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165" yWindow="420" windowWidth="8475" windowHeight="1170" tabRatio="942" activeTab="20"/>
  </bookViews>
  <sheets>
    <sheet name="Notes" sheetId="12" r:id="rId1"/>
    <sheet name="summary" sheetId="2" r:id="rId2"/>
    <sheet name="210313" sheetId="195" r:id="rId3"/>
    <sheet name="200313" sheetId="194" r:id="rId4"/>
    <sheet name="120313" sheetId="193" r:id="rId5"/>
    <sheet name="110313" sheetId="191" r:id="rId6"/>
    <sheet name="070313" sheetId="190" r:id="rId7"/>
    <sheet name="060313" sheetId="189" r:id="rId8"/>
    <sheet name="220213" sheetId="188" r:id="rId9"/>
    <sheet name="210213" sheetId="187" r:id="rId10"/>
    <sheet name="180213" sheetId="185" r:id="rId11"/>
    <sheet name="070213" sheetId="184" r:id="rId12"/>
    <sheet name="060213" sheetId="183" r:id="rId13"/>
    <sheet name="040213" sheetId="182" r:id="rId14"/>
    <sheet name="010213" sheetId="181" r:id="rId15"/>
    <sheet name="250113" sheetId="180" r:id="rId16"/>
    <sheet name="150113" sheetId="179" r:id="rId17"/>
    <sheet name="100113" sheetId="178" r:id="rId18"/>
    <sheet name="070113" sheetId="177" r:id="rId19"/>
    <sheet name="Instructions" sheetId="9" r:id="rId20"/>
    <sheet name="Master Reservation" sheetId="186" r:id="rId21"/>
    <sheet name="Flex" sheetId="192" r:id="rId22"/>
  </sheets>
  <definedNames>
    <definedName name="_xlnm._FilterDatabase" localSheetId="14" hidden="1">'010213'!$A$1:$T$877</definedName>
    <definedName name="_xlnm._FilterDatabase" localSheetId="13" hidden="1">'040213'!$A$1:$T$883</definedName>
    <definedName name="_xlnm._FilterDatabase" localSheetId="12" hidden="1">'060213'!$A$1:$S$872</definedName>
    <definedName name="_xlnm._FilterDatabase" localSheetId="7" hidden="1">'060313'!$A$1:$T$1034</definedName>
    <definedName name="_xlnm._FilterDatabase" localSheetId="18" hidden="1">'070113'!$A$1:$T$889</definedName>
    <definedName name="_xlnm._FilterDatabase" localSheetId="11" hidden="1">'070213'!$A$1:$S$881</definedName>
    <definedName name="_xlnm._FilterDatabase" localSheetId="6" hidden="1">'070313'!$A$1:$T$1031</definedName>
    <definedName name="_xlnm._FilterDatabase" localSheetId="17" hidden="1">'100113'!$A$1:$T$890</definedName>
    <definedName name="_xlnm._FilterDatabase" localSheetId="5" hidden="1">'110313'!$A$1:$T$1013</definedName>
    <definedName name="_xlnm._FilterDatabase" localSheetId="4" hidden="1">'120313'!$A$1:$S$1005</definedName>
    <definedName name="_xlnm._FilterDatabase" localSheetId="16" hidden="1">'150113'!$A$1:$T$875</definedName>
    <definedName name="_xlnm._FilterDatabase" localSheetId="10" hidden="1">'180213'!$A$1:$T$1018</definedName>
    <definedName name="_xlnm._FilterDatabase" localSheetId="3" hidden="1">'200313'!$A$1:$T$1013</definedName>
    <definedName name="_xlnm._FilterDatabase" localSheetId="9" hidden="1">'210213'!$A$1:$T$1045</definedName>
    <definedName name="_xlnm._FilterDatabase" localSheetId="2" hidden="1">'210313'!$A$1:$S$1007</definedName>
    <definedName name="_xlnm._FilterDatabase" localSheetId="8" hidden="1">'220213'!$A$1:$T$1039</definedName>
    <definedName name="_xlnm._FilterDatabase" localSheetId="15" hidden="1">'250113'!$A$1:$T$888</definedName>
    <definedName name="_xlnm._FilterDatabase" localSheetId="21" hidden="1">Flex!$A$1:$L$23</definedName>
    <definedName name="_xlnm._FilterDatabase" localSheetId="20" hidden="1">'Master Reservation'!$A$1:$Q$316</definedName>
    <definedName name="_xlnm._FilterDatabase" localSheetId="1" hidden="1">summary!$A$2:$S$198</definedName>
  </definedNames>
  <calcPr calcId="125725"/>
</workbook>
</file>

<file path=xl/calcChain.xml><?xml version="1.0" encoding="utf-8"?>
<calcChain xmlns="http://schemas.openxmlformats.org/spreadsheetml/2006/main">
  <c r="J204" i="186"/>
  <c r="J203"/>
  <c r="J201"/>
  <c r="J200"/>
  <c r="D89" i="12"/>
  <c r="D89" i="2"/>
  <c r="D89" i="195"/>
  <c r="D89" i="194"/>
  <c r="D89" i="193"/>
  <c r="D89" i="191"/>
  <c r="D89" i="190"/>
  <c r="D89" i="189"/>
  <c r="D89" i="188"/>
  <c r="D89" i="187"/>
  <c r="D89" i="185"/>
  <c r="D89" i="184"/>
  <c r="D89" i="182"/>
  <c r="D89" i="181"/>
  <c r="D89" i="180"/>
  <c r="D89" i="179"/>
  <c r="D89" i="178"/>
  <c r="D89" i="177"/>
  <c r="D89" i="9"/>
  <c r="D89" i="192"/>
  <c r="D89" i="183"/>
  <c r="D89" i="186"/>
  <c r="C246" i="195" l="1"/>
  <c r="C267"/>
  <c r="C271"/>
  <c r="C272"/>
  <c r="C273"/>
  <c r="C283"/>
  <c r="C310"/>
  <c r="C319"/>
  <c r="C320"/>
  <c r="C330"/>
  <c r="C335"/>
  <c r="C339"/>
  <c r="E206" i="186"/>
  <c r="E205"/>
  <c r="J202"/>
  <c r="C243" i="194" l="1"/>
  <c r="C264"/>
  <c r="C269"/>
  <c r="C270"/>
  <c r="C271"/>
  <c r="C281"/>
  <c r="C308"/>
  <c r="C328"/>
  <c r="C340"/>
  <c r="J199" i="186"/>
  <c r="J198"/>
  <c r="J197"/>
  <c r="J196"/>
  <c r="J195"/>
  <c r="J194"/>
  <c r="J193"/>
  <c r="J192"/>
  <c r="J191"/>
  <c r="J190"/>
  <c r="J189"/>
  <c r="J188"/>
  <c r="J187"/>
  <c r="J186"/>
  <c r="J185"/>
  <c r="J184"/>
  <c r="J183"/>
  <c r="J182"/>
  <c r="J181"/>
  <c r="J180"/>
  <c r="J179"/>
  <c r="J178"/>
  <c r="J177"/>
  <c r="J176"/>
  <c r="J175"/>
  <c r="J174"/>
  <c r="J169"/>
  <c r="J168"/>
  <c r="J167"/>
  <c r="J165"/>
  <c r="J164"/>
  <c r="J166"/>
  <c r="J160"/>
  <c r="J159"/>
  <c r="J158"/>
  <c r="J157"/>
  <c r="J156"/>
  <c r="J155"/>
  <c r="J154"/>
  <c r="J153"/>
  <c r="J152"/>
  <c r="J151"/>
  <c r="J150"/>
  <c r="J149"/>
  <c r="J148"/>
  <c r="J147"/>
  <c r="J140"/>
  <c r="J139"/>
  <c r="J138"/>
  <c r="D108"/>
  <c r="C214" i="193"/>
  <c r="C217"/>
  <c r="C218"/>
  <c r="C222"/>
  <c r="C223"/>
  <c r="C278"/>
  <c r="C305"/>
  <c r="C327" i="195" s="1"/>
  <c r="C306" i="193"/>
  <c r="C328" i="195" s="1"/>
  <c r="C307" i="193"/>
  <c r="C327" i="194" s="1"/>
  <c r="C314" i="193"/>
  <c r="J127" i="186"/>
  <c r="I132"/>
  <c r="I131"/>
  <c r="I130"/>
  <c r="I129"/>
  <c r="I120"/>
  <c r="I119"/>
  <c r="I118"/>
  <c r="I128"/>
  <c r="I127"/>
  <c r="I126"/>
  <c r="I125"/>
  <c r="I124"/>
  <c r="I123"/>
  <c r="I117"/>
  <c r="I116"/>
  <c r="K52" i="192"/>
  <c r="G23"/>
  <c r="G22"/>
  <c r="G20"/>
  <c r="G18"/>
  <c r="G16"/>
  <c r="G14"/>
  <c r="C335" i="194" l="1"/>
  <c r="C334" i="195"/>
  <c r="C297" i="194"/>
  <c r="C299" i="195"/>
  <c r="C246" i="194"/>
  <c r="C249" i="195"/>
  <c r="C247" i="194"/>
  <c r="C250" i="195"/>
  <c r="C241" i="194"/>
  <c r="C244" i="195"/>
  <c r="C239" i="194"/>
  <c r="C242" i="195"/>
  <c r="C223" i="191"/>
  <c r="C215" i="193" s="1"/>
  <c r="C236" i="191"/>
  <c r="C230" i="193" s="1"/>
  <c r="C237" i="191"/>
  <c r="C231" i="193" s="1"/>
  <c r="C245" i="191"/>
  <c r="C239" i="193" s="1"/>
  <c r="C246" i="191"/>
  <c r="C240" i="193" s="1"/>
  <c r="C247" i="191"/>
  <c r="C241" i="193" s="1"/>
  <c r="C248" i="191"/>
  <c r="C242" i="193" s="1"/>
  <c r="C249" i="191"/>
  <c r="C243" i="193" s="1"/>
  <c r="C253" i="191"/>
  <c r="C247" i="193" s="1"/>
  <c r="C268" i="194" s="1"/>
  <c r="C256" i="191"/>
  <c r="C249" i="193" s="1"/>
  <c r="C257" i="191"/>
  <c r="C250" i="193" s="1"/>
  <c r="C259" i="191"/>
  <c r="C252" i="193" s="1"/>
  <c r="C260" i="191"/>
  <c r="C253" i="193" s="1"/>
  <c r="C261" i="191"/>
  <c r="C254" i="193" s="1"/>
  <c r="C262" i="191"/>
  <c r="C255" i="193" s="1"/>
  <c r="C263" i="191"/>
  <c r="C256" i="193" s="1"/>
  <c r="C265" i="191"/>
  <c r="C258" i="193" s="1"/>
  <c r="C266" i="191"/>
  <c r="C259" i="193" s="1"/>
  <c r="C269" i="191"/>
  <c r="C262" i="193" s="1"/>
  <c r="C270" i="191"/>
  <c r="C263" i="193" s="1"/>
  <c r="C271" i="191"/>
  <c r="C264" i="193" s="1"/>
  <c r="C282" i="191"/>
  <c r="C274" i="193" s="1"/>
  <c r="C283" i="191"/>
  <c r="C275" i="193" s="1"/>
  <c r="C284" i="191"/>
  <c r="C276" i="193" s="1"/>
  <c r="C285" i="191"/>
  <c r="C289"/>
  <c r="C282" i="193" s="1"/>
  <c r="C297" i="191"/>
  <c r="C288" i="193" s="1"/>
  <c r="C298" i="191"/>
  <c r="C289" i="193" s="1"/>
  <c r="C299" i="191"/>
  <c r="C290" i="193" s="1"/>
  <c r="C300" i="191"/>
  <c r="C291" i="193" s="1"/>
  <c r="C310" i="194" s="1"/>
  <c r="C307" i="191"/>
  <c r="C297" i="193" s="1"/>
  <c r="C308" i="191"/>
  <c r="C298" i="193" s="1"/>
  <c r="C315" i="191"/>
  <c r="C304" i="193" s="1"/>
  <c r="C321" i="191"/>
  <c r="C310" i="193" s="1"/>
  <c r="C332" i="194" s="1"/>
  <c r="C322" i="191"/>
  <c r="C311" i="193" s="1"/>
  <c r="C323" i="191"/>
  <c r="C312" i="193" s="1"/>
  <c r="C333" i="194" s="1"/>
  <c r="C324" i="191"/>
  <c r="C313" i="193" s="1"/>
  <c r="C215" i="191"/>
  <c r="C211" i="193" s="1"/>
  <c r="C236" i="194" l="1"/>
  <c r="C239" i="195"/>
  <c r="C334" i="194"/>
  <c r="C333" i="195"/>
  <c r="C324" i="194"/>
  <c r="C326" i="195"/>
  <c r="C316" i="194"/>
  <c r="C317" i="195"/>
  <c r="C309" i="194"/>
  <c r="C311" i="195"/>
  <c r="C306" i="194"/>
  <c r="C308" i="195"/>
  <c r="C295" i="194"/>
  <c r="C297" i="195"/>
  <c r="C284" i="194"/>
  <c r="C286" i="195"/>
  <c r="C277" i="194"/>
  <c r="C279" i="195"/>
  <c r="C276" i="194"/>
  <c r="C278" i="195"/>
  <c r="C274" i="194"/>
  <c r="C276" i="195"/>
  <c r="C261" i="194"/>
  <c r="C264" i="195"/>
  <c r="C252" i="194"/>
  <c r="C255" i="195"/>
  <c r="C240" i="194"/>
  <c r="C243" i="195"/>
  <c r="C317" i="194"/>
  <c r="C318" i="195"/>
  <c r="C307" i="194"/>
  <c r="C309" i="195"/>
  <c r="C301" i="194"/>
  <c r="C303" i="195"/>
  <c r="C296" i="194"/>
  <c r="C298" i="195"/>
  <c r="C285" i="194"/>
  <c r="C287" i="195"/>
  <c r="C280" i="194"/>
  <c r="C282" i="195"/>
  <c r="C278" i="194"/>
  <c r="C280" i="195"/>
  <c r="C273" i="194"/>
  <c r="C275" i="195"/>
  <c r="C263" i="194"/>
  <c r="C266" i="195"/>
  <c r="C262" i="194"/>
  <c r="C265" i="195"/>
  <c r="C260" i="194"/>
  <c r="C263" i="195"/>
  <c r="C225" i="190"/>
  <c r="C231"/>
  <c r="C244"/>
  <c r="C254"/>
  <c r="C255"/>
  <c r="C259"/>
  <c r="C261"/>
  <c r="C263"/>
  <c r="C264"/>
  <c r="C268"/>
  <c r="C269"/>
  <c r="C270"/>
  <c r="C272"/>
  <c r="C278"/>
  <c r="C279"/>
  <c r="C289"/>
  <c r="C290"/>
  <c r="C305"/>
  <c r="C316"/>
  <c r="C325"/>
  <c r="C326"/>
  <c r="C332"/>
  <c r="C333"/>
  <c r="C217"/>
  <c r="C223" i="189"/>
  <c r="C236"/>
  <c r="C247"/>
  <c r="C248"/>
  <c r="C252"/>
  <c r="C254"/>
  <c r="C256"/>
  <c r="C260"/>
  <c r="C261"/>
  <c r="C262"/>
  <c r="C264"/>
  <c r="C265"/>
  <c r="C270"/>
  <c r="C271"/>
  <c r="C272"/>
  <c r="C283"/>
  <c r="C284"/>
  <c r="C289"/>
  <c r="C300"/>
  <c r="C301"/>
  <c r="C320"/>
  <c r="C322"/>
  <c r="C323"/>
  <c r="C333"/>
  <c r="C335"/>
  <c r="C210"/>
  <c r="C2"/>
  <c r="C225" i="188"/>
  <c r="C263"/>
  <c r="C258" i="189" s="1"/>
  <c r="C264" i="188"/>
  <c r="C259" i="189" s="1"/>
  <c r="C280" i="188"/>
  <c r="C280" i="189" s="1"/>
  <c r="C299" i="188"/>
  <c r="C298" i="189" s="1"/>
  <c r="C303" i="188"/>
  <c r="C328"/>
  <c r="C331"/>
  <c r="C325" i="189" s="1"/>
  <c r="C332" i="188"/>
  <c r="C333"/>
  <c r="C341"/>
  <c r="C342"/>
  <c r="C332" i="189" s="1"/>
  <c r="C344" i="188"/>
  <c r="C334" i="189" s="1"/>
  <c r="C222" l="1"/>
  <c r="C230" i="190"/>
  <c r="C331"/>
  <c r="C304"/>
  <c r="C286"/>
  <c r="C266"/>
  <c r="C328"/>
  <c r="C267"/>
  <c r="C225" i="187"/>
  <c r="C226" i="188" s="1"/>
  <c r="C244" i="187"/>
  <c r="C245" i="188" s="1"/>
  <c r="C253" i="187"/>
  <c r="C254" i="188" s="1"/>
  <c r="C254" i="187"/>
  <c r="C255" i="188" s="1"/>
  <c r="C267" i="187"/>
  <c r="C268" i="188" s="1"/>
  <c r="C270" i="187"/>
  <c r="C271" i="188" s="1"/>
  <c r="C271" i="187"/>
  <c r="C272" i="188" s="1"/>
  <c r="C282" i="187"/>
  <c r="C282" i="188" s="1"/>
  <c r="C287" i="187"/>
  <c r="C287" i="188" s="1"/>
  <c r="C288" i="187"/>
  <c r="C288" i="188" s="1"/>
  <c r="C289" i="187"/>
  <c r="C289" i="188" s="1"/>
  <c r="C298" i="187"/>
  <c r="C298" i="188" s="1"/>
  <c r="C297" i="189" s="1"/>
  <c r="C299" i="187"/>
  <c r="C300" i="188" s="1"/>
  <c r="C299" i="189" s="1"/>
  <c r="C300" i="187"/>
  <c r="C301" i="188" s="1"/>
  <c r="C301" i="187"/>
  <c r="C302" i="188" s="1"/>
  <c r="C313" i="187"/>
  <c r="C315" i="188" s="1"/>
  <c r="C314" i="187"/>
  <c r="C316" i="188" s="1"/>
  <c r="C321" i="187"/>
  <c r="C322"/>
  <c r="C324" i="188" s="1"/>
  <c r="C323" i="187"/>
  <c r="C325" i="188" s="1"/>
  <c r="C324" i="187"/>
  <c r="C325"/>
  <c r="C327" i="188" s="1"/>
  <c r="C318" i="189" s="1"/>
  <c r="C336" i="187"/>
  <c r="C338" i="188" s="1"/>
  <c r="C330" i="189" s="1"/>
  <c r="C337" i="187"/>
  <c r="C339" i="188" s="1"/>
  <c r="C331" i="189" s="1"/>
  <c r="C338" i="187"/>
  <c r="C340" i="188" s="1"/>
  <c r="C341" i="187"/>
  <c r="C351"/>
  <c r="C353" i="188" s="1"/>
  <c r="C2" i="187"/>
  <c r="H279" i="186"/>
  <c r="C243" i="185"/>
  <c r="C244"/>
  <c r="C254"/>
  <c r="C272"/>
  <c r="C277"/>
  <c r="C278"/>
  <c r="C288"/>
  <c r="C289"/>
  <c r="C290"/>
  <c r="C303"/>
  <c r="C304"/>
  <c r="C311"/>
  <c r="C312"/>
  <c r="C323"/>
  <c r="C324"/>
  <c r="C325"/>
  <c r="C326"/>
  <c r="C327"/>
  <c r="C328"/>
  <c r="C337"/>
  <c r="C310" i="189" l="1"/>
  <c r="C315" i="190"/>
  <c r="C288" i="189"/>
  <c r="C294" i="190"/>
  <c r="C245" i="189"/>
  <c r="C252" i="190"/>
  <c r="C317" i="189"/>
  <c r="C323" i="190"/>
  <c r="C309" i="189"/>
  <c r="C314" i="190"/>
  <c r="C282" i="189"/>
  <c r="C288" i="190"/>
  <c r="C269" i="189"/>
  <c r="C277" i="190"/>
  <c r="C246" i="189"/>
  <c r="C253" i="190"/>
  <c r="C235" i="189"/>
  <c r="C243" i="190"/>
  <c r="C15" i="184"/>
  <c r="C224" i="191" s="1"/>
  <c r="C216" i="193" s="1"/>
  <c r="C41" i="184"/>
  <c r="C60"/>
  <c r="C61"/>
  <c r="C67"/>
  <c r="C258" i="185" s="1"/>
  <c r="C72" i="184"/>
  <c r="C113"/>
  <c r="C301" i="185" s="1"/>
  <c r="C133" i="184"/>
  <c r="C334" i="187" l="1"/>
  <c r="C336" i="188" s="1"/>
  <c r="C320" i="191"/>
  <c r="C309" i="193" s="1"/>
  <c r="C212" i="185"/>
  <c r="C220" i="187"/>
  <c r="C221" i="188" s="1"/>
  <c r="C236" i="185"/>
  <c r="C247" i="187"/>
  <c r="C248" i="188" s="1"/>
  <c r="C239" i="189" s="1"/>
  <c r="C15" i="183"/>
  <c r="C42"/>
  <c r="C61"/>
  <c r="C67"/>
  <c r="C132"/>
  <c r="C331" i="194" l="1"/>
  <c r="C332" i="195"/>
  <c r="C329" i="189"/>
  <c r="C330" i="190"/>
  <c r="C218" i="189"/>
  <c r="C226" i="190"/>
  <c r="C46" i="182"/>
  <c r="C72"/>
  <c r="C69" i="183" s="1"/>
  <c r="C80" i="182"/>
  <c r="C86"/>
  <c r="C93"/>
  <c r="C119"/>
  <c r="C136"/>
  <c r="C137"/>
  <c r="C139"/>
  <c r="C5" i="181"/>
  <c r="C5" i="182" s="1"/>
  <c r="C21" i="181"/>
  <c r="C20" i="182" s="1"/>
  <c r="C35" i="181"/>
  <c r="C34" i="182" s="1"/>
  <c r="C39" i="181"/>
  <c r="C38" i="182" s="1"/>
  <c r="C40" i="181"/>
  <c r="C39" i="182" s="1"/>
  <c r="C55" i="181"/>
  <c r="C55" i="182" s="1"/>
  <c r="C81" i="181"/>
  <c r="C81" i="182" s="1"/>
  <c r="C82" i="181"/>
  <c r="C82" i="182" s="1"/>
  <c r="C84" i="181"/>
  <c r="C84" i="182" s="1"/>
  <c r="C85" i="181"/>
  <c r="C85" i="182" s="1"/>
  <c r="C87" i="181"/>
  <c r="C87" i="182" s="1"/>
  <c r="C88" i="181"/>
  <c r="C88" i="182" s="1"/>
  <c r="C89" i="181"/>
  <c r="C89" i="182" s="1"/>
  <c r="C95" i="181"/>
  <c r="C95" i="182" s="1"/>
  <c r="C104" i="181"/>
  <c r="C104" i="182" s="1"/>
  <c r="C106" i="181"/>
  <c r="C106" i="182" s="1"/>
  <c r="C117" i="181"/>
  <c r="C117" i="182" s="1"/>
  <c r="C118" i="181"/>
  <c r="C118" i="182" s="1"/>
  <c r="C126" i="181"/>
  <c r="C126" i="182" s="1"/>
  <c r="C135" i="181"/>
  <c r="C133" i="182" s="1"/>
  <c r="C140" i="181"/>
  <c r="C138" i="182" s="1"/>
  <c r="C144" i="181"/>
  <c r="C143" i="182" s="1"/>
  <c r="C146" i="181"/>
  <c r="C145" i="182" s="1"/>
  <c r="C147" i="181"/>
  <c r="C146" i="182" s="1"/>
  <c r="C132" i="184" l="1"/>
  <c r="C273" i="191" s="1"/>
  <c r="C265" i="193" s="1"/>
  <c r="C131" i="183"/>
  <c r="C130" i="184"/>
  <c r="C129" i="183"/>
  <c r="C121" i="184"/>
  <c r="C313" i="191" s="1"/>
  <c r="C303" i="193" s="1"/>
  <c r="C120" i="183"/>
  <c r="C114" i="184"/>
  <c r="C113" i="183"/>
  <c r="C102" i="184"/>
  <c r="C102" i="183"/>
  <c r="C100" i="184"/>
  <c r="C295" i="191" s="1"/>
  <c r="C287" i="193" s="1"/>
  <c r="C307" i="195" s="1"/>
  <c r="C100" i="183"/>
  <c r="C84" i="184"/>
  <c r="C84" i="183"/>
  <c r="C82" i="184"/>
  <c r="C278" i="191" s="1"/>
  <c r="C270" i="193" s="1"/>
  <c r="C82" i="183"/>
  <c r="C80" i="184"/>
  <c r="C276" i="191" s="1"/>
  <c r="C268" i="193" s="1"/>
  <c r="C80" i="183"/>
  <c r="C78" i="184"/>
  <c r="C275" i="191" s="1"/>
  <c r="C267" i="193" s="1"/>
  <c r="C78" i="183"/>
  <c r="C76" i="184"/>
  <c r="C76" i="183"/>
  <c r="C40" i="184"/>
  <c r="C239" i="191" s="1"/>
  <c r="C233" i="193" s="1"/>
  <c r="C41" i="183"/>
  <c r="C32" i="184"/>
  <c r="C234" i="191" s="1"/>
  <c r="C228" i="193" s="1"/>
  <c r="C33" i="183"/>
  <c r="C28" i="184"/>
  <c r="C232" i="191" s="1"/>
  <c r="C227" i="193" s="1"/>
  <c r="C29" i="183"/>
  <c r="C141" i="184"/>
  <c r="C330" i="191" s="1"/>
  <c r="C320" i="193" s="1"/>
  <c r="C140" i="183"/>
  <c r="C140" i="184"/>
  <c r="C329" i="191" s="1"/>
  <c r="C319" i="193" s="1"/>
  <c r="C139" i="183"/>
  <c r="C138" i="184"/>
  <c r="C137" i="183"/>
  <c r="C134" i="184"/>
  <c r="C133" i="183"/>
  <c r="C131" i="184"/>
  <c r="C130" i="183"/>
  <c r="C128" i="184"/>
  <c r="C127" i="183"/>
  <c r="C112" i="184"/>
  <c r="C112" i="183"/>
  <c r="C91" i="184"/>
  <c r="C288" i="191" s="1"/>
  <c r="C281" i="193" s="1"/>
  <c r="C91" i="183"/>
  <c r="C89" i="184"/>
  <c r="C89" i="183"/>
  <c r="C85" i="184"/>
  <c r="C281" i="191" s="1"/>
  <c r="C273" i="193" s="1"/>
  <c r="C85" i="183"/>
  <c r="C83" i="184"/>
  <c r="C279" i="191" s="1"/>
  <c r="C271" i="193" s="1"/>
  <c r="C83" i="183"/>
  <c r="C81" i="184"/>
  <c r="C277" i="191" s="1"/>
  <c r="C269" i="193" s="1"/>
  <c r="C81" i="183"/>
  <c r="C77" i="184"/>
  <c r="C274" i="191" s="1"/>
  <c r="C266" i="193" s="1"/>
  <c r="C77" i="183"/>
  <c r="C50" i="184"/>
  <c r="C252" i="191" s="1"/>
  <c r="C246" i="193" s="1"/>
  <c r="C51" i="183"/>
  <c r="C33" i="184"/>
  <c r="C235" i="191" s="1"/>
  <c r="C229" i="193" s="1"/>
  <c r="C34" i="183"/>
  <c r="C4" i="184"/>
  <c r="C4" i="183"/>
  <c r="C22" i="180"/>
  <c r="C23" i="181" s="1"/>
  <c r="C22" i="182" s="1"/>
  <c r="C18" i="183" s="1"/>
  <c r="C37" i="180"/>
  <c r="C38" i="181" s="1"/>
  <c r="C37" i="182" s="1"/>
  <c r="C32" i="183" s="1"/>
  <c r="C40" i="180"/>
  <c r="C41" i="181" s="1"/>
  <c r="C40" i="182" s="1"/>
  <c r="C35" i="183" s="1"/>
  <c r="C41" i="180"/>
  <c r="C42" i="181" s="1"/>
  <c r="C41" i="182" s="1"/>
  <c r="C36" i="183" s="1"/>
  <c r="C42" i="180"/>
  <c r="C43" i="181" s="1"/>
  <c r="C42" i="182" s="1"/>
  <c r="C37" i="183" s="1"/>
  <c r="C43" i="180"/>
  <c r="C44" i="181" s="1"/>
  <c r="C43" i="182" s="1"/>
  <c r="C38" i="183" s="1"/>
  <c r="C54" i="180"/>
  <c r="C53" i="181" s="1"/>
  <c r="C53" i="182" s="1"/>
  <c r="C49" i="183" s="1"/>
  <c r="C64" i="180"/>
  <c r="C63" i="181" s="1"/>
  <c r="C63" i="182" s="1"/>
  <c r="C59" i="183" s="1"/>
  <c r="C73" i="180"/>
  <c r="C69" i="181" s="1"/>
  <c r="C69" i="182" s="1"/>
  <c r="C65" i="183" s="1"/>
  <c r="C96" i="180"/>
  <c r="C97" i="181" s="1"/>
  <c r="C97" i="182" s="1"/>
  <c r="C93" i="183" s="1"/>
  <c r="C105" i="180"/>
  <c r="C105" i="181" s="1"/>
  <c r="C105" i="182" s="1"/>
  <c r="C101" i="183" s="1"/>
  <c r="C119" i="180"/>
  <c r="C123" i="181" s="1"/>
  <c r="C123" i="182" s="1"/>
  <c r="C117" i="183" s="1"/>
  <c r="C122" i="180"/>
  <c r="C125" i="181" s="1"/>
  <c r="C125" i="182" s="1"/>
  <c r="C119" i="183" s="1"/>
  <c r="C124" i="180"/>
  <c r="C127" i="181" s="1"/>
  <c r="C127" i="182" s="1"/>
  <c r="C121" i="183" s="1"/>
  <c r="C125" i="180"/>
  <c r="C128" i="181" s="1"/>
  <c r="C128" i="182" s="1"/>
  <c r="C122" i="183" s="1"/>
  <c r="C127" i="180"/>
  <c r="C130" i="181" s="1"/>
  <c r="C130" i="182" s="1"/>
  <c r="C124" i="183" s="1"/>
  <c r="C135" i="180"/>
  <c r="C136"/>
  <c r="C149"/>
  <c r="C149" i="181" s="1"/>
  <c r="C148" i="182" s="1"/>
  <c r="C142" i="183" s="1"/>
  <c r="C267" i="194" l="1"/>
  <c r="C270" i="195"/>
  <c r="C287" i="194"/>
  <c r="C289" i="195"/>
  <c r="C290" i="194"/>
  <c r="C292" i="195"/>
  <c r="C292" i="194"/>
  <c r="C294" i="195"/>
  <c r="C294" i="194"/>
  <c r="C296" i="195"/>
  <c r="C300" i="194"/>
  <c r="C302" i="195"/>
  <c r="C250" i="194"/>
  <c r="C253" i="195"/>
  <c r="C251" i="194"/>
  <c r="C254" i="195"/>
  <c r="C254" i="194"/>
  <c r="C257" i="195"/>
  <c r="C288" i="194"/>
  <c r="C290" i="195"/>
  <c r="C289" i="194"/>
  <c r="C291" i="195"/>
  <c r="C291" i="194"/>
  <c r="C293" i="195"/>
  <c r="C323" i="194"/>
  <c r="C325" i="195"/>
  <c r="C286" i="194"/>
  <c r="C288" i="195"/>
  <c r="C270" i="185"/>
  <c r="C280" i="191"/>
  <c r="C272" i="193" s="1"/>
  <c r="C229" i="185"/>
  <c r="C239" i="187"/>
  <c r="C240" i="188" s="1"/>
  <c r="C247" i="185"/>
  <c r="C257" i="187"/>
  <c r="C258" i="188" s="1"/>
  <c r="C263" i="185"/>
  <c r="C273" i="187"/>
  <c r="C273" i="188" s="1"/>
  <c r="C267" i="185"/>
  <c r="C277" i="187"/>
  <c r="C277" i="188" s="1"/>
  <c r="C269" i="185"/>
  <c r="C279" i="187"/>
  <c r="C279" i="188" s="1"/>
  <c r="C271" i="185"/>
  <c r="C281" i="187"/>
  <c r="C281" i="188" s="1"/>
  <c r="C276" i="185"/>
  <c r="C286" i="187"/>
  <c r="C286" i="188" s="1"/>
  <c r="C300" i="185"/>
  <c r="C311" i="187"/>
  <c r="C313" i="188" s="1"/>
  <c r="C319" i="185"/>
  <c r="C332" i="187"/>
  <c r="C322" i="185"/>
  <c r="C335" i="187"/>
  <c r="C337" i="188" s="1"/>
  <c r="C332" i="185"/>
  <c r="C346" i="187"/>
  <c r="C348" i="188" s="1"/>
  <c r="C334" i="185"/>
  <c r="C348" i="187"/>
  <c r="C350" i="188" s="1"/>
  <c r="C335" i="185"/>
  <c r="C349" i="187"/>
  <c r="C351" i="188" s="1"/>
  <c r="C340" i="190" s="1"/>
  <c r="C224" i="185"/>
  <c r="C234" i="187"/>
  <c r="C235" i="188" s="1"/>
  <c r="C228" i="185"/>
  <c r="C238" i="187"/>
  <c r="C239" i="188" s="1"/>
  <c r="C235" i="185"/>
  <c r="C246" i="187"/>
  <c r="C247" i="188" s="1"/>
  <c r="C262" i="185"/>
  <c r="C272" i="187"/>
  <c r="C264" i="185"/>
  <c r="C274" i="187"/>
  <c r="C274" i="188" s="1"/>
  <c r="C266" i="185"/>
  <c r="C276" i="187"/>
  <c r="C276" i="188" s="1"/>
  <c r="C268" i="185"/>
  <c r="C278" i="187"/>
  <c r="C278" i="188" s="1"/>
  <c r="C285" i="185"/>
  <c r="C296" i="187"/>
  <c r="C296" i="188" s="1"/>
  <c r="C302" i="185"/>
  <c r="C312" i="187"/>
  <c r="C314" i="188" s="1"/>
  <c r="C309" i="185"/>
  <c r="C319" i="187"/>
  <c r="C321" i="188" s="1"/>
  <c r="C320" i="185"/>
  <c r="C333" i="187"/>
  <c r="C335" i="188" s="1"/>
  <c r="C31" i="184"/>
  <c r="C233" i="191" s="1"/>
  <c r="C35" i="184"/>
  <c r="C37"/>
  <c r="C48"/>
  <c r="C250" i="191" s="1"/>
  <c r="C244" i="193" s="1"/>
  <c r="C58" i="184"/>
  <c r="C65"/>
  <c r="C267" i="191" s="1"/>
  <c r="C260" i="193" s="1"/>
  <c r="C284" i="195" s="1"/>
  <c r="C93" i="184"/>
  <c r="C290" i="191" s="1"/>
  <c r="C283" i="193" s="1"/>
  <c r="C101" i="184"/>
  <c r="C296" i="191" s="1"/>
  <c r="C118" i="184"/>
  <c r="C311" i="191" s="1"/>
  <c r="C301" i="193" s="1"/>
  <c r="C323" i="195" s="1"/>
  <c r="C120" i="184"/>
  <c r="C122"/>
  <c r="C18"/>
  <c r="C227" i="191" s="1"/>
  <c r="C221" i="193" s="1"/>
  <c r="C34" i="184"/>
  <c r="C36"/>
  <c r="C123"/>
  <c r="C125"/>
  <c r="C32" i="179"/>
  <c r="C33" i="180" s="1"/>
  <c r="C34" i="181" s="1"/>
  <c r="C33" i="182" s="1"/>
  <c r="C46" i="179"/>
  <c r="C51" i="180" s="1"/>
  <c r="C52" i="181" s="1"/>
  <c r="C52" i="182" s="1"/>
  <c r="C48" i="183" s="1"/>
  <c r="C49" i="179"/>
  <c r="C55"/>
  <c r="C59" i="180" s="1"/>
  <c r="C58" i="181" s="1"/>
  <c r="C58" i="182" s="1"/>
  <c r="C54" i="183" s="1"/>
  <c r="C79" i="179"/>
  <c r="C84"/>
  <c r="C85"/>
  <c r="C86"/>
  <c r="C88" i="180" s="1"/>
  <c r="C83" i="181" s="1"/>
  <c r="C83" i="182" s="1"/>
  <c r="C79" i="183" s="1"/>
  <c r="C90" i="179"/>
  <c r="C92" i="180" s="1"/>
  <c r="C91" i="179"/>
  <c r="C93" i="180" s="1"/>
  <c r="C94" i="181" s="1"/>
  <c r="C94" i="182" s="1"/>
  <c r="C90" i="183" s="1"/>
  <c r="C116" i="179"/>
  <c r="C120" i="180" s="1"/>
  <c r="C124" i="181" s="1"/>
  <c r="C124" i="182" s="1"/>
  <c r="C118" i="183" s="1"/>
  <c r="C138" i="179"/>
  <c r="C141" i="180" s="1"/>
  <c r="C141" i="179"/>
  <c r="C143" i="180" s="1"/>
  <c r="C143" i="181" s="1"/>
  <c r="C142" i="182" s="1"/>
  <c r="C136" i="183" s="1"/>
  <c r="C146" i="179"/>
  <c r="C148" i="180" s="1"/>
  <c r="C148" i="181" s="1"/>
  <c r="C147" i="182" s="1"/>
  <c r="C141" i="183" s="1"/>
  <c r="C245" i="194" l="1"/>
  <c r="C248" i="195"/>
  <c r="C265" i="194"/>
  <c r="C268" i="195"/>
  <c r="C293" i="194"/>
  <c r="C295" i="195"/>
  <c r="C316" i="185"/>
  <c r="C319" i="191"/>
  <c r="C308" i="193" s="1"/>
  <c r="C328" i="189"/>
  <c r="C329" i="190"/>
  <c r="C278" i="189"/>
  <c r="C284" i="190"/>
  <c r="C315" i="189"/>
  <c r="C321" i="190"/>
  <c r="C295" i="189"/>
  <c r="C301" i="190"/>
  <c r="C276" i="189"/>
  <c r="C282" i="190"/>
  <c r="C274" i="189"/>
  <c r="C281" i="190"/>
  <c r="C238" i="189"/>
  <c r="C246" i="190"/>
  <c r="C233" i="189"/>
  <c r="C241" i="190"/>
  <c r="C230" i="189"/>
  <c r="C238" i="190"/>
  <c r="C341" i="189"/>
  <c r="C339" i="190"/>
  <c r="C339" i="189"/>
  <c r="C337" i="190"/>
  <c r="C308" i="189"/>
  <c r="C313" i="190"/>
  <c r="C287" i="189"/>
  <c r="C293" i="190"/>
  <c r="C281" i="189"/>
  <c r="C287" i="190"/>
  <c r="C279" i="189"/>
  <c r="C285" i="190"/>
  <c r="C277" i="189"/>
  <c r="C283" i="190"/>
  <c r="C273" i="189"/>
  <c r="C280" i="190"/>
  <c r="C251" i="189"/>
  <c r="C258" i="190"/>
  <c r="C234" i="189"/>
  <c r="C242" i="190"/>
  <c r="C233" i="185"/>
  <c r="C243" i="187"/>
  <c r="C244" i="188" s="1"/>
  <c r="C227" i="185"/>
  <c r="C237" i="187"/>
  <c r="C238" i="188" s="1"/>
  <c r="C314" i="185"/>
  <c r="C326" i="187"/>
  <c r="C329" i="188" s="1"/>
  <c r="C324" i="189" s="1"/>
  <c r="C230" i="185"/>
  <c r="C240" i="187"/>
  <c r="C241" i="188" s="1"/>
  <c r="C310" i="185"/>
  <c r="C320" i="187"/>
  <c r="C322" i="188" s="1"/>
  <c r="C307" i="185"/>
  <c r="C317" i="187"/>
  <c r="C319" i="188" s="1"/>
  <c r="C280" i="185"/>
  <c r="C291" i="187"/>
  <c r="C291" i="188" s="1"/>
  <c r="C232" i="185"/>
  <c r="C242" i="187"/>
  <c r="C243" i="188" s="1"/>
  <c r="C215" i="185"/>
  <c r="C223" i="187"/>
  <c r="C224" i="188" s="1"/>
  <c r="C286" i="185"/>
  <c r="C297" i="187"/>
  <c r="C297" i="188" s="1"/>
  <c r="C257" i="185"/>
  <c r="C266" i="187"/>
  <c r="C267" i="188" s="1"/>
  <c r="C245" i="185"/>
  <c r="C255" i="187"/>
  <c r="C256" i="188" s="1"/>
  <c r="C231" i="185"/>
  <c r="C241" i="187"/>
  <c r="C242" i="188" s="1"/>
  <c r="C137" i="184"/>
  <c r="C327" i="191" s="1"/>
  <c r="C317" i="193" s="1"/>
  <c r="C119" i="184"/>
  <c r="C312" i="191" s="1"/>
  <c r="C302" i="193" s="1"/>
  <c r="C90" i="184"/>
  <c r="C53"/>
  <c r="C28" i="183"/>
  <c r="C27" i="184"/>
  <c r="C231" i="191" s="1"/>
  <c r="C226" i="193" s="1"/>
  <c r="C47" i="184"/>
  <c r="C244" i="191" s="1"/>
  <c r="C238" i="193" s="1"/>
  <c r="C142" i="184"/>
  <c r="C79"/>
  <c r="C50" i="178"/>
  <c r="C48" i="179" s="1"/>
  <c r="C53" i="180" s="1"/>
  <c r="C53" i="178"/>
  <c r="C51" i="179" s="1"/>
  <c r="C56" i="180" s="1"/>
  <c r="C54" i="178"/>
  <c r="C52" i="179" s="1"/>
  <c r="C64" i="178"/>
  <c r="C62" i="179" s="1"/>
  <c r="C67" i="180" s="1"/>
  <c r="C65" i="181" s="1"/>
  <c r="C65" i="182" s="1"/>
  <c r="C62" i="183" s="1"/>
  <c r="C68" i="178"/>
  <c r="C66" i="179" s="1"/>
  <c r="C78" i="178"/>
  <c r="C75" i="179" s="1"/>
  <c r="C79" i="180" s="1"/>
  <c r="C75" i="181" s="1"/>
  <c r="C75" i="182" s="1"/>
  <c r="C79" i="178"/>
  <c r="C76" i="179" s="1"/>
  <c r="C80" i="180" s="1"/>
  <c r="C76" i="181" s="1"/>
  <c r="C76" i="182" s="1"/>
  <c r="C72" i="183" s="1"/>
  <c r="C80" i="178"/>
  <c r="C77" i="179" s="1"/>
  <c r="C81" i="180" s="1"/>
  <c r="C81" i="178"/>
  <c r="C78" i="179" s="1"/>
  <c r="C124" i="178"/>
  <c r="C124" i="179" s="1"/>
  <c r="C133" i="178"/>
  <c r="C133" i="179" s="1"/>
  <c r="C134" i="180" s="1"/>
  <c r="C137" i="181" s="1"/>
  <c r="C135" i="182" s="1"/>
  <c r="C322" i="194" l="1"/>
  <c r="C324" i="195"/>
  <c r="C259" i="194"/>
  <c r="C262" i="195"/>
  <c r="C249" i="194"/>
  <c r="C252" i="195"/>
  <c r="C329" i="194"/>
  <c r="C331" i="195"/>
  <c r="C249" i="189"/>
  <c r="C256" i="190"/>
  <c r="C266" i="189"/>
  <c r="C274" i="190"/>
  <c r="C296" i="189"/>
  <c r="C302" i="190"/>
  <c r="C221" i="189"/>
  <c r="C229" i="190"/>
  <c r="C290" i="189"/>
  <c r="C296" i="190"/>
  <c r="C313" i="189"/>
  <c r="C319" i="190"/>
  <c r="C316" i="189"/>
  <c r="C322" i="190"/>
  <c r="C232" i="189"/>
  <c r="C240" i="190"/>
  <c r="C265" i="185"/>
  <c r="C275" i="187"/>
  <c r="C275" i="188" s="1"/>
  <c r="C275" i="189" s="1"/>
  <c r="C242" i="185"/>
  <c r="C252" i="187"/>
  <c r="C253" i="188" s="1"/>
  <c r="C275" i="185"/>
  <c r="C285" i="187"/>
  <c r="C285" i="188" s="1"/>
  <c r="C331" i="185"/>
  <c r="C345" i="187"/>
  <c r="C347" i="188" s="1"/>
  <c r="C336" i="185"/>
  <c r="C350" i="187"/>
  <c r="C352" i="188" s="1"/>
  <c r="C223" i="185"/>
  <c r="C233" i="187"/>
  <c r="C234" i="188" s="1"/>
  <c r="C249" i="185"/>
  <c r="C259" i="187"/>
  <c r="C260" i="188" s="1"/>
  <c r="C308" i="185"/>
  <c r="C318" i="187"/>
  <c r="C320" i="188" s="1"/>
  <c r="C62" i="184"/>
  <c r="C264" i="191" s="1"/>
  <c r="C257" i="193" s="1"/>
  <c r="C71" i="184"/>
  <c r="C3" i="177"/>
  <c r="C3" i="178" s="1"/>
  <c r="C3" i="179" s="1"/>
  <c r="C3" i="180" s="1"/>
  <c r="C3" i="181" s="1"/>
  <c r="C3" i="182" s="1"/>
  <c r="C4" i="177"/>
  <c r="C4" i="178" s="1"/>
  <c r="C4" i="179" s="1"/>
  <c r="C4" i="180" s="1"/>
  <c r="C4" i="181" s="1"/>
  <c r="C4" i="182" s="1"/>
  <c r="C5" i="177"/>
  <c r="C5" i="178" s="1"/>
  <c r="C5" i="179" s="1"/>
  <c r="C5" i="180" s="1"/>
  <c r="C6" i="181" s="1"/>
  <c r="C6" i="182" s="1"/>
  <c r="C6" i="177"/>
  <c r="C6" i="178" s="1"/>
  <c r="C6" i="179" s="1"/>
  <c r="C6" i="180" s="1"/>
  <c r="C7" i="181" s="1"/>
  <c r="C7" i="182" s="1"/>
  <c r="C7" i="177"/>
  <c r="C7" i="178" s="1"/>
  <c r="C7" i="179" s="1"/>
  <c r="C7" i="180" s="1"/>
  <c r="C8" i="181" s="1"/>
  <c r="C8" i="182" s="1"/>
  <c r="C8" i="177"/>
  <c r="C8" i="178" s="1"/>
  <c r="C8" i="179" s="1"/>
  <c r="C8" i="180" s="1"/>
  <c r="C9" i="181" s="1"/>
  <c r="C9" i="182" s="1"/>
  <c r="C9" i="177"/>
  <c r="C9" i="178" s="1"/>
  <c r="C9" i="179" s="1"/>
  <c r="C9" i="180" s="1"/>
  <c r="C10" i="181" s="1"/>
  <c r="C10" i="182" s="1"/>
  <c r="C10" i="177"/>
  <c r="C10" i="178" s="1"/>
  <c r="C10" i="179" s="1"/>
  <c r="C10" i="180" s="1"/>
  <c r="C11" i="181" s="1"/>
  <c r="C11" i="182" s="1"/>
  <c r="C11" i="177"/>
  <c r="C11" i="178" s="1"/>
  <c r="C11" i="179" s="1"/>
  <c r="C11" i="180" s="1"/>
  <c r="C12" i="181" s="1"/>
  <c r="C12" i="182" s="1"/>
  <c r="C12" i="177"/>
  <c r="C12" i="178" s="1"/>
  <c r="C12" i="179" s="1"/>
  <c r="C12" i="180" s="1"/>
  <c r="C13" i="181" s="1"/>
  <c r="C13" i="182" s="1"/>
  <c r="C13" i="177"/>
  <c r="C13" i="178" s="1"/>
  <c r="C13" i="179" s="1"/>
  <c r="C13" i="180" s="1"/>
  <c r="C14" i="181" s="1"/>
  <c r="C14" i="182" s="1"/>
  <c r="C14" i="177"/>
  <c r="C14" i="178" s="1"/>
  <c r="C14" i="179" s="1"/>
  <c r="C14" i="180" s="1"/>
  <c r="C15" i="181" s="1"/>
  <c r="C15" i="182" s="1"/>
  <c r="C15" i="177"/>
  <c r="C15" i="178" s="1"/>
  <c r="C15" i="179" s="1"/>
  <c r="C15" i="180" s="1"/>
  <c r="C16" i="181" s="1"/>
  <c r="C16" i="182" s="1"/>
  <c r="C16" i="177"/>
  <c r="C16" i="178" s="1"/>
  <c r="C16" i="179" s="1"/>
  <c r="C16" i="180" s="1"/>
  <c r="C17" i="181" s="1"/>
  <c r="C17" i="182" s="1"/>
  <c r="C17" i="177"/>
  <c r="C17" i="178" s="1"/>
  <c r="C17" i="179" s="1"/>
  <c r="C17" i="180" s="1"/>
  <c r="C18" i="181" s="1"/>
  <c r="C18" i="177"/>
  <c r="C18" i="178" s="1"/>
  <c r="C18" i="179" s="1"/>
  <c r="C18" i="180" s="1"/>
  <c r="C19" i="181" s="1"/>
  <c r="C18" i="182" s="1"/>
  <c r="C19" i="177"/>
  <c r="C19" i="178" s="1"/>
  <c r="C20" i="177"/>
  <c r="C20" i="178" s="1"/>
  <c r="C19" i="179" s="1"/>
  <c r="C19" i="180" s="1"/>
  <c r="C20" i="181" s="1"/>
  <c r="C19" i="182" s="1"/>
  <c r="C21" i="177"/>
  <c r="C21" i="178" s="1"/>
  <c r="C20" i="179" s="1"/>
  <c r="C22" i="177"/>
  <c r="C22" i="178" s="1"/>
  <c r="C23" i="177"/>
  <c r="C23" i="178" s="1"/>
  <c r="C21" i="179" s="1"/>
  <c r="C21" i="180" s="1"/>
  <c r="C22" i="181" s="1"/>
  <c r="C21" i="182" s="1"/>
  <c r="C24" i="177"/>
  <c r="C24" i="178" s="1"/>
  <c r="C22" i="179" s="1"/>
  <c r="C23" i="180" s="1"/>
  <c r="C24" i="181" s="1"/>
  <c r="C23" i="182" s="1"/>
  <c r="C25" i="177"/>
  <c r="C25" i="178" s="1"/>
  <c r="C23" i="179" s="1"/>
  <c r="C24" i="180" s="1"/>
  <c r="C25" i="181" s="1"/>
  <c r="C24" i="182" s="1"/>
  <c r="C26" i="177"/>
  <c r="C26" i="178" s="1"/>
  <c r="C24" i="179" s="1"/>
  <c r="C25" i="180" s="1"/>
  <c r="C26" i="181" s="1"/>
  <c r="C25" i="182" s="1"/>
  <c r="C27" i="177"/>
  <c r="C27" i="178" s="1"/>
  <c r="C25" i="179" s="1"/>
  <c r="C26" i="180" s="1"/>
  <c r="C27" i="181" s="1"/>
  <c r="C26" i="182" s="1"/>
  <c r="C28" i="177"/>
  <c r="C28" i="178" s="1"/>
  <c r="C26" i="179" s="1"/>
  <c r="C27" i="180" s="1"/>
  <c r="C28" i="181" s="1"/>
  <c r="C27" i="182" s="1"/>
  <c r="C29" i="177"/>
  <c r="C29" i="178" s="1"/>
  <c r="C27" i="179" s="1"/>
  <c r="C28" i="180" s="1"/>
  <c r="C29" i="181" s="1"/>
  <c r="C28" i="182" s="1"/>
  <c r="C30" i="177"/>
  <c r="C30" i="178" s="1"/>
  <c r="C28" i="179" s="1"/>
  <c r="C29" i="180" s="1"/>
  <c r="C30" i="181" s="1"/>
  <c r="C29" i="182" s="1"/>
  <c r="C31" i="177"/>
  <c r="C31" i="178" s="1"/>
  <c r="C29" i="179" s="1"/>
  <c r="C30" i="180" s="1"/>
  <c r="C31" i="181" s="1"/>
  <c r="C30" i="182" s="1"/>
  <c r="C32" i="177"/>
  <c r="C32" i="178" s="1"/>
  <c r="C30" i="179" s="1"/>
  <c r="C31" i="180" s="1"/>
  <c r="C32" i="181" s="1"/>
  <c r="C31" i="182" s="1"/>
  <c r="C26" i="183" s="1"/>
  <c r="C33" i="177"/>
  <c r="C33" i="178" s="1"/>
  <c r="C31" i="179" s="1"/>
  <c r="C32" i="180" s="1"/>
  <c r="C33" i="181" s="1"/>
  <c r="C32" i="182" s="1"/>
  <c r="C35" i="177"/>
  <c r="C35" i="178" s="1"/>
  <c r="C33" i="179" s="1"/>
  <c r="C36" i="177"/>
  <c r="C36" i="178" s="1"/>
  <c r="C34" i="179" s="1"/>
  <c r="C37" i="177"/>
  <c r="C37" i="178" s="1"/>
  <c r="C35" i="179" s="1"/>
  <c r="C35" i="180" s="1"/>
  <c r="C36" i="181" s="1"/>
  <c r="C35" i="182" s="1"/>
  <c r="C38" i="177"/>
  <c r="C38" i="178" s="1"/>
  <c r="C36" i="179" s="1"/>
  <c r="C36" i="180" s="1"/>
  <c r="C37" i="181" s="1"/>
  <c r="C36" i="182" s="1"/>
  <c r="C39" i="177"/>
  <c r="C39" i="178" s="1"/>
  <c r="C37" i="179" s="1"/>
  <c r="C44" i="180" s="1"/>
  <c r="C45" i="181" s="1"/>
  <c r="C44" i="182" s="1"/>
  <c r="C40" i="177"/>
  <c r="C40" i="178" s="1"/>
  <c r="C38" i="179" s="1"/>
  <c r="C45" i="180" s="1"/>
  <c r="C46" i="181" s="1"/>
  <c r="C45" i="182" s="1"/>
  <c r="C41" i="177"/>
  <c r="C41" i="178" s="1"/>
  <c r="C39" i="179" s="1"/>
  <c r="C46" i="180" s="1"/>
  <c r="C47" i="181" s="1"/>
  <c r="C47" i="182" s="1"/>
  <c r="C42" i="177"/>
  <c r="C42" i="178" s="1"/>
  <c r="C40" i="179" s="1"/>
  <c r="C43" i="177"/>
  <c r="C43" i="178" s="1"/>
  <c r="C41" i="179" s="1"/>
  <c r="C44" i="177"/>
  <c r="C44" i="178" s="1"/>
  <c r="C42" i="179" s="1"/>
  <c r="C47" i="180" s="1"/>
  <c r="C48" i="181" s="1"/>
  <c r="C48" i="182" s="1"/>
  <c r="C45" i="177"/>
  <c r="C45" i="178" s="1"/>
  <c r="C43" i="179" s="1"/>
  <c r="C48" i="180" s="1"/>
  <c r="C49" i="181" s="1"/>
  <c r="C49" i="182" s="1"/>
  <c r="C46" i="177"/>
  <c r="C46" i="178" s="1"/>
  <c r="C44" i="179" s="1"/>
  <c r="C49" i="180" s="1"/>
  <c r="C50" i="181" s="1"/>
  <c r="C50" i="182" s="1"/>
  <c r="C47" i="177"/>
  <c r="C47" i="178" s="1"/>
  <c r="C45" i="179" s="1"/>
  <c r="C50" i="180" s="1"/>
  <c r="C51" i="181" s="1"/>
  <c r="C51" i="182" s="1"/>
  <c r="C48" i="177"/>
  <c r="C49"/>
  <c r="C49" i="178" s="1"/>
  <c r="C47" i="179" s="1"/>
  <c r="C52" i="180" s="1"/>
  <c r="C50" i="177"/>
  <c r="C51" i="178" s="1"/>
  <c r="C51" i="177"/>
  <c r="C52" i="178" s="1"/>
  <c r="C50" i="179" s="1"/>
  <c r="C55" i="180" s="1"/>
  <c r="C54" i="181" s="1"/>
  <c r="C54" i="182" s="1"/>
  <c r="C53" i="177"/>
  <c r="C55" i="178" s="1"/>
  <c r="C53" i="179" s="1"/>
  <c r="C57" i="180" s="1"/>
  <c r="C56" i="181" s="1"/>
  <c r="C56" i="182" s="1"/>
  <c r="C54" i="177"/>
  <c r="C56" i="178" s="1"/>
  <c r="C54" i="179" s="1"/>
  <c r="C58" i="180" s="1"/>
  <c r="C57" i="181" s="1"/>
  <c r="C57" i="182" s="1"/>
  <c r="C55" i="177"/>
  <c r="C56"/>
  <c r="C57" i="178" s="1"/>
  <c r="C56" i="179" s="1"/>
  <c r="C60" i="180" s="1"/>
  <c r="C59" i="181" s="1"/>
  <c r="C59" i="182" s="1"/>
  <c r="C57" i="177"/>
  <c r="C58" i="178" s="1"/>
  <c r="C57" i="179" s="1"/>
  <c r="C61" i="180" s="1"/>
  <c r="C60" i="181" s="1"/>
  <c r="C60" i="182" s="1"/>
  <c r="C58" i="177"/>
  <c r="C59" i="178" s="1"/>
  <c r="C58" i="179" s="1"/>
  <c r="C62" i="180" s="1"/>
  <c r="C61" i="181" s="1"/>
  <c r="C61" i="182" s="1"/>
  <c r="C59" i="177"/>
  <c r="C60" i="178" s="1"/>
  <c r="C59" i="179" s="1"/>
  <c r="C63" i="180" s="1"/>
  <c r="C62" i="181" s="1"/>
  <c r="C62" i="182" s="1"/>
  <c r="C60" i="177"/>
  <c r="C61" i="178" s="1"/>
  <c r="C61" i="177"/>
  <c r="C62" i="178" s="1"/>
  <c r="C61" i="179" s="1"/>
  <c r="C66" i="180" s="1"/>
  <c r="C64" i="181" s="1"/>
  <c r="C64" i="182" s="1"/>
  <c r="C62" i="177"/>
  <c r="C63" i="178" s="1"/>
  <c r="C64" i="177"/>
  <c r="C65" i="178" s="1"/>
  <c r="C63" i="179" s="1"/>
  <c r="C68" i="180" s="1"/>
  <c r="C66" i="181" s="1"/>
  <c r="C66" i="182" s="1"/>
  <c r="C65" i="177"/>
  <c r="C66" i="178" s="1"/>
  <c r="C64" i="179" s="1"/>
  <c r="C66" i="177"/>
  <c r="C67" i="178" s="1"/>
  <c r="C65" i="179" s="1"/>
  <c r="C69" i="180" s="1"/>
  <c r="C67" i="177"/>
  <c r="C69" i="178" s="1"/>
  <c r="C67" i="179" s="1"/>
  <c r="C71" i="180" s="1"/>
  <c r="C67" i="181" s="1"/>
  <c r="C67" i="182" s="1"/>
  <c r="C68" i="177"/>
  <c r="C70" i="178" s="1"/>
  <c r="C68" i="179" s="1"/>
  <c r="C72" i="180" s="1"/>
  <c r="C68" i="181" s="1"/>
  <c r="C68" i="182" s="1"/>
  <c r="C69" i="177"/>
  <c r="C71" i="178" s="1"/>
  <c r="C70" i="177"/>
  <c r="C72" i="178" s="1"/>
  <c r="C71" i="177"/>
  <c r="C73" i="178" s="1"/>
  <c r="C70" i="179" s="1"/>
  <c r="C74" i="180" s="1"/>
  <c r="C70" i="181" s="1"/>
  <c r="C70" i="182" s="1"/>
  <c r="C72" i="177"/>
  <c r="C74" i="178" s="1"/>
  <c r="C71" i="179" s="1"/>
  <c r="C75" i="180" s="1"/>
  <c r="C71" i="181" s="1"/>
  <c r="C71" i="182" s="1"/>
  <c r="C73" i="177"/>
  <c r="C75" i="178" s="1"/>
  <c r="C72" i="179" s="1"/>
  <c r="C76" i="180" s="1"/>
  <c r="C73" i="181" s="1"/>
  <c r="C73" i="182" s="1"/>
  <c r="C74" i="177"/>
  <c r="C76" i="178" s="1"/>
  <c r="C73" i="179" s="1"/>
  <c r="C77" i="180" s="1"/>
  <c r="C74" i="181" s="1"/>
  <c r="C74" i="182" s="1"/>
  <c r="C75" i="177"/>
  <c r="C77" i="178" s="1"/>
  <c r="C74" i="179" s="1"/>
  <c r="C78" i="180" s="1"/>
  <c r="C80" i="177"/>
  <c r="C82" i="178" s="1"/>
  <c r="C80" i="179" s="1"/>
  <c r="C82" i="180" s="1"/>
  <c r="C77" i="181" s="1"/>
  <c r="C77" i="182" s="1"/>
  <c r="C81" i="177"/>
  <c r="C83" i="178" s="1"/>
  <c r="C81" i="179" s="1"/>
  <c r="C83" i="180" s="1"/>
  <c r="C78" i="181" s="1"/>
  <c r="C78" i="182" s="1"/>
  <c r="C82" i="177"/>
  <c r="C84" i="178" s="1"/>
  <c r="C82" i="179" s="1"/>
  <c r="C84" i="180" s="1"/>
  <c r="C79" i="181" s="1"/>
  <c r="C79" i="182" s="1"/>
  <c r="C83" i="177"/>
  <c r="C85" i="178" s="1"/>
  <c r="C84" i="177"/>
  <c r="C86" i="178" s="1"/>
  <c r="C83" i="179" s="1"/>
  <c r="C85" i="180" s="1"/>
  <c r="C85" i="177"/>
  <c r="C87" i="178" s="1"/>
  <c r="C87" i="179" s="1"/>
  <c r="C89" i="180" s="1"/>
  <c r="C90" i="181" s="1"/>
  <c r="C90" i="182" s="1"/>
  <c r="C86" i="177"/>
  <c r="C88" i="178" s="1"/>
  <c r="C88" i="179" s="1"/>
  <c r="C90" i="180" s="1"/>
  <c r="C91" i="181" s="1"/>
  <c r="C91" i="182" s="1"/>
  <c r="C87" i="177"/>
  <c r="C89" i="178" s="1"/>
  <c r="C89" i="179" s="1"/>
  <c r="C91" i="180" s="1"/>
  <c r="C92" i="181" s="1"/>
  <c r="C92" i="182" s="1"/>
  <c r="C88" i="177"/>
  <c r="C90" i="178" s="1"/>
  <c r="C92" i="179" s="1"/>
  <c r="C95" i="180" s="1"/>
  <c r="C96" i="181" s="1"/>
  <c r="C96" i="182" s="1"/>
  <c r="C89" i="177"/>
  <c r="C91" i="178" s="1"/>
  <c r="C90" i="177"/>
  <c r="C92" i="178" s="1"/>
  <c r="C93" i="179" s="1"/>
  <c r="C97" i="180" s="1"/>
  <c r="C98" i="181" s="1"/>
  <c r="C98" i="182" s="1"/>
  <c r="C91" i="177"/>
  <c r="C93" i="178" s="1"/>
  <c r="C94" i="179" s="1"/>
  <c r="C98" i="180" s="1"/>
  <c r="C99" i="181" s="1"/>
  <c r="C99" i="182" s="1"/>
  <c r="C92" i="177"/>
  <c r="C94" i="178" s="1"/>
  <c r="C95" i="179" s="1"/>
  <c r="C99" i="180" s="1"/>
  <c r="C100" i="181" s="1"/>
  <c r="C100" i="182" s="1"/>
  <c r="C93" i="177"/>
  <c r="C95" i="178" s="1"/>
  <c r="C96" i="179" s="1"/>
  <c r="C100" i="180" s="1"/>
  <c r="C101" i="181" s="1"/>
  <c r="C101" i="182" s="1"/>
  <c r="C94" i="177"/>
  <c r="C96" i="178" s="1"/>
  <c r="C97" i="179" s="1"/>
  <c r="C101" i="180" s="1"/>
  <c r="C102" i="181" s="1"/>
  <c r="C102" i="182" s="1"/>
  <c r="C95" i="177"/>
  <c r="C97" i="178" s="1"/>
  <c r="C98" i="179" s="1"/>
  <c r="C102" i="180" s="1"/>
  <c r="C96" i="177"/>
  <c r="C98" i="178" s="1"/>
  <c r="C99" i="179" s="1"/>
  <c r="C103" i="180" s="1"/>
  <c r="C103" i="181" s="1"/>
  <c r="C103" i="182" s="1"/>
  <c r="C97" i="177"/>
  <c r="C99" i="178" s="1"/>
  <c r="C100" i="179" s="1"/>
  <c r="C106" i="180" s="1"/>
  <c r="C107" i="181" s="1"/>
  <c r="C107" i="182" s="1"/>
  <c r="C98" i="177"/>
  <c r="C100" i="178" s="1"/>
  <c r="C101" i="179" s="1"/>
  <c r="C107" i="180" s="1"/>
  <c r="C108" i="181" s="1"/>
  <c r="C108" i="182" s="1"/>
  <c r="C99" i="177"/>
  <c r="C101" i="178" s="1"/>
  <c r="C102" i="179" s="1"/>
  <c r="C108" i="180" s="1"/>
  <c r="C109" i="181" s="1"/>
  <c r="C109" i="182" s="1"/>
  <c r="C100" i="177"/>
  <c r="C102" i="178" s="1"/>
  <c r="C103" i="179" s="1"/>
  <c r="C109" i="180" s="1"/>
  <c r="C110" i="181" s="1"/>
  <c r="C110" i="182" s="1"/>
  <c r="C101" i="177"/>
  <c r="C103" i="178" s="1"/>
  <c r="C104" i="179" s="1"/>
  <c r="C110" i="180" s="1"/>
  <c r="C111" i="181" s="1"/>
  <c r="C111" i="182" s="1"/>
  <c r="C102" i="177"/>
  <c r="C103"/>
  <c r="C104" i="178" s="1"/>
  <c r="C105" i="179" s="1"/>
  <c r="C111" i="180" s="1"/>
  <c r="C112" i="181" s="1"/>
  <c r="C112" i="182" s="1"/>
  <c r="C104" i="177"/>
  <c r="C105" i="178" s="1"/>
  <c r="C106" i="179" s="1"/>
  <c r="C112" i="180" s="1"/>
  <c r="C113" i="181" s="1"/>
  <c r="C113" i="182" s="1"/>
  <c r="C105" i="177"/>
  <c r="C106" i="178" s="1"/>
  <c r="C107" i="179" s="1"/>
  <c r="C113" i="180" s="1"/>
  <c r="C114" i="181" s="1"/>
  <c r="C114" i="182" s="1"/>
  <c r="C106" i="177"/>
  <c r="C107" i="178" s="1"/>
  <c r="C108" i="179" s="1"/>
  <c r="C114" i="180" s="1"/>
  <c r="C115" i="181" s="1"/>
  <c r="C115" i="182" s="1"/>
  <c r="C107" i="177"/>
  <c r="C108" i="178" s="1"/>
  <c r="C109" i="179" s="1"/>
  <c r="C109" i="177"/>
  <c r="C109" i="178" s="1"/>
  <c r="C110" i="179" s="1"/>
  <c r="C115" i="180" s="1"/>
  <c r="C116" i="181" s="1"/>
  <c r="C116" i="182" s="1"/>
  <c r="C110" i="177"/>
  <c r="C111" i="178" s="1"/>
  <c r="C111" i="179" s="1"/>
  <c r="C116" i="180" s="1"/>
  <c r="C120" i="181" s="1"/>
  <c r="C120" i="182" s="1"/>
  <c r="C111" i="177"/>
  <c r="C112" i="178" s="1"/>
  <c r="C112" i="179" s="1"/>
  <c r="C112" i="177"/>
  <c r="C113" i="178" s="1"/>
  <c r="C113" i="179" s="1"/>
  <c r="C117" i="180" s="1"/>
  <c r="C121" i="181" s="1"/>
  <c r="C121" i="182" s="1"/>
  <c r="C113" i="177"/>
  <c r="C114" i="178" s="1"/>
  <c r="C114" i="179" s="1"/>
  <c r="C118" i="180" s="1"/>
  <c r="C122" i="181" s="1"/>
  <c r="C122" i="182" s="1"/>
  <c r="C114" i="177"/>
  <c r="C115" i="178" s="1"/>
  <c r="C115" i="177"/>
  <c r="C116"/>
  <c r="C117" i="178" s="1"/>
  <c r="C117" i="179" s="1"/>
  <c r="C121" i="180" s="1"/>
  <c r="C117" i="177"/>
  <c r="C118" i="178" s="1"/>
  <c r="C118" i="177"/>
  <c r="C119" i="178" s="1"/>
  <c r="C119" i="177"/>
  <c r="C120" i="178" s="1"/>
  <c r="C120" i="179" s="1"/>
  <c r="C120" i="177"/>
  <c r="C121"/>
  <c r="C121" i="178" s="1"/>
  <c r="C122" i="177"/>
  <c r="C122" i="178" s="1"/>
  <c r="C123" i="177"/>
  <c r="C123" i="178" s="1"/>
  <c r="C123" i="179" s="1"/>
  <c r="C125" i="177"/>
  <c r="C125" i="178" s="1"/>
  <c r="C126" i="177"/>
  <c r="C126" i="178" s="1"/>
  <c r="C126" i="179" s="1"/>
  <c r="C126" i="180" s="1"/>
  <c r="C129" i="181" s="1"/>
  <c r="C129" i="182" s="1"/>
  <c r="C127" i="177"/>
  <c r="C127" i="178" s="1"/>
  <c r="C127" i="179" s="1"/>
  <c r="C128" i="180" s="1"/>
  <c r="C131" i="181" s="1"/>
  <c r="C128" i="177"/>
  <c r="C128" i="178" s="1"/>
  <c r="C128" i="179" s="1"/>
  <c r="C129" i="180" s="1"/>
  <c r="C132" i="181" s="1"/>
  <c r="C131" i="182" s="1"/>
  <c r="C129" i="177"/>
  <c r="C129" i="178" s="1"/>
  <c r="C129" i="179" s="1"/>
  <c r="C130" i="180" s="1"/>
  <c r="C133" i="181" s="1"/>
  <c r="C130" i="177"/>
  <c r="C130" i="178" s="1"/>
  <c r="C130" i="179" s="1"/>
  <c r="C131" i="180" s="1"/>
  <c r="C134" i="181" s="1"/>
  <c r="C132" i="182" s="1"/>
  <c r="C131" i="177"/>
  <c r="C131" i="178" s="1"/>
  <c r="C131" i="179" s="1"/>
  <c r="C132" i="177"/>
  <c r="C132" i="178" s="1"/>
  <c r="C132" i="179" s="1"/>
  <c r="C133" i="180" s="1"/>
  <c r="C136" i="181" s="1"/>
  <c r="C134" i="182" s="1"/>
  <c r="C134" i="177"/>
  <c r="C134" i="178" s="1"/>
  <c r="C134" i="179" s="1"/>
  <c r="C137" i="180" s="1"/>
  <c r="C141" i="181" s="1"/>
  <c r="C140" i="182" s="1"/>
  <c r="C135" i="177"/>
  <c r="C135" i="178" s="1"/>
  <c r="C135" i="179" s="1"/>
  <c r="C138" i="180" s="1"/>
  <c r="C142" i="181" s="1"/>
  <c r="C141" i="182" s="1"/>
  <c r="C136" i="177"/>
  <c r="C136" i="178" s="1"/>
  <c r="C136" i="179" s="1"/>
  <c r="C139" i="180" s="1"/>
  <c r="C137" i="177"/>
  <c r="C137" i="178" s="1"/>
  <c r="C137" i="179" s="1"/>
  <c r="C140" i="180" s="1"/>
  <c r="C139" i="177"/>
  <c r="C139" i="178" s="1"/>
  <c r="C139" i="179" s="1"/>
  <c r="C142" i="180" s="1"/>
  <c r="C140" i="177"/>
  <c r="C140" i="178" s="1"/>
  <c r="C140" i="179" s="1"/>
  <c r="C141" i="177"/>
  <c r="C142"/>
  <c r="C143"/>
  <c r="C142" i="178" s="1"/>
  <c r="C142" i="179" s="1"/>
  <c r="C144" i="177"/>
  <c r="C143" i="178" s="1"/>
  <c r="C143" i="179" s="1"/>
  <c r="C145" i="180" s="1"/>
  <c r="C145" i="181" s="1"/>
  <c r="C144" i="182" s="1"/>
  <c r="C145" i="177"/>
  <c r="C144" i="178" s="1"/>
  <c r="C144" i="179" s="1"/>
  <c r="C146" i="177"/>
  <c r="C145" i="178" s="1"/>
  <c r="C145" i="179" s="1"/>
  <c r="C2" i="177"/>
  <c r="C2" i="178" s="1"/>
  <c r="C2" i="179" s="1"/>
  <c r="C2" i="180" s="1"/>
  <c r="C2" i="181" s="1"/>
  <c r="C2" i="182" s="1"/>
  <c r="C279" i="194" l="1"/>
  <c r="C281" i="195"/>
  <c r="C314" i="189"/>
  <c r="C320" i="190"/>
  <c r="C229" i="189"/>
  <c r="C237" i="190"/>
  <c r="C338" i="189"/>
  <c r="C336" i="190"/>
  <c r="C244" i="189"/>
  <c r="C251" i="190"/>
  <c r="C255" i="185"/>
  <c r="C264" i="187"/>
  <c r="C265" i="188" s="1"/>
  <c r="C135" i="183"/>
  <c r="C136" i="184"/>
  <c r="C326" i="191" s="1"/>
  <c r="C316" i="193" s="1"/>
  <c r="C128" i="183"/>
  <c r="C129" i="184"/>
  <c r="C126" i="183"/>
  <c r="C127" i="184"/>
  <c r="C125" i="183"/>
  <c r="C126" i="184"/>
  <c r="C317" i="185" s="1"/>
  <c r="C123" i="183"/>
  <c r="C124" i="184"/>
  <c r="C116" i="183"/>
  <c r="C117" i="184"/>
  <c r="C310" i="191" s="1"/>
  <c r="C300" i="193" s="1"/>
  <c r="C111" i="183"/>
  <c r="C111" i="184"/>
  <c r="C110" i="183"/>
  <c r="C110" i="184"/>
  <c r="C108" i="183"/>
  <c r="C108" i="184"/>
  <c r="C305" i="191" s="1"/>
  <c r="C295" i="193" s="1"/>
  <c r="C105" i="183"/>
  <c r="C105" i="184"/>
  <c r="C303" i="191" s="1"/>
  <c r="C294" i="193" s="1"/>
  <c r="C103" i="183"/>
  <c r="C103" i="184"/>
  <c r="C301" i="191" s="1"/>
  <c r="C292" i="193" s="1"/>
  <c r="C99" i="183"/>
  <c r="C99" i="184"/>
  <c r="C294" i="191" s="1"/>
  <c r="C98" i="183"/>
  <c r="C98" i="184"/>
  <c r="C293" i="191" s="1"/>
  <c r="C286" i="193" s="1"/>
  <c r="C96" i="183"/>
  <c r="C96" i="184"/>
  <c r="C94" i="183"/>
  <c r="C94" i="184"/>
  <c r="C291" i="191" s="1"/>
  <c r="C284" i="193" s="1"/>
  <c r="C92" i="183"/>
  <c r="C92" i="184"/>
  <c r="C87" i="183"/>
  <c r="C87" i="184"/>
  <c r="C286" i="191" s="1"/>
  <c r="C279" i="193" s="1"/>
  <c r="C75" i="183"/>
  <c r="C75" i="184"/>
  <c r="C73" i="183"/>
  <c r="C73" i="184"/>
  <c r="C71" i="183"/>
  <c r="C70" i="184"/>
  <c r="C68" i="183"/>
  <c r="C68" i="184"/>
  <c r="C64" i="183"/>
  <c r="C64" i="184"/>
  <c r="C63" i="183"/>
  <c r="C63" i="184"/>
  <c r="C60" i="183"/>
  <c r="C59" i="184"/>
  <c r="C258" i="191" s="1"/>
  <c r="C251" i="193" s="1"/>
  <c r="C58" i="183"/>
  <c r="C57" i="184"/>
  <c r="C56" i="183"/>
  <c r="C55" i="184"/>
  <c r="C52" i="183"/>
  <c r="C51" i="184"/>
  <c r="C46" i="183"/>
  <c r="C45" i="184"/>
  <c r="C243" i="191" s="1"/>
  <c r="C237" i="193" s="1"/>
  <c r="C44" i="183"/>
  <c r="C43" i="184"/>
  <c r="C241" i="191" s="1"/>
  <c r="C235" i="193" s="1"/>
  <c r="C40" i="183"/>
  <c r="C39" i="184"/>
  <c r="C238" i="191" s="1"/>
  <c r="C232" i="193" s="1"/>
  <c r="C31" i="183"/>
  <c r="C30" i="184"/>
  <c r="C27" i="183"/>
  <c r="C26" i="184"/>
  <c r="C25" i="183"/>
  <c r="C25" i="184"/>
  <c r="C23" i="183"/>
  <c r="C23" i="184"/>
  <c r="C21" i="183"/>
  <c r="C21" i="184"/>
  <c r="C229" i="191" s="1"/>
  <c r="C224" i="193" s="1"/>
  <c r="C19" i="183"/>
  <c r="C19" i="184"/>
  <c r="C17" i="183"/>
  <c r="C17" i="184"/>
  <c r="C226" i="191" s="1"/>
  <c r="C220" i="193" s="1"/>
  <c r="C13" i="183"/>
  <c r="C13" i="184"/>
  <c r="C11" i="183"/>
  <c r="C11" i="184"/>
  <c r="C221" i="191" s="1"/>
  <c r="C213" i="193" s="1"/>
  <c r="C10" i="183"/>
  <c r="C10" i="184"/>
  <c r="C220" i="191" s="1"/>
  <c r="C212" i="193" s="1"/>
  <c r="C8" i="183"/>
  <c r="C8" i="184"/>
  <c r="C218" i="191" s="1"/>
  <c r="C6" i="183"/>
  <c r="C6" i="184"/>
  <c r="C216" i="191" s="1"/>
  <c r="C5" i="183"/>
  <c r="C5" i="184"/>
  <c r="C2" i="183"/>
  <c r="C2" i="184"/>
  <c r="C138" i="183"/>
  <c r="C139" i="184"/>
  <c r="C328" i="191" s="1"/>
  <c r="C318" i="193" s="1"/>
  <c r="C134" i="183"/>
  <c r="C135" i="184"/>
  <c r="C325" i="191" s="1"/>
  <c r="C315" i="193" s="1"/>
  <c r="C115" i="183"/>
  <c r="C116" i="184"/>
  <c r="C114" i="183"/>
  <c r="C115" i="184"/>
  <c r="C309" i="191" s="1"/>
  <c r="C299" i="193" s="1"/>
  <c r="C109" i="183"/>
  <c r="C109" i="184"/>
  <c r="C306" i="191" s="1"/>
  <c r="C296" i="193" s="1"/>
  <c r="C107" i="183"/>
  <c r="C107" i="184"/>
  <c r="C106" i="183"/>
  <c r="C106" i="184"/>
  <c r="C304" i="191" s="1"/>
  <c r="C104" i="183"/>
  <c r="C104" i="184"/>
  <c r="C302" i="191" s="1"/>
  <c r="C293" i="193" s="1"/>
  <c r="C97" i="183"/>
  <c r="C97" i="184"/>
  <c r="C95" i="183"/>
  <c r="C95" i="184"/>
  <c r="C292" i="191" s="1"/>
  <c r="C285" i="193" s="1"/>
  <c r="C88" i="183"/>
  <c r="C88" i="184"/>
  <c r="C287" i="191" s="1"/>
  <c r="C280" i="193" s="1"/>
  <c r="C86" i="183"/>
  <c r="C86" i="184"/>
  <c r="C74" i="183"/>
  <c r="C74" i="184"/>
  <c r="C70" i="183"/>
  <c r="C69" i="184"/>
  <c r="C268" i="191" s="1"/>
  <c r="C261" i="193" s="1"/>
  <c r="C66" i="183"/>
  <c r="C66" i="184"/>
  <c r="C57" i="183"/>
  <c r="C56" i="184"/>
  <c r="C55" i="183"/>
  <c r="C54" i="184"/>
  <c r="C255" i="191" s="1"/>
  <c r="C248" i="193" s="1"/>
  <c r="C53" i="183"/>
  <c r="C52" i="184"/>
  <c r="C254" i="191" s="1"/>
  <c r="C50" i="183"/>
  <c r="C49" i="184"/>
  <c r="C251" i="191" s="1"/>
  <c r="C245" i="193" s="1"/>
  <c r="C47" i="183"/>
  <c r="C46" i="184"/>
  <c r="C241" i="185" s="1"/>
  <c r="C45" i="183"/>
  <c r="C44" i="184"/>
  <c r="C242" i="191" s="1"/>
  <c r="C236" i="193" s="1"/>
  <c r="C43" i="183"/>
  <c r="C42" i="184"/>
  <c r="C240" i="191" s="1"/>
  <c r="C234" i="193" s="1"/>
  <c r="C39" i="183"/>
  <c r="C38" i="184"/>
  <c r="C30" i="183"/>
  <c r="C29" i="184"/>
  <c r="C24" i="183"/>
  <c r="C24" i="184"/>
  <c r="C230" i="191" s="1"/>
  <c r="C225" i="193" s="1"/>
  <c r="C22" i="183"/>
  <c r="C22" i="184"/>
  <c r="C20" i="183"/>
  <c r="C20" i="184"/>
  <c r="C16" i="183"/>
  <c r="C16" i="184"/>
  <c r="C225" i="191" s="1"/>
  <c r="C219" i="193" s="1"/>
  <c r="C14" i="183"/>
  <c r="C14" i="184"/>
  <c r="C12" i="183"/>
  <c r="C12" i="184"/>
  <c r="C9" i="183"/>
  <c r="C9" i="184"/>
  <c r="C219" i="191" s="1"/>
  <c r="C7" i="183"/>
  <c r="C7" i="184"/>
  <c r="C217" i="191" s="1"/>
  <c r="C3" i="183"/>
  <c r="C3" i="184"/>
  <c r="J236" i="2"/>
  <c r="J237"/>
  <c r="J238"/>
  <c r="J239"/>
  <c r="J240"/>
  <c r="J241"/>
  <c r="J242"/>
  <c r="J243"/>
  <c r="J244"/>
  <c r="G233"/>
  <c r="G234"/>
  <c r="G235"/>
  <c r="G236"/>
  <c r="G237"/>
  <c r="G238"/>
  <c r="G239"/>
  <c r="G240"/>
  <c r="G241"/>
  <c r="G242"/>
  <c r="G243"/>
  <c r="G244"/>
  <c r="D242"/>
  <c r="D243"/>
  <c r="D244"/>
  <c r="C248" i="194" l="1"/>
  <c r="C251" i="195"/>
  <c r="C255" i="194"/>
  <c r="C258" i="195"/>
  <c r="C266" i="194"/>
  <c r="C269" i="195"/>
  <c r="C283" i="194"/>
  <c r="C285" i="195"/>
  <c r="C303" i="194"/>
  <c r="C305" i="195"/>
  <c r="C315" i="194"/>
  <c r="C316" i="195"/>
  <c r="C337" i="194"/>
  <c r="C336" i="195"/>
  <c r="C237" i="194"/>
  <c r="C240" i="195"/>
  <c r="C244" i="194"/>
  <c r="C247" i="195"/>
  <c r="C253" i="194"/>
  <c r="C256" i="195"/>
  <c r="C258" i="194"/>
  <c r="C261" i="195"/>
  <c r="C242" i="194"/>
  <c r="C245" i="195"/>
  <c r="C257" i="194"/>
  <c r="C260" i="195"/>
  <c r="C272" i="194"/>
  <c r="C274" i="195"/>
  <c r="C299" i="194"/>
  <c r="C301" i="195"/>
  <c r="C312" i="194"/>
  <c r="C313" i="195"/>
  <c r="C319" i="194"/>
  <c r="C321" i="195"/>
  <c r="C339" i="194"/>
  <c r="C338" i="195"/>
  <c r="C238" i="194"/>
  <c r="C241" i="195"/>
  <c r="C256" i="194"/>
  <c r="C259" i="195"/>
  <c r="C275" i="194"/>
  <c r="C277" i="195"/>
  <c r="C298" i="194"/>
  <c r="C300" i="195"/>
  <c r="C302" i="194"/>
  <c r="C304" i="195"/>
  <c r="C304" i="194"/>
  <c r="C306" i="195"/>
  <c r="C311" i="194"/>
  <c r="C312" i="195"/>
  <c r="C313" i="194"/>
  <c r="C314" i="195"/>
  <c r="C314" i="194"/>
  <c r="C315" i="195"/>
  <c r="C320" i="194"/>
  <c r="C322" i="195"/>
  <c r="C338" i="194"/>
  <c r="C337" i="195"/>
  <c r="C263" i="189"/>
  <c r="C271" i="190"/>
  <c r="C206" i="185"/>
  <c r="C214" i="187"/>
  <c r="C215" i="188" s="1"/>
  <c r="C211" i="185"/>
  <c r="C219" i="187"/>
  <c r="C220" i="188" s="1"/>
  <c r="C213" i="185"/>
  <c r="C221" i="187"/>
  <c r="C222" i="188" s="1"/>
  <c r="C217" i="185"/>
  <c r="C227" i="187"/>
  <c r="C228" i="188" s="1"/>
  <c r="C225" i="185"/>
  <c r="C235" i="187"/>
  <c r="C236" i="188" s="1"/>
  <c r="C239" i="185"/>
  <c r="C250" i="187"/>
  <c r="C251" i="188" s="1"/>
  <c r="C208" i="185"/>
  <c r="C216" i="187"/>
  <c r="C217" i="188" s="1"/>
  <c r="C219" i="185"/>
  <c r="C229" i="187"/>
  <c r="C230" i="188" s="1"/>
  <c r="C220" i="185"/>
  <c r="C230" i="187"/>
  <c r="C231" i="188" s="1"/>
  <c r="C237" i="185"/>
  <c r="C248" i="187"/>
  <c r="C249" i="188" s="1"/>
  <c r="C246" i="185"/>
  <c r="C256" i="187"/>
  <c r="C257" i="188" s="1"/>
  <c r="C248" i="185"/>
  <c r="C258" i="187"/>
  <c r="C259" i="188" s="1"/>
  <c r="C250" i="185"/>
  <c r="C260" i="187"/>
  <c r="C261" i="188" s="1"/>
  <c r="C259" i="185"/>
  <c r="C268" i="187"/>
  <c r="C269" i="188" s="1"/>
  <c r="C274" i="185"/>
  <c r="C284" i="187"/>
  <c r="C284" i="188" s="1"/>
  <c r="C282" i="185"/>
  <c r="C293" i="187"/>
  <c r="C293" i="188" s="1"/>
  <c r="C292" i="185"/>
  <c r="C303" i="187"/>
  <c r="C305" i="188" s="1"/>
  <c r="C294" i="185"/>
  <c r="C305" i="187"/>
  <c r="C307" i="188" s="1"/>
  <c r="C295" i="185"/>
  <c r="C306" i="187"/>
  <c r="C308" i="188" s="1"/>
  <c r="C297" i="185"/>
  <c r="C308" i="187"/>
  <c r="C310" i="188" s="1"/>
  <c r="C305" i="185"/>
  <c r="C315" i="187"/>
  <c r="C317" i="188" s="1"/>
  <c r="C329" i="185"/>
  <c r="C343" i="187"/>
  <c r="C345" i="188" s="1"/>
  <c r="C333" i="185"/>
  <c r="C347" i="187"/>
  <c r="C349" i="188" s="1"/>
  <c r="C205" i="185"/>
  <c r="C213" i="187"/>
  <c r="C214" i="188" s="1"/>
  <c r="C207" i="185"/>
  <c r="C215" i="187"/>
  <c r="C216" i="188" s="1"/>
  <c r="C209" i="185"/>
  <c r="C217" i="187"/>
  <c r="C218" i="188" s="1"/>
  <c r="C210" i="185"/>
  <c r="C218" i="187"/>
  <c r="C219" i="188" s="1"/>
  <c r="C214" i="185"/>
  <c r="C222" i="187"/>
  <c r="C223" i="188" s="1"/>
  <c r="C216" i="185"/>
  <c r="C226" i="187"/>
  <c r="C227" i="188" s="1"/>
  <c r="C218" i="185"/>
  <c r="C228" i="187"/>
  <c r="C229" i="188" s="1"/>
  <c r="C221" i="185"/>
  <c r="C231" i="187"/>
  <c r="C232" i="188" s="1"/>
  <c r="C222" i="185"/>
  <c r="C232" i="187"/>
  <c r="C233" i="188" s="1"/>
  <c r="C226" i="185"/>
  <c r="C236" i="187"/>
  <c r="C237" i="188" s="1"/>
  <c r="C234" i="185"/>
  <c r="C245" i="187"/>
  <c r="C246" i="188" s="1"/>
  <c r="C238" i="185"/>
  <c r="C249" i="187"/>
  <c r="C250" i="188" s="1"/>
  <c r="C240" i="185"/>
  <c r="C251" i="187"/>
  <c r="C252" i="188" s="1"/>
  <c r="C252" i="185"/>
  <c r="C261" i="187"/>
  <c r="C262" i="188" s="1"/>
  <c r="C256" i="185"/>
  <c r="C265" i="187"/>
  <c r="C266" i="188" s="1"/>
  <c r="C260" i="185"/>
  <c r="C269" i="187"/>
  <c r="C270" i="188" s="1"/>
  <c r="C268" i="189" s="1"/>
  <c r="C273" i="185"/>
  <c r="C283" i="187"/>
  <c r="C283" i="188" s="1"/>
  <c r="C279" i="185"/>
  <c r="C290" i="187"/>
  <c r="C290" i="188" s="1"/>
  <c r="C281" i="185"/>
  <c r="C292" i="187"/>
  <c r="C292" i="188" s="1"/>
  <c r="C283" i="185"/>
  <c r="C294" i="187"/>
  <c r="C294" i="188" s="1"/>
  <c r="C284" i="185"/>
  <c r="C295" i="187"/>
  <c r="C295" i="188" s="1"/>
  <c r="C291" i="185"/>
  <c r="C302" i="187"/>
  <c r="C304" i="188" s="1"/>
  <c r="C293" i="185"/>
  <c r="C304" i="187"/>
  <c r="C306" i="188" s="1"/>
  <c r="C296" i="185"/>
  <c r="C307" i="187"/>
  <c r="C309" i="188" s="1"/>
  <c r="C298" i="185"/>
  <c r="C309" i="187"/>
  <c r="C311" i="188" s="1"/>
  <c r="C299" i="185"/>
  <c r="C310" i="187"/>
  <c r="C312" i="188" s="1"/>
  <c r="C306" i="185"/>
  <c r="C2" i="188"/>
  <c r="C316" i="187"/>
  <c r="C318" i="188" s="1"/>
  <c r="C315" i="185"/>
  <c r="C327" i="187"/>
  <c r="C330" i="188" s="1"/>
  <c r="C318" i="185"/>
  <c r="C331" i="187"/>
  <c r="C334" i="188" s="1"/>
  <c r="C330" i="185"/>
  <c r="C344" i="187"/>
  <c r="C346" i="188" s="1"/>
  <c r="D241" i="2"/>
  <c r="C304" i="189" l="1"/>
  <c r="C309" i="190"/>
  <c r="C294" i="189"/>
  <c r="C300" i="190"/>
  <c r="C291" i="189"/>
  <c r="C297" i="190"/>
  <c r="C257" i="189"/>
  <c r="C265" i="190"/>
  <c r="C241" i="189"/>
  <c r="C248" i="190"/>
  <c r="C224" i="189"/>
  <c r="C232" i="190"/>
  <c r="C216" i="189"/>
  <c r="C223" i="190"/>
  <c r="C213" i="189"/>
  <c r="C220" i="190"/>
  <c r="C340" i="189"/>
  <c r="C338" i="190"/>
  <c r="C311" i="189"/>
  <c r="C317" i="190"/>
  <c r="C337" i="189"/>
  <c r="C335" i="190"/>
  <c r="C312" i="189"/>
  <c r="C318" i="190"/>
  <c r="C306" i="189"/>
  <c r="C311" i="190"/>
  <c r="C302" i="189"/>
  <c r="C307" i="190"/>
  <c r="C293" i="189"/>
  <c r="C299" i="190"/>
  <c r="C285" i="189"/>
  <c r="C291" i="190"/>
  <c r="C243" i="189"/>
  <c r="C250" i="190"/>
  <c r="C237" i="189"/>
  <c r="C245" i="190"/>
  <c r="C226" i="189"/>
  <c r="C234" i="190"/>
  <c r="C220" i="189"/>
  <c r="C228" i="190"/>
  <c r="C215" i="189"/>
  <c r="C222" i="190"/>
  <c r="C211" i="189"/>
  <c r="C218" i="190"/>
  <c r="C336" i="189"/>
  <c r="C334" i="190"/>
  <c r="C307" i="189"/>
  <c r="C312" i="190"/>
  <c r="C305" i="189"/>
  <c r="C310" i="190"/>
  <c r="C303" i="189"/>
  <c r="C308" i="190"/>
  <c r="C292" i="189"/>
  <c r="C298" i="190"/>
  <c r="C286" i="189"/>
  <c r="C292" i="190"/>
  <c r="C267" i="189"/>
  <c r="C275" i="190"/>
  <c r="C255" i="189"/>
  <c r="C262" i="190"/>
  <c r="C253" i="189"/>
  <c r="C260" i="190"/>
  <c r="C250" i="189"/>
  <c r="C257" i="190"/>
  <c r="C240" i="189"/>
  <c r="C247" i="190"/>
  <c r="C228" i="189"/>
  <c r="C236" i="190"/>
  <c r="C227" i="189"/>
  <c r="C235" i="190"/>
  <c r="C214" i="189"/>
  <c r="C221" i="190"/>
  <c r="C242" i="189"/>
  <c r="C249" i="190"/>
  <c r="C231" i="189"/>
  <c r="C239" i="190"/>
  <c r="C225" i="189"/>
  <c r="C233" i="190"/>
  <c r="C219" i="189"/>
  <c r="C227" i="190"/>
  <c r="C212" i="189"/>
  <c r="C219" i="190"/>
  <c r="D239" i="2"/>
  <c r="D240"/>
  <c r="D238"/>
  <c r="D237"/>
  <c r="D236"/>
  <c r="J220" l="1"/>
  <c r="J221"/>
  <c r="J222"/>
  <c r="J223"/>
  <c r="J224"/>
  <c r="J225"/>
  <c r="J226"/>
  <c r="J227"/>
  <c r="J228"/>
  <c r="J229"/>
  <c r="J230"/>
  <c r="J231"/>
  <c r="J232"/>
  <c r="J233"/>
  <c r="J234"/>
  <c r="J235"/>
  <c r="D228"/>
  <c r="D229"/>
  <c r="D230"/>
  <c r="D231"/>
  <c r="D232"/>
  <c r="D233"/>
  <c r="D234"/>
  <c r="D235"/>
  <c r="G224" l="1"/>
  <c r="G225"/>
  <c r="G226"/>
  <c r="G227"/>
  <c r="G228"/>
  <c r="G229"/>
  <c r="G230"/>
  <c r="G231"/>
  <c r="G232"/>
  <c r="D227" l="1"/>
  <c r="D225"/>
  <c r="D224" l="1"/>
  <c r="G221"/>
  <c r="G222"/>
  <c r="G223"/>
  <c r="D221"/>
  <c r="D222"/>
  <c r="D223"/>
  <c r="D226"/>
  <c r="J215"/>
  <c r="J216"/>
  <c r="J217"/>
  <c r="J218"/>
  <c r="J219"/>
  <c r="G215"/>
  <c r="G216"/>
  <c r="G217"/>
  <c r="G218"/>
  <c r="G219"/>
  <c r="G220"/>
  <c r="D220"/>
  <c r="D219"/>
  <c r="D218"/>
  <c r="D217"/>
  <c r="D216"/>
  <c r="D215"/>
  <c r="J214"/>
  <c r="G214"/>
  <c r="D214"/>
  <c r="J210"/>
  <c r="G210"/>
  <c r="D210"/>
  <c r="J213" l="1"/>
  <c r="G213"/>
  <c r="D213"/>
  <c r="J209"/>
  <c r="G209"/>
  <c r="D209"/>
  <c r="J212"/>
  <c r="G212"/>
  <c r="D212"/>
  <c r="J208"/>
  <c r="G208"/>
  <c r="D208"/>
  <c r="J145"/>
  <c r="G145"/>
  <c r="D145"/>
  <c r="J207"/>
  <c r="G207"/>
  <c r="D207"/>
  <c r="J201"/>
  <c r="G201"/>
  <c r="D201"/>
  <c r="J188"/>
  <c r="G188"/>
  <c r="D188"/>
  <c r="J195"/>
  <c r="G195"/>
  <c r="D195"/>
  <c r="J211"/>
  <c r="G211"/>
  <c r="D211"/>
  <c r="J194"/>
  <c r="G194"/>
  <c r="D194"/>
  <c r="J205"/>
  <c r="G205"/>
  <c r="D205"/>
  <c r="J206"/>
  <c r="G206"/>
  <c r="D206"/>
  <c r="J187"/>
  <c r="G187"/>
  <c r="D187"/>
  <c r="J158"/>
  <c r="G158"/>
  <c r="D158"/>
  <c r="J175"/>
  <c r="G175"/>
  <c r="D175"/>
  <c r="J173"/>
  <c r="G173"/>
  <c r="D173"/>
  <c r="J204"/>
  <c r="G204"/>
  <c r="D204"/>
  <c r="J197"/>
  <c r="G197"/>
  <c r="D197"/>
  <c r="J192" l="1"/>
  <c r="G192"/>
  <c r="D192"/>
  <c r="J200"/>
  <c r="G200"/>
  <c r="D200"/>
  <c r="G199"/>
  <c r="D199"/>
  <c r="J118"/>
  <c r="G118"/>
  <c r="D118"/>
  <c r="J203"/>
  <c r="G203"/>
  <c r="D203"/>
  <c r="J202"/>
  <c r="G202"/>
  <c r="D202"/>
  <c r="G198"/>
  <c r="D198"/>
  <c r="J196"/>
  <c r="G196"/>
  <c r="D196"/>
  <c r="J193"/>
  <c r="G193"/>
  <c r="D193"/>
  <c r="J191"/>
  <c r="G191"/>
  <c r="D191"/>
  <c r="J142"/>
  <c r="G142"/>
  <c r="D142"/>
  <c r="J190"/>
  <c r="G190"/>
  <c r="D190"/>
  <c r="J176"/>
  <c r="G176"/>
  <c r="D176"/>
  <c r="J168"/>
  <c r="G168"/>
  <c r="D168"/>
  <c r="D180"/>
  <c r="J146"/>
  <c r="G146"/>
  <c r="D146"/>
  <c r="J155"/>
  <c r="G155"/>
  <c r="D155"/>
  <c r="J189"/>
  <c r="G189"/>
  <c r="D189"/>
  <c r="J186"/>
  <c r="G186"/>
  <c r="D186"/>
  <c r="J167"/>
  <c r="G167"/>
  <c r="D167"/>
  <c r="J181"/>
  <c r="G181"/>
  <c r="D181"/>
  <c r="J182"/>
  <c r="G182"/>
  <c r="D182"/>
  <c r="J170"/>
  <c r="G170"/>
  <c r="D170"/>
  <c r="J144"/>
  <c r="G144"/>
  <c r="D144"/>
  <c r="J184"/>
  <c r="G184"/>
  <c r="D184"/>
  <c r="J183"/>
  <c r="G183"/>
  <c r="D183"/>
  <c r="J185"/>
  <c r="G185"/>
  <c r="D185"/>
  <c r="J174"/>
  <c r="G174"/>
  <c r="D174"/>
  <c r="J166"/>
  <c r="G166"/>
  <c r="D166"/>
  <c r="J172"/>
  <c r="G172"/>
  <c r="D172"/>
  <c r="J149"/>
  <c r="G149"/>
  <c r="D149"/>
  <c r="J177"/>
  <c r="G177"/>
  <c r="D177"/>
  <c r="J179"/>
  <c r="G179"/>
  <c r="D179"/>
  <c r="J178"/>
  <c r="G178"/>
  <c r="D178"/>
  <c r="J157"/>
  <c r="G157"/>
  <c r="D157"/>
  <c r="J165"/>
  <c r="G165"/>
  <c r="D165"/>
  <c r="J150"/>
  <c r="G150"/>
  <c r="D150"/>
  <c r="J141"/>
  <c r="G141"/>
  <c r="D141"/>
  <c r="J164"/>
  <c r="G164"/>
  <c r="D164"/>
  <c r="J171"/>
  <c r="G171"/>
  <c r="D171"/>
  <c r="J169"/>
  <c r="G169"/>
  <c r="D169"/>
  <c r="J159"/>
  <c r="G159"/>
  <c r="D159"/>
  <c r="J156"/>
  <c r="G156"/>
  <c r="D156"/>
  <c r="J160"/>
  <c r="G160"/>
  <c r="D160"/>
  <c r="J161"/>
  <c r="G161"/>
  <c r="D161"/>
  <c r="J163"/>
  <c r="G163"/>
  <c r="D163"/>
  <c r="J153"/>
  <c r="G153"/>
  <c r="D153"/>
  <c r="J127"/>
  <c r="G127"/>
  <c r="D127"/>
  <c r="J162"/>
  <c r="G162"/>
  <c r="D162"/>
  <c r="J130"/>
  <c r="G130"/>
  <c r="D130"/>
  <c r="J119"/>
  <c r="G119"/>
  <c r="D119"/>
  <c r="J143"/>
  <c r="G143"/>
  <c r="D143"/>
  <c r="J148"/>
  <c r="G148"/>
  <c r="D148"/>
  <c r="J152"/>
  <c r="G152"/>
  <c r="D152"/>
  <c r="J147"/>
  <c r="G147"/>
  <c r="D147"/>
  <c r="J136"/>
  <c r="G136"/>
  <c r="D136"/>
  <c r="J151"/>
  <c r="G151"/>
  <c r="D151"/>
  <c r="J117"/>
  <c r="G117"/>
  <c r="D117"/>
  <c r="J123"/>
  <c r="G123"/>
  <c r="D123"/>
  <c r="J154"/>
  <c r="G154"/>
  <c r="D154"/>
  <c r="J125" l="1"/>
  <c r="G125"/>
  <c r="D125"/>
  <c r="J140"/>
  <c r="G140"/>
  <c r="D140"/>
  <c r="J139"/>
  <c r="G139"/>
  <c r="D139"/>
  <c r="J135"/>
  <c r="G135"/>
  <c r="D135"/>
  <c r="J129"/>
  <c r="G129"/>
  <c r="D129"/>
  <c r="J131"/>
  <c r="G131"/>
  <c r="D131"/>
  <c r="J132" l="1"/>
  <c r="G132"/>
  <c r="D132"/>
  <c r="J137"/>
  <c r="G137"/>
  <c r="D137"/>
  <c r="J126"/>
  <c r="G126"/>
  <c r="D126"/>
  <c r="J133"/>
  <c r="G133"/>
  <c r="D133"/>
  <c r="J134"/>
  <c r="G134"/>
  <c r="D134"/>
  <c r="J138"/>
  <c r="G138"/>
  <c r="D138"/>
  <c r="J122"/>
  <c r="G122"/>
  <c r="D122"/>
  <c r="J128"/>
  <c r="G128"/>
  <c r="D128"/>
  <c r="J121"/>
  <c r="G121"/>
  <c r="D121"/>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20"/>
  <c r="G124"/>
  <c r="G10"/>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90"/>
  <c r="D91"/>
  <c r="D92"/>
  <c r="D93"/>
  <c r="D94"/>
  <c r="D95"/>
  <c r="D96"/>
  <c r="D97"/>
  <c r="D98"/>
  <c r="D99"/>
  <c r="D100"/>
  <c r="D101"/>
  <c r="D102"/>
  <c r="D103"/>
  <c r="D104"/>
  <c r="D105"/>
  <c r="D106"/>
  <c r="D107"/>
  <c r="D108"/>
  <c r="D109"/>
  <c r="D110"/>
  <c r="D111"/>
  <c r="D112"/>
  <c r="D113"/>
  <c r="D114"/>
  <c r="D115"/>
  <c r="D116"/>
  <c r="D120"/>
  <c r="D124"/>
  <c r="J120"/>
  <c r="J88"/>
  <c r="J124"/>
  <c r="J84"/>
  <c r="J110"/>
  <c r="J116"/>
  <c r="J115"/>
  <c r="J112"/>
  <c r="J106"/>
  <c r="J99"/>
  <c r="J114"/>
  <c r="J109"/>
  <c r="J113"/>
  <c r="J111"/>
  <c r="J105" l="1"/>
  <c r="J108"/>
  <c r="J107"/>
  <c r="J100"/>
  <c r="J104"/>
  <c r="J91"/>
  <c r="J89"/>
  <c r="J102"/>
  <c r="J98"/>
  <c r="J97"/>
  <c r="J103"/>
  <c r="J93"/>
  <c r="J101"/>
  <c r="J83"/>
  <c r="J56"/>
  <c r="J65"/>
  <c r="J96"/>
  <c r="J94"/>
  <c r="J86"/>
  <c r="J87"/>
  <c r="J90"/>
  <c r="J92"/>
  <c r="J95"/>
  <c r="J85"/>
  <c r="J71"/>
  <c r="J72"/>
  <c r="J73"/>
  <c r="J74"/>
  <c r="J75"/>
  <c r="J76"/>
  <c r="J77"/>
  <c r="J78"/>
  <c r="J79"/>
  <c r="J80"/>
  <c r="J81"/>
  <c r="J82"/>
  <c r="J67"/>
  <c r="J68"/>
  <c r="J45"/>
  <c r="J46"/>
  <c r="J47"/>
  <c r="J48"/>
  <c r="J49"/>
  <c r="J50"/>
  <c r="J51"/>
  <c r="J52"/>
  <c r="J53"/>
  <c r="J54"/>
  <c r="J55"/>
  <c r="J57"/>
  <c r="J58"/>
  <c r="J59"/>
  <c r="J60"/>
  <c r="J61"/>
  <c r="J62"/>
  <c r="J63"/>
  <c r="J64"/>
  <c r="J66"/>
  <c r="J69"/>
  <c r="J70"/>
  <c r="J25"/>
  <c r="J32"/>
  <c r="J16"/>
  <c r="J23"/>
  <c r="J17"/>
  <c r="J28"/>
  <c r="J31"/>
  <c r="D7"/>
  <c r="G7"/>
  <c r="J7"/>
  <c r="J18"/>
  <c r="J26"/>
  <c r="J30"/>
  <c r="J44"/>
  <c r="J43"/>
  <c r="J42"/>
  <c r="J40"/>
  <c r="J41"/>
  <c r="J39"/>
  <c r="J37"/>
  <c r="J38"/>
  <c r="J36"/>
  <c r="J35"/>
  <c r="J34"/>
  <c r="J33"/>
  <c r="J29"/>
  <c r="J27"/>
  <c r="J24"/>
  <c r="J22"/>
  <c r="J21"/>
  <c r="J20"/>
  <c r="J19"/>
  <c r="J15"/>
  <c r="J14"/>
  <c r="J13"/>
  <c r="J12"/>
  <c r="J11"/>
  <c r="J10"/>
  <c r="J9"/>
  <c r="J8"/>
  <c r="J6"/>
  <c r="J5"/>
  <c r="J4"/>
  <c r="J3"/>
  <c r="G9"/>
  <c r="G8"/>
  <c r="G6"/>
  <c r="G5"/>
  <c r="G4"/>
  <c r="G3"/>
  <c r="D4"/>
  <c r="D5"/>
  <c r="D6"/>
  <c r="D8"/>
  <c r="D9"/>
  <c r="D3"/>
</calcChain>
</file>

<file path=xl/sharedStrings.xml><?xml version="1.0" encoding="utf-8"?>
<sst xmlns="http://schemas.openxmlformats.org/spreadsheetml/2006/main" count="226578" uniqueCount="7290">
  <si>
    <t>SA Name</t>
  </si>
  <si>
    <t>Capacity ID</t>
  </si>
  <si>
    <t>Project Name</t>
  </si>
  <si>
    <t>Type of Request</t>
  </si>
  <si>
    <t>Status</t>
  </si>
  <si>
    <t>Current Phase</t>
  </si>
  <si>
    <t>In Queue of</t>
  </si>
  <si>
    <t>Inque Start Time</t>
  </si>
  <si>
    <t>SLA Days</t>
  </si>
  <si>
    <t>Time in Queue</t>
  </si>
  <si>
    <t>Overall Request Time</t>
  </si>
  <si>
    <t>Radford, John</t>
  </si>
  <si>
    <t>CAP0017924</t>
  </si>
  <si>
    <t>Jacob</t>
  </si>
  <si>
    <t>Infrastructure</t>
  </si>
  <si>
    <t>Open</t>
  </si>
  <si>
    <t>CTI STREAMS;</t>
  </si>
  <si>
    <t>Greer, Joseph</t>
  </si>
  <si>
    <t>VMWare</t>
  </si>
  <si>
    <t>AIX</t>
  </si>
  <si>
    <t>Submitter Finalize Approval</t>
  </si>
  <si>
    <t>EMEA FollowMe Printing Trial</t>
  </si>
  <si>
    <t>Venkatessin, Ramalingam</t>
  </si>
  <si>
    <t>CAP0017753</t>
  </si>
  <si>
    <t>CEEMEA-GCG-Rainbow Program</t>
  </si>
  <si>
    <t>Storage Request - SAN</t>
  </si>
  <si>
    <t>Test</t>
  </si>
  <si>
    <t>CAP0018235</t>
  </si>
  <si>
    <t>Solaris Zone</t>
  </si>
  <si>
    <t>RITS Approval</t>
  </si>
  <si>
    <t>Espana, Ever</t>
  </si>
  <si>
    <t>bf36309;</t>
  </si>
  <si>
    <t>CAP0018331</t>
  </si>
  <si>
    <t>CAP0018714</t>
  </si>
  <si>
    <t>P&amp;L Business Approval</t>
  </si>
  <si>
    <t>CAP0018995</t>
  </si>
  <si>
    <t>Wisun, Brent</t>
  </si>
  <si>
    <t>CAP0018145</t>
  </si>
  <si>
    <t>ESX SQL EMEA</t>
  </si>
  <si>
    <t>VM Cluster / ESX Server</t>
  </si>
  <si>
    <t>Post Design Approval</t>
  </si>
  <si>
    <t>CAP0018763</t>
  </si>
  <si>
    <t>CAP0018879</t>
  </si>
  <si>
    <t>CAP0018880</t>
  </si>
  <si>
    <t>Shavez, Craig</t>
  </si>
  <si>
    <t>CAP0016235</t>
  </si>
  <si>
    <t>CyberTech CORE CAP</t>
  </si>
  <si>
    <t>Risk Reduction</t>
  </si>
  <si>
    <t>Starrs, Conor</t>
  </si>
  <si>
    <t>CAP0018954</t>
  </si>
  <si>
    <t>CAP0017447</t>
  </si>
  <si>
    <t>ep42429;gm12984;mj87031;</t>
  </si>
  <si>
    <t>CAP0018600</t>
  </si>
  <si>
    <t>CAP0019324</t>
  </si>
  <si>
    <t>CAP0016576</t>
  </si>
  <si>
    <t>CAP0016877</t>
  </si>
  <si>
    <t>Hold</t>
  </si>
  <si>
    <t>Audit Mandate</t>
  </si>
  <si>
    <t>CAP0019015</t>
  </si>
  <si>
    <t>CDA Review Approval</t>
  </si>
  <si>
    <t>Storage Request - NAS</t>
  </si>
  <si>
    <t>CAP0019323</t>
  </si>
  <si>
    <t>ac01184;aj97754;ao08490;ar15618;ar91297;cm24199;cw68238;dc91175;dw58880;hd57144;jm29650;kv13183;mc28504;nc29967;sm28519;tw00629;</t>
  </si>
  <si>
    <t>CAP0019452</t>
  </si>
  <si>
    <t>Niederhaeuser, Karsten</t>
  </si>
  <si>
    <t>CAP0018084</t>
  </si>
  <si>
    <t>fractiascwa01p</t>
  </si>
  <si>
    <t>kn46010;</t>
  </si>
  <si>
    <t>rh70956;</t>
  </si>
  <si>
    <t>Thovarayi, Sujeesh</t>
  </si>
  <si>
    <t>CAP0017624</t>
  </si>
  <si>
    <t>CEEMEA WORKLOAD MIGRATION</t>
  </si>
  <si>
    <t>st90388;</t>
  </si>
  <si>
    <t>Kumaraswamy, Senthilkumar</t>
  </si>
  <si>
    <t>CAP0017645</t>
  </si>
  <si>
    <t>sk77284;</t>
  </si>
  <si>
    <t>CAP0017724</t>
  </si>
  <si>
    <t>Rellin, Rhea</t>
  </si>
  <si>
    <t>CAP0018509</t>
  </si>
  <si>
    <t>CAP0018858</t>
  </si>
  <si>
    <t>CAP0019179</t>
  </si>
  <si>
    <t>Storage Request - DASD Mainframe</t>
  </si>
  <si>
    <t>Wasimuddin, Khaja</t>
  </si>
  <si>
    <t>CAP0017536</t>
  </si>
  <si>
    <t>EMEA NAS Test</t>
  </si>
  <si>
    <t>CAP0019406</t>
  </si>
  <si>
    <t>TCRS Swiss Pilot Test</t>
  </si>
  <si>
    <t>Equipment Relocation</t>
  </si>
  <si>
    <t>No Servers - Hard Drive Upgrade</t>
  </si>
  <si>
    <t>No Servers - Memory Upgrade</t>
  </si>
  <si>
    <t>Service Enhancement</t>
  </si>
  <si>
    <t>CAP0018132</t>
  </si>
  <si>
    <t>CAP0019326</t>
  </si>
  <si>
    <t>CAP0019433</t>
  </si>
  <si>
    <t>CAP0016604</t>
  </si>
  <si>
    <t>Kasinski, Mariusz</t>
  </si>
  <si>
    <t>Other (Describe Below)</t>
  </si>
  <si>
    <t>km96569;</t>
  </si>
  <si>
    <t>CAP0018481</t>
  </si>
  <si>
    <t>Citiswitch Replacement project 2007002001</t>
  </si>
  <si>
    <t>CAP0018952</t>
  </si>
  <si>
    <t>CAP0019132</t>
  </si>
  <si>
    <t>approved</t>
  </si>
  <si>
    <t>post design</t>
  </si>
  <si>
    <t>CAP0019454</t>
  </si>
  <si>
    <t>CAP0019456</t>
  </si>
  <si>
    <t>Pre design</t>
  </si>
  <si>
    <t>Finalised</t>
  </si>
  <si>
    <t>queued</t>
  </si>
  <si>
    <t>days</t>
  </si>
  <si>
    <t>waiting submission</t>
  </si>
  <si>
    <t>a</t>
  </si>
  <si>
    <t>b</t>
  </si>
  <si>
    <t>Holidays:</t>
  </si>
  <si>
    <t>CAP0019467</t>
  </si>
  <si>
    <t>CAP0019465</t>
  </si>
  <si>
    <t>CAP0019500</t>
  </si>
  <si>
    <t>rv67871;</t>
  </si>
  <si>
    <t>CAP0019480</t>
  </si>
  <si>
    <t>CAP0019481</t>
  </si>
  <si>
    <t>CAP0019503</t>
  </si>
  <si>
    <t>CAP0019506</t>
  </si>
  <si>
    <t>Feed from email "EMEA OVER SLA REPORT"</t>
  </si>
  <si>
    <t>Delete extra rows at top</t>
  </si>
  <si>
    <t>Delete column 1</t>
  </si>
  <si>
    <t>Add blue key at top</t>
  </si>
  <si>
    <t>Add into this spreadsheet as new tab with latest date</t>
  </si>
  <si>
    <t>Change the VLOOKUP statement at top of column C to previous days date (name of last sheet) and drag down whole column</t>
  </si>
  <si>
    <t>Filter column C and remove "No SAN" entries</t>
  </si>
  <si>
    <t>The dates quoted above are the actual dates of the activity. Date queued is usually from the details in TCRS unless we know otherwise. The date approved is the date that SAN approval is given, this is often different to the date recorded in TCRS.</t>
  </si>
  <si>
    <t>This workbook is a SAN Team record of the status of TCRS tickets that may include SAN Storage.</t>
  </si>
  <si>
    <t>If the ticket is not in this list and SAN Storage is required, this must be highlighted to the SAN Team. Only tickets recorded in this spreadsheet will have storage reserved</t>
  </si>
  <si>
    <t>The Summary Tab shows the real dates that tickets arrived in the SAN Queue and when they were approved. TCRS dates can vary from these.</t>
  </si>
  <si>
    <t xml:space="preserve">The latest dated tab shows the latest status of all tickets that will be processed by the SAN team that are still open </t>
  </si>
  <si>
    <t>CAP0019569</t>
  </si>
  <si>
    <t>CAP0019584</t>
  </si>
  <si>
    <t>CAP0019585</t>
  </si>
  <si>
    <t>kw09635;</t>
  </si>
  <si>
    <t>CAP0019630</t>
  </si>
  <si>
    <t>CAP0019639</t>
  </si>
  <si>
    <t>CAP0019629</t>
  </si>
  <si>
    <t>CAP0019631</t>
  </si>
  <si>
    <t>CAP0019632</t>
  </si>
  <si>
    <t>CAP0019644</t>
  </si>
  <si>
    <t>CAP0019645</t>
  </si>
  <si>
    <t>CAP0019671</t>
  </si>
  <si>
    <t>CAP0019685</t>
  </si>
  <si>
    <t xml:space="preserve">can't post-design approve, have advised customer </t>
  </si>
  <si>
    <t>CAP0019737</t>
  </si>
  <si>
    <t>CAP0019771</t>
  </si>
  <si>
    <t>CAP0019774</t>
  </si>
  <si>
    <t>Timmins, Gavin</t>
  </si>
  <si>
    <t>CAP0019763</t>
  </si>
  <si>
    <t>CAP0019782</t>
  </si>
  <si>
    <t>CAP0019777</t>
  </si>
  <si>
    <t>CAP0019775</t>
  </si>
  <si>
    <t>CAP0019776</t>
  </si>
  <si>
    <t>CAP0019778</t>
  </si>
  <si>
    <t>CAP0019779</t>
  </si>
  <si>
    <t>comments</t>
  </si>
  <si>
    <t>CAP0019868</t>
  </si>
  <si>
    <t>Filter:</t>
  </si>
  <si>
    <t>In queue of</t>
  </si>
  <si>
    <t>Action</t>
  </si>
  <si>
    <t>New</t>
  </si>
  <si>
    <t>&lt;any&gt;</t>
  </si>
  <si>
    <t>Progress TCRS ticket - update SAN Status</t>
  </si>
  <si>
    <t>Progress TCRS ticket - update SAN Status *</t>
  </si>
  <si>
    <t>* New Tickets for VMWare, Risk or Audit can be immediately marked as "No SAN"</t>
  </si>
  <si>
    <t>Approved</t>
  </si>
  <si>
    <t>CAP0019940</t>
  </si>
  <si>
    <t>CAP0019921</t>
  </si>
  <si>
    <t>CAP0019941</t>
  </si>
  <si>
    <t>CAP0019992</t>
  </si>
  <si>
    <t>CAP0019942</t>
  </si>
  <si>
    <t>Have advised requester - looks like SAN has been missed - 08/01</t>
  </si>
  <si>
    <t>CAP0020007</t>
  </si>
  <si>
    <t>CAP0020019</t>
  </si>
  <si>
    <t>CAP0020008</t>
  </si>
  <si>
    <t>CAP0020048</t>
  </si>
  <si>
    <t>Citrix Platform Upgrade to XenApp 6.5</t>
  </si>
  <si>
    <t>CAP0020058</t>
  </si>
  <si>
    <t>CAP0020076</t>
  </si>
  <si>
    <t>CAP0020080</t>
  </si>
  <si>
    <t>CAP0020116</t>
  </si>
  <si>
    <t>CAP0020083</t>
  </si>
  <si>
    <t>CAP0020078</t>
  </si>
  <si>
    <t>CAP0020079</t>
  </si>
  <si>
    <t>SAN not included asd approver for this TCRS</t>
  </si>
  <si>
    <t>CAP0020155</t>
  </si>
  <si>
    <t>CAP0020153</t>
  </si>
  <si>
    <t>CAP0020267</t>
  </si>
  <si>
    <t>CAP0020272</t>
  </si>
  <si>
    <t>CAP0020227</t>
  </si>
  <si>
    <t>CAP0020248</t>
  </si>
  <si>
    <t>CAP0020427</t>
  </si>
  <si>
    <t>CAP0020483</t>
  </si>
  <si>
    <t>CAP0020458</t>
  </si>
  <si>
    <t>ac33575;</t>
  </si>
  <si>
    <t>CAP0020475</t>
  </si>
  <si>
    <t>CAP0020478</t>
  </si>
  <si>
    <t>CAP0020519</t>
  </si>
  <si>
    <t>CAP0020511</t>
  </si>
  <si>
    <t>CAP0020535</t>
  </si>
  <si>
    <t>CAP0020542</t>
  </si>
  <si>
    <t>CAP0020563</t>
  </si>
  <si>
    <t>kw09635;jo40788;</t>
  </si>
  <si>
    <t>CAP0020589</t>
  </si>
  <si>
    <t>CAP0020622</t>
  </si>
  <si>
    <t>Pending</t>
  </si>
  <si>
    <t>CAP0020623</t>
  </si>
  <si>
    <t>CAP0020630</t>
  </si>
  <si>
    <t>BAU</t>
  </si>
  <si>
    <t>did not appear on report until 15/2</t>
  </si>
  <si>
    <t>In queue earlier but tier 3 needed mofifying to only request at prod site</t>
  </si>
  <si>
    <t>CAP0020712</t>
  </si>
  <si>
    <t>Server Pre-Design Approval</t>
  </si>
  <si>
    <t>SAN</t>
  </si>
  <si>
    <t>Escobio, Roger</t>
  </si>
  <si>
    <t>pr19193;mz96216;</t>
  </si>
  <si>
    <t>TCRS not accepting post design approval</t>
  </si>
  <si>
    <t>yo84051;asher arbiv;bo83516;dp96880;re97530;je89685;</t>
  </si>
  <si>
    <t>CAP0020766</t>
  </si>
  <si>
    <t>CAP0020767</t>
  </si>
  <si>
    <t>Storage Pre-Design Approval</t>
  </si>
  <si>
    <t>CTI-VMWare</t>
  </si>
  <si>
    <t>CTI-SAN</t>
  </si>
  <si>
    <t>CAP0020816</t>
  </si>
  <si>
    <t>CTI-NAS</t>
  </si>
  <si>
    <t>no CEEMEA storage left. Raised with Pat Fogarty.</t>
  </si>
  <si>
    <t>CAP0020819</t>
  </si>
  <si>
    <t>CAP0019768</t>
  </si>
  <si>
    <t>CAP0020844</t>
  </si>
  <si>
    <t>CAP0020869</t>
  </si>
  <si>
    <t>CAP0020892</t>
  </si>
  <si>
    <t>EMEA GRID - DL585 Refresh</t>
  </si>
  <si>
    <t xml:space="preserve">can't post-design approve, have raised VT </t>
  </si>
  <si>
    <t>CAP0020949</t>
  </si>
  <si>
    <t>CTI-DASD Mainframe</t>
  </si>
  <si>
    <t>CAP0020996</t>
  </si>
  <si>
    <t>CEEMEA WORKLOAD MIGRATION- AIX osc,est,odm</t>
  </si>
  <si>
    <t>CAP0021001</t>
  </si>
  <si>
    <t>VT35363655 raised, cannot progress ticket</t>
  </si>
  <si>
    <t>CAP0021051</t>
  </si>
  <si>
    <t>eSales-OBJ Sybase Upgrade</t>
  </si>
  <si>
    <t>CAP0021083</t>
  </si>
  <si>
    <t>CAP0021117</t>
  </si>
  <si>
    <t>CAP0021052</t>
  </si>
  <si>
    <t>CTI Virtualization</t>
  </si>
  <si>
    <t>CAP0021125</t>
  </si>
  <si>
    <t>CAP0021123</t>
  </si>
  <si>
    <t>request for additional storage but 1 host has no SAN connections</t>
  </si>
  <si>
    <t>Ouaknin, Yechiel</t>
  </si>
  <si>
    <t>CAP0021155</t>
  </si>
  <si>
    <t>Innovation Center new business</t>
  </si>
  <si>
    <t>CAP0021156</t>
  </si>
  <si>
    <t>large reservation - queried</t>
  </si>
  <si>
    <t>test</t>
  </si>
  <si>
    <t>CitiCollect</t>
  </si>
  <si>
    <t>DWP/SMOTS IVR</t>
  </si>
  <si>
    <t>CAP0021207</t>
  </si>
  <si>
    <t>mp37715;cj74791;</t>
  </si>
  <si>
    <t>CAP0021278</t>
  </si>
  <si>
    <t>CAP0021260</t>
  </si>
  <si>
    <t>ePO Upgrade</t>
  </si>
  <si>
    <t>CAP0021261</t>
  </si>
  <si>
    <t>CAP0021340</t>
  </si>
  <si>
    <t>SMART II</t>
  </si>
  <si>
    <t>CAP0021391</t>
  </si>
  <si>
    <t>CAP0021354</t>
  </si>
  <si>
    <t>VT35837826 raised - unable to approve</t>
  </si>
  <si>
    <t>incorrectly completed, SA corrected 270312</t>
  </si>
  <si>
    <t>CAP0021464</t>
  </si>
  <si>
    <t>JFP Java Financial Platform</t>
  </si>
  <si>
    <t>CAP0021492</t>
  </si>
  <si>
    <t>VPR 9457 EMEA-GCG-Rainbow Migration Program</t>
  </si>
  <si>
    <t>CAP0021467</t>
  </si>
  <si>
    <t>VDR Approval</t>
  </si>
  <si>
    <t>CAP0021513</t>
  </si>
  <si>
    <t>CAP0021575</t>
  </si>
  <si>
    <t>CAP0021599</t>
  </si>
  <si>
    <t>In queue earlier but changed from star and queried over PEP, back  for approval 4/4/12</t>
  </si>
  <si>
    <t>li37274;</t>
  </si>
  <si>
    <t>CAP0021736</t>
  </si>
  <si>
    <t>CAP0021649</t>
  </si>
  <si>
    <t>CAP0021625</t>
  </si>
  <si>
    <t>CAP0021626</t>
  </si>
  <si>
    <t>CAP0021687</t>
  </si>
  <si>
    <t>CAP0021789</t>
  </si>
  <si>
    <t>ge62282;</t>
  </si>
  <si>
    <t>Emailed requester. Could not find existing SAN connectivity</t>
  </si>
  <si>
    <t>CAP0021819</t>
  </si>
  <si>
    <t>CAP0021813</t>
  </si>
  <si>
    <t>CAP0021792</t>
  </si>
  <si>
    <t>CAP0021790</t>
  </si>
  <si>
    <t>CAP0021816</t>
  </si>
  <si>
    <t>CAP0021865</t>
  </si>
  <si>
    <t>CAP0021868</t>
  </si>
  <si>
    <t>CAP0022031</t>
  </si>
  <si>
    <t>CAP0021965</t>
  </si>
  <si>
    <t>SFE CEEMEA - SQL Server 2008 Migration</t>
  </si>
  <si>
    <t>CAP0022037</t>
  </si>
  <si>
    <t>SFE EMEA - SQL 2008 Migration</t>
  </si>
  <si>
    <t>CAP0022036</t>
  </si>
  <si>
    <t>SMI ESES SQL 2008 MIgration</t>
  </si>
  <si>
    <t>CAP0022029</t>
  </si>
  <si>
    <t>SMI CREST SQL 2008 Upgrade</t>
  </si>
  <si>
    <t>CAP0022011</t>
  </si>
  <si>
    <t>CAP0021976</t>
  </si>
  <si>
    <t>bm72511;cb34562;ct39258;de93703;;gs01018;kc57616;lj93615;rg24048;sh24399;</t>
  </si>
  <si>
    <t>CAP0021962</t>
  </si>
  <si>
    <t>CAP0022175</t>
  </si>
  <si>
    <t>To be discussed ith Pat Fogarty</t>
  </si>
  <si>
    <t>email to requestor. Looks like Local Domain Names rather than Global.</t>
  </si>
  <si>
    <t>request came in for lpar - vio details provided on 3rd May</t>
  </si>
  <si>
    <t>CAP0022286</t>
  </si>
  <si>
    <t>CAP0022284</t>
  </si>
  <si>
    <t>CAP0022261</t>
  </si>
  <si>
    <t>CAP0022343</t>
  </si>
  <si>
    <t>CAP0022353</t>
  </si>
  <si>
    <t>CAP0022376</t>
  </si>
  <si>
    <t>CAP0022523</t>
  </si>
  <si>
    <t>CAP0022451</t>
  </si>
  <si>
    <t>CAP0022399</t>
  </si>
  <si>
    <t>CAP0022427</t>
  </si>
  <si>
    <t>CAP0022424</t>
  </si>
  <si>
    <t>not showing in report as SAN team</t>
  </si>
  <si>
    <t>email to requestor. Please migrate from 678.</t>
  </si>
  <si>
    <t>CAP0022526</t>
  </si>
  <si>
    <t>CAP0022524</t>
  </si>
  <si>
    <t>CAP0022545</t>
  </si>
  <si>
    <t>rg05495;ds76190;ny86120;</t>
  </si>
  <si>
    <t>CAP0022584</t>
  </si>
  <si>
    <t>SMI Frankfurt SQL Server Migration</t>
  </si>
  <si>
    <t>CAP0022544</t>
  </si>
  <si>
    <t>CAP0022618</t>
  </si>
  <si>
    <t>al82275;cw83204;db35844;dm08510;gb08667;ib00850;js83092;kd58478;lh92887;pm30353;pr19193;rc41183;rn12277;so29687;sp91217;sw60288;vp98606;</t>
  </si>
  <si>
    <t>email requesting validation and PEP - received 25th May . not showing in report as SAN team - reply 22nd May</t>
  </si>
  <si>
    <t>CAP0022649</t>
  </si>
  <si>
    <t>CAP0022651</t>
  </si>
  <si>
    <t>CAP0022668</t>
  </si>
  <si>
    <t>CAP0022671</t>
  </si>
  <si>
    <t>storage reserved and post design, VT37061845 raised as can't finalise ticket</t>
  </si>
  <si>
    <t>CAP0022576</t>
  </si>
  <si>
    <t>No Servers - Memory/CPU Upgrade</t>
  </si>
  <si>
    <t>WS8035311 EMEA-GCG-e-Statement CBOL Ondemand Setup</t>
  </si>
  <si>
    <t>CAP0022858</t>
  </si>
  <si>
    <t>Thirumala Rao</t>
  </si>
  <si>
    <t>rc94759;</t>
  </si>
  <si>
    <t>CitiMFA TAS Applicance implementation</t>
  </si>
  <si>
    <t>CAP0022821</t>
  </si>
  <si>
    <t>Sushil Parashar</t>
  </si>
  <si>
    <t>CAP0022867</t>
  </si>
  <si>
    <t>CAP0022864</t>
  </si>
  <si>
    <t>Arkadiusz Wlodarczyk</t>
  </si>
  <si>
    <t>CAP0022863</t>
  </si>
  <si>
    <t>Jan Lyszkowski</t>
  </si>
  <si>
    <t>CAP0022681</t>
  </si>
  <si>
    <t>David Bennett</t>
  </si>
  <si>
    <t>IASG SAN</t>
  </si>
  <si>
    <t>CAP0022861</t>
  </si>
  <si>
    <t>EMEA - 2012 grid Expansion Q2</t>
  </si>
  <si>
    <t>CAP0022717</t>
  </si>
  <si>
    <t>Khaja Wasimuddin</t>
  </si>
  <si>
    <t>CAP0022886</t>
  </si>
  <si>
    <t>CAP0022783</t>
  </si>
  <si>
    <t>CAP0022678</t>
  </si>
  <si>
    <t>Conor Starrs</t>
  </si>
  <si>
    <t>CAP0022676</t>
  </si>
  <si>
    <t>Pawel Pokladek</t>
  </si>
  <si>
    <t>VPR 9457 # EMEA-GCG-Rainbow Program</t>
  </si>
  <si>
    <t>CAP0022895</t>
  </si>
  <si>
    <t>Dirk Busch</t>
  </si>
  <si>
    <t>CAP0022914</t>
  </si>
  <si>
    <t>CAP0022930</t>
  </si>
  <si>
    <t>Gavin Timmins</t>
  </si>
  <si>
    <t>CAP0022918</t>
  </si>
  <si>
    <t>CAP0022942</t>
  </si>
  <si>
    <t>rg05495;</t>
  </si>
  <si>
    <t>CAP0022943</t>
  </si>
  <si>
    <t>Dariusz Kulak</t>
  </si>
  <si>
    <t>approved - can't progress ticket - raised VT37294839 - 110612</t>
  </si>
  <si>
    <t>North America</t>
  </si>
  <si>
    <t>2011 VMware capacity</t>
  </si>
  <si>
    <t>CTI - North America</t>
  </si>
  <si>
    <t>CTI Operations</t>
  </si>
  <si>
    <t>CTI</t>
  </si>
  <si>
    <t>kd50215</t>
  </si>
  <si>
    <t>joseph depasquale</t>
  </si>
  <si>
    <t>CAP0015313</t>
  </si>
  <si>
    <t>CTI - Global Technology Operations</t>
  </si>
  <si>
    <t>mj26567</t>
  </si>
  <si>
    <t>LATAM ACIS SAN</t>
  </si>
  <si>
    <t>wk24441</t>
  </si>
  <si>
    <t>michael jakubiak</t>
  </si>
  <si>
    <t>CAP0018276</t>
  </si>
  <si>
    <t>Harke, William</t>
  </si>
  <si>
    <t>NAS for Summit FT rollout</t>
  </si>
  <si>
    <t>CTO</t>
  </si>
  <si>
    <t>michael britto</t>
  </si>
  <si>
    <t>CAP0015978</t>
  </si>
  <si>
    <t>Desimone, Al</t>
  </si>
  <si>
    <t>jh84522</t>
  </si>
  <si>
    <t>Harris, James C</t>
  </si>
  <si>
    <t>GWM - Pereira,Paul J</t>
  </si>
  <si>
    <t>ICG_Tech Private Bank - Personal Wealth Management</t>
  </si>
  <si>
    <t>mg61847</t>
  </si>
  <si>
    <t>kg06584;rt49826;</t>
  </si>
  <si>
    <t>ETL Prod/COB Storage to support Genesis</t>
  </si>
  <si>
    <t>rt49826</t>
  </si>
  <si>
    <t>karen goldstein</t>
  </si>
  <si>
    <t>CAP0022954</t>
  </si>
  <si>
    <t>Brian Odness</t>
  </si>
  <si>
    <t>rm51090</t>
  </si>
  <si>
    <t xml:space="preserve"> Rad Martinez</t>
  </si>
  <si>
    <t>Hiram Johnson</t>
  </si>
  <si>
    <t>Retail Oracle App Virtualization</t>
  </si>
  <si>
    <t>ronald titus</t>
  </si>
  <si>
    <t>CAP0022780</t>
  </si>
  <si>
    <t>Additional SAN for EFD Stress  Environment</t>
  </si>
  <si>
    <t>CAP0022701</t>
  </si>
  <si>
    <t>Srinivas Chikkala;</t>
  </si>
  <si>
    <t>CTI-Server Architect</t>
  </si>
  <si>
    <t>Odness, Brian</t>
  </si>
  <si>
    <t>Customer Hub - SAN Allocations</t>
  </si>
  <si>
    <t>ck35463</t>
  </si>
  <si>
    <t>charles kelley</t>
  </si>
  <si>
    <t>CAP0021180</t>
  </si>
  <si>
    <t>ns60611</t>
  </si>
  <si>
    <t>Database Global Test Infra Windows</t>
  </si>
  <si>
    <t>ek61342</t>
  </si>
  <si>
    <t>emily kindlon</t>
  </si>
  <si>
    <t>CAP0018492</t>
  </si>
  <si>
    <t>Bokhari, Imran A</t>
  </si>
  <si>
    <t>Additional Capacity for GTS Offshore</t>
  </si>
  <si>
    <t>db04402</t>
  </si>
  <si>
    <t>Danny Barnjak</t>
  </si>
  <si>
    <t>FRO TaxGroup</t>
  </si>
  <si>
    <t>Risk and Control</t>
  </si>
  <si>
    <t>CCC Corporate Center - Citi Business Services</t>
  </si>
  <si>
    <t>mb28225</t>
  </si>
  <si>
    <t>mark bell</t>
  </si>
  <si>
    <t>CAP0014996</t>
  </si>
  <si>
    <t>Tamarit, Douglas</t>
  </si>
  <si>
    <t>SAN ports for Rainbow Parallel</t>
  </si>
  <si>
    <t>lg28225</t>
  </si>
  <si>
    <t>loretta gase</t>
  </si>
  <si>
    <t>CAP0022411</t>
  </si>
  <si>
    <t>Cherry, Virginia</t>
  </si>
  <si>
    <t>Memory upgrade for rmxdb-dev4501</t>
  </si>
  <si>
    <t>js72628</t>
  </si>
  <si>
    <t>john sleys</t>
  </si>
  <si>
    <t>CAP0020332</t>
  </si>
  <si>
    <t>Watson, Tim</t>
  </si>
  <si>
    <t>ss62876</t>
  </si>
  <si>
    <t>steve smith</t>
  </si>
  <si>
    <t>SAN for TCRS 19786</t>
  </si>
  <si>
    <t>CAP0019900</t>
  </si>
  <si>
    <t>REL P7 Refesh - SAN</t>
  </si>
  <si>
    <t>jm35826</t>
  </si>
  <si>
    <t>ernst spannhake</t>
  </si>
  <si>
    <t>CAP0018816</t>
  </si>
  <si>
    <t>Schillinger, Matthew A</t>
  </si>
  <si>
    <t>SAN for ncddb-prd2941/2, ncddb-prd1941/2</t>
  </si>
  <si>
    <t>Charles Kelley</t>
  </si>
  <si>
    <t>CAP0015097</t>
  </si>
  <si>
    <t>Kirkland, Jason</t>
  </si>
  <si>
    <t>Rainbow USA EFD NAS</t>
  </si>
  <si>
    <t>wn63248</t>
  </si>
  <si>
    <t>david sheehey</t>
  </si>
  <si>
    <t>CAP0013884</t>
  </si>
  <si>
    <t>Ellerman, Scott</t>
  </si>
  <si>
    <t>sd37642</t>
  </si>
  <si>
    <t>kenneth meehan</t>
  </si>
  <si>
    <t>system</t>
  </si>
  <si>
    <t>Shanmugam, Gopinath</t>
  </si>
  <si>
    <t>km96569</t>
  </si>
  <si>
    <t>Gopinath Shanmugam</t>
  </si>
  <si>
    <t>Khandrika, Satya Kishore</t>
  </si>
  <si>
    <t>Seaver, Bryan;</t>
  </si>
  <si>
    <t>js93779</t>
  </si>
  <si>
    <t>bryan leong</t>
  </si>
  <si>
    <t>albert cerullo</t>
  </si>
  <si>
    <t>153904-DDI - VM</t>
  </si>
  <si>
    <t>CAP0021912</t>
  </si>
  <si>
    <t>153904-DDI - VM (Data Distribution Infrastructure)</t>
  </si>
  <si>
    <t>CAP0021216</t>
  </si>
  <si>
    <t>NAS Infrastructure Approval</t>
  </si>
  <si>
    <t>150701-ICG BO STE - NAS 2</t>
  </si>
  <si>
    <t>AC33575</t>
  </si>
  <si>
    <t>Garai, Shantanu</t>
  </si>
  <si>
    <t>CAP0020580</t>
  </si>
  <si>
    <t>rk50833</t>
  </si>
  <si>
    <t>Rajeev Kurkigowdara</t>
  </si>
  <si>
    <t xml:space="preserve"> AML DW  Storage</t>
  </si>
  <si>
    <t>gz66864</t>
  </si>
  <si>
    <t>gerard zilske</t>
  </si>
  <si>
    <t>CAP0022602</t>
  </si>
  <si>
    <t>Mountz, Charles</t>
  </si>
  <si>
    <t>bh32026</t>
  </si>
  <si>
    <t>Bryant Harris</t>
  </si>
  <si>
    <t>RAINBOW CBNA Global Customer and Product Process</t>
  </si>
  <si>
    <t>ds72544</t>
  </si>
  <si>
    <t>CAP0019747</t>
  </si>
  <si>
    <t>Feng, Yan</t>
  </si>
  <si>
    <t>cm74305</t>
  </si>
  <si>
    <t>carla mowery</t>
  </si>
  <si>
    <t>Levitt Test1</t>
  </si>
  <si>
    <t>dl53134</t>
  </si>
  <si>
    <t>David Levitt</t>
  </si>
  <si>
    <t>CAP0000086</t>
  </si>
  <si>
    <t>ac33575</t>
  </si>
  <si>
    <t>Scott Lee</t>
  </si>
  <si>
    <t>steve wang</t>
  </si>
  <si>
    <t>Sachin Argekar</t>
  </si>
  <si>
    <t>li37274</t>
  </si>
  <si>
    <t>luke ingham</t>
  </si>
  <si>
    <t>Global Securities and Treasury - Waters,Deborah M</t>
  </si>
  <si>
    <t>ad14137</t>
  </si>
  <si>
    <t>rajendran muniappan</t>
  </si>
  <si>
    <t>Monija Paul</t>
  </si>
  <si>
    <t>jeffrey drucker</t>
  </si>
  <si>
    <t>Goyal, Harsh</t>
  </si>
  <si>
    <t>Harsh Goyal</t>
  </si>
  <si>
    <t>tp78773</t>
  </si>
  <si>
    <t>thomas plumley</t>
  </si>
  <si>
    <t>Global Equities - Uppuluri, Pk</t>
  </si>
  <si>
    <t>Boehm, Jason;</t>
  </si>
  <si>
    <t>NAM Ark Data Services - New Infrastructure</t>
  </si>
  <si>
    <t>Global Rates - Shamtani, Mario</t>
  </si>
  <si>
    <t>tb60866</t>
  </si>
  <si>
    <t>thomas berry</t>
  </si>
  <si>
    <t>CAP0021515</t>
  </si>
  <si>
    <t>John Carrillo</t>
  </si>
  <si>
    <t>Pawel Wrona</t>
  </si>
  <si>
    <t>Mark Rushing</t>
  </si>
  <si>
    <t>Timothy Flaherty</t>
  </si>
  <si>
    <t>Futures - TT NAS req - NAM</t>
  </si>
  <si>
    <t>CAP0022379</t>
  </si>
  <si>
    <t>Seattle backup  NAS space</t>
  </si>
  <si>
    <t>jk64295</t>
  </si>
  <si>
    <t>john kehoe</t>
  </si>
  <si>
    <t>CAP0021141</t>
  </si>
  <si>
    <t>Dyson, Sam</t>
  </si>
  <si>
    <t>Crosspoint CoE</t>
  </si>
  <si>
    <t>fm13976</t>
  </si>
  <si>
    <t>frederick mona</t>
  </si>
  <si>
    <t>Sweet, Steve</t>
  </si>
  <si>
    <t>Legal Shared Drive</t>
  </si>
  <si>
    <t>lh45065</t>
  </si>
  <si>
    <t>brandon fuqua</t>
  </si>
  <si>
    <t>CAP0018596</t>
  </si>
  <si>
    <t>Stewart, William</t>
  </si>
  <si>
    <t>Increase space on existing filer for Recon</t>
  </si>
  <si>
    <t>fs10508</t>
  </si>
  <si>
    <t>farooq syed</t>
  </si>
  <si>
    <t>CAP0017933</t>
  </si>
  <si>
    <t>NAS Storage VPR12346, 811 Main BG Group Place</t>
  </si>
  <si>
    <t>jp13606</t>
  </si>
  <si>
    <t>joseph przytula</t>
  </si>
  <si>
    <t>CAP0017420</t>
  </si>
  <si>
    <t>Przytula, Joseph</t>
  </si>
  <si>
    <t>kw09635</t>
  </si>
  <si>
    <t>khaja wasimuddin</t>
  </si>
  <si>
    <t>GRID: ACE NAS Expansion</t>
  </si>
  <si>
    <t>kw64739</t>
  </si>
  <si>
    <t>wen chen</t>
  </si>
  <si>
    <t>CONS GCG Sector Rainbow GCG  T - Parallel Dev Env</t>
  </si>
  <si>
    <t>vk99641</t>
  </si>
  <si>
    <t>CAP0022181</t>
  </si>
  <si>
    <t>Kumar, Vivek</t>
  </si>
  <si>
    <t>kg06584</t>
  </si>
  <si>
    <t>CAP0021996</t>
  </si>
  <si>
    <t>CCC - Ganga Tekulapally</t>
  </si>
  <si>
    <t>CATE</t>
  </si>
  <si>
    <t>sr43135</t>
  </si>
  <si>
    <t>steven reich</t>
  </si>
  <si>
    <t>Xu, Patrick</t>
  </si>
  <si>
    <t>GRID: MARS NAS Expansion</t>
  </si>
  <si>
    <t>brian mcgrath</t>
  </si>
  <si>
    <t>CAP0020967</t>
  </si>
  <si>
    <t>ComSimpliCiti Storage</t>
  </si>
  <si>
    <t>CAP0020738</t>
  </si>
  <si>
    <t>Virtual Server Cluster Test</t>
  </si>
  <si>
    <t>CAP0020105</t>
  </si>
  <si>
    <t>Reich, Steve</t>
  </si>
  <si>
    <t>christopher muscatella</t>
  </si>
  <si>
    <t>CAP0019996</t>
  </si>
  <si>
    <t>Citrix Platform XenApp 4.5 - O'Fallon Capacity</t>
  </si>
  <si>
    <t>jf29295</t>
  </si>
  <si>
    <t>charles wright</t>
  </si>
  <si>
    <t>Kyle Tebbs</t>
  </si>
  <si>
    <t>Desktop Optimization - NAM PROD Phase II</t>
  </si>
  <si>
    <t>CAP0022782</t>
  </si>
  <si>
    <t>Jerry Freeman</t>
  </si>
  <si>
    <t>SSDC Closure Project</t>
  </si>
  <si>
    <t>jf37975</t>
  </si>
  <si>
    <t>james falconio</t>
  </si>
  <si>
    <t>CAP0022628</t>
  </si>
  <si>
    <t>Falconio, James</t>
  </si>
  <si>
    <t>jt58376</t>
  </si>
  <si>
    <t>john toscano</t>
  </si>
  <si>
    <t>GCT Global Corporate Technology</t>
  </si>
  <si>
    <t>GFTS</t>
  </si>
  <si>
    <t>sl96213</t>
  </si>
  <si>
    <t>john metz</t>
  </si>
  <si>
    <t>Venkatesh Shunmuganathan</t>
  </si>
  <si>
    <t>william hoffman</t>
  </si>
  <si>
    <t>Girish Vermani</t>
  </si>
  <si>
    <t>Venkata Akkinapalli</t>
  </si>
  <si>
    <t>jm06649</t>
  </si>
  <si>
    <t>Alice Yuen;</t>
  </si>
  <si>
    <t>GCT - (Legacy)</t>
  </si>
  <si>
    <t>Amin Mohammad</t>
  </si>
  <si>
    <t>rr89025</t>
  </si>
  <si>
    <t>rowena palao</t>
  </si>
  <si>
    <t>GFA GFTS Architecture</t>
  </si>
  <si>
    <t>wh14787</t>
  </si>
  <si>
    <t>Nagaraju Nuka</t>
  </si>
  <si>
    <t>Sitaram Bhattaru;</t>
  </si>
  <si>
    <t>james kennedy</t>
  </si>
  <si>
    <t>Nitin Pathak</t>
  </si>
  <si>
    <t>Pathak, Nitin</t>
  </si>
  <si>
    <t>CitiKYC</t>
  </si>
  <si>
    <t>Amish Kadakia</t>
  </si>
  <si>
    <t>Mantas TS Systems-VM</t>
  </si>
  <si>
    <t>CAP0022483</t>
  </si>
  <si>
    <t>Akkinapalli, Venkata</t>
  </si>
  <si>
    <t>Nathan, Venkatesh Shunmuga</t>
  </si>
  <si>
    <t>Vermani, Girish</t>
  </si>
  <si>
    <t>Risk NAS Filler home dir migration</t>
  </si>
  <si>
    <t>CAP0021689</t>
  </si>
  <si>
    <t>BO APSS PRD/COB-NAS</t>
  </si>
  <si>
    <t>CAP0021631</t>
  </si>
  <si>
    <t>Finance PS Net/New P7 LPARs-SAN</t>
  </si>
  <si>
    <t>CAP0021531</t>
  </si>
  <si>
    <t>CES Global T&amp;A - NAM</t>
  </si>
  <si>
    <t>CAP0020373</t>
  </si>
  <si>
    <t>_x000D_
Test</t>
  </si>
  <si>
    <t>NAS storage for G360</t>
  </si>
  <si>
    <t>wh00244</t>
  </si>
  <si>
    <t>Dharminder Kumar</t>
  </si>
  <si>
    <t>CAP0009727</t>
  </si>
  <si>
    <t>Hunter, William K</t>
  </si>
  <si>
    <t>ps69887</t>
  </si>
  <si>
    <t>New Archer Instance</t>
  </si>
  <si>
    <t>CAP0022800</t>
  </si>
  <si>
    <t>Wes Gore</t>
  </si>
  <si>
    <t xml:space="preserve"> bryant harris</t>
  </si>
  <si>
    <t>GCT - Sloan,Randy S</t>
  </si>
  <si>
    <t>Reaves, Greg B</t>
  </si>
  <si>
    <t>SAN based replication/mirroring to  COB.</t>
  </si>
  <si>
    <t>og05380</t>
  </si>
  <si>
    <t>oscar guevara</t>
  </si>
  <si>
    <t>CAP0020450</t>
  </si>
  <si>
    <t>ml61648</t>
  </si>
  <si>
    <t>mitcheal landry</t>
  </si>
  <si>
    <t>GFTS P7 Remediation</t>
  </si>
  <si>
    <t>NAS for NAGFTS Admin Servers</t>
  </si>
  <si>
    <t>mr56013</t>
  </si>
  <si>
    <t>rajesh mandayam</t>
  </si>
  <si>
    <t>CAP0020251</t>
  </si>
  <si>
    <t>Acaldo, Charles</t>
  </si>
  <si>
    <t>NAS for CDDT</t>
  </si>
  <si>
    <t>gd15941</t>
  </si>
  <si>
    <t>winston jaffier</t>
  </si>
  <si>
    <t>CAP0016269</t>
  </si>
  <si>
    <t>wn63248;</t>
  </si>
  <si>
    <t>wilfredo nin</t>
  </si>
  <si>
    <t>Sherry Diehr</t>
  </si>
  <si>
    <t>Rainbow USA POST 360 - Phase 2 - Filenet</t>
  </si>
  <si>
    <t>Timothy Watson</t>
  </si>
  <si>
    <t>Karthik Amathi</t>
  </si>
  <si>
    <t>CPP Sawgrass APM TIM Build-out</t>
  </si>
  <si>
    <t>mo60464</t>
  </si>
  <si>
    <t>Asokan Doraiswamy</t>
  </si>
  <si>
    <t>gt79264</t>
  </si>
  <si>
    <t xml:space="preserve"> George Templin</t>
  </si>
  <si>
    <t>Additional SAN Rainbow GCG  T - Parallel Dev Env</t>
  </si>
  <si>
    <t>CAP0021708</t>
  </si>
  <si>
    <t>NAS Space for ClearCase COB</t>
  </si>
  <si>
    <t>am64192</t>
  </si>
  <si>
    <t>Anil Mistry</t>
  </si>
  <si>
    <t>CAP0010572</t>
  </si>
  <si>
    <t>Cohen, Alexander K,</t>
  </si>
  <si>
    <t>db62278</t>
  </si>
  <si>
    <t>david berkes</t>
  </si>
  <si>
    <t>SecOps Space NAS Procurement 2011</t>
  </si>
  <si>
    <t>an39599</t>
  </si>
  <si>
    <t>anthony nezaam</t>
  </si>
  <si>
    <t>CAP0019453</t>
  </si>
  <si>
    <t>Jamison, Aaron</t>
  </si>
  <si>
    <t>Mason, James A</t>
  </si>
  <si>
    <t>Lancto, Mark</t>
  </si>
  <si>
    <t>R0047752 - Loss Mit Doc Retention</t>
  </si>
  <si>
    <t>sz19290</t>
  </si>
  <si>
    <t>shu zhu</t>
  </si>
  <si>
    <t>CAP0021237</t>
  </si>
  <si>
    <t>161078 - EFD Prod - Reallocate RCM CPU/Memory</t>
  </si>
  <si>
    <t>CAP0021065</t>
  </si>
  <si>
    <t>jeffrey dolby</t>
  </si>
  <si>
    <t>ab56802</t>
  </si>
  <si>
    <t>victor isart</t>
  </si>
  <si>
    <t>Automate HAM Image Upload-R0044812</t>
  </si>
  <si>
    <t>CAP0019834</t>
  </si>
  <si>
    <t>Filenet Sweep process - R785826</t>
  </si>
  <si>
    <t>CAP0019830</t>
  </si>
  <si>
    <t>CTI NA - Miller, John D</t>
  </si>
  <si>
    <t>NAS Expansion GCOTDEV RUTH</t>
  </si>
  <si>
    <t>lp75403</t>
  </si>
  <si>
    <t>Luciano Prudente</t>
  </si>
  <si>
    <t>CAP0022820</t>
  </si>
  <si>
    <t>NAS Expansion GCOTDEV SWDC</t>
  </si>
  <si>
    <t>CAP0022819</t>
  </si>
  <si>
    <t>cf02742</t>
  </si>
  <si>
    <t>christopher franklin</t>
  </si>
  <si>
    <t>jp13891</t>
  </si>
  <si>
    <t>james prescott</t>
  </si>
  <si>
    <t>Warren Program 2012</t>
  </si>
  <si>
    <t>luciano prudente</t>
  </si>
  <si>
    <t>CAP0022421</t>
  </si>
  <si>
    <t>Prudente, Luciano</t>
  </si>
  <si>
    <t>CCA RealEstate</t>
  </si>
  <si>
    <t>CAI - Abudaram,Leon</t>
  </si>
  <si>
    <t>fk61070</t>
  </si>
  <si>
    <t>fred kandaya</t>
  </si>
  <si>
    <t>CAP0022213</t>
  </si>
  <si>
    <t>Wong, William</t>
  </si>
  <si>
    <t>ARR NAS Allocation</t>
  </si>
  <si>
    <t>tr57285</t>
  </si>
  <si>
    <t>timothy reardon</t>
  </si>
  <si>
    <t>CAP0017310</t>
  </si>
  <si>
    <t>Reardon, Timothy</t>
  </si>
  <si>
    <t>GB Palo Alto NAS</t>
  </si>
  <si>
    <t>hr61730</t>
  </si>
  <si>
    <t>hanif remtulla</t>
  </si>
  <si>
    <t>CAP0019976</t>
  </si>
  <si>
    <t>Portnov, Roman</t>
  </si>
  <si>
    <t>HFA Geneva Data</t>
  </si>
  <si>
    <t>CAI - Patel,Paresh</t>
  </si>
  <si>
    <t>gb50817</t>
  </si>
  <si>
    <t>william wong</t>
  </si>
  <si>
    <t>CAP0019791</t>
  </si>
  <si>
    <t>ww66966</t>
  </si>
  <si>
    <t>Metalmark 2011</t>
  </si>
  <si>
    <t>CAP0016173</t>
  </si>
  <si>
    <t>Houston NAS Filer Upgrade</t>
  </si>
  <si>
    <t>ms71165</t>
  </si>
  <si>
    <t>marc szafarz</t>
  </si>
  <si>
    <t>CAP0013113</t>
  </si>
  <si>
    <t>Szafarz, Marc</t>
  </si>
  <si>
    <t>Data Center Consolidation</t>
  </si>
  <si>
    <t>rs87653</t>
  </si>
  <si>
    <t>richard san</t>
  </si>
  <si>
    <t>new filer for Adam 153csv</t>
  </si>
  <si>
    <t>jd01449</t>
  </si>
  <si>
    <t>juan de la cruz</t>
  </si>
  <si>
    <t>CAP0013590</t>
  </si>
  <si>
    <t>Goel, Sanjay</t>
  </si>
  <si>
    <t>gd72756</t>
  </si>
  <si>
    <t>greg dini</t>
  </si>
  <si>
    <t>CAP0002114</t>
  </si>
  <si>
    <t>Ackerman, Joe</t>
  </si>
  <si>
    <t>am59805</t>
  </si>
  <si>
    <t>andrew mccullough</t>
  </si>
  <si>
    <t>Andrew Mccullough</t>
  </si>
  <si>
    <t>ap25883</t>
  </si>
  <si>
    <t>anuraj pahuja</t>
  </si>
  <si>
    <t>NAS for CATE ERBI</t>
  </si>
  <si>
    <t>ramesh karra</t>
  </si>
  <si>
    <t>CAP0017680</t>
  </si>
  <si>
    <t>Kumar, Vinay</t>
  </si>
  <si>
    <t>Michael Jakubiak</t>
  </si>
  <si>
    <t>jc99679</t>
  </si>
  <si>
    <t xml:space="preserve"> Cazeneuve, Juan</t>
  </si>
  <si>
    <t>Aaron Graves;</t>
  </si>
  <si>
    <t>GCG MX-MX GCG UPDATE TECHNOLOGY SEGUROS BMX</t>
  </si>
  <si>
    <t>jf38277</t>
  </si>
  <si>
    <t xml:space="preserve"> Jean Paul Farell</t>
  </si>
  <si>
    <t>Aaron Channell</t>
  </si>
  <si>
    <t>2012 VMware Storage - May - 390/RUT Win7 VDI</t>
  </si>
  <si>
    <t>pr50442</t>
  </si>
  <si>
    <t>paul richter</t>
  </si>
  <si>
    <t>CAP0022518</t>
  </si>
  <si>
    <t>2012 VMware Storage - May - NACSWDTPADSKBN</t>
  </si>
  <si>
    <t>CAP0022224</t>
  </si>
  <si>
    <t>2012 VMware Storage - April - NACMWDTPADSKBS</t>
  </si>
  <si>
    <t>CAP0022050</t>
  </si>
  <si>
    <t>2012 VMware Storage - April - NACMWDTPADSKBP</t>
  </si>
  <si>
    <t>CAP0021908</t>
  </si>
  <si>
    <t>2012 VMware Storage - April - NACRUTAWSDSKAT/U</t>
  </si>
  <si>
    <t>CAP0021775</t>
  </si>
  <si>
    <t>2012 VMware Storage - April - SWDTPADESKAT</t>
  </si>
  <si>
    <t>CAP0021669</t>
  </si>
  <si>
    <t>2012 VMware Storage - March - MWDC and SWDC TPA</t>
  </si>
  <si>
    <t>CAP0021179</t>
  </si>
  <si>
    <t>2012 VMware Storage - February - SWDTPADESKAP</t>
  </si>
  <si>
    <t>jason greenidge</t>
  </si>
  <si>
    <t>CAP0020613</t>
  </si>
  <si>
    <t>2012 VMware Storage - February - MWDC and SWDC TPA</t>
  </si>
  <si>
    <t>CAP0020471</t>
  </si>
  <si>
    <t>2012 VMware Storage - Jan - SWDC TPA</t>
  </si>
  <si>
    <t>CAP0019818</t>
  </si>
  <si>
    <t>2011 VMware Storage - 10/28 allocations</t>
  </si>
  <si>
    <t>dm49456</t>
  </si>
  <si>
    <t xml:space="preserve"> Don Moilan</t>
  </si>
  <si>
    <t>CAP0019096</t>
  </si>
  <si>
    <t>2011 VMware Storage - Cloud Cluster Capacity</t>
  </si>
  <si>
    <t>CAP0018944</t>
  </si>
  <si>
    <t>2011 VMware Storage - 10/14 allocations</t>
  </si>
  <si>
    <t>CAP0018884</t>
  </si>
  <si>
    <t>2011 VMware Stge - Oct - MWDMSSBPRDAV/MWDTPADESKAP</t>
  </si>
  <si>
    <t>CAP0018876</t>
  </si>
  <si>
    <t>BAU PRD Capacity expansion - 10/07/2011</t>
  </si>
  <si>
    <t>CAP0018794</t>
  </si>
  <si>
    <t>2011 VMware Storage - Sept - SWDTPADESKAU</t>
  </si>
  <si>
    <t>CAP0018363</t>
  </si>
  <si>
    <t>2011 VMware Storage - Sept - SWDBRYLDESKAZ</t>
  </si>
  <si>
    <t>CAP0018199</t>
  </si>
  <si>
    <t>2011 VMware Storage - multiple DCs</t>
  </si>
  <si>
    <t>CAP0016293</t>
  </si>
  <si>
    <t>CAP0016047</t>
  </si>
  <si>
    <t>CAP0015970</t>
  </si>
  <si>
    <t>2011 VM filer conversion - MWDC, SWDC</t>
  </si>
  <si>
    <t>CAP0015054</t>
  </si>
  <si>
    <t>2011 VM Storage - O'Fallon</t>
  </si>
  <si>
    <t>CAP0015023</t>
  </si>
  <si>
    <t>12/2010 VM Swap Volume Request - MWDC</t>
  </si>
  <si>
    <t>CAP0014881</t>
  </si>
  <si>
    <t>2010 VM Storage</t>
  </si>
  <si>
    <t>CAP0014839</t>
  </si>
  <si>
    <t>2010 VM Storage - SSDC</t>
  </si>
  <si>
    <t>CAP0014167</t>
  </si>
  <si>
    <t>2010 VM Storage - MWDC</t>
  </si>
  <si>
    <t>jd11261</t>
  </si>
  <si>
    <t>CAP0012557</t>
  </si>
  <si>
    <t>2010 VM Storage - SWDC</t>
  </si>
  <si>
    <t>CAP0012444</t>
  </si>
  <si>
    <t>CAP0012384</t>
  </si>
  <si>
    <t>2010 VM Storage - GTDC</t>
  </si>
  <si>
    <t>CAP0012321</t>
  </si>
  <si>
    <t>CAP0012319</t>
  </si>
  <si>
    <t>CAP0012265</t>
  </si>
  <si>
    <t>CAP0012261</t>
  </si>
  <si>
    <t>2010 VM Storage - 111 Wall</t>
  </si>
  <si>
    <t>CAP0012260</t>
  </si>
  <si>
    <t>LABman Storage - MWDC</t>
  </si>
  <si>
    <t>CAP0012129</t>
  </si>
  <si>
    <t>CAP0012087</t>
  </si>
  <si>
    <t>CAP0012036</t>
  </si>
  <si>
    <t>CAP0011866</t>
  </si>
  <si>
    <t>CAP0011719</t>
  </si>
  <si>
    <t>CTI NA VMWARE Administration</t>
  </si>
  <si>
    <t xml:space="preserve"> Nicole Smith</t>
  </si>
  <si>
    <t>CAP0013015</t>
  </si>
  <si>
    <t>Freeman, Ted</t>
  </si>
  <si>
    <t>Statement Utility</t>
  </si>
  <si>
    <t>tm91263</t>
  </si>
  <si>
    <t>tomasz mozolewski</t>
  </si>
  <si>
    <t>CAP0011625</t>
  </si>
  <si>
    <t>Baird, Terry</t>
  </si>
  <si>
    <t>ICG_Tech GTS Tech Treasury and Trade Services</t>
  </si>
  <si>
    <t>rd13550</t>
  </si>
  <si>
    <t>Irshad Shehzad</t>
  </si>
  <si>
    <t>mk67956</t>
  </si>
  <si>
    <t>george badinter</t>
  </si>
  <si>
    <t>Badinter, George</t>
  </si>
  <si>
    <t>mz03908</t>
  </si>
  <si>
    <t>raju gottumukkala</t>
  </si>
  <si>
    <t>Eclipse BPM Project</t>
  </si>
  <si>
    <t>aa29424</t>
  </si>
  <si>
    <t>alfredo aguilar</t>
  </si>
  <si>
    <t>CAS .Net dev VM</t>
  </si>
  <si>
    <t>Joel Bowen</t>
  </si>
  <si>
    <t>ICG_Tech GTS Tech Securities and Fund Services</t>
  </si>
  <si>
    <t>jq71110</t>
  </si>
  <si>
    <t>johan quintana</t>
  </si>
  <si>
    <t>pc23496</t>
  </si>
  <si>
    <t xml:space="preserve"> Peter Caccio</t>
  </si>
  <si>
    <t>Hwang, Wayne</t>
  </si>
  <si>
    <t>IBM B2B Sterling POC</t>
  </si>
  <si>
    <t>ob41451</t>
  </si>
  <si>
    <t>Michael Rubio</t>
  </si>
  <si>
    <t>Dipak Roy</t>
  </si>
  <si>
    <t>CAP0022749</t>
  </si>
  <si>
    <t>George Badinter</t>
  </si>
  <si>
    <t>julie rossoff nietsch</t>
  </si>
  <si>
    <t>Shailesh Parmar</t>
  </si>
  <si>
    <t>Wang, Nengjia</t>
  </si>
  <si>
    <t>jl35973</t>
  </si>
  <si>
    <t>jeffrey lee</t>
  </si>
  <si>
    <t>kamal mohanty</t>
  </si>
  <si>
    <t>Cash_PegaSystems_(PRPC)_Memory _Upgrades</t>
  </si>
  <si>
    <t>CAP0022465</t>
  </si>
  <si>
    <t>Pitta, Gopi</t>
  </si>
  <si>
    <t>mw02822</t>
  </si>
  <si>
    <t>dr63842</t>
  </si>
  <si>
    <t>richard sullivan</t>
  </si>
  <si>
    <t>kl00894</t>
  </si>
  <si>
    <t>kenneth lai</t>
  </si>
  <si>
    <t>Gopi Pitta</t>
  </si>
  <si>
    <t>Cash_GIW_BAU_MSTR_STE_TTS</t>
  </si>
  <si>
    <t>CAP0021904</t>
  </si>
  <si>
    <t xml:space="preserve"> Michael H. Weiner</t>
  </si>
  <si>
    <t>robert distell</t>
  </si>
  <si>
    <t>AI Vmware TS</t>
  </si>
  <si>
    <t>wh09880</t>
  </si>
  <si>
    <t>sangeeta ron</t>
  </si>
  <si>
    <t>CAP0021698</t>
  </si>
  <si>
    <t>ab22980</t>
  </si>
  <si>
    <t>andrew newman</t>
  </si>
  <si>
    <t>Cash_TA Mart For CD BE Analytics Growth</t>
  </si>
  <si>
    <t>CAP0021419</t>
  </si>
  <si>
    <t>Cash_WebSphere STE For CD BE Analytics Growth</t>
  </si>
  <si>
    <t>CAP0021418</t>
  </si>
  <si>
    <t>Citidirect Mobile Migration VMs</t>
  </si>
  <si>
    <t>San</t>
  </si>
  <si>
    <t>aj95692</t>
  </si>
  <si>
    <t>Aleksander Jovanov</t>
  </si>
  <si>
    <t>Jovanov, Alex</t>
  </si>
  <si>
    <t>timothy williams</t>
  </si>
  <si>
    <t>CAP0020810</t>
  </si>
  <si>
    <t>fb64452</t>
  </si>
  <si>
    <t>frederic blin</t>
  </si>
  <si>
    <t>GTSSWDCCOBCLU1  - Additional NAS request</t>
  </si>
  <si>
    <t>yx50739</t>
  </si>
  <si>
    <t>yuan xu</t>
  </si>
  <si>
    <t>CAP0019195</t>
  </si>
  <si>
    <t>GTSSWDCDEVCLU1 - Additional NAS request</t>
  </si>
  <si>
    <t>CAP0019191</t>
  </si>
  <si>
    <t>ab22980;</t>
  </si>
  <si>
    <t>ashraf babu</t>
  </si>
  <si>
    <t>rh70956</t>
  </si>
  <si>
    <t>richard hughes</t>
  </si>
  <si>
    <t>se21326</t>
  </si>
  <si>
    <t>Sam English</t>
  </si>
  <si>
    <t>REL -  STL Site - Home vols increase</t>
  </si>
  <si>
    <t>mark joseph</t>
  </si>
  <si>
    <t>English, Sam L</t>
  </si>
  <si>
    <t>dennis powers</t>
  </si>
  <si>
    <t>ld69432</t>
  </si>
  <si>
    <t>larry dufrenne</t>
  </si>
  <si>
    <t>Falk, Jason C</t>
  </si>
  <si>
    <t>CFNA-onemain branch I drive migration</t>
  </si>
  <si>
    <t>daniel marcoux</t>
  </si>
  <si>
    <t>CAP0022129</t>
  </si>
  <si>
    <t>Create 10 New NAS Volumes Non-prod  FileNet</t>
  </si>
  <si>
    <t>CAP0022083</t>
  </si>
  <si>
    <t>Create 3 New NAS Volumes Non-prod FileNet IS</t>
  </si>
  <si>
    <t>CAP0020014</t>
  </si>
  <si>
    <t>Increase NAS Volume FileNet IS LOAD</t>
  </si>
  <si>
    <t>CAP0019816</t>
  </si>
  <si>
    <t>NAS Space -  FileNet Content Manager Migration</t>
  </si>
  <si>
    <t>CAP0018402</t>
  </si>
  <si>
    <t>mh62963</t>
  </si>
  <si>
    <t>Fathi Almasri</t>
  </si>
  <si>
    <t>Performance Center - Generator DC Move</t>
  </si>
  <si>
    <t>am79500</t>
  </si>
  <si>
    <t>aaron mertz</t>
  </si>
  <si>
    <t>CAP0019491</t>
  </si>
  <si>
    <t>Winkler, Blair</t>
  </si>
  <si>
    <t>rn50503</t>
  </si>
  <si>
    <t>rosaline ng</t>
  </si>
  <si>
    <t>CAP0022742</t>
  </si>
  <si>
    <t>Rosaline Ng</t>
  </si>
  <si>
    <t>RHEL install</t>
  </si>
  <si>
    <t>CAP0022093</t>
  </si>
  <si>
    <t>Ng, Rosaline</t>
  </si>
  <si>
    <t>ag30762;ak50337;ar50027;gd68960;oa41836;</t>
  </si>
  <si>
    <t>zLinux SLES to RHEL Migration</t>
  </si>
  <si>
    <t>ak50337</t>
  </si>
  <si>
    <t>albert koons</t>
  </si>
  <si>
    <t>CAP0020570</t>
  </si>
  <si>
    <t>Koons, Al</t>
  </si>
  <si>
    <t>yq50476</t>
  </si>
  <si>
    <t>yue qin</t>
  </si>
  <si>
    <t>bg91373</t>
  </si>
  <si>
    <t>donald rich</t>
  </si>
  <si>
    <t>Michael Roberts</t>
  </si>
  <si>
    <t>Servicing For Others</t>
  </si>
  <si>
    <t>jw26038</t>
  </si>
  <si>
    <t>jason weems</t>
  </si>
  <si>
    <t>CAP0013571</t>
  </si>
  <si>
    <t>P0008136 - Servicing For Others</t>
  </si>
  <si>
    <t>Larry Dufrenne</t>
  </si>
  <si>
    <t>CAP0013097</t>
  </si>
  <si>
    <t>Increase Space on Hades for iQRM</t>
  </si>
  <si>
    <t>CAP0012952</t>
  </si>
  <si>
    <t>FileNet Addtl Space Required</t>
  </si>
  <si>
    <t>bryen grandlund</t>
  </si>
  <si>
    <t>CAP0012940</t>
  </si>
  <si>
    <t>CFNA Branch Hybrid effort – Tech Refresh</t>
  </si>
  <si>
    <t>CAP0011927</t>
  </si>
  <si>
    <t>Englood Cliffs File Server Migration</t>
  </si>
  <si>
    <t>Bryen Grandlund</t>
  </si>
  <si>
    <t>CAP0010812</t>
  </si>
  <si>
    <t>Whitaker, Fontaine</t>
  </si>
  <si>
    <t>Additional swap volume requested. 1x270GB LUN</t>
  </si>
  <si>
    <t xml:space="preserve"> donald moilan</t>
  </si>
  <si>
    <t>CAP0021927</t>
  </si>
  <si>
    <t>lm71211</t>
  </si>
  <si>
    <t>lori meier</t>
  </si>
  <si>
    <t>Upgrade Test - Disregard</t>
  </si>
  <si>
    <t>ee15947</t>
  </si>
  <si>
    <t>ever espana</t>
  </si>
  <si>
    <t>CAP0020616</t>
  </si>
  <si>
    <t>2012 VMware Storage - BAU allocations</t>
  </si>
  <si>
    <t>CAP0019827</t>
  </si>
  <si>
    <t>2011 VMware Storage - GTS Cluster allocations</t>
  </si>
  <si>
    <t>CAP0019822</t>
  </si>
  <si>
    <t>Lori Meier;</t>
  </si>
  <si>
    <t>TESTING CSI Review</t>
  </si>
  <si>
    <t>D'Onofrio, John A</t>
  </si>
  <si>
    <t>Lori Meier</t>
  </si>
  <si>
    <t>CAP0009159</t>
  </si>
  <si>
    <t>NAS FILER SPACE</t>
  </si>
  <si>
    <t>kw88894</t>
  </si>
  <si>
    <t>kenneth wiesenfeld</t>
  </si>
  <si>
    <t>CAP0022802</t>
  </si>
  <si>
    <t>Wiesenfeld, Kenneth</t>
  </si>
  <si>
    <t>dr49862</t>
  </si>
  <si>
    <t>donna rosamilia</t>
  </si>
  <si>
    <t>CAP0019634</t>
  </si>
  <si>
    <t>Aditional Nas storage</t>
  </si>
  <si>
    <t xml:space="preserve"> Kenny Wiesenfeld</t>
  </si>
  <si>
    <t>CAP0012812</t>
  </si>
  <si>
    <t>hd55043</t>
  </si>
  <si>
    <t>hau dang</t>
  </si>
  <si>
    <t>Falconio, Kimberly</t>
  </si>
  <si>
    <t>SWDC TPA Centralized Volumes</t>
  </si>
  <si>
    <t>CAP0021037</t>
  </si>
  <si>
    <t>TCS ICG Storage</t>
  </si>
  <si>
    <t>edward brody</t>
  </si>
  <si>
    <t>CAP0019930</t>
  </si>
  <si>
    <t>TPA/AWS/Beryl NAS</t>
  </si>
  <si>
    <t>CAP0017150</t>
  </si>
  <si>
    <t>King, Paul</t>
  </si>
  <si>
    <t>Beryl Project</t>
  </si>
  <si>
    <t>kf07861</t>
  </si>
  <si>
    <t>kimberly falconio</t>
  </si>
  <si>
    <t>CAP0013560</t>
  </si>
  <si>
    <t>Beryl Data Migration test</t>
  </si>
  <si>
    <t>Kim Falconio</t>
  </si>
  <si>
    <t>CAP0010227</t>
  </si>
  <si>
    <t>Aboites Garcia, Adrian Oswaldo</t>
  </si>
  <si>
    <t>IMPLEMENT VIRTUAL E CARDS</t>
  </si>
  <si>
    <t>ea97893</t>
  </si>
  <si>
    <t>sandra barrera</t>
  </si>
  <si>
    <t>CAP0019106</t>
  </si>
  <si>
    <t>Martinez Portilla, Raymundo Antonio</t>
  </si>
  <si>
    <t>jf64711</t>
  </si>
  <si>
    <t>jacqueline faris</t>
  </si>
  <si>
    <t>Charles Lacour</t>
  </si>
  <si>
    <t>jv50487</t>
  </si>
  <si>
    <t>john venticinque</t>
  </si>
  <si>
    <t>Shujaat Siddiqui</t>
  </si>
  <si>
    <t>Add SAN for Brazil JFP</t>
  </si>
  <si>
    <t>CAP0022872</t>
  </si>
  <si>
    <t>jf64711;</t>
  </si>
  <si>
    <t>BA Automated Build Script Turnover</t>
  </si>
  <si>
    <t>CAP0020962</t>
  </si>
  <si>
    <t>VPR11720-REL to NAM domain migration</t>
  </si>
  <si>
    <t>jd05846</t>
  </si>
  <si>
    <t>CAP0016569</t>
  </si>
  <si>
    <t>cc90721</t>
  </si>
  <si>
    <t>nicolas robin</t>
  </si>
  <si>
    <t xml:space="preserve"> Albert Oliver</t>
  </si>
  <si>
    <t>Daniel Roedema</t>
  </si>
  <si>
    <t>db89128</t>
  </si>
  <si>
    <t>demonte brown</t>
  </si>
  <si>
    <t>jw28990;ac63806;</t>
  </si>
  <si>
    <t>ac63806</t>
  </si>
  <si>
    <t>Jane White</t>
  </si>
  <si>
    <t>CIMS VMs</t>
  </si>
  <si>
    <t>cf86416</t>
  </si>
  <si>
    <t>gary evans</t>
  </si>
  <si>
    <t>jc37171</t>
  </si>
  <si>
    <t xml:space="preserve"> Additional  Storage Capacity</t>
  </si>
  <si>
    <t>rd04916</t>
  </si>
  <si>
    <t>richard diamond</t>
  </si>
  <si>
    <t>CAP0021503</t>
  </si>
  <si>
    <t>jd53185</t>
  </si>
  <si>
    <t>joseph dimitri</t>
  </si>
  <si>
    <t>Jung Kim</t>
  </si>
  <si>
    <t>NAS Provisioning 9/24</t>
  </si>
  <si>
    <t>CAP0013809</t>
  </si>
  <si>
    <t>Bernocco, Anthony</t>
  </si>
  <si>
    <t>SWDMSSBPRDAS - NAS Add-On (3 Volumes)</t>
  </si>
  <si>
    <t>CAP0013616</t>
  </si>
  <si>
    <t>MWDCTILABAH - storage add-on</t>
  </si>
  <si>
    <t>CAP0011674</t>
  </si>
  <si>
    <t>SWDCTIPRDAH - storage add-on - 3 Volumes</t>
  </si>
  <si>
    <t>CAP0011407</t>
  </si>
  <si>
    <t>390AWSDESKD - storage add-on</t>
  </si>
  <si>
    <t>CAP0011394</t>
  </si>
  <si>
    <t>390ClusterA- NAS Add-On (3 Volumes)</t>
  </si>
  <si>
    <t>Helmstetter, Chris</t>
  </si>
  <si>
    <t>CAP0010992</t>
  </si>
  <si>
    <t>SWDCTIPRDAD- NAS Add-On (3 Volumes)</t>
  </si>
  <si>
    <t>CAP0010991</t>
  </si>
  <si>
    <t>SWDCTIPRDAH - NAS Add-On (3 Volumes)</t>
  </si>
  <si>
    <t>CAP0010974</t>
  </si>
  <si>
    <t>MWDCTIPRDY- NAS Add-On (2 Volumes)</t>
  </si>
  <si>
    <t>CAP0010882</t>
  </si>
  <si>
    <t>SWDCTIPRDAD- NAS Add-On (2 Volumes)</t>
  </si>
  <si>
    <t>CAP0010881</t>
  </si>
  <si>
    <t>RutClusterC- NAS Add-On</t>
  </si>
  <si>
    <t>CAP0010872</t>
  </si>
  <si>
    <t>SWDCTIVSAAG- NAS Add-On</t>
  </si>
  <si>
    <t>CAP0010832</t>
  </si>
  <si>
    <t>MWDCTIPRDY- NAS Add-On</t>
  </si>
  <si>
    <t>CAP0010830</t>
  </si>
  <si>
    <t>SWDBRLDESKAO- NAS Add-On</t>
  </si>
  <si>
    <t>CAP0010829</t>
  </si>
  <si>
    <t>RUTClusterC- NAS Add-On (3 Volumes)</t>
  </si>
  <si>
    <t>CAP0010616</t>
  </si>
  <si>
    <t>111ClusterC- NAS Add-On (3 Volumes)</t>
  </si>
  <si>
    <t>CAP0010614</t>
  </si>
  <si>
    <t>SWDCTIPRDAD - NAS Add-On (3 Volumes)</t>
  </si>
  <si>
    <t>CAP0010356</t>
  </si>
  <si>
    <t>SSDCTIPRDF - NAS Add-On (5 Volumes)</t>
  </si>
  <si>
    <t>CAP0010354</t>
  </si>
  <si>
    <t>MWDGWMPRDV - NAS Add-On (18 Volumes)</t>
  </si>
  <si>
    <t>CAP0010143</t>
  </si>
  <si>
    <t>SWDClusterS - NAS Add-On (3 Volumes)</t>
  </si>
  <si>
    <t>CAP0010094</t>
  </si>
  <si>
    <t>MWDGWMPRDV - NAS Add-On (3 Volumes)</t>
  </si>
  <si>
    <t>CAP0010068</t>
  </si>
  <si>
    <t>GTDClusterB - NAS Add-On (3 Volumes)</t>
  </si>
  <si>
    <t>CAP0010045</t>
  </si>
  <si>
    <t>SSDClusterC - NAS Add-On (3 Volumes)</t>
  </si>
  <si>
    <t>CAP0010039</t>
  </si>
  <si>
    <t>SSDClusterD - NAS Add-On (3 Volumes)</t>
  </si>
  <si>
    <t>CAP0010032</t>
  </si>
  <si>
    <t>390ClusterA - NAS Add-On (3 Volumes)</t>
  </si>
  <si>
    <t>kb47005</t>
  </si>
  <si>
    <t>CAP0009996</t>
  </si>
  <si>
    <t>Beers, Keith</t>
  </si>
  <si>
    <t>MWDClusterJ - NAS Add-On (8 Volumes)</t>
  </si>
  <si>
    <t>CAP0009995</t>
  </si>
  <si>
    <t>SWDCTIPRDAC - NAS Add-On (8 Volumes)</t>
  </si>
  <si>
    <t>CAP0009994</t>
  </si>
  <si>
    <t>SWDClusterR - NAS Add-On (3 Volumes)</t>
  </si>
  <si>
    <t>CAP0009993</t>
  </si>
  <si>
    <t>MWDGWMPRDV - NAS Add-On (4 Volumes)</t>
  </si>
  <si>
    <t>CAP0009992</t>
  </si>
  <si>
    <t>sb37713</t>
  </si>
  <si>
    <t>Stephen Norrell</t>
  </si>
  <si>
    <t>pm71919;</t>
  </si>
  <si>
    <t>pm71919</t>
  </si>
  <si>
    <t>paul mccown</t>
  </si>
  <si>
    <t>Shanta Kesarallimath;</t>
  </si>
  <si>
    <t>New Volume for Shared Directory</t>
  </si>
  <si>
    <t>tm87526</t>
  </si>
  <si>
    <t xml:space="preserve"> Teresa Mastin</t>
  </si>
  <si>
    <t>CAP0020993</t>
  </si>
  <si>
    <t>cecilio alvarado</t>
  </si>
  <si>
    <t>BAU NAS Cloud storage - Add to existing clusters</t>
  </si>
  <si>
    <t>CAP0022945</t>
  </si>
  <si>
    <t>bw03051</t>
  </si>
  <si>
    <t xml:space="preserve"> don moilan</t>
  </si>
  <si>
    <t>CAP0022459</t>
  </si>
  <si>
    <t>BAU SWDC NAS Order - TCRS 22109</t>
  </si>
  <si>
    <t>CAP0022364</t>
  </si>
  <si>
    <t>CAP0021690</t>
  </si>
  <si>
    <t>NAM BAU Q2 NAS Order</t>
  </si>
  <si>
    <t>CAP0021666</t>
  </si>
  <si>
    <t>james harris</t>
  </si>
  <si>
    <t>GTS NAS storage</t>
  </si>
  <si>
    <t>CAP0021524</t>
  </si>
  <si>
    <t>BAU NAS storage Q1 2012 - Add to existing clusters</t>
  </si>
  <si>
    <t>CAP0020881</t>
  </si>
  <si>
    <t>REL SharePrintService</t>
  </si>
  <si>
    <t>cs83333</t>
  </si>
  <si>
    <t>larry kier</t>
  </si>
  <si>
    <t>CAP0012833</t>
  </si>
  <si>
    <t>JFP Deplyoment - SAN Only</t>
  </si>
  <si>
    <t>CAP0015841</t>
  </si>
  <si>
    <t>Venticinque, John</t>
  </si>
  <si>
    <t>mc98347</t>
  </si>
  <si>
    <t>srinivasarao thella</t>
  </si>
  <si>
    <t>test import solaris ZONES ANITA</t>
  </si>
  <si>
    <t>gtuswhg10dayserver@imcnam.ssmb.com</t>
  </si>
  <si>
    <t>CAP0016312</t>
  </si>
  <si>
    <t>Abeydeera, Salinda</t>
  </si>
  <si>
    <t>Daymond Gardner</t>
  </si>
  <si>
    <t>mb25630</t>
  </si>
  <si>
    <t>Mohammed, Rafi Hasan</t>
  </si>
  <si>
    <t>ricardo cukier</t>
  </si>
  <si>
    <t>Memory upgrade for rmxdb-dev4502</t>
  </si>
  <si>
    <t>CAP0020334</t>
  </si>
  <si>
    <t>cw61533</t>
  </si>
  <si>
    <t>Samuel Lawrence</t>
  </si>
  <si>
    <t>TPF BF RHEL Migration</t>
  </si>
  <si>
    <t>john prictoe</t>
  </si>
  <si>
    <t>Ye, Zheng</t>
  </si>
  <si>
    <t>RDM BF RHEL Migration POC</t>
  </si>
  <si>
    <t>james stachelek</t>
  </si>
  <si>
    <t>Rajesh Khambadkone</t>
  </si>
  <si>
    <t>jp45912</t>
  </si>
  <si>
    <t>julio pitalue</t>
  </si>
  <si>
    <t>ll70826</t>
  </si>
  <si>
    <t>li lin</t>
  </si>
  <si>
    <t>Daniel Yoo</t>
  </si>
  <si>
    <t>Ananth Paturi</t>
  </si>
  <si>
    <t>CTI LA CTI RG ALL CONFIGURE GSF CSB TPM SERVERS</t>
  </si>
  <si>
    <t>da89321</t>
  </si>
  <si>
    <t xml:space="preserve"> David Asbun</t>
  </si>
  <si>
    <t>CAP0022174</t>
  </si>
  <si>
    <t>Vardeleon, Restituto</t>
  </si>
  <si>
    <t>Paturi, Ananth</t>
  </si>
  <si>
    <t>CTI-DC Review 390</t>
  </si>
  <si>
    <t>Xu, Victor</t>
  </si>
  <si>
    <t>CAP0022132</t>
  </si>
  <si>
    <t>CTI-zLinux Architect</t>
  </si>
  <si>
    <t>CAP0022048</t>
  </si>
  <si>
    <t>Nastel MQ monitoring NA distributed</t>
  </si>
  <si>
    <t>atanas bogdanovski</t>
  </si>
  <si>
    <t>CAP0021093</t>
  </si>
  <si>
    <t>ao68486</t>
  </si>
  <si>
    <t>Add SAN and RAM for VTM Single Source DB server</t>
  </si>
  <si>
    <t>jw94754</t>
  </si>
  <si>
    <t>james wan</t>
  </si>
  <si>
    <t>CAP0020504</t>
  </si>
  <si>
    <t xml:space="preserve"> michael ofenheim</t>
  </si>
  <si>
    <t>fw65018</t>
  </si>
  <si>
    <t>franklin williams</t>
  </si>
  <si>
    <t>install fiber channel cards</t>
  </si>
  <si>
    <t>CAP0019076</t>
  </si>
  <si>
    <t>Nguyen, Michael</t>
  </si>
  <si>
    <t>VPR3067 Capital Markets Technology Upgrade</t>
  </si>
  <si>
    <t>bb67786</t>
  </si>
  <si>
    <t xml:space="preserve">Jeff Dolby_x000D_
</t>
  </si>
  <si>
    <t>CAP0009717</t>
  </si>
  <si>
    <t>Breeland, Bruce</t>
  </si>
  <si>
    <t>jk50316</t>
  </si>
  <si>
    <t>james koosman</t>
  </si>
  <si>
    <t>EMEA</t>
  </si>
  <si>
    <t>pr19193</t>
  </si>
  <si>
    <t xml:space="preserve"> Rosiak, Piotr</t>
  </si>
  <si>
    <t>ws65657</t>
  </si>
  <si>
    <t>wojciech strojenski</t>
  </si>
  <si>
    <t>ginto lee</t>
  </si>
  <si>
    <t>Maciej Simko</t>
  </si>
  <si>
    <t>ICG_Tech</t>
  </si>
  <si>
    <t>Ramalingam Venkatessin</t>
  </si>
  <si>
    <t>st64438</t>
  </si>
  <si>
    <t>sunil kumar thirumalarao</t>
  </si>
  <si>
    <t>rc94759</t>
  </si>
  <si>
    <t>rajeevan cheriyan</t>
  </si>
  <si>
    <t>aw12752</t>
  </si>
  <si>
    <t>randolph bravo</t>
  </si>
  <si>
    <t>jd86999</t>
  </si>
  <si>
    <t>dk84032</t>
  </si>
  <si>
    <t xml:space="preserve"> Bridget McGilloway</t>
  </si>
  <si>
    <t>bf36309</t>
  </si>
  <si>
    <t>bruce frank</t>
  </si>
  <si>
    <t>dirk busch</t>
  </si>
  <si>
    <t>sp57008</t>
  </si>
  <si>
    <t xml:space="preserve"> Sreenivasulu Pokala</t>
  </si>
  <si>
    <t>fm48039</t>
  </si>
  <si>
    <t>frank b mueller</t>
  </si>
  <si>
    <t>gt92300</t>
  </si>
  <si>
    <t>gavin timmins</t>
  </si>
  <si>
    <t>ad33421</t>
  </si>
  <si>
    <t xml:space="preserve"> Anand</t>
  </si>
  <si>
    <t>vv34687</t>
  </si>
  <si>
    <t xml:space="preserve"> Vimod</t>
  </si>
  <si>
    <t>rn08342</t>
  </si>
  <si>
    <t xml:space="preserve"> Rajesh Natarajan</t>
  </si>
  <si>
    <t>rv67871</t>
  </si>
  <si>
    <t>ramalingam venkatessin</t>
  </si>
  <si>
    <t>mp37715</t>
  </si>
  <si>
    <t>mark poole</t>
  </si>
  <si>
    <t>rr57104</t>
  </si>
  <si>
    <t>rhea rellin</t>
  </si>
  <si>
    <t>sk77284</t>
  </si>
  <si>
    <t>senthilkumar kumaraswamy</t>
  </si>
  <si>
    <t>st90388</t>
  </si>
  <si>
    <t>sujeesh thovarayi</t>
  </si>
  <si>
    <t>kn46010</t>
  </si>
  <si>
    <t>karsten niederhaeuser</t>
  </si>
  <si>
    <t>malcolm king</t>
  </si>
  <si>
    <t>CAP0023002</t>
  </si>
  <si>
    <t>rn40447</t>
  </si>
  <si>
    <t>mn09317</t>
  </si>
  <si>
    <t>mariusz nowakowski</t>
  </si>
  <si>
    <t>cs62752</t>
  </si>
  <si>
    <t>conor starrs</t>
  </si>
  <si>
    <t>sn11453</t>
  </si>
  <si>
    <t>nagaraj selvaraj</t>
  </si>
  <si>
    <t>wm48647</t>
  </si>
  <si>
    <t>walter mcbride</t>
  </si>
  <si>
    <t>mh23857</t>
  </si>
  <si>
    <t>mark hoy</t>
  </si>
  <si>
    <t>fariborz zahedi</t>
  </si>
  <si>
    <t>richard braunagel</t>
  </si>
  <si>
    <t>mm79050</t>
  </si>
  <si>
    <t>maciej mazan</t>
  </si>
  <si>
    <t>dk26552</t>
  </si>
  <si>
    <t>dawid krzyszton</t>
  </si>
  <si>
    <t>yo84051</t>
  </si>
  <si>
    <t>yechiel ouaknin</t>
  </si>
  <si>
    <t>jg34536</t>
  </si>
  <si>
    <t>joseph greer</t>
  </si>
  <si>
    <t>Region</t>
  </si>
  <si>
    <t>Business</t>
  </si>
  <si>
    <t>Business Line</t>
  </si>
  <si>
    <t>Business Group</t>
  </si>
  <si>
    <t>Business Sector</t>
  </si>
  <si>
    <t>Submitter</t>
  </si>
  <si>
    <t>Requestor</t>
  </si>
  <si>
    <t>Ananth Potnis</t>
  </si>
  <si>
    <t>Kwok Wong</t>
  </si>
  <si>
    <t>Additional SAN storage for CCBDB03P server</t>
  </si>
  <si>
    <t>CAP0023042</t>
  </si>
  <si>
    <t>Jaydeep Biswal</t>
  </si>
  <si>
    <t>Santosh Sai</t>
  </si>
  <si>
    <t>Nancy Vogt</t>
  </si>
  <si>
    <t>gb50817;</t>
  </si>
  <si>
    <t>Alexander Cohen</t>
  </si>
  <si>
    <t>ge62282</t>
  </si>
  <si>
    <t>Gary Evans</t>
  </si>
  <si>
    <t>VMware Infrastructure - Remidiate Aggregate Utili</t>
  </si>
  <si>
    <t>CAP0023043</t>
  </si>
  <si>
    <t>tr74563;rv56747;</t>
  </si>
  <si>
    <t>ap88940</t>
  </si>
  <si>
    <t>Artur Pantol</t>
  </si>
  <si>
    <t>CAP0023007</t>
  </si>
  <si>
    <t>af78423</t>
  </si>
  <si>
    <t>arkadiusz forstner</t>
  </si>
  <si>
    <t>CAP0023006</t>
  </si>
  <si>
    <t>Arkadiusz Forstner</t>
  </si>
  <si>
    <t>lz58996</t>
  </si>
  <si>
    <t>CAP0023009</t>
  </si>
  <si>
    <t>Lukasz Zaremba</t>
  </si>
  <si>
    <t>VPR10616 : EMEA-GCG-JFP Internet Strategy</t>
  </si>
  <si>
    <t>CAP0023062</t>
  </si>
  <si>
    <t>GTS BAU NAS storage - Add to existing clusters</t>
  </si>
  <si>
    <t>CAP0023067</t>
  </si>
  <si>
    <t>Baoning Pan</t>
  </si>
  <si>
    <t>Jacqueline Rich</t>
  </si>
  <si>
    <t>GCG RT-MX GCG IMPLEMENT EDW MEX NEXT GEN INFRA</t>
  </si>
  <si>
    <t>Ashraf Babu</t>
  </si>
  <si>
    <t>Demonte Brown</t>
  </si>
  <si>
    <t>BAU NAS Cloud storage - Add to existing cluster</t>
  </si>
  <si>
    <t>CAP0023064</t>
  </si>
  <si>
    <t>Vmwares servers for log server Migration</t>
  </si>
  <si>
    <t>Srinivasa Rao Thella</t>
  </si>
  <si>
    <t>Singappuli, Dhammika</t>
  </si>
  <si>
    <t>Chris Annunziato;</t>
  </si>
  <si>
    <t>CAP0023089</t>
  </si>
  <si>
    <t>Anand</t>
  </si>
  <si>
    <t>CAP0023083</t>
  </si>
  <si>
    <t>CAP0023085</t>
  </si>
  <si>
    <t>ch85732;cs83333;</t>
  </si>
  <si>
    <t>CAP0023111</t>
  </si>
  <si>
    <t>al82275;ct30785;cw83204;db35844;dm08510;gb08667;ib00850;js83092;kd58478;lh92887;pm30353;pr19193;rc41183;rn12277;so29687;sp91217;sw60288;vp98606;</t>
  </si>
  <si>
    <t>Warnie Meisetschleager</t>
  </si>
  <si>
    <t>James Mason</t>
  </si>
  <si>
    <t>Christopher Franklin</t>
  </si>
  <si>
    <t>christopher nims</t>
  </si>
  <si>
    <t>William Harke</t>
  </si>
  <si>
    <t>Securities/Funds_Stonewain_Linux</t>
  </si>
  <si>
    <t>Richard Gosai</t>
  </si>
  <si>
    <t>Harold Ernesto Hernandez Castro</t>
  </si>
  <si>
    <t>eDelivery Version 5 Implementation - AIX SIT</t>
  </si>
  <si>
    <t>CAP0023126</t>
  </si>
  <si>
    <t>Hui Feng Liang</t>
  </si>
  <si>
    <t>Al Koons;</t>
  </si>
  <si>
    <t>JWS to Chordiant NAS GTDC</t>
  </si>
  <si>
    <t>CAP0023162</t>
  </si>
  <si>
    <t>CAP0023150</t>
  </si>
  <si>
    <t>CAP0023137</t>
  </si>
  <si>
    <t>CAP0023133</t>
  </si>
  <si>
    <t>CAP0023113</t>
  </si>
  <si>
    <t>Michal Wlodarczyk</t>
  </si>
  <si>
    <t>Chandran Mariappan</t>
  </si>
  <si>
    <t>Orbiflow SQL Server 2005 EOL Upgrade</t>
  </si>
  <si>
    <t>CAP0023142</t>
  </si>
  <si>
    <t>Piotr Trojczak</t>
  </si>
  <si>
    <t>Pat Fogarty to raise with requestor. Space has all been used on the purchased hardware.</t>
  </si>
  <si>
    <t>Canada DC Consolidation</t>
  </si>
  <si>
    <t>aa87642</t>
  </si>
  <si>
    <t>anthony arindaeng</t>
  </si>
  <si>
    <t>Anthony Arindaeng</t>
  </si>
  <si>
    <t>GCG-MX Migrate BEI Factoring</t>
  </si>
  <si>
    <t>ac67076</t>
  </si>
  <si>
    <t>fermin alberto lopez</t>
  </si>
  <si>
    <t>bs06869</t>
  </si>
  <si>
    <t>nn81676</t>
  </si>
  <si>
    <t>michele gray</t>
  </si>
  <si>
    <t>CAP0023197</t>
  </si>
  <si>
    <t>MD24511;ah24522;ar52023;dl31637;jw28990;lb67262;pl75643;pm57391;rk12759;sd49039;sh06197;st56532;</t>
  </si>
  <si>
    <t xml:space="preserve"> Additional  Storage Capacity - 390</t>
  </si>
  <si>
    <t>mm82936</t>
  </si>
  <si>
    <t>mark myers</t>
  </si>
  <si>
    <t>CAP0023190</t>
  </si>
  <si>
    <t>CAP0023192</t>
  </si>
  <si>
    <t>email to Pat 230612 to follow up with Rainbow as they have run out of storage</t>
  </si>
  <si>
    <t>sunil muthu</t>
  </si>
  <si>
    <t>NAS for NDM CHE</t>
  </si>
  <si>
    <t>thomas bybee</t>
  </si>
  <si>
    <t>CAP0023222</t>
  </si>
  <si>
    <t>Matthew Schillinger</t>
  </si>
  <si>
    <t>John Clutter</t>
  </si>
  <si>
    <t>ross leckie</t>
  </si>
  <si>
    <t>CAP0023240</t>
  </si>
  <si>
    <t>Raymundo Antonio Martinez Portilla</t>
  </si>
  <si>
    <t>Donata Tanzi</t>
  </si>
  <si>
    <t>rosalind mcleod</t>
  </si>
  <si>
    <t>Jimmy Valeriano</t>
  </si>
  <si>
    <t>David Wood</t>
  </si>
  <si>
    <t>JWS to Chordiant NAS MWDC</t>
  </si>
  <si>
    <t>CAP0023273</t>
  </si>
  <si>
    <t>JWS to Chordiant NAS SWDC</t>
  </si>
  <si>
    <t>CAP0023272</t>
  </si>
  <si>
    <t>Additional SAN storage for TFS</t>
  </si>
  <si>
    <t>CAP0023241</t>
  </si>
  <si>
    <t>CAP0023238</t>
  </si>
  <si>
    <t>Maciej Mazan</t>
  </si>
  <si>
    <t>CAP0023279</t>
  </si>
  <si>
    <t>CAP0023239</t>
  </si>
  <si>
    <t>CAP0023259</t>
  </si>
  <si>
    <t>CAP0023258</t>
  </si>
  <si>
    <t>CAP0023256</t>
  </si>
  <si>
    <t>CAP0023215</t>
  </si>
  <si>
    <t>Adam Piskorz</t>
  </si>
  <si>
    <t>CAP0023265</t>
  </si>
  <si>
    <t>VMware Infrastructure - BAU Capacity TCRS 21990</t>
  </si>
  <si>
    <t>CAP0023281</t>
  </si>
  <si>
    <t>ds76190;jd03131;jo40788;km96569;pw95052;rg05495;sd37642;tb60866;</t>
  </si>
  <si>
    <t>Charles Acaldo</t>
  </si>
  <si>
    <t>wc88178</t>
  </si>
  <si>
    <t>wesley cruickshank</t>
  </si>
  <si>
    <t>CAP0023284</t>
  </si>
  <si>
    <t>storage to be reserved - approved</t>
  </si>
  <si>
    <t>email to Pat 280612 to follow up with Rainbow 4TB required for 28 RDF groups</t>
  </si>
  <si>
    <t>TCRS not allowing ticket to be finalised</t>
  </si>
  <si>
    <t>FDC storage to be reserved - approved</t>
  </si>
  <si>
    <t>ac33575;js93779;km96569;ny86120;tb60866;</t>
  </si>
  <si>
    <t>CSI Application Approval</t>
  </si>
  <si>
    <t>franklin brewer</t>
  </si>
  <si>
    <t>Spider - NAS</t>
  </si>
  <si>
    <t>dj31903</t>
  </si>
  <si>
    <t>CAP0023341</t>
  </si>
  <si>
    <t>Donald Johnson</t>
  </si>
  <si>
    <t>Jennifer Herbert</t>
  </si>
  <si>
    <t>GCT - Della Serra,Nicholas</t>
  </si>
  <si>
    <t>ECS Mexico COPS COB Capacity</t>
  </si>
  <si>
    <t>tw50163</t>
  </si>
  <si>
    <t>CAP0023346</t>
  </si>
  <si>
    <t>CBNA - NASRUT156v1lic-nasrut156v2lic exp</t>
  </si>
  <si>
    <t>olutunu fapohunda</t>
  </si>
  <si>
    <t>CAP0023364</t>
  </si>
  <si>
    <t>Blue Ash Site - Product Support Increase</t>
  </si>
  <si>
    <t xml:space="preserve"> Syed Ahmed</t>
  </si>
  <si>
    <t>CAP0023337</t>
  </si>
  <si>
    <t>REL- Ann Arbor Vol increase June2012</t>
  </si>
  <si>
    <t>REL -Fair Lending STL Storage Need</t>
  </si>
  <si>
    <t>DCA TPM Storage</t>
  </si>
  <si>
    <t>kj63611</t>
  </si>
  <si>
    <t>Kalyan Jonnakanti</t>
  </si>
  <si>
    <t>an36130</t>
  </si>
  <si>
    <t>;</t>
  </si>
  <si>
    <t>ln20119;</t>
  </si>
  <si>
    <t>ln20119</t>
  </si>
  <si>
    <t xml:space="preserve"> LaxmiNarasimhaRao Nagulavancha</t>
  </si>
  <si>
    <t>Gary Nomis</t>
  </si>
  <si>
    <t>cs62752;gf91208;</t>
  </si>
  <si>
    <t>Virginia Cherry</t>
  </si>
  <si>
    <t>vijay subramani</t>
  </si>
  <si>
    <t>Carlos Sevillano</t>
  </si>
  <si>
    <t>Juan Cortes</t>
  </si>
  <si>
    <t>CTI CM BCO SAN</t>
  </si>
  <si>
    <t>ss44386</t>
  </si>
  <si>
    <t>sudip shah</t>
  </si>
  <si>
    <t>Greg Reaves</t>
  </si>
  <si>
    <t xml:space="preserve"> laxminarasimharao nagulavancha</t>
  </si>
  <si>
    <t>carlos sevillano</t>
  </si>
  <si>
    <t>st92721</t>
  </si>
  <si>
    <t>io76854;</t>
  </si>
  <si>
    <t xml:space="preserve"> Adding new Stoage for GTS Content Search Project</t>
  </si>
  <si>
    <t>io76854</t>
  </si>
  <si>
    <t xml:space="preserve"> Irfan Olia</t>
  </si>
  <si>
    <t>CAP0023394</t>
  </si>
  <si>
    <t>Dharani B</t>
  </si>
  <si>
    <t>Michael Weiner</t>
  </si>
  <si>
    <t>celso dias</t>
  </si>
  <si>
    <t>CAP0023397</t>
  </si>
  <si>
    <t>rw92000</t>
  </si>
  <si>
    <t>robert witecki</t>
  </si>
  <si>
    <t>Robert Witecki</t>
  </si>
  <si>
    <t>CAP0023390</t>
  </si>
  <si>
    <t>Only showed in queue 040712 - No approval tab available in the TCRS</t>
  </si>
  <si>
    <t>email to mg54811 requesting clarity on direction of the replication</t>
  </si>
  <si>
    <t>Rainbow USA POST 360 - Phase 2 - HTTPS servers</t>
  </si>
  <si>
    <t>CAP0023427</t>
  </si>
  <si>
    <t>CAP0023422</t>
  </si>
  <si>
    <t>GMT - Mantena,Satish</t>
  </si>
  <si>
    <t>Angel Colon</t>
  </si>
  <si>
    <t>2012 VMware Storage - July - MWDTPADESKAP</t>
  </si>
  <si>
    <t>CAP0023469</t>
  </si>
  <si>
    <t xml:space="preserve"> Michael Weiner</t>
  </si>
  <si>
    <t>Frederick Mona</t>
  </si>
  <si>
    <t>Sean Mccurdy</t>
  </si>
  <si>
    <t>ac85885</t>
  </si>
  <si>
    <t>TCRS request for additional SAN storage</t>
  </si>
  <si>
    <t>gk44253</t>
  </si>
  <si>
    <t>gerard kelly</t>
  </si>
  <si>
    <t>CAP0023460</t>
  </si>
  <si>
    <t>This ticket came to the SAN queue no earlier than 5th July - TCRS says 29th June?</t>
  </si>
  <si>
    <t>Roger Pena-Escobio</t>
  </si>
  <si>
    <t>sm02131</t>
  </si>
  <si>
    <t>sean shen</t>
  </si>
  <si>
    <t>Stuart Marroquin</t>
  </si>
  <si>
    <t>jk21035</t>
  </si>
  <si>
    <t>rn46821</t>
  </si>
  <si>
    <t>Cash_MWDC_PAL_VRS_.29_Relo</t>
  </si>
  <si>
    <t>CAP0023520</t>
  </si>
  <si>
    <t>D'Alessandro, Thomas</t>
  </si>
  <si>
    <t>Raed Ayyad</t>
  </si>
  <si>
    <t>CAP0023532</t>
  </si>
  <si>
    <t>CTI LA MX-MX GCG IMPLEMENT MEXICO ECS TRIAD</t>
  </si>
  <si>
    <t>jc67075</t>
  </si>
  <si>
    <t xml:space="preserve"> Juan Cazeneuve</t>
  </si>
  <si>
    <t>CAP0023508</t>
  </si>
  <si>
    <t>Joseph Eisenberg</t>
  </si>
  <si>
    <t>CAP0023478</t>
  </si>
  <si>
    <t>jp61849;</t>
  </si>
  <si>
    <t>TEST TCRS (DELETE)</t>
  </si>
  <si>
    <t>jp61849</t>
  </si>
  <si>
    <t>jason popp</t>
  </si>
  <si>
    <t>CAP0023498</t>
  </si>
  <si>
    <t>Jason Popp</t>
  </si>
  <si>
    <t>Joseph Greer</t>
  </si>
  <si>
    <t>Richard Piccininni</t>
  </si>
  <si>
    <t>Rickynell Santos</t>
  </si>
  <si>
    <t>CAP0023555</t>
  </si>
  <si>
    <t>Jin Sung</t>
  </si>
  <si>
    <t>ca88378</t>
  </si>
  <si>
    <t>Amy Ho</t>
  </si>
  <si>
    <t>David Yeboah</t>
  </si>
  <si>
    <t>CMI CBAR</t>
  </si>
  <si>
    <t>patrick bell</t>
  </si>
  <si>
    <t>CAP0023631</t>
  </si>
  <si>
    <t>Joe Frickle</t>
  </si>
  <si>
    <t>Executive Support Global Learning Project</t>
  </si>
  <si>
    <t>CAP0023634</t>
  </si>
  <si>
    <t>ECLIPSE BPM Project</t>
  </si>
  <si>
    <t>aa29424;</t>
  </si>
  <si>
    <t>CAP0023602</t>
  </si>
  <si>
    <t>Rong Xi</t>
  </si>
  <si>
    <t>Desktop Optimization -  Infrustructure Readines</t>
  </si>
  <si>
    <t>Brian Wolfe</t>
  </si>
  <si>
    <t>CAP0023632</t>
  </si>
  <si>
    <t xml:space="preserve"> Joseph Thomas</t>
  </si>
  <si>
    <t>Brent Wisun</t>
  </si>
  <si>
    <t>Yuping Tsai</t>
  </si>
  <si>
    <t>michael johnson</t>
  </si>
  <si>
    <t>Mitali Patel</t>
  </si>
  <si>
    <t>CAP0023609</t>
  </si>
  <si>
    <t>390 - additional prod/dev swap volumes</t>
  </si>
  <si>
    <t>CAP0023653</t>
  </si>
  <si>
    <t>CitiMarkets Retail + Vantage Oracle</t>
  </si>
  <si>
    <t>CAP0023644</t>
  </si>
  <si>
    <t>Manohara Murthy</t>
  </si>
  <si>
    <t>pd27639</t>
  </si>
  <si>
    <t>paul dzielak</t>
  </si>
  <si>
    <t>Robert Newsome</t>
  </si>
  <si>
    <t>Gen Li</t>
  </si>
  <si>
    <t>Securities/Funds_SPS_SAN</t>
  </si>
  <si>
    <t>CAP0023667</t>
  </si>
  <si>
    <t>Enterprise Build - RHEL farm</t>
  </si>
  <si>
    <t>demetrios kanellos</t>
  </si>
  <si>
    <t>CAP0023674</t>
  </si>
  <si>
    <t>CAP0023641</t>
  </si>
  <si>
    <t>sm22518</t>
  </si>
  <si>
    <t>saravanan murugesan</t>
  </si>
  <si>
    <t>Saravanan Murugesan</t>
  </si>
  <si>
    <t>CAP0023656</t>
  </si>
  <si>
    <t>Cash_GIW_E25k_CPU_Upgrade</t>
  </si>
  <si>
    <t>CAP0023730</t>
  </si>
  <si>
    <t>Qingde Liu</t>
  </si>
  <si>
    <t>Enterprise Build - XENV/MAVEN</t>
  </si>
  <si>
    <t>CAP0023695</t>
  </si>
  <si>
    <t>Zheng Ye</t>
  </si>
  <si>
    <t>CAP0023687</t>
  </si>
  <si>
    <t>rv67871;rv56747;</t>
  </si>
  <si>
    <t>CAP0023688</t>
  </si>
  <si>
    <t>CAP0023712</t>
  </si>
  <si>
    <t>email to requestor, replicated storage requested at COB side and Prod side</t>
  </si>
  <si>
    <t>CAP0023735</t>
  </si>
  <si>
    <t>P2V for CitiSolve</t>
  </si>
  <si>
    <t>CAP0023742</t>
  </si>
  <si>
    <t>John Collins</t>
  </si>
  <si>
    <t>Abhilash Dasu</t>
  </si>
  <si>
    <t>GDS NAS Storage</t>
  </si>
  <si>
    <t>Kevin Jeffries</t>
  </si>
  <si>
    <t xml:space="preserve"> Sundar Ramamoorthy</t>
  </si>
  <si>
    <t>jt30745;cf86416;</t>
  </si>
  <si>
    <t>Ontrack/Exch 2010 - 1 phys</t>
  </si>
  <si>
    <t>CAP0023751</t>
  </si>
  <si>
    <t>Allan Zheng</t>
  </si>
  <si>
    <t>Devendra Murmu</t>
  </si>
  <si>
    <t>Enterprise Build - HERMES</t>
  </si>
  <si>
    <t>CAP0023745</t>
  </si>
  <si>
    <t>CAP0023734</t>
  </si>
  <si>
    <t>Marek Zukowski</t>
  </si>
  <si>
    <t>CAP0023770</t>
  </si>
  <si>
    <t>ICG Divest</t>
  </si>
  <si>
    <t>(Divest)</t>
  </si>
  <si>
    <t>ce84149</t>
  </si>
  <si>
    <t>CAP0023780</t>
  </si>
  <si>
    <t>Mickey Swindell</t>
  </si>
  <si>
    <t>eCADD - P7 migration pilot</t>
  </si>
  <si>
    <t>CAP0023778</t>
  </si>
  <si>
    <t>ag36981;ah49348;am97531;an43463;bh32026;bs06869;bw03051;ct39258;gs01018;is60967;jd12335;jh84522;js72424;kp73300;ml61648;mm38180;ms53713;ns60611;pa58071;pp90347;ps69887;rb64420;rc39724;rd40386;rs02954;sd48373;se64277;sh24399;sk09301;sk0930;</t>
  </si>
  <si>
    <t>URL/Pearl BO PRD/COB-NAS</t>
  </si>
  <si>
    <t>CAP0023822</t>
  </si>
  <si>
    <t>dp61683</t>
  </si>
  <si>
    <t>Charles Mountz</t>
  </si>
  <si>
    <t>Finance Policy Reporting</t>
  </si>
  <si>
    <t>CAP0023815</t>
  </si>
  <si>
    <t>James Prescott</t>
  </si>
  <si>
    <t>neil readwin</t>
  </si>
  <si>
    <t>Aaron Graves</t>
  </si>
  <si>
    <t>Kenneth Wiesenfeld</t>
  </si>
  <si>
    <t>ll70826;</t>
  </si>
  <si>
    <t>citiKYC-Linux</t>
  </si>
  <si>
    <t>CAP0023845</t>
  </si>
  <si>
    <t>Vijay Shelley</t>
  </si>
  <si>
    <t>CAP0023836</t>
  </si>
  <si>
    <t>CAP0023813</t>
  </si>
  <si>
    <t>satruhan sarawan</t>
  </si>
  <si>
    <t>BO OpRisk New Requirements-NAS</t>
  </si>
  <si>
    <t>CAP0023868</t>
  </si>
  <si>
    <t>Data Privacy Automation - RLSE #219</t>
  </si>
  <si>
    <t>CAP0023857</t>
  </si>
  <si>
    <t>BAU NAS Cloud storage - snapmirror instance setup</t>
  </si>
  <si>
    <t>CAP0023884</t>
  </si>
  <si>
    <t>bo83516;jb18939;pb17916;ty64009;da20304;dg58174;nw05330;</t>
  </si>
  <si>
    <t>at77323</t>
  </si>
  <si>
    <t>alan trussell</t>
  </si>
  <si>
    <t>Alan Trussell</t>
  </si>
  <si>
    <t>bo83516;da20304;dg58174;jb18939;nw05330;pb17916;rh70956;ty64009;</t>
  </si>
  <si>
    <t>ICG Markets Dodd Frank NAS Request</t>
  </si>
  <si>
    <t>CAP0023894</t>
  </si>
  <si>
    <t>Rajeev Patel</t>
  </si>
  <si>
    <t>Internet Security Architecture Enhancements JSE4</t>
  </si>
  <si>
    <t>Citimobile SIT Migration to GT</t>
  </si>
  <si>
    <t>CAP0023888</t>
  </si>
  <si>
    <t>Dhammika Singappuli</t>
  </si>
  <si>
    <t>BAU 390 - 390CTIPRDC Vmotions</t>
  </si>
  <si>
    <t>CAP0023914</t>
  </si>
  <si>
    <t>FX NAS expansion TFLOOR</t>
  </si>
  <si>
    <t>damian smith</t>
  </si>
  <si>
    <t>EQ Functional QA for individual applications</t>
  </si>
  <si>
    <t>CAP0023919</t>
  </si>
  <si>
    <t>Citi Long Term Database Monitoring</t>
  </si>
  <si>
    <t>CAP0023918</t>
  </si>
  <si>
    <t>NAS for Xenos to Crawford Migration</t>
  </si>
  <si>
    <t>mustafa siddiqui</t>
  </si>
  <si>
    <t>CAP0023912</t>
  </si>
  <si>
    <t>bo83516;js66874;pb17916;sd17170;ty64009;</t>
  </si>
  <si>
    <t>CAP0023906</t>
  </si>
  <si>
    <t>SWDC - Filer Migration from nasswd027vm.</t>
  </si>
  <si>
    <t>CAP0023955</t>
  </si>
  <si>
    <t>ay72037;bm39790;bs86715;ca89474;jb73159;ld76929;;sb96148;sc84958;sk83135;sl55853;</t>
  </si>
  <si>
    <t>Final Business Signoff</t>
  </si>
  <si>
    <t>CSI-&gt;App Manager</t>
  </si>
  <si>
    <t>Final PL Approval</t>
  </si>
  <si>
    <t>Yan Feng</t>
  </si>
  <si>
    <t>PostDsg(CTI)-Server Architect</t>
  </si>
  <si>
    <t>dr44739;em86939;jl12729;lg71544;lm54284;mg63100;ra32550;rh70956;rr44329;rs63344;tc25277;</t>
  </si>
  <si>
    <t>BR-ICG-Banco PJ-WFAR TIBCO</t>
  </si>
  <si>
    <t>fm02072</t>
  </si>
  <si>
    <t>fadel matta</t>
  </si>
  <si>
    <t>CAP0023959</t>
  </si>
  <si>
    <t>CAP0023938</t>
  </si>
  <si>
    <t>JIRA72 PostD Test (ignore)</t>
  </si>
  <si>
    <t>CAP0023945</t>
  </si>
  <si>
    <t>Ever Espana</t>
  </si>
  <si>
    <t>Latam ESM Prod Manager</t>
  </si>
  <si>
    <t>CAP0023961</t>
  </si>
  <si>
    <t>Ryan Simmons</t>
  </si>
  <si>
    <t>brian niedzialek</t>
  </si>
  <si>
    <t>Brian Niedzialek</t>
  </si>
  <si>
    <t>CAP0023975</t>
  </si>
  <si>
    <t>NB-Server Centralization</t>
  </si>
  <si>
    <t>CAP0023935</t>
  </si>
  <si>
    <t>Hamid Hafidh</t>
  </si>
  <si>
    <t>CAP0023933</t>
  </si>
  <si>
    <t>Tamer Makky</t>
  </si>
  <si>
    <t>CAP0023925</t>
  </si>
  <si>
    <t>Not sure of dates, need to confirm</t>
  </si>
  <si>
    <t>CAP0023984</t>
  </si>
  <si>
    <t>CAP0023976</t>
  </si>
  <si>
    <t>Nancy Harrington</t>
  </si>
  <si>
    <t>CAP0023985</t>
  </si>
  <si>
    <t>dennis roland</t>
  </si>
  <si>
    <t>dr16412</t>
  </si>
  <si>
    <t>White Clay NAS Expansion</t>
  </si>
  <si>
    <t>satish matta</t>
  </si>
  <si>
    <t>CAP0023997</t>
  </si>
  <si>
    <t>P2V - Reports server - whgcnj19app01</t>
  </si>
  <si>
    <t>CAP0023982</t>
  </si>
  <si>
    <t>jenny martin</t>
  </si>
  <si>
    <t>Venugopal Kukkala</t>
  </si>
  <si>
    <t>Jes?S Vera</t>
  </si>
  <si>
    <t>CAP0023981</t>
  </si>
  <si>
    <t>PostDsg(CTI)-SAN</t>
  </si>
  <si>
    <t>CAP0024013</t>
  </si>
  <si>
    <t>EQ Functional QA for individual applications EMEA</t>
  </si>
  <si>
    <t>ac01184;aj97754;ar15618;ar91297;as23277;bj03264;bw83254;dc91175;ga00260;gb45918;gc15207;jo82409;jp33172;jr10806;js68888;kt16213;kv13183;ky04806;mc28504;md70189;mr11957;nr67345;rh70956;sh57214;sm20316;sm28519;sp65064;tt40786;tw00629;vv5894;</t>
  </si>
  <si>
    <t>John Jachym</t>
  </si>
  <si>
    <t>CAP0024018</t>
  </si>
  <si>
    <t>2012 VMware Storage - August - SWDTPADESKAU</t>
  </si>
  <si>
    <t>Richard San</t>
  </si>
  <si>
    <t>;ep42429;gm12984;mj87031;</t>
  </si>
  <si>
    <t>;bruce frank;bo83516;dp96880;re97530;je89685;</t>
  </si>
  <si>
    <t>dariusz kulak</t>
  </si>
  <si>
    <t>morufudeen adepoju</t>
  </si>
  <si>
    <t>gtuswhg10dayserver@imcnam.ssmb.com;;</t>
  </si>
  <si>
    <t>Ever Espana;</t>
  </si>
  <si>
    <t>Blair Winkler</t>
  </si>
  <si>
    <t>barbara bragg</t>
  </si>
  <si>
    <t>;jl36031;mw02822;ob41451;rd13550;rs28691;tl35537;</t>
  </si>
  <si>
    <t>sirisha anumolu</t>
  </si>
  <si>
    <t>Cash_GTS ECM/Adobe STE _ICA_NAS_Storage</t>
  </si>
  <si>
    <t>Jose Alfredo Baez Rios</t>
  </si>
  <si>
    <t>Rogelio Ernesto Nava Fuentes</t>
  </si>
  <si>
    <t xml:space="preserve">Citrix Platform Upgrade to XenApp 6.5_x000D_
</t>
  </si>
  <si>
    <t>tcrssubmit</t>
  </si>
  <si>
    <t>CAP0024036</t>
  </si>
  <si>
    <t>harsh goyal</t>
  </si>
  <si>
    <t>CTI 155742 VM</t>
  </si>
  <si>
    <t>CAP0024093</t>
  </si>
  <si>
    <t>gillian bury</t>
  </si>
  <si>
    <t>Citi Marketplace</t>
  </si>
  <si>
    <t>cristian beraha</t>
  </si>
  <si>
    <t>Hyungjoo Park</t>
  </si>
  <si>
    <t>CAP0024089</t>
  </si>
  <si>
    <t>ravindra hirani</t>
  </si>
  <si>
    <t>CBNA Retail QlikView (QV) environment</t>
  </si>
  <si>
    <t>ah24522;aj46720;an19200;ap86802;ar52023;as54505;cb81537;dl31637;fk25449;ie27851;jp49700;jp61849;jw28990;lb67262;md24511;mh76441;mp29243;pg10743;pl75643;pm57391;rb56591;rh70956;rk12759;sc48342;sd49039;sg15629;sh06197;st56532;st6091;</t>
  </si>
  <si>
    <t>bo83516;dg58174;jb18939;pb17916;ty64009;da20304;nw05330;</t>
  </si>
  <si>
    <t>CAP0024096</t>
  </si>
  <si>
    <t>roman platas</t>
  </si>
  <si>
    <t>rp26542</t>
  </si>
  <si>
    <t>Securities/Funds_PE Processing System_NAS</t>
  </si>
  <si>
    <t>CAP0024095</t>
  </si>
  <si>
    <t>NAM Grid Expansion - Q4</t>
  </si>
  <si>
    <t>Balaji Ananthapadmanaban</t>
  </si>
  <si>
    <t>carol pinta</t>
  </si>
  <si>
    <t>CAP0024101</t>
  </si>
  <si>
    <t xml:space="preserve"> Rafael Cordoba</t>
  </si>
  <si>
    <t>rf80526</t>
  </si>
  <si>
    <t>Replication Copy Data CSS Costa Rica to U.S.</t>
  </si>
  <si>
    <t>michael mcdevitt</t>
  </si>
  <si>
    <t>Guillermo Aguirre Gomez</t>
  </si>
  <si>
    <t>ag36981;ah49348;am97531;an43463;bh32026;bs06869;bw03051;ct39258;gs01018;is60967;jd12335;jh84522;js72424;kp73300;ml61648;mm38180;ms53713;ns60611;pa58071;pp90347;ps69887;rb64420;rc39724;rd40386;rh70956;sd48373;se64277;sh2439;</t>
  </si>
  <si>
    <t>cp02672;sd37642;</t>
  </si>
  <si>
    <t>GWM - Investment Group</t>
  </si>
  <si>
    <t>bm72511;cb34562;ct39258;de93703;;gs01018;kc57616;lj93615;rg2404;</t>
  </si>
  <si>
    <t>HealthCare Payments</t>
  </si>
  <si>
    <t>CAP0024163</t>
  </si>
  <si>
    <t>PostDsg(CTI)-NAS</t>
  </si>
  <si>
    <t>SAN for Sterling POC</t>
  </si>
  <si>
    <t>CAP0024148</t>
  </si>
  <si>
    <t>jl36031;mw02822;ob41451;rd13550;rs28691;tl35537;</t>
  </si>
  <si>
    <t>CAP0024221</t>
  </si>
  <si>
    <t>jc67075;</t>
  </si>
  <si>
    <t>GCG ECS Mexico - CI</t>
  </si>
  <si>
    <t>Blue Ash Expansion - Mason Oh, Site Closing</t>
  </si>
  <si>
    <t>jf74755</t>
  </si>
  <si>
    <t>brian wolfe</t>
  </si>
  <si>
    <t>CAP0024181</t>
  </si>
  <si>
    <t>Jason Falk</t>
  </si>
  <si>
    <t>bo83516;dg58174;jb18939;pb17916;ty64009;jb64122;ps50070;</t>
  </si>
  <si>
    <t>sr50405</t>
  </si>
  <si>
    <t>CAP0024222</t>
  </si>
  <si>
    <t>Chad Ramsey</t>
  </si>
  <si>
    <t>fm39087</t>
  </si>
  <si>
    <t>reginald pullen</t>
  </si>
  <si>
    <t>Cards 100% Collections and NICE IA - NAS Request</t>
  </si>
  <si>
    <t>CAP0024134</t>
  </si>
  <si>
    <t>CATE DE RTC Growth</t>
  </si>
  <si>
    <t>sr53877</t>
  </si>
  <si>
    <t>sandra ameen</t>
  </si>
  <si>
    <t>CAP0024123</t>
  </si>
  <si>
    <t>Server Centralization</t>
  </si>
  <si>
    <t>CAP0024214</t>
  </si>
  <si>
    <t>Barnabas Ratkay</t>
  </si>
  <si>
    <t>ds76190;rg05495;jd03131;km96569;pw95052;rd13550;sd37642;tb60866;sk73093;tt58598;</t>
  </si>
  <si>
    <t>CAP0024317</t>
  </si>
  <si>
    <t>CAP0024347</t>
  </si>
  <si>
    <t>Tucson CAP REL</t>
  </si>
  <si>
    <t>CAP0024337</t>
  </si>
  <si>
    <t>CARDS Florence KY CAP Migration</t>
  </si>
  <si>
    <t>john sculley</t>
  </si>
  <si>
    <t>CAP0024242</t>
  </si>
  <si>
    <t>REL - TPA onboard 250 -TCS Genpact - Sutherland</t>
  </si>
  <si>
    <t>SSM Database Build</t>
  </si>
  <si>
    <t xml:space="preserve"> Christopher Todd Winans</t>
  </si>
  <si>
    <t>CAP0024286</t>
  </si>
  <si>
    <t>Citi.com Produciton Linux Migration</t>
  </si>
  <si>
    <t>CAP0024263</t>
  </si>
  <si>
    <t>SLES TO RHEL Migration</t>
  </si>
  <si>
    <t>CCC - Tigar, Dan</t>
  </si>
  <si>
    <t>udaya chandupatla</t>
  </si>
  <si>
    <t>CAP0024342</t>
  </si>
  <si>
    <t>Srinivasarao Thella</t>
  </si>
  <si>
    <t>FATCA</t>
  </si>
  <si>
    <t>CAP0024346</t>
  </si>
  <si>
    <t>Disk SAN - Netbackup Masters</t>
  </si>
  <si>
    <t>jh85336</t>
  </si>
  <si>
    <t>john higgins</t>
  </si>
  <si>
    <t>CAP0024321</t>
  </si>
  <si>
    <t>DLP-Discover Data-At-Resr Scanning</t>
  </si>
  <si>
    <t>Ankur Mali</t>
  </si>
  <si>
    <t>Enterprise Build - RHEL VM 2</t>
  </si>
  <si>
    <t>CAP0024239</t>
  </si>
  <si>
    <t>mankanwal singh</t>
  </si>
  <si>
    <t>ESX - NAS for  CFNA/CMI Citrix</t>
  </si>
  <si>
    <t>CAP0024279</t>
  </si>
  <si>
    <t>Large VM HPCA Servers</t>
  </si>
  <si>
    <t xml:space="preserve"> Piotr Rosiak</t>
  </si>
  <si>
    <t>Piotr Rosiak</t>
  </si>
  <si>
    <t>CitiKYC - storage</t>
  </si>
  <si>
    <t>CAP0024251</t>
  </si>
  <si>
    <t>CAP0024334</t>
  </si>
  <si>
    <t>Asset Optimization</t>
  </si>
  <si>
    <t>kj28375</t>
  </si>
  <si>
    <t>nizamur rahaman</t>
  </si>
  <si>
    <t>Kumar J</t>
  </si>
  <si>
    <t>EFD Virtualization POC</t>
  </si>
  <si>
    <t>CAP0024405</t>
  </si>
  <si>
    <t>CMOT 155817-SMART BO - NAS</t>
  </si>
  <si>
    <t>CAP0024352</t>
  </si>
  <si>
    <t>CAP0024403</t>
  </si>
  <si>
    <t>CAP0024382</t>
  </si>
  <si>
    <t>CAP0024406</t>
  </si>
  <si>
    <t>Finance Controllers-2012</t>
  </si>
  <si>
    <t>CAP0024354</t>
  </si>
  <si>
    <t>TTS_CTS AIX Dev Cloud_AIX</t>
  </si>
  <si>
    <t>CAP0024414</t>
  </si>
  <si>
    <t>Rajesh Ghosh</t>
  </si>
  <si>
    <t>ICG MX-MX ICG Implement Infrastructure Weblogic</t>
  </si>
  <si>
    <t>Rogelio Nava</t>
  </si>
  <si>
    <t>EDW LATAM NAS</t>
  </si>
  <si>
    <t>venkataramanan ramamoorthy</t>
  </si>
  <si>
    <t>CAP0024401</t>
  </si>
  <si>
    <t>CAP0024388</t>
  </si>
  <si>
    <t>William Kannegieser</t>
  </si>
  <si>
    <t>CBNA Retail Vendor Migration to TPA CAP</t>
  </si>
  <si>
    <t>elmer tablizo</t>
  </si>
  <si>
    <t>CAP0024353</t>
  </si>
  <si>
    <t>GEW RHEL</t>
  </si>
  <si>
    <t>indiran thirumani</t>
  </si>
  <si>
    <t>CAP0024383</t>
  </si>
  <si>
    <t>Walter Mcbride</t>
  </si>
  <si>
    <t>CAP0024425</t>
  </si>
  <si>
    <t>bh32026;akos torok;df68479;pl39604;sa97105;</t>
  </si>
  <si>
    <t>CAP0024444</t>
  </si>
  <si>
    <t>CAP0024493</t>
  </si>
  <si>
    <t>CAP0024468</t>
  </si>
  <si>
    <t>Virtual Replacement for IMMDB1</t>
  </si>
  <si>
    <t>Securities/Fund_NAS FATCA/CSD</t>
  </si>
  <si>
    <t>CAP0024433</t>
  </si>
  <si>
    <t xml:space="preserve"> Rory Graves</t>
  </si>
  <si>
    <t>GRID: MARS NAS Expansion SWDEV</t>
  </si>
  <si>
    <t>jd03131</t>
  </si>
  <si>
    <t>CAP0024471</t>
  </si>
  <si>
    <t>michael browne</t>
  </si>
  <si>
    <t>mb88090</t>
  </si>
  <si>
    <t>CMOT TAC 162419 HW-SAN</t>
  </si>
  <si>
    <t>Shek Tso</t>
  </si>
  <si>
    <t>Manikandan Swaminathan</t>
  </si>
  <si>
    <t>bo83516;da20304;dg58174;nw05330;pb17916;tr08801;rh70956;</t>
  </si>
  <si>
    <t>bo83516;dg58174;jb18939;pb17916;da20304;nw05330;</t>
  </si>
  <si>
    <t>Nabin Khadka</t>
  </si>
  <si>
    <t>REL P7 Refesh - COB LPARs</t>
  </si>
  <si>
    <t>dennis slone</t>
  </si>
  <si>
    <t>CAP0024566</t>
  </si>
  <si>
    <t>Executive Support - HT Consolidation</t>
  </si>
  <si>
    <t>CAP0024516</t>
  </si>
  <si>
    <t>TTS_TIBCO STE_CPU and Memory</t>
  </si>
  <si>
    <t>CAP0024515</t>
  </si>
  <si>
    <t>teresa conlon</t>
  </si>
  <si>
    <t>dp61683;</t>
  </si>
  <si>
    <t>REL New Hire Growth</t>
  </si>
  <si>
    <t>CAP0024503</t>
  </si>
  <si>
    <t>bo83516;da20304;dg58174;jb18939;nw05330;pb17916;rh70956;</t>
  </si>
  <si>
    <t>Philadelphia</t>
  </si>
  <si>
    <t>andrew menechella</t>
  </si>
  <si>
    <t>CAP0024561</t>
  </si>
  <si>
    <t>GRMAS ANALYTICS GPFS SCATTER TO CLUSTER CONVERSION</t>
  </si>
  <si>
    <t>cm07858</t>
  </si>
  <si>
    <t xml:space="preserve"> Chuck Moore</t>
  </si>
  <si>
    <t>CAP0024514</t>
  </si>
  <si>
    <t>CISAR</t>
  </si>
  <si>
    <t>kt09176</t>
  </si>
  <si>
    <t xml:space="preserve"> karol taylor</t>
  </si>
  <si>
    <t>ss81640</t>
  </si>
  <si>
    <t>CAP0024543</t>
  </si>
  <si>
    <t>Eduardo Rodrigo De Lima</t>
  </si>
  <si>
    <t>EQ Functional QA EMEA PART 2</t>
  </si>
  <si>
    <t>CAP0024510</t>
  </si>
  <si>
    <t>CPB Zurich VMAX Support</t>
  </si>
  <si>
    <t>CAP0024578</t>
  </si>
  <si>
    <t>2012 SRX Juniper NSM Servers EMEA</t>
  </si>
  <si>
    <t>CAP0024502</t>
  </si>
  <si>
    <t>Thangaraj P</t>
  </si>
  <si>
    <t>VOSTOK</t>
  </si>
  <si>
    <t>CAP0024615</t>
  </si>
  <si>
    <t>CAP0024614</t>
  </si>
  <si>
    <t>Mario Paca-Anas</t>
  </si>
  <si>
    <t>ab22980;ds76190;gp73160;gs45579;jd03131;jo40788;km96569;pw95052;rg05495;sd37642;tb60866;jl36031;tl35537;</t>
  </si>
  <si>
    <t>Jacksonville REL New Users</t>
  </si>
  <si>
    <t>CAP0024597</t>
  </si>
  <si>
    <t>MFI – Brazil Tax Module</t>
  </si>
  <si>
    <t>mz11867</t>
  </si>
  <si>
    <t xml:space="preserve"> Mario A Zocchio</t>
  </si>
  <si>
    <t>CAP0024599</t>
  </si>
  <si>
    <t>Securities/Fund_BaNCS global rollout</t>
  </si>
  <si>
    <t>CAP0024684</t>
  </si>
  <si>
    <t>CPB EMEA SHEEN</t>
  </si>
  <si>
    <t xml:space="preserve"> Janakiraman Santhanam</t>
  </si>
  <si>
    <t>js47378</t>
  </si>
  <si>
    <t>EMEA VMware storage allocations - RDC</t>
  </si>
  <si>
    <t>CAP0024667</t>
  </si>
  <si>
    <t>CitiKYC - NAS</t>
  </si>
  <si>
    <t>Huacheng Wang</t>
  </si>
  <si>
    <t>Anthony Drimones</t>
  </si>
  <si>
    <t>CAP0024630</t>
  </si>
  <si>
    <t>WAS Support RHEL Migration</t>
  </si>
  <si>
    <t>yq50476;</t>
  </si>
  <si>
    <t>CAP0024635</t>
  </si>
  <si>
    <t>Zlinx WAS RHEL  Migration</t>
  </si>
  <si>
    <t>Rafi Mohammed</t>
  </si>
  <si>
    <t>CAP0024662</t>
  </si>
  <si>
    <t>BANAMEX BIVA (NAS)</t>
  </si>
  <si>
    <t>CAP0024693</t>
  </si>
  <si>
    <t>Account Online Log Server NAS</t>
  </si>
  <si>
    <t>CAP0024636</t>
  </si>
  <si>
    <t>Gagandeep Malhotra</t>
  </si>
  <si>
    <t>CAP0024661</t>
  </si>
  <si>
    <t>ISSAC Addtitional Disks</t>
  </si>
  <si>
    <t>fb64452;</t>
  </si>
  <si>
    <t>CAP0024632</t>
  </si>
  <si>
    <t>steven borrelli</t>
  </si>
  <si>
    <t>sb67927</t>
  </si>
  <si>
    <t>eMapUI Development Storage</t>
  </si>
  <si>
    <t>CAP0024647</t>
  </si>
  <si>
    <t>jk21035;jm06649;rr89025;</t>
  </si>
  <si>
    <t>CAP0024628</t>
  </si>
  <si>
    <t>CAP0024665</t>
  </si>
  <si>
    <t>Rainbow USA POST 360 - Phase 2 - PCR 343</t>
  </si>
  <si>
    <t>CAP0024649</t>
  </si>
  <si>
    <t>BAU NAS - SWDC PRD Cluster</t>
  </si>
  <si>
    <t>CAP0024718</t>
  </si>
  <si>
    <t>WAS LAB SUSE to RHEL Migration</t>
  </si>
  <si>
    <t>CAP0024712</t>
  </si>
  <si>
    <t>Chuck Moore</t>
  </si>
  <si>
    <t>GRMAS SCORING COB RESOURCES</t>
  </si>
  <si>
    <t>CAP0024719</t>
  </si>
  <si>
    <t>2012 VMware Stg - Sept - MWDClusterH/SWDBRTLDESKAZ</t>
  </si>
  <si>
    <t>CAP0024709</t>
  </si>
  <si>
    <t xml:space="preserve"> CMI CBAR</t>
  </si>
  <si>
    <t>CAP0024708</t>
  </si>
  <si>
    <t>rahul malik</t>
  </si>
  <si>
    <t>GRID: CitiExotics NAS Expansion</t>
  </si>
  <si>
    <t>rm86479;kw09635;</t>
  </si>
  <si>
    <t>CAP0024715</t>
  </si>
  <si>
    <t>Paul Filippidis</t>
  </si>
  <si>
    <t xml:space="preserve"> Development Server EoL and OS Upgrade</t>
  </si>
  <si>
    <t>NAM OL Filer Rebuild</t>
  </si>
  <si>
    <t>CAP0024753</t>
  </si>
  <si>
    <t>CPB Repository Production Support</t>
  </si>
  <si>
    <t>CAP0024748</t>
  </si>
  <si>
    <t>GCG BZTE P1W2 / W3</t>
  </si>
  <si>
    <t>bo83516;da20304;dg58174;jb18939;nw05330;pb17916;</t>
  </si>
  <si>
    <t>CAP0024734</t>
  </si>
  <si>
    <t>Optim Data Archieval</t>
  </si>
  <si>
    <t>ss05926</t>
  </si>
  <si>
    <t>CAP0024752</t>
  </si>
  <si>
    <t>CAP0024747</t>
  </si>
  <si>
    <t>CAP0024741</t>
  </si>
  <si>
    <t>Ananthakrishna Paturi</t>
  </si>
  <si>
    <t>Vimod Vadakkethalakkal</t>
  </si>
  <si>
    <t>ISG Mongo 153904 NAM P.C.U.</t>
  </si>
  <si>
    <t>CAP0024794</t>
  </si>
  <si>
    <t>ISG Mongo 153904 DEV</t>
  </si>
  <si>
    <t>CAP0024793</t>
  </si>
  <si>
    <t>ClearCase Test Servers</t>
  </si>
  <si>
    <t>anilkumar mistry</t>
  </si>
  <si>
    <t>CAP0024787</t>
  </si>
  <si>
    <t>john piscopo</t>
  </si>
  <si>
    <t>CITI Database Inventory - New Machine</t>
  </si>
  <si>
    <t>CAP0024791</t>
  </si>
  <si>
    <t>ISG Mongo 153904 EMEA</t>
  </si>
  <si>
    <t>CAP0024795</t>
  </si>
  <si>
    <t>Flexcube BAU Release Bucket</t>
  </si>
  <si>
    <t>CAP0024848</t>
  </si>
  <si>
    <t>angelo preci</t>
  </si>
  <si>
    <t>Mahesh Telang</t>
  </si>
  <si>
    <t>Vijaykumar Avaiya</t>
  </si>
  <si>
    <t>FINLCL Solaris to Linux migration NAS</t>
  </si>
  <si>
    <t>CAP0024813</t>
  </si>
  <si>
    <t>David Berkes</t>
  </si>
  <si>
    <t>Mobile Applications Setup</t>
  </si>
  <si>
    <t>GCG BZTE P1W3 Wintel</t>
  </si>
  <si>
    <t>CAP0024849</t>
  </si>
  <si>
    <t>Cash_BE1.3 PTE /  (AIX)</t>
  </si>
  <si>
    <t>CAP0024853</t>
  </si>
  <si>
    <t>REL-NAM Migration</t>
  </si>
  <si>
    <t>CAP0024809</t>
  </si>
  <si>
    <t>an89698;bm72511;cb34562;ct39258;de93703;;gs01018;kc57616;lj93615;lj9361;</t>
  </si>
  <si>
    <t>Citi Financial BF RHEL Migration</t>
  </si>
  <si>
    <t>dennis blackburn</t>
  </si>
  <si>
    <t>CAP0024826</t>
  </si>
  <si>
    <t>dc58786;ug72318;</t>
  </si>
  <si>
    <t>dc58786</t>
  </si>
  <si>
    <t>Deepan Chakkaravarthi</t>
  </si>
  <si>
    <t>SMI Crest - VM SQL Server 2008 Migration</t>
  </si>
  <si>
    <t>CAP0024837</t>
  </si>
  <si>
    <t>SMI ESES - VM SQL Server 2008 Migration</t>
  </si>
  <si>
    <t>CAP0024836</t>
  </si>
  <si>
    <t>william adair</t>
  </si>
  <si>
    <t>Symphony Hardware - Panda</t>
  </si>
  <si>
    <t>mm16147</t>
  </si>
  <si>
    <t>Pugazhendhi Selvaraju</t>
  </si>
  <si>
    <t>CAP0024931</t>
  </si>
  <si>
    <t>CAP0024924</t>
  </si>
  <si>
    <t>CAP0024923</t>
  </si>
  <si>
    <t>Memory Upgrade Prod and Cob</t>
  </si>
  <si>
    <t>CAP0024927</t>
  </si>
  <si>
    <t>ss70913</t>
  </si>
  <si>
    <t>jt29964</t>
  </si>
  <si>
    <t xml:space="preserve"> Jamuna Tamilmani</t>
  </si>
  <si>
    <t>CAP0024930</t>
  </si>
  <si>
    <t>Charles Stowe</t>
  </si>
  <si>
    <t>CAS NAS Request</t>
  </si>
  <si>
    <t>CAP0024898</t>
  </si>
  <si>
    <t>Anupam Verma</t>
  </si>
  <si>
    <t>CAP0024913</t>
  </si>
  <si>
    <t>NAS for SVN STE</t>
  </si>
  <si>
    <t>CAP0024908</t>
  </si>
  <si>
    <t>rb68170;jd43416;</t>
  </si>
  <si>
    <t>WFM Server Migration</t>
  </si>
  <si>
    <t>jd43416</t>
  </si>
  <si>
    <t>ryon buchman</t>
  </si>
  <si>
    <t>CAP0024911</t>
  </si>
  <si>
    <t>: Website Link</t>
  </si>
  <si>
    <t>Bleuberry</t>
  </si>
  <si>
    <t>st98629</t>
  </si>
  <si>
    <t>sandro tarantino</t>
  </si>
  <si>
    <t>CAP0024887</t>
  </si>
  <si>
    <t>PBMS NAS for Essbase cubes STE migration</t>
  </si>
  <si>
    <t>CAP0024964</t>
  </si>
  <si>
    <t>Boski Jaiswal</t>
  </si>
  <si>
    <t>Suresh Manoharan</t>
  </si>
  <si>
    <t>SAN for SAS Prod</t>
  </si>
  <si>
    <t>CAP0024949</t>
  </si>
  <si>
    <t>Cash_CitiFT_BAM_Windows</t>
  </si>
  <si>
    <t>CAP0024955</t>
  </si>
  <si>
    <t>Chi Ngai</t>
  </si>
  <si>
    <t>CFNA Symphony</t>
  </si>
  <si>
    <t>mp23789</t>
  </si>
  <si>
    <t>Barry Tom</t>
  </si>
  <si>
    <t>NAS for CDDT NAM</t>
  </si>
  <si>
    <t>CAP0024957</t>
  </si>
  <si>
    <t>CAP0024993</t>
  </si>
  <si>
    <t xml:space="preserve"> Srini Thella</t>
  </si>
  <si>
    <t>CAP0024992</t>
  </si>
  <si>
    <t>CAP0024986</t>
  </si>
  <si>
    <t>GWM Filer Management</t>
  </si>
  <si>
    <t>Tunde Oyedeji</t>
  </si>
  <si>
    <t>olutunde oyedeji</t>
  </si>
  <si>
    <t>CAP0025002</t>
  </si>
  <si>
    <t>Olutunde Oyedeji</t>
  </si>
  <si>
    <t>Eng Yeh</t>
  </si>
  <si>
    <t>au75943;</t>
  </si>
  <si>
    <t>FES-ECS MIGRATION TO NA</t>
  </si>
  <si>
    <t>au75943</t>
  </si>
  <si>
    <t>alfredo antonio uma¿¿a</t>
  </si>
  <si>
    <t>CAP0025000</t>
  </si>
  <si>
    <t>mc12129</t>
  </si>
  <si>
    <t>Marcin Czarnecki</t>
  </si>
  <si>
    <t>FPS-VPS</t>
  </si>
  <si>
    <t>CAP0024975</t>
  </si>
  <si>
    <t>Mark Poole</t>
  </si>
  <si>
    <t>FPS GPP</t>
  </si>
  <si>
    <t>CAP0024982</t>
  </si>
  <si>
    <t>Mariusz Nowakowski</t>
  </si>
  <si>
    <t xml:space="preserve"> Srinivasa Bhupathiraju</t>
  </si>
  <si>
    <t>jl35973;</t>
  </si>
  <si>
    <t>Todd Matton</t>
  </si>
  <si>
    <t>Anand Devanathan</t>
  </si>
  <si>
    <t>eCADD - P7 UAT &amp; Prod migration</t>
  </si>
  <si>
    <t>CAP0025011</t>
  </si>
  <si>
    <t>ah24522;aj46720;an19200;ap86802;ar52023;as54505;cb81537;db03454;dl31637;ed98970;fk25449;ie27851;jp49700;jp61849;jw28990;lb67262;md24511;mh76441;mp29243;pg10743;pl75643;pm57391;rb56591;rh70956;rk12759;sc48342;sd49039;sg15629;sh06197;st5653;</t>
  </si>
  <si>
    <t>ag36981;ah49348;am97531;an43463;bh32026;bw03051;ct39258;gs01018;is60967;jd12335;js72424;kp73300;ml61648;mm38180;ms53713;na47464;ns60611;pa58071;pp90347;ps69887;rb61936;rb64420;rc39724;rd40386;sd48373;sh24399;sk09301;sk42893;sp5061;</t>
  </si>
  <si>
    <t>PWM MOO NAS NFS</t>
  </si>
  <si>
    <t>CAP0025054</t>
  </si>
  <si>
    <t>Trading Analytics P2V</t>
  </si>
  <si>
    <t>CAP0025053</t>
  </si>
  <si>
    <t>CAP0025107</t>
  </si>
  <si>
    <t>CTI Infrastruture</t>
  </si>
  <si>
    <t>tr80952</t>
  </si>
  <si>
    <t>CAP0025092</t>
  </si>
  <si>
    <t>CAP0025055</t>
  </si>
  <si>
    <t>kg06584;</t>
  </si>
  <si>
    <t>CTU P-Series Additional Capacity</t>
  </si>
  <si>
    <t>CAP0025049</t>
  </si>
  <si>
    <t>Cash_Websphere STE_Linux Servers</t>
  </si>
  <si>
    <t>CAP0025086</t>
  </si>
  <si>
    <t>Executive Support - HIgh Touch Execs Consildation</t>
  </si>
  <si>
    <t>CAP0025050</t>
  </si>
  <si>
    <t>MD24511;ah24522;ar52023;db03454;dl31637;ed98970;jw28990;lb67262;pl75643;pm57391;rk12759;sd49039;sh06197;st56532;</t>
  </si>
  <si>
    <t>CAP0025056</t>
  </si>
  <si>
    <t>DLP-Discover Data At Rest</t>
  </si>
  <si>
    <t>CAP0025041</t>
  </si>
  <si>
    <t>NAS Storage for GSRE SFTP-SWDC_MWDC</t>
  </si>
  <si>
    <t>CATE DB Hardware replacement</t>
  </si>
  <si>
    <t>CAP0025075</t>
  </si>
  <si>
    <t>sangeeta singhal</t>
  </si>
  <si>
    <t>SAN for AIX Shared Servers in MWDC</t>
  </si>
  <si>
    <t>CAP0025045</t>
  </si>
  <si>
    <t>EMEA P7 Migration - Faster Payments</t>
  </si>
  <si>
    <t>WS9980079 GCG-AP-Global Tablet Implementation</t>
  </si>
  <si>
    <t>jh80923;gt92300;</t>
  </si>
  <si>
    <t>GEAMS - GDCS/CGC2 Exit</t>
  </si>
  <si>
    <t>jane hunter</t>
  </si>
  <si>
    <t>CAP0025071</t>
  </si>
  <si>
    <t>CAP0025138</t>
  </si>
  <si>
    <t>jh80923</t>
  </si>
  <si>
    <t>CAP0025120</t>
  </si>
  <si>
    <t>Konrad Drabik</t>
  </si>
  <si>
    <t>CAP0025118</t>
  </si>
  <si>
    <t>CAP0025115</t>
  </si>
  <si>
    <t>sn24536</t>
  </si>
  <si>
    <t xml:space="preserve"> Suresh Narayanan</t>
  </si>
  <si>
    <t>CAP0025114</t>
  </si>
  <si>
    <t>Suresh Kumar Narayanan</t>
  </si>
  <si>
    <t>ay72037;bm39790;bs86715;ca89474;jb73159;ld76929;;sb96148;sc84958;sk83135;</t>
  </si>
  <si>
    <t>Xavier Peter</t>
  </si>
  <si>
    <t>Enterprise Service Bus - CIP Switch</t>
  </si>
  <si>
    <t>CAP0025177</t>
  </si>
  <si>
    <t>CTIDC CTI - MX CTI MIGRATE PAYROLL &amp; PAYMENT S</t>
  </si>
  <si>
    <t xml:space="preserve"> Enriquez Rodriguez Cesar</t>
  </si>
  <si>
    <t>CAP0025174</t>
  </si>
  <si>
    <t>CAP0025173</t>
  </si>
  <si>
    <t>CAP0025172</t>
  </si>
  <si>
    <t>Jose Refugio Fernandez Cortes</t>
  </si>
  <si>
    <t>CAP0025171</t>
  </si>
  <si>
    <t>CAP0025162</t>
  </si>
  <si>
    <t>CAP0025161</t>
  </si>
  <si>
    <t>CAP0025160</t>
  </si>
  <si>
    <t>CAP0025159</t>
  </si>
  <si>
    <t>NAS Storage for GSRE SFTP_SWDC</t>
  </si>
  <si>
    <t>CAP0025180</t>
  </si>
  <si>
    <t>NAS Storage for GSRE SFTP _mwdc_swdc</t>
  </si>
  <si>
    <t>t murali</t>
  </si>
  <si>
    <t>CGC2 Migration to RDC</t>
  </si>
  <si>
    <t>Flex 5.3 EOL LNA</t>
  </si>
  <si>
    <t>vg04658</t>
  </si>
  <si>
    <t xml:space="preserve"> Varun Ganesan</t>
  </si>
  <si>
    <t>CAP0025145</t>
  </si>
  <si>
    <t>Varun Ganesan</t>
  </si>
  <si>
    <t>VMware Infrastructure - Turkey</t>
  </si>
  <si>
    <t>CAP0025142</t>
  </si>
  <si>
    <t>Gerard Leon</t>
  </si>
  <si>
    <t>NAPS Rewrite</t>
  </si>
  <si>
    <t>CAP0025190</t>
  </si>
  <si>
    <t>FLEX – SSA - EMEA</t>
  </si>
  <si>
    <t>ah35117</t>
  </si>
  <si>
    <t xml:space="preserve"> Adam Hernik</t>
  </si>
  <si>
    <t>CAP0025184</t>
  </si>
  <si>
    <t>Adam Hernik</t>
  </si>
  <si>
    <t>390 BAU Prod Cluster Storage Order</t>
  </si>
  <si>
    <t>CAP0025285</t>
  </si>
  <si>
    <t>BAU NAS - MWDC PRD Cluster</t>
  </si>
  <si>
    <t>CAP0025252</t>
  </si>
  <si>
    <t>BDOC NAS NFS</t>
  </si>
  <si>
    <t>CAP0025265</t>
  </si>
  <si>
    <t>eg12240;kw09635;</t>
  </si>
  <si>
    <t>CitiExotics "Comlibservice" GRID On-boarding</t>
  </si>
  <si>
    <t xml:space="preserve"> Edward Goslin</t>
  </si>
  <si>
    <t>CAP0025212</t>
  </si>
  <si>
    <t>CAP0025291</t>
  </si>
  <si>
    <t xml:space="preserve"> Security/Funds/NAS Storage Request</t>
  </si>
  <si>
    <t>ar75355</t>
  </si>
  <si>
    <t>anasuya ray</t>
  </si>
  <si>
    <t>CAP0025249</t>
  </si>
  <si>
    <t>ln20119;sb37713;</t>
  </si>
  <si>
    <t>CAP0025246</t>
  </si>
  <si>
    <t>rs87653;</t>
  </si>
  <si>
    <t>CAP0025279</t>
  </si>
  <si>
    <t>william biesel</t>
  </si>
  <si>
    <t>Alfredo Antonio Umana Andrade</t>
  </si>
  <si>
    <t>VMware Infrastructure - SWDC LVM Order</t>
  </si>
  <si>
    <t>CAP0025214</t>
  </si>
  <si>
    <t xml:space="preserve">  Srinivasa Bhupathiraju</t>
  </si>
  <si>
    <t>TaskTop Sync Server Rollout</t>
  </si>
  <si>
    <t>CAP0025289</t>
  </si>
  <si>
    <t>Application Security Monitoring</t>
  </si>
  <si>
    <t>wt50083</t>
  </si>
  <si>
    <t>william taylor</t>
  </si>
  <si>
    <t>CAP0025237</t>
  </si>
  <si>
    <t>CAP0025276</t>
  </si>
  <si>
    <t>lc79670</t>
  </si>
  <si>
    <t>luiz claudio soubihe de pinho</t>
  </si>
  <si>
    <t>Alexandre Monfardini</t>
  </si>
  <si>
    <t>CAP0025292</t>
  </si>
  <si>
    <t>AV server builds</t>
  </si>
  <si>
    <t>AD24906</t>
  </si>
  <si>
    <t>alan daly</t>
  </si>
  <si>
    <t>CAP0025230</t>
  </si>
  <si>
    <t>Alan Daly</t>
  </si>
  <si>
    <t>CAP0025216</t>
  </si>
  <si>
    <t>VMware Infrastructure - RDC LVM Add-on</t>
  </si>
  <si>
    <t>CAP0025231</t>
  </si>
  <si>
    <t>ac01184;aj97754;ar15618;ar91297;as23277;bj03264;dc91175;ga00260;gb45918;gc15207;hd57144;jo82409;jr10806;js68888;kt16213;kv13183;ky04806;mc28504;md70189;mr11957;nr67345;rh70956;sh57214;sm20316;sm28519;sp65064;tt40786;tw00629;vv58942;wl3475;</t>
  </si>
  <si>
    <t>jennifer herbert</t>
  </si>
  <si>
    <t>BAW Migration - NAS</t>
  </si>
  <si>
    <t>rb64887</t>
  </si>
  <si>
    <t xml:space="preserve"> Rajat Bhalla</t>
  </si>
  <si>
    <t>CAP0025346</t>
  </si>
  <si>
    <t>db66914</t>
  </si>
  <si>
    <t>Securities/Fund_Project Horizon</t>
  </si>
  <si>
    <t xml:space="preserve"> David Bechor</t>
  </si>
  <si>
    <t>CAP0025311</t>
  </si>
  <si>
    <t>CAP0025305</t>
  </si>
  <si>
    <t>tg53050;mh62963;</t>
  </si>
  <si>
    <t>Aceyus Reporting Storage Expansion</t>
  </si>
  <si>
    <t>todd gash</t>
  </si>
  <si>
    <t>CAP0025350</t>
  </si>
  <si>
    <t>GTDC BAU Prod Cluster Storage Order</t>
  </si>
  <si>
    <t>CAP0025373</t>
  </si>
  <si>
    <t>CBNA Increase Volumes- Growth Related</t>
  </si>
  <si>
    <t>john kennedy</t>
  </si>
  <si>
    <t>CAP0025375</t>
  </si>
  <si>
    <t>CitiRisk Credit Analysis Tool</t>
  </si>
  <si>
    <t>jaipal ramidi</t>
  </si>
  <si>
    <t>CAP0025371</t>
  </si>
  <si>
    <t>CAP0025355</t>
  </si>
  <si>
    <t>TADDM Implementation - EMEA</t>
  </si>
  <si>
    <t>CAP0025361</t>
  </si>
  <si>
    <t>NAS Storage for BMC Servers_EMEA</t>
  </si>
  <si>
    <t>CAP0025379</t>
  </si>
  <si>
    <t>yf62275</t>
  </si>
  <si>
    <t>POC NAS Citgroup.net</t>
  </si>
  <si>
    <t>rp74042</t>
  </si>
  <si>
    <t>roman portnov</t>
  </si>
  <si>
    <t>CAP0025430</t>
  </si>
  <si>
    <t>Pitney Bowes RUSA PCR 280 for CMR</t>
  </si>
  <si>
    <t>CAP0025402</t>
  </si>
  <si>
    <t>Security/Funds/NAS Storage Request</t>
  </si>
  <si>
    <t>CAP0025436</t>
  </si>
  <si>
    <t>REL - Ofallon Group Vol Increase</t>
  </si>
  <si>
    <t>kt00220</t>
  </si>
  <si>
    <t xml:space="preserve"> Kerr Tung</t>
  </si>
  <si>
    <t>CAP0025435</t>
  </si>
  <si>
    <t>Cash_GIW_MWDC_Solaris_Oracle10G_Contingency</t>
  </si>
  <si>
    <t>CAP0025409</t>
  </si>
  <si>
    <t>wk29655;se21326;</t>
  </si>
  <si>
    <t>Cards - RUT - Nasrut01ccar -BAU Growth</t>
  </si>
  <si>
    <t>william ketter</t>
  </si>
  <si>
    <t>CAP0025400</t>
  </si>
  <si>
    <t>CAP0025398</t>
  </si>
  <si>
    <t>luis guarda</t>
  </si>
  <si>
    <t>HPNA- COB</t>
  </si>
  <si>
    <t>CAP0025437</t>
  </si>
  <si>
    <t>CAP0025434</t>
  </si>
  <si>
    <t>Decru Server Migration</t>
  </si>
  <si>
    <t>CAP0025425</t>
  </si>
  <si>
    <t>Yu Pu</t>
  </si>
  <si>
    <t>DCA - LDOM</t>
  </si>
  <si>
    <t>CAP0025407</t>
  </si>
  <si>
    <t>Mariusz Kasinski</t>
  </si>
  <si>
    <t>kd55572;mz96216;</t>
  </si>
  <si>
    <t>ad33421;rv56747;</t>
  </si>
  <si>
    <t>EMEA p7 Migration - SMART2</t>
  </si>
  <si>
    <t>CAP0025416</t>
  </si>
  <si>
    <t>SEPA</t>
  </si>
  <si>
    <t>CMOT BO STE CPUS</t>
  </si>
  <si>
    <t>CAP0025450</t>
  </si>
  <si>
    <t>ag36981;ah49348;am97531;an43463;bh32026;bw03051;ct39258;gk22420;gs01018;is60967;jd12335;js72424;kp73300;ml61648;mm38180;ms53713;na47464;ns60611;pa58071;pp90347;ps69887;rb61936;rb64420;rc39724;rd40386;sd48373;sh24399;sk09301;sk0930;</t>
  </si>
  <si>
    <t>ag36981;ah49348;am97531;an43463;bh32026;bw03051;ct39258;gk22420;gs01018;is60967;jd12335;js72424;kp73300;ml61648;mm38180;ms53713;na47464;ns60611;pa58071;pp90347;ps69887;rb61936;rb64420;rc39724;rd40386;rh70956;sd4837;</t>
  </si>
  <si>
    <t>CAP0025486</t>
  </si>
  <si>
    <t>CAP0025462</t>
  </si>
  <si>
    <t>CAP0025460</t>
  </si>
  <si>
    <t>mm14831;vc26957;</t>
  </si>
  <si>
    <t>CTIDC GDC-MX CTI VIRTULIZE UNIX PROD SERVERS</t>
  </si>
  <si>
    <t>vc26957</t>
  </si>
  <si>
    <t>CAP0025488</t>
  </si>
  <si>
    <t>Cash_CD_AIX_Oracle10g_ASM_SAN_REQ</t>
  </si>
  <si>
    <t xml:space="preserve"> Kwajah Mohiuddin</t>
  </si>
  <si>
    <t>CAP0025494</t>
  </si>
  <si>
    <t xml:space="preserve">  David Bechor</t>
  </si>
  <si>
    <t>CAP0025490</t>
  </si>
  <si>
    <t>Security/Funds Issuer Services Workstation NAS</t>
  </si>
  <si>
    <t>CAP0025489</t>
  </si>
  <si>
    <t>NAS Storage for BMC Servers_US</t>
  </si>
  <si>
    <t>Thella,  Srinivasa Rao</t>
  </si>
  <si>
    <t>CAP0025459</t>
  </si>
  <si>
    <t>rn50503;fm39087;</t>
  </si>
  <si>
    <t>TEPS SUSE to RHEL Migration</t>
  </si>
  <si>
    <t>CAP0025464</t>
  </si>
  <si>
    <t>jh80923;</t>
  </si>
  <si>
    <t>CAP0025474</t>
  </si>
  <si>
    <t>VPR11557 EMEA-GCG-LCB Banking</t>
  </si>
  <si>
    <t>as73076</t>
  </si>
  <si>
    <t xml:space="preserve"> Sinha Alok</t>
  </si>
  <si>
    <t>CAP0025500</t>
  </si>
  <si>
    <t>Alok Sinha</t>
  </si>
  <si>
    <t>CAP0025452</t>
  </si>
  <si>
    <t>New P795 frames in SWDC and MWDC</t>
  </si>
  <si>
    <t>CAP0025538</t>
  </si>
  <si>
    <t>CPB PAT PROD DB Incr</t>
  </si>
  <si>
    <t>CAP0025572</t>
  </si>
  <si>
    <t>AML-NS CitiSearch</t>
  </si>
  <si>
    <t>CAP0025554</t>
  </si>
  <si>
    <t>CAP0025581</t>
  </si>
  <si>
    <t>CAP0025573</t>
  </si>
  <si>
    <t>Satruhan Sarawan</t>
  </si>
  <si>
    <t>ss70913;</t>
  </si>
  <si>
    <t>FI FIQR Appliaction Canadian Share</t>
  </si>
  <si>
    <t>CAP0025535</t>
  </si>
  <si>
    <t>CAP0025558</t>
  </si>
  <si>
    <t>CAP0025583</t>
  </si>
  <si>
    <t>Gabriela Citlalli Guerrero Baez</t>
  </si>
  <si>
    <t>Cash_CD_AIX_Oracle10g_ASM_SAN_PROD-MWDC</t>
  </si>
  <si>
    <t>CAP0025516</t>
  </si>
  <si>
    <t>Cash_CD_AIX_Oracle10g_ASM_SAN_PROD-SSMD</t>
  </si>
  <si>
    <t>CAP0025515</t>
  </si>
  <si>
    <t xml:space="preserve"> cfmap005 additional storage</t>
  </si>
  <si>
    <t>sb35825</t>
  </si>
  <si>
    <t>sorin biea</t>
  </si>
  <si>
    <t>CAP0025596</t>
  </si>
  <si>
    <t>eGain Implementation</t>
  </si>
  <si>
    <t>CAP0025518</t>
  </si>
  <si>
    <t>P2V consolidation</t>
  </si>
  <si>
    <t>barry tom</t>
  </si>
  <si>
    <t>CAP0025589</t>
  </si>
  <si>
    <t xml:space="preserve"> Bonthala, Kalyana C</t>
  </si>
  <si>
    <t>pg33474;mb25630;</t>
  </si>
  <si>
    <t>One Citi Statement Standardization (SAN)</t>
  </si>
  <si>
    <t xml:space="preserve"> priyank gupta</t>
  </si>
  <si>
    <t>CAP0025595</t>
  </si>
  <si>
    <t>rc07154;</t>
  </si>
  <si>
    <t>CACLS / OFSWEB - NAS Request</t>
  </si>
  <si>
    <t>rc07154</t>
  </si>
  <si>
    <t>CAP0025590</t>
  </si>
  <si>
    <t>CAP0025514</t>
  </si>
  <si>
    <t>Edelivery</t>
  </si>
  <si>
    <t>CAP0025510</t>
  </si>
  <si>
    <t>Nicholas Rivera;</t>
  </si>
  <si>
    <t>ag36981;ah49348;am97531;an43463;bh32026;bw03051;ct39258;dm49456;gk22420;gs01018;is60967;jd12335;js72424;kp73300;kp7330;</t>
  </si>
  <si>
    <t>CAP0025532</t>
  </si>
  <si>
    <t>VMWARE FDC LAB</t>
  </si>
  <si>
    <t>raymond pitts</t>
  </si>
  <si>
    <t>Cassandra Edwards</t>
  </si>
  <si>
    <t>Concierge COB Move</t>
  </si>
  <si>
    <t>CAP0025631</t>
  </si>
  <si>
    <t>BDOC NAS Expand</t>
  </si>
  <si>
    <t>CAP0025608</t>
  </si>
  <si>
    <t>Karthikeyan Subburayalu</t>
  </si>
  <si>
    <t>CAP0025616</t>
  </si>
  <si>
    <t>CAP0025650</t>
  </si>
  <si>
    <t>EMC Email Archiving Solution</t>
  </si>
  <si>
    <t>ss11377</t>
  </si>
  <si>
    <t xml:space="preserve"> Jesse Parroco</t>
  </si>
  <si>
    <t>Loan Path</t>
  </si>
  <si>
    <t xml:space="preserve"> Maciej Patryn</t>
  </si>
  <si>
    <t>CAP0025632</t>
  </si>
  <si>
    <t>mp56750</t>
  </si>
  <si>
    <t>marcin piotrkiewicz</t>
  </si>
  <si>
    <t>CAP0025644</t>
  </si>
  <si>
    <t>Krzysztof Zukowski</t>
  </si>
  <si>
    <t>st98629;patrick daugherty;</t>
  </si>
  <si>
    <t>Patrick Daugherty</t>
  </si>
  <si>
    <t>ds05047;jb18939;</t>
  </si>
  <si>
    <t>CAP0025688</t>
  </si>
  <si>
    <t>CAP0025685</t>
  </si>
  <si>
    <t>GRID: SIMPLICITI RATES	 NAS Expansion</t>
  </si>
  <si>
    <t xml:space="preserve"> Yeung, Christopher</t>
  </si>
  <si>
    <t>CAP0025696</t>
  </si>
  <si>
    <t>ga46081;</t>
  </si>
  <si>
    <t>ga46081</t>
  </si>
  <si>
    <t>CAP0025672</t>
  </si>
  <si>
    <t>NAM: RET - Actimize Production Support</t>
  </si>
  <si>
    <t>CAP0025670</t>
  </si>
  <si>
    <t>CAP0025706</t>
  </si>
  <si>
    <t>kg43182;</t>
  </si>
  <si>
    <t>kg43182</t>
  </si>
  <si>
    <t>krishna gannapaneni</t>
  </si>
  <si>
    <t>Cash_Phoenix - CD Whitelabel Prj_Memory Upgrade</t>
  </si>
  <si>
    <t>CAP0025693</t>
  </si>
  <si>
    <t>Poorna Prasad</t>
  </si>
  <si>
    <t>Cards - Kansas City Closure - Move to WFH</t>
  </si>
  <si>
    <t>philip price</t>
  </si>
  <si>
    <t>CAP0025701</t>
  </si>
  <si>
    <t>TAOS Optimization NAS</t>
  </si>
  <si>
    <t>CAP0025687</t>
  </si>
  <si>
    <t>kb54460</t>
  </si>
  <si>
    <t>CAP0025682</t>
  </si>
  <si>
    <t>jv26379;re97530;</t>
  </si>
  <si>
    <t>is60967</t>
  </si>
  <si>
    <t>CAP0025723</t>
  </si>
  <si>
    <t>Cash_SEPA_AbInitio_Upgrade_CPU_Mem</t>
  </si>
  <si>
    <t>CAP0025728</t>
  </si>
  <si>
    <t>du10817;cc90721;</t>
  </si>
  <si>
    <t>SharePoint 2010 SAN Request</t>
  </si>
  <si>
    <t>david underhill</t>
  </si>
  <si>
    <t>ThruPoint Early Adoptor Program</t>
  </si>
  <si>
    <t>sh67683</t>
  </si>
  <si>
    <t>stephen hughes</t>
  </si>
  <si>
    <t>CAP0025718</t>
  </si>
  <si>
    <t>CAP0025733</t>
  </si>
  <si>
    <t>Stephen Sweet</t>
  </si>
  <si>
    <t>CAP0025716</t>
  </si>
  <si>
    <t>HPNA-NAS</t>
  </si>
  <si>
    <t>CAP0025719</t>
  </si>
  <si>
    <t>Residual</t>
  </si>
  <si>
    <t>al94282</t>
  </si>
  <si>
    <t>adam lingwood</t>
  </si>
  <si>
    <t>CAP0025722</t>
  </si>
  <si>
    <t>Prakash 	 Karunakaran</t>
  </si>
  <si>
    <t>onyx-sonata</t>
  </si>
  <si>
    <t>kumar j</t>
  </si>
  <si>
    <t>CAP0025715</t>
  </si>
  <si>
    <t>CIW= memory/cpu</t>
  </si>
  <si>
    <t>CAP0025747</t>
  </si>
  <si>
    <t>BECS MSSQL server -  SAN Space replacement</t>
  </si>
  <si>
    <t>NAS Space -  FileNet IS Q1 2013</t>
  </si>
  <si>
    <t>CAP0025746</t>
  </si>
  <si>
    <t>ws09987;se21326;</t>
  </si>
  <si>
    <t>Consent Order: PwC Data Transfer</t>
  </si>
  <si>
    <t>william seipp</t>
  </si>
  <si>
    <t>CAP0025744</t>
  </si>
  <si>
    <t>Customer Contact Memory (CCM)</t>
  </si>
  <si>
    <t>CAP0025740</t>
  </si>
  <si>
    <t>CAP0025759</t>
  </si>
  <si>
    <t>CAP0025753</t>
  </si>
  <si>
    <t>Geovi George Kokkatt</t>
  </si>
  <si>
    <t>Genesis Cards (PAT envt)</t>
  </si>
  <si>
    <t>CAP0025785</t>
  </si>
  <si>
    <t>CAP0025784</t>
  </si>
  <si>
    <t>REL ODS Migration to Oracle</t>
  </si>
  <si>
    <t>dt69417</t>
  </si>
  <si>
    <t xml:space="preserve"> Balaji Bodicherla</t>
  </si>
  <si>
    <t>CAP0025775</t>
  </si>
  <si>
    <t>CAP0025771</t>
  </si>
  <si>
    <t>Cobol Sysin Migration</t>
  </si>
  <si>
    <t>ff60143</t>
  </si>
  <si>
    <t>fernanda furlan</t>
  </si>
  <si>
    <t>CAP0025776</t>
  </si>
  <si>
    <t>CAP0025767</t>
  </si>
  <si>
    <t>GDM 2012 Q4 SAN Requests</t>
  </si>
  <si>
    <t>CAP0025777</t>
  </si>
  <si>
    <t>CAP0025769</t>
  </si>
  <si>
    <t>CAP0025766</t>
  </si>
  <si>
    <t>Genesis Cards</t>
  </si>
  <si>
    <t>EQ GMD NAM 8 servers Q4 2012</t>
  </si>
  <si>
    <t>CAP0025872</t>
  </si>
  <si>
    <t>HPCA Server for XenApps support</t>
  </si>
  <si>
    <t>BondEdge</t>
  </si>
  <si>
    <t>fred schulman</t>
  </si>
  <si>
    <t>CAP0025801</t>
  </si>
  <si>
    <t>CitiRisk Market Risk-SAN</t>
  </si>
  <si>
    <t>CitiRisk Market Risk-NAS</t>
  </si>
  <si>
    <t>CAP0025811</t>
  </si>
  <si>
    <t>sandra vega</t>
  </si>
  <si>
    <t>Rainbow USA Memory -cmrdb-tst4580</t>
  </si>
  <si>
    <t>CAP0025862</t>
  </si>
  <si>
    <t>CAP0025795</t>
  </si>
  <si>
    <t>Kiran Modigunta</t>
  </si>
  <si>
    <t>Jignesh Patel</t>
  </si>
  <si>
    <t>Cash_SEPA_Pega_Upgrade_CPU_Mem</t>
  </si>
  <si>
    <t>CAP0025852</t>
  </si>
  <si>
    <t>N-Cache implementation on Portal</t>
  </si>
  <si>
    <t>CAP0025838</t>
  </si>
  <si>
    <t>Phoenix 12K Concurrent User Certification HW</t>
  </si>
  <si>
    <t>arun sangubhatla</t>
  </si>
  <si>
    <t>CAP0025830</t>
  </si>
  <si>
    <t>CAP0025818</t>
  </si>
  <si>
    <t>MWDC and SWDC new ClearCase Volumes</t>
  </si>
  <si>
    <t xml:space="preserve"> sorin biea</t>
  </si>
  <si>
    <t>CAP0025815</t>
  </si>
  <si>
    <t>2012 VMware St_Nov_NACSWDMSBDSKBA/NACSWDMSBDSKBB</t>
  </si>
  <si>
    <t>CAP0025841</t>
  </si>
  <si>
    <t>hd55043;pb43430;</t>
  </si>
  <si>
    <t>Lesson</t>
  </si>
  <si>
    <t>prithviraj bhadra</t>
  </si>
  <si>
    <t>CAP0025833</t>
  </si>
  <si>
    <t>ECC SQL VM</t>
  </si>
  <si>
    <t>CAP0025861</t>
  </si>
  <si>
    <t>Remediación Base II Aplicativo por EOVS</t>
  </si>
  <si>
    <t>CAP0025860</t>
  </si>
  <si>
    <t>TCRS GTMS Migration from Solaris to VMWare</t>
  </si>
  <si>
    <t>CAP0025831</t>
  </si>
  <si>
    <t>CAP0025858</t>
  </si>
  <si>
    <t>Wojciech Strojenski</t>
  </si>
  <si>
    <t>CAP0025817</t>
  </si>
  <si>
    <t>CMOT 162721 FXMLV Phase II</t>
  </si>
  <si>
    <t>CAP0025812</t>
  </si>
  <si>
    <t>CAP0025855</t>
  </si>
  <si>
    <t>SQL VMC Migration</t>
  </si>
  <si>
    <t>tomasz szymanowski</t>
  </si>
  <si>
    <t>CAP0025814</t>
  </si>
  <si>
    <t>EMEA Auto Dialler - Reporting Extension</t>
  </si>
  <si>
    <t>james dawson</t>
  </si>
  <si>
    <t>CAP0025806</t>
  </si>
  <si>
    <t>IASG</t>
  </si>
  <si>
    <t>CAP0025813</t>
  </si>
  <si>
    <t>sn24536;bo83516;</t>
  </si>
  <si>
    <t>CAP0025788</t>
  </si>
  <si>
    <t>Approved - Not reserved in SANscreen</t>
  </si>
  <si>
    <t>Citirisk workflows</t>
  </si>
  <si>
    <t>dushyant shah</t>
  </si>
  <si>
    <t>CAP0025890</t>
  </si>
  <si>
    <t>Cash_Phoenix/Barclays_Project_Storage Only</t>
  </si>
  <si>
    <t>CAP0025887</t>
  </si>
  <si>
    <t xml:space="preserve"> MODELO BURO DE CREDITOS653 BASE DE DATOS</t>
  </si>
  <si>
    <t>lc33630</t>
  </si>
  <si>
    <t>Navarro Martinez, Daniel</t>
  </si>
  <si>
    <t>CAP0025892</t>
  </si>
  <si>
    <t>VMWare - Additional volumes on cluster STLCTIPRDD</t>
  </si>
  <si>
    <t>CAP0025882</t>
  </si>
  <si>
    <t>CAP0025886</t>
  </si>
  <si>
    <t>AXSPoint Migration (PTS# 201201686)</t>
  </si>
  <si>
    <t>tomasz golebiowski</t>
  </si>
  <si>
    <t>CAP0025881</t>
  </si>
  <si>
    <t>CAP0025889</t>
  </si>
  <si>
    <t>CAP0025885</t>
  </si>
  <si>
    <t>Sent Email to requestor - 15TB request needs PEP</t>
  </si>
  <si>
    <t xml:space="preserve"> </t>
  </si>
  <si>
    <t>CAP0025933</t>
  </si>
  <si>
    <t>TradeWeb - VM Upgrade</t>
  </si>
  <si>
    <t>CAP0025920</t>
  </si>
  <si>
    <t>cf21820;ms18402;rm59296;sh63233;tl69301;</t>
  </si>
  <si>
    <t>Global Wintel Packaging Manager (GWPM)</t>
  </si>
  <si>
    <t>CAP0025911</t>
  </si>
  <si>
    <t>CAP0025932</t>
  </si>
  <si>
    <t>rh10805;</t>
  </si>
  <si>
    <t>Jive NAS Request</t>
  </si>
  <si>
    <t>rh10805</t>
  </si>
  <si>
    <t>ray harnett</t>
  </si>
  <si>
    <t>CAP0025936</t>
  </si>
  <si>
    <t>gz66864;</t>
  </si>
  <si>
    <t>CAP0025929</t>
  </si>
  <si>
    <t>CAP0025931</t>
  </si>
  <si>
    <t>CAP0025923</t>
  </si>
  <si>
    <t>GCT MOBILE RM</t>
  </si>
  <si>
    <t>ma78587</t>
  </si>
  <si>
    <t xml:space="preserve"> Murali Annamalai</t>
  </si>
  <si>
    <t>CAP0025918</t>
  </si>
  <si>
    <t>john berni</t>
  </si>
  <si>
    <t>CAP0025928</t>
  </si>
  <si>
    <t>rl54432</t>
  </si>
  <si>
    <t xml:space="preserve"> renny law</t>
  </si>
  <si>
    <t>CAP0025915</t>
  </si>
  <si>
    <t>CAP0025935</t>
  </si>
  <si>
    <t>Exit CGC2 - KDC/LDAP LDOM Migration</t>
  </si>
  <si>
    <t>cs66849</t>
  </si>
  <si>
    <t>chandresh shah</t>
  </si>
  <si>
    <t>CAP0025922</t>
  </si>
  <si>
    <t>Chandresh Shah</t>
  </si>
  <si>
    <t>MDR_Mfact_upgrade_ and_conversion_to_Oracle</t>
  </si>
  <si>
    <t>CAP0025941</t>
  </si>
  <si>
    <t>CMOT 155817 SMART SSD</t>
  </si>
  <si>
    <t>CAP0025979</t>
  </si>
  <si>
    <t>FX - STIRT</t>
  </si>
  <si>
    <t>CAP0025983</t>
  </si>
  <si>
    <t>CAP0025974</t>
  </si>
  <si>
    <t>Cash_SEPA_Pega_Upgrade_Storage</t>
  </si>
  <si>
    <t>CAP0025971</t>
  </si>
  <si>
    <t>CAP0025944</t>
  </si>
  <si>
    <t>Test TCRS - Delete</t>
  </si>
  <si>
    <t>CAP0025945</t>
  </si>
  <si>
    <t>jp73253;ss11377;</t>
  </si>
  <si>
    <t>CAP0025952</t>
  </si>
  <si>
    <t>ECS Mexico COPS PROD Capacity</t>
  </si>
  <si>
    <t>CAP0025982</t>
  </si>
  <si>
    <t>CAP0025981</t>
  </si>
  <si>
    <t>CAP0025963</t>
  </si>
  <si>
    <t>CAP0025962</t>
  </si>
  <si>
    <t>CAP0025990</t>
  </si>
  <si>
    <t>CAP0025973</t>
  </si>
  <si>
    <t>Desktop Optimisation Phase 2</t>
  </si>
  <si>
    <t>CAP0025943</t>
  </si>
  <si>
    <t>CAP0025977</t>
  </si>
  <si>
    <t>bw03051;rb64420;</t>
  </si>
  <si>
    <t>Sent Email to requestor - 21TB request needs PEP</t>
  </si>
  <si>
    <t>Sent Email to requestor - 10.5TB request needs PEP</t>
  </si>
  <si>
    <t>Global Equities - Chatterjee, Subrata</t>
  </si>
  <si>
    <t>Global Model Risk Analytics</t>
  </si>
  <si>
    <t>CAP0025996</t>
  </si>
  <si>
    <t>Chaitanya Junghare</t>
  </si>
  <si>
    <t>CAP0026006</t>
  </si>
  <si>
    <t xml:space="preserve">EMEA-GCG-LCB Banking
</t>
  </si>
  <si>
    <t>CAP0025992</t>
  </si>
  <si>
    <t>ah35117;ag92695;</t>
  </si>
  <si>
    <t>Approved, not reserved - 600GB</t>
  </si>
  <si>
    <t>Approved, not reserved - 135GB PROD/COB/UAT</t>
  </si>
  <si>
    <t>CIRA NAS Requirement</t>
  </si>
  <si>
    <t>es74144</t>
  </si>
  <si>
    <t>edward so</t>
  </si>
  <si>
    <t>CAP0026044</t>
  </si>
  <si>
    <t>Edward So</t>
  </si>
  <si>
    <t>Cash_Viper_Phase2_VM</t>
  </si>
  <si>
    <t>CAP0026022</t>
  </si>
  <si>
    <t>Cash_Viper_Phase2_AIX</t>
  </si>
  <si>
    <t>CAP0026021</t>
  </si>
  <si>
    <t>Cash_SEPA_GI_Upgrade_CPU_Mem</t>
  </si>
  <si>
    <t>CAP0026017</t>
  </si>
  <si>
    <t>SEPA_GTS_CFT_Gl_RIT_SIT</t>
  </si>
  <si>
    <t>gl50226</t>
  </si>
  <si>
    <t>gen li</t>
  </si>
  <si>
    <t>CAP0026020</t>
  </si>
  <si>
    <t>CAP0026016</t>
  </si>
  <si>
    <t>ma09085;</t>
  </si>
  <si>
    <t>Rainbow Mexico Phase 1 DEV</t>
  </si>
  <si>
    <t>ma09085</t>
  </si>
  <si>
    <t>Mirelle Alvarez Sandoval</t>
  </si>
  <si>
    <t>CAP0026027</t>
  </si>
  <si>
    <t>CAP0026024</t>
  </si>
  <si>
    <t>CAP0026045</t>
  </si>
  <si>
    <t>CSSOauth Dedicated Servers</t>
  </si>
  <si>
    <t>Raghavender Duvva</t>
  </si>
  <si>
    <t>CAP0026040</t>
  </si>
  <si>
    <t>Madhan Soupramanien</t>
  </si>
  <si>
    <t>CAP0026026</t>
  </si>
  <si>
    <t>CAP0026025</t>
  </si>
  <si>
    <t>CAP0026039</t>
  </si>
  <si>
    <t>CAP0026037</t>
  </si>
  <si>
    <t>RDM BF RHEL Migration DB</t>
  </si>
  <si>
    <t>CAP0026036</t>
  </si>
  <si>
    <t>al82275;al86330;ct30785;cw83204;db35844;dm08510;gb08667;ib00850;js83092;jy63294;kd58478;lh92887;mn44548;pm30353;pr19193;rc41183;rn12277;sb68588;so29687;sp91217;sw60288;vp98606;</t>
  </si>
  <si>
    <t>NAM CFORE NAS</t>
  </si>
  <si>
    <t>CAP0026083</t>
  </si>
  <si>
    <t>Watson Feed</t>
  </si>
  <si>
    <t>CAP0026087</t>
  </si>
  <si>
    <t>CAP0026082</t>
  </si>
  <si>
    <t>OMM DEV Perforce refresh</t>
  </si>
  <si>
    <t>CAP0026092</t>
  </si>
  <si>
    <t>vm61932;mw02822;</t>
  </si>
  <si>
    <t>CASH_GTSGlobalFlexcube_SAN</t>
  </si>
  <si>
    <t xml:space="preserve"> Vimal Mohan</t>
  </si>
  <si>
    <t>CAP0026055</t>
  </si>
  <si>
    <t>BPNA Warehouse Refresh</t>
  </si>
  <si>
    <t>CAP0026078</t>
  </si>
  <si>
    <t>pa89412</t>
  </si>
  <si>
    <t>paul alukal</t>
  </si>
  <si>
    <t>Paul Alukal</t>
  </si>
  <si>
    <t>SEPA - 9990 GTS GIW (AIX LPARs)</t>
  </si>
  <si>
    <t>CAP0026056</t>
  </si>
  <si>
    <t>AVS Phys Remediation 2012</t>
  </si>
  <si>
    <t>Sendmail 4.2.2 upgrade- RUTH</t>
  </si>
  <si>
    <t>CAP0026088</t>
  </si>
  <si>
    <t xml:space="preserve"> LMS</t>
  </si>
  <si>
    <t>seth scott</t>
  </si>
  <si>
    <t>CAP0026076</t>
  </si>
  <si>
    <t>CAP0026099</t>
  </si>
  <si>
    <t>vv34687;rv56747;</t>
  </si>
  <si>
    <t>CitiScreening</t>
  </si>
  <si>
    <t>CAP0026050</t>
  </si>
  <si>
    <t>CAP0026054</t>
  </si>
  <si>
    <t>Rates - Intellect Treasury - Database Migration</t>
  </si>
  <si>
    <t>CAP0026058</t>
  </si>
  <si>
    <t>ETS</t>
  </si>
  <si>
    <t>CAP0026072</t>
  </si>
  <si>
    <t>CAP0026071</t>
  </si>
  <si>
    <t>Ragavendran Narasimhan</t>
  </si>
  <si>
    <t>pre-design approved</t>
  </si>
  <si>
    <t>CAP0026150</t>
  </si>
  <si>
    <t>tg90157</t>
  </si>
  <si>
    <t xml:space="preserve"> Timothy P. Gill</t>
  </si>
  <si>
    <t>CAP0026194</t>
  </si>
  <si>
    <t>CAP0026187</t>
  </si>
  <si>
    <t>CPB Attivio Dev</t>
  </si>
  <si>
    <t>CAP0026168</t>
  </si>
  <si>
    <t>EQUITIES Business Managed</t>
  </si>
  <si>
    <t>CAP0026124</t>
  </si>
  <si>
    <t>ek61342;sm02131;</t>
  </si>
  <si>
    <t>CAP0026107</t>
  </si>
  <si>
    <t xml:space="preserve"> Silva, Robert E</t>
  </si>
  <si>
    <t>GFDTS NAM Database Migration</t>
  </si>
  <si>
    <t>CAP0026115</t>
  </si>
  <si>
    <t>rs27572;</t>
  </si>
  <si>
    <t>Windows 7 Migration (CFSC)</t>
  </si>
  <si>
    <t>rs27572</t>
  </si>
  <si>
    <t>rickynell santos</t>
  </si>
  <si>
    <t>CAP0026183</t>
  </si>
  <si>
    <t>Cash_Treasury Vision_Storage Only</t>
  </si>
  <si>
    <t>Manoj1 Sharma</t>
  </si>
  <si>
    <t>CAP0026193</t>
  </si>
  <si>
    <t>CAP0026190</t>
  </si>
  <si>
    <t>N-Cache implementation on Portal Lower environment</t>
  </si>
  <si>
    <t>CAP0026161</t>
  </si>
  <si>
    <t>SEPA_CFX_SAN Upgrades</t>
  </si>
  <si>
    <t>ramesh murali</t>
  </si>
  <si>
    <t>CAP0026157</t>
  </si>
  <si>
    <t>SEPA_CFX_CPU and Mem Upgrades</t>
  </si>
  <si>
    <t>CAP0026156</t>
  </si>
  <si>
    <t>Cash_SEPA_Global_Billing_SIT Lpars</t>
  </si>
  <si>
    <t>jp46631</t>
  </si>
  <si>
    <t>jignesh patel</t>
  </si>
  <si>
    <t>CAP0026130</t>
  </si>
  <si>
    <t>SEPA ALTO SIT LPARs</t>
  </si>
  <si>
    <t>dipak roy</t>
  </si>
  <si>
    <t>CAP0026129</t>
  </si>
  <si>
    <t>ICG MX-MX ICG IMPLEMENT BPM FOR GTS&amp;TRADE SUPPORT</t>
  </si>
  <si>
    <t>CAP0026138</t>
  </si>
  <si>
    <t>CAP0026137</t>
  </si>
  <si>
    <t>CAP0026136</t>
  </si>
  <si>
    <t>CAP0026125</t>
  </si>
  <si>
    <t>CAP0026123</t>
  </si>
  <si>
    <t>CAP0026121</t>
  </si>
  <si>
    <t>Securities/Fund_SFA Initiatives - BCINF</t>
  </si>
  <si>
    <t>Securities/Fund_SFA Initiatives - BCINF VMWare</t>
  </si>
  <si>
    <t>shatha waheyeb</t>
  </si>
  <si>
    <t>CAP0026119</t>
  </si>
  <si>
    <t>Raul Nunez</t>
  </si>
  <si>
    <t>Rainbow Mexico Phase 1 UAT</t>
  </si>
  <si>
    <t>CAP0026164</t>
  </si>
  <si>
    <t>CAP0026152</t>
  </si>
  <si>
    <t>lc11268;</t>
  </si>
  <si>
    <t>GIDA ISAW Repositories</t>
  </si>
  <si>
    <t>lc11268</t>
  </si>
  <si>
    <t>larry cruz</t>
  </si>
  <si>
    <t>CAP0026189</t>
  </si>
  <si>
    <t>hw94697;</t>
  </si>
  <si>
    <t>hw94697</t>
  </si>
  <si>
    <t>harold winzen</t>
  </si>
  <si>
    <t>CAP0026122</t>
  </si>
  <si>
    <t>EMEA Archiving Solution</t>
  </si>
  <si>
    <t>joselito boac</t>
  </si>
  <si>
    <t>CAP0026127</t>
  </si>
  <si>
    <t>Oracle DB P2V Consolidation</t>
  </si>
  <si>
    <t>CAP0026151</t>
  </si>
  <si>
    <t>Victor Xu</t>
  </si>
  <si>
    <t>john jachym</t>
  </si>
  <si>
    <t>CAP0026148</t>
  </si>
  <si>
    <t>Zone-LDOM Farm for Concierge Frame</t>
  </si>
  <si>
    <t>CAP0026155</t>
  </si>
  <si>
    <t>Michael Mcdevitt</t>
  </si>
  <si>
    <t>CAP0026166</t>
  </si>
  <si>
    <t>Rainbow Mexico Phase 1 SIT</t>
  </si>
  <si>
    <t>CAP0026149</t>
  </si>
  <si>
    <t>CAP0026147</t>
  </si>
  <si>
    <t>Sendmail 4.2.2 upgrade- GTDC</t>
  </si>
  <si>
    <t>CAP0026110</t>
  </si>
  <si>
    <t>Sendmail 4.2.2 upgrade- SWDC</t>
  </si>
  <si>
    <t>CAP0026109</t>
  </si>
  <si>
    <t>CAINYCDDB34N</t>
  </si>
  <si>
    <t>CAP0026184</t>
  </si>
  <si>
    <t>CAINYCQDB34N</t>
  </si>
  <si>
    <t>CAP0026182</t>
  </si>
  <si>
    <t>CAINYCCDB34N</t>
  </si>
  <si>
    <t>CAP0026180</t>
  </si>
  <si>
    <t>CAIRUTPDB34N</t>
  </si>
  <si>
    <t>CAP0026177</t>
  </si>
  <si>
    <t>MANTAS - storage</t>
  </si>
  <si>
    <t>CAP0026174</t>
  </si>
  <si>
    <t>mc39012;</t>
  </si>
  <si>
    <t>Nice Logger Server migration</t>
  </si>
  <si>
    <t>mc39012</t>
  </si>
  <si>
    <t xml:space="preserve"> Maciej Czaplicki</t>
  </si>
  <si>
    <t>CAP0026175</t>
  </si>
  <si>
    <t>Maciej Czaplicki</t>
  </si>
  <si>
    <t>rg05495;ds76190;km96569;ny86120;</t>
  </si>
  <si>
    <t>UAE Direct Debit System (UAEDDS)</t>
  </si>
  <si>
    <t>jasim ali</t>
  </si>
  <si>
    <t>EMEA P7 Migration - JFP</t>
  </si>
  <si>
    <t>CAP0026201</t>
  </si>
  <si>
    <t>CCS DBSales Refresh &amp; Consolidation</t>
  </si>
  <si>
    <t>CAP0026222</t>
  </si>
  <si>
    <t>CCS Oracle Refresh &amp; Consolidation</t>
  </si>
  <si>
    <t>CAP0026218</t>
  </si>
  <si>
    <t>MIDWEST GRID: ACE NAS Expansion II</t>
  </si>
  <si>
    <t>CAP0026206</t>
  </si>
  <si>
    <t>FLEXCUBE  DATAFLEX PRODUCTION</t>
  </si>
  <si>
    <t>CAP0026215</t>
  </si>
  <si>
    <t>Rainbow Mexico Phase 1 PROD</t>
  </si>
  <si>
    <t>CAP0026211</t>
  </si>
  <si>
    <t>CAP0026217</t>
  </si>
  <si>
    <t>Rainbow Mexico Phase 1 COB</t>
  </si>
  <si>
    <t>CAP0026224</t>
  </si>
  <si>
    <t>CAP0026219</t>
  </si>
  <si>
    <t>CAP0026214</t>
  </si>
  <si>
    <t>CAP0026212</t>
  </si>
  <si>
    <t>CAP0026209</t>
  </si>
  <si>
    <t>CCA</t>
  </si>
  <si>
    <t>CAI - Royer,Daniel R</t>
  </si>
  <si>
    <t>CAP0026213</t>
  </si>
  <si>
    <t>CAP0026208</t>
  </si>
  <si>
    <t>EQ-Risk-EMEA-QA &amp; Dev -VMs</t>
  </si>
  <si>
    <t>CAP0026210</t>
  </si>
  <si>
    <t>CAP0026272</t>
  </si>
  <si>
    <t>New SQL VM 156200/146021</t>
  </si>
  <si>
    <t>larry wright</t>
  </si>
  <si>
    <t>CAP0026280</t>
  </si>
  <si>
    <t>cw36968;jf29295;</t>
  </si>
  <si>
    <t>CAP0026239</t>
  </si>
  <si>
    <t>NAS space needed</t>
  </si>
  <si>
    <t>jh91088</t>
  </si>
  <si>
    <t>CAP0026276</t>
  </si>
  <si>
    <t>SMART II DB CPU upgrade</t>
  </si>
  <si>
    <t>CAP0026234</t>
  </si>
  <si>
    <t>CASH_CDM_VMWARE_GTS</t>
  </si>
  <si>
    <t>CAP0026251</t>
  </si>
  <si>
    <t>CASH_GTSGlobalFlexcube_MEM</t>
  </si>
  <si>
    <t>Vimal Mohan</t>
  </si>
  <si>
    <t>CAP0026274</t>
  </si>
  <si>
    <t>Cash_TRIMS NA and TRIMS EMEA_Infra</t>
  </si>
  <si>
    <t xml:space="preserve"> Luis Castaneda Carrasco</t>
  </si>
  <si>
    <t>CAP0026279</t>
  </si>
  <si>
    <t>CAP0026278</t>
  </si>
  <si>
    <t>CAP0026273</t>
  </si>
  <si>
    <t>CAP0026259</t>
  </si>
  <si>
    <t>Cobrança D0</t>
  </si>
  <si>
    <t>Yuri Ficher</t>
  </si>
  <si>
    <t>CAP0026242</t>
  </si>
  <si>
    <t>2012 VMware Stg_Dec_RUTAWSDESKG/RUTTPADESKJ</t>
  </si>
  <si>
    <t>CAP0026241</t>
  </si>
  <si>
    <t>CASH_GTSGlobalFlexcube_PTE</t>
  </si>
  <si>
    <t>CAP0026282</t>
  </si>
  <si>
    <t>Rainbow Mexico Phase 1 PERF</t>
  </si>
  <si>
    <t>CAP0026252</t>
  </si>
  <si>
    <t>CAP0026277</t>
  </si>
  <si>
    <t>CAP0026250</t>
  </si>
  <si>
    <t>CAP0026254</t>
  </si>
  <si>
    <t>CAP0026253</t>
  </si>
  <si>
    <t>CAP0026240</t>
  </si>
  <si>
    <t>Rainbow Mexico Phase 1 CERT</t>
  </si>
  <si>
    <t>CAP0026236</t>
  </si>
  <si>
    <t>CAP0026281</t>
  </si>
  <si>
    <t>Investram physical 390g servers</t>
  </si>
  <si>
    <t>CAP0026249</t>
  </si>
  <si>
    <t>mm44164</t>
  </si>
  <si>
    <t>CAP0026237</t>
  </si>
  <si>
    <t>FX Tradestream London</t>
  </si>
  <si>
    <t>ac01184;aj97754;ar15618;ar91297;as23277;bj03264;dc91175;ga00260;gb45918;gc15207;hd57144;jo82409;jr10806;js68888;kt16213;kv13183;ky04806;mc28504;md70189;mr11957;nr67345;rh70956;sh57214;sm20316;sm28519;sp65064;tt40786;tw00629;vv5894;</t>
  </si>
  <si>
    <t>CMOT 163697 Varciti  NAS</t>
  </si>
  <si>
    <t>CAP0026302</t>
  </si>
  <si>
    <t>CMOT 161884 Citi Staging  SAN</t>
  </si>
  <si>
    <t>CMOT 163697 Varciti  SAN</t>
  </si>
  <si>
    <t>CAP0026298</t>
  </si>
  <si>
    <t>Global Banking's SQL DB SAN</t>
  </si>
  <si>
    <t>CAP0026304</t>
  </si>
  <si>
    <t>Cash_Cafe_CitiMgr_MWDC_Catch_Up_SAN</t>
  </si>
  <si>
    <t>CAP0026311</t>
  </si>
  <si>
    <t>Analyn Estolano</t>
  </si>
  <si>
    <t>Cash_Cafe_CitiMgr_Q1_OPIN_SAN</t>
  </si>
  <si>
    <t>CAP0026309</t>
  </si>
  <si>
    <t>Cash_FMS PCC OTC _Storage Only</t>
  </si>
  <si>
    <t>CAP0026293</t>
  </si>
  <si>
    <t>JIRA 150 Hard Drive Test (Please Ignore)</t>
  </si>
  <si>
    <t>CAP0026306</t>
  </si>
  <si>
    <t>Richard Hughes</t>
  </si>
  <si>
    <t>Microsoft Lync 2010</t>
  </si>
  <si>
    <t>CAP0026297</t>
  </si>
  <si>
    <t>CAP0026292</t>
  </si>
  <si>
    <t>CAP0026290</t>
  </si>
  <si>
    <t>CAP0026300</t>
  </si>
  <si>
    <t>CVA DB LPAR SAN Increase</t>
  </si>
  <si>
    <t>CAP0026289</t>
  </si>
  <si>
    <t>Microsoft Lync 2010 - EMEA</t>
  </si>
  <si>
    <t>CAP0026301</t>
  </si>
  <si>
    <t>NA Cards Enterprise Fraud Platform</t>
  </si>
  <si>
    <t>ss53222</t>
  </si>
  <si>
    <t>CAP0026315</t>
  </si>
  <si>
    <t>ISG 110 Mortgage Products DB RAM</t>
  </si>
  <si>
    <t>CAP0026327</t>
  </si>
  <si>
    <t>CMOT 155817-SMART - SAN 4</t>
  </si>
  <si>
    <t>CAP0026321</t>
  </si>
  <si>
    <t>CAP0026326</t>
  </si>
  <si>
    <t>CAP0026324</t>
  </si>
  <si>
    <t>CAP0026322</t>
  </si>
  <si>
    <t>CAP0026319</t>
  </si>
  <si>
    <t>CAP0026318</t>
  </si>
  <si>
    <t>Microsoft Lync 2010 - VMs</t>
  </si>
  <si>
    <t>CAP0026317</t>
  </si>
  <si>
    <t>N, Ashok;</t>
  </si>
  <si>
    <t xml:space="preserve"> sriram kumar lakshmikandan</t>
  </si>
  <si>
    <t>Sriram Kumar Lakshmi Kandan</t>
  </si>
  <si>
    <t>Concierge to Oracle 11g and AIX - UAT/Prod/COB</t>
  </si>
  <si>
    <t>CAP0026337</t>
  </si>
  <si>
    <t>Concierge to Oracle 11g and AIX - DEV/IST/Str/Trn</t>
  </si>
  <si>
    <t xml:space="preserve"> 11/14/05 testing 1</t>
  </si>
  <si>
    <t>CAP0026340</t>
  </si>
  <si>
    <t>Project GEMFIRE</t>
  </si>
  <si>
    <t>CAP0026339</t>
  </si>
  <si>
    <t xml:space="preserve"> Markovich, Mikhail [ICG-IT NE]</t>
  </si>
  <si>
    <t>lg28031;</t>
  </si>
  <si>
    <t>lg28031</t>
  </si>
  <si>
    <t>CAP0026338</t>
  </si>
  <si>
    <t>Thrupoint - Early Adopter_x000D_
Thrupoint - Early Adapt</t>
  </si>
  <si>
    <t>james starzacher</t>
  </si>
  <si>
    <t>CAP0026335</t>
  </si>
  <si>
    <t>Swathi Sakote</t>
  </si>
  <si>
    <t>CAP0026332</t>
  </si>
  <si>
    <t>CAP0026333</t>
  </si>
  <si>
    <t>CTI Operations - Regional</t>
  </si>
  <si>
    <t>GFT - Adamski,Thomas</t>
  </si>
  <si>
    <t>GFT Global Finance Technology</t>
  </si>
  <si>
    <t>Prime Finance &amp; Futures - Aljallad, Firas</t>
  </si>
  <si>
    <t>ICG_Tech_CMT - Prime Finance &amp; Futures</t>
  </si>
  <si>
    <t>ICG_Tech Citi Markets Technology</t>
  </si>
  <si>
    <t>Nocella,Linda A</t>
  </si>
  <si>
    <t>US Retail Bank (RTLB)</t>
  </si>
  <si>
    <t>GCG</t>
  </si>
  <si>
    <t>Cooper, Dawn</t>
  </si>
  <si>
    <t>US Retail Bank Business Intelligence</t>
  </si>
  <si>
    <t>Business Intelligence (BI)</t>
  </si>
  <si>
    <t>Cross Function</t>
  </si>
  <si>
    <t>Albertson, Kenneth P</t>
  </si>
  <si>
    <t>Ashlock, Timothy</t>
  </si>
  <si>
    <t>Corno, Patricia A</t>
  </si>
  <si>
    <t>Deleted, DevCancelled, Rejected, and Retired Applications (CBG)</t>
  </si>
  <si>
    <t>Projeto Server Migration Hexavision</t>
  </si>
  <si>
    <t>CAP0026371</t>
  </si>
  <si>
    <t>Lopresti, Michael</t>
  </si>
  <si>
    <t>Citishare</t>
  </si>
  <si>
    <t>CCC_Bus (Legacy - DO NOT USE)</t>
  </si>
  <si>
    <t>Corp_Bus</t>
  </si>
  <si>
    <t>2013 p6 Lease refresh</t>
  </si>
  <si>
    <t>Data Center Operations</t>
  </si>
  <si>
    <t>CTI Global Data Center Services</t>
  </si>
  <si>
    <t>Spannhake, Ernst W</t>
  </si>
  <si>
    <t>Real Estate Lending (REL)</t>
  </si>
  <si>
    <t>CFNA IT Managed Applications</t>
  </si>
  <si>
    <t>CitiFinancial North America (CFNA)</t>
  </si>
  <si>
    <t>ISG - Blackman, Mark</t>
  </si>
  <si>
    <t>ISG - Drew,Eleanor</t>
  </si>
  <si>
    <t>ICG_Tech Information Services Group</t>
  </si>
  <si>
    <t>GMT - Vallabhaneni,Vinod</t>
  </si>
  <si>
    <t>ICG_Tech_CMT - Markets Operations</t>
  </si>
  <si>
    <t>GMT - Sanfilippo, Augusta</t>
  </si>
  <si>
    <t>ISG - Min,Kuo-Tien</t>
  </si>
  <si>
    <t>ISG - Lennon,Maureen</t>
  </si>
  <si>
    <t>Enterprise Platform Stabilization</t>
  </si>
  <si>
    <t>CAP0026364</t>
  </si>
  <si>
    <t>Murthy, Jay</t>
  </si>
  <si>
    <t>Drevs, Michael D</t>
  </si>
  <si>
    <t>aa92894;</t>
  </si>
  <si>
    <t>NAS Filers for MII (P0028675)</t>
  </si>
  <si>
    <t>Ross, Butch</t>
  </si>
  <si>
    <t>US Bankcards, NA (Cards)</t>
  </si>
  <si>
    <t>aa92894</t>
  </si>
  <si>
    <t xml:space="preserve"> Abraham Jacob Abraham</t>
  </si>
  <si>
    <t>CAP0026355</t>
  </si>
  <si>
    <t>ICG_Tech_CMT - Equities &amp; Equity Middle Office</t>
  </si>
  <si>
    <t>CMOT 366 COMPASS EOL Solaris</t>
  </si>
  <si>
    <t>CAP0026354</t>
  </si>
  <si>
    <t>Global Banking - Munaco,Anthony</t>
  </si>
  <si>
    <t>ICG_Tech_CMT - Client Centric &amp; Securitized Markets</t>
  </si>
  <si>
    <t>cp30221;ds76190;jd03131;km96569;mb88090;mp96590;tb60866;</t>
  </si>
  <si>
    <t>CMOT 366  COMPASS EOL SYBASE</t>
  </si>
  <si>
    <t>GWM - CPB Americas Retired Apps</t>
  </si>
  <si>
    <t>GMT - FXLM_Derivatives</t>
  </si>
  <si>
    <t>ICG_Tech_CMT - FX, LM, Global Data and CitiVelocity</t>
  </si>
  <si>
    <t>ICG_Tech_CMT - G10 Global Rates</t>
  </si>
  <si>
    <t>GWM - Global Product Technologies</t>
  </si>
  <si>
    <t>GMT - Milne,Charles</t>
  </si>
  <si>
    <t>ICG_Tech_CMT - Commodities</t>
  </si>
  <si>
    <t>CTI CIBIS - Citi Investment Bank IS</t>
  </si>
  <si>
    <t>ICG_Tech_CMT - Credit</t>
  </si>
  <si>
    <t>Prime Finance &amp; Futures - Ghodse,Amir</t>
  </si>
  <si>
    <t>.Other, ICG Business Managed Applications</t>
  </si>
  <si>
    <t>.More applications managed by ICG businesses</t>
  </si>
  <si>
    <t>ICG_Business Managed (non-ICG_Tech managed)</t>
  </si>
  <si>
    <t>ICG_Bus</t>
  </si>
  <si>
    <t>Halfpap, Fredrick J</t>
  </si>
  <si>
    <t>Flynn,Joseph</t>
  </si>
  <si>
    <t>Local Commercial Bank (LCB)</t>
  </si>
  <si>
    <t>Bricker, Rich</t>
  </si>
  <si>
    <t>Contact Center &amp; Loss Mitigation (CCLM)</t>
  </si>
  <si>
    <t>CSD - Luthra, Ramit</t>
  </si>
  <si>
    <t>CSD CTO Solutions Development</t>
  </si>
  <si>
    <t>ABC re-platform SAN</t>
  </si>
  <si>
    <t>GFI - (Legacy)</t>
  </si>
  <si>
    <t>GFI GFTS International</t>
  </si>
  <si>
    <t>CAP0026377</t>
  </si>
  <si>
    <t>Credit Analysis Tool</t>
  </si>
  <si>
    <t>ETS - Bhowmick,Jayadratha</t>
  </si>
  <si>
    <t>ETS Enterprise Technology Solutions</t>
  </si>
  <si>
    <t>CAP0026363</t>
  </si>
  <si>
    <t>Spider Project - NAS</t>
  </si>
  <si>
    <t>CTS - (Legacy)</t>
  </si>
  <si>
    <t>CTS Compliance Technology Services</t>
  </si>
  <si>
    <t>Spider Project - SAN</t>
  </si>
  <si>
    <t>Spider Project - CPU</t>
  </si>
  <si>
    <t>ETS - Kumar,Praveen</t>
  </si>
  <si>
    <t>APPS backfill TCRS for emer AI SAN</t>
  </si>
  <si>
    <t>ETS - (Legacy)</t>
  </si>
  <si>
    <t>GFT - Candiloro,Paul</t>
  </si>
  <si>
    <t>GFT - Nagnur,Milind</t>
  </si>
  <si>
    <t>GPA - Chaplot,Prakash</t>
  </si>
  <si>
    <t>GPA Global Production Assurance</t>
  </si>
  <si>
    <t>Jackson, Thomas L</t>
  </si>
  <si>
    <t>ABC re-platform NAS</t>
  </si>
  <si>
    <t>CAP0026375</t>
  </si>
  <si>
    <t>ABC re-platform infrastructure</t>
  </si>
  <si>
    <t>CAP0026367</t>
  </si>
  <si>
    <t>EQUITIES  LavaFLOW ECN</t>
  </si>
  <si>
    <t>CAP0026348</t>
  </si>
  <si>
    <t>GFT - Marthi,Umesh</t>
  </si>
  <si>
    <t>Centeno-Kim, Teresa</t>
  </si>
  <si>
    <t>Dowd, James</t>
  </si>
  <si>
    <t>STI - Orfanos, Georgios</t>
  </si>
  <si>
    <t>ICG_Tech_CMT - Systematic Trading Infrastructure</t>
  </si>
  <si>
    <t>Cash_BE 1.3 Reports and Inquiries_VMWare</t>
  </si>
  <si>
    <t>TTS - Rego,Derek</t>
  </si>
  <si>
    <t>suresh vasanthamani rajan</t>
  </si>
  <si>
    <t>CAP0026368</t>
  </si>
  <si>
    <t>SFS - Mcgovern,Michael F</t>
  </si>
  <si>
    <t>SFS - Mcgovern,Michael</t>
  </si>
  <si>
    <t>ds56427;jl36031;mw02822;ob41451;rd13550;rs28691;sk73093;tl35537;</t>
  </si>
  <si>
    <t>DBA</t>
  </si>
  <si>
    <t>Distributed Systems</t>
  </si>
  <si>
    <t>Dulka, John</t>
  </si>
  <si>
    <t>Hovis, Steve</t>
  </si>
  <si>
    <t>bo83516;da20304;dg58174;nw05330;pb17916;sk29560;sk72161;tr08801;</t>
  </si>
  <si>
    <t>Scheibelhut, Gilbert</t>
  </si>
  <si>
    <t>Abufaris, Ed</t>
  </si>
  <si>
    <t>Citi Capital Advisors</t>
  </si>
  <si>
    <t>ICG_Tech CCA - Citi Capital Advisors</t>
  </si>
  <si>
    <t>CCA - Patel,Paresh</t>
  </si>
  <si>
    <t>Cash_Ab Initio - Flexcube Americas_Storage Only</t>
  </si>
  <si>
    <t>TTS - Fox,Brian</t>
  </si>
  <si>
    <t>CAP0026366</t>
  </si>
  <si>
    <t>Cash_Microstrategy STE_DEV_CPU_Upgrade</t>
  </si>
  <si>
    <t>CAP0026362</t>
  </si>
  <si>
    <t>TTS - Nadgauda,Nick</t>
  </si>
  <si>
    <t>TTS - Nadgauda, Nick</t>
  </si>
  <si>
    <t>TTS - Ramasubramaniam,Krishnamani</t>
  </si>
  <si>
    <t>TTS - Statnick,Thomas</t>
  </si>
  <si>
    <t>Heffer,Edward</t>
  </si>
  <si>
    <t>ICG_Tech_Canada Technology</t>
  </si>
  <si>
    <t>TTS - Plotkin,Kenneth</t>
  </si>
  <si>
    <t>TTS - Sullivan,Richard</t>
  </si>
  <si>
    <t>TTS - Sethi,Dharmesh</t>
  </si>
  <si>
    <t>SFS - Destefano,David</t>
  </si>
  <si>
    <t>SFS - Jacobs,David</t>
  </si>
  <si>
    <t>SFS - Bachynski,Marianne</t>
  </si>
  <si>
    <t>TTS - Gironda,Jeffery</t>
  </si>
  <si>
    <t>TTS - Raj,Deep</t>
  </si>
  <si>
    <t>CFNA Business Managed Applications</t>
  </si>
  <si>
    <t>CAP0026351</t>
  </si>
  <si>
    <t>Eddy, Timothy</t>
  </si>
  <si>
    <t>Haugen, Steven J</t>
  </si>
  <si>
    <t>CitiFinancial Auto (CFA)</t>
  </si>
  <si>
    <t>Gehlen, Michael J</t>
  </si>
  <si>
    <t>Page, Dawn W</t>
  </si>
  <si>
    <t>eBusiness (eBUS)</t>
  </si>
  <si>
    <t>BRZ-GCG</t>
  </si>
  <si>
    <t>LATAM</t>
  </si>
  <si>
    <t>Sebastian, Jose</t>
  </si>
  <si>
    <t>Decision Management</t>
  </si>
  <si>
    <t>NAS Space - FileNet Records Manager</t>
  </si>
  <si>
    <t>CAP0026392</t>
  </si>
  <si>
    <t>Vallorano, Craig</t>
  </si>
  <si>
    <t>Citi Retail Services</t>
  </si>
  <si>
    <t>Gray, John</t>
  </si>
  <si>
    <t>Olawsky, Randal M</t>
  </si>
  <si>
    <t>Lutz, Alexander</t>
  </si>
  <si>
    <t>Kilbreath, Troy</t>
  </si>
  <si>
    <t>Schwartz, Jeffrey</t>
  </si>
  <si>
    <t>Deleted, DevCancelled, Rejected, and Retired Applications (eBUS)</t>
  </si>
  <si>
    <t>Murphy, JP</t>
  </si>
  <si>
    <t>New Frontier Application Serve</t>
  </si>
  <si>
    <t>CAP0026397</t>
  </si>
  <si>
    <t>Regional</t>
  </si>
  <si>
    <t>bo83516;es45096;ke63942;pb17916;rc07154;rl57190;sp10283;</t>
  </si>
  <si>
    <t>Global Voice Operations</t>
  </si>
  <si>
    <t>CTI Global Technology Operations</t>
  </si>
  <si>
    <t>Srikanth Doma</t>
  </si>
  <si>
    <t>Cards - International</t>
  </si>
  <si>
    <t>Global Product Development</t>
  </si>
  <si>
    <t>Van Hoever, Richard D</t>
  </si>
  <si>
    <t>Clow, Richard C</t>
  </si>
  <si>
    <t>Global Mobile</t>
  </si>
  <si>
    <t>Mukundan, Bobby</t>
  </si>
  <si>
    <t>Information Assurance Services - IAS</t>
  </si>
  <si>
    <t>Global Security Operations</t>
  </si>
  <si>
    <t>Irving,John F</t>
  </si>
  <si>
    <t>rv58493;jc99679;</t>
  </si>
  <si>
    <t>EDW LATAM DB Optimization</t>
  </si>
  <si>
    <t>CAP0026384</t>
  </si>
  <si>
    <t>DAI PROD / COB</t>
  </si>
  <si>
    <t>CAP0026376</t>
  </si>
  <si>
    <t>Castro, Joseph S</t>
  </si>
  <si>
    <t>Single Sight On - SSO</t>
  </si>
  <si>
    <t>Basic Cosmos Migration (NAS)</t>
  </si>
  <si>
    <t>CAP0026399</t>
  </si>
  <si>
    <t>kw56648;mb25630;</t>
  </si>
  <si>
    <t>Existing Merchant Website (SAN)</t>
  </si>
  <si>
    <t xml:space="preserve"> Kenneth Webb</t>
  </si>
  <si>
    <t>CAP0026395</t>
  </si>
  <si>
    <t>Customer Management</t>
  </si>
  <si>
    <t>Keim, Brian B</t>
  </si>
  <si>
    <t>Malik, Mansoor</t>
  </si>
  <si>
    <t>Nagpal, Mukesh</t>
  </si>
  <si>
    <t>FortiDB</t>
  </si>
  <si>
    <t>CAP0026401</t>
  </si>
  <si>
    <t>Global Unified Communications Operations</t>
  </si>
  <si>
    <t>CPP Additional SAN</t>
  </si>
  <si>
    <t>jo18850</t>
  </si>
  <si>
    <t>james osekavage</t>
  </si>
  <si>
    <t>CAP0026383</t>
  </si>
  <si>
    <t>CAP0026382</t>
  </si>
  <si>
    <t>CAP0026381</t>
  </si>
  <si>
    <t>CAP0026380</t>
  </si>
  <si>
    <t>CAP0026379</t>
  </si>
  <si>
    <t>CAP0026378</t>
  </si>
  <si>
    <t xml:space="preserve"> TADDM - AIX UPGRADE</t>
  </si>
  <si>
    <t>CAP0026370</t>
  </si>
  <si>
    <t>gw62361;</t>
  </si>
  <si>
    <t>GVO - RedSky V6 Install</t>
  </si>
  <si>
    <t>gw62361</t>
  </si>
  <si>
    <t>gabrielle wasson</t>
  </si>
  <si>
    <t>CAP0026350</t>
  </si>
  <si>
    <t>EERS Solaris to RHEL Migration (EOVS)</t>
  </si>
  <si>
    <t>john engels</t>
  </si>
  <si>
    <t>CAP0026346</t>
  </si>
  <si>
    <t>Greece - Tsoumpas, Panagiotis</t>
  </si>
  <si>
    <t>Western Europe Cluster</t>
  </si>
  <si>
    <t>Enterprise Systems</t>
  </si>
  <si>
    <t>bo83516;da20304;dg58174;nw05330;pb17916;rh70956;sk29560;sk72161;tr08801;</t>
  </si>
  <si>
    <t>Engineering - Integration</t>
  </si>
  <si>
    <t>CCA - Royer,Daniel</t>
  </si>
  <si>
    <t>Thrailkill, James D</t>
  </si>
  <si>
    <t>TTS - Limb,Elliott</t>
  </si>
  <si>
    <t>GFA - Deep,Raj</t>
  </si>
  <si>
    <t>CTS - Capewell,Paul</t>
  </si>
  <si>
    <t>CTS - Devarbhavi,Sushma</t>
  </si>
  <si>
    <t>GMT - Italia,Rustom</t>
  </si>
  <si>
    <t>GMT - FXLM Loans</t>
  </si>
  <si>
    <t>Global Equities - Dadlani, Sundeep</t>
  </si>
  <si>
    <t>Global Equities - Sood, Vishal</t>
  </si>
  <si>
    <t>ECT - Qadir,Khurram</t>
  </si>
  <si>
    <t>ECT Cluster</t>
  </si>
  <si>
    <t>GCG-I Portugal</t>
  </si>
  <si>
    <t>Divest - GCG-I EMEA</t>
  </si>
  <si>
    <t>CAP0026410</t>
  </si>
  <si>
    <t xml:space="preserve">VPR9457
</t>
  </si>
  <si>
    <t>CAP0026409</t>
  </si>
  <si>
    <t>Rajesh Natarajan</t>
  </si>
  <si>
    <t>CAP0026407</t>
  </si>
  <si>
    <t>CAP0026385</t>
  </si>
  <si>
    <t>Turkey - Srinivasan, Raghavan</t>
  </si>
  <si>
    <t>Middle East Cluster</t>
  </si>
  <si>
    <t>Rainbow Russia</t>
  </si>
  <si>
    <t>CAP0026386</t>
  </si>
  <si>
    <t>CAP0026359</t>
  </si>
  <si>
    <t>EMEA UAE - Abdel-Hafiz, Hasan</t>
  </si>
  <si>
    <t>EMEA Middle East Cluster</t>
  </si>
  <si>
    <t>ICG_Tech CIO EMEA</t>
  </si>
  <si>
    <t>CTI - EMEA</t>
  </si>
  <si>
    <t>CTI EMEA</t>
  </si>
  <si>
    <t>CTS - Shameem,Babar</t>
  </si>
  <si>
    <t>GFT - Pradhan,Ravindra</t>
  </si>
  <si>
    <t>EMEA Hungary - Szalkovszky, Katalin</t>
  </si>
  <si>
    <t>EMEA Central &amp; Eastern Europe Cluster</t>
  </si>
  <si>
    <t>EMEA Poland - Cendrowicz, Marek</t>
  </si>
  <si>
    <t>EMEA Poland Cluster</t>
  </si>
  <si>
    <t>TTS - Lepre,Christopher</t>
  </si>
  <si>
    <t>Virtual Grid - Cloud</t>
  </si>
  <si>
    <t>UK - Block, Kevin</t>
  </si>
  <si>
    <t>UK Cluster</t>
  </si>
  <si>
    <t>GWM - Global Banker Technologies</t>
  </si>
  <si>
    <t>CAP0026345</t>
  </si>
  <si>
    <t>EMEA Egypt - Ben Makhlouf, Slah</t>
  </si>
  <si>
    <t>FICC Business Managed (non-ICGTech managed)</t>
  </si>
  <si>
    <t>SFS - Bishop, Ellen</t>
  </si>
  <si>
    <t>Deleted, DevCancelled, Rejected, and Retired Applications (PCards)</t>
  </si>
  <si>
    <t>CAP0026391</t>
  </si>
  <si>
    <t>CCC - Venkatachalam,Guruvayurappan</t>
  </si>
  <si>
    <t>CCC - Nathan O'Reilly</t>
  </si>
  <si>
    <t>Global Equities - Fanelli, John</t>
  </si>
  <si>
    <t>CCA UK</t>
  </si>
  <si>
    <t>CAI - Batstone,Cormac</t>
  </si>
  <si>
    <t>CCA - Mccardle,John</t>
  </si>
  <si>
    <t>UKCAIUASD02</t>
  </si>
  <si>
    <t>CAP0026389</t>
  </si>
  <si>
    <t>UKCAIDRSD02</t>
  </si>
  <si>
    <t>CAP0026388</t>
  </si>
  <si>
    <t>CAP0026387</t>
  </si>
  <si>
    <t>Perimeter Security Operations - PSO</t>
  </si>
  <si>
    <t>CTI IT Service Assurance</t>
  </si>
  <si>
    <t>CAP0026418</t>
  </si>
  <si>
    <t>CIRA: Distribution, CIRA:Datacentral vms</t>
  </si>
  <si>
    <t>CIRA - Greenspan,Ira</t>
  </si>
  <si>
    <t>CAP0026420</t>
  </si>
  <si>
    <t>ac01184;aj97754;ar15618;ar91297;as23277;bj03264;dc91175;gb45918;gc15207;hd57144;jo82409;jr10806;js68888;kt16213;kv13183;ky04806;mc28504;md70189;nr67345;rh70956;sh57214;sm20316;sm28519;sp65064;tt40786;tw00629;vv58942;wl34751;</t>
  </si>
  <si>
    <t>ak01803;ca02038;dy31417;gp73160;jk21035;jm06649;mk24183;mr56013;rp74042;rr89025;st71626;</t>
  </si>
  <si>
    <t>sai medisetti</t>
  </si>
  <si>
    <t>TTS - Singh,Arjun</t>
  </si>
  <si>
    <t>VMware Infrastructure - CLOUD NAS</t>
  </si>
  <si>
    <t>CAP0026423</t>
  </si>
  <si>
    <t>db34612</t>
  </si>
  <si>
    <t>Dipak Bhopi</t>
  </si>
  <si>
    <t>CAP0026439</t>
  </si>
  <si>
    <t>EMEA Italy - Di Giorgio, Vittor Salvatore</t>
  </si>
  <si>
    <t>EMEA Western Europe Cluster</t>
  </si>
  <si>
    <t>roberto pucci</t>
  </si>
  <si>
    <t>CAP0026415</t>
  </si>
  <si>
    <t>Roberto Pucci</t>
  </si>
  <si>
    <t>Deepan</t>
  </si>
  <si>
    <t>CAP0026441</t>
  </si>
  <si>
    <t>Email sent to requestor to amend storage amount - double counting</t>
  </si>
  <si>
    <t>ay72037;bf36309;bm39790;bs86715;ca89474;jb73159;ld76929;;sb96148;sc84958;sk83135;</t>
  </si>
  <si>
    <t>ah24522;aj46720;an19200;ap86802;ar52023;as54505;bf36309;cb81537;db03454;dl31637;ed98970;fk25449;ie27851;jp49700;jp61849;jw28990;lb67262;md24511;mh76441;mp29243;pg10743;pl75643;pm57391;rb56591;rh70956;rk12759;sc48342;sd49039;sg15629;sh06197;st5653;</t>
  </si>
  <si>
    <t>db04402;</t>
  </si>
  <si>
    <t>CAP0026503</t>
  </si>
  <si>
    <t>Anthony Rossi</t>
  </si>
  <si>
    <t>CAP0026558</t>
  </si>
  <si>
    <t>CMOT 153106 Global Reconciliation Utility</t>
  </si>
  <si>
    <t>CAP0026537</t>
  </si>
  <si>
    <t>ac01184;aj97754;ar15618;ar91297;as23277;bj03264;dc91175;gb45918;gc15207;hd57144;jg26166;jo82409;jr10806;js68888;kt16213;kv13183;ky04806;mc28504;md70189;nr67345;rh70956;sh57214;sm20316;sm28519;sp65064;tt40786;tw00629;vv58942;wl34751;</t>
  </si>
  <si>
    <t>CMOT GCMS p5 to p7 SAN DEV</t>
  </si>
  <si>
    <t>CAP0026526</t>
  </si>
  <si>
    <t>ISG 161380 PMC DW SAN</t>
  </si>
  <si>
    <t>CAP0026497</t>
  </si>
  <si>
    <t>MySpaceStation VM</t>
  </si>
  <si>
    <t>CAP0026596</t>
  </si>
  <si>
    <t>NAM Simpliciti Rates - Database SAN Increase</t>
  </si>
  <si>
    <t>GMT - Othen,Kieran</t>
  </si>
  <si>
    <t>CAP0026587</t>
  </si>
  <si>
    <t>PF ADDITIONAL SAN for SEQUEL CUBE DB</t>
  </si>
  <si>
    <t>CAP0026460</t>
  </si>
  <si>
    <t>PFADDITIONAL SAN for OLTP1&amp;OLTP2 Project</t>
  </si>
  <si>
    <t>CAP0026459</t>
  </si>
  <si>
    <t>PF-RTI NAM Replication of EMEA ENV. (Win)</t>
  </si>
  <si>
    <t>Prime Finance &amp; Futures - Bleunven, Daniel</t>
  </si>
  <si>
    <t>CAP0026457</t>
  </si>
  <si>
    <t>PF1 1 QA/SIT DL380 Gen8 for AOB</t>
  </si>
  <si>
    <t>Prime Finance &amp; Futures - Kibrik, Tatyana</t>
  </si>
  <si>
    <t>CAP0026455</t>
  </si>
  <si>
    <t>CPB NAM Attivio</t>
  </si>
  <si>
    <t>CAP0026508</t>
  </si>
  <si>
    <t>FX  AutoTrader</t>
  </si>
  <si>
    <t>CAP0026467</t>
  </si>
  <si>
    <t>PF-RTI RTI NAM Replication of EMEA ENV.</t>
  </si>
  <si>
    <t>CAP0026458</t>
  </si>
  <si>
    <t>MQA-Analytical Tools, Mortgages SAN ONLY</t>
  </si>
  <si>
    <t>CAP0026453</t>
  </si>
  <si>
    <t>PF1 QA/SIT DL380 Gen8</t>
  </si>
  <si>
    <t>CAP0026452</t>
  </si>
  <si>
    <t>GSM's Datawarehouse</t>
  </si>
  <si>
    <t>CAP0026428</t>
  </si>
  <si>
    <t>CMOT 366 COMPASS EOL PROD</t>
  </si>
  <si>
    <t>CAP0026422</t>
  </si>
  <si>
    <t>MII NAS 162181</t>
  </si>
  <si>
    <t>Commodities - Rabinovich, Richard</t>
  </si>
  <si>
    <t>CAP0026425</t>
  </si>
  <si>
    <t>GRID: MARS NAS Expansion SWPRD/MWPRD/SWUAT</t>
  </si>
  <si>
    <t>mn08807</t>
  </si>
  <si>
    <t>CAP0026498</t>
  </si>
  <si>
    <t>Muhammad Naeem</t>
  </si>
  <si>
    <t>CGS/SMC (UAT)</t>
  </si>
  <si>
    <t>CAP0026594</t>
  </si>
  <si>
    <t>CTS - Dobilas,Vincent</t>
  </si>
  <si>
    <t>CAP0026495</t>
  </si>
  <si>
    <t>Tommy Butler</t>
  </si>
  <si>
    <t>JIVE V6 Nas Request</t>
  </si>
  <si>
    <t>CSD - D'Souza, Lestan</t>
  </si>
  <si>
    <t>CAP0026477</t>
  </si>
  <si>
    <t>REMS San Request</t>
  </si>
  <si>
    <t>CAP0026469</t>
  </si>
  <si>
    <t>CAP0026451</t>
  </si>
  <si>
    <t>CAP0026448</t>
  </si>
  <si>
    <t>GMD NAM build servers 3 servers Jan 2013</t>
  </si>
  <si>
    <t>CAP0026595</t>
  </si>
  <si>
    <t>js72628;</t>
  </si>
  <si>
    <t>GCG BZTE Rainbow Brazil UATFile Export SAN</t>
  </si>
  <si>
    <t>CAP0026598</t>
  </si>
  <si>
    <t>SAN for Apollo NextGen Project</t>
  </si>
  <si>
    <t>CAP0026471</t>
  </si>
  <si>
    <t>Ievalts, John</t>
  </si>
  <si>
    <t>CAP0026424</t>
  </si>
  <si>
    <t>ag36981;ah49348;am97531;an43463;bh32026;bw03051;ct39258;gk22420;gs01018;is60967;jd12335;js72424;kp73300;kp7330;</t>
  </si>
  <si>
    <t>Securities/Funds HFS Canada Dev/QA VMs</t>
  </si>
  <si>
    <t>SFS - Wise, Thomas</t>
  </si>
  <si>
    <t>SFS - Brown, Kevin</t>
  </si>
  <si>
    <t>CAP0026589</t>
  </si>
  <si>
    <t>SFS - Baldino,John</t>
  </si>
  <si>
    <t>CAP0026505</t>
  </si>
  <si>
    <t>TTS - Fabian,Eduard</t>
  </si>
  <si>
    <t>NAS Tech Room Consolidation efforts</t>
  </si>
  <si>
    <t>CAP0026414</t>
  </si>
  <si>
    <t>Storage for REL DB Oracle 11 upgrade and BAU</t>
  </si>
  <si>
    <t>CAP0026586</t>
  </si>
  <si>
    <t>Timothy Hosfelt</t>
  </si>
  <si>
    <t>Executive Support EOL Server Remediation</t>
  </si>
  <si>
    <t>CGIS - Consumer Group IS</t>
  </si>
  <si>
    <t>CTI CTI CGIS - Consumer Group IS</t>
  </si>
  <si>
    <t>CAP0026488</t>
  </si>
  <si>
    <t>ab22980;cp30221;ds76190;jd03131;km96569;mb88090;mp96590;tb60866;</t>
  </si>
  <si>
    <t>Project NewCo</t>
  </si>
  <si>
    <t>CAP0026579</t>
  </si>
  <si>
    <t>ISSAC Addtitional Paging Space</t>
  </si>
  <si>
    <t>CAP0026553</t>
  </si>
  <si>
    <t>SEPA_CFX_NEW_RIT/PTE</t>
  </si>
  <si>
    <t>is05212</t>
  </si>
  <si>
    <t>CAP0026518</t>
  </si>
  <si>
    <t>Cash_GTS Global Billing Platform_Storage Only</t>
  </si>
  <si>
    <t>CAP0026506</t>
  </si>
  <si>
    <t>SecLending/CCA Geneva LDOMS</t>
  </si>
  <si>
    <t>CAP0026486</t>
  </si>
  <si>
    <t>Cash_DevFrameworks_AIX</t>
  </si>
  <si>
    <t>CAP0026476</t>
  </si>
  <si>
    <t>Cash_Cafe_CitiMgr_BAU_Dev_SIT</t>
  </si>
  <si>
    <t>TTS - Deo,Anil</t>
  </si>
  <si>
    <t>CAP0026472</t>
  </si>
  <si>
    <t>CAP0026546</t>
  </si>
  <si>
    <t>Securities/Funds HFS FoHFip Oracle SAN Add</t>
  </si>
  <si>
    <t>CAP0026597</t>
  </si>
  <si>
    <t>Keith Skoog</t>
  </si>
  <si>
    <t>SEPA - 9990 GTS GIW (Solaris UAT Cluster)</t>
  </si>
  <si>
    <t>CAP0026496</t>
  </si>
  <si>
    <t>Banco PJ - Account Opening</t>
  </si>
  <si>
    <t>BRZ-ICG</t>
  </si>
  <si>
    <t>ICG_Tech LATAM - GTS</t>
  </si>
  <si>
    <t>ICG_Tech_LATAM</t>
  </si>
  <si>
    <t>ds54593</t>
  </si>
  <si>
    <t>Danilo Sekito</t>
  </si>
  <si>
    <t>CAP0026487</t>
  </si>
  <si>
    <t>Luis Castaneda Carrasco</t>
  </si>
  <si>
    <t>NAS Space -  FileNet IS Q2 2013</t>
  </si>
  <si>
    <t>CAP0026574</t>
  </si>
  <si>
    <t>jr09008;</t>
  </si>
  <si>
    <t xml:space="preserve"> Adding new Stoage Group</t>
  </si>
  <si>
    <t>jr09008</t>
  </si>
  <si>
    <t>jeffrey rainey</t>
  </si>
  <si>
    <t>CAP0026556</t>
  </si>
  <si>
    <t>NAS Space - FileNet Records Manager Non Prod</t>
  </si>
  <si>
    <t>Flores, Joseph</t>
  </si>
  <si>
    <t>CAP0026450</t>
  </si>
  <si>
    <t>CAP0026463</t>
  </si>
  <si>
    <t>Storage increase for EMS servers</t>
  </si>
  <si>
    <t>CAP0026462</t>
  </si>
  <si>
    <t>Wyse Device Management 4.91</t>
  </si>
  <si>
    <t>CAP0026588</t>
  </si>
  <si>
    <t xml:space="preserve"> Wilken Yu</t>
  </si>
  <si>
    <t>CAP0026456</t>
  </si>
  <si>
    <t>Account Online CRS Perf Lab</t>
  </si>
  <si>
    <t>Lawton, Richard</t>
  </si>
  <si>
    <t>CAP0026517</t>
  </si>
  <si>
    <t>Stuart Jaskowiak</t>
  </si>
  <si>
    <t>Cards Marketing Linux Migration</t>
  </si>
  <si>
    <t>CAP0026421</t>
  </si>
  <si>
    <t>CAP0026555</t>
  </si>
  <si>
    <t>jc03894;ss11377;</t>
  </si>
  <si>
    <t xml:space="preserve">STI_x000D_
</t>
  </si>
  <si>
    <t>justen cooper</t>
  </si>
  <si>
    <t>CAP0026545</t>
  </si>
  <si>
    <t xml:space="preserve">CFMDBSPFTP01 Restore Baltimore St. Paul_x000D_
</t>
  </si>
  <si>
    <t>CAP0026572</t>
  </si>
  <si>
    <t>GCG MX-MX GCG EBANKING - DISK</t>
  </si>
  <si>
    <t>lz26698</t>
  </si>
  <si>
    <t>laura monica zarzosa</t>
  </si>
  <si>
    <t>CAP0026475</t>
  </si>
  <si>
    <t>CAP0026473</t>
  </si>
  <si>
    <t>In Control DB</t>
  </si>
  <si>
    <t>GCT - Gelinas, Jason</t>
  </si>
  <si>
    <t>sridhar kondra</t>
  </si>
  <si>
    <t>CAP0026525</t>
  </si>
  <si>
    <t>Grand Central DB</t>
  </si>
  <si>
    <t>CSD - Bae, Kyung</t>
  </si>
  <si>
    <t>CAP0026524</t>
  </si>
  <si>
    <t>VMware Infrastructure - LVM Add-On</t>
  </si>
  <si>
    <t>CAP0026447</t>
  </si>
  <si>
    <t>Larry Devine;</t>
  </si>
  <si>
    <t>VMware Infrastructure - CLOUD SQL XIV</t>
  </si>
  <si>
    <t>CAP0026431</t>
  </si>
  <si>
    <t>VMware Infrastructure - CLOUD LVM XIV</t>
  </si>
  <si>
    <t>CAP0026429</t>
  </si>
  <si>
    <t>VMware Infrastructure - CLOUD XIV</t>
  </si>
  <si>
    <t>CAP0026426</t>
  </si>
  <si>
    <t>NAS for BMC Server Migration</t>
  </si>
  <si>
    <t>CAP0026511</t>
  </si>
  <si>
    <t>CAP0026480</t>
  </si>
  <si>
    <t>STI Monitoring</t>
  </si>
  <si>
    <t>CAP0026581</t>
  </si>
  <si>
    <t>Legal Hold</t>
  </si>
  <si>
    <t>CAP0026554</t>
  </si>
  <si>
    <t>CAP0026549</t>
  </si>
  <si>
    <t>CAP0026547</t>
  </si>
  <si>
    <t>nas for cbisrael</t>
  </si>
  <si>
    <t>CAP0026529</t>
  </si>
  <si>
    <t>CPP Wily APM MOM GTDC NAS requirement</t>
  </si>
  <si>
    <t xml:space="preserve"> Michael Ofenheim</t>
  </si>
  <si>
    <t>CAP0026519</t>
  </si>
  <si>
    <t>CPP CA UAT Infrastructure</t>
  </si>
  <si>
    <t>CAP0026513</t>
  </si>
  <si>
    <t>CPP CA Prod Infrastructure</t>
  </si>
  <si>
    <t>CAP0026502</t>
  </si>
  <si>
    <t>KDC/LDAP backend</t>
  </si>
  <si>
    <t>Unix</t>
  </si>
  <si>
    <t>yuping tsai</t>
  </si>
  <si>
    <t>CAP0026427</t>
  </si>
  <si>
    <t>WAS LAB for RHEL Migration - BOX</t>
  </si>
  <si>
    <t>ma68048</t>
  </si>
  <si>
    <t>margaritta arneo</t>
  </si>
  <si>
    <t>CAP0026417</t>
  </si>
  <si>
    <t>bm76724;at93029;</t>
  </si>
  <si>
    <t>Extension to SG, IE, and US databases</t>
  </si>
  <si>
    <t>at93029</t>
  </si>
  <si>
    <t>CAP0026590</t>
  </si>
  <si>
    <t>Adrian Tryzna</t>
  </si>
  <si>
    <t>CAP0026568</t>
  </si>
  <si>
    <t>CAP0026566</t>
  </si>
  <si>
    <t>SFS/Extension to GBP databases</t>
  </si>
  <si>
    <t>CAP0026538</t>
  </si>
  <si>
    <t>ac01184;aj97754;ao08490;ar15618;ar91297;cm24199;cw68238;dc91175;dw58880;hd57144;jg26166;jm29650;jo82409;kv13183;mc28504;nc29967;sm28519;tw00629;</t>
  </si>
  <si>
    <t>CDS - Database SAN Growth Request</t>
  </si>
  <si>
    <t>GMT - Showell,John</t>
  </si>
  <si>
    <t>CAP0026570</t>
  </si>
  <si>
    <t>VPR12975:AP-CTI-Regional Oracle</t>
  </si>
  <si>
    <t>CAP0026551</t>
  </si>
  <si>
    <t>Asia Pacific</t>
  </si>
  <si>
    <t>Anand Devanthan</t>
  </si>
  <si>
    <t>CAP0026543</t>
  </si>
  <si>
    <t xml:space="preserve"> Dipak Bhopi</t>
  </si>
  <si>
    <t>CAP0026532</t>
  </si>
  <si>
    <t>Janakiraman Santhanam</t>
  </si>
  <si>
    <t>CAP0026530</t>
  </si>
  <si>
    <t>VPR15816 DIGITAL MONEY INFRASTRUCTURE SERVICES</t>
  </si>
  <si>
    <t>Moorthy,Sandesh Krishna</t>
  </si>
  <si>
    <t>India</t>
  </si>
  <si>
    <t xml:space="preserve"> Rajesh N</t>
  </si>
  <si>
    <t>CAP0026445</t>
  </si>
  <si>
    <t>bo83516;db35844;es45096;pb17916;rc07154;rl57190;</t>
  </si>
  <si>
    <t xml:space="preserve">VPR 11557 EMEA-GCG-LCB Banking 
</t>
  </si>
  <si>
    <t>12013 - CIFS Centralisation</t>
  </si>
  <si>
    <t>Storage &amp; Backup</t>
  </si>
  <si>
    <t>CAP0026501</t>
  </si>
  <si>
    <t>SAN EXPANSION AT VOICE CLUSTER</t>
  </si>
  <si>
    <t>mj72132</t>
  </si>
  <si>
    <t>michal janik</t>
  </si>
  <si>
    <t>CAP0026494</t>
  </si>
  <si>
    <t>Michal Janik</t>
  </si>
  <si>
    <t>af78423;pt56730;</t>
  </si>
  <si>
    <t>CAP0026542</t>
  </si>
  <si>
    <t>Sreenivasulu Pokala</t>
  </si>
  <si>
    <t>DWH BOXI</t>
  </si>
  <si>
    <t>CAP0026482</t>
  </si>
  <si>
    <t>CAP0026434</t>
  </si>
  <si>
    <t>br85959;</t>
  </si>
  <si>
    <t>br85959</t>
  </si>
  <si>
    <t xml:space="preserve"> Rengaraj Balamurugan</t>
  </si>
  <si>
    <t>CAP0026605</t>
  </si>
  <si>
    <t>CAP0026535</t>
  </si>
  <si>
    <t>VPR12975:AP-CTI-Regional Oracle 11G Migration</t>
  </si>
  <si>
    <t>CAP0026520</t>
  </si>
  <si>
    <t>mk11536;</t>
  </si>
  <si>
    <t>SFS_P7 Migration project - ATIS</t>
  </si>
  <si>
    <t>CAP0026466</t>
  </si>
  <si>
    <t>ORBIFLOW SQL EOVS VMWARE</t>
  </si>
  <si>
    <t>CAP0026569</t>
  </si>
  <si>
    <t>SFE EMEA - VM SQL</t>
  </si>
  <si>
    <t>CAP0026552</t>
  </si>
  <si>
    <t>SFS/ONYX TALISMAN PHYSICAL</t>
  </si>
  <si>
    <t>CAP0026544</t>
  </si>
  <si>
    <t>ONYX_Talisman</t>
  </si>
  <si>
    <t>CAP0026493</t>
  </si>
  <si>
    <t>SFS/ONYX_Autorek</t>
  </si>
  <si>
    <t>CAP0026444</t>
  </si>
  <si>
    <t>SFS/Impact &amp; AML Compliance Applications</t>
  </si>
  <si>
    <t>Microsoft Lync 2010 - EMEA VMs</t>
  </si>
  <si>
    <t>CAP0026562</t>
  </si>
  <si>
    <t>CAP0026527</t>
  </si>
  <si>
    <t>TEST_REQUEST_DELETE</t>
  </si>
  <si>
    <t>CAP0026661</t>
  </si>
  <si>
    <t>CMOT 153106 Global RECON DEV VMWARE</t>
  </si>
  <si>
    <t>CAP0026669</t>
  </si>
  <si>
    <t>ISG 150080  Flexcube BAU PROD</t>
  </si>
  <si>
    <t>CAP0026665</t>
  </si>
  <si>
    <t>ISG 110 Mortgage Products EOL</t>
  </si>
  <si>
    <t>CAP0026663</t>
  </si>
  <si>
    <t>Sybase DB migration</t>
  </si>
  <si>
    <t>GMT - Skillender, Joseph</t>
  </si>
  <si>
    <t>laxmi naraparaju</t>
  </si>
  <si>
    <t>CAP0026655</t>
  </si>
  <si>
    <t>Praveen Ponugoti</t>
  </si>
  <si>
    <t xml:space="preserve"> PF 1 QA/SIT DL380 Gen8 for CFR, CSL, CME, PFR</t>
  </si>
  <si>
    <t>CAP0026627</t>
  </si>
  <si>
    <t xml:space="preserve"> PF WKFLW, Prime Wire, New TP</t>
  </si>
  <si>
    <t>CAP0026625</t>
  </si>
  <si>
    <t>1 QA/SIT DL380 Gen8 for FE, IPBR, GP</t>
  </si>
  <si>
    <t>CAP0026621</t>
  </si>
  <si>
    <t>1 QA/SIT DL380 Gen8 for PF Risk &amp; MDW</t>
  </si>
  <si>
    <t>CAP0026619</t>
  </si>
  <si>
    <t>1 QA/SIT DL380 Gen8 for RISKMETRISKSVR</t>
  </si>
  <si>
    <t>CAP0026615</t>
  </si>
  <si>
    <t>1 QA/SIT DL380 Gen8 for Prime Finance Reporting</t>
  </si>
  <si>
    <t>CAP0026613</t>
  </si>
  <si>
    <t>1 QA/SIT PF Asset Servicing &amp; PF Connectivity</t>
  </si>
  <si>
    <t>CAP0026612</t>
  </si>
  <si>
    <t>PFADDITIONAL SAN for OLTP1&amp;OLTP2 Project UAT</t>
  </si>
  <si>
    <t>mp96590;sd37642;</t>
  </si>
  <si>
    <t>Futures- NAS Citi Futures Online Database</t>
  </si>
  <si>
    <t>mark powderly</t>
  </si>
  <si>
    <t>CAP0026656</t>
  </si>
  <si>
    <t>Global Market - ITRS Monitoring Dedicated Hardware</t>
  </si>
  <si>
    <t>Global Equities - Christie,Matt</t>
  </si>
  <si>
    <t>CAP0026653</t>
  </si>
  <si>
    <t>PF 1 UAT DL380 Gen8 for PF CFR &amp; PF CSL</t>
  </si>
  <si>
    <t>CAP0026628</t>
  </si>
  <si>
    <t>CAP0026659</t>
  </si>
  <si>
    <t>GRID: Admin Server Space in GTDC &amp; MWDC</t>
  </si>
  <si>
    <t>roger pena-escobio</t>
  </si>
  <si>
    <t>CAP0026666</t>
  </si>
  <si>
    <t>CitiRisk</t>
  </si>
  <si>
    <t>ETS - Chatterjee,Sheba</t>
  </si>
  <si>
    <t>CAP0026641</t>
  </si>
  <si>
    <t>SFS/Mobile Applications Setup</t>
  </si>
  <si>
    <t>Cash_MWDC_.11_RBCS_X_2</t>
  </si>
  <si>
    <t>CAP0026664</t>
  </si>
  <si>
    <t>Cash_EPEN_Storage Only</t>
  </si>
  <si>
    <t>Vinay Kumar Thumu</t>
  </si>
  <si>
    <t>CAP0026633</t>
  </si>
  <si>
    <t>Qiangang Mei</t>
  </si>
  <si>
    <t>CASH_GTSGlobalFlexcube_NAS</t>
  </si>
  <si>
    <t>CAP0026629</t>
  </si>
  <si>
    <t>sv87025;rd13550;</t>
  </si>
  <si>
    <t>SEPA_CitiDirect_SAN Upgrade</t>
  </si>
  <si>
    <t>Shiv V Vangala</t>
  </si>
  <si>
    <t>CAP0026624</t>
  </si>
  <si>
    <t>SEPA_CitiDirect_CPU and Mem Upgrade</t>
  </si>
  <si>
    <t>CAP0026623</t>
  </si>
  <si>
    <t>hl95450;bb29635;bo83516;da20304;dg58174;nw05330;pb17916;rh70956;sk29560;sk72161;tr08801;</t>
  </si>
  <si>
    <t>RMM CDS repog/reformat</t>
  </si>
  <si>
    <t>hl95450</t>
  </si>
  <si>
    <t>hsiaolien lin</t>
  </si>
  <si>
    <t>CAP0026673</t>
  </si>
  <si>
    <t>Replace EOL DISA Hardware</t>
  </si>
  <si>
    <t>CAP0026614</t>
  </si>
  <si>
    <t>ECS UAT</t>
  </si>
  <si>
    <t>CAP0026577</t>
  </si>
  <si>
    <t xml:space="preserve">JK30051_x000D_
</t>
  </si>
  <si>
    <t>joseph kaiser</t>
  </si>
  <si>
    <t>CAP0026630</t>
  </si>
  <si>
    <t>CAP0026647</t>
  </si>
  <si>
    <t>Add SAN for LATAM Oracle 11G Upgrade</t>
  </si>
  <si>
    <t>CAP0026662</t>
  </si>
  <si>
    <t>CBOL HA RAC Implementation</t>
  </si>
  <si>
    <t>CAP0026626</t>
  </si>
  <si>
    <t>Expansion CBOL Webs</t>
  </si>
  <si>
    <t>CAP0026618</t>
  </si>
  <si>
    <t>ac33575;mb69558;mo77554;</t>
  </si>
  <si>
    <t>DMS SAN to NAS</t>
  </si>
  <si>
    <t>GWM - Americas Technology</t>
  </si>
  <si>
    <t>CAP0026609</t>
  </si>
  <si>
    <t>CSD - Ullmer, Raymond</t>
  </si>
  <si>
    <t>CAP0026599</t>
  </si>
  <si>
    <t>Actuate-Storage/Ruth</t>
  </si>
  <si>
    <t>sameer madhani</t>
  </si>
  <si>
    <t>CAP0026634</t>
  </si>
  <si>
    <t>Basic Cosmos Migration (Dev)</t>
  </si>
  <si>
    <t>Banking</t>
  </si>
  <si>
    <t>CAP0026631</t>
  </si>
  <si>
    <t>nas for zipdoc</t>
  </si>
  <si>
    <t>CAP0026646</t>
  </si>
  <si>
    <t>CitiSFT -Cava for KMS</t>
  </si>
  <si>
    <t>gergely szalay</t>
  </si>
  <si>
    <t>CAP0026642</t>
  </si>
  <si>
    <t xml:space="preserve"> Kalyan Jonnakanti</t>
  </si>
  <si>
    <t>CAP0026632</t>
  </si>
  <si>
    <t>CCA/HORIZON CLUSTERS SWDC</t>
  </si>
  <si>
    <t>SFS - Shah,Manish</t>
  </si>
  <si>
    <t>CAP0026620</t>
  </si>
  <si>
    <t>CCA/HORIZON CLUSTERS MWDC</t>
  </si>
  <si>
    <t>CAP0026617</t>
  </si>
  <si>
    <t>SFS_Extension to SG, IE, and US databases</t>
  </si>
  <si>
    <t>ms32298;pw83125;</t>
  </si>
  <si>
    <t>ac01184;aj97754;ao08490;ar15618;ar91297;cm24199;dc91175;dw58880;hd57144;jg26166;jm29650;jo82409;kv13183;mc28504;nc29967;sm28519;tw00629;</t>
  </si>
  <si>
    <t>Michael Guh</t>
  </si>
  <si>
    <t>CAP0026610</t>
  </si>
  <si>
    <t>js47378;sn37291;</t>
  </si>
  <si>
    <t>CPB EMEA Attivio</t>
  </si>
  <si>
    <t>GWM - CPB EMEA</t>
  </si>
  <si>
    <t>GWM - CPB EMEA Technology</t>
  </si>
  <si>
    <t>CAP0026672</t>
  </si>
  <si>
    <t>Vassilios Chouchourelos</t>
  </si>
  <si>
    <t>gn01958;gm08968;</t>
  </si>
  <si>
    <t>pp32252;</t>
  </si>
  <si>
    <t>UAE - Traif, Zuhair</t>
  </si>
  <si>
    <t>pp32252</t>
  </si>
  <si>
    <t xml:space="preserve"> praveen kumar</t>
  </si>
  <si>
    <t>CAP0026607</t>
  </si>
  <si>
    <t>Siju Vellam Podichintavida</t>
  </si>
  <si>
    <t>EMEA Uganda - Jayaratne, Luxhman</t>
  </si>
  <si>
    <t>EMEA Sub-Saharan Africa Cluster</t>
  </si>
  <si>
    <t>CAP0026652</t>
  </si>
  <si>
    <t>SFS_ONYX_Talisman</t>
  </si>
  <si>
    <t>Email sent requesting storage amount clarification - 11/01/2013</t>
  </si>
  <si>
    <t>Error received when attempting post-design approval - Email sent to requestor (11/01/2013)</t>
  </si>
  <si>
    <t>tc55955;</t>
  </si>
  <si>
    <t>GTS Additional Storage</t>
  </si>
  <si>
    <t>tc55955</t>
  </si>
  <si>
    <t>tracey cruz</t>
  </si>
  <si>
    <t>CAP0026740</t>
  </si>
  <si>
    <t>Tracey Cruz</t>
  </si>
  <si>
    <t>CMOT 160970 Citi Markets Analytics</t>
  </si>
  <si>
    <t>CAP0026720</t>
  </si>
  <si>
    <t>ISG 161380 PMC GEN1</t>
  </si>
  <si>
    <t>CAP0026716</t>
  </si>
  <si>
    <t>CMOT 163697 Varciti  NAS-2</t>
  </si>
  <si>
    <t>CAP0026691</t>
  </si>
  <si>
    <t>ISG - Liberov,Michael</t>
  </si>
  <si>
    <t>df49929;eb67728;kl26178;nb70351;oo55985;sh87294;</t>
  </si>
  <si>
    <t>CTI-DC Review MWDC</t>
  </si>
  <si>
    <t>Rainbow Global Common SIT Windows Servers</t>
  </si>
  <si>
    <t>CCC - Akdeniz,Yesim</t>
  </si>
  <si>
    <t>CAP0026692</t>
  </si>
  <si>
    <t>PRIME FINANCE – PFRPTING ADDT’L SAN</t>
  </si>
  <si>
    <t>CAP0026731</t>
  </si>
  <si>
    <t>CTS - PROD SAN REQUEST</t>
  </si>
  <si>
    <t>CAP0026694</t>
  </si>
  <si>
    <t>BDOCS NAS Correction</t>
  </si>
  <si>
    <t>CAP0026684</t>
  </si>
  <si>
    <t>ap61677;cp30221;ds76190;jd03131;jg61030;km96569;mb88090;mp96590;tb60866;</t>
  </si>
  <si>
    <t>BECS EQBECSSQDV02 Dev server</t>
  </si>
  <si>
    <t>CAP0026734</t>
  </si>
  <si>
    <t>IBM pSeries Lease expiry</t>
  </si>
  <si>
    <t>CAP0026717</t>
  </si>
  <si>
    <t>Rajesh Mandayam</t>
  </si>
  <si>
    <t>GCT - Yenikepati,Venkat</t>
  </si>
  <si>
    <t>CAP0026685</t>
  </si>
  <si>
    <t>Symphony  - Additional Capacity Foundation Server</t>
  </si>
  <si>
    <t>CAP0026718</t>
  </si>
  <si>
    <t>Sridevi Sivakumar</t>
  </si>
  <si>
    <t>Cash_MWDC_.65_Cafe_DB_X_2</t>
  </si>
  <si>
    <t>CAP0026689</t>
  </si>
  <si>
    <t>GDPS for SPPLEX</t>
  </si>
  <si>
    <t>jj49860</t>
  </si>
  <si>
    <t>james jurasin</t>
  </si>
  <si>
    <t>CAP0026745</t>
  </si>
  <si>
    <t>Lampinen, John</t>
  </si>
  <si>
    <t>GCG MX-MX GCG IMPLEMENT FALCON NEURAL NETWORK 6</t>
  </si>
  <si>
    <t>Nevarez Vega, Ricardo</t>
  </si>
  <si>
    <t>MX</t>
  </si>
  <si>
    <t>Enriquez Rodriguez Cesar</t>
  </si>
  <si>
    <t>CAP0026668</t>
  </si>
  <si>
    <t>Cashmaster Replacement</t>
  </si>
  <si>
    <t>paul filippidis</t>
  </si>
  <si>
    <t>CAP0026557</t>
  </si>
  <si>
    <t>ss55866;bg91373;</t>
  </si>
  <si>
    <t>WS5241092 Rel fulfillment 100% record and IA</t>
  </si>
  <si>
    <t>shannon strubel</t>
  </si>
  <si>
    <t>CAP0026746</t>
  </si>
  <si>
    <t>Steven Mcpherson</t>
  </si>
  <si>
    <t>MW MIS server</t>
  </si>
  <si>
    <t>CAP0026707</t>
  </si>
  <si>
    <t>William Hunter</t>
  </si>
  <si>
    <t>BAC MERCURY MONITORING MX</t>
  </si>
  <si>
    <t>jg92284</t>
  </si>
  <si>
    <t>julio guarneros</t>
  </si>
  <si>
    <t>CAP0026744</t>
  </si>
  <si>
    <t>Hector Chafino</t>
  </si>
  <si>
    <t>Add SAN for CBOL MIS</t>
  </si>
  <si>
    <t>CAP0026708</t>
  </si>
  <si>
    <t>Mailbox Unlimited 2.0/  E2K10 - CTI110034929</t>
  </si>
  <si>
    <t xml:space="preserve"> Hatley, Chris Steven</t>
  </si>
  <si>
    <t>CAP0026711</t>
  </si>
  <si>
    <t>bo83516;da20304;dg58174;nw05330;pb17916;tr08801;wb20511;</t>
  </si>
  <si>
    <t>ln55705;mc98347;</t>
  </si>
  <si>
    <t>OLSBATCH</t>
  </si>
  <si>
    <t>CAP0026723</t>
  </si>
  <si>
    <t>FOCOLISTAS</t>
  </si>
  <si>
    <t>CTI Latam</t>
  </si>
  <si>
    <t>CAP0026710</t>
  </si>
  <si>
    <t>ka93770;ca88378;</t>
  </si>
  <si>
    <t>Market Place Additional SAN</t>
  </si>
  <si>
    <t>kapil arora</t>
  </si>
  <si>
    <t>CAP0026741</t>
  </si>
  <si>
    <t>tm67109;ad14137;</t>
  </si>
  <si>
    <t xml:space="preserve"> TADDM - AIX UAT</t>
  </si>
  <si>
    <t>CAP0026719</t>
  </si>
  <si>
    <t>SFS/Taxminder</t>
  </si>
  <si>
    <t>pg92566</t>
  </si>
  <si>
    <t>robbie khan</t>
  </si>
  <si>
    <t>CAP0026639</t>
  </si>
  <si>
    <t>Przemyslaw Goska</t>
  </si>
  <si>
    <t>SFS/Extension to SG, IE, and US databases</t>
  </si>
  <si>
    <t>162721 FXMLV Phase II</t>
  </si>
  <si>
    <t>al86330;ct59290;dm08510;gb08667;jy63294;mn44548;sb68588;</t>
  </si>
  <si>
    <t>CTI-CDA Admin</t>
  </si>
  <si>
    <t>SFS/Multifonds Rebuild</t>
  </si>
  <si>
    <t>ju45784</t>
  </si>
  <si>
    <t>Jacek Uljasz</t>
  </si>
  <si>
    <t>CAP0026701</t>
  </si>
  <si>
    <t>fe65201;</t>
  </si>
  <si>
    <t>SFS/Integrated Custody</t>
  </si>
  <si>
    <t>fe65201</t>
  </si>
  <si>
    <t xml:space="preserve"> Felix Estevez</t>
  </si>
  <si>
    <t>CAP0026700</t>
  </si>
  <si>
    <t>Felix Estevez</t>
  </si>
  <si>
    <t>MD ABACUS/FiRE - ARES</t>
  </si>
  <si>
    <t>rb82632</t>
  </si>
  <si>
    <t xml:space="preserve"> Lech Ambrzykowski</t>
  </si>
  <si>
    <t>CAP0026730</t>
  </si>
  <si>
    <t>Rafal Binkowski</t>
  </si>
  <si>
    <t>Faster Payments BAU Growth 2013</t>
  </si>
  <si>
    <t>pc91124</t>
  </si>
  <si>
    <t>Piotr Ciepielewski</t>
  </si>
  <si>
    <t>CAP0026703</t>
  </si>
  <si>
    <t>P2V CATE Solaris 10 cteagp1d</t>
  </si>
  <si>
    <t>pb79866</t>
  </si>
  <si>
    <t>phil brooks</t>
  </si>
  <si>
    <t>CAP0026699</t>
  </si>
  <si>
    <t>Phil Brooks</t>
  </si>
  <si>
    <t>EMEA P7 Migration - Citiplanner</t>
  </si>
  <si>
    <t>CAP0026725</t>
  </si>
  <si>
    <t>bo83516;gm08968;re97530;</t>
  </si>
  <si>
    <t>CTI-DC Review BADENERSTRASSE 820</t>
  </si>
  <si>
    <t>am45771;cs47558;db20908;df92154;dh21110;jh80923;mn48787;uw35009;wm93215;</t>
  </si>
  <si>
    <t>CTI-DC Review FDC</t>
  </si>
  <si>
    <t>EMEA p7 Migration - Optim</t>
  </si>
  <si>
    <t>CAP0026696</t>
  </si>
  <si>
    <t>Venkatesh</t>
  </si>
  <si>
    <t>GTS Global IVR Phase 1 EMEA</t>
  </si>
  <si>
    <t>rk20382</t>
  </si>
  <si>
    <t xml:space="preserve">  Robert Kolacz</t>
  </si>
  <si>
    <t>CAP0026702</t>
  </si>
  <si>
    <t>Robert Kolacz</t>
  </si>
  <si>
    <t>SFS/P7 Migration project - ATIS</t>
  </si>
  <si>
    <t>SFS/onyx-sonata</t>
  </si>
  <si>
    <t>SFS/BaNCS global rollout</t>
  </si>
  <si>
    <t>SFS/SFE EMEA - VM SQL</t>
  </si>
  <si>
    <t>SFS/ONYX_Talisman</t>
  </si>
  <si>
    <t>SFS/SMI Crest - VM SQL Server 2008 Migration</t>
  </si>
  <si>
    <t>SFS/SMI ESES - VM SQL Server 2008 Migration</t>
  </si>
  <si>
    <t>SFS/SMI Frankfurt SQL Server Migration</t>
  </si>
  <si>
    <t>SFS/SFE CEEMEA - SQL Server 2008 Migration</t>
  </si>
  <si>
    <t>SFS/SFE EMEA - SQL 2008 Migration</t>
  </si>
  <si>
    <t>SFS/SMI ESES SQL 2008 MIgration</t>
  </si>
  <si>
    <t>SFS/SMI CREST SQL 2008 Upgrade</t>
  </si>
  <si>
    <t>Email sent to requestor.  Storage amount requested &lt; 10TB (15/01/2013)</t>
  </si>
  <si>
    <t>approved - not reserved in SS</t>
  </si>
  <si>
    <t>approved pre-design - not reserved in SS</t>
  </si>
  <si>
    <t>FBB: Adjustments VMs</t>
  </si>
  <si>
    <t>GFT - Jan,Mailin</t>
  </si>
  <si>
    <t>CAP0026769</t>
  </si>
  <si>
    <t>Christine Cooper</t>
  </si>
  <si>
    <t>FBB: Common DA VMs</t>
  </si>
  <si>
    <t>GFT - Parvin,Michael</t>
  </si>
  <si>
    <t>CAP0026768</t>
  </si>
  <si>
    <t>FBB: Common Services VMs</t>
  </si>
  <si>
    <t>CAP0026766</t>
  </si>
  <si>
    <t>FBB: eRecon VMs</t>
  </si>
  <si>
    <t>CAP0026765</t>
  </si>
  <si>
    <t>FBB: Reference DataHub VMs</t>
  </si>
  <si>
    <t>CAP0026764</t>
  </si>
  <si>
    <t>whgmd38pac migration to VM</t>
  </si>
  <si>
    <t>michael gebhart</t>
  </si>
  <si>
    <t>CAP0026806</t>
  </si>
  <si>
    <t>Sagar Acharya</t>
  </si>
  <si>
    <t>Citidocs Guatemala</t>
  </si>
  <si>
    <t>GTS Serv</t>
  </si>
  <si>
    <t>fabiana pereira</t>
  </si>
  <si>
    <t>CAP0026893</t>
  </si>
  <si>
    <t>New POC VM Build</t>
  </si>
  <si>
    <t>jason davis</t>
  </si>
  <si>
    <t>CAP0026763</t>
  </si>
  <si>
    <t>Mark Hagner</t>
  </si>
  <si>
    <t>GTS CHFS Additional Storage</t>
  </si>
  <si>
    <t>IBM check platform upgrade - NCR</t>
  </si>
  <si>
    <t>jc26016</t>
  </si>
  <si>
    <t>diane dipaola</t>
  </si>
  <si>
    <t>CAP0026864</t>
  </si>
  <si>
    <t>CAP0026862</t>
  </si>
  <si>
    <t>CAP0026782</t>
  </si>
  <si>
    <t>CTS - 2 SERVERS</t>
  </si>
  <si>
    <t>CAP0026784</t>
  </si>
  <si>
    <t>PRIME FINANCE  PFRPTING ADDT’L SAN</t>
  </si>
  <si>
    <t>SPIRIT VMS</t>
  </si>
  <si>
    <t>CAP0026715</t>
  </si>
  <si>
    <t>CTS - VM REQUEST</t>
  </si>
  <si>
    <t>CAP0026712</t>
  </si>
  <si>
    <t>Loans Product Processor Storage Increase</t>
  </si>
  <si>
    <t>GMT - FXLM eCommerce</t>
  </si>
  <si>
    <t>CAP0026916</t>
  </si>
  <si>
    <t>Yansheng Liu</t>
  </si>
  <si>
    <t>CPB Syndicate Linux</t>
  </si>
  <si>
    <t>CAP0026873</t>
  </si>
  <si>
    <t>Muni Infrastructure and Shared Services SAN REQUES</t>
  </si>
  <si>
    <t>Municipals - Gupta,Neelesh</t>
  </si>
  <si>
    <t>ICG_Tech_CMT - Municipals</t>
  </si>
  <si>
    <t>CAP0026869</t>
  </si>
  <si>
    <t>RDW Move SAN</t>
  </si>
  <si>
    <t>CAP0026852</t>
  </si>
  <si>
    <t>MEMORY INCREASE for PF PORTAL</t>
  </si>
  <si>
    <t>CAP0026835</t>
  </si>
  <si>
    <t>Jagadish Nuli</t>
  </si>
  <si>
    <t>CPB ETL DEV SAN Incr</t>
  </si>
  <si>
    <t>CAP0026831</t>
  </si>
  <si>
    <t>eDealer  tempdb SAN increase</t>
  </si>
  <si>
    <t>CAP0026810</t>
  </si>
  <si>
    <t>tb60866;</t>
  </si>
  <si>
    <t>ICVA - Production SAN BAU Increase</t>
  </si>
  <si>
    <t>CAP0026911</t>
  </si>
  <si>
    <t>Miami Center NAS Request</t>
  </si>
  <si>
    <t>ec38151</t>
  </si>
  <si>
    <t>erick cinco</t>
  </si>
  <si>
    <t>CAP0026886</t>
  </si>
  <si>
    <t>Erick Cinco</t>
  </si>
  <si>
    <t>GRID: MARS NAS Expansion/creation</t>
  </si>
  <si>
    <t>CAP0026848</t>
  </si>
  <si>
    <t>Kevin Wood</t>
  </si>
  <si>
    <t>Business Activity Warehouse</t>
  </si>
  <si>
    <t>CAP0026903</t>
  </si>
  <si>
    <t>AML-NS Name and Entity Screening System</t>
  </si>
  <si>
    <t>CAP0026870</t>
  </si>
  <si>
    <t>Hakan Dogan</t>
  </si>
  <si>
    <t>GFTS P7 Remediation - swbeaddb1c</t>
  </si>
  <si>
    <t>CAP0026859</t>
  </si>
  <si>
    <t>CitiRisk Enterprise Risk - MEM/CPU</t>
  </si>
  <si>
    <t>GCT - Iqbal,Naveed</t>
  </si>
  <si>
    <t>CAP0026837</t>
  </si>
  <si>
    <t>CitiRisk Enterprise Risk - SAN</t>
  </si>
  <si>
    <t>CAP0026836</t>
  </si>
  <si>
    <t>AML Monitoring - NAM CBNA CPB iAML</t>
  </si>
  <si>
    <t>CTS - Shen,Yi</t>
  </si>
  <si>
    <t>CAP0026821</t>
  </si>
  <si>
    <t>P2P BAU San</t>
  </si>
  <si>
    <t>GCT - Nichol,Jeffrey</t>
  </si>
  <si>
    <t>CAP0026813</t>
  </si>
  <si>
    <t>WebCenter Imaging (LINUX)</t>
  </si>
  <si>
    <t>CAP0026812</t>
  </si>
  <si>
    <t>CitiRisk Workflows (SAN)</t>
  </si>
  <si>
    <t>CAP0026792</t>
  </si>
  <si>
    <t>CitiRisk Workflows (MEM/CPU)</t>
  </si>
  <si>
    <t>CAP0026791</t>
  </si>
  <si>
    <t>FBB: Common Services NAS</t>
  </si>
  <si>
    <t>CAP0026772</t>
  </si>
  <si>
    <t>CitiRisk FM (RAPID)  - (MEM/CPU)</t>
  </si>
  <si>
    <t>ETS - Maxwell,Stephen</t>
  </si>
  <si>
    <t>CAP0026758</t>
  </si>
  <si>
    <t>WebCenter Imaging (WIN)</t>
  </si>
  <si>
    <t>CAP0026929</t>
  </si>
  <si>
    <t>Roman Portnov</t>
  </si>
  <si>
    <t>NAS for CitiCould Runtimes</t>
  </si>
  <si>
    <t xml:space="preserve"> Raj Kumar</t>
  </si>
  <si>
    <t>CAP0026889</t>
  </si>
  <si>
    <t>Grant Dumas</t>
  </si>
  <si>
    <t>CEP HealthCare - UAT</t>
  </si>
  <si>
    <t>Ciambrone, Stephen F</t>
  </si>
  <si>
    <t>Global Enterprise Payments</t>
  </si>
  <si>
    <t xml:space="preserve"> Srinivas Bhupathiraju</t>
  </si>
  <si>
    <t>CAP0026934</t>
  </si>
  <si>
    <t>CAP0026930</t>
  </si>
  <si>
    <t>Saradakanta Panda</t>
  </si>
  <si>
    <t>CAP0026928</t>
  </si>
  <si>
    <t>GCG BZTE Rainbow Brazil UAT NAS Shared</t>
  </si>
  <si>
    <t>CAP0026927</t>
  </si>
  <si>
    <t>GCG BZTE Rainbow Brazil PROD File Export SAN</t>
  </si>
  <si>
    <t>CAP0026922</t>
  </si>
  <si>
    <t>RUSA DC Production SAN SPOF correction</t>
  </si>
  <si>
    <t>ad64184</t>
  </si>
  <si>
    <t>CAP0026892</t>
  </si>
  <si>
    <t>Rainbow USA - 11GR2 Storage</t>
  </si>
  <si>
    <t>CAP0026879</t>
  </si>
  <si>
    <t>Reddy Rodda</t>
  </si>
  <si>
    <t>Srinivasa Bhupathiraju</t>
  </si>
  <si>
    <t>CAP0026794</t>
  </si>
  <si>
    <t>Rainbow Global Common SIT DB Servers</t>
  </si>
  <si>
    <t>CAP0026739</t>
  </si>
  <si>
    <t>Securities/Funds_Adv_Billing_EMEA</t>
  </si>
  <si>
    <t>CAP0026762</t>
  </si>
  <si>
    <t>Wayne Hwang</t>
  </si>
  <si>
    <t>MFA - New DIR Servers</t>
  </si>
  <si>
    <t>js89954</t>
  </si>
  <si>
    <t>john sharp</t>
  </si>
  <si>
    <t>CAP0026737</t>
  </si>
  <si>
    <t>Thomas D'Alessandro</t>
  </si>
  <si>
    <t>jl36031;mw02822;ob41451;rd13550;rs28691;sk73093;tl35537;</t>
  </si>
  <si>
    <t>CAP0026648</t>
  </si>
  <si>
    <t>MIS Archive</t>
  </si>
  <si>
    <t>O'Day, Donald</t>
  </si>
  <si>
    <t>CAP0026868</t>
  </si>
  <si>
    <t>sj23817</t>
  </si>
  <si>
    <t>shawn jackman</t>
  </si>
  <si>
    <t>CAP0026790</t>
  </si>
  <si>
    <t>Shawn Jackman</t>
  </si>
  <si>
    <t>ISSAC Addtitional RAM</t>
  </si>
  <si>
    <t>CAP0026925</t>
  </si>
  <si>
    <t>Cash_PRPC_SAN Storage required</t>
  </si>
  <si>
    <t>CAP0026901</t>
  </si>
  <si>
    <t>Rama Chirra</t>
  </si>
  <si>
    <t>CCA DB Storage</t>
  </si>
  <si>
    <t>CAP0026900</t>
  </si>
  <si>
    <t>Cash_CLS_SDS_Gateways</t>
  </si>
  <si>
    <t>CAP0026897</t>
  </si>
  <si>
    <t>rg01705;mz03908;</t>
  </si>
  <si>
    <t>WAS 6.1 -&gt; 8.0 SAN upgrade ( trade apps )</t>
  </si>
  <si>
    <t>CAP0026877</t>
  </si>
  <si>
    <t>WAS 6.1 -&gt; 8.0 upgrade ( trade apps )</t>
  </si>
  <si>
    <t>CAP0026876</t>
  </si>
  <si>
    <t>Cash_CitiFT_SEPA_PTE</t>
  </si>
  <si>
    <t>CAP0026867</t>
  </si>
  <si>
    <t>Cash_PRPC_CPU and SAN Storage required</t>
  </si>
  <si>
    <t>CAP0026824</t>
  </si>
  <si>
    <t>CAP0026919</t>
  </si>
  <si>
    <t>fm39087;ag30762;bo83516;da20304;dg58174;nw05330;pb17916;rh70956;sk29560;sk72161;tr08801;</t>
  </si>
  <si>
    <t xml:space="preserve"> RHEL</t>
  </si>
  <si>
    <t>faith miller</t>
  </si>
  <si>
    <t>CAP0026878</t>
  </si>
  <si>
    <t>Faith Miller</t>
  </si>
  <si>
    <t>BZTE DWH UAT Sales Station</t>
  </si>
  <si>
    <t>CAP0026895</t>
  </si>
  <si>
    <t>bo83516;es45096;pb17916;rc07154;rl57190;wk24441;</t>
  </si>
  <si>
    <t>ab22980;cp30221;ct42620;ds76190;gb50817;jd03131;km96569;mb88090;mp96590;tb60866;</t>
  </si>
  <si>
    <t>164796 Host Metsweb Legacy</t>
  </si>
  <si>
    <t>jk30051</t>
  </si>
  <si>
    <t>CAP0026819</t>
  </si>
  <si>
    <t>SFS/164796 Stonewain NAS</t>
  </si>
  <si>
    <t>CAP0026817</t>
  </si>
  <si>
    <t>GCG Capactity Stabilization</t>
  </si>
  <si>
    <t>sam english</t>
  </si>
  <si>
    <t>CAP0026820</t>
  </si>
  <si>
    <t>CitiDirect PRiSM App Server Migration</t>
  </si>
  <si>
    <t>arun arunachalam</t>
  </si>
  <si>
    <t>CAP0026933</t>
  </si>
  <si>
    <t>Doyle Fleming</t>
  </si>
  <si>
    <t>CAP0026932</t>
  </si>
  <si>
    <t>james dean</t>
  </si>
  <si>
    <t>CAP0026894</t>
  </si>
  <si>
    <t>CAP0026866</t>
  </si>
  <si>
    <t>CAP0026818</t>
  </si>
  <si>
    <t>P2V SQL File Server</t>
  </si>
  <si>
    <t>CAP0026770</t>
  </si>
  <si>
    <t>SQL Server Consolidation</t>
  </si>
  <si>
    <t>Fiscella, James R</t>
  </si>
  <si>
    <t>doyle fleming</t>
  </si>
  <si>
    <t>CAP0026760</t>
  </si>
  <si>
    <t>NICE 4.1 Playback Storage Center</t>
  </si>
  <si>
    <t>CAP0026935</t>
  </si>
  <si>
    <t>Dodd Frank Server relocation - MWDC to 601 Lex</t>
  </si>
  <si>
    <t>rajeev patel</t>
  </si>
  <si>
    <t>CAP0026924</t>
  </si>
  <si>
    <t>NICE Perform 4.1 upgrade - part 2</t>
  </si>
  <si>
    <t>jamie roberts</t>
  </si>
  <si>
    <t>CAP0026430</t>
  </si>
  <si>
    <t>FX - Ocean</t>
  </si>
  <si>
    <t>GMT - Rochlani, Neelam</t>
  </si>
  <si>
    <t>CAP0026861</t>
  </si>
  <si>
    <t>Shrinikeish Sriram</t>
  </si>
  <si>
    <t>Account Online Log Server SAN</t>
  </si>
  <si>
    <t>CAP0026814</t>
  </si>
  <si>
    <t>Cards Marketing Linux Migration App Tier Only</t>
  </si>
  <si>
    <t>CAP0026797</t>
  </si>
  <si>
    <t>an89698;bm72511;cb34562;cc73457;ct39258;de93703;;gq81991;gs01018;gs0101;</t>
  </si>
  <si>
    <t>Citi VNX LaunchPad DB</t>
  </si>
  <si>
    <t>Raghukumar Kommaraju</t>
  </si>
  <si>
    <t>CAP0026823</t>
  </si>
  <si>
    <t>Mortgage Industry Advisors Council</t>
  </si>
  <si>
    <t>CAP0026874</t>
  </si>
  <si>
    <t>Yakov Bedovoy</t>
  </si>
  <si>
    <t>REL JEDI VM PILOT</t>
  </si>
  <si>
    <t>CAP0026833</t>
  </si>
  <si>
    <t>Additional SAN Storage for CRU PROD/COB DB</t>
  </si>
  <si>
    <t>bm64164</t>
  </si>
  <si>
    <t xml:space="preserve"> Bijesh Mishra</t>
  </si>
  <si>
    <t>CAP0026761</t>
  </si>
  <si>
    <t>VMware Infrastructure - GTS DMZ - NACSWDGTSDMZBW</t>
  </si>
  <si>
    <t>CAP0026914</t>
  </si>
  <si>
    <t>NACGTDCTIPRDP - Add NAS Volume</t>
  </si>
  <si>
    <t>CAP0026890</t>
  </si>
  <si>
    <t>Vmwares server for BMC Migration (MWDC)</t>
  </si>
  <si>
    <t>Middleware</t>
  </si>
  <si>
    <t>CAP0026918</t>
  </si>
  <si>
    <t>CitiSAMAL dedicated ldoms</t>
  </si>
  <si>
    <t>nelson reynolds</t>
  </si>
  <si>
    <t>CAP0026849</t>
  </si>
  <si>
    <t>Adrian Redona</t>
  </si>
  <si>
    <t>Flexcube Latam HPUX EOL (VMware)</t>
  </si>
  <si>
    <t>CAP0026786</t>
  </si>
  <si>
    <t>Flexcube Latam HPUX EOL (HW)</t>
  </si>
  <si>
    <t>CAP0026785</t>
  </si>
  <si>
    <t>it13398;ss81640;</t>
  </si>
  <si>
    <t>CAP0026905</t>
  </si>
  <si>
    <t>SVN NAS - SWDC</t>
  </si>
  <si>
    <t>CAP0026875</t>
  </si>
  <si>
    <t>Developer Access to Production Reporting</t>
  </si>
  <si>
    <t>shakaib sayyid</t>
  </si>
  <si>
    <t>CAP0026871</t>
  </si>
  <si>
    <t>Tivoli Pinger migration</t>
  </si>
  <si>
    <t>CAP0026834</t>
  </si>
  <si>
    <t>Lijing Wang</t>
  </si>
  <si>
    <t>CAP0026822</t>
  </si>
  <si>
    <t>SVN NAS - Rutherford</t>
  </si>
  <si>
    <t>CAP0026808</t>
  </si>
  <si>
    <t>CAP0026658</t>
  </si>
  <si>
    <t>CAP0026899</t>
  </si>
  <si>
    <t>Add SAN to CAI 34 Env</t>
  </si>
  <si>
    <t>CAP0026863</t>
  </si>
  <si>
    <t>Investor Support Central Hub</t>
  </si>
  <si>
    <t>wr67667</t>
  </si>
  <si>
    <t>william reise</t>
  </si>
  <si>
    <t>CAP0026573</t>
  </si>
  <si>
    <t>Tyrone Steele</t>
  </si>
  <si>
    <t>pv02965;pm22070;</t>
  </si>
  <si>
    <t>AS SAN Increase</t>
  </si>
  <si>
    <t>pm22070</t>
  </si>
  <si>
    <t>pradeep valsalan</t>
  </si>
  <si>
    <t>CAP0026915</t>
  </si>
  <si>
    <t>Piotr Michalski</t>
  </si>
  <si>
    <t>SEPA (CSI ID: 33339)</t>
  </si>
  <si>
    <t>SEPA (CSI ID 33339)</t>
  </si>
  <si>
    <t>CMOT TAPS Accounts  COB SAN</t>
  </si>
  <si>
    <t>CAP0026917</t>
  </si>
  <si>
    <t>Pawel Pisarski</t>
  </si>
  <si>
    <t>CMOT IOWA DB PROD COB SAN</t>
  </si>
  <si>
    <t>CAP0026788</t>
  </si>
  <si>
    <t>mz51692;pw83125;</t>
  </si>
  <si>
    <t>EMEA VMware storage allocations - FDC</t>
  </si>
  <si>
    <t>CAP0026751</t>
  </si>
  <si>
    <t>ESB &amp; Events Platform</t>
  </si>
  <si>
    <t>lj86198</t>
  </si>
  <si>
    <t xml:space="preserve"> Leo Joseph Prabu</t>
  </si>
  <si>
    <t>CAP0026939</t>
  </si>
  <si>
    <t>Ramakrishnan Solai Kumaresh</t>
  </si>
  <si>
    <t>CitiScreening phase 2 AIS</t>
  </si>
  <si>
    <t>CAP0026733</t>
  </si>
  <si>
    <t>CitiScreening phase 2 DB</t>
  </si>
  <si>
    <t>CAP0026683</t>
  </si>
  <si>
    <t>Infociti Prod/COB upgrade EMS#74399</t>
  </si>
  <si>
    <t>zb37550</t>
  </si>
  <si>
    <t>zsolt badenszki</t>
  </si>
  <si>
    <t>CAP0026832</t>
  </si>
  <si>
    <t>Zsolt Badenszki</t>
  </si>
  <si>
    <t>Citinetting</t>
  </si>
  <si>
    <t>CAP0026807</t>
  </si>
  <si>
    <t>EMEA P7 Migration - RMA</t>
  </si>
  <si>
    <t>mr33277</t>
  </si>
  <si>
    <t>Marcin Rudolf</t>
  </si>
  <si>
    <t>CAP0026714</t>
  </si>
  <si>
    <t>sp57008;bo83516;</t>
  </si>
  <si>
    <t>gt92300;vm38396;</t>
  </si>
  <si>
    <t>xp23453;jg61030;</t>
  </si>
  <si>
    <t>SQL EOVS - IASG DEV environment</t>
  </si>
  <si>
    <t>CAP0026921</t>
  </si>
  <si>
    <t>SQL EOVS - Citigateway DEV environment</t>
  </si>
  <si>
    <t>CAP0026920</t>
  </si>
  <si>
    <t>SQL EOVS - Worldlink DEV environment</t>
  </si>
  <si>
    <t>CAP0026913</t>
  </si>
  <si>
    <t>ECS plus - EMEA GTS Commercial Cards</t>
  </si>
  <si>
    <t>CAP0026847</t>
  </si>
  <si>
    <t>Nagaraj Selvaraj</t>
  </si>
  <si>
    <t>SEPA_RBC</t>
  </si>
  <si>
    <t>CAP0026830</t>
  </si>
  <si>
    <t>SEPA_AZB</t>
  </si>
  <si>
    <t>CAP0026828</t>
  </si>
  <si>
    <t>rb61936</t>
  </si>
  <si>
    <t>CAP0026825</t>
  </si>
  <si>
    <t>ORBIFLOW SQL 2005 EOVS VMWARE Request</t>
  </si>
  <si>
    <t>AVM DC Infrastructure EMEA</t>
  </si>
  <si>
    <t>dg10152</t>
  </si>
  <si>
    <t>des gibbons</t>
  </si>
  <si>
    <t>CAP0026829</t>
  </si>
  <si>
    <t>Des Gibbons</t>
  </si>
  <si>
    <t>sent Email to requestor - TCRS requires mmore info. (25/01/13)</t>
  </si>
  <si>
    <t>pre-design approved - not reserved in SS</t>
  </si>
  <si>
    <t>approved - not reserved in SS - Switzerland</t>
  </si>
  <si>
    <t>pre-design approved - unable to post-design, send Email to requestor</t>
  </si>
  <si>
    <t>Email sent to requestor.  Storage amount requested &lt; 10TB (25/01/2013)</t>
  </si>
  <si>
    <t>pre-design approved.</t>
  </si>
  <si>
    <t>vz08571;</t>
  </si>
  <si>
    <t xml:space="preserve"> Adding CAPACITY to existing pools</t>
  </si>
  <si>
    <t>vz08571</t>
  </si>
  <si>
    <t>vadim zass</t>
  </si>
  <si>
    <t>CAP0026958</t>
  </si>
  <si>
    <t>ag36981;ah49348;am97531;an43463;bh32026;bw03051;ct39258;gk22420;is60967;jd12335;js72424;kp73300;ml61648;ms53713;na47464;ns60611;pa58071;pp90347;ps69887;rb61936;rb64420;rc39724;rd40386;sd48373;sh24399;sk09301;sk42893;sp5061;</t>
  </si>
  <si>
    <t>BAU NAS - GP Cluster Add-on GTDC and SWDC eGain</t>
  </si>
  <si>
    <t>CAP0027044</t>
  </si>
  <si>
    <t>HASI DB VM</t>
  </si>
  <si>
    <t>Host &amp;  App Security Infrastructure - HASI</t>
  </si>
  <si>
    <t>CAP0026816</t>
  </si>
  <si>
    <t>tg90157;</t>
  </si>
  <si>
    <t>Concierge NAS Drive for EOD Reports</t>
  </si>
  <si>
    <t xml:space="preserve"> timothy p. gill</t>
  </si>
  <si>
    <t>CAP0027009</t>
  </si>
  <si>
    <t>CAP0026989</t>
  </si>
  <si>
    <t>CSI 157281 Virtual Server replacement</t>
  </si>
  <si>
    <t>david fong</t>
  </si>
  <si>
    <t>CAP0026977</t>
  </si>
  <si>
    <t>David Fong</t>
  </si>
  <si>
    <t>Frame Mgmt Infra</t>
  </si>
  <si>
    <t>vc76196</t>
  </si>
  <si>
    <t xml:space="preserve"> Ginny Cherry</t>
  </si>
  <si>
    <t>CAP0027023</t>
  </si>
  <si>
    <t>Scott Ellerman</t>
  </si>
  <si>
    <t>VIOs for Basel3</t>
  </si>
  <si>
    <t>CAP0027022</t>
  </si>
  <si>
    <t>PWM ETL SAN Incr</t>
  </si>
  <si>
    <t>CAP0027048</t>
  </si>
  <si>
    <t>Arul Anand Arasappan</t>
  </si>
  <si>
    <t>CMOT GCMS SAN DEV</t>
  </si>
  <si>
    <t>CAP0027030</t>
  </si>
  <si>
    <t>CMOT 156186  INFRA</t>
  </si>
  <si>
    <t>CAP0027007</t>
  </si>
  <si>
    <t>ISG 9580 GSM SAN</t>
  </si>
  <si>
    <t>CAP0027000</t>
  </si>
  <si>
    <t>Annunziato, Chris;</t>
  </si>
  <si>
    <t>CTI-DC Review 283 KING GEORGE ROAD - BLDG A</t>
  </si>
  <si>
    <t>Citi Cloud 2.0 - Warren Lab</t>
  </si>
  <si>
    <t>ca89474</t>
  </si>
  <si>
    <t>damodhar neelagiri</t>
  </si>
  <si>
    <t>CAP0027055</t>
  </si>
  <si>
    <t>Sudhir Kumar</t>
  </si>
  <si>
    <t>Essbase Upgrade</t>
  </si>
  <si>
    <t>CAP0027029</t>
  </si>
  <si>
    <t>Joseph Chou</t>
  </si>
  <si>
    <t>PF MEMORY INCREASE</t>
  </si>
  <si>
    <t>CAP0026950</t>
  </si>
  <si>
    <t>CPB Teamsite Linux Dev</t>
  </si>
  <si>
    <t>GWM - Internet Technologies</t>
  </si>
  <si>
    <t>GWM - Global Client Technologies</t>
  </si>
  <si>
    <t>CAP0026953</t>
  </si>
  <si>
    <t>Karthikayini Pattabiraman</t>
  </si>
  <si>
    <t>MCS - BAU SAN Increase</t>
  </si>
  <si>
    <t>GMT - Frid,Igor</t>
  </si>
  <si>
    <t>ICG_Tech_CMT - Margin</t>
  </si>
  <si>
    <t>CAP0026945</t>
  </si>
  <si>
    <t>sr43135;</t>
  </si>
  <si>
    <t>Reflex Audit Report</t>
  </si>
  <si>
    <t>CAP0027059</t>
  </si>
  <si>
    <t>Steven Reich</t>
  </si>
  <si>
    <t>ag36981;ah49348;am97531;an43463;bh32026;bw03051;ct39258;gk22420;is60967;jd12335;js72424;kp73300;ml61648;ms53713;na47464;ns60611;pa58071;pp90347;ps69887;rb61936;rb64420;rc39724;rd40386;rh70956;sd48373;sh24399;sk0930;</t>
  </si>
  <si>
    <t>Global Consumer Risk Reporting</t>
  </si>
  <si>
    <t>ETS - Segal,Richard</t>
  </si>
  <si>
    <t>CAP0027056</t>
  </si>
  <si>
    <t>CAP0027008</t>
  </si>
  <si>
    <t>jk21035;</t>
  </si>
  <si>
    <t>FBB: GL/SUBGL NAS</t>
  </si>
  <si>
    <t>CAP0027005</t>
  </si>
  <si>
    <t>Optima</t>
  </si>
  <si>
    <t>ETS - Dhaliwal,Satbir</t>
  </si>
  <si>
    <t>CAP0026983</t>
  </si>
  <si>
    <t>Credit Analytics Workstation</t>
  </si>
  <si>
    <t>CAP0026978</t>
  </si>
  <si>
    <t>P2P Linux Conversion (DEV DB)</t>
  </si>
  <si>
    <t>CAP0026955</t>
  </si>
  <si>
    <t>Business Activity Warehouse (Imaging NAS)</t>
  </si>
  <si>
    <t>QuestionMark SQL Dev</t>
  </si>
  <si>
    <t>GCT - Smith,Michael</t>
  </si>
  <si>
    <t>john lima</t>
  </si>
  <si>
    <t>CAP0026952</t>
  </si>
  <si>
    <t>Replacement hard drives for lab servers</t>
  </si>
  <si>
    <t>grant dumas</t>
  </si>
  <si>
    <t>CAP0026988</t>
  </si>
  <si>
    <t>sb37713;</t>
  </si>
  <si>
    <t>Symphony - Migration Solaris to Linux</t>
  </si>
  <si>
    <t>CAP0027060</t>
  </si>
  <si>
    <t>CAP0026962</t>
  </si>
  <si>
    <t>CAP0026961</t>
  </si>
  <si>
    <t>CAP0026959</t>
  </si>
  <si>
    <t>GCG BZTE P1W2 UAT Shared NAS</t>
  </si>
  <si>
    <t>CAP0026943</t>
  </si>
  <si>
    <t>bo83516;da20304;dg58174;nw05330;pb17916;sk29560;sk72161;</t>
  </si>
  <si>
    <t>Rainbow Global Common NAS</t>
  </si>
  <si>
    <t>CAP0026775</t>
  </si>
  <si>
    <t>ag36981;ah49348;am97531;an43463;bh32026;bw03051;ct39258;gk22420;is60967;jd12335;js72424;kp73300;ml61648;ml6164;</t>
  </si>
  <si>
    <t>Storage for REL DB UAT</t>
  </si>
  <si>
    <t>CAP0027019</t>
  </si>
  <si>
    <t>Tapesh Borekar</t>
  </si>
  <si>
    <t>Executive Support TPA Storage</t>
  </si>
  <si>
    <t>CAP0027024</t>
  </si>
  <si>
    <t>CAP0026949</t>
  </si>
  <si>
    <t>Cash_GIW_BDW_DEV_Storage Only</t>
  </si>
  <si>
    <t>CAP0027064</t>
  </si>
  <si>
    <t>Cash_PRPC_AIX_HBA_Cards</t>
  </si>
  <si>
    <t>CAP0027063</t>
  </si>
  <si>
    <t>rg01705;db57243;</t>
  </si>
  <si>
    <t>TTS_SEPA SAN Storage</t>
  </si>
  <si>
    <t>db57243</t>
  </si>
  <si>
    <t>CAP0027028</t>
  </si>
  <si>
    <t>David Wang</t>
  </si>
  <si>
    <t>bm02528;rd13550;</t>
  </si>
  <si>
    <t>TTS_ITBA_CPU and Memory Increase</t>
  </si>
  <si>
    <t>baivab mitra</t>
  </si>
  <si>
    <t>CAP0027025</t>
  </si>
  <si>
    <t>vs20225;mw02822;</t>
  </si>
  <si>
    <t>Cash_Café / CitiManager_DC Migration</t>
  </si>
  <si>
    <t>CAP0027018</t>
  </si>
  <si>
    <t>TTS_EAGLE_SAN for DB</t>
  </si>
  <si>
    <t>TTS - Roy,Sunith</t>
  </si>
  <si>
    <t>Macharla Rao</t>
  </si>
  <si>
    <t>CAP0026942</t>
  </si>
  <si>
    <t>Additional Storage Capacity</t>
  </si>
  <si>
    <t>CAP0027031</t>
  </si>
  <si>
    <t>lb89964;jk10792;bo83516;es45096;ke63942;pb17916;rc07154;rl57190;sp10283;</t>
  </si>
  <si>
    <t>Hendrick, Robert</t>
  </si>
  <si>
    <t>lb89964</t>
  </si>
  <si>
    <t>leonard bates</t>
  </si>
  <si>
    <t>CAP0027032</t>
  </si>
  <si>
    <t>GFTS LATAM Global Interdict</t>
  </si>
  <si>
    <t>CAP0027045</t>
  </si>
  <si>
    <t>TPF Toolkit QA</t>
  </si>
  <si>
    <t>sj95344</t>
  </si>
  <si>
    <t>sinead jain</t>
  </si>
  <si>
    <t>CAP0026984</t>
  </si>
  <si>
    <t>Sinead Jain</t>
  </si>
  <si>
    <t>GFTS LATAM RDW/AML Database to AIX</t>
  </si>
  <si>
    <t>CAP0027050</t>
  </si>
  <si>
    <t>GFTS LATAM - FAH for ECS MX</t>
  </si>
  <si>
    <t>CAP0027026</t>
  </si>
  <si>
    <t>Cedillo Ricardez, Arturo Aurelio</t>
  </si>
  <si>
    <t>CAP0026963</t>
  </si>
  <si>
    <t xml:space="preserve">Capacity Planning Portal_x000D_
</t>
  </si>
  <si>
    <t>benjamin gurdus</t>
  </si>
  <si>
    <t>CAP0026839</t>
  </si>
  <si>
    <t>Securities&amp;Fund Svcs_Enhance Middle</t>
  </si>
  <si>
    <t>ls47363</t>
  </si>
  <si>
    <t>laxminarayan subramanian</t>
  </si>
  <si>
    <t>CAP0026947</t>
  </si>
  <si>
    <t>rg46692;se21326;</t>
  </si>
  <si>
    <t>TPA - CARDS Randy Graves</t>
  </si>
  <si>
    <t>Mccall, Laurence</t>
  </si>
  <si>
    <t>randy graves</t>
  </si>
  <si>
    <t>CAP0026960</t>
  </si>
  <si>
    <t>Increase nasswd06cdcs volumes</t>
  </si>
  <si>
    <t xml:space="preserve"> Sean Mccurdy</t>
  </si>
  <si>
    <t>CAP0026956</t>
  </si>
  <si>
    <t>FX - Ocean Archive NAS</t>
  </si>
  <si>
    <t>CAP0026981</t>
  </si>
  <si>
    <t>an89698;bm72511;cb34562;cc73457;ct39258;de93703;;gq81991;kc57616;kc5761;</t>
  </si>
  <si>
    <t xml:space="preserve"> Additional  Capacity</t>
  </si>
  <si>
    <t>CAP0027051</t>
  </si>
  <si>
    <t>Integração de Sistemas</t>
  </si>
  <si>
    <t>ag18336</t>
  </si>
  <si>
    <t>alex gomes da silva</t>
  </si>
  <si>
    <t>CAP0026805</t>
  </si>
  <si>
    <t>VMware Infrastructure - LVM Add-On eGain</t>
  </si>
  <si>
    <t>CAP0027043</t>
  </si>
  <si>
    <t>VMware Infrastructure - DMZ Storage GTDC and MWDC</t>
  </si>
  <si>
    <t>CAP0027001</t>
  </si>
  <si>
    <t>VMware Infrastructure - GTS DMZ - SWDC &amp; MWDC</t>
  </si>
  <si>
    <t>CAP0026998</t>
  </si>
  <si>
    <t>ca61428;dm49456;</t>
  </si>
  <si>
    <t>VMware Infrastructure - GTDCDMZ - NACGTDCTIDMZB</t>
  </si>
  <si>
    <t>CAP0026944</t>
  </si>
  <si>
    <t>GRMAS SSO SERVER RESOURCES</t>
  </si>
  <si>
    <t>Fries, Douglas</t>
  </si>
  <si>
    <t>CAP0027021</t>
  </si>
  <si>
    <t>GRMAS SSO Disk Request</t>
  </si>
  <si>
    <t>Charles Moore</t>
  </si>
  <si>
    <t>CAP0026980</t>
  </si>
  <si>
    <t>CAP0026690</t>
  </si>
  <si>
    <t>CAP0026675</t>
  </si>
  <si>
    <t>CAP0026674</t>
  </si>
  <si>
    <t>CAP0026670</t>
  </si>
  <si>
    <t>CAP0026896</t>
  </si>
  <si>
    <t>Hasi Safeword VM</t>
  </si>
  <si>
    <t>CAP0026888</t>
  </si>
  <si>
    <t>RDM BF RHEL MIGRATION NAS</t>
  </si>
  <si>
    <t>CAP0026781</t>
  </si>
  <si>
    <t>CAIRUTPCX32</t>
  </si>
  <si>
    <t>CAP0027049</t>
  </si>
  <si>
    <t>Juan Melendez</t>
  </si>
  <si>
    <t>SFS/AS SAN Increase</t>
  </si>
  <si>
    <t>at93029;mz96216;</t>
  </si>
  <si>
    <t>mk11536;sd37642;</t>
  </si>
  <si>
    <t>UK FX Velocity DB Memory upgrade</t>
  </si>
  <si>
    <t>GMT - CitiVelocity</t>
  </si>
  <si>
    <t>CAP0026986</t>
  </si>
  <si>
    <t>CMOT 371 TAPS_x000D_
 TAPS Accounts  COB SAN</t>
  </si>
  <si>
    <t>CMOT 149485 IOWA PROD COB_x000D_
WA DB PROD COB SAN</t>
  </si>
  <si>
    <t>rn08342;</t>
  </si>
  <si>
    <t>SAN DISK EXT.PhonexOne/MIND</t>
  </si>
  <si>
    <t>CAP0027014</t>
  </si>
  <si>
    <t>CAP0026996</t>
  </si>
  <si>
    <t>CAP0026732</t>
  </si>
  <si>
    <t>CAP0027020</t>
  </si>
  <si>
    <t>ag36981;ah49348;am97531;an43463;bh32026;bw03051;ct39258;dm49456;gk22420;is60967;jd12335;js72424;kp73300;ms53713;ms5371;</t>
  </si>
  <si>
    <t>EMEA P7 Migration - ISSAC</t>
  </si>
  <si>
    <t>pd16984</t>
  </si>
  <si>
    <t>Dzwigala, Pawel</t>
  </si>
  <si>
    <t>CAP0026974</t>
  </si>
  <si>
    <t>Pawel Dzwigala</t>
  </si>
  <si>
    <t>TBE growth 2013</t>
  </si>
  <si>
    <t>Grzegorz Laskowski</t>
  </si>
  <si>
    <t>CAP0026951</t>
  </si>
  <si>
    <t>jc84848;dz65652;</t>
  </si>
  <si>
    <t>Sanctions Check database defragmentation</t>
  </si>
  <si>
    <t>dz65652</t>
  </si>
  <si>
    <t>john caplan</t>
  </si>
  <si>
    <t>CAP0026948</t>
  </si>
  <si>
    <t>Daniel Zgorzalek</t>
  </si>
  <si>
    <t>Checks and ACH Processing Engine capacity</t>
  </si>
  <si>
    <t>bj51041</t>
  </si>
  <si>
    <t>stuart ridgers</t>
  </si>
  <si>
    <t>CAP0026941</t>
  </si>
  <si>
    <t>Bartosz Jablonski</t>
  </si>
  <si>
    <t>EMEA P7 Migration - CBD</t>
  </si>
  <si>
    <t>EMEA Czech Republic - Hladik, Jiri</t>
  </si>
  <si>
    <t>CAP0026923</t>
  </si>
  <si>
    <t>EMEA P7 Migration - Abacus</t>
  </si>
  <si>
    <t>EMEA Germany - Diehl, Marco</t>
  </si>
  <si>
    <t>CAP0026783</t>
  </si>
  <si>
    <t>pc91124;mp92692;</t>
  </si>
  <si>
    <t>BAU GCG CRM storage extension</t>
  </si>
  <si>
    <t>Poland - Cendrowicz, Marek</t>
  </si>
  <si>
    <t>Poland Cluster</t>
  </si>
  <si>
    <t>db35844</t>
  </si>
  <si>
    <t>CAP0027016</t>
  </si>
  <si>
    <t>CAP0027036</t>
  </si>
  <si>
    <t>ge62282;ed30105;</t>
  </si>
  <si>
    <t>Wintel Virtualization</t>
  </si>
  <si>
    <t>CAP0026940</t>
  </si>
  <si>
    <t>pre-design approved.  Email sent ot requestor RE: TCRS issue (04/02/2013)</t>
  </si>
  <si>
    <t>approved - T4 not reserved in SS</t>
  </si>
  <si>
    <t>PF SAN Stability Request For Futures Fusion Db</t>
  </si>
  <si>
    <t>CAP0027080</t>
  </si>
  <si>
    <t>CAP0027075</t>
  </si>
  <si>
    <t>MKTS solaris zones</t>
  </si>
  <si>
    <t>sw63477</t>
  </si>
  <si>
    <t>CAP0027093</t>
  </si>
  <si>
    <t>Willie Bai</t>
  </si>
  <si>
    <t>CIRA SAN</t>
  </si>
  <si>
    <t>CAP0027087</t>
  </si>
  <si>
    <t>CPB MOO SAN Incr</t>
  </si>
  <si>
    <t>CAP0027085</t>
  </si>
  <si>
    <t>rr89025;</t>
  </si>
  <si>
    <t>IAMS NAS</t>
  </si>
  <si>
    <t>CAP0027091</t>
  </si>
  <si>
    <t>TTS_SEPA for CD_New AIX</t>
  </si>
  <si>
    <t>CAP0027058</t>
  </si>
  <si>
    <t>CAP0027090</t>
  </si>
  <si>
    <t>CAP0027089</t>
  </si>
  <si>
    <t>Abi Shared Env REL DM SAN</t>
  </si>
  <si>
    <t>jh89024</t>
  </si>
  <si>
    <t>john heller</t>
  </si>
  <si>
    <t>CAP0027084</t>
  </si>
  <si>
    <t>Abi Shared Env Genesis SAN</t>
  </si>
  <si>
    <t>CAP0027081</t>
  </si>
  <si>
    <t>GCG RT-MX GCG EDW MEX NEXT GEN - DEV/UAT/COB</t>
  </si>
  <si>
    <t xml:space="preserve"> Aguirre Gomez, Guillermo</t>
  </si>
  <si>
    <t>CAP0027078</t>
  </si>
  <si>
    <t>CCS Teradata Warehouse ETL Servers</t>
  </si>
  <si>
    <t>jill campbell</t>
  </si>
  <si>
    <t>CAP0027082</t>
  </si>
  <si>
    <t>VMware Infrastructure - 2013 LVM TECH REFRESH</t>
  </si>
  <si>
    <t>CAP0027074</t>
  </si>
  <si>
    <t>VMware Infrastructure - 2013 SQL TECH REFRESH</t>
  </si>
  <si>
    <t>CAP0027072</t>
  </si>
  <si>
    <t>CitiSAMAL dedicated CD/ldoms</t>
  </si>
  <si>
    <t>CAP0027073</t>
  </si>
  <si>
    <t>CAP0026671</t>
  </si>
  <si>
    <t>ws65657;mz96216;</t>
  </si>
  <si>
    <t>Intellect Treasury - Database Migration - Dev VM</t>
  </si>
  <si>
    <t>CAP0027083</t>
  </si>
  <si>
    <t>db35844;bo83516;</t>
  </si>
  <si>
    <t>db35844;so29687;</t>
  </si>
  <si>
    <t>ac01184;aj97754;ao08490;ar15618;ar91297;cm24199;dc91175;dw58880;hd57144;jg26166;jo82409;kv13183;mc28504;nc29967;sm28519;tw00629;</t>
  </si>
  <si>
    <t>Desktop Optimisation Phase 3</t>
  </si>
  <si>
    <t>CAP0027033</t>
  </si>
  <si>
    <t>Sybase DB migration, 390</t>
  </si>
  <si>
    <t>CAP0026704</t>
  </si>
  <si>
    <t>ah24522;ar52023;dl31637;jw28990;lb67262;ms56986;pl75643;pm57391;rk12759;sd49039;sh06197;sp42731;st56532;tb54514;th98787;vy48664;</t>
  </si>
  <si>
    <t>Rainbow Global Common Memory for AIX</t>
  </si>
  <si>
    <t>CAP0027110</t>
  </si>
  <si>
    <t>Vivek Kumar</t>
  </si>
  <si>
    <t>Rainbow Global Common SAN for AIX</t>
  </si>
  <si>
    <t>CAP0027109</t>
  </si>
  <si>
    <t>rs83657;pg50707;</t>
  </si>
  <si>
    <t>ASES - NAS File Services</t>
  </si>
  <si>
    <t>pg50707</t>
  </si>
  <si>
    <t xml:space="preserve"> robert e. silva</t>
  </si>
  <si>
    <t>CAP0027105</t>
  </si>
  <si>
    <t>David Mizer</t>
  </si>
  <si>
    <t>P2P Linux Conversion (DB)</t>
  </si>
  <si>
    <t>CAP0027106</t>
  </si>
  <si>
    <t>Catalyst SAN</t>
  </si>
  <si>
    <t>CAP0027104</t>
  </si>
  <si>
    <t>aj46720;an19200;as54505;bf36309;ie27851;jp61849;pg10743;sg15629;</t>
  </si>
  <si>
    <t>Symphony  - JFP Migration Solaris to AIX</t>
  </si>
  <si>
    <t>CAP0027127</t>
  </si>
  <si>
    <t>CAP0027126</t>
  </si>
  <si>
    <t>Securities/Funds HFS Recon 4.1 SQL 2008 Migration</t>
  </si>
  <si>
    <t>CAP0027108</t>
  </si>
  <si>
    <t>Gerges Abou-Rjaili</t>
  </si>
  <si>
    <t>SEPA_CD_BSI_NEW_RIT/PTE</t>
  </si>
  <si>
    <t>CAP0027124</t>
  </si>
  <si>
    <t>SEPA_BO_NEW_RIT/PTE</t>
  </si>
  <si>
    <t>CAP0027047</t>
  </si>
  <si>
    <t>citibank.com/us/citibusinessonline</t>
  </si>
  <si>
    <t>gd64446</t>
  </si>
  <si>
    <t>gerard drobnicki</t>
  </si>
  <si>
    <t>CAP0027122</t>
  </si>
  <si>
    <t>Project Ocean - 2013</t>
  </si>
  <si>
    <t>CAP0027120</t>
  </si>
  <si>
    <t>Cash_Comm Cards - Citi CCRS_Storage Only</t>
  </si>
  <si>
    <t xml:space="preserve"> Sunil Nair</t>
  </si>
  <si>
    <t>CAP0027099</t>
  </si>
  <si>
    <t>Janakiraman Venkatakrishnan</t>
  </si>
  <si>
    <t>Rainbow Global Common eBusiness CPU and Memory</t>
  </si>
  <si>
    <t>CAP0027112</t>
  </si>
  <si>
    <t>Rainbow Global Common eBusiness SAN</t>
  </si>
  <si>
    <t>CAP0027111</t>
  </si>
  <si>
    <t>SITA update to AlarmPoint4.1 VM</t>
  </si>
  <si>
    <t>Windows</t>
  </si>
  <si>
    <t>george powell</t>
  </si>
  <si>
    <t>CAP0027102</t>
  </si>
  <si>
    <t>Oracle Prod VM</t>
  </si>
  <si>
    <t>akos gerencser</t>
  </si>
  <si>
    <t>CAP0027125</t>
  </si>
  <si>
    <t>gdsunix  Storage</t>
  </si>
  <si>
    <t>jianping mao</t>
  </si>
  <si>
    <t>CAP0027103</t>
  </si>
  <si>
    <t>CMOT33869 DATA QUALITY SYSTEMS</t>
  </si>
  <si>
    <t>CAP0027053</t>
  </si>
  <si>
    <t>Lukasz Grabarczyk</t>
  </si>
  <si>
    <t>pp83106;pw83125;</t>
  </si>
  <si>
    <t>bj51041;mp92692;</t>
  </si>
  <si>
    <t>pp97379;</t>
  </si>
  <si>
    <t>js47378;</t>
  </si>
  <si>
    <t>CAP0027118</t>
  </si>
  <si>
    <t xml:space="preserve"> Additional space for other assets DB2 tables</t>
  </si>
  <si>
    <t>bm08485</t>
  </si>
  <si>
    <t>badrul mohd zain</t>
  </si>
  <si>
    <t>CAP0027130</t>
  </si>
  <si>
    <t>John Griffin</t>
  </si>
  <si>
    <t>Faster Payments System-FPS</t>
  </si>
  <si>
    <t>ayo apata</t>
  </si>
  <si>
    <t>CAP0027101</t>
  </si>
  <si>
    <t>jm36171;jr39738;kl48338;mm34874;mn48787;</t>
  </si>
  <si>
    <t>PostDsg(CTI)-DC Review FDC</t>
  </si>
  <si>
    <t>EQ-BB &amp; MO-EMEA- QPS, QAS, RefData &amp; MOGA</t>
  </si>
  <si>
    <t>Global Equities - Lingard,Richard</t>
  </si>
  <si>
    <t>CAP0027006</t>
  </si>
  <si>
    <t>Robert Wiechnik</t>
  </si>
  <si>
    <t>MDS 35386 NAS Wintel</t>
  </si>
  <si>
    <t>MDS - Delmarco, Keith</t>
  </si>
  <si>
    <t>ICG_Tech Market Data Services</t>
  </si>
  <si>
    <t>CAP0027140</t>
  </si>
  <si>
    <t>CitiComp</t>
  </si>
  <si>
    <t>GCT - Musante,Thomas</t>
  </si>
  <si>
    <t>CAP0027149</t>
  </si>
  <si>
    <t>APSS Wintel VMs for ASK.NET</t>
  </si>
  <si>
    <t>GFT - Gangesar,Pathman</t>
  </si>
  <si>
    <t>CAP0027148</t>
  </si>
  <si>
    <t>Greg Barnes</t>
  </si>
  <si>
    <t>Cyber Intelligence Center</t>
  </si>
  <si>
    <t>CAP0027146</t>
  </si>
  <si>
    <t>NAIT Wintel Virtualization</t>
  </si>
  <si>
    <t>CAP0027119</t>
  </si>
  <si>
    <t>mw02822;</t>
  </si>
  <si>
    <t>Cash_Citi Supplier Finance_Storage Only</t>
  </si>
  <si>
    <t>CAP0027144</t>
  </si>
  <si>
    <t>Cash_Trade_GPOS_AddRoot</t>
  </si>
  <si>
    <t>CAP0027141</t>
  </si>
  <si>
    <t>Migration of Statements from SOL to OnDemand</t>
  </si>
  <si>
    <t>vt92763</t>
  </si>
  <si>
    <t>vladimir tverskoy</t>
  </si>
  <si>
    <t>CAP0027157</t>
  </si>
  <si>
    <t>jh89024;</t>
  </si>
  <si>
    <t>SAN for NEW SAS Discovery - 2013</t>
  </si>
  <si>
    <t>CAP0027154</t>
  </si>
  <si>
    <t>Margin MCS - NAS BAU Storage Growth</t>
  </si>
  <si>
    <t>CAP0027137</t>
  </si>
  <si>
    <t>Maceira Palomar, Pablo</t>
  </si>
  <si>
    <t>CAP0027150</t>
  </si>
  <si>
    <t>Muhammad Ali</t>
  </si>
  <si>
    <t>CAP0027138</t>
  </si>
  <si>
    <t xml:space="preserve"> ORS and DI DB Consolidation</t>
  </si>
  <si>
    <t>CAP0027142</t>
  </si>
  <si>
    <t>CPP CA UAT MOM server replacement</t>
  </si>
  <si>
    <t>CAP0027139</t>
  </si>
  <si>
    <t>st56532</t>
  </si>
  <si>
    <t>scott taylor</t>
  </si>
  <si>
    <t>CAP0026904</t>
  </si>
  <si>
    <t>Michael Nguyen</t>
  </si>
  <si>
    <t>rr89073;al68835;</t>
  </si>
  <si>
    <t>WS7476145 AP-ICG-Cfore HW rollout</t>
  </si>
  <si>
    <t>GMT - Kim,Joo</t>
  </si>
  <si>
    <t>al68835</t>
  </si>
  <si>
    <t>Raghuveer Raghuveer</t>
  </si>
  <si>
    <t>CAP0027161</t>
  </si>
  <si>
    <t>Andrew Li</t>
  </si>
  <si>
    <t>pg92566;mz96216;</t>
  </si>
  <si>
    <t>GCDI - Global Connect Direct Inventory</t>
  </si>
  <si>
    <t>kamil bialokos</t>
  </si>
  <si>
    <t>CAP0026937</t>
  </si>
  <si>
    <t>TFE UAT instance setup</t>
  </si>
  <si>
    <t>kc59435</t>
  </si>
  <si>
    <t xml:space="preserve"> krzysztof czarczyk</t>
  </si>
  <si>
    <t>CAP0027135</t>
  </si>
  <si>
    <t>Krzysztof Czarczyk</t>
  </si>
  <si>
    <t>em86939</t>
  </si>
  <si>
    <t>edil norman mosuela</t>
  </si>
  <si>
    <t>CAP0027158</t>
  </si>
  <si>
    <t>do47186;dr44739;em86939;je89685;jl12729;lm54284;mg63100;rr44329;rs63344;tc25277;</t>
  </si>
  <si>
    <t>pre-design approved.  Email sent ot requestor RE: TCRS issue (07/02/2013)</t>
  </si>
  <si>
    <t>ag36981;ah49348;am97531;an43463;bh32026;bw03051;ct39258;dr68847;gk22420;is60967;jd12335;js72424;kp73300;ma55005;ml61648;ml90041;ms53713;na47464;ns60611;pa58071;pp90347;ps69887;rb61936;rb64420;rc39724;rd4038;</t>
  </si>
  <si>
    <t>ag36981;ah49348;am97531;an43463;bh32026;bw03051;ct39258;dr68847;gk22420;is60967;jd12335;js72424;kp73300;ma55005;ml61648;ml90041;ms53713;na47464;ns60611;pa58071;pp90347;ps69887;rb61936;rb6442;</t>
  </si>
  <si>
    <t>Concierge LDOMS</t>
  </si>
  <si>
    <t>milind amritkar</t>
  </si>
  <si>
    <t>CAP0027167</t>
  </si>
  <si>
    <t>aj46720;an19200;as54505;ie27851;jp61849;pg10743;sg15629;</t>
  </si>
  <si>
    <t>ASES (AdminStudio Enterprise Server)</t>
  </si>
  <si>
    <t>dm88322</t>
  </si>
  <si>
    <t xml:space="preserve"> Robert E. Silva</t>
  </si>
  <si>
    <t>CAP0027231</t>
  </si>
  <si>
    <t>eTools Automation</t>
  </si>
  <si>
    <t>dl85073</t>
  </si>
  <si>
    <t>dennis lash</t>
  </si>
  <si>
    <t>CAP0027207</t>
  </si>
  <si>
    <t>Frauds - DB Risk (Front-End)</t>
  </si>
  <si>
    <t>rs96807</t>
  </si>
  <si>
    <t xml:space="preserve"> Ronaldo Soledade</t>
  </si>
  <si>
    <t>CAP0027079</t>
  </si>
  <si>
    <t>cp30221;ds76190;jd03131;km96569;mb88090;mp96590;rd13550;rs28691;tb60866;</t>
  </si>
  <si>
    <t>CAP0026754</t>
  </si>
  <si>
    <t>2013 forecasted growth for IBM frames</t>
  </si>
  <si>
    <t>CAP0027225</t>
  </si>
  <si>
    <t>Smith, Jeffrey S ;rm51090;</t>
  </si>
  <si>
    <t>Additional SAN for EFD PROD</t>
  </si>
  <si>
    <t>Smith, Jeffrey S</t>
  </si>
  <si>
    <t>CAP0027220</t>
  </si>
  <si>
    <t>Ronald Titus</t>
  </si>
  <si>
    <t>CAP0027289</t>
  </si>
  <si>
    <t>mb88090;</t>
  </si>
  <si>
    <t>ISG SMC 160829 Q2 SAN</t>
  </si>
  <si>
    <t>CAP0027288</t>
  </si>
  <si>
    <t>CMOT 262 TES COB SAN</t>
  </si>
  <si>
    <t>CAP0027212</t>
  </si>
  <si>
    <t>CMOT 153106 GRU SAN</t>
  </si>
  <si>
    <t>CAP0027209</t>
  </si>
  <si>
    <t>ISG 153904 DDI VM</t>
  </si>
  <si>
    <t>CAP0027203</t>
  </si>
  <si>
    <t>ac01184;aj97754;ar15618;ar91297;as23277;bj03264;dc91175;gb45918;gc15207;hd57144;jg26166;jo82409;jr10806;js68888;kt16213;kv13183;ky04806;mc28504;md70189;nr67345;sh57214;sm20316;sm28519;sp65064;tt40786;tw00629;vv58942;wl34751;</t>
  </si>
  <si>
    <t>mp90243;rk50833;</t>
  </si>
  <si>
    <t>Campaign Management Center SAN Addition</t>
  </si>
  <si>
    <t xml:space="preserve"> Perez Moscardini, Marcelo Alejandro</t>
  </si>
  <si>
    <t>CAP0027263</t>
  </si>
  <si>
    <t>Ocean SMC Storage Increase</t>
  </si>
  <si>
    <t>CAP0027296</t>
  </si>
  <si>
    <t>PF NASStability Request For Futures Fusion Db</t>
  </si>
  <si>
    <t>Palantir Oracle DB Storage</t>
  </si>
  <si>
    <t>CAP0027228</t>
  </si>
  <si>
    <t>Mobile - MUNI Application Capacity Expansion</t>
  </si>
  <si>
    <t>Municipals - Dimitriev,Dimiter</t>
  </si>
  <si>
    <t>CAP0027202</t>
  </si>
  <si>
    <t>UAT Env - MUNI Application Capacity Expansion</t>
  </si>
  <si>
    <t>CAP0027201</t>
  </si>
  <si>
    <t>Prod/COB - MUNI Application Capacity Expansion</t>
  </si>
  <si>
    <t>CAP0027200</t>
  </si>
  <si>
    <t>PF NAS Request for Citi Futures Online Reporting</t>
  </si>
  <si>
    <t>mp96590</t>
  </si>
  <si>
    <t>CAP0027199</t>
  </si>
  <si>
    <t>martin widlak</t>
  </si>
  <si>
    <t>CAP0027256</t>
  </si>
  <si>
    <t>Joseph Przytula</t>
  </si>
  <si>
    <t>Rainbow Global Common Memory</t>
  </si>
  <si>
    <t>2013 NAM Grid Expansion - Q2</t>
  </si>
  <si>
    <t>NAS Filer Request</t>
  </si>
  <si>
    <t>tb36901</t>
  </si>
  <si>
    <t>todd bertrand</t>
  </si>
  <si>
    <t>CAP0027233</t>
  </si>
  <si>
    <t>Todd Bertrand</t>
  </si>
  <si>
    <t>P2P Linux Conversion (APP)</t>
  </si>
  <si>
    <t>CAP0027192</t>
  </si>
  <si>
    <t>DBF AIX migration, Linux VMs</t>
  </si>
  <si>
    <t>CAP0027183</t>
  </si>
  <si>
    <t>DBF AIX to Linux migration physical h/w</t>
  </si>
  <si>
    <t>CAP0027181</t>
  </si>
  <si>
    <t>CitiComp SAN</t>
  </si>
  <si>
    <t>eSourcing Intranet</t>
  </si>
  <si>
    <t>CAP0026946</t>
  </si>
  <si>
    <t>DBF AIX migration, Windows VMs</t>
  </si>
  <si>
    <t>CAP0027184</t>
  </si>
  <si>
    <t>RAPID</t>
  </si>
  <si>
    <t>duane thomas</t>
  </si>
  <si>
    <t>CAP0026999</t>
  </si>
  <si>
    <t>ETL</t>
  </si>
  <si>
    <t>donnelle england</t>
  </si>
  <si>
    <t>CAP0027283</t>
  </si>
  <si>
    <t>Miles Corbell</t>
  </si>
  <si>
    <t>Rainbow USA - SAN SPOF TEST</t>
  </si>
  <si>
    <t>CAP0027252</t>
  </si>
  <si>
    <t>CEP HealthCare - PROD and COB</t>
  </si>
  <si>
    <t>CAP0027236</t>
  </si>
  <si>
    <t>Rainbow USA - SAN SPOF Stress Test</t>
  </si>
  <si>
    <t>CAP0027188</t>
  </si>
  <si>
    <t>Kyle Reynolds</t>
  </si>
  <si>
    <t>ag36981;ah49348;am97531;an43463;bh32026;bw03051;ct39258;dr68847;gk22420;is60967;jd12335;js72424;js7242;</t>
  </si>
  <si>
    <t>Gasper Vision</t>
  </si>
  <si>
    <t>robert castilletti</t>
  </si>
  <si>
    <t>CAP0027299</t>
  </si>
  <si>
    <t>Robert Castilletti</t>
  </si>
  <si>
    <t>CAP0027276</t>
  </si>
  <si>
    <t>jl35973;jl36031;mw02822;ob41451;rd13550;rs28691;sk73093;tl35537;</t>
  </si>
  <si>
    <t>Q1 2013 SAN for REL SAS - CFNA</t>
  </si>
  <si>
    <t>bruce heller</t>
  </si>
  <si>
    <t>CAP0027279</t>
  </si>
  <si>
    <t>js99043;jm35826;</t>
  </si>
  <si>
    <t>SAN for relap-dev5501</t>
  </si>
  <si>
    <t>james stilwell</t>
  </si>
  <si>
    <t>CAP0027275</t>
  </si>
  <si>
    <t>TSM-Netbackup migration</t>
  </si>
  <si>
    <t>jeffry matt</t>
  </si>
  <si>
    <t>CAP0027057</t>
  </si>
  <si>
    <t>Mark Lancto</t>
  </si>
  <si>
    <t>CAP0027300</t>
  </si>
  <si>
    <t>Securities/Funds_Issuer Services Workstation_SAN</t>
  </si>
  <si>
    <t>CAP0027259</t>
  </si>
  <si>
    <t>Dharani Balaraman</t>
  </si>
  <si>
    <t>CASH-BE1.3PTE-N-cache servers</t>
  </si>
  <si>
    <t>CAP0027215</t>
  </si>
  <si>
    <t>rp26542;</t>
  </si>
  <si>
    <t>CAP0027187</t>
  </si>
  <si>
    <t>Cash_CitiConnect-SWIFT _Memory Upgrade only</t>
  </si>
  <si>
    <t>harish balan</t>
  </si>
  <si>
    <t>CAP0027185</t>
  </si>
  <si>
    <t xml:space="preserve"> AIX Shared Server</t>
  </si>
  <si>
    <t>al83602</t>
  </si>
  <si>
    <t>ann leaver</t>
  </si>
  <si>
    <t>CAP0027206</t>
  </si>
  <si>
    <t>ic13194;</t>
  </si>
  <si>
    <t>PWM Datamart Analytical</t>
  </si>
  <si>
    <t>ic13194</t>
  </si>
  <si>
    <t>i-min chen</t>
  </si>
  <si>
    <t>CAP0027194</t>
  </si>
  <si>
    <t>Apply&amp;Buy</t>
  </si>
  <si>
    <t>cw60238</t>
  </si>
  <si>
    <t>jared evinger</t>
  </si>
  <si>
    <t>CAP0027226</t>
  </si>
  <si>
    <t>Candayce Williams</t>
  </si>
  <si>
    <t>Sales Finance COB Servers For AppXtenderProject</t>
  </si>
  <si>
    <t>candayce williams</t>
  </si>
  <si>
    <t>CAP0027224</t>
  </si>
  <si>
    <t>CAP0027172</t>
  </si>
  <si>
    <t>Cash_GIW_P7_AIX_SAN_REQ</t>
  </si>
  <si>
    <t>CAP0027284</t>
  </si>
  <si>
    <t>pc15456;</t>
  </si>
  <si>
    <t>SFS - Choumane,Jamal</t>
  </si>
  <si>
    <t>pc15456</t>
  </si>
  <si>
    <t xml:space="preserve"> PurnaChandra Chennareddy</t>
  </si>
  <si>
    <t>CAP0027265</t>
  </si>
  <si>
    <t>TTS_SEPA - Ab Initio CD</t>
  </si>
  <si>
    <t>CAP0027151</t>
  </si>
  <si>
    <t>ECS Phase 2 COB</t>
  </si>
  <si>
    <t>CAP0027219</t>
  </si>
  <si>
    <t>ECS Phase 2 Prod</t>
  </si>
  <si>
    <t>CAP0027218</t>
  </si>
  <si>
    <t>aprmdb1p Rebuild for Frame Retirement</t>
  </si>
  <si>
    <t>O'Connor, John</t>
  </si>
  <si>
    <t>sm32945</t>
  </si>
  <si>
    <t>susan dicenzo</t>
  </si>
  <si>
    <t>CAP0027170</t>
  </si>
  <si>
    <t>CAP0027092</t>
  </si>
  <si>
    <t>2013 VMware Stg-Feb - MWDTPADESKAP - SWDTPADESKAQ</t>
  </si>
  <si>
    <t>CAP0027216</t>
  </si>
  <si>
    <t>CAP0027277</t>
  </si>
  <si>
    <t>NICE Service Bus (NSB)</t>
  </si>
  <si>
    <t>marcus hopkins</t>
  </si>
  <si>
    <t>CAP0027232</t>
  </si>
  <si>
    <t>Timothy Detert</t>
  </si>
  <si>
    <t>Credit - PECDTools</t>
  </si>
  <si>
    <t>CAP0027303</t>
  </si>
  <si>
    <t>TPS - NAM PPAR - Additional Storage Request</t>
  </si>
  <si>
    <t>GMT - Sharma,Manish</t>
  </si>
  <si>
    <t>ICG_Tech_CMT - Rates Trade Processing Services</t>
  </si>
  <si>
    <t>CAP0027270</t>
  </si>
  <si>
    <t>eGain Implementation: SIT environment</t>
  </si>
  <si>
    <t>CAP0027254</t>
  </si>
  <si>
    <t>BAO Security Enhancement</t>
  </si>
  <si>
    <t>CAP0027186</t>
  </si>
  <si>
    <t>ag36981;ah49348;am97531;an43463;bh32026;bw03051;ct39258;dr68847;gk22420;is60967;jd12335;js72424;kp73300;ma55005;ml61648;ms53713;na47464;ns60611;pa58071;pp90347;ps69887;rb61936;rb64420;rc39724;rd4038;</t>
  </si>
  <si>
    <t>CAP0027204</t>
  </si>
  <si>
    <t>CAP0026755</t>
  </si>
  <si>
    <t>jd53185;</t>
  </si>
  <si>
    <t>7-11 ATM Check Imaging SQL SAN for PROD</t>
  </si>
  <si>
    <t>CAP0027304</t>
  </si>
  <si>
    <t>Fontaine Whitaker</t>
  </si>
  <si>
    <t>Argus Validation DCF Windows 2K3 EOL</t>
  </si>
  <si>
    <t>CAP0027257</t>
  </si>
  <si>
    <t>GCG MX-MX GCG BUILD NEW OP PLATFORM SEGUROS BMX</t>
  </si>
  <si>
    <t>SB</t>
  </si>
  <si>
    <t>Seguros Banamex</t>
  </si>
  <si>
    <t>CAP0027208</t>
  </si>
  <si>
    <t>GCG MX-MX GCG IMPLEMENT INFRASTRUCTURE TO BO XI MX</t>
  </si>
  <si>
    <t>Zayas Vazquez, Arturo</t>
  </si>
  <si>
    <t>jg37068</t>
  </si>
  <si>
    <t>jose mario garcia</t>
  </si>
  <si>
    <t>CAP0027123</t>
  </si>
  <si>
    <t>VMware Infrastructure - 2013 Cloud Refresh Phase 2</t>
  </si>
  <si>
    <t>CAP0027171</t>
  </si>
  <si>
    <t>VMware Infrastructure - 2013 Cloud Refresh Phase 1</t>
  </si>
  <si>
    <t>CAP0027169</t>
  </si>
  <si>
    <t>Cards-SOM Replatform</t>
  </si>
  <si>
    <t>cd29515</t>
  </si>
  <si>
    <t>ramachandran murali</t>
  </si>
  <si>
    <t>CAP0027281</t>
  </si>
  <si>
    <t>CAP0027280</t>
  </si>
  <si>
    <t>Ramachandran Murali</t>
  </si>
  <si>
    <t>CAP0027214</t>
  </si>
  <si>
    <t>CAP0027213</t>
  </si>
  <si>
    <t>nas for loan_doc</t>
  </si>
  <si>
    <t>CAP0027307</t>
  </si>
  <si>
    <t>NAS4 for gdr1</t>
  </si>
  <si>
    <t>CAP0027306</t>
  </si>
  <si>
    <t>eDelivery GSU - Addl SAN Storage</t>
  </si>
  <si>
    <t>jb94981</t>
  </si>
  <si>
    <t>john barrett</t>
  </si>
  <si>
    <t>CAP0027291</t>
  </si>
  <si>
    <t>CTI Virtualization ssd Migration</t>
  </si>
  <si>
    <t>CAP0027258</t>
  </si>
  <si>
    <t>STI Buildout - MWDC</t>
  </si>
  <si>
    <t>oscar masters</t>
  </si>
  <si>
    <t>CAP0027230</t>
  </si>
  <si>
    <t>STI Buildout - SWDC</t>
  </si>
  <si>
    <t>CAP0027229</t>
  </si>
  <si>
    <t>SAN_For_TAMIT</t>
  </si>
  <si>
    <t>ag25082</t>
  </si>
  <si>
    <t>anis ghanchi</t>
  </si>
  <si>
    <t>CAP0027210</t>
  </si>
  <si>
    <t>CAP0027174</t>
  </si>
  <si>
    <t>Al Desimone</t>
  </si>
  <si>
    <t>PA_NAS</t>
  </si>
  <si>
    <t>CAP0027302</t>
  </si>
  <si>
    <t>ds82126;</t>
  </si>
  <si>
    <t>Doc Prep Auto-Long Term-R1141926-P0029707</t>
  </si>
  <si>
    <t>ds82126</t>
  </si>
  <si>
    <t xml:space="preserve"> Debabrata Saha</t>
  </si>
  <si>
    <t>CAP0027301</t>
  </si>
  <si>
    <t>David Brown</t>
  </si>
  <si>
    <t>CATE LAB</t>
  </si>
  <si>
    <t>CCC - Finkelstein,Motti</t>
  </si>
  <si>
    <t>ar68795</t>
  </si>
  <si>
    <t>asifur rob</t>
  </si>
  <si>
    <t>CAP0027189</t>
  </si>
  <si>
    <t>Asifur Rob</t>
  </si>
  <si>
    <t>ASPAC - EQ - Lingard, Richard</t>
  </si>
  <si>
    <t>O&amp;T Risk Mgmt &amp; Compliance</t>
  </si>
  <si>
    <t>pm22070;mz96216;</t>
  </si>
  <si>
    <t>FXLM Quantum FX - Storage addtional UAT instance</t>
  </si>
  <si>
    <t>ab84789</t>
  </si>
  <si>
    <t>andrew baker</t>
  </si>
  <si>
    <t>CAP0027297</t>
  </si>
  <si>
    <t>Lukasz Golec-Biernat</t>
  </si>
  <si>
    <t>CMOT 149485 IOWA SAN3</t>
  </si>
  <si>
    <t>CAP0027287</t>
  </si>
  <si>
    <t>Rafal Topolski</t>
  </si>
  <si>
    <t>CMOT 149485 IOWA SAN2</t>
  </si>
  <si>
    <t>CAP0027286</t>
  </si>
  <si>
    <t>Rates - FREE Algo Upgrade for Dodd-Frank</t>
  </si>
  <si>
    <t>GMT - Lofthouse,Jonathan</t>
  </si>
  <si>
    <t>CAP0027274</t>
  </si>
  <si>
    <t>Rates - totalOrder - Server for Dodd-Frank</t>
  </si>
  <si>
    <t>CAP0027249</t>
  </si>
  <si>
    <t>Rates - totalOrder - VM Pilot for Dodd-Frank</t>
  </si>
  <si>
    <t>CAP0027248</t>
  </si>
  <si>
    <t>VPR5487 - AP-GDC-Oracle 11G Database for AML</t>
  </si>
  <si>
    <t>CTS - Goh,Sok Kim</t>
  </si>
  <si>
    <t>bk08369</t>
  </si>
  <si>
    <t xml:space="preserve"> Bala</t>
  </si>
  <si>
    <t>CAP0027292</t>
  </si>
  <si>
    <t>Selvakumar Ponraj</t>
  </si>
  <si>
    <t>VPR9457-EMEA GCG Rainbow Implementation</t>
  </si>
  <si>
    <t xml:space="preserve"> Rengaraj, Balamurugan</t>
  </si>
  <si>
    <t>CAP0027241</t>
  </si>
  <si>
    <t>CAP0027234</t>
  </si>
  <si>
    <t>EMEA-SC-11-7.0-CEE Czech Rep Servers</t>
  </si>
  <si>
    <t>petr jiranek</t>
  </si>
  <si>
    <t>CAP0027223</t>
  </si>
  <si>
    <t>ak01803;ca02038;dy31417;gp73160;mk24183;mr56013;rp74042;st71626;</t>
  </si>
  <si>
    <t>COB and UAT servers rebuild</t>
  </si>
  <si>
    <t>Human Resources</t>
  </si>
  <si>
    <t>Global Functions</t>
  </si>
  <si>
    <t>mw52006</t>
  </si>
  <si>
    <t>michal wlodarczyk</t>
  </si>
  <si>
    <t>CAP0027182</t>
  </si>
  <si>
    <t>ag36981;ah49348;am97531;an43463;bh32026;bw03051;ct39258;dm49456;dr68847;gk22420;is60967;jd12335;js72424;kp7330;</t>
  </si>
  <si>
    <t>Rates - SpotFire - Server Pilot for Dodd-Frank</t>
  </si>
  <si>
    <t>CAP0027247</t>
  </si>
  <si>
    <t>Marcin Strzelecki</t>
  </si>
  <si>
    <t>Rates - SpotFire - VM Pilot for Dodd-Frank</t>
  </si>
  <si>
    <t>CAP0027244</t>
  </si>
  <si>
    <t>CMOT 164497 NASDAQ OMX</t>
  </si>
  <si>
    <t>CAP0027155</t>
  </si>
  <si>
    <t>Rafal Pluta</t>
  </si>
  <si>
    <t>P7 EuroCARS</t>
  </si>
  <si>
    <t>GFI - Main,Alan</t>
  </si>
  <si>
    <t>CAP0026993</t>
  </si>
  <si>
    <t>fe6520;fe65201;</t>
  </si>
  <si>
    <t>Memory Optimisation UKSECPRSP17 / UKSECDRSP17</t>
  </si>
  <si>
    <t>CAP0027317</t>
  </si>
  <si>
    <t>Server Centralization, Project</t>
  </si>
  <si>
    <t>CAP0027271</t>
  </si>
  <si>
    <t>Additional SAN storage for ATIS</t>
  </si>
  <si>
    <t>Kevin Rintoul Scotton</t>
  </si>
  <si>
    <t>CAP0027295</t>
  </si>
  <si>
    <t>marcin rudolf</t>
  </si>
  <si>
    <t>Egypt - Ben Makhlouf, Slah</t>
  </si>
  <si>
    <t>CAP0027243</t>
  </si>
  <si>
    <t>P7 Mantas</t>
  </si>
  <si>
    <t>CAP0027315</t>
  </si>
  <si>
    <t>AML Mantas new SAN</t>
  </si>
  <si>
    <t>CAP0027267</t>
  </si>
  <si>
    <t xml:space="preserve"> praveen</t>
  </si>
  <si>
    <t>CAP0027238</t>
  </si>
  <si>
    <t>Flex MENA- AIX 5.3 EOL</t>
  </si>
  <si>
    <t xml:space="preserve"> Robert Kolacz</t>
  </si>
  <si>
    <t>CAP0027180</t>
  </si>
  <si>
    <t>Flex CIS - AIX 5.3 EOL</t>
  </si>
  <si>
    <t>CAP0027168</t>
  </si>
  <si>
    <t>ag36981;ah49348;am97531;an43463;bh32026;bw03051;ct39258;dr68847;gk22420;is60967;jd12335;js72424;kp73300;ma55005;ml61648;ms53713;na47464;ns60611;pa58071;pp90347;ps69887;rb61936;rb64420;rc39724;rd40386;sd48373;sh2439;</t>
  </si>
  <si>
    <t>ASPAC</t>
  </si>
  <si>
    <t>VPR8762</t>
  </si>
  <si>
    <t>sa12573</t>
  </si>
  <si>
    <t>suresh adepu</t>
  </si>
  <si>
    <t>CAP0027294</t>
  </si>
  <si>
    <t>Suresh Adepu</t>
  </si>
  <si>
    <t>hc79466;kc47081;km37089;km66166;mc99195;sl70906;</t>
  </si>
  <si>
    <t>CTI-DC Review IADVANTAGE</t>
  </si>
  <si>
    <t>WS8406719 ICG-AP-Hardware Footprint Optimization</t>
  </si>
  <si>
    <t>CTI Asia Pacific</t>
  </si>
  <si>
    <t>cr88488</t>
  </si>
  <si>
    <t xml:space="preserve">   Clement Rybin Nedumpilly</t>
  </si>
  <si>
    <t>CAP0026800</t>
  </si>
  <si>
    <t>Clement Rybin Nedumpilly</t>
  </si>
  <si>
    <t>VVR Management server</t>
  </si>
  <si>
    <t>TTS - Man, Eric</t>
  </si>
  <si>
    <t>CAP0026534</t>
  </si>
  <si>
    <t>ss16044</t>
  </si>
  <si>
    <t xml:space="preserve"> Sudhanshu Sukhija</t>
  </si>
  <si>
    <t>CAP0026533</t>
  </si>
  <si>
    <t>Sudhanshu Sukhija</t>
  </si>
  <si>
    <t>ac94164;jn62051;js45746;ks14775;md46033;pr72496;rb71989;rs81295;ss84555;sy25911;ta19710;vv58942;</t>
  </si>
  <si>
    <t>sa43442</t>
  </si>
  <si>
    <t xml:space="preserve"> Abhishek Sinha</t>
  </si>
  <si>
    <t>CAP0026098</t>
  </si>
  <si>
    <t>Sinha Abhishek</t>
  </si>
  <si>
    <t>sd29413;ss16044;</t>
  </si>
  <si>
    <t>CSIS Prowatch Card Access System ASPAC</t>
  </si>
  <si>
    <t>selvam dorairaj</t>
  </si>
  <si>
    <t>CAP0025902</t>
  </si>
  <si>
    <t>GCG-MY-Merchant Management System Setup</t>
  </si>
  <si>
    <t>Saha, Kaushik</t>
  </si>
  <si>
    <t>Malaysia</t>
  </si>
  <si>
    <t>ft41076</t>
  </si>
  <si>
    <t xml:space="preserve"> Chin, Wilson</t>
  </si>
  <si>
    <t>CAP0025528</t>
  </si>
  <si>
    <t>Barun Misra</t>
  </si>
  <si>
    <t>ac79862;</t>
  </si>
  <si>
    <t>ac79862</t>
  </si>
  <si>
    <t xml:space="preserve"> Channapatna Ravindrachar, Anil</t>
  </si>
  <si>
    <t>CAP0025446</t>
  </si>
  <si>
    <t>Anil Channapatna Ravindrachar</t>
  </si>
  <si>
    <t>rl73811;ss16044;</t>
  </si>
  <si>
    <t>SG-GCG-NICE Voice Call Tagging VPR4138</t>
  </si>
  <si>
    <t>rex ling</t>
  </si>
  <si>
    <t>CAP0025417</t>
  </si>
  <si>
    <t>WS8351872 ICG-AP-BaNCS Product Rollout</t>
  </si>
  <si>
    <t>ASPAC- CMT - Agarwal,Himanshu</t>
  </si>
  <si>
    <t>ASPAC - CMT - Agarwal,Himanshu</t>
  </si>
  <si>
    <t>ICG_Tech ASPAC</t>
  </si>
  <si>
    <t>jk77958</t>
  </si>
  <si>
    <t>jagadeshwaran kanniyappan</t>
  </si>
  <si>
    <t>CAP0025228</t>
  </si>
  <si>
    <t>Jagadeshwaran Kanniyappan</t>
  </si>
  <si>
    <t>am81828;jo76680;</t>
  </si>
  <si>
    <t>CTI-DC Review 165 JALAN AMPANG</t>
  </si>
  <si>
    <t>VPR8762 - AP-CTI-Wintel &amp; Unix Server Consoli</t>
  </si>
  <si>
    <t>CAP0025062</t>
  </si>
  <si>
    <t>CAP0024445</t>
  </si>
  <si>
    <t>jk77958;</t>
  </si>
  <si>
    <t>_x000D_
_x000D_
CTO-IN-RBI Regulatory Reporting</t>
  </si>
  <si>
    <t>GFI - Choi,Ann Kit Bing</t>
  </si>
  <si>
    <t>CAP0024367</t>
  </si>
  <si>
    <t>Gunalan Subramaniam</t>
  </si>
  <si>
    <t>GTO-SG/HK-Desktop Optimization</t>
  </si>
  <si>
    <t>sy47395</t>
  </si>
  <si>
    <t>sanjay kumar yerra</t>
  </si>
  <si>
    <t>CAP0024228</t>
  </si>
  <si>
    <t>Benedict Sesuraj</t>
  </si>
  <si>
    <t>bk08369;</t>
  </si>
  <si>
    <t>AP-GDC-Oracle 11g Upgrade - NSS</t>
  </si>
  <si>
    <t>CMB ASPAC Business Managed</t>
  </si>
  <si>
    <t>CAP0027313</t>
  </si>
  <si>
    <t>pb37789</t>
  </si>
  <si>
    <t>Bathirachalamoorthi Pachaiyappan</t>
  </si>
  <si>
    <t>CAP0027293</t>
  </si>
  <si>
    <t>Pachaiyappan Bathirachalamoorthi</t>
  </si>
  <si>
    <t>DWH</t>
  </si>
  <si>
    <t>js79581</t>
  </si>
  <si>
    <t xml:space="preserve"> Jeanette Suamen</t>
  </si>
  <si>
    <t>CAP0027165</t>
  </si>
  <si>
    <t>Ramasamy Ashokan</t>
  </si>
  <si>
    <t>chip loyalty</t>
  </si>
  <si>
    <t>CAP0027116</t>
  </si>
  <si>
    <t>CAP0027012</t>
  </si>
  <si>
    <t>VPR5487 AP-GDC-Oracle 11G Database Server Upgrade</t>
  </si>
  <si>
    <t>Cheung, Luen Kiu Keith</t>
  </si>
  <si>
    <t>Hong Kong</t>
  </si>
  <si>
    <t>CAP0026994</t>
  </si>
  <si>
    <t>lj86198;</t>
  </si>
  <si>
    <t>CAP0026938</t>
  </si>
  <si>
    <t>rr89073</t>
  </si>
  <si>
    <t>CAP0026799</t>
  </si>
  <si>
    <t>db34612;</t>
  </si>
  <si>
    <t>CAP0026437</t>
  </si>
  <si>
    <t>WS9612216  GCG-AP-SAO Online Implementation</t>
  </si>
  <si>
    <t>Yohannan,Rajesh</t>
  </si>
  <si>
    <t>Singapore</t>
  </si>
  <si>
    <t xml:space="preserve">   Janakiraman Santhanam</t>
  </si>
  <si>
    <t>CAP0025271</t>
  </si>
  <si>
    <t>jg53431;</t>
  </si>
  <si>
    <t>AP-GCG-CIP Implementation</t>
  </si>
  <si>
    <t>Hari, Sridhar</t>
  </si>
  <si>
    <t>Asia Regional Technology</t>
  </si>
  <si>
    <t>jg53431</t>
  </si>
  <si>
    <t xml:space="preserve"> jagan.gandreddy</t>
  </si>
  <si>
    <t>CAP0025183</t>
  </si>
  <si>
    <t>VPR11137</t>
  </si>
  <si>
    <t>rg24923</t>
  </si>
  <si>
    <t xml:space="preserve"> ramesh govindarajan</t>
  </si>
  <si>
    <t>CAP0025106</t>
  </si>
  <si>
    <t>bo83516;es45096;ke63942;pb17916;pm46702;rc07154;rl57190;sp10283;</t>
  </si>
  <si>
    <t>VPR13579  - SEA Rainbow eclipse Portal</t>
  </si>
  <si>
    <t>Wealth Management</t>
  </si>
  <si>
    <t>CAP0024877</t>
  </si>
  <si>
    <t>rtrer;nv25452;</t>
  </si>
  <si>
    <t>WS7242988</t>
  </si>
  <si>
    <t>nv25452</t>
  </si>
  <si>
    <t xml:space="preserve"> DGSRDFG</t>
  </si>
  <si>
    <t>CAP0024702</t>
  </si>
  <si>
    <t>Vallinayakam Kamaleswaran</t>
  </si>
  <si>
    <t>WS6691094 SG-CC-Asia</t>
  </si>
  <si>
    <t>sp59305</t>
  </si>
  <si>
    <t>zhen pan</t>
  </si>
  <si>
    <t>CAP0024529</t>
  </si>
  <si>
    <t>rc96755;</t>
  </si>
  <si>
    <t>TW VM new request</t>
  </si>
  <si>
    <t>rc96755</t>
  </si>
  <si>
    <t>rick chen</t>
  </si>
  <si>
    <t>CAP0026269</t>
  </si>
  <si>
    <t>Mark Chen</t>
  </si>
  <si>
    <t>N/A</t>
  </si>
  <si>
    <t>Huang,James</t>
  </si>
  <si>
    <t>Taiwan</t>
  </si>
  <si>
    <t>ek26390</t>
  </si>
  <si>
    <t>eric kao</t>
  </si>
  <si>
    <t>CAP0026198</t>
  </si>
  <si>
    <t>NA</t>
  </si>
  <si>
    <t>CAP0026135</t>
  </si>
  <si>
    <t>ac94164;ah74163;bb56255;bj19907;bm58431;hm04981;jn62051;js45746;kl24810;kn92290;md46033;mj18591;mt06736;pm23510;rv56747;sl78306;sn37291;sy25911;tk49291;vw67949;wk63775;zw73585;</t>
  </si>
  <si>
    <t>CAP0026066</t>
  </si>
  <si>
    <t>CAP0025714</t>
  </si>
  <si>
    <t>WS8379650GDC-TW-Wintel servers EOL Tech Refresh</t>
  </si>
  <si>
    <t>CAP0025351</t>
  </si>
  <si>
    <t>CAP0024834</t>
  </si>
  <si>
    <t>WS5915962 - CN-GCG-AML</t>
  </si>
  <si>
    <t xml:space="preserve"> Alok Sinha</t>
  </si>
  <si>
    <t>CAP0026968</t>
  </si>
  <si>
    <t>as73076;</t>
  </si>
  <si>
    <t>WS11805570-GCG-AP-G2C V1 Rollout</t>
  </si>
  <si>
    <t>TTS - Narusawa,Yuko</t>
  </si>
  <si>
    <t xml:space="preserve"> Sinha Alok Kumar</t>
  </si>
  <si>
    <t>CAP0026845</t>
  </si>
  <si>
    <t>WS10003021-GTO-AP-Cisco ICM Upgrading</t>
  </si>
  <si>
    <t xml:space="preserve"> Alok K Sinha</t>
  </si>
  <si>
    <t>CAP0026778</t>
  </si>
  <si>
    <t>hc79466;kc47081;km37089;km66166;mc99195;sl70906;ss57749;</t>
  </si>
  <si>
    <t>CTI-DC Review ASIATONE</t>
  </si>
  <si>
    <t>CAP0026777</t>
  </si>
  <si>
    <t>WS10947233 ICG-AP-CBP BE Mobile</t>
  </si>
  <si>
    <t>CAP0025985</t>
  </si>
  <si>
    <t>WS7760321 AP-CC-Payments APPS Capacity Increase</t>
  </si>
  <si>
    <t>CAP0025789</t>
  </si>
  <si>
    <t>BAU_Bangladesh Payroll</t>
  </si>
  <si>
    <t>ASPAC -  CMT - Chan, Ying Man</t>
  </si>
  <si>
    <t>ASPAC - In-Country Tech - Chan, Ying Man</t>
  </si>
  <si>
    <t>pm57752</t>
  </si>
  <si>
    <t>pankaj musale</t>
  </si>
  <si>
    <t>CAP0027316</t>
  </si>
  <si>
    <t>Pankaj Musale</t>
  </si>
  <si>
    <t>NRFLOW Disk Upgrade</t>
  </si>
  <si>
    <t>aa15085</t>
  </si>
  <si>
    <t>CAP0027310</t>
  </si>
  <si>
    <t>Abraham Albert</t>
  </si>
  <si>
    <t>ICG TALISMA MIGRATION</t>
  </si>
  <si>
    <t>CAP0027136</t>
  </si>
  <si>
    <t>gs64508;mk81769;</t>
  </si>
  <si>
    <t>CTI-DC Review VITTHAL MALLYA ROAD</t>
  </si>
  <si>
    <t>WS6657383 - IN-GCG-BANGALORE BRANCHES RELOCATION</t>
  </si>
  <si>
    <t>ma51691</t>
  </si>
  <si>
    <t>softenger mss ameer sulthan</t>
  </si>
  <si>
    <t>CAP0025908</t>
  </si>
  <si>
    <t>Softenger Mss Ameer Sulthan</t>
  </si>
  <si>
    <t>WS11381115 IN-HP/UX Migration</t>
  </si>
  <si>
    <t>jd40577</t>
  </si>
  <si>
    <t>jerome d'souza</t>
  </si>
  <si>
    <t>CAP0026051</t>
  </si>
  <si>
    <t>Gajanan Sawant</t>
  </si>
  <si>
    <t>BAU-TEMP SPACE</t>
  </si>
  <si>
    <t>gs64508</t>
  </si>
  <si>
    <t>gajanan sawant</t>
  </si>
  <si>
    <t>CAP0024679</t>
  </si>
  <si>
    <t>Ravindra Tarte</t>
  </si>
  <si>
    <t>VPR5009 AP-CTI-Netbackup Arcserve Migration</t>
  </si>
  <si>
    <t>CAP0024419</t>
  </si>
  <si>
    <t>ISG Mongo 153904 APAC</t>
  </si>
  <si>
    <t>CAP0024796</t>
  </si>
  <si>
    <t>Andrew John Horgan</t>
  </si>
  <si>
    <t>VPR13082 JP-ICG-DEV/UATServers SingaporeRelocation</t>
  </si>
  <si>
    <t>ASPAC - CMT - Terala, Rajender</t>
  </si>
  <si>
    <t>ASPAC - CMT - Walters,Barbara</t>
  </si>
  <si>
    <t>pn94609</t>
  </si>
  <si>
    <t xml:space="preserve"> Prabhu N S</t>
  </si>
  <si>
    <t>CAP0024368</t>
  </si>
  <si>
    <t>Ramana Jonnalagadda</t>
  </si>
  <si>
    <t>ac94164;ah74163;mt06736;ok18455;rc06678;rc51817;rh49296;rk72233;sk72161;wb20511;</t>
  </si>
  <si>
    <t>VPR13082 JP-ICG-DEV/UAT Servers to Sing</t>
  </si>
  <si>
    <t>bk69079</t>
  </si>
  <si>
    <t xml:space="preserve"> Kulandaivelu, Bharath</t>
  </si>
  <si>
    <t>CAP0024139</t>
  </si>
  <si>
    <t>CPB ASPAC Attivo UAT</t>
  </si>
  <si>
    <t>as14355</t>
  </si>
  <si>
    <t>saranyan aravamudhan</t>
  </si>
  <si>
    <t>CAP0027312</t>
  </si>
  <si>
    <t>Christopher Johnson</t>
  </si>
  <si>
    <t>AP-GDC-zlinux Workload Migration</t>
  </si>
  <si>
    <t>CAP0027237</t>
  </si>
  <si>
    <t>CAP0027235</t>
  </si>
  <si>
    <t>WS9587737</t>
  </si>
  <si>
    <t>kb80323</t>
  </si>
  <si>
    <t xml:space="preserve"> Karthikeyan.Baburaj</t>
  </si>
  <si>
    <t>CAP0027133</t>
  </si>
  <si>
    <t>Karthikeyan Baburaj</t>
  </si>
  <si>
    <t>WS6013097 Global-CC-CitiKYC Unification Setup</t>
  </si>
  <si>
    <t>cj03460</t>
  </si>
  <si>
    <t>christopher johnson</t>
  </si>
  <si>
    <t>CAP0027115</t>
  </si>
  <si>
    <t>CAP0026992</t>
  </si>
  <si>
    <t xml:space="preserve"> WS10461981</t>
  </si>
  <si>
    <t>eBusiness Deployment</t>
  </si>
  <si>
    <t>dm96604</t>
  </si>
  <si>
    <t xml:space="preserve"> Deenadayalan Manickam</t>
  </si>
  <si>
    <t>CAP0026976</t>
  </si>
  <si>
    <t>Deenadayalan Manickam</t>
  </si>
  <si>
    <t>CAP0026973</t>
  </si>
  <si>
    <t>CAP0026972</t>
  </si>
  <si>
    <t>VPR5487-AP-GDC-Oracle 11g Upgrade</t>
  </si>
  <si>
    <t>Selva</t>
  </si>
  <si>
    <t>CAP0026843</t>
  </si>
  <si>
    <t>bo83516;db35844;es45096;jf70821;ky38902;pb17916;rc07154;rl57190;rv56747;sn37291;</t>
  </si>
  <si>
    <t>VPR7113 North Asia Rainbow</t>
  </si>
  <si>
    <t>Tan,Kongweng</t>
  </si>
  <si>
    <t>China</t>
  </si>
  <si>
    <t>mg03456</t>
  </si>
  <si>
    <t xml:space="preserve"> Manavalan</t>
  </si>
  <si>
    <t>CAP0026603</t>
  </si>
  <si>
    <t>CAP0026531</t>
  </si>
  <si>
    <t>CAP0026522</t>
  </si>
  <si>
    <t>VPR15491 HK-ICG-FXLM Tibco EMS</t>
  </si>
  <si>
    <t xml:space="preserve"> Karthikeyan Baburaj</t>
  </si>
  <si>
    <t>CAP0026492</t>
  </si>
  <si>
    <t>VPR13154 - Genesis (CSI 164164)</t>
  </si>
  <si>
    <t>su52819</t>
  </si>
  <si>
    <t>Srinivas Rao</t>
  </si>
  <si>
    <t>CAP0026358</t>
  </si>
  <si>
    <t>sm53895;</t>
  </si>
  <si>
    <t>CTO-SG/HK-DC - India RBI Regulatory Reporting</t>
  </si>
  <si>
    <t>GFI - Akao,Yukitoshi</t>
  </si>
  <si>
    <t>sm53895</t>
  </si>
  <si>
    <t xml:space="preserve"> Shaik Masthan</t>
  </si>
  <si>
    <t>CAP0025412</t>
  </si>
  <si>
    <t>cj03460;</t>
  </si>
  <si>
    <t>Global-CC-CitiKYC Unification Setup</t>
  </si>
  <si>
    <t xml:space="preserve"> Christopher Johnson</t>
  </si>
  <si>
    <t>CAP0025186</t>
  </si>
  <si>
    <t>WS8014030 - ICG-AP-Trims Reporting System</t>
  </si>
  <si>
    <t>pk30433</t>
  </si>
  <si>
    <t xml:space="preserve"> Palani KamalaKannan</t>
  </si>
  <si>
    <t>CAP0025036</t>
  </si>
  <si>
    <t>km96569;rk72233;sk72161;</t>
  </si>
  <si>
    <t>CAP0025034</t>
  </si>
  <si>
    <t>CAP0025033</t>
  </si>
  <si>
    <t>WS6547157</t>
  </si>
  <si>
    <t>CAP0024903</t>
  </si>
  <si>
    <t>CAP0024880</t>
  </si>
  <si>
    <t>su52819;</t>
  </si>
  <si>
    <t>WS8907018</t>
  </si>
  <si>
    <t>Srinivas</t>
  </si>
  <si>
    <t>CAP0024771</t>
  </si>
  <si>
    <t>mg03456;</t>
  </si>
  <si>
    <t>VPR 7113 North Asia Rainbow Project</t>
  </si>
  <si>
    <t xml:space="preserve"> manavalan.govindaswamy</t>
  </si>
  <si>
    <t>CAP0024727</t>
  </si>
  <si>
    <t>CAP0024553</t>
  </si>
  <si>
    <t>WS9587737-ICG-AP-Equities migration</t>
  </si>
  <si>
    <t>CAP0024521</t>
  </si>
  <si>
    <t>CAP0024495</t>
  </si>
  <si>
    <t>WS6013097</t>
  </si>
  <si>
    <t xml:space="preserve"> Srinivas</t>
  </si>
  <si>
    <t>CAP0024371</t>
  </si>
  <si>
    <t>Srinivasa Rao</t>
  </si>
  <si>
    <t>CAP0024369</t>
  </si>
  <si>
    <t>North Asia Rainbow</t>
  </si>
  <si>
    <t>ps63240</t>
  </si>
  <si>
    <t>Swamyrao, Pramod Gowribindur</t>
  </si>
  <si>
    <t>CAP0023878</t>
  </si>
  <si>
    <t>Kumaresan Shanmugam</t>
  </si>
  <si>
    <t>ca35376;</t>
  </si>
  <si>
    <t>Cost Reduction</t>
  </si>
  <si>
    <t>Netbackup Media servers</t>
  </si>
  <si>
    <t>ca35376</t>
  </si>
  <si>
    <t>chong wei ang</t>
  </si>
  <si>
    <t>CAP0026329</t>
  </si>
  <si>
    <t>Hon Khiong Yong</t>
  </si>
  <si>
    <t>bj37823;sp59499;bo83516;es45096;ke63942;pb17916;pm46702;rc07154;rl57190;sp10283;</t>
  </si>
  <si>
    <t>EMEA Rainbow</t>
  </si>
  <si>
    <t>bj37823</t>
  </si>
  <si>
    <t xml:space="preserve">  Badari Narayana rao</t>
  </si>
  <si>
    <t>CAP0027314</t>
  </si>
  <si>
    <t>Carl Johnson</t>
  </si>
  <si>
    <t>em86939;mg63100;tc25277;</t>
  </si>
  <si>
    <t>CAP0027128</t>
  </si>
  <si>
    <t>dn68158</t>
  </si>
  <si>
    <t xml:space="preserve"> Nallamani, Diwakar</t>
  </si>
  <si>
    <t>CAP0027094</t>
  </si>
  <si>
    <t>GC V1 (storage</t>
  </si>
  <si>
    <t>Core Bank</t>
  </si>
  <si>
    <t>lz42300</t>
  </si>
  <si>
    <t xml:space="preserve"> Lavika Zellary</t>
  </si>
  <si>
    <t>CAP0026883</t>
  </si>
  <si>
    <t>CAP0026344</t>
  </si>
  <si>
    <t>G2C V1</t>
  </si>
  <si>
    <t>lavika zellary</t>
  </si>
  <si>
    <t>CAP0026266</t>
  </si>
  <si>
    <t>11201</t>
  </si>
  <si>
    <t xml:space="preserve"> lavika zellary</t>
  </si>
  <si>
    <t>CAP0026265</t>
  </si>
  <si>
    <t>CAP0026264</t>
  </si>
  <si>
    <t>CAP0026262</t>
  </si>
  <si>
    <t>LZ42300</t>
  </si>
  <si>
    <t>CAP0026232</t>
  </si>
  <si>
    <t>CAP0026231</t>
  </si>
  <si>
    <t>ag29915</t>
  </si>
  <si>
    <t>ashish goyal</t>
  </si>
  <si>
    <t>CAP0025846</t>
  </si>
  <si>
    <t>Citiplanner</t>
  </si>
  <si>
    <t>CAP0027239</t>
  </si>
  <si>
    <t>gg18915;</t>
  </si>
  <si>
    <t>FortiDB v4.4 migration</t>
  </si>
  <si>
    <t>gg18915</t>
  </si>
  <si>
    <t xml:space="preserve"> gowtham ganesan</t>
  </si>
  <si>
    <t>CAP0027166</t>
  </si>
  <si>
    <t>Gowtham Ganesan</t>
  </si>
  <si>
    <t>hs08372</t>
  </si>
  <si>
    <t>Murugan, Balakumar</t>
  </si>
  <si>
    <t>CAP0026727</t>
  </si>
  <si>
    <t>Balakumar Murugan</t>
  </si>
  <si>
    <t>sb69727;</t>
  </si>
  <si>
    <t>AP-GDC- Oracle 11G Phase 2 Migration</t>
  </si>
  <si>
    <t>ASPAC - Kandall,Michael</t>
  </si>
  <si>
    <t>sb69727</t>
  </si>
  <si>
    <t xml:space="preserve"> sudhir gaikwad</t>
  </si>
  <si>
    <t>CAP0026230</t>
  </si>
  <si>
    <t>Sudhir Bharat Gaikwad</t>
  </si>
  <si>
    <t>dc81635;daniel li;ac94164;ah74163;bj19907;km96569;mt06736;rc51817;rk72233;sk72161;sl78306;tb60866;</t>
  </si>
  <si>
    <t>WS10919104</t>
  </si>
  <si>
    <t>ra95253</t>
  </si>
  <si>
    <t>daniel chan</t>
  </si>
  <si>
    <t>CAP0025389</t>
  </si>
  <si>
    <t>Sanjay Kumar</t>
  </si>
  <si>
    <t xml:space="preserve"> Gowtham Ganesan</t>
  </si>
  <si>
    <t>CAP0025211</t>
  </si>
  <si>
    <t>pp83002</t>
  </si>
  <si>
    <t>paramasivam parthiban</t>
  </si>
  <si>
    <t>CAP0024937</t>
  </si>
  <si>
    <t>Netbackup master</t>
  </si>
  <si>
    <t>CAP0024855</t>
  </si>
  <si>
    <t>WS9412898</t>
  </si>
  <si>
    <t>ds77286</t>
  </si>
  <si>
    <t>CAP0024801</t>
  </si>
  <si>
    <t>Sujeesh Thovarayi</t>
  </si>
  <si>
    <t>bm35131;</t>
  </si>
  <si>
    <t>Scpier Application Migration</t>
  </si>
  <si>
    <t>bm35131</t>
  </si>
  <si>
    <t xml:space="preserve"> Balakumar</t>
  </si>
  <si>
    <t>CAP0024721</t>
  </si>
  <si>
    <t>bo83516;db35844;es45096;ky38902;pb17916;rc07154;rl57190;rv56747;sn37291;</t>
  </si>
  <si>
    <t>GCG-CN-SAS BIS Server &amp; COB Server DASD Increase</t>
  </si>
  <si>
    <t>kl63712</t>
  </si>
  <si>
    <t>ka ho leung</t>
  </si>
  <si>
    <t>CAP0024440</t>
  </si>
  <si>
    <t>GCG-MY-SAS-BIS Server DASD Increase</t>
  </si>
  <si>
    <t>fairuz muhamad</t>
  </si>
  <si>
    <t>CAP0024395</t>
  </si>
  <si>
    <t>Shanmugapriyan Devanathan</t>
  </si>
  <si>
    <t>vk65651</t>
  </si>
  <si>
    <t>Vinoth Kumar</t>
  </si>
  <si>
    <t>CAP0027197</t>
  </si>
  <si>
    <t>Madhan Kumar</t>
  </si>
  <si>
    <t>North Asia Rainbow Project-VPR7113</t>
  </si>
  <si>
    <t>mk81769</t>
  </si>
  <si>
    <t>madhan kumar</t>
  </si>
  <si>
    <t>CAP0027196</t>
  </si>
  <si>
    <t>Thilak Vijay Kumar R</t>
  </si>
  <si>
    <t>mk81769;</t>
  </si>
  <si>
    <t>CAP0027038</t>
  </si>
  <si>
    <t>Aneesh Varghese</t>
  </si>
  <si>
    <t>CAP0026654</t>
  </si>
  <si>
    <t>WS9475656-GDC-IN-GCG &amp; CFI Server Optimization</t>
  </si>
  <si>
    <t>sr12555</t>
  </si>
  <si>
    <t>sivakumar r</t>
  </si>
  <si>
    <t>CAP0025843</t>
  </si>
  <si>
    <t>Jayaraman A</t>
  </si>
  <si>
    <t>sm09402;</t>
  </si>
  <si>
    <t>VPR3691 SUN to AIX Migration</t>
  </si>
  <si>
    <t>GWM - Asia Technology</t>
  </si>
  <si>
    <t>sm09402</t>
  </si>
  <si>
    <t xml:space="preserve"> Sureshmakkan</t>
  </si>
  <si>
    <t>CAP0027245</t>
  </si>
  <si>
    <t>Rajesh Balu</t>
  </si>
  <si>
    <t>Suresh Makkan</t>
  </si>
  <si>
    <t>CAP0027178</t>
  </si>
  <si>
    <t>ms34622</t>
  </si>
  <si>
    <t xml:space="preserve"> Muthukumar Sivagnanam</t>
  </si>
  <si>
    <t>CAP0027163</t>
  </si>
  <si>
    <t>CAP0027162</t>
  </si>
  <si>
    <t>rb09400</t>
  </si>
  <si>
    <t xml:space="preserve"> rajesh balu</t>
  </si>
  <si>
    <t>CAP0027095</t>
  </si>
  <si>
    <t>sv68762</t>
  </si>
  <si>
    <t>CAP0027071</t>
  </si>
  <si>
    <t>CAP0027037</t>
  </si>
  <si>
    <t>VPR3691</t>
  </si>
  <si>
    <t>Ong,Kim Boon</t>
  </si>
  <si>
    <t xml:space="preserve"> Suresh Makkan</t>
  </si>
  <si>
    <t>CAP0026991</t>
  </si>
  <si>
    <t>tm81308;</t>
  </si>
  <si>
    <t>tm81308</t>
  </si>
  <si>
    <t>thomas mathias</t>
  </si>
  <si>
    <t>CAP0026969</t>
  </si>
  <si>
    <t>Thomas Mathias</t>
  </si>
  <si>
    <t>ASPAC - CMT - Chan, Ying Man</t>
  </si>
  <si>
    <t>us51691</t>
  </si>
  <si>
    <t>umesh sonwane</t>
  </si>
  <si>
    <t>CAP0026910</t>
  </si>
  <si>
    <t>CAP0026908</t>
  </si>
  <si>
    <t>us51691;</t>
  </si>
  <si>
    <t>CAP0026882</t>
  </si>
  <si>
    <t>ky51621</t>
  </si>
  <si>
    <t>kee loong simon yap</t>
  </si>
  <si>
    <t>CAP0026826</t>
  </si>
  <si>
    <t>CAP0026679</t>
  </si>
  <si>
    <t>WS6271692 &amp; WS6273608</t>
  </si>
  <si>
    <t>kh92063</t>
  </si>
  <si>
    <t>ka tak randy ho</t>
  </si>
  <si>
    <t>CAP0026649</t>
  </si>
  <si>
    <t>CAP0026046</t>
  </si>
  <si>
    <t>kl63712;</t>
  </si>
  <si>
    <t>CAP0026010</t>
  </si>
  <si>
    <t>CAP0025802</t>
  </si>
  <si>
    <t>CAP0025754</t>
  </si>
  <si>
    <t>sk14668;</t>
  </si>
  <si>
    <t>WS7760321</t>
  </si>
  <si>
    <t>sk14668</t>
  </si>
  <si>
    <t>sanjay kumar</t>
  </si>
  <si>
    <t>CAP0025443</t>
  </si>
  <si>
    <t>WS10406340-GCG-MY-Amex Charlton Project</t>
  </si>
  <si>
    <t>fang haw teh</t>
  </si>
  <si>
    <t>CAP0025210</t>
  </si>
  <si>
    <t>Kolangra Veettil Anup Kumar</t>
  </si>
  <si>
    <t>CAP0025113</t>
  </si>
  <si>
    <t>kc22634;</t>
  </si>
  <si>
    <t>kc22634</t>
  </si>
  <si>
    <t>kevin chang</t>
  </si>
  <si>
    <t>CAP0025009</t>
  </si>
  <si>
    <t>Kevin Chang</t>
  </si>
  <si>
    <t>CAP0024886</t>
  </si>
  <si>
    <t>sivakumar ganesan</t>
  </si>
  <si>
    <t>CAP0024879</t>
  </si>
  <si>
    <t>CAP0024828</t>
  </si>
  <si>
    <t>WS8328400  :- GDC-AP-SEA Rainbow/JFP ASM Migration</t>
  </si>
  <si>
    <t>CAP0024577</t>
  </si>
  <si>
    <t>WS8328400 :GDC-AP-SEA Rainbow/JFP ASM Migration</t>
  </si>
  <si>
    <t>CAP0024396</t>
  </si>
  <si>
    <t>jf70821</t>
  </si>
  <si>
    <t>jianhui fan</t>
  </si>
  <si>
    <t>CAP0026966</t>
  </si>
  <si>
    <t>Jianhui Fan</t>
  </si>
  <si>
    <t>zz73070;</t>
  </si>
  <si>
    <t>ROMSMY &amp; ITEPSEDIS server migration</t>
  </si>
  <si>
    <t>zz73070</t>
  </si>
  <si>
    <t>zulkiflee zainal</t>
  </si>
  <si>
    <t>CAP0023960</t>
  </si>
  <si>
    <t>Zulkiflee Zainal</t>
  </si>
  <si>
    <t>ad72014;td67497;</t>
  </si>
  <si>
    <t>CTI-DC Review 239 XUAN THUY ROAD</t>
  </si>
  <si>
    <t>VPR8010</t>
  </si>
  <si>
    <t>ct07411</t>
  </si>
  <si>
    <t>cuong tran</t>
  </si>
  <si>
    <t>CAP0026971</t>
  </si>
  <si>
    <t>Cuong Tran</t>
  </si>
  <si>
    <t>shaun boo yung khoo</t>
  </si>
  <si>
    <t>CAP0026680</t>
  </si>
  <si>
    <t>Edmund Chua</t>
  </si>
  <si>
    <t>bm80608;</t>
  </si>
  <si>
    <t>bm80608</t>
  </si>
  <si>
    <t xml:space="preserve"> balaji mayilvahanan</t>
  </si>
  <si>
    <t>CAP0025476</t>
  </si>
  <si>
    <t>Balaji Mayilvahanan</t>
  </si>
  <si>
    <t>VPR11197</t>
  </si>
  <si>
    <t>as15673</t>
  </si>
  <si>
    <t xml:space="preserve"> Anand Sharma</t>
  </si>
  <si>
    <t>CAP0025205</t>
  </si>
  <si>
    <t>Anand Sharma</t>
  </si>
  <si>
    <t>FXLM SimpiCiti - Oracle DB Setup</t>
  </si>
  <si>
    <t>CAP0026504</t>
  </si>
  <si>
    <t>pj54588;ss20776;</t>
  </si>
  <si>
    <t>CTI-DC Review 5 TAMPINES CENTRAL 6</t>
  </si>
  <si>
    <t>FX - Reference Data Services (ASPAC)</t>
  </si>
  <si>
    <t>GMT - Data Services</t>
  </si>
  <si>
    <t>CAP0023114</t>
  </si>
  <si>
    <t xml:space="preserve"> FX - CitiVelocity Analytics for the ASPAC region</t>
  </si>
  <si>
    <t>CAP0022737</t>
  </si>
  <si>
    <t>Horgan, Andrew</t>
  </si>
  <si>
    <t>FXLM DSP - DSP4 Global Migration ASPAC</t>
  </si>
  <si>
    <t>CAP0022551</t>
  </si>
  <si>
    <t>Viswanath, Vivek;</t>
  </si>
  <si>
    <t>FX- Fixed Income Reference Data Services (RDS)</t>
  </si>
  <si>
    <t>CAP0022292</t>
  </si>
  <si>
    <t>CTI120035841 - ICG-HK/SG-Ark New Infra Setup</t>
  </si>
  <si>
    <t>CAP0021557</t>
  </si>
  <si>
    <t>Ng, Man Pong Percy</t>
  </si>
  <si>
    <t>rg18542</t>
  </si>
  <si>
    <t xml:space="preserve"> jones velanganni jesudoss rajappa</t>
  </si>
  <si>
    <t>CAP0027096</t>
  </si>
  <si>
    <t>Jesudoss Rajappa Jones Velanganni</t>
  </si>
  <si>
    <t>VPR13678 Sri-Lanka-ICG-EFLOW Checks Truncation</t>
  </si>
  <si>
    <t>jones velanganni jesudoss rajappa</t>
  </si>
  <si>
    <t>CAP0026729</t>
  </si>
  <si>
    <t>nv87369</t>
  </si>
  <si>
    <t>nayab vali</t>
  </si>
  <si>
    <t>CAP0025787</t>
  </si>
  <si>
    <t>Nayab Vali</t>
  </si>
  <si>
    <t>CAP0025005</t>
  </si>
  <si>
    <t>nv87369;</t>
  </si>
  <si>
    <t>CAP0024605</t>
  </si>
  <si>
    <t>SFS/BAU</t>
  </si>
  <si>
    <t>SFS - Jawaid, Farooq</t>
  </si>
  <si>
    <t>rm49240</t>
  </si>
  <si>
    <t>ravikumar mayakrishnan</t>
  </si>
  <si>
    <t>CAP0024332</t>
  </si>
  <si>
    <t>Ravikumar Mayakrishnan</t>
  </si>
  <si>
    <t>VPR - WS12680839</t>
  </si>
  <si>
    <t>CAP0027143</t>
  </si>
  <si>
    <t>WS9572034 - ICG-IN-CTS Setup</t>
  </si>
  <si>
    <t>kusumakar bakshi</t>
  </si>
  <si>
    <t>CAP0026885</t>
  </si>
  <si>
    <t>CAP0026884</t>
  </si>
  <si>
    <t>ICG-IN-CTS Setup</t>
  </si>
  <si>
    <t>rt83142</t>
  </si>
  <si>
    <t>ravindra tarte</t>
  </si>
  <si>
    <t>CAP0026881</t>
  </si>
  <si>
    <t>BAU-Chennai Cheque Truncation System</t>
  </si>
  <si>
    <t>CAP0026199</t>
  </si>
  <si>
    <t>CAP0027246</t>
  </si>
  <si>
    <t>WS13211340 eCADD GTS Production Support</t>
  </si>
  <si>
    <t>CAP0027159</t>
  </si>
  <si>
    <t>yx19142</t>
  </si>
  <si>
    <t>sivakumar krishnan</t>
  </si>
  <si>
    <t>CAP0027069</t>
  </si>
  <si>
    <t>Ramesh Selvaraj</t>
  </si>
  <si>
    <t>CAP0027068</t>
  </si>
  <si>
    <t>CAP0027065</t>
  </si>
  <si>
    <t>Oracle 11g upgrade for VPR5487</t>
  </si>
  <si>
    <t>ra05079</t>
  </si>
  <si>
    <t>rajaramesh alluri</t>
  </si>
  <si>
    <t>CAP0027035</t>
  </si>
  <si>
    <t>Rajaramesh Alluri</t>
  </si>
  <si>
    <t>VPR9302 - JP-CC-SHARED DOCUMENTUM ENV MIGRATION</t>
  </si>
  <si>
    <t>Global Consumer Bank, Japan</t>
  </si>
  <si>
    <t>vm24623</t>
  </si>
  <si>
    <t xml:space="preserve"> Venkates</t>
  </si>
  <si>
    <t>CAP0027034</t>
  </si>
  <si>
    <t>Venkateswara Rao Munagapati</t>
  </si>
  <si>
    <t>Tantawi,Tuti</t>
  </si>
  <si>
    <t>Indonesia</t>
  </si>
  <si>
    <t>ak57540</t>
  </si>
  <si>
    <t xml:space="preserve"> Semion Antony</t>
  </si>
  <si>
    <t>CAP0026970</t>
  </si>
  <si>
    <t>Antony Semion Kandamkukathy Paulose</t>
  </si>
  <si>
    <t>VPR9889 EDCFC (csi 163529)</t>
  </si>
  <si>
    <t>CAP0026891</t>
  </si>
  <si>
    <t>kl29887</t>
  </si>
  <si>
    <t>kir kip lee</t>
  </si>
  <si>
    <t>CAP0026856</t>
  </si>
  <si>
    <t>Kir Kip Lee</t>
  </si>
  <si>
    <t>CAP0026841</t>
  </si>
  <si>
    <t>ra05079;</t>
  </si>
  <si>
    <t>CAP0026635</t>
  </si>
  <si>
    <t>WS8014030 - ICG-AP-Trims Reporting</t>
  </si>
  <si>
    <t>CAP0026584</t>
  </si>
  <si>
    <t>CAP0026583</t>
  </si>
  <si>
    <t>CAP0026565</t>
  </si>
  <si>
    <t>CAP0026523</t>
  </si>
  <si>
    <t>ICG-SGHK-SimpliCiti Services Stabilization</t>
  </si>
  <si>
    <t>CAP0026286</t>
  </si>
  <si>
    <t>rb09400;</t>
  </si>
  <si>
    <t xml:space="preserve"> Rajesh Balu</t>
  </si>
  <si>
    <t>CAP0026032</t>
  </si>
  <si>
    <t>CAP0026030</t>
  </si>
  <si>
    <t>mp59890</t>
  </si>
  <si>
    <t>matheswaran ponnusamy</t>
  </si>
  <si>
    <t>CAP0026011</t>
  </si>
  <si>
    <t>Matheswaran Ponnusamy</t>
  </si>
  <si>
    <t>VPR15816 GCG Digital Money Infrastructure Services</t>
  </si>
  <si>
    <t>CAP0026005</t>
  </si>
  <si>
    <t>WS9877984 DW Restoration</t>
  </si>
  <si>
    <t xml:space="preserve"> jagan</t>
  </si>
  <si>
    <t>CAP0025965</t>
  </si>
  <si>
    <t>bw99927</t>
  </si>
  <si>
    <t>Butthaka Watthanakanjana</t>
  </si>
  <si>
    <t>CAP0025763</t>
  </si>
  <si>
    <t>vk63388;</t>
  </si>
  <si>
    <t>vk63388</t>
  </si>
  <si>
    <t xml:space="preserve"> Kamlaeswaran Vallinayakam</t>
  </si>
  <si>
    <t>CAP0025623</t>
  </si>
  <si>
    <t>sa54951;</t>
  </si>
  <si>
    <t>sa54951</t>
  </si>
  <si>
    <t xml:space="preserve">   Sreenivasan Asariparambil</t>
  </si>
  <si>
    <t>CAP0024968</t>
  </si>
  <si>
    <t>Sreenivasan Asariparambil</t>
  </si>
  <si>
    <t>mp59890;</t>
  </si>
  <si>
    <t>WS10607705</t>
  </si>
  <si>
    <t>CAP0024904</t>
  </si>
  <si>
    <t>sk78401;stephen ciambrone;ac94164;ah74163;bj19907;km96569;mt06736;rc51817;rk72233;sk72161;sl78306;tb60866;</t>
  </si>
  <si>
    <t>AP-GCG-DMIS Implementation</t>
  </si>
  <si>
    <t>sk78401</t>
  </si>
  <si>
    <t xml:space="preserve"> Sreelal Kunnummal Sreedharan</t>
  </si>
  <si>
    <t>CAP0024672</t>
  </si>
  <si>
    <t>Sreelal Kunnummal Sreedharan</t>
  </si>
  <si>
    <t xml:space="preserve"> kamal</t>
  </si>
  <si>
    <t>CAP0024302</t>
  </si>
  <si>
    <t xml:space="preserve"> balasubramanian pichumani</t>
  </si>
  <si>
    <t>CAP0024249</t>
  </si>
  <si>
    <t>Haresh Gandhi</t>
  </si>
  <si>
    <t>SSH Tectia Apps servers Migration</t>
  </si>
  <si>
    <t>CAP0024076</t>
  </si>
  <si>
    <t>CPB ASPAC Attivio UAT SAN</t>
  </si>
  <si>
    <t>CAP0027042</t>
  </si>
  <si>
    <t>CPB ASPAC Attivio</t>
  </si>
  <si>
    <t>CAP0026735</t>
  </si>
  <si>
    <t>bp23017;</t>
  </si>
  <si>
    <t>bp23017</t>
  </si>
  <si>
    <t xml:space="preserve"> Ba;asubramanian Pichumani</t>
  </si>
  <si>
    <t>CAP0025037</t>
  </si>
  <si>
    <t>Balasubramanian Pichumani</t>
  </si>
  <si>
    <t>Microsoft Lync 2010 - ASPAC</t>
  </si>
  <si>
    <t>CAP0026357</t>
  </si>
  <si>
    <t>NAS Storage for BMC Servers_ASPAC</t>
  </si>
  <si>
    <t>CAP0025378</t>
  </si>
  <si>
    <t>VPR10268</t>
  </si>
  <si>
    <t>ck12002</t>
  </si>
  <si>
    <t>connie kwok</t>
  </si>
  <si>
    <t>CAP0027132</t>
  </si>
  <si>
    <t>Connie Kwok</t>
  </si>
  <si>
    <t>CAP0026258</t>
  </si>
  <si>
    <t>Kam Bong So</t>
  </si>
  <si>
    <t>CAP0025960</t>
  </si>
  <si>
    <t>yl77858;</t>
  </si>
  <si>
    <t>VPR13510 2N Restoration</t>
  </si>
  <si>
    <t>yl77858</t>
  </si>
  <si>
    <t>yu on venkie lee</t>
  </si>
  <si>
    <t>CAP0024673</t>
  </si>
  <si>
    <t>Yu On Venkie Lee</t>
  </si>
  <si>
    <t>sh61970</t>
  </si>
  <si>
    <t>shafayet hossain</t>
  </si>
  <si>
    <t>CAP0026965</t>
  </si>
  <si>
    <t>Sanjeev Kumar Singh Tomar</t>
  </si>
  <si>
    <t>TCRS incorrectly filled in - Email sent to requestor (18/02/2013)</t>
  </si>
  <si>
    <t xml:space="preserve">fdcdwh3 </t>
  </si>
  <si>
    <t>Tier</t>
  </si>
  <si>
    <t>Tier-4</t>
  </si>
  <si>
    <t>existing/new</t>
  </si>
  <si>
    <t>Storage frame</t>
  </si>
  <si>
    <t>CAP</t>
  </si>
  <si>
    <t>Project</t>
  </si>
  <si>
    <t>Rainbow</t>
  </si>
  <si>
    <t>Host Name</t>
  </si>
  <si>
    <t>existing</t>
  </si>
  <si>
    <t>Devices</t>
  </si>
  <si>
    <t>SAN SCREEN Y/N</t>
  </si>
  <si>
    <t>Yes</t>
  </si>
  <si>
    <t>S.No</t>
  </si>
  <si>
    <t xml:space="preserve">CAP0026607 </t>
  </si>
  <si>
    <t>Capacity</t>
  </si>
  <si>
    <t>1C5F:1C67</t>
  </si>
  <si>
    <t>1C32:1C4C</t>
  </si>
  <si>
    <t>PROD Frame</t>
  </si>
  <si>
    <t>PROD Dev</t>
  </si>
  <si>
    <t>COB Frame</t>
  </si>
  <si>
    <t>COB Dev</t>
  </si>
  <si>
    <t>126F:127D</t>
  </si>
  <si>
    <t>1D6B:1D79</t>
  </si>
  <si>
    <t>Tier-3</t>
  </si>
  <si>
    <t>Loc</t>
  </si>
  <si>
    <t>FDC</t>
  </si>
  <si>
    <t>fdcgcgcpldbc02p</t>
  </si>
  <si>
    <t>No</t>
  </si>
  <si>
    <t>gccarssyb1p</t>
  </si>
  <si>
    <t>rdc</t>
  </si>
  <si>
    <t>no</t>
  </si>
  <si>
    <t>fdchds02</t>
  </si>
  <si>
    <t>rdchds02</t>
  </si>
  <si>
    <t>gccarssyb1c</t>
  </si>
  <si>
    <t>gccarssyb1u</t>
  </si>
  <si>
    <t>rdcgcgamlad01u</t>
  </si>
  <si>
    <t>Date</t>
  </si>
  <si>
    <t>Ashok</t>
  </si>
  <si>
    <t>fiinteldb1p</t>
  </si>
  <si>
    <t>fiinteldb1c</t>
  </si>
  <si>
    <t>fiinteldb1u</t>
  </si>
  <si>
    <t>5N3518</t>
  </si>
  <si>
    <t>rdcgtssfewd01p/2p</t>
  </si>
  <si>
    <t>rdcgtssfewd07u/8u</t>
  </si>
  <si>
    <t>fdcgtssfewd01u/2u</t>
  </si>
  <si>
    <t>LDNCTIPRSA01</t>
  </si>
  <si>
    <t>prod</t>
  </si>
  <si>
    <t>UAT</t>
  </si>
  <si>
    <t xml:space="preserve">4N7026 </t>
  </si>
  <si>
    <t>FDCGCGRACAD13P</t>
  </si>
  <si>
    <t>FDCGCGRACAD14P</t>
  </si>
  <si>
    <t>FDCGCGRACAD15P</t>
  </si>
  <si>
    <t>FDCGCGRACAD16P</t>
  </si>
  <si>
    <t>FDCGCGRACAD21P</t>
  </si>
  <si>
    <t>FDCGCGRACAD22P</t>
  </si>
  <si>
    <t>FDCGCGRACAD23P</t>
  </si>
  <si>
    <t>FDCGCGRACAD24P</t>
  </si>
  <si>
    <t>FDCGCGRACAD05P</t>
  </si>
  <si>
    <t>FDCGCGRACAD06P</t>
  </si>
  <si>
    <t>FDCGCGRACAD25P</t>
  </si>
  <si>
    <t>FDCGCGRACAD26P</t>
  </si>
  <si>
    <t>RDCGCGRACAD13C</t>
  </si>
  <si>
    <t>RDCGCGRACAD14C</t>
  </si>
  <si>
    <t>RDCGCGRACAD15C</t>
  </si>
  <si>
    <t>RDCGCGRACAD16C</t>
  </si>
  <si>
    <t>RDCGCGRACAD21C</t>
  </si>
  <si>
    <t>RDCGCGRACAD22C</t>
  </si>
  <si>
    <t>RDCGCGRACAD23C</t>
  </si>
  <si>
    <t>RDCGCGRACAD24C</t>
  </si>
  <si>
    <t>RDC</t>
  </si>
  <si>
    <t>provisioning status</t>
  </si>
  <si>
    <t>completed</t>
  </si>
  <si>
    <t>fdcgcgcrmad01c</t>
  </si>
  <si>
    <t>FDCGCGTIBLA21P</t>
  </si>
  <si>
    <t>FDCGCGTIBLA22P</t>
  </si>
  <si>
    <t>RDCGCGECLLW05U</t>
  </si>
  <si>
    <t>RDCGCGECLLW06U</t>
  </si>
  <si>
    <t>RDCGCGTIBLA07U</t>
  </si>
  <si>
    <t>RDCGCGTIBLA08U</t>
  </si>
  <si>
    <t>FDCGCGECLLW18p</t>
  </si>
  <si>
    <t>FDCGCGECLLW19p</t>
  </si>
  <si>
    <t>RDCGCGJFPDBC61U</t>
  </si>
  <si>
    <t>RDCGCGDTGAD61U</t>
  </si>
  <si>
    <t>RDCGCGJFPDBC62U</t>
  </si>
  <si>
    <t>RDCGCGDTGAD62U</t>
  </si>
  <si>
    <t>TCGPPDB1D</t>
  </si>
  <si>
    <t>TCGPPDB2U</t>
  </si>
  <si>
    <t>TCGPPDB4U</t>
  </si>
  <si>
    <t>TCREPDB1D</t>
  </si>
  <si>
    <t>TCREPDB1U</t>
  </si>
  <si>
    <t>TCGPPDB1P</t>
  </si>
  <si>
    <t>TCREPDB1p</t>
  </si>
  <si>
    <t>fdcgtsrmaaa01u-new</t>
  </si>
  <si>
    <t>rdcgtsrmaaa01p-new</t>
  </si>
  <si>
    <t>1ffc</t>
  </si>
  <si>
    <t>1ffu</t>
  </si>
  <si>
    <t>1lnp</t>
  </si>
  <si>
    <t>1lnu</t>
  </si>
  <si>
    <t>2ffu</t>
  </si>
  <si>
    <t>2lnp</t>
  </si>
  <si>
    <t>2ffc</t>
  </si>
  <si>
    <t>20:A4-20C1</t>
  </si>
  <si>
    <t>RDCGCGGIVRLA03U</t>
  </si>
  <si>
    <t>RDCGCGGIVRLA02U</t>
  </si>
  <si>
    <t>FDCGCGGIVRLA02P</t>
  </si>
  <si>
    <t>FDCGCGGIVRLA03P</t>
  </si>
  <si>
    <t>FDCGCGCMRLA03P</t>
  </si>
  <si>
    <t>FDCGCGCMRLA04P</t>
  </si>
  <si>
    <t>RDCGCGETLAA01C</t>
  </si>
  <si>
    <t>RDCGCGETLAA03C</t>
  </si>
  <si>
    <t>RDCGCGETLAA06C</t>
  </si>
  <si>
    <t>RDCGCGETLAA09C</t>
  </si>
  <si>
    <t>FDCGCGRACAD01P</t>
  </si>
  <si>
    <t>FDCGCGRACAD02P</t>
  </si>
  <si>
    <t>FDCGCGRACAD03P</t>
  </si>
  <si>
    <t>FDCGCGRACAD04P</t>
  </si>
  <si>
    <t>PROD1</t>
  </si>
  <si>
    <t>PROD2</t>
  </si>
  <si>
    <t>COB1</t>
  </si>
  <si>
    <t>COB2</t>
  </si>
  <si>
    <t>UAT1</t>
  </si>
  <si>
    <t>UAT2</t>
  </si>
  <si>
    <t>FDCHDS-New</t>
  </si>
  <si>
    <t>RDCHDS-New</t>
  </si>
  <si>
    <t>Frame</t>
  </si>
  <si>
    <t>Amount GB</t>
  </si>
  <si>
    <t>3342:3359</t>
  </si>
  <si>
    <t>335A:335C</t>
  </si>
  <si>
    <t>335D:335F</t>
  </si>
  <si>
    <t>3360:3361</t>
  </si>
  <si>
    <t>3362:3363</t>
  </si>
  <si>
    <t>BAU NAS - Additional SWAP Volume Request.</t>
  </si>
  <si>
    <t>CAP0027359</t>
  </si>
  <si>
    <t>ISG 160829 SMC Middle Layer Memory Upgrade</t>
  </si>
  <si>
    <t>CAP0027339</t>
  </si>
  <si>
    <t>ISG SMC 160829 Abinitio STE Upg.</t>
  </si>
  <si>
    <t>CAP0027152</t>
  </si>
  <si>
    <t>Credit Framework</t>
  </si>
  <si>
    <t>GMT - Jiang,Hong</t>
  </si>
  <si>
    <t>CAP0027332</t>
  </si>
  <si>
    <t>CPB POOS Weblogic AIX - UAT</t>
  </si>
  <si>
    <t>CAP0027311</t>
  </si>
  <si>
    <t>Sunitha Tadapaneni</t>
  </si>
  <si>
    <t>Global Markets DBA Operations</t>
  </si>
  <si>
    <t>jugal majethia</t>
  </si>
  <si>
    <t>CAP0027344</t>
  </si>
  <si>
    <t>eWFM Citrix server request</t>
  </si>
  <si>
    <t xml:space="preserve"> Scott Foy</t>
  </si>
  <si>
    <t>CAP0027367</t>
  </si>
  <si>
    <t>Bruce Breeland</t>
  </si>
  <si>
    <t>FBB: Reference DataHub UAT VMs</t>
  </si>
  <si>
    <t>CAP0027373</t>
  </si>
  <si>
    <t>CitiRisk Market Risk - SAN</t>
  </si>
  <si>
    <t>CAP0027364</t>
  </si>
  <si>
    <t>CAP0027360</t>
  </si>
  <si>
    <t>WHRMS SAN</t>
  </si>
  <si>
    <t>GCT - Hammond,Geoffrey M</t>
  </si>
  <si>
    <t>CAP0027343</t>
  </si>
  <si>
    <t>GFTS P7 Remediation mwsyoafindb6p</t>
  </si>
  <si>
    <t>CAP0027330</t>
  </si>
  <si>
    <t>WebCenter Imaging (LINUX) SWDC</t>
  </si>
  <si>
    <t>CAP0027273</t>
  </si>
  <si>
    <t>CAP0027253</t>
  </si>
  <si>
    <t>WebCenter Imaging (WIN) swdc</t>
  </si>
  <si>
    <t>CAP0027250</t>
  </si>
  <si>
    <t>FX Aggregator 2.0  NAM</t>
  </si>
  <si>
    <t>GMT - FXLM Flow</t>
  </si>
  <si>
    <t>CAP0027261</t>
  </si>
  <si>
    <t>DMIS HUTCH - UAT</t>
  </si>
  <si>
    <t>CAP0027347</t>
  </si>
  <si>
    <t>mw02822;ob41451;rd13550;rs28691;</t>
  </si>
  <si>
    <t>REL NAS (EMS74585)</t>
  </si>
  <si>
    <t>david sargent</t>
  </si>
  <si>
    <t>CAP0027370</t>
  </si>
  <si>
    <t>REL: DEV/UAT 4&amp;5</t>
  </si>
  <si>
    <t>cathy dinoto</t>
  </si>
  <si>
    <t>CAP0027342</t>
  </si>
  <si>
    <t>ay72037;bm39790;bs86715;ca89474;jb73159;ld76929;;sb96148;sc84958;sk83135;;</t>
  </si>
  <si>
    <t>SFS CFSC FS DC migration</t>
  </si>
  <si>
    <t>SFS - Wager,Justin</t>
  </si>
  <si>
    <t>CAP0027335</t>
  </si>
  <si>
    <t>Vivekanandan Jayapalan</t>
  </si>
  <si>
    <t>dr44739;em86939;jl12729;lg71544;lm54284;mg63100;ra32550;rr44329;rs63344;tc25277;</t>
  </si>
  <si>
    <t>reclaims</t>
  </si>
  <si>
    <t>lm54284</t>
  </si>
  <si>
    <t>linda molisee</t>
  </si>
  <si>
    <t>CAP0027329</t>
  </si>
  <si>
    <t>Securities/Fund_Additional  Storage Capacity</t>
  </si>
  <si>
    <t>Shared Services Applications</t>
  </si>
  <si>
    <t>Said, Maimon</t>
  </si>
  <si>
    <t>hv24346</t>
  </si>
  <si>
    <t>hanh vu</t>
  </si>
  <si>
    <t>CAP0027366</t>
  </si>
  <si>
    <t>Replace EOL DISA Hardware - GTDC</t>
  </si>
  <si>
    <t>CAP0027361</t>
  </si>
  <si>
    <t>as65842;</t>
  </si>
  <si>
    <t>Securities/Fund_ Archive &amp; Retrieval</t>
  </si>
  <si>
    <t>as65842</t>
  </si>
  <si>
    <t xml:space="preserve"> Alan Sung</t>
  </si>
  <si>
    <t>CAP0027371</t>
  </si>
  <si>
    <t>UAT Env for DMIS HUTCH</t>
  </si>
  <si>
    <t>CAP0027346</t>
  </si>
  <si>
    <t>Cards Marketing Linux DMZ Web Only</t>
  </si>
  <si>
    <t>CAP0027334</t>
  </si>
  <si>
    <t>AV_Phys_GTDC Citix Application</t>
  </si>
  <si>
    <t>CAP0027336</t>
  </si>
  <si>
    <t>AV_Phys_Collection NICE Recordings</t>
  </si>
  <si>
    <t>CAP0027331</t>
  </si>
  <si>
    <t>Rawal, Puneet</t>
  </si>
  <si>
    <t>Old Structure GCG</t>
  </si>
  <si>
    <t>dg18767</t>
  </si>
  <si>
    <t>dulce gonz?lez</t>
  </si>
  <si>
    <t>CAP0027345</t>
  </si>
  <si>
    <t>CTI LA MX-MX GCG IMPLEMENT MEXICO ECS ECLIPSE</t>
  </si>
  <si>
    <t>Juan Cazeneuve</t>
  </si>
  <si>
    <t>CAP0027365</t>
  </si>
  <si>
    <t>CAP0027322</t>
  </si>
  <si>
    <t>CAP0027358</t>
  </si>
  <si>
    <t>CAP0027357</t>
  </si>
  <si>
    <t>CPP CA Introscope prod environment expansion</t>
  </si>
  <si>
    <t>CAP0027356</t>
  </si>
  <si>
    <t>IDMRHEL</t>
  </si>
  <si>
    <t>CAP0027337</t>
  </si>
  <si>
    <t>CPP CA Introscope uat environment expansion</t>
  </si>
  <si>
    <t>CAP0027323</t>
  </si>
  <si>
    <t>MQA - Redhat-6 Development Environment</t>
  </si>
  <si>
    <t>CMB - Mitchell,David Robert</t>
  </si>
  <si>
    <t>CAP0027318</t>
  </si>
  <si>
    <t>VMWARE Storage Request - GP FDC Cluster</t>
  </si>
  <si>
    <t>CAP0027369</t>
  </si>
  <si>
    <t>VMWARE Storage Request - GP RDC Cluster</t>
  </si>
  <si>
    <t>CAP0027327</t>
  </si>
  <si>
    <t>CAP0027355</t>
  </si>
  <si>
    <t>CAP0027353</t>
  </si>
  <si>
    <t>ps26891;rv56747;</t>
  </si>
  <si>
    <t>jl35973;jl36031;tl35537;</t>
  </si>
  <si>
    <t>Memory Optimization UKSECPRSP17</t>
  </si>
  <si>
    <t>CAP0027328</t>
  </si>
  <si>
    <t>SFS/Additional SAN storage for ATIS</t>
  </si>
  <si>
    <t>ms58084;rs28691;</t>
  </si>
  <si>
    <t>FX Aggregator 2.0  EMEA</t>
  </si>
  <si>
    <t>CAP0027262</t>
  </si>
  <si>
    <t>GFTS Prepaid Card</t>
  </si>
  <si>
    <t xml:space="preserve"> Janakirman Santhanam</t>
  </si>
  <si>
    <t>CAP0027376</t>
  </si>
  <si>
    <t>sm22518;th99526;</t>
  </si>
  <si>
    <t>Project Sherwood - Amicon</t>
  </si>
  <si>
    <t>CAP0027362</t>
  </si>
  <si>
    <t>EMEA V&amp;N EOL Dialer Project II</t>
  </si>
  <si>
    <t>CAP0027375</t>
  </si>
  <si>
    <t>EMEA V&amp;N EOL Dialer Project</t>
  </si>
  <si>
    <t>CAP0027308</t>
  </si>
  <si>
    <t>Implement Prepaid Card Program</t>
  </si>
  <si>
    <t>Leo</t>
  </si>
  <si>
    <t>CAP0027378</t>
  </si>
  <si>
    <t>Leo Joseph Prabhu John</t>
  </si>
  <si>
    <t>ps26891</t>
  </si>
  <si>
    <t xml:space="preserve"> Selva</t>
  </si>
  <si>
    <t>CAP0027351</t>
  </si>
  <si>
    <t>WS10746920</t>
  </si>
  <si>
    <t>Blas,Roberto</t>
  </si>
  <si>
    <t>Philippines</t>
  </si>
  <si>
    <t>CAP0027326</t>
  </si>
  <si>
    <t>VPR13290</t>
  </si>
  <si>
    <t xml:space="preserve"> karthikeyan.baburaj</t>
  </si>
  <si>
    <t>CAP0027379</t>
  </si>
  <si>
    <t xml:space="preserve"> christopher johnson</t>
  </si>
  <si>
    <t>CAP0027348</t>
  </si>
  <si>
    <t>mf83445</t>
  </si>
  <si>
    <t>ma riza friend</t>
  </si>
  <si>
    <t>CAP0027354</t>
  </si>
  <si>
    <t>CAP0027377</t>
  </si>
  <si>
    <t>vp75140;</t>
  </si>
  <si>
    <t>vp75140</t>
  </si>
  <si>
    <t>vinod nishanth pinto</t>
  </si>
  <si>
    <t>CAP0027324</t>
  </si>
  <si>
    <t>jl35973;jl36031;rs28691;tl35537;</t>
  </si>
  <si>
    <t>SFS COPES ASPAC UBS Onboarding</t>
  </si>
  <si>
    <t>kl29887;</t>
  </si>
  <si>
    <t>VPR5487 AP-GDC-Oracle 11G Database</t>
  </si>
  <si>
    <t>CAP0027349</t>
  </si>
  <si>
    <t>rs28691;ww84651;</t>
  </si>
  <si>
    <t>no SAN  - possible GK request - Email sent to requestor 21/02/13</t>
  </si>
  <si>
    <t>not approved - recorded in tracker</t>
  </si>
  <si>
    <t>ESX SQL PROD - GTDC Capacity Requested.</t>
  </si>
  <si>
    <t>CAP0027395</t>
  </si>
  <si>
    <t>dd85846;jc26016;</t>
  </si>
  <si>
    <t xml:space="preserve"> IBM check platform upgrade - NCR paper solution</t>
  </si>
  <si>
    <t>CAP0027396</t>
  </si>
  <si>
    <t>SignPlus P2V</t>
  </si>
  <si>
    <t>rajeev kurkigowdara</t>
  </si>
  <si>
    <t>CAP0027191</t>
  </si>
  <si>
    <t>FBB:  Physical AI servers for DEV/SIT</t>
  </si>
  <si>
    <t>CAP0027399</t>
  </si>
  <si>
    <t>cm26291;</t>
  </si>
  <si>
    <t>cm26291</t>
  </si>
  <si>
    <t>christopher matlak</t>
  </si>
  <si>
    <t>CAP0027386</t>
  </si>
  <si>
    <t>Christopher Matlak</t>
  </si>
  <si>
    <t>SAN for REL SAS LPARs</t>
  </si>
  <si>
    <t>jeffrey armel</t>
  </si>
  <si>
    <t>CAP0027400</t>
  </si>
  <si>
    <t>lm97455;</t>
  </si>
  <si>
    <t>lm97455</t>
  </si>
  <si>
    <t xml:space="preserve"> Leonard Mano</t>
  </si>
  <si>
    <t>CAP0027388</t>
  </si>
  <si>
    <t>Leonard Mano</t>
  </si>
  <si>
    <t>CAP0027411</t>
  </si>
  <si>
    <t>CAP0027401</t>
  </si>
  <si>
    <t>CAP0027394</t>
  </si>
  <si>
    <t>dr78894;bg91373;</t>
  </si>
  <si>
    <t>WS11101197 LATAM CSC Consol</t>
  </si>
  <si>
    <t>CAP0027408</t>
  </si>
  <si>
    <t>mp10514;jd53185;</t>
  </si>
  <si>
    <t>Novus (162810) Compliance Actions</t>
  </si>
  <si>
    <t>kenneth prokop</t>
  </si>
  <si>
    <t>CAP0027397</t>
  </si>
  <si>
    <t>ZLinux CTI Infrastructure</t>
  </si>
  <si>
    <t>CAP0027405</t>
  </si>
  <si>
    <t>Additional physical disks 390G/RUTH</t>
  </si>
  <si>
    <t>CAP0027392</t>
  </si>
  <si>
    <t>CAP0027403</t>
  </si>
  <si>
    <t>Global Dialer Aspect 7.1 UIP certification</t>
  </si>
  <si>
    <t>ss61877</t>
  </si>
  <si>
    <t>gabor vasko</t>
  </si>
  <si>
    <t>CAP0027255</t>
  </si>
  <si>
    <t>rt60677;pw83125;</t>
  </si>
  <si>
    <t>;ap06476;pw83125;</t>
  </si>
  <si>
    <t>CAP0027382</t>
  </si>
  <si>
    <t>CPB  EMEA MS CRM UAT</t>
  </si>
  <si>
    <t>CAP0027272</t>
  </si>
  <si>
    <t>CitiScreening phase 2 App</t>
  </si>
  <si>
    <t>CAP0027384</t>
  </si>
  <si>
    <t>mr33277;mp92692;</t>
  </si>
  <si>
    <t>mm79050;mk24183;</t>
  </si>
  <si>
    <t>Pavankumar Medasani</t>
  </si>
  <si>
    <t>Chip Loyalty (BAU)</t>
  </si>
  <si>
    <t>WS13042967 CPB ASPAC Attivo UAT</t>
  </si>
  <si>
    <t>CAP0027380</t>
  </si>
  <si>
    <t>Prabhu Neelamegam Santhanam</t>
  </si>
  <si>
    <t>sg10633;</t>
  </si>
  <si>
    <t>sg10633</t>
  </si>
  <si>
    <t>CAP0027413</t>
  </si>
  <si>
    <t>ASPAC-CMT-Morgan,Patrick</t>
  </si>
  <si>
    <t>ASPAC - CMT - Morgan,Patrick</t>
  </si>
  <si>
    <t>CAP0027409</t>
  </si>
  <si>
    <t>CAP0027410</t>
  </si>
  <si>
    <t>query RE: storage amt. requested - Email sent to requestor (22/02/13)</t>
  </si>
  <si>
    <t>2fcd</t>
  </si>
  <si>
    <t>2fce</t>
  </si>
  <si>
    <t>2fcf:2fd0</t>
  </si>
  <si>
    <t>2fc5</t>
  </si>
  <si>
    <t>2fc6</t>
  </si>
  <si>
    <t>2fc7</t>
  </si>
  <si>
    <t>2fc8</t>
  </si>
  <si>
    <t>GCTMTSAMLDB1FFU</t>
  </si>
  <si>
    <t>GCTMTSAMLDB1LNP</t>
  </si>
  <si>
    <t>3004/879</t>
  </si>
  <si>
    <t>GCTMTSAMLDB1LNP-NEW</t>
  </si>
  <si>
    <t>tier-4</t>
  </si>
  <si>
    <t>new/existing</t>
  </si>
  <si>
    <t>GCTMTSAMLDB1FFU-NEW</t>
  </si>
  <si>
    <t>GCTMTSAMLDB1FFc-NEW</t>
  </si>
  <si>
    <t>GCTMTSAMLDB1FFD-NEW</t>
  </si>
  <si>
    <t>FDCICGTFSAD01U</t>
  </si>
  <si>
    <t>FDCICGTFSAD01c</t>
  </si>
  <si>
    <t>RDCICGTFSAD01P</t>
  </si>
  <si>
    <t>rdcgdsiowld01p/2p</t>
  </si>
  <si>
    <t>esisting</t>
  </si>
  <si>
    <t>fdccti001vc001u/2u/3u</t>
  </si>
  <si>
    <t>GCCASHORA1p</t>
  </si>
  <si>
    <t>STAR</t>
  </si>
  <si>
    <t>DEV1</t>
  </si>
  <si>
    <t>DEV2</t>
  </si>
  <si>
    <t>new</t>
  </si>
  <si>
    <t>fdc</t>
  </si>
  <si>
    <t>FDCGCGRACAD31p</t>
  </si>
  <si>
    <t>FDCGCGRACAD32p</t>
  </si>
  <si>
    <t>GCFXWEORA1FFD</t>
  </si>
  <si>
    <t>GCFXWEORA1FFU/2FFU</t>
  </si>
  <si>
    <t>227a:2277</t>
  </si>
  <si>
    <t>3E13:3E21</t>
  </si>
  <si>
    <t>3DE0:3DEE:</t>
  </si>
  <si>
    <t>3DEF:3DF0</t>
  </si>
  <si>
    <t>3DF1:3DF2</t>
  </si>
  <si>
    <t>3DF3:3DF4</t>
  </si>
  <si>
    <t>3DF5:3DF6</t>
  </si>
  <si>
    <t>3DF7:3DF8</t>
  </si>
  <si>
    <t>3DF9:3DFA</t>
  </si>
  <si>
    <t>3DFB:3DFC</t>
  </si>
  <si>
    <t>3DFD:3DFE</t>
  </si>
  <si>
    <t>3DFF:3E00</t>
  </si>
  <si>
    <t>3E01:3E02</t>
  </si>
  <si>
    <t>3E03:3E05</t>
  </si>
  <si>
    <t>3E06:3E08</t>
  </si>
  <si>
    <t>3E09:3E0E</t>
  </si>
  <si>
    <t>3E0F:3E12</t>
  </si>
  <si>
    <t>2019:2027</t>
  </si>
  <si>
    <t>2028:202F</t>
  </si>
  <si>
    <t>FDCGCGRACAD33p</t>
  </si>
  <si>
    <t>FDCGCGRACAD34p</t>
  </si>
  <si>
    <t>3364:3391</t>
  </si>
  <si>
    <t>323:324</t>
  </si>
  <si>
    <t>325:326</t>
  </si>
  <si>
    <t>327:32E</t>
  </si>
  <si>
    <t>32F:333</t>
  </si>
  <si>
    <t>9E1:9F0</t>
  </si>
  <si>
    <t>2297:22A5</t>
  </si>
  <si>
    <t>22A6:22D2</t>
  </si>
  <si>
    <t>22D3:22D4</t>
  </si>
  <si>
    <t>22D5:22D6</t>
  </si>
  <si>
    <t>22D7:2304</t>
  </si>
  <si>
    <t>2305:230D</t>
  </si>
  <si>
    <t>230E:233a</t>
  </si>
  <si>
    <t>0CFE:0D03</t>
  </si>
  <si>
    <t>0D04:0D09</t>
  </si>
  <si>
    <t>004B:0077</t>
  </si>
  <si>
    <t>0078:00EF</t>
  </si>
  <si>
    <t>0D0A:0D18</t>
  </si>
  <si>
    <t>0D19:0D1E</t>
  </si>
  <si>
    <t>0D1F:0D78</t>
  </si>
  <si>
    <t>Tracker Sheet</t>
  </si>
  <si>
    <t>20:00-20:1A</t>
  </si>
  <si>
    <t>20:1B-20:35</t>
  </si>
  <si>
    <t>20:36-20:50</t>
  </si>
  <si>
    <t>20:68-20:85</t>
  </si>
  <si>
    <t>20:86-20;A3</t>
  </si>
  <si>
    <t>24:3A-24:51</t>
  </si>
  <si>
    <t>2452:246D</t>
  </si>
  <si>
    <t>246E:2473</t>
  </si>
  <si>
    <t>2474:2475</t>
  </si>
  <si>
    <t>0D79:0DA6</t>
  </si>
  <si>
    <t>fdcgcgracad23p/24p</t>
  </si>
  <si>
    <t>042F:043D</t>
  </si>
  <si>
    <t>fdcgcgamlad01p/1c</t>
  </si>
  <si>
    <t>043E:0446</t>
  </si>
  <si>
    <t>rdcgcgamlaa01u/2u</t>
  </si>
  <si>
    <t>2478:2489</t>
  </si>
  <si>
    <t>8f4c:8f5A</t>
  </si>
  <si>
    <t>8f5b:8f5E</t>
  </si>
  <si>
    <t>8f42:8f46</t>
  </si>
  <si>
    <t>8f47:8f4b</t>
  </si>
  <si>
    <t>fdcctsrbcwa05u</t>
  </si>
  <si>
    <t>fdcctsrbcwd05u</t>
  </si>
  <si>
    <t xml:space="preserve">FDCCTSAZBWD05U </t>
  </si>
  <si>
    <t>ag36981;ah49348;am97531;an43463;ar55125;as64556;bh32026;bw03051;ct39258;dr68847;gk22420;is60967;jd12335;js72424;jt68680;kp73300;ma55005;mk64557;ml61648;ml90041;ms53713;na4746;</t>
  </si>
  <si>
    <t>CTI Approval</t>
  </si>
  <si>
    <t>Submitter Approval</t>
  </si>
  <si>
    <t>Post-CTI Approval</t>
  </si>
  <si>
    <t>ag36981;ah49348;am97531;an43463;ar55125;as64556;bh32026;bw03051;ct39258;dr68847;gk22420;is60967;jd12335;js72424;jt68680;kp73300;ma55005;mk64557;ml61648;ml90041;ml9004;</t>
  </si>
  <si>
    <t>Pre-Design Approval</t>
  </si>
  <si>
    <t>aj97754;ar91297;as23277;bj03264;dc91175;gb45918;gc15207;hd57144;jg26166;jo82409;jr10806;js68888;kt16213;kv13183;ky04806;mc28504;md70189;nr67345;sh57214;sm20316;sm28519;sp65064;tt40786;tw00629;vv58942;wl34751;</t>
  </si>
  <si>
    <t>aj76110;bk18567;bk22453;bo49996;ch83662;es45096;hj50162;kn33115;lt09277;pc75672;pp87123;rg08503;rm90222;rt49826;sc46772;sk11895;ss76327;sv33818;vm06708;</t>
  </si>
  <si>
    <t>SA Approval</t>
  </si>
  <si>
    <t>ag36981;ah49348;am97531;an43463;ar55125;as64556;bh32026;bw03051;ct39258;dr68847;gk22420;gk2242;</t>
  </si>
  <si>
    <t>bd44901;ca61428;cd61572;cm31830;cr90181;cw01702;df94598;dh02294;dj31903;dm88322;fc14743;gb62584;gb67628;gl57156;gr14860;hj45218;hy31060;ib74146;jf29295;jf37975;jl14817;jm55849;kc32722;kg67905;km55021;kt00146;lw07865;md67127;mm86615;mr37561;ms41557;ms5371</t>
  </si>
  <si>
    <t>CAP0027630</t>
  </si>
  <si>
    <t>CAP0027627</t>
  </si>
  <si>
    <t>CSI 34580 Build and Swing</t>
  </si>
  <si>
    <t>jerry freeman</t>
  </si>
  <si>
    <t>CAP0027564</t>
  </si>
  <si>
    <t>Additional Capacity for CTS onshore</t>
  </si>
  <si>
    <t>CAP0027475</t>
  </si>
  <si>
    <t>Zdenko Barnjak</t>
  </si>
  <si>
    <t>CAP0027448</t>
  </si>
  <si>
    <t>ISG EMC 162653 Storage</t>
  </si>
  <si>
    <t>CAP0027591</t>
  </si>
  <si>
    <t>CAP0027590</t>
  </si>
  <si>
    <t>ISG 9580 GMC Memory Upgrade</t>
  </si>
  <si>
    <t>CAP0027589</t>
  </si>
  <si>
    <t>CAP0027588</t>
  </si>
  <si>
    <t>CMOT 160760 GPDW Server</t>
  </si>
  <si>
    <t>CAP0027551</t>
  </si>
  <si>
    <t>CMOT 47752 GCMS CATS</t>
  </si>
  <si>
    <t>CAP0027511</t>
  </si>
  <si>
    <t>CMOT 158992 CMOD p5 to p7</t>
  </si>
  <si>
    <t>CAP0027507</t>
  </si>
  <si>
    <t>gs45579;</t>
  </si>
  <si>
    <t>ISG 34428 Esales EOL</t>
  </si>
  <si>
    <t>CAP0027427</t>
  </si>
  <si>
    <t>aa82773;am11361;ar27104;ar52858;bg45955;br09274;dp88835;gs45579;kc90053;kj76115;kp83577;ks21643;ks30123;ks31324;ma73881;mi48041;mj24797;nd44820;nv62044;pp91227;rb55350;rc08645;rk08640;rn93235;rr35205;rt70374;se09217;sj55923;sk27158;sk93344;sl37331;sn1148</t>
  </si>
  <si>
    <t>jc59015;ka67073;rq22840;</t>
  </si>
  <si>
    <t>P&amp;L Approval</t>
  </si>
  <si>
    <t>Final P&amp;L Approval</t>
  </si>
  <si>
    <t>CAP0027634</t>
  </si>
  <si>
    <t>ad64184;ad95087;aj76110;bk18567;bk22453;eh79204;hk48657;jm79509;ka18333;km01685;kn33115;lt09277;ml90041;mm16147;ng14849;nk91224;pc75672;ps77010;rg08503;rm90222;rr38247;rw64724;sc46772;sd04723;sk11895;sp10283;sr79549;ss36737;ss76327;ss91352;sv33818;tw5016</t>
  </si>
  <si>
    <t>FX VASP DB Refresh VM</t>
  </si>
  <si>
    <t>CAP0027602</t>
  </si>
  <si>
    <t>mr05596;</t>
  </si>
  <si>
    <t>FX VASP DB Refresh HW</t>
  </si>
  <si>
    <t>CAP0027601</t>
  </si>
  <si>
    <t>Client Insight CRM UAT move to VM</t>
  </si>
  <si>
    <t>Sales - Paton, Craig</t>
  </si>
  <si>
    <t>CAP0027583</t>
  </si>
  <si>
    <t>eCommit</t>
  </si>
  <si>
    <t>CAP0027480</t>
  </si>
  <si>
    <t>TPS Derivatives - Production dump SAN space</t>
  </si>
  <si>
    <t>CAP0027622</t>
  </si>
  <si>
    <t>aj46720;an19200;as54505;ie27851;jp61849;mh76441;pg10743;sg15629;st60913;</t>
  </si>
  <si>
    <t>PF NAS- Citi Futures Online Application</t>
  </si>
  <si>
    <t>CAP0027567</t>
  </si>
  <si>
    <t>FXLM Data Services Memory Upgrades</t>
  </si>
  <si>
    <t>CAP0027549</t>
  </si>
  <si>
    <t>CPB POOS ETL DEV DB</t>
  </si>
  <si>
    <t>CAP0027534</t>
  </si>
  <si>
    <t>James Ng</t>
  </si>
  <si>
    <t>Credit - Storm</t>
  </si>
  <si>
    <t>CAP0027526</t>
  </si>
  <si>
    <t>Palantir Platform Re-Org</t>
  </si>
  <si>
    <t>CAP0027524</t>
  </si>
  <si>
    <t>MRMS VM Expansion</t>
  </si>
  <si>
    <t>CMB - Monroy, Angela</t>
  </si>
  <si>
    <t>CAP0027474</t>
  </si>
  <si>
    <t>Christopher Purcell</t>
  </si>
  <si>
    <t>MRMS SAN Increase</t>
  </si>
  <si>
    <t>GMT - Malik,Rahul</t>
  </si>
  <si>
    <t>CAP0027465</t>
  </si>
  <si>
    <t>BDOC NAS Expansion2</t>
  </si>
  <si>
    <t>CAP0027429</t>
  </si>
  <si>
    <t>TCAP Information</t>
  </si>
  <si>
    <t>at57890;ll34369;rz24617;</t>
  </si>
  <si>
    <t>Print Server Consolidation</t>
  </si>
  <si>
    <t>mm64773</t>
  </si>
  <si>
    <t>mark moir</t>
  </si>
  <si>
    <t>CAP0026752</t>
  </si>
  <si>
    <t>Mark Moir</t>
  </si>
  <si>
    <t>GRID: PAA NAS creation</t>
  </si>
  <si>
    <t xml:space="preserve"> Isak Vernik</t>
  </si>
  <si>
    <t>CAP0027503</t>
  </si>
  <si>
    <t>VADP Backup Infrastructure</t>
  </si>
  <si>
    <t>CAP0027419</t>
  </si>
  <si>
    <t>dm22854;hr95577;js11534;ln01995;ns10537;rc95580;sj95581;sr43135;tz28910;vk99641;vn35102;yx50739;</t>
  </si>
  <si>
    <t>XenApp 6.5</t>
  </si>
  <si>
    <t>jm55849</t>
  </si>
  <si>
    <t xml:space="preserve"> Steven Mishkin</t>
  </si>
  <si>
    <t>CAP0027523</t>
  </si>
  <si>
    <t>Jeremy Mangrum</t>
  </si>
  <si>
    <t>david mizer</t>
  </si>
  <si>
    <t>ak01803;am52319;bj83444;bp98761;ca02038;cc64903;cj95095;dy31417;gv44137;hd31851;hm47166;jr75571;md78144;mm79050;mr56013;mt45809;nn58115;np70180;pg55477;pr19193;rr51584;sm65595;sv24439;tb40062;va69384;va83445;vn51153;;</t>
  </si>
  <si>
    <t>APSS DB server upgrade</t>
  </si>
  <si>
    <t>CAP0027629</t>
  </si>
  <si>
    <t>OASYS AIX COB server aperture only</t>
  </si>
  <si>
    <t>CAP0027624</t>
  </si>
  <si>
    <t>Shanmugasundaram Vairamanickam</t>
  </si>
  <si>
    <t>CitiKYC 1.0 - ICG - VM:UAT</t>
  </si>
  <si>
    <t>CAP0027574</t>
  </si>
  <si>
    <t>CitiKYC 1.0 - ICG - VM:COB</t>
  </si>
  <si>
    <t>CAP0027573</t>
  </si>
  <si>
    <t>CitiKYC 1.0 - ICG - VM:Prod</t>
  </si>
  <si>
    <t>CAP0027572</t>
  </si>
  <si>
    <t>CitiKYC 1.0 - ICG - Servers</t>
  </si>
  <si>
    <t>CAP0027571</t>
  </si>
  <si>
    <t>FRS AIX migration Linux UAT/COB DB VM</t>
  </si>
  <si>
    <t>CAP0027541</t>
  </si>
  <si>
    <t>FRS AIX migration Linux PROD DB VM</t>
  </si>
  <si>
    <t>CAP0027540</t>
  </si>
  <si>
    <t>eCADD</t>
  </si>
  <si>
    <t>CAP0027527</t>
  </si>
  <si>
    <t>ak01803;am52319;bj83444;bp98761;ca02038;cc64903;cj95095;dy31417;gv44137;hd31851;hm47166;jr75571;md78144;mm79050;mr56013;mt45809;nn58115;np70180;pg55477;pr19193;rr51584;sm65595;sv24439;tb40062;va69384;va83445;vn51153;</t>
  </si>
  <si>
    <t>CitiRisk Market Risk</t>
  </si>
  <si>
    <t>CAP0027522</t>
  </si>
  <si>
    <t>FRS AIX migration Linux UAT/COB VMs</t>
  </si>
  <si>
    <t>CAP0027497</t>
  </si>
  <si>
    <t>FRS AIX migration Linux PROD VMs</t>
  </si>
  <si>
    <t>CAP0027496</t>
  </si>
  <si>
    <t>Pearl AIX to Linux migration UAT/COB VMs</t>
  </si>
  <si>
    <t>CAP0027447</t>
  </si>
  <si>
    <t>Global Consumer Basel Consolidator</t>
  </si>
  <si>
    <t>CAP0027446</t>
  </si>
  <si>
    <t>Pearl AIX to Linux migration PROD VMs</t>
  </si>
  <si>
    <t>CAP0027445</t>
  </si>
  <si>
    <t>Pearl AIX to Linux migration physical h/w</t>
  </si>
  <si>
    <t>CAP0027433</t>
  </si>
  <si>
    <t>Genesis memory upgrade for UAT BO</t>
  </si>
  <si>
    <t>CAP0027430</t>
  </si>
  <si>
    <t>FBB: Reference DataHub UAT/PROD/COB NAS</t>
  </si>
  <si>
    <t>CAP0027418</t>
  </si>
  <si>
    <t>FBB: Reference DataHub PROD/COB VMs</t>
  </si>
  <si>
    <t>CAP0027417</t>
  </si>
  <si>
    <t>ag36981;ah49348;am97531;an43463;ar55125;bh32026;bw03051;ct39258;dr68847;gk22420;is60967;jd12335;js72424;jt68680;kp73300;ma55005;ml61648;ml90041;ms53713;na47464;np16134;ns60611;pa5807;</t>
  </si>
  <si>
    <t>FBB: GL/SUBGL DEV/SIT physical infra</t>
  </si>
  <si>
    <t>CAP0027003</t>
  </si>
  <si>
    <t>FBB: Common Services DEV/SIT NAS</t>
  </si>
  <si>
    <t>Collections Scorecard  - SAN</t>
  </si>
  <si>
    <t>CAP0027621</t>
  </si>
  <si>
    <t>FRS AIX migration Wintel UAT/COB VM</t>
  </si>
  <si>
    <t>CAP0027500</t>
  </si>
  <si>
    <t>FRS AIX migration Wintel PROD VM</t>
  </si>
  <si>
    <t>CAP0027499</t>
  </si>
  <si>
    <t>IBSG (APAMA) - Prod/COB</t>
  </si>
  <si>
    <t>CAP0027424</t>
  </si>
  <si>
    <t>IBSG (APAMA) - SIT</t>
  </si>
  <si>
    <t>CAP0027391</t>
  </si>
  <si>
    <t>IBSG (APAMA) - UAT</t>
  </si>
  <si>
    <t>CAP0027389</t>
  </si>
  <si>
    <t>QuestionMark SQL UAT</t>
  </si>
  <si>
    <t>FX AT Client Capacity  NAM</t>
  </si>
  <si>
    <t>CAP0027443</t>
  </si>
  <si>
    <t>CWM to SMART</t>
  </si>
  <si>
    <t>hugh larkin</t>
  </si>
  <si>
    <t>CAP0027479</t>
  </si>
  <si>
    <t>Rainbow Global Common SIT Physical Servers</t>
  </si>
  <si>
    <t>CCA TECHNOLOGY</t>
  </si>
  <si>
    <t>fredrick kandaya</t>
  </si>
  <si>
    <t>CAP0027509</t>
  </si>
  <si>
    <t>William Wong</t>
  </si>
  <si>
    <t>Cash_GIW_APP_DEV_Test_Harness</t>
  </si>
  <si>
    <t>CAP0027636</t>
  </si>
  <si>
    <t>Cash_GIW_DB _DEV_Test_Harness</t>
  </si>
  <si>
    <t>CAP0027613</t>
  </si>
  <si>
    <t>aa88404;ab02912;ac54773;ad27767;ae52509;af11709;ah50780;aj93470;ak18774;ak26300;am51216;am61434;an85437;ar52858;ar68795;as52524;ba10081;bd66518;bp40154;cd50269;cj64325;cs50284;db57243;dh34609;dh57190;dp66515;dr63842;dw37342;dw64365;el50479;fm50066;gd6437</t>
  </si>
  <si>
    <t>Cash_CitiFT_SEPA_SAN_Add</t>
  </si>
  <si>
    <t>CAP0027584</t>
  </si>
  <si>
    <t>Cash_Flexcube North America_Storage Only</t>
  </si>
  <si>
    <t xml:space="preserve"> Mike Weiner</t>
  </si>
  <si>
    <t>CAP0027577</t>
  </si>
  <si>
    <t>uz28051</t>
  </si>
  <si>
    <t>usama zubair</t>
  </si>
  <si>
    <t>CAP0027547</t>
  </si>
  <si>
    <t>Usama Zubair</t>
  </si>
  <si>
    <t>Cash_SEPA_GB_SIT_SAN</t>
  </si>
  <si>
    <t>ms03115</t>
  </si>
  <si>
    <t>CAP0027545</t>
  </si>
  <si>
    <t>BE1.3 PTE Portal Optimization</t>
  </si>
  <si>
    <t>santhi lippin</t>
  </si>
  <si>
    <t>CAP0027531</t>
  </si>
  <si>
    <t>Cash_GIW_P7_CPU_Upgrade</t>
  </si>
  <si>
    <t>CAP0027530</t>
  </si>
  <si>
    <t>cd50269;ep42429;gm12984;jk22198;mh46888;;rg31834;rm50898;ss62474;vc76196;</t>
  </si>
  <si>
    <t>CAP0027450</t>
  </si>
  <si>
    <t>Securities/Funds_Data Consolidator</t>
  </si>
  <si>
    <t>CAP0027432</t>
  </si>
  <si>
    <t>EBS admin servers migration</t>
  </si>
  <si>
    <t>as52524</t>
  </si>
  <si>
    <t>alex shian</t>
  </si>
  <si>
    <t>CAP0027423</t>
  </si>
  <si>
    <t>Alex Shian</t>
  </si>
  <si>
    <t>ak36495;an32358;an36130;ap18438;as76149;bm60884;bt61136;bt72587;cj64325;cm26291;cm26361;cn36131;cs08722;ds61507;ds86523;ec66304;fh26015;fo13087;ga35998;gg62741;gv64728;hk16819;hv57798;ir36001;jb29149;jk47595;jm18919;jo26464;jp49859;js56612;jw64747;kk0962</t>
  </si>
  <si>
    <t>CCA T-4s</t>
  </si>
  <si>
    <t>CAP0027175</t>
  </si>
  <si>
    <t>rm50898;</t>
  </si>
  <si>
    <t>TTS_CitiDirect and CMX_CPU and Memory</t>
  </si>
  <si>
    <t>bf36309;cd50269;ep42429;gm12984;gs45579;jk22198;mh46888;mh4688;</t>
  </si>
  <si>
    <t>AIX Reviewer Assignment</t>
  </si>
  <si>
    <t>CMOT 150263-148917 CMS SAN</t>
  </si>
  <si>
    <t>CAP0027498</t>
  </si>
  <si>
    <t>CMOT 150263 CMS SAN</t>
  </si>
  <si>
    <t>fm39087;</t>
  </si>
  <si>
    <t>CAP0027606</t>
  </si>
  <si>
    <t>ag36981;ah49348;am97531;an43463;ar55125;bh32026;bw03051;ct39258;dr68847;gk22420;is60967;is6096;</t>
  </si>
  <si>
    <t xml:space="preserve"> Security/Funds/SAN Storage Request</t>
  </si>
  <si>
    <t>CAP0027512</t>
  </si>
  <si>
    <t>al64464;av55328;az04133;cs78756;hl91545;jc99679;jr01066;kj14799;mj26567;ml54543;nn58115;ps61671;rt60616;sc18053;sn04014;wh27020;wk24441;</t>
  </si>
  <si>
    <t>SLC SAS server migration</t>
  </si>
  <si>
    <t>pr35504</t>
  </si>
  <si>
    <t>peter romano</t>
  </si>
  <si>
    <t>CAP0027575</t>
  </si>
  <si>
    <t>wk24441;</t>
  </si>
  <si>
    <t>am09735;cs78756;ds36715;fc61952;fs13879;gv12133;jc99679;jd66341;mf23825;ml54543;nc38947;rd27732;rd81197;rp36726;sa50095;sf40851;sv33818;wr66339;</t>
  </si>
  <si>
    <t>Ajitpal Jassal;</t>
  </si>
  <si>
    <t>ag36981;ah49348;am97531;an43463;ar55125;bh32026;bw03051;ct39258;dr68847;gk22420;is60967;jd12335;js72424;jt68680;kp73300;ma55005;ml61648;ml90041;ms53713;na47464;np16134;np1613;</t>
  </si>
  <si>
    <t>tj03208;</t>
  </si>
  <si>
    <t>Securities/Funds_MWDC_HF_PE_.45_X</t>
  </si>
  <si>
    <t>CAP0027422</t>
  </si>
  <si>
    <t>Citrix servers to support BMC Migration nonUS</t>
  </si>
  <si>
    <t>luis sosa</t>
  </si>
  <si>
    <t>CAP0027420</t>
  </si>
  <si>
    <t>eh69293;jf74755;se21326;</t>
  </si>
  <si>
    <t>P2V ASUSMD831CFIN4</t>
  </si>
  <si>
    <t>Schanzenbacher, Eric</t>
  </si>
  <si>
    <t>CAP0027278</t>
  </si>
  <si>
    <t>Cards 100% Collections and NICE IA</t>
  </si>
  <si>
    <t>CAP0027471</t>
  </si>
  <si>
    <t>Richard Petteruti</t>
  </si>
  <si>
    <t>TPS - Cash Database Additional SAN Storage</t>
  </si>
  <si>
    <t>CAP0027520</t>
  </si>
  <si>
    <t>TPS - Cash Database CPU and Memory Upgrade</t>
  </si>
  <si>
    <t>CAP0027502</t>
  </si>
  <si>
    <t>ag36981;ah49348;am97531;an43463;ar55125;as64556;bh32026;bw03051;ct39258;dr68847;gk22420;is60967;jd12335;js72424;jt68680;kp73300;ma55005;mk64557;ml61648;ml90041;ms53713;na47464;nb64877;np16134;ns60611;pa58071;pn55126;pp90347;ps69887;rb61936;rb6442;</t>
  </si>
  <si>
    <t>VM Provisioning</t>
  </si>
  <si>
    <t>;lt63436;ms18402;rm59296;</t>
  </si>
  <si>
    <t>Aperture 650 Test(ignore)</t>
  </si>
  <si>
    <t>Garfield Spence</t>
  </si>
  <si>
    <t>Ruiz Rodriguez, Walfre</t>
  </si>
  <si>
    <t>CBOL RM Memory</t>
  </si>
  <si>
    <t>CAP0027508</t>
  </si>
  <si>
    <t>ap86802;ar52023;be09958;ie27851;jp61849;mh76441;pl75643;pm57391;sg15629;sh06197;st60913;;</t>
  </si>
  <si>
    <t>AVS Remote Remediation 2012</t>
  </si>
  <si>
    <t>ar99750</t>
  </si>
  <si>
    <t>jane white</t>
  </si>
  <si>
    <t>CAP0027608</t>
  </si>
  <si>
    <t>Expansion set of WCS NAM servers</t>
  </si>
  <si>
    <t>lee ling chong</t>
  </si>
  <si>
    <t>CAP0027581</t>
  </si>
  <si>
    <t>Capacity Planning Portal</t>
  </si>
  <si>
    <t>srinivas ganti</t>
  </si>
  <si>
    <t>CAP0027565</t>
  </si>
  <si>
    <t>SharePoint Global Utility</t>
  </si>
  <si>
    <t>CAP0027525</t>
  </si>
  <si>
    <t>Testing Automation Web Portal</t>
  </si>
  <si>
    <t>GMT - Griffiths, Steven</t>
  </si>
  <si>
    <t xml:space="preserve"> Davulari, Sridevi</t>
  </si>
  <si>
    <t>CAP0027468</t>
  </si>
  <si>
    <t>Odyssey</t>
  </si>
  <si>
    <t>as23277</t>
  </si>
  <si>
    <t>amit shrestha</t>
  </si>
  <si>
    <t>CAP0027305</t>
  </si>
  <si>
    <t>ac20820;ac63806;af78423;ak50695;ak84482;al27831;az61819;az63478;bm36247;bs17504;cc90721;da20304;da62481;db89128;dd26136;dg10152;dh15440;di33266;dk41683;dl26716;dr62680;ds47609;eb09201;ec58146;ed30105;em73144;gb19984;ge62282;hy70573;jc37171;jh83646;jk7669</t>
  </si>
  <si>
    <t>SITA update AlarmPoint4.1 -Physical</t>
  </si>
  <si>
    <t>CAP0027282</t>
  </si>
  <si>
    <t>ed30105;</t>
  </si>
  <si>
    <t>sh67683;</t>
  </si>
  <si>
    <t>ao68486;</t>
  </si>
  <si>
    <t>bt64498;bw52980;dt64958;fa37548;hp80856;jb24504;jd53185;jj53704;jk10289;mr79463;or50832;rk50833;ro11979;rw64444;sb04202;se09217;sm20653;</t>
  </si>
  <si>
    <t>CPB DMS US Worm</t>
  </si>
  <si>
    <t>CAP0027566</t>
  </si>
  <si>
    <t>Ztpf SUSE to Redhat conversion</t>
  </si>
  <si>
    <t>db35749</t>
  </si>
  <si>
    <t>CAP0027404</t>
  </si>
  <si>
    <t>Ryan Wright</t>
  </si>
  <si>
    <t>dr16412;</t>
  </si>
  <si>
    <t>cd29515;</t>
  </si>
  <si>
    <t xml:space="preserve"> P26044-Banco PJ HW</t>
  </si>
  <si>
    <t>CAP0027569</t>
  </si>
  <si>
    <t>Sathish Kumar Ag</t>
  </si>
  <si>
    <t>CAP0027553</t>
  </si>
  <si>
    <t>aj62477;cs78756;fg50673;fv54387;gg82488;ho16763;jb37139;jc99679;jh37069;jm11108;jp38187;jr01066;jv76619;jw62100;kj14799;ma95103;mc23086;mj26567;nn58115;om37308;wh27020;wk24441;</t>
  </si>
  <si>
    <t>ICG MX-MX ICG BUILD TIBCO INFRA FOR SOA TREASURY</t>
  </si>
  <si>
    <t>CAP0027536</t>
  </si>
  <si>
    <t>jc99679;</t>
  </si>
  <si>
    <t>CAP0027535</t>
  </si>
  <si>
    <t>Michael P Mcdevitt</t>
  </si>
  <si>
    <t>VMware Infrastructure - 2013 NAM Desk Optim VDI</t>
  </si>
  <si>
    <t>CAP0027469</t>
  </si>
  <si>
    <t>VMware Infrastructure - EXCHANGE Part 2</t>
  </si>
  <si>
    <t>CAP0027440</t>
  </si>
  <si>
    <t>Additional Ldoms for MFA</t>
  </si>
  <si>
    <t xml:space="preserve"> Kakarla, Navya</t>
  </si>
  <si>
    <t>CAP0027623</t>
  </si>
  <si>
    <t>RHEL for  CitiSAML Environment</t>
  </si>
  <si>
    <t>milpesh anjan</t>
  </si>
  <si>
    <t>CAP0027452</t>
  </si>
  <si>
    <t>Rishi Kumar</t>
  </si>
  <si>
    <t>bk18567;dg02770;dw97568;es45096;jv80374;lt09277;mb25630;md63667;rg08503;rm41065;sc46772;ta60752;</t>
  </si>
  <si>
    <t>Migration out of HP/SUN Platforms for AML/RDW</t>
  </si>
  <si>
    <t>CAP0027285</t>
  </si>
  <si>
    <t>mb25630;</t>
  </si>
  <si>
    <t>bk18567;dg02770;dw97568;es45096;jv80374;lt09277;mb25630;md63667;rg08503;rm41065;sc46772;</t>
  </si>
  <si>
    <t>Sendmail 4.2.2 upgrade</t>
  </si>
  <si>
    <t>CAP0027467</t>
  </si>
  <si>
    <t>100037002</t>
  </si>
  <si>
    <t>cr30154</t>
  </si>
  <si>
    <t>charles wallace</t>
  </si>
  <si>
    <t>CAP0027290</t>
  </si>
  <si>
    <t>ab04121;</t>
  </si>
  <si>
    <t>OpenCollateral_Storage Only_500GB</t>
  </si>
  <si>
    <t>CAP0027632</t>
  </si>
  <si>
    <t>OpenCollateral_Storage Only_50GB</t>
  </si>
  <si>
    <t>CAP0027631</t>
  </si>
  <si>
    <t>CAP0027466</t>
  </si>
  <si>
    <t>Defensible disposal</t>
  </si>
  <si>
    <t>CAP0027441</t>
  </si>
  <si>
    <t>bg91373, ;</t>
  </si>
  <si>
    <t>ts67876, ;</t>
  </si>
  <si>
    <t>jp61849, ;</t>
  </si>
  <si>
    <t>aj97754;ao08490;ar91297;cm24199;dc91175;dw58880;hd57144;jg26166;jo82409;kv13183;mc28504;nc29967;sm28519;tw00629;</t>
  </si>
  <si>
    <t>cb81537;jp49700;sc48342;tg76015;wp92684;</t>
  </si>
  <si>
    <t>dm08510;gb08667;</t>
  </si>
  <si>
    <t>Credit - Marketview</t>
  </si>
  <si>
    <t>CAP0027533</t>
  </si>
  <si>
    <t>Przemyslaw Kulczycki</t>
  </si>
  <si>
    <t>bf36309;ep42429;gm12984;jk22198;lh92887;mh46888;;ss62474;vc76196;</t>
  </si>
  <si>
    <t>Janakiraman</t>
  </si>
  <si>
    <t>CAP0027610</t>
  </si>
  <si>
    <t>CAP0027556</t>
  </si>
  <si>
    <t>leo Joseph</t>
  </si>
  <si>
    <t>CAP0027486</t>
  </si>
  <si>
    <t xml:space="preserve"> Govindaswamy, Manavalan</t>
  </si>
  <si>
    <t>CAP0027456</t>
  </si>
  <si>
    <t>;vv34687;rv56747;</t>
  </si>
  <si>
    <t>ag36981;ah49348;am97531;an43463;ar55125;as64556;bh32026;bw03051;ct39258;dm49456;dr68847;gk22420;is60967;is6096;</t>
  </si>
  <si>
    <t>deborah newbegin</t>
  </si>
  <si>
    <t>pt56730;</t>
  </si>
  <si>
    <t>EQ-PFS-EMEA-SAN</t>
  </si>
  <si>
    <t>CAP0027580</t>
  </si>
  <si>
    <t>Piotr Kapis</t>
  </si>
  <si>
    <t>CPB EMEA MS CRM UAT MSSQL</t>
  </si>
  <si>
    <t>CAP0027393</t>
  </si>
  <si>
    <t>js68656;</t>
  </si>
  <si>
    <t>ka19449;</t>
  </si>
  <si>
    <t>ka19449</t>
  </si>
  <si>
    <t xml:space="preserve"> Krzysztof Andrzejewski</t>
  </si>
  <si>
    <t>CAP0027628</t>
  </si>
  <si>
    <t>Krzysztof Andrzejewski</t>
  </si>
  <si>
    <t>fb64452;bj51041;</t>
  </si>
  <si>
    <t>ISSAC UAT DATABASE RESTORE</t>
  </si>
  <si>
    <t>CAP0027538</t>
  </si>
  <si>
    <t>SEPA (CSI ID 149547)</t>
  </si>
  <si>
    <t>mw30773</t>
  </si>
  <si>
    <t>Marcin Wisnios</t>
  </si>
  <si>
    <t>CAP0027492</t>
  </si>
  <si>
    <t>FX AT Client Capacity – EMEA</t>
  </si>
  <si>
    <t>CAP0027464</t>
  </si>
  <si>
    <t>EMEA P7 Migration - SCV</t>
  </si>
  <si>
    <t xml:space="preserve">  Sreenivasulu Pokala</t>
  </si>
  <si>
    <t>CAP0027457</t>
  </si>
  <si>
    <t>EMEA P7 Migration - Oracle-STE</t>
  </si>
  <si>
    <t>CAP0027454</t>
  </si>
  <si>
    <t>CPB Zurich SAN Frame Test</t>
  </si>
  <si>
    <t>CAP0027605</t>
  </si>
  <si>
    <t>SQL Server Centralization</t>
  </si>
  <si>
    <t>hamid hafidh</t>
  </si>
  <si>
    <t>CAP0027544</t>
  </si>
  <si>
    <t>;gt92300;vm38396;</t>
  </si>
  <si>
    <t>CEE Russia Server Centralisation</t>
  </si>
  <si>
    <t>EMEA Russia - Dremach, Kirill</t>
  </si>
  <si>
    <t>vd50287</t>
  </si>
  <si>
    <t>vladimir dorogovtsev</t>
  </si>
  <si>
    <t>CAP0027495</t>
  </si>
  <si>
    <t>Vladimir Dorogovtsev</t>
  </si>
  <si>
    <t>em86939;</t>
  </si>
  <si>
    <t>CAP0027483</t>
  </si>
  <si>
    <t>MANTAS AML - RAM</t>
  </si>
  <si>
    <t>CAP0027616</t>
  </si>
  <si>
    <t>Expand EMEA P780 PODS</t>
  </si>
  <si>
    <t>CAP0027528</t>
  </si>
  <si>
    <t>HP Data Protector migration to Linux</t>
  </si>
  <si>
    <t>cm28491</t>
  </si>
  <si>
    <t>chandran mariappan</t>
  </si>
  <si>
    <t>CAP0027563</t>
  </si>
  <si>
    <t>ps67686;kt75133;</t>
  </si>
  <si>
    <t>RU OCI IMS Upgrade</t>
  </si>
  <si>
    <t>Russia - Dremach, Kirill</t>
  </si>
  <si>
    <t>Central &amp; Eastern Europe Cluster</t>
  </si>
  <si>
    <t>kt75133</t>
  </si>
  <si>
    <t>pavel sazhin</t>
  </si>
  <si>
    <t>CAP0027477</t>
  </si>
  <si>
    <t>TTS CitiCash</t>
  </si>
  <si>
    <t>CAP0027493</t>
  </si>
  <si>
    <t>SFS/Sherwood Oracle Linux VMs</t>
  </si>
  <si>
    <t>CAP0027383</t>
  </si>
  <si>
    <t>;mn09317;ag92695;</t>
  </si>
  <si>
    <t>SFS\Talisman UK TA -- UAT Sybase Server</t>
  </si>
  <si>
    <t>CAP0027501</t>
  </si>
  <si>
    <t>SFS/Sherwood App W2K8 VMs</t>
  </si>
  <si>
    <t>SFS/SFE CEEMEA - SQL Server 2012 Migration</t>
  </si>
  <si>
    <t>SFS/SFE EMEA - SQL 2012 Migration</t>
  </si>
  <si>
    <t>SFS/SMI ESES SQL 2012 MIgration</t>
  </si>
  <si>
    <t>SFS/SMI CREST SQL 2012 Migration</t>
  </si>
  <si>
    <t>ECC 6.1 implementation</t>
  </si>
  <si>
    <t>john bachant</t>
  </si>
  <si>
    <t>CAP0027600</t>
  </si>
  <si>
    <t>;bw03051;rb64420;</t>
  </si>
  <si>
    <t>CAP0027593</t>
  </si>
  <si>
    <t>WS6915009 - SG-ICG-New ATOM</t>
  </si>
  <si>
    <t>CAP0027640</t>
  </si>
  <si>
    <t>ac79862;as10698;as73076;bm19381;bm58431;bm72511;cc79996;cr88488;gs12896;hs00000;jj85273;jk77958;mg57831;ms93426;mv20974;nn17475;pr35722;ps06581;ps21776;rr89353;sa12573;sa43442;sb69727;si95190;sj52191;ss16044;ss41724;st12574;yl10131;</t>
  </si>
  <si>
    <t>gm04165;jc18965;pr93204;rs21491;</t>
  </si>
  <si>
    <t>rr89073;</t>
  </si>
  <si>
    <t>CAP0027562</t>
  </si>
  <si>
    <t>WS10919702 ICG-Global-Pricing Server</t>
  </si>
  <si>
    <t>CAP0027560</t>
  </si>
  <si>
    <t>Bala Chandra Kasturi</t>
  </si>
  <si>
    <t>CAP0027557</t>
  </si>
  <si>
    <t>ad33421;ag50732;ag95697;ak40444;ak47115;ak61266;al43710;al84347;ap51564;bp95974;br92748;cs72181;da39257;dc58786;dl95319;gg49465;gm65034;hg04219;jg53431;js47378;kl29887;kt23776;kw95563;ky38902;ms50752;ms73098;pm46702;pp83002;ps26891;pt97482;ra05079;rb0940</t>
  </si>
  <si>
    <t>rv56747;</t>
  </si>
  <si>
    <t>bf36309;cp30221;ds76190;jd03131;km96569;mb88090;mp96590;tb60866;</t>
  </si>
  <si>
    <t>CAP0027617</t>
  </si>
  <si>
    <t>ec04161;gm04165;rk72233;sk46708;</t>
  </si>
  <si>
    <t>ws12648476</t>
  </si>
  <si>
    <t>CAP0027352</t>
  </si>
  <si>
    <t>CAP0027614</t>
  </si>
  <si>
    <t>CAP0027612</t>
  </si>
  <si>
    <t>VPR9858</t>
  </si>
  <si>
    <t>CAP0027461</t>
  </si>
  <si>
    <t>Talisma Disk Addition</t>
  </si>
  <si>
    <t>CAP0027451</t>
  </si>
  <si>
    <t>aa15085;ba63611;br38785;kj22845;kr99697;ma51691;mm86250;pd75594;pm57752;rt83142;sg87941;sg99875;sk62018;sm19852;ss54082;vg98624;</t>
  </si>
  <si>
    <t>WS12964852 -GCG-ID-Segment Mrktng Report BI</t>
  </si>
  <si>
    <t>ns16997</t>
  </si>
  <si>
    <t>nirupma sharma</t>
  </si>
  <si>
    <t>CAP0027611</t>
  </si>
  <si>
    <t>Rahul Ravindra Jain</t>
  </si>
  <si>
    <t>VPR13082JP-ICG-DEV/UAT to Singapore Relocation</t>
  </si>
  <si>
    <t xml:space="preserve">  Prabhu N S</t>
  </si>
  <si>
    <t>CAP0027488</t>
  </si>
  <si>
    <t>dv87480</t>
  </si>
  <si>
    <t xml:space="preserve"> Deepthy Vincent</t>
  </si>
  <si>
    <t>CAP0027414</t>
  </si>
  <si>
    <t>ak47115;ok18455;st90388;</t>
  </si>
  <si>
    <t>sn37291;</t>
  </si>
  <si>
    <t>VPR5487-AP-GDC-Oracle 11G DB CitiANSER</t>
  </si>
  <si>
    <t>CAP0027554</t>
  </si>
  <si>
    <t>GCG-AP-CBOL Network HSM &amp; MQ Clustering</t>
  </si>
  <si>
    <t>Bala</t>
  </si>
  <si>
    <t>CAP0027491</t>
  </si>
  <si>
    <t>VPR5487 Oracle 11g Upgrade CitiOption</t>
  </si>
  <si>
    <t>CAP0027487</t>
  </si>
  <si>
    <t>mv13623;</t>
  </si>
  <si>
    <t>mv13623</t>
  </si>
  <si>
    <t>ma. carmela vertucio</t>
  </si>
  <si>
    <t>CAP0027598</t>
  </si>
  <si>
    <t>Joseph La Manna</t>
  </si>
  <si>
    <t>jh68627;</t>
  </si>
  <si>
    <t>Add Space in MY Control-D CIT2</t>
  </si>
  <si>
    <t>jh68627</t>
  </si>
  <si>
    <t>Jason Reyes Henson</t>
  </si>
  <si>
    <t>CAP0027537</t>
  </si>
  <si>
    <t>lz42300;</t>
  </si>
  <si>
    <t>lz42300;LZ42300;</t>
  </si>
  <si>
    <t xml:space="preserve"> ramasamy.ashokan</t>
  </si>
  <si>
    <t>CAP0027596</t>
  </si>
  <si>
    <t>at78423;bm35131;ds77286;ep55102;gg18915;mc53848;pp83002;sk01121;sk35901;ss81394;</t>
  </si>
  <si>
    <t>as57827;mk81769;ns44943;sd48885;sp66014;ss54082;</t>
  </si>
  <si>
    <t>bv49784</t>
  </si>
  <si>
    <t>balaji venkataswamy</t>
  </si>
  <si>
    <t>CAP0027559</t>
  </si>
  <si>
    <t>CAP0027597</t>
  </si>
  <si>
    <t>aq66851</t>
  </si>
  <si>
    <t xml:space="preserve"> Hall, Ian</t>
  </si>
  <si>
    <t>CAP0027561</t>
  </si>
  <si>
    <t>Angelie Quiapo</t>
  </si>
  <si>
    <t>aq66851;pd17033;</t>
  </si>
  <si>
    <t>Provision On Demand-VPR3691</t>
  </si>
  <si>
    <t>pd17033</t>
  </si>
  <si>
    <t xml:space="preserve"> Quiapo, Angelie Manansala [CCC-OT_IT]</t>
  </si>
  <si>
    <t>CAP0027489</t>
  </si>
  <si>
    <t>Prakash Dayalan</t>
  </si>
  <si>
    <t>ak47115;</t>
  </si>
  <si>
    <t>WS13845985-WS13643935-WS13818091</t>
  </si>
  <si>
    <t>CAP0027459</t>
  </si>
  <si>
    <t>WS12002085 ICG-AP-EMBS DASD Increase estimated</t>
  </si>
  <si>
    <t>sg05736</t>
  </si>
  <si>
    <t xml:space="preserve"> Sahil Gupta</t>
  </si>
  <si>
    <t>CAP0027415</t>
  </si>
  <si>
    <t>CPB ASPAC SAN BAU1_2013</t>
  </si>
  <si>
    <t>ak47115;ap52431;hg04219;ky38902;rf63383;sv68762;</t>
  </si>
  <si>
    <t>GCG-HKG-Digital Money Infrastructure Services</t>
  </si>
  <si>
    <t>Anil C R</t>
  </si>
  <si>
    <t>CAP0027618</t>
  </si>
  <si>
    <t>rk72233;</t>
  </si>
  <si>
    <t>as15673;</t>
  </si>
  <si>
    <t>aj58025;gs64508;mi23372;mk81769;sr12555;</t>
  </si>
  <si>
    <t>Wily EOL Remediation</t>
  </si>
  <si>
    <t xml:space="preserve"> Quiapo, Angelie Manansala</t>
  </si>
  <si>
    <t>CAP0027639</t>
  </si>
  <si>
    <t>praveen</t>
  </si>
  <si>
    <t>CAP0027609</t>
  </si>
  <si>
    <t>WS10945106 CMS2000 Impl for CGMA</t>
  </si>
  <si>
    <t>CAP0027595</t>
  </si>
  <si>
    <t>WS13211340 CTO-Global-BAU DASD IncreaseSupport</t>
  </si>
  <si>
    <t>CAP0027558</t>
  </si>
  <si>
    <t>dc58786;</t>
  </si>
  <si>
    <t>CAP0027518</t>
  </si>
  <si>
    <t>Lee,Gi Young</t>
  </si>
  <si>
    <t>Korea, Republic of</t>
  </si>
  <si>
    <t>CAP0027517</t>
  </si>
  <si>
    <t>CAP0027516</t>
  </si>
  <si>
    <t>sk78401;</t>
  </si>
  <si>
    <t>DMIS- VPR15816</t>
  </si>
  <si>
    <t xml:space="preserve"> sreelal kunnummal sreedharan</t>
  </si>
  <si>
    <t>CAP0027460</t>
  </si>
  <si>
    <t>ak47115;ap52431;kl63712;rf63383;sv68762;</t>
  </si>
  <si>
    <t>WS13211340 eCADD GCG Production Support</t>
  </si>
  <si>
    <t>CAP0027160</t>
  </si>
  <si>
    <t>ah74163;bt61877;ck12002;dl47762;ea06461;jc60918;ks24484;wn20676;</t>
  </si>
  <si>
    <t>WS13042967-ICG-AP-CPB-InView Attivio</t>
  </si>
  <si>
    <t>Gineesh Madapparambath (gm65034)_x000D_
_x000D_
( orginally raised by : ac33575)</t>
  </si>
  <si>
    <t>Gineesh Madapparambath</t>
  </si>
  <si>
    <t>ICG-SGHK-SimpliCiti-WS10770903</t>
  </si>
  <si>
    <t>CAP0027594</t>
  </si>
  <si>
    <t>pre-design approved - unable to post-design approve, other fields in TCRS need updating</t>
  </si>
  <si>
    <t>Email sent to requestor.  TCRS incorrectly filled in (06/03/13)</t>
  </si>
  <si>
    <t xml:space="preserve">Imaging STE - Abbyy_x000D_
</t>
  </si>
  <si>
    <t>ib74146</t>
  </si>
  <si>
    <t>gennadiy tokar</t>
  </si>
  <si>
    <t>CAP0027576</t>
  </si>
  <si>
    <t>Imran Bokhari</t>
  </si>
  <si>
    <t>CMOT 163044 MONETSAN</t>
  </si>
  <si>
    <t>CAP0027658</t>
  </si>
  <si>
    <t>li37274;sd37642;</t>
  </si>
  <si>
    <t>Palantir QADirect Storage</t>
  </si>
  <si>
    <t>CAP0027664</t>
  </si>
  <si>
    <t>CSI 34580 server rebuild</t>
  </si>
  <si>
    <t>CAP0027647</t>
  </si>
  <si>
    <t>Mantas Institutional AML NA Gateway</t>
  </si>
  <si>
    <t>CTS - Zakarian,Gabe</t>
  </si>
  <si>
    <t>CAP0027657</t>
  </si>
  <si>
    <t>Optima - CPU/Mem</t>
  </si>
  <si>
    <t>CAP0027654</t>
  </si>
  <si>
    <t>xp23453;</t>
  </si>
  <si>
    <t>FX/STI  -  Lava ColorBook System</t>
  </si>
  <si>
    <t>CAP0027665</t>
  </si>
  <si>
    <t>P2V of CORPISCTRX97</t>
  </si>
  <si>
    <t>jb94518</t>
  </si>
  <si>
    <t xml:space="preserve"> Juan De La Cruz</t>
  </si>
  <si>
    <t>CAP0027652</t>
  </si>
  <si>
    <t>Juan De La Cruz</t>
  </si>
  <si>
    <t>LATAM_MWDC_HPUX_SAN</t>
  </si>
  <si>
    <t>CAP0027653</t>
  </si>
  <si>
    <t>TPS - Central dump stroage for DevUA</t>
  </si>
  <si>
    <t>CAP0027646</t>
  </si>
  <si>
    <t>am90672;fd03422;</t>
  </si>
  <si>
    <t>Lee Ling Chong</t>
  </si>
  <si>
    <t xml:space="preserve"> SunIDM Oracle</t>
  </si>
  <si>
    <t>CAP0027663</t>
  </si>
  <si>
    <t>HERMES LDOM</t>
  </si>
  <si>
    <t>CAP0027635</t>
  </si>
  <si>
    <t>CAP0027643</t>
  </si>
  <si>
    <t>SFS/SFE EMEA: Integrated Custody - SQL SAN Upgrade</t>
  </si>
  <si>
    <t>yasser hussein</t>
  </si>
  <si>
    <t>CAP0027645</t>
  </si>
  <si>
    <t>Yasser Hussein</t>
  </si>
  <si>
    <t>ug72318;</t>
  </si>
  <si>
    <t>VMware Infrastructure - Switzerland</t>
  </si>
  <si>
    <t>CAP0027662</t>
  </si>
  <si>
    <t>cr88488;</t>
  </si>
  <si>
    <t>VPR7113 - NA Rainbow</t>
  </si>
  <si>
    <t xml:space="preserve"> Rybin Nedumpilly, Clement</t>
  </si>
  <si>
    <t>CAP0027670</t>
  </si>
  <si>
    <t>ak47115;bf36309;ok18455;st90388;</t>
  </si>
  <si>
    <t>CAP0027644</t>
  </si>
  <si>
    <t>sa43442;</t>
  </si>
  <si>
    <t>WS6145042 SG-CC-Asia SharePoint 2007 Upgrade</t>
  </si>
  <si>
    <t>CAP0027674</t>
  </si>
  <si>
    <t>BAU-reconcilation</t>
  </si>
  <si>
    <t>sk62018</t>
  </si>
  <si>
    <t>sharavanan apk</t>
  </si>
  <si>
    <t>CAP0027671</t>
  </si>
  <si>
    <t>Sharavanan Apk</t>
  </si>
  <si>
    <t>Talisma Campaign Disk Addition</t>
  </si>
  <si>
    <t>CAP0027650</t>
  </si>
  <si>
    <t>sh05124;</t>
  </si>
  <si>
    <t>WS6952680</t>
  </si>
  <si>
    <t>sh05124</t>
  </si>
  <si>
    <t>weidong hong</t>
  </si>
  <si>
    <t>CAP0027642</t>
  </si>
  <si>
    <t>David Miao</t>
  </si>
  <si>
    <t>ga64488;</t>
  </si>
  <si>
    <t>Deleted, DevCancelled, Rejected, and Retired Applications (Asia Pacific)</t>
  </si>
  <si>
    <t>ga64488</t>
  </si>
  <si>
    <t>govindaraj anbumani</t>
  </si>
  <si>
    <t>CAP0027673</t>
  </si>
  <si>
    <t>CAP0027669</t>
  </si>
  <si>
    <t>Unable to post-design approve.  Email sent to requestor (06/03/13)</t>
  </si>
  <si>
    <t>request cancelled</t>
  </si>
  <si>
    <t>Email sent to requestor.  Storage amount requested &lt; 10TB (07/03/2013)</t>
  </si>
  <si>
    <t>CMOT 155817-SMART-CAP0026321</t>
  </si>
  <si>
    <t>CAP0027699</t>
  </si>
  <si>
    <t>CMOT 156183 GSR  DEV SAN</t>
  </si>
  <si>
    <t>CAP0027689</t>
  </si>
  <si>
    <t>ap51668;ar27104;bg45955;cp90874;db52061;dl23467;dm41126;gn90657;hg63544;jf16589;jn05442;jp39113;jv32044;kh41122;kp18632;kp83577;kr43464;kr79158;ks02057;lb33409;lm36251;md24945;md76100;ml84485;mm06190;mm58049;mp41147;mt39697;nv62044;pa58071;pk64727;pp2372</t>
  </si>
  <si>
    <t>FXLM SimpliCiti MDS - Environment Replatform NAM</t>
  </si>
  <si>
    <t>CAP0027688</t>
  </si>
  <si>
    <t>CIW Memory Upgrade</t>
  </si>
  <si>
    <t>CAP0027680</t>
  </si>
  <si>
    <t>Satya Khandrika</t>
  </si>
  <si>
    <t>Houston GB NAS Filer Storage Upgrade</t>
  </si>
  <si>
    <t>lm69299</t>
  </si>
  <si>
    <t>luis mendoza</t>
  </si>
  <si>
    <t>CAP0027701</t>
  </si>
  <si>
    <t>Luis Mendoza</t>
  </si>
  <si>
    <t>2013 NAM Grid Expansion - Q3</t>
  </si>
  <si>
    <t>CAP0027661</t>
  </si>
  <si>
    <t>Virtualization of corpisctrx102 (P2V)</t>
  </si>
  <si>
    <t>na47464</t>
  </si>
  <si>
    <t>CAP0027705</t>
  </si>
  <si>
    <t>Genesis AI DEV server SAN</t>
  </si>
  <si>
    <t>CAP0027681</t>
  </si>
  <si>
    <t>ad64184;ad95087;aj76110;bk18567;bk22453;eh79204;hk48657;jm79509;ka18333;km01685;kn33115;lt09277;ml90041;mm16147;ng14849;nk91224;pc75672;ps77010;rg08503;rm90222;rr38247;rw64724;sc46772;sd04723;sk11895;sp10283;sr79549;ss36737;ss76327;ss91352;sv33818;ta6075</t>
  </si>
  <si>
    <t>CAP0027691</t>
  </si>
  <si>
    <t>kg06584;ss61877;</t>
  </si>
  <si>
    <t>CAP0027687</t>
  </si>
  <si>
    <t>TTS_CD BAU SAN Growth</t>
  </si>
  <si>
    <t>kwajah mohiuddin</t>
  </si>
  <si>
    <t>CAP0027706</t>
  </si>
  <si>
    <t>pc23496;</t>
  </si>
  <si>
    <t>Cash_GIW_P7_AIX_DDump_SAN</t>
  </si>
  <si>
    <t>CAP0027702</t>
  </si>
  <si>
    <t>reclims</t>
  </si>
  <si>
    <t>CAP0027711</t>
  </si>
  <si>
    <t>Home Directory LDOM</t>
  </si>
  <si>
    <t>US Bankcards Business Intelligence</t>
  </si>
  <si>
    <t>CAP0027700</t>
  </si>
  <si>
    <t>New Volume - nasswd03cdcs - Jeff Rainey</t>
  </si>
  <si>
    <t>P2V of NAMINTSWDAS015</t>
  </si>
  <si>
    <t xml:space="preserve"> Abel Sardiñas</t>
  </si>
  <si>
    <t>CAP0027697</t>
  </si>
  <si>
    <t>Dodd Frank DB Backups Storage Request</t>
  </si>
  <si>
    <t>richard stokes</t>
  </si>
  <si>
    <t>CAP0027690</t>
  </si>
  <si>
    <t>eG Manager Upgrade to version 5.6</t>
  </si>
  <si>
    <t>richman acosta</t>
  </si>
  <si>
    <t>CAP0027707</t>
  </si>
  <si>
    <t>Norman Trantham</t>
  </si>
  <si>
    <t>Citicards Marketing Linux Test Migration</t>
  </si>
  <si>
    <t>CAP0027668</t>
  </si>
  <si>
    <t>Exchange 2010</t>
  </si>
  <si>
    <t>pannalal yadav</t>
  </si>
  <si>
    <t>CAP0027696</t>
  </si>
  <si>
    <t>TEM</t>
  </si>
  <si>
    <t>jaime de la fuente</t>
  </si>
  <si>
    <t>CAP0027679</t>
  </si>
  <si>
    <t>GTO-GUCO MIIS UpgradetoForefrontIdentityManager</t>
  </si>
  <si>
    <t>sk25082</t>
  </si>
  <si>
    <t>shane kirwan</t>
  </si>
  <si>
    <t>CAP0027677</t>
  </si>
  <si>
    <t>Shane Kirwan</t>
  </si>
  <si>
    <t>dg90943;js50576;ms71165;</t>
  </si>
  <si>
    <t>AD Rights Management for Sharepoint</t>
  </si>
  <si>
    <t>je18030</t>
  </si>
  <si>
    <t xml:space="preserve"> Paul Cox</t>
  </si>
  <si>
    <t>CAP0027578</t>
  </si>
  <si>
    <t>GRMAS Strategy Opt Disk Request</t>
  </si>
  <si>
    <t>ss44386;</t>
  </si>
  <si>
    <t>CTI CM BCO SAN UAT</t>
  </si>
  <si>
    <t>Data Center Planning &amp; Strategy</t>
  </si>
  <si>
    <t>CAP0027698</t>
  </si>
  <si>
    <t>Oracle Database</t>
  </si>
  <si>
    <t>raghukumar kommaraju</t>
  </si>
  <si>
    <t>CAP0027684</t>
  </si>
  <si>
    <t>CAP0027682</t>
  </si>
  <si>
    <t>SFS/Multifonds: Add SAN for SG, IE, US Oracle DBs</t>
  </si>
  <si>
    <t>FXLM SimpliCiti MDS - Environment Replatform EMEA</t>
  </si>
  <si>
    <t>CAP0027683</t>
  </si>
  <si>
    <t>;pk65031;pw83125;</t>
  </si>
  <si>
    <t>pControl - Oracle CRS to GRID upgrade</t>
  </si>
  <si>
    <t>gerald barry o'riordan</t>
  </si>
  <si>
    <t>CAP0027693</t>
  </si>
  <si>
    <t>iffra disk addition</t>
  </si>
  <si>
    <t xml:space="preserve"> krzysztof,czarczyk</t>
  </si>
  <si>
    <t>CAP0027678</t>
  </si>
  <si>
    <t>Aptra Exchange</t>
  </si>
  <si>
    <t>ja81029</t>
  </si>
  <si>
    <t>CAP0027620</t>
  </si>
  <si>
    <t>SFS/ODS ROS Archive Oracle VM Servers</t>
  </si>
  <si>
    <t xml:space="preserve"> Ragavendran Narasimhan</t>
  </si>
  <si>
    <t>CAP0027381</t>
  </si>
  <si>
    <t>SFS/Onyx Sonata Oracle Servers</t>
  </si>
  <si>
    <t>ps26891;</t>
  </si>
  <si>
    <t>Aperture CSI : 161191 - Eclipse - South East Asia</t>
  </si>
  <si>
    <t xml:space="preserve"> selva</t>
  </si>
  <si>
    <t>CAP0027710</t>
  </si>
  <si>
    <t>VPR5487 - AP-GDC-Oracle 11G_GRBBC</t>
  </si>
  <si>
    <t>CAP0027675</t>
  </si>
  <si>
    <t>VPR5487-AP-GDC-Oracle - Citiswitch</t>
  </si>
  <si>
    <t>CAP0027694</t>
  </si>
  <si>
    <t>WS10919702 ICG-Global-Pricing</t>
  </si>
  <si>
    <t>CAP0027692</t>
  </si>
  <si>
    <t>unable to post-design approve.  Issue identified .  Email sent to requestor (11/03/13)</t>
  </si>
  <si>
    <t>Email sent to requestor asking for PEP details. (11/03/13)</t>
  </si>
  <si>
    <t>DC</t>
  </si>
  <si>
    <t>Site</t>
  </si>
  <si>
    <t>Machine Category</t>
  </si>
  <si>
    <t>Storage Info</t>
  </si>
  <si>
    <t>Storage Amt (GB)</t>
  </si>
  <si>
    <t xml:space="preserve">CAP0025184 </t>
  </si>
  <si>
    <t>66 MOLESWORTH STREET</t>
  </si>
  <si>
    <t>Pre-Production</t>
  </si>
  <si>
    <t>Silver w/Replication</t>
  </si>
  <si>
    <t>Silver w/o Replication</t>
  </si>
  <si>
    <t>HEINRICH-LANZ-ALLEE 47</t>
  </si>
  <si>
    <t>Pre-Contingency</t>
  </si>
  <si>
    <t>Pre-UAT</t>
  </si>
  <si>
    <t xml:space="preserve">CAP0025145 </t>
  </si>
  <si>
    <t>SSA Priority #1 UAT – Detail:</t>
  </si>
  <si>
    <t xml:space="preserve">LPAR name </t>
  </si>
  <si>
    <t>Application name</t>
  </si>
  <si>
    <t>Data Center</t>
  </si>
  <si>
    <t>FRAME #</t>
  </si>
  <si>
    <t>FRAME type</t>
  </si>
  <si>
    <t xml:space="preserve">SA </t>
  </si>
  <si>
    <t>TCRS #</t>
  </si>
  <si>
    <t>RAM</t>
  </si>
  <si>
    <t>CPU</t>
  </si>
  <si>
    <t>Total Tier 3</t>
  </si>
  <si>
    <t>Total Tier 4</t>
  </si>
  <si>
    <t>Total Tier 4 Local</t>
  </si>
  <si>
    <t>RDCCTSFCCAD13P</t>
  </si>
  <si>
    <t>SSA</t>
  </si>
  <si>
    <t>TBC</t>
  </si>
  <si>
    <t>P795</t>
  </si>
  <si>
    <t xml:space="preserve">RDCCTSFCCAD14P </t>
  </si>
  <si>
    <t>RDCCTSFCMAD13P</t>
  </si>
  <si>
    <t>RDCCTSFCMAD14P</t>
  </si>
  <si>
    <t>FDCCTSFCCAD13C</t>
  </si>
  <si>
    <t>FDCCTSFCCAD14C</t>
  </si>
  <si>
    <t>FDCCTSFCMAD13C</t>
  </si>
  <si>
    <t>FDCCTSFCMAD14C</t>
  </si>
  <si>
    <t>FDCCTSFCCAD13U</t>
  </si>
  <si>
    <t>FDCCTSFCCAD14U</t>
  </si>
  <si>
    <t>Flexcube Phase 2 – LNA UAT (Batch 2 – 1.5TB allocated already):</t>
  </si>
  <si>
    <t>RDCCTSLNAAD03P</t>
  </si>
  <si>
    <t>LNA</t>
  </si>
  <si>
    <t>VG</t>
  </si>
  <si>
    <t>RDCCTSLNAAD04P</t>
  </si>
  <si>
    <t>FDCCTSLNAAD03C</t>
  </si>
  <si>
    <t>FDCCTSLNAAD04C</t>
  </si>
  <si>
    <t>FDCCTSLNAAD03U</t>
  </si>
  <si>
    <t>FDCCTSLNAAD04U</t>
  </si>
  <si>
    <t>LNA:</t>
  </si>
  <si>
    <t>Flexcube Phase 2 – SSA:</t>
  </si>
  <si>
    <t>Nigel,</t>
  </si>
  <si>
    <t xml:space="preserve">You advised us that TIER-3 HDS was not permitted in the Data Centre as per Tony Di Santo. </t>
  </si>
  <si>
    <t>Although LNA does not use clones and the UAT does not required Tier3, the Production/DR environments are TIER3/4 mixed and cannot be dissimilar to UAT.</t>
  </si>
  <si>
    <r>
      <t>For LNA phase 2 the requirement is April 15</t>
    </r>
    <r>
      <rPr>
        <vertAlign val="superscript"/>
        <sz val="11"/>
        <color rgb="FF000000"/>
        <rFont val="Calibri"/>
        <family val="2"/>
      </rPr>
      <t>th</t>
    </r>
    <r>
      <rPr>
        <sz val="11"/>
        <color rgb="FF000000"/>
        <rFont val="Calibri"/>
        <family val="2"/>
      </rPr>
      <t xml:space="preserve"> and below are both SSA/LNA requirements with Apertures.</t>
    </r>
  </si>
  <si>
    <t>234d:23A0</t>
  </si>
  <si>
    <t>23A1:2407</t>
  </si>
  <si>
    <t>RDCCTSLNAAD03P/4p</t>
  </si>
  <si>
    <t>yes</t>
  </si>
  <si>
    <t>Flexcube</t>
  </si>
  <si>
    <t>tier-3</t>
  </si>
  <si>
    <t>233b:2349</t>
  </si>
  <si>
    <t>2191:2240</t>
  </si>
  <si>
    <t>rdcgtsfwead01p/*</t>
  </si>
  <si>
    <t>WE SEPA</t>
  </si>
  <si>
    <t>2763:2779</t>
  </si>
  <si>
    <t>277A</t>
  </si>
  <si>
    <t>277C</t>
  </si>
  <si>
    <t>277B</t>
  </si>
  <si>
    <t>2793:27d2</t>
  </si>
  <si>
    <t>25f2</t>
  </si>
  <si>
    <t>2223:2236,25e9:25f1</t>
  </si>
  <si>
    <t>fdcctslnad03u/4u</t>
  </si>
  <si>
    <t>1d4d:1d9a,214c:2202</t>
  </si>
  <si>
    <t>3E3F:3E40</t>
  </si>
  <si>
    <t>3E22:3E3E</t>
  </si>
  <si>
    <t>3e41:3e57</t>
  </si>
  <si>
    <t xml:space="preserve"> '3e58</t>
  </si>
  <si>
    <t>3e59:3e98</t>
  </si>
  <si>
    <t>3e99</t>
  </si>
  <si>
    <t>SUN IDM App</t>
  </si>
  <si>
    <t>CAP0027723</t>
  </si>
  <si>
    <t>aj97754;ar91297;as23277;bj03264;dc91175;gb45918;gc15207;hd57144;jg26166;jo82409;jr10806;js68888;kt16213;kv13183;ky04806;mc28504;md70189;nr67345;sb72841;sh57214;sm20316;sm28519;sp65064;tt40786;tw00629;vv58942;wl34751;</t>
  </si>
  <si>
    <t>CAS Server Repurpose</t>
  </si>
  <si>
    <t>Dymond, Michael E</t>
  </si>
  <si>
    <t>Citi Assurance Services (CAS)</t>
  </si>
  <si>
    <t>jg39002</t>
  </si>
  <si>
    <t>john goldsmith</t>
  </si>
  <si>
    <t>CAP0027532</t>
  </si>
  <si>
    <t>John Goldsmith</t>
  </si>
  <si>
    <t>CAP0027730</t>
  </si>
  <si>
    <t>FBB: Reference DataHub UAT VMs part II</t>
  </si>
  <si>
    <t>CAP0027719</t>
  </si>
  <si>
    <t>Cash_TTS GIW AbInitio_Memory Upgrade only</t>
  </si>
  <si>
    <t>CAP0027737</t>
  </si>
  <si>
    <t>Reclaim IM1 storage pool.</t>
  </si>
  <si>
    <t>CAP0027720</t>
  </si>
  <si>
    <t>dn62130;</t>
  </si>
  <si>
    <t>RUSA PROJECT P4R1</t>
  </si>
  <si>
    <t>dn62130</t>
  </si>
  <si>
    <t xml:space="preserve"> Nilesh kumar Demmita</t>
  </si>
  <si>
    <t>CAP0027715</t>
  </si>
  <si>
    <t>CPB NAM MS Dynamics CRM MSSQL</t>
  </si>
  <si>
    <t>CAP0027744</t>
  </si>
  <si>
    <t>CPB NAM MS Dynamics CRM VM</t>
  </si>
  <si>
    <t>CAP0027743</t>
  </si>
  <si>
    <t>NAS Virtualization for Financial Backbone</t>
  </si>
  <si>
    <t>CAP0027725</t>
  </si>
  <si>
    <t>VMware Infrastructure - Financial Backbone</t>
  </si>
  <si>
    <t>CAP0027724</t>
  </si>
  <si>
    <t>HP network</t>
  </si>
  <si>
    <t>jason hirsch</t>
  </si>
  <si>
    <t>CAP0027733</t>
  </si>
  <si>
    <t>IDM RHEL</t>
  </si>
  <si>
    <t>CAP0027732</t>
  </si>
  <si>
    <t>CAP0027728</t>
  </si>
  <si>
    <t>CAP0027727</t>
  </si>
  <si>
    <t>pw83125;</t>
  </si>
  <si>
    <t>Intellect Treasury - Application Rollout for NAM</t>
  </si>
  <si>
    <t>CAP0027716</t>
  </si>
  <si>
    <t>SEPA (CSI 149547) SAN</t>
  </si>
  <si>
    <t>CAP0027718</t>
  </si>
  <si>
    <t>aj97754;ao08490;ar91297;cm24199;dc91175;dw58880;hd57144;jg26166;jo82409;kv13183;mc28504;nc29967;sb72841;sm28519;tw00629;</t>
  </si>
  <si>
    <t>SFS/pControl - SAN for Oracle GRID upgrade</t>
  </si>
  <si>
    <t xml:space="preserve">ICM upgrade, UAT servers WS9312383 VMware_x000D_
</t>
  </si>
  <si>
    <t>CAP0027735</t>
  </si>
  <si>
    <t>ICM upgrade, UAT servers/WS9312383</t>
  </si>
  <si>
    <t>janusz jakubiak</t>
  </si>
  <si>
    <t>CAP0027722</t>
  </si>
  <si>
    <t>EQ FUNCTIONAL QA EMEA WINTEL 1</t>
  </si>
  <si>
    <t>CAP0027739</t>
  </si>
  <si>
    <t>Krzysztof Stachowiak</t>
  </si>
  <si>
    <t>EQ FUNCTIONAL QA EMEA 1</t>
  </si>
  <si>
    <t>CAP0027736</t>
  </si>
  <si>
    <t>rj22898;</t>
  </si>
  <si>
    <t>GCG-TH-3D Secure Implementation</t>
  </si>
  <si>
    <t>rj22898</t>
  </si>
  <si>
    <t xml:space="preserve"> Rahul Ravindra Jain</t>
  </si>
  <si>
    <t>CAP0027717</t>
  </si>
  <si>
    <t>ICG-AP-TIBCO Servers Tech Refreshment</t>
  </si>
  <si>
    <t>CAP0027713</t>
  </si>
  <si>
    <t>CAP0027714</t>
  </si>
  <si>
    <t>WS10462029 GCG-CN-Chengdu New Branch Setup</t>
  </si>
  <si>
    <t>CAP0027515</t>
  </si>
  <si>
    <t>Cheng Xu</t>
  </si>
  <si>
    <t>FDCGCGCMRLA03p</t>
  </si>
  <si>
    <t>TIER-3</t>
  </si>
  <si>
    <t>0447:45e</t>
  </si>
  <si>
    <t>FDCGCGCMRLA04p</t>
  </si>
  <si>
    <t>0447:452</t>
  </si>
  <si>
    <t>0453:45e</t>
  </si>
  <si>
    <t>2558:255D</t>
  </si>
  <si>
    <t>SV already reserved</t>
  </si>
  <si>
    <t>rdccti006vc001u-11u</t>
  </si>
  <si>
    <t>sv already reserved</t>
  </si>
  <si>
    <t>rdcgtsnavad02p</t>
  </si>
  <si>
    <t>20c6:20c7</t>
  </si>
  <si>
    <t>20c8:20c9</t>
  </si>
  <si>
    <t>rdcgtsnavad01p</t>
  </si>
  <si>
    <t>fdcgtsnavad01c/2c/2u</t>
  </si>
  <si>
    <t>0dfd:0e02</t>
  </si>
  <si>
    <t>0e40:0e:45</t>
  </si>
  <si>
    <t>2030:206A</t>
  </si>
  <si>
    <t>rdcgtsmfaad05/06p</t>
  </si>
  <si>
    <t>rdcgtsmfaad09/10p</t>
  </si>
  <si>
    <t>rdcgtsmfaad03/04p</t>
  </si>
  <si>
    <t>2408:2411</t>
  </si>
  <si>
    <t>2412:241d</t>
  </si>
  <si>
    <t>241e:2474</t>
  </si>
  <si>
    <t>swiss</t>
  </si>
  <si>
    <t>2475:2477</t>
  </si>
  <si>
    <t>rdcgtssfewd01u/2u</t>
  </si>
  <si>
    <t>260f:2611</t>
  </si>
  <si>
    <t>cob</t>
  </si>
  <si>
    <t>uat</t>
  </si>
  <si>
    <t>2666:266A</t>
  </si>
  <si>
    <t>LDNEQTSDPS605</t>
  </si>
  <si>
    <t>LDNEQTSDPS605DR</t>
  </si>
  <si>
    <t>LDNEQTSDPS605UA</t>
  </si>
  <si>
    <t>LDNEQTSDPS605DV</t>
  </si>
  <si>
    <t>LDNEQTSDPS607DV</t>
  </si>
  <si>
    <t>LDNEQTSDPS608DV</t>
  </si>
  <si>
    <t>LDNEQTSDPS609DV</t>
  </si>
  <si>
    <t>2797:27c3</t>
  </si>
  <si>
    <t>3E9A:3EA2</t>
  </si>
  <si>
    <t>266b:2682</t>
  </si>
  <si>
    <t>fdcicgifrld01u</t>
  </si>
  <si>
    <t>fdcgcgtcola65p</t>
  </si>
  <si>
    <t>27D3:284c,3395:33d1,35C5:3608</t>
  </si>
  <si>
    <t>3609:3628</t>
  </si>
  <si>
    <t>rainbow</t>
  </si>
  <si>
    <t>fdcgcgdtgad24p</t>
  </si>
  <si>
    <t>9f1:A1D</t>
  </si>
  <si>
    <t>CAP0024653</t>
  </si>
  <si>
    <t>rdcctissmiwd32p/33p</t>
  </si>
  <si>
    <t>fdcctissmiwd32u/33u</t>
  </si>
  <si>
    <t>RDCCTSSMIWD30P/31p</t>
  </si>
  <si>
    <t>FDCCTSSMIWD30U /31u</t>
  </si>
  <si>
    <t>mark</t>
  </si>
  <si>
    <t>rdcctssfewd09p/10p</t>
  </si>
  <si>
    <t>fdcctssfewd09u/10u</t>
  </si>
  <si>
    <t>2544:2549,3303:330d</t>
  </si>
  <si>
    <t>29c8:29dd,3632</t>
  </si>
  <si>
    <t>110b:1113,11ac:11ad,15d7:15dc</t>
  </si>
  <si>
    <t>2478:2495</t>
  </si>
  <si>
    <t>3363:3650</t>
  </si>
  <si>
    <t>20A0:20B5,2496</t>
  </si>
  <si>
    <t>RDCGTSACSAA01P</t>
  </si>
  <si>
    <t>fdcgtsacsaa01u</t>
  </si>
  <si>
    <t>GCDSGSYB2C</t>
  </si>
  <si>
    <t>e89,d9e</t>
  </si>
  <si>
    <t>FDCGCGECLLA01P</t>
  </si>
  <si>
    <t>FDCGCGECLLA02P</t>
  </si>
  <si>
    <t>FDCGCGECLLA03P</t>
  </si>
  <si>
    <t>FDCGCGECLLA04P</t>
  </si>
  <si>
    <t>FDCGCGECLLA07P</t>
  </si>
  <si>
    <t>FDCGCGECLLA08P</t>
  </si>
  <si>
    <t>FDCGCGECLLA09P</t>
  </si>
  <si>
    <t>FDCGCGECLLA10P</t>
  </si>
  <si>
    <t>FDCGCGECLLW18P</t>
  </si>
  <si>
    <t>FDCGCGECLLW19P</t>
  </si>
  <si>
    <t>FDCGCGECLLA05P</t>
  </si>
  <si>
    <t>FDCGCGECLLA06P</t>
  </si>
  <si>
    <t>FDCGCGECLLW16P</t>
  </si>
  <si>
    <t>45f:46c</t>
  </si>
  <si>
    <t>3651:365C</t>
  </si>
  <si>
    <t xml:space="preserve">fdcgcgtibla17p </t>
  </si>
  <si>
    <t>fdcgcgtibla09p</t>
  </si>
  <si>
    <t>fdcgcgtibla10P</t>
  </si>
  <si>
    <t xml:space="preserve">fdcgcgtibla18p </t>
  </si>
  <si>
    <t>dcd,dd7:df3</t>
  </si>
  <si>
    <t>eeb:eec</t>
  </si>
  <si>
    <t>eed:efb</t>
  </si>
  <si>
    <t>DCB:DCC</t>
  </si>
  <si>
    <t>1513:1514</t>
  </si>
  <si>
    <t>1515,151f:153b</t>
  </si>
  <si>
    <t>19e7:19e8</t>
  </si>
  <si>
    <t>19e9:19f7</t>
  </si>
  <si>
    <t>multiple servers</t>
  </si>
  <si>
    <t>380:3B5</t>
  </si>
  <si>
    <t>25E:281</t>
  </si>
  <si>
    <t>Switzerland BLEICHERWEG 10 B</t>
  </si>
  <si>
    <t>Switzerland BADENERSTRASSE 820 1</t>
  </si>
  <si>
    <t xml:space="preserve">CAP0026071 </t>
  </si>
  <si>
    <t>0f4e:0f85,0Fa3:1037</t>
  </si>
  <si>
    <t>20ca:211c</t>
  </si>
  <si>
    <t>24ad:24af</t>
  </si>
  <si>
    <t>ZRHCPBSX001DR</t>
  </si>
  <si>
    <t>CAP0024165</t>
  </si>
  <si>
    <t>BLEICHERWEG 10</t>
  </si>
  <si>
    <t>ZRHCPBSA007DR</t>
  </si>
  <si>
    <t xml:space="preserve">BLEICHERWEG 10  </t>
  </si>
  <si>
    <t xml:space="preserve">ZRHCPBSA007 </t>
  </si>
  <si>
    <t xml:space="preserve">BADENERSTRASSE 820    </t>
  </si>
  <si>
    <t xml:space="preserve">ZRHCPBSX001 </t>
  </si>
  <si>
    <t xml:space="preserve">BADENERSTRASSE 820  </t>
  </si>
  <si>
    <t>294:2a5</t>
  </si>
  <si>
    <t>282:293</t>
  </si>
  <si>
    <t>COBIS Remediation</t>
  </si>
  <si>
    <t>CUSC</t>
  </si>
  <si>
    <t>jg16342</t>
  </si>
  <si>
    <t>everth alexander canizalez</t>
  </si>
  <si>
    <t>CAP0027849</t>
  </si>
  <si>
    <t>CMOT 163044 MONET Memory</t>
  </si>
  <si>
    <t>CAP0027873</t>
  </si>
  <si>
    <t>cp30221;ds76190;ep42429;gm12984;jv84313;</t>
  </si>
  <si>
    <t>ISG Mongo 153904 SIT NIC Req</t>
  </si>
  <si>
    <t>CAP0027870</t>
  </si>
  <si>
    <t>mb88090;jz49916;</t>
  </si>
  <si>
    <t>ISG 160829 SMC SAN</t>
  </si>
  <si>
    <t>jz49916</t>
  </si>
  <si>
    <t>CAP0027795</t>
  </si>
  <si>
    <t>ISG Mongo 153904 NAM SAN Req</t>
  </si>
  <si>
    <t>CAP0027762</t>
  </si>
  <si>
    <t>ISG PMC 161380 Storage</t>
  </si>
  <si>
    <t>CMOT 47752 GCMS SAN DEV</t>
  </si>
  <si>
    <t>CMR Stabilization</t>
  </si>
  <si>
    <t>ss67351</t>
  </si>
  <si>
    <t xml:space="preserve"> Scott Schoepfer</t>
  </si>
  <si>
    <t>CAP0027741</t>
  </si>
  <si>
    <t>Eric Schulze</t>
  </si>
  <si>
    <t>Spectrum Upgrade</t>
  </si>
  <si>
    <t>CAP0027900</t>
  </si>
  <si>
    <t>CVA NAM LPAR Split</t>
  </si>
  <si>
    <t>CAP0027898</t>
  </si>
  <si>
    <t>jr03029;</t>
  </si>
  <si>
    <t>EQ Relocated host eqtmsca1 from 390G to Ruth</t>
  </si>
  <si>
    <t>CAP0027892</t>
  </si>
  <si>
    <t>EQ-BB-NAM-Perforce-Host-P2V</t>
  </si>
  <si>
    <t>CAP0027875</t>
  </si>
  <si>
    <t>NAM RATES INFRA</t>
  </si>
  <si>
    <t>CAP0027841</t>
  </si>
  <si>
    <t>an43463</t>
  </si>
  <si>
    <t>CAP0027797</t>
  </si>
  <si>
    <t>CPB DST US AIX Storage</t>
  </si>
  <si>
    <t>CAP0027774</t>
  </si>
  <si>
    <t>CMOT 262 TES SAN2</t>
  </si>
  <si>
    <t>CAP0027766</t>
  </si>
  <si>
    <t>EQ FUNCTIONAL QA NAM EQRMS NY ADDITIONAL SAN</t>
  </si>
  <si>
    <t>CAP0027757</t>
  </si>
  <si>
    <t>EQ FUNCTIONAL QA NAM 1</t>
  </si>
  <si>
    <t>CAP0027729</t>
  </si>
  <si>
    <t>ISG 9580 GSM Memory Upgrade</t>
  </si>
  <si>
    <t>Grid: Increase space for App ID 146511</t>
  </si>
  <si>
    <t>aleksey sazanov</t>
  </si>
  <si>
    <t>CAP0027854</t>
  </si>
  <si>
    <t>CAP0027905</t>
  </si>
  <si>
    <t>jm06649;</t>
  </si>
  <si>
    <t>CitiRisk Exposure Processing</t>
  </si>
  <si>
    <t>CAP0027887</t>
  </si>
  <si>
    <t>CAP0027886</t>
  </si>
  <si>
    <t>RTVIEW VM</t>
  </si>
  <si>
    <t>CAP0027879</t>
  </si>
  <si>
    <t>OPTIMA</t>
  </si>
  <si>
    <t>CAP0027867</t>
  </si>
  <si>
    <t>GLRS weblogic STE mem upgrade</t>
  </si>
  <si>
    <t>CAP0027866</t>
  </si>
  <si>
    <t>RAPID - SAN</t>
  </si>
  <si>
    <t>CAP0027851</t>
  </si>
  <si>
    <t>RAPID - MEM/CPU</t>
  </si>
  <si>
    <t>CAP0027850</t>
  </si>
  <si>
    <t>CAP0027847</t>
  </si>
  <si>
    <t>P2V Migration for CSD BPM</t>
  </si>
  <si>
    <t>gaurav bharti</t>
  </si>
  <si>
    <t>CAP0027801</t>
  </si>
  <si>
    <t>RA96308;ep42429;gm12984;jl18762;mj87031;np52172;</t>
  </si>
  <si>
    <t>FastSearch SSDC to GTDC</t>
  </si>
  <si>
    <t>debra saunders</t>
  </si>
  <si>
    <t>CAP0027855</t>
  </si>
  <si>
    <t>Citi Xpress Latam Frame migration</t>
  </si>
  <si>
    <t>ps77010</t>
  </si>
  <si>
    <t>CAP0027633</t>
  </si>
  <si>
    <t>Virtual provisioning</t>
  </si>
  <si>
    <t>mm14831</t>
  </si>
  <si>
    <t>CAP0027802</t>
  </si>
  <si>
    <t>CAP0027756</t>
  </si>
  <si>
    <t>js69516;rg54228;</t>
  </si>
  <si>
    <t>BaNCS 2013 Release 2</t>
  </si>
  <si>
    <t>rg54228</t>
  </si>
  <si>
    <t xml:space="preserve"> sherman, jarrett</t>
  </si>
  <si>
    <t>CAP0027856</t>
  </si>
  <si>
    <t>WEBSPHERE CAPACITY ( SENT )</t>
  </si>
  <si>
    <t>CAP0027827</t>
  </si>
  <si>
    <t>Cash_PRPC_DB Archive SAN Storage</t>
  </si>
  <si>
    <t>CAP0027793</t>
  </si>
  <si>
    <t>TTS_C2M India_Network Cards</t>
  </si>
  <si>
    <t>CAP0027767</t>
  </si>
  <si>
    <t>SFS NA Investor 3.0 project WS13197171</t>
  </si>
  <si>
    <t>cs50284</t>
  </si>
  <si>
    <t>CAP0027731</t>
  </si>
  <si>
    <t>ac33575;cc10261;ep42429;gm12984;mb69558;</t>
  </si>
  <si>
    <t>Fund Service Report AppId 146840</t>
  </si>
  <si>
    <t>lb05063</t>
  </si>
  <si>
    <t>iosif bitenskiy</t>
  </si>
  <si>
    <t>CAP0027882</t>
  </si>
  <si>
    <t>jk64373;</t>
  </si>
  <si>
    <t>RD01/RD02- Addtl DASD needed for DBT storage pool</t>
  </si>
  <si>
    <t>jk64373</t>
  </si>
  <si>
    <t>James Kelly</t>
  </si>
  <si>
    <t>CAP0027877</t>
  </si>
  <si>
    <t>Na Storage Integration: Hotline Phone</t>
  </si>
  <si>
    <t>CAP0027876</t>
  </si>
  <si>
    <t>CAP0027902</t>
  </si>
  <si>
    <t>CAP0027899</t>
  </si>
  <si>
    <t>BZTE DWH PRD/COB Sales Station</t>
  </si>
  <si>
    <t>CAP0027896</t>
  </si>
  <si>
    <t>CPB MOO Legacy SAN</t>
  </si>
  <si>
    <t>CAP0027885</t>
  </si>
  <si>
    <t>Michael Borisenko</t>
  </si>
  <si>
    <t>CAP0027570</t>
  </si>
  <si>
    <t>ab38341;ct17261;ew43775;jn29676;mb63999;mc28791;pr50174;rc74013;rp43703;vt37311;</t>
  </si>
  <si>
    <t>FileNet LATAM Migration</t>
  </si>
  <si>
    <t>mj40302</t>
  </si>
  <si>
    <t>martha jarka</t>
  </si>
  <si>
    <t>CAP0027878</t>
  </si>
  <si>
    <t>Increase Space for CorpTax NY- nasRUT153v1ICG</t>
  </si>
  <si>
    <t>w choy</t>
  </si>
  <si>
    <t>CAP0027753</t>
  </si>
  <si>
    <t>Build-N-Swing of ASUSMO621CFIN1</t>
  </si>
  <si>
    <t xml:space="preserve"> Todd Elwood</t>
  </si>
  <si>
    <t>CAP0027825</t>
  </si>
  <si>
    <t>Ryan Ondrey</t>
  </si>
  <si>
    <t>Citrix Platform XenApp 4.5</t>
  </si>
  <si>
    <t>CAP0027808</t>
  </si>
  <si>
    <t>EDW LATAM SAN Growth</t>
  </si>
  <si>
    <t>CAP0027820</t>
  </si>
  <si>
    <t>John Weaver</t>
  </si>
  <si>
    <t>CAP0027796</t>
  </si>
  <si>
    <t>CTI LA MX-MX CARDS IMPLEMENT COB CI DMZ</t>
  </si>
  <si>
    <t>CAP0027772</t>
  </si>
  <si>
    <t>GCG ECS Mexico - COB Build LPAR</t>
  </si>
  <si>
    <t>CAP0027769</t>
  </si>
  <si>
    <t>CAP0027891</t>
  </si>
  <si>
    <t>NAM Proxy Logging</t>
  </si>
  <si>
    <t xml:space="preserve"> Jason Burkhardt</t>
  </si>
  <si>
    <t>CAP0027883</t>
  </si>
  <si>
    <t>nas for dev VM</t>
  </si>
  <si>
    <t>CAP0027845</t>
  </si>
  <si>
    <t>CAP0027828</t>
  </si>
  <si>
    <t xml:space="preserve"> BPPM and OEM</t>
  </si>
  <si>
    <t>CAP0027761</t>
  </si>
  <si>
    <t>nas for bdoc</t>
  </si>
  <si>
    <t>CAP0027759</t>
  </si>
  <si>
    <t>HERMES Migration -DEV</t>
  </si>
  <si>
    <t>CAP0027752</t>
  </si>
  <si>
    <t>Apple Ops Support Model</t>
  </si>
  <si>
    <t>jamie cameron</t>
  </si>
  <si>
    <t>CAP0027505</t>
  </si>
  <si>
    <t>Jia-Huei Liao</t>
  </si>
  <si>
    <t>RA96308;ep42429;gm12984;jl18762;mj87031;np52173;</t>
  </si>
  <si>
    <t>PE Env 36 and 37 Servers</t>
  </si>
  <si>
    <t>CAP0027894</t>
  </si>
  <si>
    <t>cairutPcx72_and_cainycCcx72</t>
  </si>
  <si>
    <t>CAP0027881</t>
  </si>
  <si>
    <t>PE_NAS</t>
  </si>
  <si>
    <t>CAP0027826</t>
  </si>
  <si>
    <t>Red Hat Linux EOVS V4 Upgrade: Promak Migration</t>
  </si>
  <si>
    <t>kd55572</t>
  </si>
  <si>
    <t>wojciech chanko</t>
  </si>
  <si>
    <t>CAP0027751</t>
  </si>
  <si>
    <t>ac33575;aw82876;cc10261;ep42429;gm12984;hb92818;mb69558;rs66314;sr04747;</t>
  </si>
  <si>
    <t>CMOT 31354 Cairo EMER</t>
  </si>
  <si>
    <t>CAP0027794</t>
  </si>
  <si>
    <t>VMWARE Storage Request - LVM - OnTrack</t>
  </si>
  <si>
    <t>CAP0027823</t>
  </si>
  <si>
    <t>SAN EXPANSION AT VOICE CLUSTER2</t>
  </si>
  <si>
    <t>CAP0027869</t>
  </si>
  <si>
    <t>MQA - VMWare Split Out for Yield Book</t>
  </si>
  <si>
    <t>CMB - Burkey,  Rebecca</t>
  </si>
  <si>
    <t>CAP0027211</t>
  </si>
  <si>
    <t>cp30221;ds76190;ep42429;gm12984;jv84313;mj87031;</t>
  </si>
  <si>
    <t>as05308;db70047;et57245;gm23310;gn01958;gr06796;kb21182;pg23312;rh14733;rh36973;rk87296;vc28403;vs48906;</t>
  </si>
  <si>
    <t>CPB EMEA POOS UAT2</t>
  </si>
  <si>
    <t>CAP0027897</t>
  </si>
  <si>
    <t>EMEA p7 Migration - Networker</t>
  </si>
  <si>
    <t>CAP0027748</t>
  </si>
  <si>
    <t>EMEA Avaya Secure Access Link Gateway</t>
  </si>
  <si>
    <t>CAP0027712</t>
  </si>
  <si>
    <t>Flexcube CEE - AIX 5.3 EOL (TTS)</t>
  </si>
  <si>
    <t>CAP0027840</t>
  </si>
  <si>
    <t xml:space="preserve">  Rybin Nedumpilly, Clement</t>
  </si>
  <si>
    <t>CAP0027836</t>
  </si>
  <si>
    <t>VPR7113 Japan SIP - Program requirements</t>
  </si>
  <si>
    <t>CAP0027909</t>
  </si>
  <si>
    <t>WS7740355 MY-GCG-Fraud Analytic COE Setup</t>
  </si>
  <si>
    <t>CAP0027811</t>
  </si>
  <si>
    <t>CAP0027810</t>
  </si>
  <si>
    <t>A-0009804 Project ABC Fraud Analytics</t>
  </si>
  <si>
    <t>CAP0027807</t>
  </si>
  <si>
    <t>cj03460;pn94609;rj22898;rr89073;sn37291;</t>
  </si>
  <si>
    <t>mc95955</t>
  </si>
  <si>
    <t>mark chen</t>
  </si>
  <si>
    <t>CAP0027889</t>
  </si>
  <si>
    <t>sa12573;</t>
  </si>
  <si>
    <t>WS11891949 GTO-GUCO LYNC 2010</t>
  </si>
  <si>
    <t>CAP0027749</t>
  </si>
  <si>
    <t>RA96308;ep42429;gm12984;jl18762;np52172;</t>
  </si>
  <si>
    <t>LinQ Additional Storage</t>
  </si>
  <si>
    <t>CAP0027806</t>
  </si>
  <si>
    <t>ak70910</t>
  </si>
  <si>
    <t>ajay kumar</t>
  </si>
  <si>
    <t>CAP0027805</t>
  </si>
  <si>
    <t>Ajay Kumar</t>
  </si>
  <si>
    <t>ICG-IN/SG-Gatelab NSE Connectivity Setup</t>
  </si>
  <si>
    <t>CAP0027781</t>
  </si>
  <si>
    <t>WS12552549 -ICG-SG-RTView Monitoring Dashboard</t>
  </si>
  <si>
    <t>CAP0027780</t>
  </si>
  <si>
    <t xml:space="preserve"> srinivas</t>
  </si>
  <si>
    <t>CAP0027776</t>
  </si>
  <si>
    <t>CAP0027619</t>
  </si>
  <si>
    <t>WS11117080</t>
  </si>
  <si>
    <t xml:space="preserve"> Karthikeyan.baburaj</t>
  </si>
  <si>
    <t>CAP0027350</t>
  </si>
  <si>
    <t>mk54755;</t>
  </si>
  <si>
    <t>WS11805570 GCG-AP-G2C V1 Rollout</t>
  </si>
  <si>
    <t>mk54755</t>
  </si>
  <si>
    <t>mary pines kress favila antonio</t>
  </si>
  <si>
    <t>CAP0027913</t>
  </si>
  <si>
    <t>bg87981;</t>
  </si>
  <si>
    <t>VPR7113- North Asia Rainbow</t>
  </si>
  <si>
    <t>bg87981</t>
  </si>
  <si>
    <t xml:space="preserve"> Balasubramanian.ganapathy</t>
  </si>
  <si>
    <t>CAP0027865</t>
  </si>
  <si>
    <t>rm73160</t>
  </si>
  <si>
    <t>ronaldo mayuga</t>
  </si>
  <si>
    <t>CAP0027864</t>
  </si>
  <si>
    <t>ei00213</t>
  </si>
  <si>
    <t>esmeraldo jr intervalo</t>
  </si>
  <si>
    <t>CAP0027863</t>
  </si>
  <si>
    <t>ct65221</t>
  </si>
  <si>
    <t>ching ping teo</t>
  </si>
  <si>
    <t>CAP0027862</t>
  </si>
  <si>
    <t>Lavika Zellary</t>
  </si>
  <si>
    <t>CAP0027860</t>
  </si>
  <si>
    <t>CAP0027837</t>
  </si>
  <si>
    <t>WS12253518 ICG-AP-SECORE DB2 Installation</t>
  </si>
  <si>
    <t>CAP0027775</t>
  </si>
  <si>
    <t>Thailand-Anti Money Laudering</t>
  </si>
  <si>
    <t>ss81394</t>
  </si>
  <si>
    <t>Sugan Shankar</t>
  </si>
  <si>
    <t>CAP0027832</t>
  </si>
  <si>
    <t>ak47115;ap52431;kl63712;ra95253;sk35901;sm09402;tm81308;</t>
  </si>
  <si>
    <t>WS8551946 GCG-JP-DB Restoration</t>
  </si>
  <si>
    <t>CAP0027861</t>
  </si>
  <si>
    <t>ICG-MY-In Bound Call Center Setup</t>
  </si>
  <si>
    <t>ma20639</t>
  </si>
  <si>
    <t>mohd faizal abdul ghani</t>
  </si>
  <si>
    <t>CAP0027813</t>
  </si>
  <si>
    <t>BAU-TR Feed Server Upgrade</t>
  </si>
  <si>
    <t>MDS - Ekong,Victor</t>
  </si>
  <si>
    <t>rc97046</t>
  </si>
  <si>
    <t>roger chua</t>
  </si>
  <si>
    <t>CAP0027746</t>
  </si>
  <si>
    <t>Roger Chua</t>
  </si>
  <si>
    <t>EQ FUNCTIONAL QA APAC WINTEL 1</t>
  </si>
  <si>
    <t>CAP0027765</t>
  </si>
  <si>
    <t>Edmund Ng</t>
  </si>
  <si>
    <t>EQ FUNCTIONAL QA APAC 1</t>
  </si>
  <si>
    <t>CAP0027740</t>
  </si>
  <si>
    <t>ah74163;</t>
  </si>
  <si>
    <t>MDS 161912 ASPAC EOL</t>
  </si>
  <si>
    <t>CAP0027521</t>
  </si>
  <si>
    <t>CAP0027831</t>
  </si>
  <si>
    <t>CAP0027809</t>
  </si>
  <si>
    <t>CAP0027745</t>
  </si>
  <si>
    <t>Oracle 11g upgrade for FDW Rainbow**VPR5487</t>
  </si>
  <si>
    <t>CAP0027839</t>
  </si>
  <si>
    <t>VPR5487-AP-GDC-Oracle - ChipLoyalty</t>
  </si>
  <si>
    <t>CAP0027834</t>
  </si>
  <si>
    <t>CAP0027814</t>
  </si>
  <si>
    <t>VPR5487-AP-GDC-Oracle - Corona</t>
  </si>
  <si>
    <t>CAP0027812</t>
  </si>
  <si>
    <t>CAP0027785</t>
  </si>
  <si>
    <t>VPR5487-AP-GDC-Oracle - Dedup</t>
  </si>
  <si>
    <t>Lukkanalikitkul, Somchit</t>
  </si>
  <si>
    <t>Thailand</t>
  </si>
  <si>
    <t>CAP0027778</t>
  </si>
  <si>
    <t>VPR5487-AP-GDC-Oracle - AsiaBO</t>
  </si>
  <si>
    <t>BI International</t>
  </si>
  <si>
    <t>rs78399</t>
  </si>
  <si>
    <t xml:space="preserve"> Nandakumar, Balaji</t>
  </si>
  <si>
    <t>CAP0027890</t>
  </si>
  <si>
    <t xml:space="preserve">approved </t>
  </si>
  <si>
    <t>EUCRDCVHSB001-006</t>
  </si>
  <si>
    <t>2683:2736</t>
  </si>
  <si>
    <t>CAP0023316</t>
  </si>
  <si>
    <t>BADENERSTRASSE 820</t>
  </si>
  <si>
    <t>3e3:3f4</t>
  </si>
  <si>
    <t>3d1:3e2</t>
  </si>
  <si>
    <t>New IBM POD in O'Fallon</t>
  </si>
  <si>
    <t>CAP0027920</t>
  </si>
  <si>
    <t>Prime Finance Storage Increase  PFR</t>
  </si>
  <si>
    <t>CAP0027921</t>
  </si>
  <si>
    <t>Alexander Torres;</t>
  </si>
  <si>
    <t>ITBM PROD VMs</t>
  </si>
  <si>
    <t>CAP0027939</t>
  </si>
  <si>
    <t>ITBM COB VMs</t>
  </si>
  <si>
    <t>CAP0027938</t>
  </si>
  <si>
    <t>ITBM UAT VMs</t>
  </si>
  <si>
    <t>CAP0027937</t>
  </si>
  <si>
    <t>CitiRisk - 161534</t>
  </si>
  <si>
    <t>CAP0027936</t>
  </si>
  <si>
    <t>GLRS Weblogic STE NAS</t>
  </si>
  <si>
    <t>CAP0027919</t>
  </si>
  <si>
    <t>ap61677;db62278;dc63696;dl03308;dl87070;jc49842;jc77492;jt49940;ml95959;mt73581;wa49832;xp23453;</t>
  </si>
  <si>
    <t>FXLM - AutoTrader KDB STI Memory Increase</t>
  </si>
  <si>
    <t>GMT - FXLM AT</t>
  </si>
  <si>
    <t>CAP0027070</t>
  </si>
  <si>
    <t>gp73160;</t>
  </si>
  <si>
    <t>2013 Lease - BO STE</t>
  </si>
  <si>
    <t>CAP0027925</t>
  </si>
  <si>
    <t>mk64557</t>
  </si>
  <si>
    <t>CAP0027923</t>
  </si>
  <si>
    <t>rr69061;</t>
  </si>
  <si>
    <t>Project ICG_Tech Finance</t>
  </si>
  <si>
    <t>rr69061</t>
  </si>
  <si>
    <t>raymond romero</t>
  </si>
  <si>
    <t>CAP0027924</t>
  </si>
  <si>
    <t>pd27639;</t>
  </si>
  <si>
    <t>infrastructure</t>
  </si>
  <si>
    <t>CAP0027940</t>
  </si>
  <si>
    <t>jk64373;mk29640;bo83516;da20304;dg58174;nw05330;pb17916;sk29560;sk72161;tr08801;</t>
  </si>
  <si>
    <t>ep42429;gm12984;jk22198;mh46888;;se37147;ss62474;vc76196;</t>
  </si>
  <si>
    <t>Project Ocean Emergency Request</t>
  </si>
  <si>
    <t>sn04014</t>
  </si>
  <si>
    <t>CAP0027935</t>
  </si>
  <si>
    <t>Swap Boards on crdap202</t>
  </si>
  <si>
    <t>CAP0027930</t>
  </si>
  <si>
    <t>2013 VMware Stg_Mar_NACMWDAWSDSKAC</t>
  </si>
  <si>
    <t>CAP0027948</t>
  </si>
  <si>
    <t>Aspect Backoffice Servers</t>
  </si>
  <si>
    <t>steven singer</t>
  </si>
  <si>
    <t>CAP0027942</t>
  </si>
  <si>
    <t>JFP Platform VMs</t>
  </si>
  <si>
    <t>CAP0027844</t>
  </si>
  <si>
    <t>rv58493;lg28031;</t>
  </si>
  <si>
    <t>CAP0027922</t>
  </si>
  <si>
    <t>ar12904;as99363;bn15347;dk09793;dm15434;ds05047;ds88893;ia53804;ik07391;jb18939;kt79082;ls01159;mp61427;ms46335;nr06408;pd90426;pp81863;pr58048;ps96592;rk16073;rk92929;rm07233;rm18935;rr90605;sa96346;sd06196;sd64023;si09305;sm17212;sm58044;sr67266;st5928</t>
  </si>
  <si>
    <t>Addl LDOMS for ext user store project</t>
  </si>
  <si>
    <t xml:space="preserve"> Gade, Ranjeeth</t>
  </si>
  <si>
    <t>CAP0027947</t>
  </si>
  <si>
    <t>ab04121;ad14137;ag28742;ah78685;am85936;ap51781;bn91328;br80026;cm72958;dl36592;dy85307;em28855;jb59293;jl00735;jm94203;jr01066;js55882;kj14799;kj63611;ld47473;mn66946;mp23415;ns22315;rk50128;rr39417;rv61492;sa09537;sl18583;ss04668;tw19763;uk22491;vs0419</t>
  </si>
  <si>
    <t>CAP0027946</t>
  </si>
  <si>
    <t>2013 Arbor VM upgrade</t>
  </si>
  <si>
    <t>pl84795</t>
  </si>
  <si>
    <t>paul lauray</t>
  </si>
  <si>
    <t>CAP0027943</t>
  </si>
  <si>
    <t>IDM RHEL- APP</t>
  </si>
  <si>
    <t>CAP0027941</t>
  </si>
  <si>
    <t>ab22980; ab22980;</t>
  </si>
  <si>
    <t>SA Validation</t>
  </si>
  <si>
    <t>Bulgaria Server Centralization</t>
  </si>
  <si>
    <t>CAP0027952</t>
  </si>
  <si>
    <t>Piotr Frydrych</t>
  </si>
  <si>
    <t>CZECH MIS Virtual Server</t>
  </si>
  <si>
    <t>Czech - Hladik,Jiri</t>
  </si>
  <si>
    <t>CAP0027951</t>
  </si>
  <si>
    <t>;lz58996;rp88760;</t>
  </si>
  <si>
    <t>ag93047;at93029;bj51041;dz65652;gd58019;jk18788;kd55572;mp91518;mp92692;mr33277;mw30773;mz96216;pb79866;pc91124;pd16984;pg92566;pm22070;rb82632;tz36226;</t>
  </si>
  <si>
    <t>;kj28375;ag92695;</t>
  </si>
  <si>
    <t>Rybin Nedumpilly, Clement</t>
  </si>
  <si>
    <t>CAP0027959</t>
  </si>
  <si>
    <t>ICG-AP-Commercial Bank Asia CRM Implementation</t>
  </si>
  <si>
    <t>GWM - Devraj,Sankar</t>
  </si>
  <si>
    <t>GWM - CPB Asia Pacific Retired Apps</t>
  </si>
  <si>
    <t>CAP0027912</t>
  </si>
  <si>
    <t>dm96604;</t>
  </si>
  <si>
    <t>WS13819651</t>
  </si>
  <si>
    <t>CAP0027953</t>
  </si>
  <si>
    <t>ma85913;sp59499;bo83516;es45096;ke63942;pb17916;pm46702;rc07154;rl57190;sp10283;</t>
  </si>
  <si>
    <t>ma85913</t>
  </si>
  <si>
    <t xml:space="preserve"> Abdul Kader, Mohamed Hanifa</t>
  </si>
  <si>
    <t>CAP0027956</t>
  </si>
  <si>
    <t xml:space="preserve"> Jason Henson</t>
  </si>
  <si>
    <t>CAP0027914</t>
  </si>
  <si>
    <t>CAP0027957</t>
  </si>
  <si>
    <t>vpr5487 Oracle 11G - Docprep</t>
  </si>
  <si>
    <t>CAP0027916</t>
  </si>
  <si>
    <t>jp91054;</t>
  </si>
  <si>
    <t>jp91054</t>
  </si>
  <si>
    <t xml:space="preserve"> Jino Mathew</t>
  </si>
  <si>
    <t>CAP0027955</t>
  </si>
  <si>
    <t>Jino Philip Mathew</t>
  </si>
  <si>
    <t>LDNCTISQLVR001</t>
  </si>
  <si>
    <t>LDNCTISQLVR002</t>
  </si>
  <si>
    <t>gccashyb2p</t>
  </si>
  <si>
    <t>gccashyb2u</t>
  </si>
  <si>
    <t>102c:1030</t>
  </si>
  <si>
    <t>1031:1035</t>
  </si>
  <si>
    <t>1036:1041</t>
  </si>
  <si>
    <t>1042:1049</t>
  </si>
  <si>
    <t>0f4e:102b</t>
  </si>
</sst>
</file>

<file path=xl/styles.xml><?xml version="1.0" encoding="utf-8"?>
<styleSheet xmlns="http://schemas.openxmlformats.org/spreadsheetml/2006/main">
  <numFmts count="2">
    <numFmt numFmtId="164" formatCode="\ mm\/dd\/yy&quot;  &quot;hh\:mm\ "/>
    <numFmt numFmtId="165" formatCode="[$-409]d\-mmm\-yy;@"/>
  </numFmts>
  <fonts count="37">
    <font>
      <sz val="10"/>
      <color indexed="8"/>
      <name val="ARIAL"/>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0"/>
      <color indexed="8"/>
      <name val="Arial"/>
      <family val="2"/>
    </font>
    <font>
      <sz val="10"/>
      <color indexed="8"/>
      <name val="Arial"/>
      <family val="2"/>
    </font>
    <font>
      <sz val="10"/>
      <color theme="0"/>
      <name val="ARIAL"/>
      <family val="2"/>
    </font>
    <font>
      <sz val="10"/>
      <name val="Arial"/>
      <family val="2"/>
    </font>
    <font>
      <sz val="10"/>
      <color indexed="8"/>
      <name val="Arial"/>
      <family val="2"/>
    </font>
    <font>
      <sz val="10"/>
      <color indexed="8"/>
      <name val="Arial"/>
      <family val="2"/>
    </font>
    <font>
      <sz val="10"/>
      <color indexed="8"/>
      <name val="Arial"/>
      <family val="2"/>
    </font>
    <font>
      <sz val="10"/>
      <color indexed="8"/>
      <name val="Verdana"/>
      <family val="2"/>
    </font>
    <font>
      <b/>
      <sz val="10"/>
      <color indexed="8"/>
      <name val="Arial"/>
      <family val="2"/>
    </font>
    <font>
      <sz val="10"/>
      <color indexed="8"/>
      <name val="Arial"/>
      <family val="2"/>
    </font>
    <font>
      <sz val="11"/>
      <color indexed="8"/>
      <name val="Calibri"/>
      <family val="2"/>
    </font>
    <font>
      <b/>
      <sz val="10"/>
      <color indexed="8"/>
      <name val="ARIAL"/>
      <family val="2"/>
    </font>
    <font>
      <sz val="10"/>
      <color indexed="8"/>
      <name val="Arial"/>
      <family val="2"/>
    </font>
    <font>
      <b/>
      <sz val="10"/>
      <color indexed="8"/>
      <name val="Arial"/>
      <family val="2"/>
    </font>
    <font>
      <sz val="10"/>
      <color indexed="8"/>
      <name val="Arial"/>
      <family val="2"/>
    </font>
    <font>
      <b/>
      <sz val="10"/>
      <color indexed="8"/>
      <name val="Arial"/>
      <family val="2"/>
    </font>
    <font>
      <sz val="11"/>
      <color rgb="FF000000"/>
      <name val="Calibri"/>
      <family val="2"/>
    </font>
    <font>
      <b/>
      <sz val="11"/>
      <color rgb="FF000000"/>
      <name val="Calibri"/>
      <family val="2"/>
    </font>
    <font>
      <b/>
      <i/>
      <sz val="11"/>
      <color rgb="FF000000"/>
      <name val="Calibri"/>
      <family val="2"/>
    </font>
    <font>
      <b/>
      <u/>
      <sz val="11"/>
      <color rgb="FF000000"/>
      <name val="Calibri"/>
      <family val="2"/>
    </font>
    <font>
      <sz val="10"/>
      <color rgb="FF000000"/>
      <name val="Tahoma"/>
      <family val="2"/>
    </font>
    <font>
      <vertAlign val="superscript"/>
      <sz val="11"/>
      <color rgb="FF000000"/>
      <name val="Calibri"/>
      <family val="2"/>
    </font>
    <font>
      <u/>
      <sz val="11"/>
      <color theme="10"/>
      <name val="Calibri"/>
      <family val="2"/>
    </font>
    <font>
      <sz val="10"/>
      <color indexed="8"/>
      <name val="ARIAL"/>
      <charset val="1"/>
    </font>
    <font>
      <b/>
      <sz val="10"/>
      <color indexed="8"/>
      <name val="ARIAL"/>
      <charset val="1"/>
    </font>
  </fonts>
  <fills count="8">
    <fill>
      <patternFill patternType="none"/>
    </fill>
    <fill>
      <patternFill patternType="gray125"/>
    </fill>
    <fill>
      <patternFill patternType="solid">
        <fgColor indexed="22"/>
      </patternFill>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
      <patternFill patternType="solid">
        <fgColor rgb="FF92D050"/>
        <bgColor indexed="64"/>
      </patternFill>
    </fill>
    <fill>
      <patternFill patternType="solid">
        <fgColor rgb="FFD4EB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rgb="FF000000"/>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thin">
        <color indexed="64"/>
      </left>
      <right style="thin">
        <color indexed="64"/>
      </right>
      <top/>
      <bottom/>
      <diagonal/>
    </border>
  </borders>
  <cellStyleXfs count="8">
    <xf numFmtId="0" fontId="0" fillId="0" borderId="0">
      <alignment vertical="top"/>
    </xf>
    <xf numFmtId="0" fontId="13" fillId="0" borderId="0">
      <alignment vertical="top"/>
    </xf>
    <xf numFmtId="0" fontId="11" fillId="0" borderId="0">
      <alignment vertical="top"/>
    </xf>
    <xf numFmtId="0" fontId="10" fillId="0" borderId="0"/>
    <xf numFmtId="0" fontId="6" fillId="0" borderId="0"/>
    <xf numFmtId="0" fontId="34" fillId="0" borderId="0" applyNumberFormat="0" applyFill="0" applyBorder="0" applyAlignment="0" applyProtection="0">
      <alignment vertical="top"/>
      <protection locked="0"/>
    </xf>
    <xf numFmtId="0" fontId="4" fillId="0" borderId="0"/>
    <xf numFmtId="0" fontId="2" fillId="0" borderId="0"/>
  </cellStyleXfs>
  <cellXfs count="149">
    <xf numFmtId="0" fontId="0" fillId="0" borderId="0" xfId="0">
      <alignment vertical="top"/>
    </xf>
    <xf numFmtId="0" fontId="12" fillId="0" borderId="0" xfId="0" applyFont="1">
      <alignment vertical="top"/>
    </xf>
    <xf numFmtId="0" fontId="0" fillId="0" borderId="0" xfId="0" applyFont="1">
      <alignment vertical="top"/>
    </xf>
    <xf numFmtId="0" fontId="11" fillId="0" borderId="0" xfId="0" applyFont="1">
      <alignment vertical="top"/>
    </xf>
    <xf numFmtId="165" fontId="0" fillId="0" borderId="0" xfId="0" applyNumberFormat="1">
      <alignment vertical="top"/>
    </xf>
    <xf numFmtId="165" fontId="13" fillId="0" borderId="0" xfId="0" applyNumberFormat="1" applyFont="1">
      <alignment vertical="top"/>
    </xf>
    <xf numFmtId="1" fontId="0" fillId="0" borderId="0" xfId="0" applyNumberFormat="1">
      <alignment vertical="top"/>
    </xf>
    <xf numFmtId="0" fontId="14" fillId="0" borderId="0" xfId="0" applyFont="1">
      <alignment vertical="top"/>
    </xf>
    <xf numFmtId="0" fontId="0" fillId="0" borderId="0" xfId="0" applyAlignment="1">
      <alignment vertical="top" wrapText="1"/>
    </xf>
    <xf numFmtId="0" fontId="15" fillId="0" borderId="0" xfId="0" applyFont="1" applyAlignment="1">
      <alignment horizontal="left"/>
    </xf>
    <xf numFmtId="0" fontId="0" fillId="3" borderId="0" xfId="0" applyFill="1">
      <alignment vertical="top"/>
    </xf>
    <xf numFmtId="0" fontId="11" fillId="0" borderId="0" xfId="2" applyFont="1">
      <alignment vertical="top"/>
    </xf>
    <xf numFmtId="0" fontId="16" fillId="0" borderId="0" xfId="0" applyFont="1">
      <alignment vertical="top"/>
    </xf>
    <xf numFmtId="0" fontId="17" fillId="0" borderId="0" xfId="0" applyFont="1">
      <alignment vertical="top"/>
    </xf>
    <xf numFmtId="0" fontId="18" fillId="0" borderId="0" xfId="0" applyFont="1">
      <alignment vertical="top"/>
    </xf>
    <xf numFmtId="2" fontId="0" fillId="0" borderId="0" xfId="0" applyNumberFormat="1">
      <alignment vertical="top"/>
    </xf>
    <xf numFmtId="0" fontId="19" fillId="0" borderId="0" xfId="0" applyFont="1">
      <alignment vertical="top"/>
    </xf>
    <xf numFmtId="0" fontId="20" fillId="2" borderId="0" xfId="0" applyFont="1" applyFill="1" applyAlignment="1">
      <alignment horizontal="left" vertical="top"/>
    </xf>
    <xf numFmtId="0" fontId="20" fillId="2" borderId="0" xfId="0" applyFont="1" applyFill="1" applyAlignment="1">
      <alignment horizontal="center" vertical="top"/>
    </xf>
    <xf numFmtId="0" fontId="21" fillId="0" borderId="0" xfId="0" applyFont="1" applyAlignment="1">
      <alignment horizontal="left" vertical="top"/>
    </xf>
    <xf numFmtId="1" fontId="21" fillId="0" borderId="0" xfId="0" applyNumberFormat="1" applyFont="1" applyAlignment="1">
      <alignment horizontal="right" vertical="top"/>
    </xf>
    <xf numFmtId="1" fontId="21" fillId="0" borderId="0" xfId="0" applyNumberFormat="1" applyFont="1" applyAlignment="1">
      <alignment horizontal="center" vertical="top"/>
    </xf>
    <xf numFmtId="0" fontId="21" fillId="0" borderId="0" xfId="0" applyFont="1">
      <alignment vertical="top"/>
    </xf>
    <xf numFmtId="164" fontId="21" fillId="0" borderId="0" xfId="0" applyNumberFormat="1" applyFont="1">
      <alignment vertical="top"/>
    </xf>
    <xf numFmtId="0" fontId="0" fillId="0" borderId="1" xfId="0" applyBorder="1" applyAlignment="1"/>
    <xf numFmtId="0" fontId="0" fillId="0" borderId="1" xfId="0" applyBorder="1">
      <alignment vertical="top"/>
    </xf>
    <xf numFmtId="0" fontId="11" fillId="0" borderId="1" xfId="0" applyFont="1" applyBorder="1">
      <alignment vertical="top"/>
    </xf>
    <xf numFmtId="0" fontId="22" fillId="0" borderId="1" xfId="0" applyFont="1" applyBorder="1">
      <alignment vertical="top"/>
    </xf>
    <xf numFmtId="0" fontId="0" fillId="4" borderId="0" xfId="0" applyFill="1">
      <alignment vertical="top"/>
    </xf>
    <xf numFmtId="0" fontId="11" fillId="4" borderId="0" xfId="0" applyFont="1" applyFill="1">
      <alignment vertical="top"/>
    </xf>
    <xf numFmtId="0" fontId="0" fillId="4" borderId="1" xfId="0" applyFill="1" applyBorder="1" applyAlignment="1"/>
    <xf numFmtId="0" fontId="0" fillId="0" borderId="1" xfId="0" applyFill="1" applyBorder="1" applyAlignment="1"/>
    <xf numFmtId="0" fontId="0" fillId="0" borderId="1" xfId="0" applyFill="1" applyBorder="1">
      <alignment vertical="top"/>
    </xf>
    <xf numFmtId="0" fontId="11" fillId="0" borderId="1" xfId="0" applyFont="1" applyFill="1" applyBorder="1">
      <alignment vertical="top"/>
    </xf>
    <xf numFmtId="0" fontId="0" fillId="0" borderId="1" xfId="0" applyFill="1" applyBorder="1" applyAlignment="1">
      <alignment vertical="top"/>
    </xf>
    <xf numFmtId="0" fontId="0" fillId="5" borderId="0" xfId="0" applyFill="1">
      <alignment vertical="top"/>
    </xf>
    <xf numFmtId="0" fontId="0" fillId="0" borderId="1" xfId="0" applyBorder="1" applyAlignment="1">
      <alignment horizontal="left"/>
    </xf>
    <xf numFmtId="0" fontId="21" fillId="5" borderId="0" xfId="0" applyFont="1" applyFill="1">
      <alignment vertical="top"/>
    </xf>
    <xf numFmtId="0" fontId="0" fillId="0" borderId="1" xfId="0" applyBorder="1" applyAlignment="1">
      <alignment horizontal="left" vertical="top"/>
    </xf>
    <xf numFmtId="0" fontId="23" fillId="0" borderId="1" xfId="0" applyFont="1" applyBorder="1">
      <alignment vertical="top"/>
    </xf>
    <xf numFmtId="0" fontId="23" fillId="0" borderId="0" xfId="0" applyFont="1">
      <alignment vertical="top"/>
    </xf>
    <xf numFmtId="0" fontId="11" fillId="0" borderId="1" xfId="0" applyFont="1" applyFill="1" applyBorder="1" applyAlignment="1"/>
    <xf numFmtId="0" fontId="11" fillId="0" borderId="0" xfId="2">
      <alignment vertical="top"/>
    </xf>
    <xf numFmtId="0" fontId="11" fillId="0" borderId="0" xfId="2" applyFont="1" applyAlignment="1">
      <alignment horizontal="left" vertical="top"/>
    </xf>
    <xf numFmtId="1" fontId="11" fillId="0" borderId="0" xfId="2" applyNumberFormat="1" applyFont="1" applyAlignment="1">
      <alignment horizontal="right" vertical="top"/>
    </xf>
    <xf numFmtId="1" fontId="11" fillId="0" borderId="0" xfId="2" applyNumberFormat="1" applyFont="1" applyAlignment="1">
      <alignment horizontal="center" vertical="top"/>
    </xf>
    <xf numFmtId="164" fontId="11" fillId="0" borderId="0" xfId="2" applyNumberFormat="1" applyFont="1">
      <alignment vertical="top"/>
    </xf>
    <xf numFmtId="0" fontId="20" fillId="2" borderId="0" xfId="2" applyFont="1" applyFill="1" applyAlignment="1">
      <alignment horizontal="left" vertical="top"/>
    </xf>
    <xf numFmtId="0" fontId="20" fillId="2" borderId="0" xfId="2" applyFont="1" applyFill="1" applyAlignment="1">
      <alignment horizontal="center" vertical="top"/>
    </xf>
    <xf numFmtId="0" fontId="0" fillId="0" borderId="0" xfId="0" applyAlignment="1">
      <alignment horizontal="left" vertical="top"/>
    </xf>
    <xf numFmtId="0" fontId="24" fillId="0" borderId="0" xfId="0" applyFont="1" applyAlignment="1">
      <alignment horizontal="left" vertical="top"/>
    </xf>
    <xf numFmtId="1" fontId="24" fillId="0" borderId="0" xfId="0" applyNumberFormat="1" applyFont="1" applyAlignment="1">
      <alignment horizontal="right" vertical="top"/>
    </xf>
    <xf numFmtId="1" fontId="24" fillId="0" borderId="0" xfId="0" applyNumberFormat="1" applyFont="1" applyAlignment="1">
      <alignment horizontal="center" vertical="top"/>
    </xf>
    <xf numFmtId="164" fontId="24" fillId="0" borderId="0" xfId="0" applyNumberFormat="1" applyFont="1">
      <alignment vertical="top"/>
    </xf>
    <xf numFmtId="0" fontId="24" fillId="0" borderId="0" xfId="0" applyFont="1">
      <alignment vertical="top"/>
    </xf>
    <xf numFmtId="0" fontId="25" fillId="2" borderId="0" xfId="0" applyFont="1" applyFill="1" applyAlignment="1">
      <alignment horizontal="left" vertical="top"/>
    </xf>
    <xf numFmtId="0" fontId="25" fillId="2" borderId="0" xfId="0" applyFont="1" applyFill="1" applyAlignment="1">
      <alignment horizontal="center" vertical="top"/>
    </xf>
    <xf numFmtId="0" fontId="0" fillId="0" borderId="1" xfId="0" applyFill="1" applyBorder="1" applyAlignment="1">
      <alignment horizontal="left" vertical="top"/>
    </xf>
    <xf numFmtId="0" fontId="0" fillId="5" borderId="1" xfId="0" applyFill="1" applyBorder="1" applyAlignment="1">
      <alignment horizontal="left"/>
    </xf>
    <xf numFmtId="0" fontId="8" fillId="0" borderId="1" xfId="3" applyFont="1" applyFill="1" applyBorder="1" applyAlignment="1"/>
    <xf numFmtId="46" fontId="0" fillId="0" borderId="1" xfId="0" applyNumberFormat="1" applyBorder="1">
      <alignment vertical="top"/>
    </xf>
    <xf numFmtId="0" fontId="11" fillId="0" borderId="1" xfId="2" applyFont="1" applyBorder="1">
      <alignment vertical="top"/>
    </xf>
    <xf numFmtId="0" fontId="0" fillId="5" borderId="1" xfId="0" applyFill="1" applyBorder="1">
      <alignment vertical="top"/>
    </xf>
    <xf numFmtId="0" fontId="0" fillId="0" borderId="1" xfId="0" applyBorder="1" applyAlignment="1">
      <alignment horizontal="right"/>
    </xf>
    <xf numFmtId="0" fontId="0" fillId="4" borderId="1" xfId="0" applyFill="1" applyBorder="1" applyAlignment="1">
      <alignment horizontal="right"/>
    </xf>
    <xf numFmtId="0" fontId="0" fillId="0" borderId="1" xfId="0" applyBorder="1" applyAlignment="1">
      <alignment horizontal="right" vertical="top"/>
    </xf>
    <xf numFmtId="0" fontId="0" fillId="0" borderId="0" xfId="0" applyAlignment="1">
      <alignment horizontal="right" vertical="top"/>
    </xf>
    <xf numFmtId="20" fontId="0" fillId="0" borderId="1" xfId="0" applyNumberFormat="1" applyFill="1" applyBorder="1">
      <alignment vertical="top"/>
    </xf>
    <xf numFmtId="0" fontId="9" fillId="0" borderId="1" xfId="3" applyFont="1" applyFill="1" applyBorder="1" applyAlignment="1"/>
    <xf numFmtId="0" fontId="10" fillId="0" borderId="1" xfId="3" applyFill="1" applyBorder="1" applyAlignment="1"/>
    <xf numFmtId="0" fontId="0" fillId="0" borderId="1" xfId="0" applyNumberFormat="1" applyFill="1" applyBorder="1">
      <alignment vertical="top"/>
    </xf>
    <xf numFmtId="0" fontId="0" fillId="0" borderId="1" xfId="0" applyFill="1" applyBorder="1" applyAlignment="1">
      <alignment horizontal="left"/>
    </xf>
    <xf numFmtId="0" fontId="0" fillId="0" borderId="1" xfId="0" applyFill="1" applyBorder="1" applyAlignment="1">
      <alignment horizontal="right" vertical="top"/>
    </xf>
    <xf numFmtId="165" fontId="11" fillId="0" borderId="0" xfId="0" applyNumberFormat="1" applyFont="1">
      <alignment vertical="top"/>
    </xf>
    <xf numFmtId="22" fontId="0" fillId="0" borderId="1" xfId="0" applyNumberFormat="1" applyBorder="1">
      <alignment vertical="top"/>
    </xf>
    <xf numFmtId="0" fontId="7" fillId="0" borderId="1" xfId="3" applyFont="1" applyFill="1" applyBorder="1" applyAlignment="1"/>
    <xf numFmtId="0" fontId="26" fillId="0" borderId="0" xfId="0" applyFont="1" applyAlignment="1">
      <alignment horizontal="left" vertical="top"/>
    </xf>
    <xf numFmtId="1" fontId="26" fillId="0" borderId="0" xfId="0" applyNumberFormat="1" applyFont="1" applyAlignment="1">
      <alignment horizontal="right" vertical="top"/>
    </xf>
    <xf numFmtId="1" fontId="26" fillId="0" borderId="0" xfId="0" applyNumberFormat="1" applyFont="1" applyAlignment="1">
      <alignment horizontal="center" vertical="top"/>
    </xf>
    <xf numFmtId="164" fontId="26" fillId="0" borderId="0" xfId="0" applyNumberFormat="1" applyFont="1">
      <alignment vertical="top"/>
    </xf>
    <xf numFmtId="0" fontId="26" fillId="0" borderId="0" xfId="0" applyFont="1">
      <alignment vertical="top"/>
    </xf>
    <xf numFmtId="0" fontId="27" fillId="2" borderId="0" xfId="0" applyFont="1" applyFill="1" applyAlignment="1">
      <alignment horizontal="left" vertical="top"/>
    </xf>
    <xf numFmtId="0" fontId="27" fillId="2" borderId="0" xfId="0" applyFont="1" applyFill="1" applyAlignment="1">
      <alignment horizontal="center" vertical="top"/>
    </xf>
    <xf numFmtId="0" fontId="28" fillId="0" borderId="2" xfId="0" applyFont="1" applyBorder="1" applyAlignment="1"/>
    <xf numFmtId="0" fontId="29" fillId="0" borderId="3" xfId="0" applyFont="1" applyBorder="1" applyAlignment="1">
      <alignment horizontal="center" vertical="top"/>
    </xf>
    <xf numFmtId="0" fontId="28" fillId="0" borderId="4" xfId="0" applyFont="1" applyBorder="1" applyAlignment="1"/>
    <xf numFmtId="0" fontId="28" fillId="0" borderId="5" xfId="0" applyFont="1" applyBorder="1" applyAlignment="1"/>
    <xf numFmtId="0" fontId="28" fillId="0" borderId="5" xfId="0" applyFont="1" applyBorder="1" applyAlignment="1">
      <alignment horizontal="right"/>
    </xf>
    <xf numFmtId="0" fontId="30" fillId="0" borderId="0" xfId="0" applyFont="1">
      <alignment vertical="top"/>
    </xf>
    <xf numFmtId="0" fontId="28" fillId="0" borderId="0" xfId="0" applyFont="1">
      <alignment vertical="top"/>
    </xf>
    <xf numFmtId="0" fontId="28" fillId="6" borderId="2" xfId="0" applyFont="1" applyFill="1" applyBorder="1" applyAlignment="1">
      <alignment horizontal="center" vertical="top" wrapText="1"/>
    </xf>
    <xf numFmtId="0" fontId="28" fillId="6" borderId="3" xfId="0" applyFont="1" applyFill="1" applyBorder="1" applyAlignment="1">
      <alignment horizontal="center" vertical="top" wrapText="1"/>
    </xf>
    <xf numFmtId="0" fontId="28" fillId="0" borderId="5" xfId="0" applyFont="1" applyBorder="1" applyAlignment="1">
      <alignment vertical="top"/>
    </xf>
    <xf numFmtId="0" fontId="31" fillId="0" borderId="0" xfId="0" applyFont="1">
      <alignment vertical="top"/>
    </xf>
    <xf numFmtId="0" fontId="32" fillId="0" borderId="5" xfId="0" applyFont="1" applyBorder="1" applyAlignment="1"/>
    <xf numFmtId="0" fontId="29" fillId="0" borderId="0" xfId="0" applyFont="1">
      <alignment vertical="top"/>
    </xf>
    <xf numFmtId="0" fontId="28" fillId="0" borderId="6" xfId="0" applyFont="1" applyBorder="1" applyAlignment="1">
      <alignment horizontal="center" vertical="top"/>
    </xf>
    <xf numFmtId="0" fontId="28" fillId="0" borderId="7" xfId="0" applyFont="1" applyFill="1" applyBorder="1" applyAlignment="1">
      <alignment vertical="top"/>
    </xf>
    <xf numFmtId="0" fontId="28" fillId="0" borderId="7" xfId="0" applyFont="1" applyFill="1" applyBorder="1" applyAlignment="1"/>
    <xf numFmtId="0" fontId="0" fillId="0" borderId="1" xfId="0" applyBorder="1" applyAlignment="1">
      <alignment horizontal="center" vertical="center"/>
    </xf>
    <xf numFmtId="0" fontId="28" fillId="0" borderId="1" xfId="0" applyFont="1" applyBorder="1" applyAlignment="1">
      <alignment horizontal="right"/>
    </xf>
    <xf numFmtId="0" fontId="11" fillId="0" borderId="1" xfId="0" applyFont="1" applyBorder="1" applyAlignment="1">
      <alignment horizontal="left" vertical="top"/>
    </xf>
    <xf numFmtId="46" fontId="11" fillId="0" borderId="1" xfId="0" applyNumberFormat="1" applyFont="1" applyBorder="1">
      <alignment vertical="top"/>
    </xf>
    <xf numFmtId="11" fontId="0" fillId="0" borderId="1" xfId="0" applyNumberFormat="1" applyBorder="1">
      <alignment vertical="top"/>
    </xf>
    <xf numFmtId="0" fontId="0" fillId="0" borderId="1" xfId="0" quotePrefix="1" applyBorder="1">
      <alignment vertical="top"/>
    </xf>
    <xf numFmtId="0" fontId="11" fillId="0" borderId="11" xfId="0" applyFont="1" applyFill="1" applyBorder="1">
      <alignment vertical="top"/>
    </xf>
    <xf numFmtId="0" fontId="0" fillId="0" borderId="11" xfId="0" applyFill="1" applyBorder="1">
      <alignment vertical="top"/>
    </xf>
    <xf numFmtId="0" fontId="0" fillId="0" borderId="0" xfId="0" applyAlignment="1">
      <alignment horizontal="left" vertical="top"/>
    </xf>
    <xf numFmtId="0" fontId="6" fillId="7" borderId="0" xfId="4" applyFill="1" applyAlignment="1"/>
    <xf numFmtId="0" fontId="6" fillId="0" borderId="0" xfId="4" applyAlignment="1"/>
    <xf numFmtId="0" fontId="6" fillId="7" borderId="1" xfId="4" applyFill="1" applyBorder="1" applyAlignment="1"/>
    <xf numFmtId="0" fontId="6" fillId="0" borderId="1" xfId="4" applyBorder="1" applyAlignment="1"/>
    <xf numFmtId="0" fontId="0" fillId="0" borderId="0" xfId="0" applyAlignment="1">
      <alignment horizontal="left" vertical="top"/>
    </xf>
    <xf numFmtId="0" fontId="5" fillId="0" borderId="0" xfId="4" applyFont="1" applyAlignment="1"/>
    <xf numFmtId="0" fontId="5" fillId="7" borderId="0" xfId="4" applyFont="1" applyFill="1" applyAlignment="1"/>
    <xf numFmtId="3" fontId="0" fillId="0" borderId="0" xfId="0" applyNumberFormat="1">
      <alignment vertical="top"/>
    </xf>
    <xf numFmtId="3" fontId="21" fillId="0" borderId="0" xfId="0" applyNumberFormat="1" applyFont="1">
      <alignment vertical="top"/>
    </xf>
    <xf numFmtId="3" fontId="11" fillId="0" borderId="0" xfId="2" applyNumberFormat="1" applyFont="1">
      <alignment vertical="top"/>
    </xf>
    <xf numFmtId="3" fontId="24" fillId="0" borderId="0" xfId="0" applyNumberFormat="1" applyFont="1">
      <alignment vertical="top"/>
    </xf>
    <xf numFmtId="3" fontId="26" fillId="0" borderId="0" xfId="0" applyNumberFormat="1" applyFont="1">
      <alignment vertical="top"/>
    </xf>
    <xf numFmtId="0" fontId="0" fillId="0" borderId="0" xfId="0" applyAlignment="1"/>
    <xf numFmtId="0" fontId="0" fillId="7" borderId="0" xfId="0" applyFill="1" applyAlignment="1"/>
    <xf numFmtId="0" fontId="11" fillId="0" borderId="0" xfId="0" applyFont="1" applyAlignment="1"/>
    <xf numFmtId="0" fontId="11" fillId="7" borderId="0" xfId="0" applyFont="1" applyFill="1" applyAlignment="1"/>
    <xf numFmtId="0" fontId="0" fillId="0" borderId="0" xfId="0" applyAlignment="1">
      <alignment horizontal="left" vertical="top"/>
    </xf>
    <xf numFmtId="0" fontId="4" fillId="0" borderId="0" xfId="6"/>
    <xf numFmtId="0" fontId="4" fillId="0" borderId="0" xfId="6" applyAlignment="1"/>
    <xf numFmtId="0" fontId="4" fillId="0" borderId="0" xfId="6" applyAlignment="1"/>
    <xf numFmtId="0" fontId="3" fillId="0" borderId="0" xfId="6" applyFont="1"/>
    <xf numFmtId="0" fontId="3" fillId="0" borderId="0" xfId="6" applyFont="1" applyFill="1" applyAlignment="1"/>
    <xf numFmtId="0" fontId="0" fillId="0" borderId="0" xfId="0" applyFill="1" applyBorder="1">
      <alignment vertical="top"/>
    </xf>
    <xf numFmtId="11" fontId="0" fillId="0" borderId="0" xfId="0" applyNumberFormat="1">
      <alignment vertical="top"/>
    </xf>
    <xf numFmtId="0" fontId="35" fillId="0" borderId="0" xfId="0" applyFont="1" applyAlignment="1">
      <alignment horizontal="left" vertical="top"/>
    </xf>
    <xf numFmtId="1" fontId="35" fillId="0" borderId="0" xfId="0" applyNumberFormat="1" applyFont="1" applyAlignment="1">
      <alignment horizontal="right" vertical="top"/>
    </xf>
    <xf numFmtId="1" fontId="35" fillId="0" borderId="0" xfId="0" applyNumberFormat="1" applyFont="1" applyAlignment="1">
      <alignment horizontal="center" vertical="top"/>
    </xf>
    <xf numFmtId="164" fontId="35" fillId="0" borderId="0" xfId="0" applyNumberFormat="1" applyFont="1">
      <alignment vertical="top"/>
    </xf>
    <xf numFmtId="0" fontId="35" fillId="0" borderId="0" xfId="0" applyFont="1">
      <alignment vertical="top"/>
    </xf>
    <xf numFmtId="0" fontId="36" fillId="2" borderId="0" xfId="0" applyFont="1" applyFill="1" applyAlignment="1">
      <alignment horizontal="left" vertical="top"/>
    </xf>
    <xf numFmtId="0" fontId="36" fillId="2" borderId="0" xfId="0" applyFont="1" applyFill="1" applyAlignment="1">
      <alignment horizontal="center" vertical="top"/>
    </xf>
    <xf numFmtId="0" fontId="2" fillId="0" borderId="0" xfId="6" applyFont="1" applyFill="1" applyAlignment="1"/>
    <xf numFmtId="0" fontId="2" fillId="0" borderId="0" xfId="7" applyAlignment="1"/>
    <xf numFmtId="0" fontId="0" fillId="0" borderId="0" xfId="0" applyAlignment="1">
      <alignment horizontal="left"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left" vertical="top"/>
    </xf>
    <xf numFmtId="0" fontId="28" fillId="0" borderId="8" xfId="0" applyFont="1" applyBorder="1" applyAlignment="1">
      <alignment horizontal="center" vertical="top"/>
    </xf>
    <xf numFmtId="0" fontId="28" fillId="0" borderId="9" xfId="0" applyFont="1" applyBorder="1" applyAlignment="1">
      <alignment horizontal="center" vertical="top"/>
    </xf>
    <xf numFmtId="0" fontId="28" fillId="0" borderId="10" xfId="0" applyFont="1" applyBorder="1" applyAlignment="1">
      <alignment horizontal="center" vertical="top"/>
    </xf>
    <xf numFmtId="0" fontId="1" fillId="0" borderId="0" xfId="6" applyFont="1" applyFill="1" applyAlignment="1"/>
  </cellXfs>
  <cellStyles count="8">
    <cellStyle name="Hyperlink 2" xfId="5"/>
    <cellStyle name="Normal" xfId="0" builtinId="0"/>
    <cellStyle name="Normal 2" xfId="1"/>
    <cellStyle name="Normal 3" xfId="2"/>
    <cellStyle name="Normal 4" xfId="3"/>
    <cellStyle name="Normal 5" xfId="4"/>
    <cellStyle name="Normal 6" xfId="6"/>
    <cellStyle name="Normal 7" xfId="7"/>
  </cellStyles>
  <dxfs count="3">
    <dxf>
      <fill>
        <patternFill>
          <bgColor rgb="FFFFC7CE"/>
        </patternFill>
      </fill>
    </dxf>
    <dxf>
      <fill>
        <patternFill>
          <bgColor rgb="FFFFC7CE"/>
        </patternFill>
      </fill>
    </dxf>
    <dxf>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95250</xdr:colOff>
      <xdr:row>62</xdr:row>
      <xdr:rowOff>28575</xdr:rowOff>
    </xdr:from>
    <xdr:to>
      <xdr:col>6</xdr:col>
      <xdr:colOff>523875</xdr:colOff>
      <xdr:row>75</xdr:row>
      <xdr:rowOff>123825</xdr:rowOff>
    </xdr:to>
    <xdr:pic>
      <xdr:nvPicPr>
        <xdr:cNvPr id="104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95250" y="13573125"/>
          <a:ext cx="7229475" cy="2200275"/>
        </a:xfrm>
        <a:prstGeom prst="rect">
          <a:avLst/>
        </a:prstGeom>
        <a:noFill/>
        <a:ln w="9525">
          <a:noFill/>
          <a:miter lim="800000"/>
          <a:headEnd/>
          <a:tailEnd/>
        </a:ln>
      </xdr:spPr>
    </xdr:pic>
    <xdr:clientData/>
  </xdr:twoCellAnchor>
  <xdr:twoCellAnchor>
    <xdr:from>
      <xdr:col>0</xdr:col>
      <xdr:colOff>95250</xdr:colOff>
      <xdr:row>93</xdr:row>
      <xdr:rowOff>38100</xdr:rowOff>
    </xdr:from>
    <xdr:to>
      <xdr:col>9</xdr:col>
      <xdr:colOff>504825</xdr:colOff>
      <xdr:row>99</xdr:row>
      <xdr:rowOff>28575</xdr:rowOff>
    </xdr:to>
    <xdr:pic>
      <xdr:nvPicPr>
        <xdr:cNvPr id="1045" name="Picture 21"/>
        <xdr:cNvPicPr>
          <a:picLocks noChangeAspect="1" noChangeArrowheads="1"/>
        </xdr:cNvPicPr>
      </xdr:nvPicPr>
      <xdr:blipFill>
        <a:blip xmlns:r="http://schemas.openxmlformats.org/officeDocument/2006/relationships" r:embed="rId2" cstate="print"/>
        <a:srcRect/>
        <a:stretch>
          <a:fillRect/>
        </a:stretch>
      </xdr:blipFill>
      <xdr:spPr bwMode="auto">
        <a:xfrm>
          <a:off x="95250" y="19821525"/>
          <a:ext cx="9039225" cy="962025"/>
        </a:xfrm>
        <a:prstGeom prst="rect">
          <a:avLst/>
        </a:prstGeom>
        <a:noFill/>
        <a:ln w="9525">
          <a:noFill/>
          <a:miter lim="800000"/>
          <a:headEnd/>
          <a:tailEnd/>
        </a:ln>
      </xdr:spPr>
    </xdr:pic>
    <xdr:clientData/>
  </xdr:twoCellAnchor>
  <xdr:twoCellAnchor>
    <xdr:from>
      <xdr:col>0</xdr:col>
      <xdr:colOff>95250</xdr:colOff>
      <xdr:row>100</xdr:row>
      <xdr:rowOff>9525</xdr:rowOff>
    </xdr:from>
    <xdr:to>
      <xdr:col>9</xdr:col>
      <xdr:colOff>485775</xdr:colOff>
      <xdr:row>102</xdr:row>
      <xdr:rowOff>142875</xdr:rowOff>
    </xdr:to>
    <xdr:pic>
      <xdr:nvPicPr>
        <xdr:cNvPr id="1046" name="Picture 22"/>
        <xdr:cNvPicPr>
          <a:picLocks noChangeAspect="1" noChangeArrowheads="1"/>
        </xdr:cNvPicPr>
      </xdr:nvPicPr>
      <xdr:blipFill>
        <a:blip xmlns:r="http://schemas.openxmlformats.org/officeDocument/2006/relationships" r:embed="rId3" cstate="print"/>
        <a:srcRect/>
        <a:stretch>
          <a:fillRect/>
        </a:stretch>
      </xdr:blipFill>
      <xdr:spPr bwMode="auto">
        <a:xfrm>
          <a:off x="95250" y="20926425"/>
          <a:ext cx="9020175" cy="457200"/>
        </a:xfrm>
        <a:prstGeom prst="rect">
          <a:avLst/>
        </a:prstGeom>
        <a:noFill/>
        <a:ln w="9525">
          <a:noFill/>
          <a:miter lim="800000"/>
          <a:headEnd/>
          <a:tailEnd/>
        </a:ln>
      </xdr:spPr>
    </xdr:pic>
    <xdr:clientData/>
  </xdr:twoCellAnchor>
  <xdr:twoCellAnchor>
    <xdr:from>
      <xdr:col>0</xdr:col>
      <xdr:colOff>95250</xdr:colOff>
      <xdr:row>104</xdr:row>
      <xdr:rowOff>85725</xdr:rowOff>
    </xdr:from>
    <xdr:to>
      <xdr:col>9</xdr:col>
      <xdr:colOff>542925</xdr:colOff>
      <xdr:row>111</xdr:row>
      <xdr:rowOff>57150</xdr:rowOff>
    </xdr:to>
    <xdr:pic>
      <xdr:nvPicPr>
        <xdr:cNvPr id="1047" name="Picture 23"/>
        <xdr:cNvPicPr>
          <a:picLocks noChangeAspect="1" noChangeArrowheads="1"/>
        </xdr:cNvPicPr>
      </xdr:nvPicPr>
      <xdr:blipFill>
        <a:blip xmlns:r="http://schemas.openxmlformats.org/officeDocument/2006/relationships" r:embed="rId4" cstate="print"/>
        <a:srcRect/>
        <a:stretch>
          <a:fillRect/>
        </a:stretch>
      </xdr:blipFill>
      <xdr:spPr bwMode="auto">
        <a:xfrm>
          <a:off x="95250" y="21650325"/>
          <a:ext cx="9077325" cy="1104900"/>
        </a:xfrm>
        <a:prstGeom prst="rect">
          <a:avLst/>
        </a:prstGeom>
        <a:noFill/>
        <a:ln w="9525">
          <a:noFill/>
          <a:miter lim="800000"/>
          <a:headEnd/>
          <a:tailEnd/>
        </a:ln>
      </xdr:spPr>
    </xdr:pic>
    <xdr:clientData/>
  </xdr:twoCellAnchor>
  <xdr:twoCellAnchor>
    <xdr:from>
      <xdr:col>0</xdr:col>
      <xdr:colOff>95250</xdr:colOff>
      <xdr:row>113</xdr:row>
      <xdr:rowOff>28575</xdr:rowOff>
    </xdr:from>
    <xdr:to>
      <xdr:col>9</xdr:col>
      <xdr:colOff>571500</xdr:colOff>
      <xdr:row>116</xdr:row>
      <xdr:rowOff>133350</xdr:rowOff>
    </xdr:to>
    <xdr:pic>
      <xdr:nvPicPr>
        <xdr:cNvPr id="1048" name="Picture 24"/>
        <xdr:cNvPicPr>
          <a:picLocks noChangeAspect="1" noChangeArrowheads="1"/>
        </xdr:cNvPicPr>
      </xdr:nvPicPr>
      <xdr:blipFill>
        <a:blip xmlns:r="http://schemas.openxmlformats.org/officeDocument/2006/relationships" r:embed="rId5" cstate="print"/>
        <a:srcRect/>
        <a:stretch>
          <a:fillRect/>
        </a:stretch>
      </xdr:blipFill>
      <xdr:spPr bwMode="auto">
        <a:xfrm>
          <a:off x="95250" y="23050500"/>
          <a:ext cx="9105900" cy="590550"/>
        </a:xfrm>
        <a:prstGeom prst="rect">
          <a:avLst/>
        </a:prstGeom>
        <a:noFill/>
        <a:ln w="9525">
          <a:noFill/>
          <a:miter lim="800000"/>
          <a:headEnd/>
          <a:tailEnd/>
        </a:ln>
      </xdr:spPr>
    </xdr:pic>
    <xdr:clientData/>
  </xdr:twoCellAnchor>
  <xdr:twoCellAnchor>
    <xdr:from>
      <xdr:col>0</xdr:col>
      <xdr:colOff>95250</xdr:colOff>
      <xdr:row>118</xdr:row>
      <xdr:rowOff>19050</xdr:rowOff>
    </xdr:from>
    <xdr:to>
      <xdr:col>9</xdr:col>
      <xdr:colOff>552450</xdr:colOff>
      <xdr:row>124</xdr:row>
      <xdr:rowOff>47625</xdr:rowOff>
    </xdr:to>
    <xdr:pic>
      <xdr:nvPicPr>
        <xdr:cNvPr id="1049" name="Picture 25"/>
        <xdr:cNvPicPr>
          <a:picLocks noChangeAspect="1" noChangeArrowheads="1"/>
        </xdr:cNvPicPr>
      </xdr:nvPicPr>
      <xdr:blipFill>
        <a:blip xmlns:r="http://schemas.openxmlformats.org/officeDocument/2006/relationships" r:embed="rId6" cstate="print"/>
        <a:srcRect/>
        <a:stretch>
          <a:fillRect/>
        </a:stretch>
      </xdr:blipFill>
      <xdr:spPr bwMode="auto">
        <a:xfrm>
          <a:off x="95250" y="23850600"/>
          <a:ext cx="9086850" cy="1000125"/>
        </a:xfrm>
        <a:prstGeom prst="rect">
          <a:avLst/>
        </a:prstGeom>
        <a:noFill/>
        <a:ln w="9525">
          <a:noFill/>
          <a:miter lim="800000"/>
          <a:headEnd/>
          <a:tailEnd/>
        </a:ln>
      </xdr:spPr>
    </xdr:pic>
    <xdr:clientData/>
  </xdr:twoCellAnchor>
  <xdr:twoCellAnchor>
    <xdr:from>
      <xdr:col>0</xdr:col>
      <xdr:colOff>95250</xdr:colOff>
      <xdr:row>126</xdr:row>
      <xdr:rowOff>95250</xdr:rowOff>
    </xdr:from>
    <xdr:to>
      <xdr:col>9</xdr:col>
      <xdr:colOff>542925</xdr:colOff>
      <xdr:row>129</xdr:row>
      <xdr:rowOff>104775</xdr:rowOff>
    </xdr:to>
    <xdr:pic>
      <xdr:nvPicPr>
        <xdr:cNvPr id="1050" name="Picture 26"/>
        <xdr:cNvPicPr>
          <a:picLocks noChangeAspect="1" noChangeArrowheads="1"/>
        </xdr:cNvPicPr>
      </xdr:nvPicPr>
      <xdr:blipFill>
        <a:blip xmlns:r="http://schemas.openxmlformats.org/officeDocument/2006/relationships" r:embed="rId7" cstate="print"/>
        <a:srcRect/>
        <a:stretch>
          <a:fillRect/>
        </a:stretch>
      </xdr:blipFill>
      <xdr:spPr bwMode="auto">
        <a:xfrm>
          <a:off x="95250" y="25222200"/>
          <a:ext cx="9077325" cy="4953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326"/>
  <sheetViews>
    <sheetView workbookViewId="0">
      <selection activeCell="C173" sqref="A173:XFD173"/>
    </sheetView>
  </sheetViews>
  <sheetFormatPr defaultRowHeight="12.75"/>
  <cols>
    <col min="1" max="1" width="103.7109375" customWidth="1"/>
  </cols>
  <sheetData>
    <row r="1" spans="1:1">
      <c r="A1" t="s">
        <v>130</v>
      </c>
    </row>
    <row r="3" spans="1:1" ht="25.5">
      <c r="A3" s="8" t="s">
        <v>131</v>
      </c>
    </row>
    <row r="5" spans="1:1" ht="25.5">
      <c r="A5" s="8" t="s">
        <v>132</v>
      </c>
    </row>
    <row r="7" spans="1:1">
      <c r="A7" t="s">
        <v>133</v>
      </c>
    </row>
    <row r="89" spans="4:4">
      <c r="D89">
        <f>H89/33</f>
        <v>0</v>
      </c>
    </row>
    <row r="171" spans="3:14">
      <c r="M171">
        <v>3544</v>
      </c>
      <c r="N171" s="115">
        <v>132133</v>
      </c>
    </row>
    <row r="172" spans="3:14">
      <c r="K172">
        <v>3564</v>
      </c>
      <c r="L172" t="s">
        <v>6848</v>
      </c>
    </row>
    <row r="173" spans="3:14">
      <c r="C173" t="s">
        <v>6831</v>
      </c>
    </row>
    <row r="174" spans="3:14">
      <c r="K174">
        <v>3943</v>
      </c>
      <c r="L174" s="115">
        <v>521522523</v>
      </c>
    </row>
    <row r="193" spans="3:16">
      <c r="C193" t="s">
        <v>3589</v>
      </c>
    </row>
    <row r="194" spans="3:16">
      <c r="L194" t="s">
        <v>6882</v>
      </c>
    </row>
    <row r="195" spans="3:16">
      <c r="C195" t="s">
        <v>6881</v>
      </c>
      <c r="L195" t="s">
        <v>6883</v>
      </c>
    </row>
    <row r="196" spans="3:16">
      <c r="C196" t="s">
        <v>6881</v>
      </c>
      <c r="M196">
        <v>2230</v>
      </c>
      <c r="N196" t="s">
        <v>6884</v>
      </c>
      <c r="O196">
        <v>2231</v>
      </c>
      <c r="P196" t="s">
        <v>6884</v>
      </c>
    </row>
    <row r="326" spans="2:2">
      <c r="B326" s="3" t="s">
        <v>5720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326"/>
  <sheetViews>
    <sheetView workbookViewId="0">
      <pane ySplit="2" topLeftCell="A219" activePane="bottomLeft" state="frozen"/>
      <selection activeCell="C173" sqref="A173:XFD173"/>
      <selection pane="bottomLeft" activeCell="C173" sqref="A173:XFD173"/>
    </sheetView>
  </sheetViews>
  <sheetFormatPr defaultRowHeight="12.75"/>
  <cols>
    <col min="1" max="1" width="14.42578125" customWidth="1"/>
    <col min="2" max="3" width="9.7109375" style="4" bestFit="1" customWidth="1"/>
    <col min="4" max="4" width="9.140625" style="6"/>
    <col min="5" max="6" width="9.7109375" style="4" bestFit="1" customWidth="1"/>
    <col min="7" max="7" width="9.140625" style="6"/>
    <col min="8" max="9" width="9.7109375" style="4" bestFit="1" customWidth="1"/>
    <col min="10" max="10" width="9.140625" style="6"/>
    <col min="13" max="13" width="9.42578125" style="4" bestFit="1" customWidth="1"/>
    <col min="15" max="15" width="11.85546875" bestFit="1" customWidth="1"/>
  </cols>
  <sheetData>
    <row r="1" spans="1:17">
      <c r="A1" s="7" t="s">
        <v>111</v>
      </c>
      <c r="B1" s="142" t="s">
        <v>106</v>
      </c>
      <c r="C1" s="142"/>
      <c r="D1" s="142"/>
      <c r="E1" s="142" t="s">
        <v>103</v>
      </c>
      <c r="F1" s="142"/>
      <c r="G1" s="142"/>
      <c r="H1" s="142" t="s">
        <v>107</v>
      </c>
      <c r="I1" s="142"/>
      <c r="J1" s="142"/>
      <c r="P1" t="s">
        <v>113</v>
      </c>
      <c r="Q1" s="4">
        <v>40903</v>
      </c>
    </row>
    <row r="2" spans="1:17">
      <c r="A2" s="7" t="s">
        <v>112</v>
      </c>
      <c r="B2" s="4" t="s">
        <v>108</v>
      </c>
      <c r="C2" s="4" t="s">
        <v>102</v>
      </c>
      <c r="D2" s="6" t="s">
        <v>109</v>
      </c>
      <c r="E2" s="4" t="s">
        <v>108</v>
      </c>
      <c r="F2" s="4" t="s">
        <v>102</v>
      </c>
      <c r="G2" s="6" t="s">
        <v>109</v>
      </c>
      <c r="H2" s="4" t="s">
        <v>108</v>
      </c>
      <c r="I2" s="4" t="s">
        <v>102</v>
      </c>
      <c r="J2" s="6" t="s">
        <v>109</v>
      </c>
      <c r="K2" s="4" t="s">
        <v>159</v>
      </c>
      <c r="Q2" s="4">
        <v>40904</v>
      </c>
    </row>
    <row r="3" spans="1:17">
      <c r="A3" s="1" t="s">
        <v>54</v>
      </c>
      <c r="D3" s="6" t="str">
        <f t="shared" ref="D3:D9" si="0">IF(B3="","",IF(C3="","",NETWORKDAYS(B3,C3,$M:$M)-1))</f>
        <v/>
      </c>
      <c r="G3" s="6" t="str">
        <f t="shared" ref="G3:G9" si="1">IF(E3="","",IF(F3="","",NETWORKDAYS(E3,F3,$M:$M)-1))</f>
        <v/>
      </c>
      <c r="J3" s="6" t="str">
        <f t="shared" ref="J3:J34" si="2">IF(H3="","",IF(I3="","",NETWORKDAYS(H3,I3,$M:$M)-1))</f>
        <v/>
      </c>
      <c r="K3" t="s">
        <v>188</v>
      </c>
      <c r="Q3" s="4">
        <v>40910</v>
      </c>
    </row>
    <row r="4" spans="1:17">
      <c r="A4" s="1" t="s">
        <v>94</v>
      </c>
      <c r="D4" s="6" t="str">
        <f t="shared" si="0"/>
        <v/>
      </c>
      <c r="G4" s="6" t="str">
        <f t="shared" si="1"/>
        <v/>
      </c>
      <c r="H4" s="4">
        <v>40882</v>
      </c>
      <c r="I4" s="4">
        <v>40882</v>
      </c>
      <c r="J4" s="6">
        <f t="shared" si="2"/>
        <v>0</v>
      </c>
      <c r="Q4" s="4">
        <v>41005</v>
      </c>
    </row>
    <row r="5" spans="1:17">
      <c r="A5" s="1" t="s">
        <v>55</v>
      </c>
      <c r="D5" s="6" t="str">
        <f t="shared" si="0"/>
        <v/>
      </c>
      <c r="G5" s="6" t="str">
        <f t="shared" si="1"/>
        <v/>
      </c>
      <c r="J5" s="6" t="str">
        <f t="shared" si="2"/>
        <v/>
      </c>
      <c r="Q5" s="4">
        <v>41008</v>
      </c>
    </row>
    <row r="6" spans="1:17">
      <c r="A6" s="1" t="s">
        <v>50</v>
      </c>
      <c r="D6" s="6" t="str">
        <f t="shared" si="0"/>
        <v/>
      </c>
      <c r="G6" s="6" t="str">
        <f t="shared" si="1"/>
        <v/>
      </c>
      <c r="J6" s="6" t="str">
        <f t="shared" si="2"/>
        <v/>
      </c>
      <c r="Q6" s="4">
        <v>41036</v>
      </c>
    </row>
    <row r="7" spans="1:17">
      <c r="A7" t="s">
        <v>70</v>
      </c>
      <c r="D7" s="6" t="str">
        <f t="shared" si="0"/>
        <v/>
      </c>
      <c r="G7" s="6" t="str">
        <f t="shared" si="1"/>
        <v/>
      </c>
      <c r="J7" s="6" t="str">
        <f t="shared" si="2"/>
        <v/>
      </c>
      <c r="O7" s="3"/>
      <c r="Q7" s="4">
        <v>41064</v>
      </c>
    </row>
    <row r="8" spans="1:17">
      <c r="A8" s="1" t="s">
        <v>76</v>
      </c>
      <c r="D8" s="6" t="str">
        <f t="shared" si="0"/>
        <v/>
      </c>
      <c r="G8" s="6" t="str">
        <f t="shared" si="1"/>
        <v/>
      </c>
      <c r="J8" s="6" t="str">
        <f t="shared" si="2"/>
        <v/>
      </c>
      <c r="O8" s="3"/>
      <c r="Q8" s="4">
        <v>41065</v>
      </c>
    </row>
    <row r="9" spans="1:17">
      <c r="A9" s="1" t="s">
        <v>91</v>
      </c>
      <c r="D9" s="6" t="str">
        <f t="shared" si="0"/>
        <v/>
      </c>
      <c r="G9" s="6" t="str">
        <f t="shared" si="1"/>
        <v/>
      </c>
      <c r="J9" s="6" t="str">
        <f t="shared" si="2"/>
        <v/>
      </c>
      <c r="O9" s="3"/>
      <c r="Q9" s="4">
        <v>41148</v>
      </c>
    </row>
    <row r="10" spans="1:17">
      <c r="A10" s="1" t="s">
        <v>37</v>
      </c>
      <c r="B10" s="4">
        <v>40805</v>
      </c>
      <c r="C10" s="4">
        <v>40868</v>
      </c>
      <c r="D10" s="6">
        <f t="shared" ref="D10:D73" si="3">IF(B10="","",IF(C10="","",NETWORKDAYS(B10,C10,$Q:$Q)-1))</f>
        <v>45</v>
      </c>
      <c r="G10" s="6" t="str">
        <f t="shared" ref="G10:G41" si="4">IF(E10="","",IF(F10="","",NETWORKDAYS(E10,F10,$Q:$Q)-1))</f>
        <v/>
      </c>
      <c r="J10" s="6" t="str">
        <f t="shared" si="2"/>
        <v/>
      </c>
      <c r="O10" s="3"/>
      <c r="Q10" s="4">
        <v>41268</v>
      </c>
    </row>
    <row r="11" spans="1:17">
      <c r="A11" s="1" t="s">
        <v>27</v>
      </c>
      <c r="B11" s="5">
        <v>40812</v>
      </c>
      <c r="C11" s="4">
        <v>40869</v>
      </c>
      <c r="D11" s="6">
        <f t="shared" si="3"/>
        <v>41</v>
      </c>
      <c r="G11" s="6" t="str">
        <f t="shared" si="4"/>
        <v/>
      </c>
      <c r="J11" s="6" t="str">
        <f t="shared" si="2"/>
        <v/>
      </c>
      <c r="O11" s="3"/>
      <c r="Q11" s="4">
        <v>41269</v>
      </c>
    </row>
    <row r="12" spans="1:17">
      <c r="A12" s="1" t="s">
        <v>32</v>
      </c>
      <c r="B12" s="4">
        <v>40840</v>
      </c>
      <c r="C12" s="4">
        <v>40865</v>
      </c>
      <c r="D12" s="6">
        <f t="shared" si="3"/>
        <v>19</v>
      </c>
      <c r="G12" s="6" t="str">
        <f t="shared" si="4"/>
        <v/>
      </c>
      <c r="J12" s="6" t="str">
        <f t="shared" si="2"/>
        <v/>
      </c>
      <c r="O12" s="3"/>
    </row>
    <row r="13" spans="1:17">
      <c r="A13" s="1" t="s">
        <v>98</v>
      </c>
      <c r="B13" s="4">
        <v>40849</v>
      </c>
      <c r="C13" s="4">
        <v>40865</v>
      </c>
      <c r="D13" s="6">
        <f t="shared" si="3"/>
        <v>12</v>
      </c>
      <c r="G13" s="6" t="str">
        <f t="shared" si="4"/>
        <v/>
      </c>
      <c r="J13" s="6" t="str">
        <f t="shared" si="2"/>
        <v/>
      </c>
      <c r="O13" s="3"/>
    </row>
    <row r="14" spans="1:17">
      <c r="A14" s="1" t="s">
        <v>78</v>
      </c>
      <c r="B14" s="4">
        <v>40807</v>
      </c>
      <c r="C14" s="4">
        <v>40819</v>
      </c>
      <c r="D14" s="6">
        <f t="shared" si="3"/>
        <v>8</v>
      </c>
      <c r="G14" s="6" t="str">
        <f t="shared" si="4"/>
        <v/>
      </c>
      <c r="J14" s="6" t="str">
        <f t="shared" si="2"/>
        <v/>
      </c>
      <c r="O14" s="3"/>
    </row>
    <row r="15" spans="1:17">
      <c r="A15" s="1" t="s">
        <v>52</v>
      </c>
      <c r="B15" s="4">
        <v>40821</v>
      </c>
      <c r="C15" s="4">
        <v>40865</v>
      </c>
      <c r="D15" s="6">
        <f t="shared" si="3"/>
        <v>32</v>
      </c>
      <c r="G15" s="6" t="str">
        <f t="shared" si="4"/>
        <v/>
      </c>
      <c r="J15" s="6" t="str">
        <f t="shared" si="2"/>
        <v/>
      </c>
      <c r="O15" s="3"/>
    </row>
    <row r="16" spans="1:17">
      <c r="A16" t="s">
        <v>33</v>
      </c>
      <c r="B16" s="4">
        <v>40850</v>
      </c>
      <c r="C16" s="4">
        <v>40885</v>
      </c>
      <c r="D16" s="6">
        <f t="shared" si="3"/>
        <v>25</v>
      </c>
      <c r="G16" s="6" t="str">
        <f t="shared" si="4"/>
        <v/>
      </c>
      <c r="J16" s="6" t="str">
        <f t="shared" si="2"/>
        <v/>
      </c>
      <c r="O16" s="3"/>
    </row>
    <row r="17" spans="1:15">
      <c r="A17" t="s">
        <v>41</v>
      </c>
      <c r="D17" s="6" t="str">
        <f t="shared" si="3"/>
        <v/>
      </c>
      <c r="G17" s="6" t="str">
        <f t="shared" si="4"/>
        <v/>
      </c>
      <c r="J17" s="6" t="str">
        <f t="shared" si="2"/>
        <v/>
      </c>
      <c r="O17" s="3"/>
    </row>
    <row r="18" spans="1:15">
      <c r="A18" t="s">
        <v>79</v>
      </c>
      <c r="C18" s="4">
        <v>40998</v>
      </c>
      <c r="D18" s="6" t="str">
        <f t="shared" si="3"/>
        <v/>
      </c>
      <c r="E18" s="4">
        <v>40998</v>
      </c>
      <c r="F18" s="4">
        <v>40998</v>
      </c>
      <c r="G18" s="6">
        <f t="shared" si="4"/>
        <v>0</v>
      </c>
      <c r="H18" s="4">
        <v>40998</v>
      </c>
      <c r="I18" s="4">
        <v>40998</v>
      </c>
      <c r="J18" s="6">
        <f t="shared" si="2"/>
        <v>0</v>
      </c>
      <c r="O18" s="3"/>
    </row>
    <row r="19" spans="1:15">
      <c r="A19" s="1" t="s">
        <v>42</v>
      </c>
      <c r="B19" s="4">
        <v>40844</v>
      </c>
      <c r="C19" s="4">
        <v>40861</v>
      </c>
      <c r="D19" s="6">
        <f t="shared" si="3"/>
        <v>11</v>
      </c>
      <c r="G19" s="6" t="str">
        <f t="shared" si="4"/>
        <v/>
      </c>
      <c r="J19" s="6" t="str">
        <f t="shared" si="2"/>
        <v/>
      </c>
    </row>
    <row r="20" spans="1:15">
      <c r="A20" t="s">
        <v>43</v>
      </c>
      <c r="B20" s="4">
        <v>40872</v>
      </c>
      <c r="C20" s="4">
        <v>40872</v>
      </c>
      <c r="D20" s="6">
        <f t="shared" si="3"/>
        <v>0</v>
      </c>
      <c r="G20" s="6" t="str">
        <f t="shared" si="4"/>
        <v/>
      </c>
      <c r="J20" s="6" t="str">
        <f t="shared" si="2"/>
        <v/>
      </c>
    </row>
    <row r="21" spans="1:15">
      <c r="A21" s="1" t="s">
        <v>100</v>
      </c>
      <c r="B21" s="4">
        <v>40863</v>
      </c>
      <c r="C21" s="4">
        <v>40865</v>
      </c>
      <c r="D21" s="6">
        <f t="shared" si="3"/>
        <v>2</v>
      </c>
      <c r="G21" s="6" t="str">
        <f t="shared" si="4"/>
        <v/>
      </c>
      <c r="J21" s="6" t="str">
        <f t="shared" si="2"/>
        <v/>
      </c>
    </row>
    <row r="22" spans="1:15">
      <c r="A22" s="1" t="s">
        <v>49</v>
      </c>
      <c r="B22" s="4">
        <v>40848</v>
      </c>
      <c r="C22" s="4">
        <v>40861</v>
      </c>
      <c r="D22" s="6">
        <f t="shared" si="3"/>
        <v>9</v>
      </c>
      <c r="G22" s="6" t="str">
        <f t="shared" si="4"/>
        <v/>
      </c>
      <c r="J22" s="6" t="str">
        <f t="shared" si="2"/>
        <v/>
      </c>
      <c r="O22" s="3"/>
    </row>
    <row r="23" spans="1:15">
      <c r="A23" t="s">
        <v>35</v>
      </c>
      <c r="D23" s="6" t="str">
        <f t="shared" si="3"/>
        <v/>
      </c>
      <c r="G23" s="6" t="str">
        <f t="shared" si="4"/>
        <v/>
      </c>
      <c r="J23" s="6" t="str">
        <f t="shared" si="2"/>
        <v/>
      </c>
      <c r="O23" s="3"/>
    </row>
    <row r="24" spans="1:15">
      <c r="A24" s="1" t="s">
        <v>58</v>
      </c>
      <c r="B24" s="4">
        <v>40840</v>
      </c>
      <c r="C24" s="4">
        <v>40854</v>
      </c>
      <c r="D24" s="6">
        <f t="shared" si="3"/>
        <v>10</v>
      </c>
      <c r="G24" s="6" t="str">
        <f t="shared" si="4"/>
        <v/>
      </c>
      <c r="J24" s="6" t="str">
        <f t="shared" si="2"/>
        <v/>
      </c>
      <c r="O24" s="3"/>
    </row>
    <row r="25" spans="1:15">
      <c r="A25" t="s">
        <v>101</v>
      </c>
      <c r="B25" s="4">
        <v>40898</v>
      </c>
      <c r="C25" s="4">
        <v>40911</v>
      </c>
      <c r="D25" s="6">
        <f t="shared" si="3"/>
        <v>6</v>
      </c>
      <c r="E25" s="4">
        <v>40911</v>
      </c>
      <c r="F25" s="4">
        <v>40912</v>
      </c>
      <c r="G25" s="6">
        <f t="shared" si="4"/>
        <v>1</v>
      </c>
      <c r="J25" s="6" t="str">
        <f t="shared" si="2"/>
        <v/>
      </c>
      <c r="O25" s="3"/>
    </row>
    <row r="26" spans="1:15">
      <c r="A26" t="s">
        <v>80</v>
      </c>
      <c r="B26" s="4">
        <v>40982</v>
      </c>
      <c r="C26" s="4">
        <v>40982</v>
      </c>
      <c r="D26" s="6">
        <f t="shared" si="3"/>
        <v>0</v>
      </c>
      <c r="E26" s="4">
        <v>40982</v>
      </c>
      <c r="F26" s="4">
        <v>40982</v>
      </c>
      <c r="G26" s="6">
        <f t="shared" si="4"/>
        <v>0</v>
      </c>
      <c r="J26" s="6" t="str">
        <f t="shared" si="2"/>
        <v/>
      </c>
      <c r="O26" s="3"/>
    </row>
    <row r="27" spans="1:15">
      <c r="A27" s="1" t="s">
        <v>61</v>
      </c>
      <c r="B27" s="4">
        <v>40863</v>
      </c>
      <c r="C27" s="4">
        <v>40871</v>
      </c>
      <c r="D27" s="6">
        <f t="shared" si="3"/>
        <v>6</v>
      </c>
      <c r="E27" s="4">
        <v>40871</v>
      </c>
      <c r="F27" s="4">
        <v>40872</v>
      </c>
      <c r="G27" s="6">
        <f t="shared" si="4"/>
        <v>1</v>
      </c>
      <c r="H27" s="4">
        <v>40878</v>
      </c>
      <c r="I27" s="4">
        <v>40878</v>
      </c>
      <c r="J27" s="6">
        <f t="shared" si="2"/>
        <v>0</v>
      </c>
    </row>
    <row r="28" spans="1:15">
      <c r="A28" t="s">
        <v>53</v>
      </c>
      <c r="D28" s="6" t="str">
        <f t="shared" si="3"/>
        <v/>
      </c>
      <c r="G28" s="6" t="str">
        <f t="shared" si="4"/>
        <v/>
      </c>
      <c r="J28" s="6" t="str">
        <f t="shared" si="2"/>
        <v/>
      </c>
    </row>
    <row r="29" spans="1:15">
      <c r="A29" s="1" t="s">
        <v>92</v>
      </c>
      <c r="B29" s="4">
        <v>40865</v>
      </c>
      <c r="C29" s="4">
        <v>40869</v>
      </c>
      <c r="D29" s="6">
        <f t="shared" si="3"/>
        <v>2</v>
      </c>
      <c r="E29" s="4">
        <v>40869</v>
      </c>
      <c r="F29" s="4">
        <v>40869</v>
      </c>
      <c r="G29" s="6">
        <f t="shared" si="4"/>
        <v>0</v>
      </c>
      <c r="H29" s="5"/>
      <c r="I29" s="5"/>
      <c r="J29" s="6" t="str">
        <f t="shared" si="2"/>
        <v/>
      </c>
      <c r="O29" s="3"/>
    </row>
    <row r="30" spans="1:15">
      <c r="A30" t="s">
        <v>93</v>
      </c>
      <c r="B30" s="4">
        <v>40875</v>
      </c>
      <c r="C30" s="4">
        <v>40885</v>
      </c>
      <c r="D30" s="6">
        <f t="shared" si="3"/>
        <v>8</v>
      </c>
      <c r="G30" s="6" t="str">
        <f t="shared" si="4"/>
        <v/>
      </c>
      <c r="J30" s="6" t="str">
        <f t="shared" si="2"/>
        <v/>
      </c>
      <c r="O30" s="3"/>
    </row>
    <row r="31" spans="1:15">
      <c r="A31" t="s">
        <v>63</v>
      </c>
      <c r="B31" s="4">
        <v>40885</v>
      </c>
      <c r="D31" s="6" t="str">
        <f t="shared" si="3"/>
        <v/>
      </c>
      <c r="G31" s="6" t="str">
        <f t="shared" si="4"/>
        <v/>
      </c>
      <c r="J31" s="6" t="str">
        <f t="shared" si="2"/>
        <v/>
      </c>
      <c r="O31" s="3"/>
    </row>
    <row r="32" spans="1:15">
      <c r="A32" s="3" t="s">
        <v>63</v>
      </c>
      <c r="B32" s="4">
        <v>40885</v>
      </c>
      <c r="C32" s="4">
        <v>40886</v>
      </c>
      <c r="D32" s="6">
        <f t="shared" si="3"/>
        <v>1</v>
      </c>
      <c r="G32" s="6" t="str">
        <f t="shared" si="4"/>
        <v/>
      </c>
      <c r="J32" s="6" t="str">
        <f t="shared" si="2"/>
        <v/>
      </c>
      <c r="O32" s="3"/>
    </row>
    <row r="33" spans="1:15">
      <c r="A33" s="3" t="s">
        <v>104</v>
      </c>
      <c r="B33" s="4">
        <v>40896</v>
      </c>
      <c r="C33" s="4">
        <v>40911</v>
      </c>
      <c r="D33" s="6">
        <f t="shared" si="3"/>
        <v>8</v>
      </c>
      <c r="E33" s="4">
        <v>40911</v>
      </c>
      <c r="F33" s="4">
        <v>40912</v>
      </c>
      <c r="G33" s="6">
        <f t="shared" si="4"/>
        <v>1</v>
      </c>
      <c r="J33" s="6" t="str">
        <f t="shared" si="2"/>
        <v/>
      </c>
      <c r="O33" s="3"/>
    </row>
    <row r="34" spans="1:15">
      <c r="A34" s="3" t="s">
        <v>105</v>
      </c>
      <c r="D34" s="6" t="str">
        <f t="shared" si="3"/>
        <v/>
      </c>
      <c r="G34" s="6" t="str">
        <f t="shared" si="4"/>
        <v/>
      </c>
      <c r="J34" s="6" t="str">
        <f t="shared" si="2"/>
        <v/>
      </c>
      <c r="O34" s="3"/>
    </row>
    <row r="35" spans="1:15">
      <c r="A35" t="s">
        <v>115</v>
      </c>
      <c r="D35" s="6" t="str">
        <f t="shared" si="3"/>
        <v/>
      </c>
      <c r="G35" s="6" t="str">
        <f t="shared" si="4"/>
        <v/>
      </c>
      <c r="J35" s="6" t="str">
        <f t="shared" ref="J35:J66" si="5">IF(H35="","",IF(I35="","",NETWORKDAYS(H35,I35,$M:$M)-1))</f>
        <v/>
      </c>
      <c r="O35" s="3"/>
    </row>
    <row r="36" spans="1:15">
      <c r="A36" t="s">
        <v>114</v>
      </c>
      <c r="B36" s="4">
        <v>40882</v>
      </c>
      <c r="C36" s="4">
        <v>40884</v>
      </c>
      <c r="D36" s="6">
        <f t="shared" si="3"/>
        <v>2</v>
      </c>
      <c r="E36" s="4">
        <v>40884</v>
      </c>
      <c r="F36" s="4">
        <v>40884</v>
      </c>
      <c r="G36" s="6">
        <f t="shared" si="4"/>
        <v>0</v>
      </c>
      <c r="H36" s="4">
        <v>40884</v>
      </c>
      <c r="I36" s="4">
        <v>40884</v>
      </c>
      <c r="J36" s="6">
        <f t="shared" si="5"/>
        <v>0</v>
      </c>
      <c r="O36" s="3"/>
    </row>
    <row r="37" spans="1:15">
      <c r="A37" s="3" t="s">
        <v>118</v>
      </c>
      <c r="B37" s="4">
        <v>40877</v>
      </c>
      <c r="C37" s="4">
        <v>40877</v>
      </c>
      <c r="D37" s="6">
        <f t="shared" si="3"/>
        <v>0</v>
      </c>
      <c r="E37" s="4">
        <v>40877</v>
      </c>
      <c r="F37" s="4">
        <v>40877</v>
      </c>
      <c r="G37" s="6">
        <f t="shared" si="4"/>
        <v>0</v>
      </c>
      <c r="J37" s="6" t="str">
        <f t="shared" si="5"/>
        <v/>
      </c>
      <c r="O37" s="3"/>
    </row>
    <row r="38" spans="1:15">
      <c r="A38" s="3" t="s">
        <v>119</v>
      </c>
      <c r="B38" s="4">
        <v>40877</v>
      </c>
      <c r="C38" s="4">
        <v>40884</v>
      </c>
      <c r="D38" s="6">
        <f t="shared" si="3"/>
        <v>5</v>
      </c>
      <c r="E38" s="4">
        <v>40884</v>
      </c>
      <c r="F38" s="4">
        <v>40884</v>
      </c>
      <c r="G38" s="6">
        <f t="shared" si="4"/>
        <v>0</v>
      </c>
      <c r="J38" s="6" t="str">
        <f t="shared" si="5"/>
        <v/>
      </c>
      <c r="O38" s="3"/>
    </row>
    <row r="39" spans="1:15">
      <c r="A39" s="3" t="s">
        <v>116</v>
      </c>
      <c r="B39" s="4">
        <v>40892</v>
      </c>
      <c r="C39" s="4">
        <v>40892</v>
      </c>
      <c r="D39" s="6">
        <f t="shared" si="3"/>
        <v>0</v>
      </c>
      <c r="G39" s="6" t="str">
        <f t="shared" si="4"/>
        <v/>
      </c>
      <c r="J39" s="6" t="str">
        <f t="shared" si="5"/>
        <v/>
      </c>
      <c r="K39" t="s">
        <v>147</v>
      </c>
      <c r="O39" s="3"/>
    </row>
    <row r="40" spans="1:15">
      <c r="A40" s="3" t="s">
        <v>120</v>
      </c>
      <c r="B40" s="4">
        <v>40911</v>
      </c>
      <c r="C40" s="4">
        <v>40912</v>
      </c>
      <c r="D40" s="6">
        <f t="shared" si="3"/>
        <v>1</v>
      </c>
      <c r="E40" s="4">
        <v>40912</v>
      </c>
      <c r="F40" s="4">
        <v>40912</v>
      </c>
      <c r="G40" s="6">
        <f t="shared" si="4"/>
        <v>0</v>
      </c>
      <c r="J40" s="6" t="str">
        <f t="shared" si="5"/>
        <v/>
      </c>
      <c r="O40" s="3"/>
    </row>
    <row r="41" spans="1:15">
      <c r="A41" s="3" t="s">
        <v>121</v>
      </c>
      <c r="D41" s="6" t="str">
        <f t="shared" si="3"/>
        <v/>
      </c>
      <c r="G41" s="6" t="str">
        <f t="shared" si="4"/>
        <v/>
      </c>
      <c r="J41" s="6" t="str">
        <f t="shared" si="5"/>
        <v/>
      </c>
      <c r="O41" s="3"/>
    </row>
    <row r="42" spans="1:15">
      <c r="A42" s="3" t="s">
        <v>134</v>
      </c>
      <c r="B42" s="4">
        <v>40906</v>
      </c>
      <c r="C42" s="4">
        <v>40912</v>
      </c>
      <c r="D42" s="6">
        <f t="shared" si="3"/>
        <v>3</v>
      </c>
      <c r="G42" s="6" t="str">
        <f t="shared" ref="G42:G73" si="6">IF(E42="","",IF(F42="","",NETWORKDAYS(E42,F42,$Q:$Q)-1))</f>
        <v/>
      </c>
      <c r="J42" s="6" t="str">
        <f t="shared" si="5"/>
        <v/>
      </c>
      <c r="O42" s="3"/>
    </row>
    <row r="43" spans="1:15">
      <c r="A43" s="3" t="s">
        <v>135</v>
      </c>
      <c r="B43" s="4">
        <v>40883</v>
      </c>
      <c r="C43" s="4">
        <v>40886</v>
      </c>
      <c r="D43" s="6">
        <f t="shared" si="3"/>
        <v>3</v>
      </c>
      <c r="E43" s="4">
        <v>40886</v>
      </c>
      <c r="F43" s="4">
        <v>40886</v>
      </c>
      <c r="G43" s="6">
        <f t="shared" si="6"/>
        <v>0</v>
      </c>
      <c r="H43" s="4">
        <v>40886</v>
      </c>
      <c r="I43" s="4">
        <v>40886</v>
      </c>
      <c r="J43" s="6">
        <f t="shared" si="5"/>
        <v>0</v>
      </c>
    </row>
    <row r="44" spans="1:15">
      <c r="A44" s="3" t="s">
        <v>136</v>
      </c>
      <c r="B44" s="4">
        <v>40906</v>
      </c>
      <c r="C44" s="4">
        <v>40912</v>
      </c>
      <c r="D44" s="6">
        <f t="shared" si="3"/>
        <v>3</v>
      </c>
      <c r="E44" s="4">
        <v>40912</v>
      </c>
      <c r="F44" s="4">
        <v>40912</v>
      </c>
      <c r="G44" s="6">
        <f t="shared" si="6"/>
        <v>0</v>
      </c>
      <c r="H44" s="4">
        <v>40912</v>
      </c>
      <c r="I44" s="4">
        <v>40912</v>
      </c>
      <c r="J44" s="6">
        <f t="shared" si="5"/>
        <v>0</v>
      </c>
    </row>
    <row r="45" spans="1:15">
      <c r="A45" s="3" t="s">
        <v>140</v>
      </c>
      <c r="B45" s="4">
        <v>40926</v>
      </c>
      <c r="C45" s="4">
        <v>40934</v>
      </c>
      <c r="D45" s="6">
        <f t="shared" si="3"/>
        <v>6</v>
      </c>
      <c r="E45" s="4">
        <v>40934</v>
      </c>
      <c r="F45" s="4">
        <v>40934</v>
      </c>
      <c r="G45" s="6">
        <f t="shared" si="6"/>
        <v>0</v>
      </c>
      <c r="J45" s="6" t="str">
        <f t="shared" si="5"/>
        <v/>
      </c>
    </row>
    <row r="46" spans="1:15">
      <c r="A46" s="3" t="s">
        <v>138</v>
      </c>
      <c r="B46" s="4">
        <v>40885</v>
      </c>
      <c r="C46" s="4">
        <v>40886</v>
      </c>
      <c r="D46" s="6">
        <f t="shared" si="3"/>
        <v>1</v>
      </c>
      <c r="G46" s="6" t="str">
        <f t="shared" si="6"/>
        <v/>
      </c>
      <c r="J46" s="6" t="str">
        <f t="shared" si="5"/>
        <v/>
      </c>
    </row>
    <row r="47" spans="1:15">
      <c r="A47" s="3" t="s">
        <v>141</v>
      </c>
      <c r="B47" s="4">
        <v>40896</v>
      </c>
      <c r="C47" s="4">
        <v>40911</v>
      </c>
      <c r="D47" s="6">
        <f t="shared" si="3"/>
        <v>8</v>
      </c>
      <c r="E47" s="4">
        <v>40911</v>
      </c>
      <c r="F47" s="4">
        <v>40911</v>
      </c>
      <c r="G47" s="6">
        <f t="shared" si="6"/>
        <v>0</v>
      </c>
      <c r="J47" s="6" t="str">
        <f t="shared" si="5"/>
        <v/>
      </c>
    </row>
    <row r="48" spans="1:15">
      <c r="A48" s="3" t="s">
        <v>142</v>
      </c>
      <c r="B48" s="4">
        <v>40955</v>
      </c>
      <c r="C48" s="4">
        <v>40956</v>
      </c>
      <c r="D48" s="6">
        <f t="shared" si="3"/>
        <v>1</v>
      </c>
      <c r="G48" s="6" t="str">
        <f t="shared" si="6"/>
        <v/>
      </c>
      <c r="J48" s="6" t="str">
        <f t="shared" si="5"/>
        <v/>
      </c>
      <c r="K48" t="s">
        <v>214</v>
      </c>
    </row>
    <row r="49" spans="1:11">
      <c r="A49" s="3" t="s">
        <v>139</v>
      </c>
      <c r="D49" s="6" t="str">
        <f t="shared" si="3"/>
        <v/>
      </c>
      <c r="G49" s="6" t="str">
        <f t="shared" si="6"/>
        <v/>
      </c>
      <c r="J49" s="6" t="str">
        <f t="shared" si="5"/>
        <v/>
      </c>
    </row>
    <row r="50" spans="1:11">
      <c r="A50" s="2" t="s">
        <v>143</v>
      </c>
      <c r="B50" s="4">
        <v>40898</v>
      </c>
      <c r="C50" s="4">
        <v>40912</v>
      </c>
      <c r="D50" s="6">
        <f t="shared" si="3"/>
        <v>7</v>
      </c>
      <c r="G50" s="6" t="str">
        <f t="shared" si="6"/>
        <v/>
      </c>
      <c r="J50" s="6" t="str">
        <f t="shared" si="5"/>
        <v/>
      </c>
    </row>
    <row r="51" spans="1:11">
      <c r="A51" s="2" t="s">
        <v>144</v>
      </c>
      <c r="B51" s="4">
        <v>40897</v>
      </c>
      <c r="C51" s="4">
        <v>40912</v>
      </c>
      <c r="D51" s="6">
        <f t="shared" si="3"/>
        <v>8</v>
      </c>
      <c r="E51" s="4">
        <v>40912</v>
      </c>
      <c r="F51" s="4">
        <v>40912</v>
      </c>
      <c r="G51" s="6">
        <f t="shared" si="6"/>
        <v>0</v>
      </c>
      <c r="J51" s="6" t="str">
        <f t="shared" si="5"/>
        <v/>
      </c>
    </row>
    <row r="52" spans="1:11">
      <c r="A52" s="3" t="s">
        <v>145</v>
      </c>
      <c r="D52" s="6" t="str">
        <f t="shared" si="3"/>
        <v/>
      </c>
      <c r="G52" s="6" t="str">
        <f t="shared" si="6"/>
        <v/>
      </c>
      <c r="J52" s="6" t="str">
        <f t="shared" si="5"/>
        <v/>
      </c>
    </row>
    <row r="53" spans="1:11">
      <c r="A53" s="3" t="s">
        <v>146</v>
      </c>
      <c r="D53" s="6" t="str">
        <f t="shared" si="3"/>
        <v/>
      </c>
      <c r="G53" s="6" t="str">
        <f t="shared" si="6"/>
        <v/>
      </c>
      <c r="J53" s="6" t="str">
        <f t="shared" si="5"/>
        <v/>
      </c>
    </row>
    <row r="54" spans="1:11">
      <c r="A54" s="3" t="s">
        <v>148</v>
      </c>
      <c r="B54" s="4">
        <v>41052</v>
      </c>
      <c r="C54" s="4">
        <v>41053</v>
      </c>
      <c r="D54" s="6">
        <f t="shared" si="3"/>
        <v>1</v>
      </c>
      <c r="G54" s="6" t="str">
        <f t="shared" si="6"/>
        <v/>
      </c>
      <c r="J54" s="6" t="str">
        <f t="shared" si="5"/>
        <v/>
      </c>
    </row>
    <row r="55" spans="1:11">
      <c r="A55" s="3" t="s">
        <v>152</v>
      </c>
      <c r="B55" s="4">
        <v>40897</v>
      </c>
      <c r="C55" s="4">
        <v>40900</v>
      </c>
      <c r="D55" s="6">
        <f t="shared" si="3"/>
        <v>3</v>
      </c>
      <c r="G55" s="6" t="str">
        <f t="shared" si="6"/>
        <v/>
      </c>
      <c r="J55" s="6" t="str">
        <f t="shared" si="5"/>
        <v/>
      </c>
    </row>
    <row r="56" spans="1:11">
      <c r="A56" s="3" t="s">
        <v>231</v>
      </c>
      <c r="B56" s="4">
        <v>40956</v>
      </c>
      <c r="C56" s="4">
        <v>40962</v>
      </c>
      <c r="D56" s="6">
        <f t="shared" si="3"/>
        <v>4</v>
      </c>
      <c r="E56" s="4">
        <v>40962</v>
      </c>
      <c r="F56" s="4">
        <v>40963</v>
      </c>
      <c r="G56" s="6">
        <f t="shared" si="6"/>
        <v>1</v>
      </c>
      <c r="J56" s="6" t="str">
        <f t="shared" si="5"/>
        <v/>
      </c>
    </row>
    <row r="57" spans="1:11">
      <c r="A57" s="3" t="s">
        <v>149</v>
      </c>
      <c r="D57" s="6" t="str">
        <f t="shared" si="3"/>
        <v/>
      </c>
      <c r="G57" s="6" t="str">
        <f t="shared" si="6"/>
        <v/>
      </c>
      <c r="J57" s="6" t="str">
        <f t="shared" si="5"/>
        <v/>
      </c>
      <c r="K57" s="3" t="s">
        <v>175</v>
      </c>
    </row>
    <row r="58" spans="1:11">
      <c r="A58" s="3" t="s">
        <v>150</v>
      </c>
      <c r="D58" s="6" t="str">
        <f t="shared" si="3"/>
        <v/>
      </c>
      <c r="G58" s="6" t="str">
        <f t="shared" si="6"/>
        <v/>
      </c>
      <c r="J58" s="6" t="str">
        <f t="shared" si="5"/>
        <v/>
      </c>
      <c r="K58" s="3" t="s">
        <v>175</v>
      </c>
    </row>
    <row r="59" spans="1:11">
      <c r="A59" s="3" t="s">
        <v>155</v>
      </c>
      <c r="D59" s="6" t="str">
        <f t="shared" si="3"/>
        <v/>
      </c>
      <c r="G59" s="6" t="str">
        <f t="shared" si="6"/>
        <v/>
      </c>
      <c r="J59" s="6" t="str">
        <f t="shared" si="5"/>
        <v/>
      </c>
    </row>
    <row r="60" spans="1:11">
      <c r="A60" s="3" t="s">
        <v>156</v>
      </c>
      <c r="D60" s="6" t="str">
        <f t="shared" si="3"/>
        <v/>
      </c>
      <c r="G60" s="6" t="str">
        <f t="shared" si="6"/>
        <v/>
      </c>
      <c r="J60" s="6" t="str">
        <f t="shared" si="5"/>
        <v/>
      </c>
    </row>
    <row r="61" spans="1:11">
      <c r="A61" s="3" t="s">
        <v>154</v>
      </c>
      <c r="D61" s="6" t="str">
        <f t="shared" si="3"/>
        <v/>
      </c>
      <c r="G61" s="6" t="str">
        <f t="shared" si="6"/>
        <v/>
      </c>
      <c r="J61" s="6" t="str">
        <f t="shared" si="5"/>
        <v/>
      </c>
    </row>
    <row r="62" spans="1:11">
      <c r="A62" s="3" t="s">
        <v>157</v>
      </c>
      <c r="B62" s="4">
        <v>40918</v>
      </c>
      <c r="C62" s="4">
        <v>40919</v>
      </c>
      <c r="D62" s="6">
        <f t="shared" si="3"/>
        <v>1</v>
      </c>
      <c r="G62" s="6" t="str">
        <f t="shared" si="6"/>
        <v/>
      </c>
      <c r="J62" s="6" t="str">
        <f t="shared" si="5"/>
        <v/>
      </c>
    </row>
    <row r="63" spans="1:11">
      <c r="A63" s="3" t="s">
        <v>158</v>
      </c>
      <c r="D63" s="6" t="str">
        <f t="shared" si="3"/>
        <v/>
      </c>
      <c r="G63" s="6" t="str">
        <f t="shared" si="6"/>
        <v/>
      </c>
      <c r="J63" s="6" t="str">
        <f t="shared" si="5"/>
        <v/>
      </c>
    </row>
    <row r="64" spans="1:11">
      <c r="A64" s="3" t="s">
        <v>153</v>
      </c>
      <c r="B64" s="4">
        <v>40911</v>
      </c>
      <c r="C64" s="4">
        <v>40912</v>
      </c>
      <c r="D64" s="6">
        <f t="shared" si="3"/>
        <v>1</v>
      </c>
      <c r="E64" s="4">
        <v>40912</v>
      </c>
      <c r="F64" s="4">
        <v>40912</v>
      </c>
      <c r="G64" s="6">
        <f t="shared" si="6"/>
        <v>0</v>
      </c>
      <c r="J64" s="6" t="str">
        <f t="shared" si="5"/>
        <v/>
      </c>
    </row>
    <row r="65" spans="1:11">
      <c r="A65" s="11" t="s">
        <v>160</v>
      </c>
      <c r="B65" s="4">
        <v>40961</v>
      </c>
      <c r="C65" s="4">
        <v>40962</v>
      </c>
      <c r="D65" s="6">
        <f t="shared" si="3"/>
        <v>1</v>
      </c>
      <c r="E65" s="4">
        <v>40973</v>
      </c>
      <c r="F65" s="4">
        <v>40973</v>
      </c>
      <c r="G65" s="6">
        <f t="shared" si="6"/>
        <v>0</v>
      </c>
      <c r="H65" s="4">
        <v>40973</v>
      </c>
      <c r="I65" s="4">
        <v>40973</v>
      </c>
      <c r="J65" s="6">
        <f t="shared" si="5"/>
        <v>0</v>
      </c>
      <c r="K65" s="16" t="s">
        <v>242</v>
      </c>
    </row>
    <row r="66" spans="1:11">
      <c r="A66" s="11" t="s">
        <v>171</v>
      </c>
      <c r="B66" s="4">
        <v>40918</v>
      </c>
      <c r="C66" s="4">
        <v>40919</v>
      </c>
      <c r="D66" s="6">
        <f t="shared" si="3"/>
        <v>1</v>
      </c>
      <c r="G66" s="6" t="str">
        <f t="shared" si="6"/>
        <v/>
      </c>
      <c r="J66" s="6" t="str">
        <f t="shared" si="5"/>
        <v/>
      </c>
    </row>
    <row r="67" spans="1:11">
      <c r="A67" s="11" t="s">
        <v>170</v>
      </c>
      <c r="B67" s="4">
        <v>40921</v>
      </c>
      <c r="C67" s="4">
        <v>40927</v>
      </c>
      <c r="D67" s="6">
        <f t="shared" si="3"/>
        <v>4</v>
      </c>
      <c r="G67" s="6" t="str">
        <f t="shared" si="6"/>
        <v/>
      </c>
      <c r="I67" s="4">
        <v>40995</v>
      </c>
      <c r="J67" s="6" t="str">
        <f t="shared" ref="J67:J98" si="7">IF(H67="","",IF(I67="","",NETWORKDAYS(H67,I67,$M:$M)-1))</f>
        <v/>
      </c>
    </row>
    <row r="68" spans="1:11">
      <c r="A68" s="11" t="s">
        <v>172</v>
      </c>
      <c r="B68" s="4">
        <v>40918</v>
      </c>
      <c r="C68" s="4">
        <v>40919</v>
      </c>
      <c r="D68" s="6">
        <f t="shared" si="3"/>
        <v>1</v>
      </c>
      <c r="G68" s="6" t="str">
        <f t="shared" si="6"/>
        <v/>
      </c>
      <c r="J68" s="6" t="str">
        <f t="shared" si="7"/>
        <v/>
      </c>
    </row>
    <row r="69" spans="1:11">
      <c r="A69" s="11" t="s">
        <v>174</v>
      </c>
      <c r="B69" s="4">
        <v>40918</v>
      </c>
      <c r="C69" s="4">
        <v>40924</v>
      </c>
      <c r="D69" s="6">
        <f t="shared" si="3"/>
        <v>4</v>
      </c>
      <c r="G69" s="6" t="str">
        <f t="shared" si="6"/>
        <v/>
      </c>
      <c r="I69" s="4">
        <v>40995</v>
      </c>
      <c r="J69" s="6" t="str">
        <f t="shared" si="7"/>
        <v/>
      </c>
    </row>
    <row r="70" spans="1:11">
      <c r="A70" s="3" t="s">
        <v>173</v>
      </c>
      <c r="B70" s="4">
        <v>40917</v>
      </c>
      <c r="C70" s="4">
        <v>40919</v>
      </c>
      <c r="D70" s="6">
        <f t="shared" si="3"/>
        <v>2</v>
      </c>
      <c r="E70" s="4">
        <v>40919</v>
      </c>
      <c r="F70" s="4">
        <v>40919</v>
      </c>
      <c r="G70" s="6">
        <f t="shared" si="6"/>
        <v>0</v>
      </c>
      <c r="J70" s="6" t="str">
        <f t="shared" si="7"/>
        <v/>
      </c>
      <c r="K70" s="3"/>
    </row>
    <row r="71" spans="1:11">
      <c r="A71" s="12" t="s">
        <v>176</v>
      </c>
      <c r="B71" s="4">
        <v>40977</v>
      </c>
      <c r="C71" s="4">
        <v>40982</v>
      </c>
      <c r="D71" s="6">
        <f t="shared" si="3"/>
        <v>3</v>
      </c>
      <c r="E71" s="4">
        <v>40982</v>
      </c>
      <c r="F71" s="4">
        <v>40994</v>
      </c>
      <c r="G71" s="6">
        <f t="shared" si="6"/>
        <v>8</v>
      </c>
      <c r="H71" s="4">
        <v>40994</v>
      </c>
      <c r="I71" s="4">
        <v>40994</v>
      </c>
      <c r="J71" s="6">
        <f t="shared" si="7"/>
        <v>0</v>
      </c>
      <c r="K71" s="3"/>
    </row>
    <row r="72" spans="1:11">
      <c r="A72" t="s">
        <v>178</v>
      </c>
      <c r="B72" s="4">
        <v>40920</v>
      </c>
      <c r="D72" s="6" t="str">
        <f t="shared" si="3"/>
        <v/>
      </c>
      <c r="G72" s="6" t="str">
        <f t="shared" si="6"/>
        <v/>
      </c>
      <c r="J72" s="6" t="str">
        <f t="shared" si="7"/>
        <v/>
      </c>
      <c r="K72" s="3"/>
    </row>
    <row r="73" spans="1:11">
      <c r="A73" t="s">
        <v>177</v>
      </c>
      <c r="B73" s="4">
        <v>40920</v>
      </c>
      <c r="C73" s="4">
        <v>40925</v>
      </c>
      <c r="D73" s="6">
        <f t="shared" si="3"/>
        <v>3</v>
      </c>
      <c r="E73" s="4">
        <v>40927</v>
      </c>
      <c r="F73" s="4">
        <v>40927</v>
      </c>
      <c r="G73" s="6">
        <f t="shared" si="6"/>
        <v>0</v>
      </c>
      <c r="H73" s="4">
        <v>40927</v>
      </c>
      <c r="I73" s="4">
        <v>40927</v>
      </c>
      <c r="J73" s="6">
        <f t="shared" si="7"/>
        <v>0</v>
      </c>
    </row>
    <row r="74" spans="1:11">
      <c r="A74" s="12" t="s">
        <v>179</v>
      </c>
      <c r="B74" s="4">
        <v>40920</v>
      </c>
      <c r="D74" s="6" t="str">
        <f t="shared" ref="D74:D137" si="8">IF(B74="","",IF(C74="","",NETWORKDAYS(B74,C74,$Q:$Q)-1))</f>
        <v/>
      </c>
      <c r="G74" s="6" t="str">
        <f t="shared" ref="G74:G105" si="9">IF(E74="","",IF(F74="","",NETWORKDAYS(E74,F74,$Q:$Q)-1))</f>
        <v/>
      </c>
      <c r="J74" s="6" t="str">
        <f t="shared" si="7"/>
        <v/>
      </c>
    </row>
    <row r="75" spans="1:11">
      <c r="A75" s="13" t="s">
        <v>181</v>
      </c>
      <c r="B75" s="4">
        <v>40931</v>
      </c>
      <c r="C75" s="4">
        <v>40934</v>
      </c>
      <c r="D75" s="6">
        <f t="shared" si="8"/>
        <v>3</v>
      </c>
      <c r="E75" s="4">
        <v>40934</v>
      </c>
      <c r="F75" s="4">
        <v>40934</v>
      </c>
      <c r="G75" s="6">
        <f t="shared" si="9"/>
        <v>0</v>
      </c>
      <c r="J75" s="6" t="str">
        <f t="shared" si="7"/>
        <v/>
      </c>
    </row>
    <row r="76" spans="1:11">
      <c r="A76" t="s">
        <v>182</v>
      </c>
      <c r="B76" s="4">
        <v>40925</v>
      </c>
      <c r="C76" s="4">
        <v>40925</v>
      </c>
      <c r="D76" s="6">
        <f t="shared" si="8"/>
        <v>0</v>
      </c>
      <c r="E76" s="4">
        <v>40925</v>
      </c>
      <c r="F76" s="4">
        <v>40925</v>
      </c>
      <c r="G76" s="6">
        <f t="shared" si="9"/>
        <v>0</v>
      </c>
      <c r="H76" s="4">
        <v>40925</v>
      </c>
      <c r="I76" s="4">
        <v>40925</v>
      </c>
      <c r="J76" s="6">
        <f t="shared" si="7"/>
        <v>0</v>
      </c>
    </row>
    <row r="77" spans="1:11">
      <c r="A77" t="s">
        <v>186</v>
      </c>
      <c r="B77" s="4">
        <v>41032</v>
      </c>
      <c r="C77" s="4">
        <v>41038</v>
      </c>
      <c r="D77" s="6">
        <f t="shared" si="8"/>
        <v>3</v>
      </c>
      <c r="E77" s="4">
        <v>41038</v>
      </c>
      <c r="F77" s="4">
        <v>41038</v>
      </c>
      <c r="G77" s="6">
        <f t="shared" si="9"/>
        <v>0</v>
      </c>
      <c r="J77" s="6" t="str">
        <f t="shared" si="7"/>
        <v/>
      </c>
      <c r="K77" s="3" t="s">
        <v>314</v>
      </c>
    </row>
    <row r="78" spans="1:11">
      <c r="A78" t="s">
        <v>187</v>
      </c>
      <c r="D78" s="6" t="str">
        <f t="shared" si="8"/>
        <v/>
      </c>
      <c r="G78" s="6" t="str">
        <f t="shared" si="9"/>
        <v/>
      </c>
      <c r="J78" s="6" t="str">
        <f t="shared" si="7"/>
        <v/>
      </c>
    </row>
    <row r="79" spans="1:11">
      <c r="A79" t="s">
        <v>183</v>
      </c>
      <c r="B79" s="4">
        <v>40948</v>
      </c>
      <c r="C79" s="4">
        <v>40949</v>
      </c>
      <c r="D79" s="6">
        <f t="shared" si="8"/>
        <v>1</v>
      </c>
      <c r="E79" s="4">
        <v>40949</v>
      </c>
      <c r="F79" s="4">
        <v>40953</v>
      </c>
      <c r="G79" s="6">
        <f t="shared" si="9"/>
        <v>2</v>
      </c>
      <c r="J79" s="6" t="str">
        <f t="shared" si="7"/>
        <v/>
      </c>
    </row>
    <row r="80" spans="1:11">
      <c r="A80" t="s">
        <v>185</v>
      </c>
      <c r="D80" s="6" t="str">
        <f t="shared" si="8"/>
        <v/>
      </c>
      <c r="E80" s="4">
        <v>40983</v>
      </c>
      <c r="F80" s="4">
        <v>40983</v>
      </c>
      <c r="G80" s="6">
        <f t="shared" si="9"/>
        <v>0</v>
      </c>
      <c r="J80" s="6" t="str">
        <f t="shared" si="7"/>
        <v/>
      </c>
    </row>
    <row r="81" spans="1:11">
      <c r="A81" t="s">
        <v>184</v>
      </c>
      <c r="B81" s="4">
        <v>40925</v>
      </c>
      <c r="C81" s="4">
        <v>40925</v>
      </c>
      <c r="D81" s="6">
        <f t="shared" si="8"/>
        <v>0</v>
      </c>
      <c r="E81" s="4">
        <v>40925</v>
      </c>
      <c r="F81" s="4">
        <v>40925</v>
      </c>
      <c r="G81" s="6">
        <f t="shared" si="9"/>
        <v>0</v>
      </c>
      <c r="H81" s="4">
        <v>40925</v>
      </c>
      <c r="I81" s="4">
        <v>40925</v>
      </c>
      <c r="J81" s="6">
        <f t="shared" si="7"/>
        <v>0</v>
      </c>
    </row>
    <row r="82" spans="1:11">
      <c r="A82" s="13" t="s">
        <v>190</v>
      </c>
      <c r="B82" s="4">
        <v>40951</v>
      </c>
      <c r="C82" s="4">
        <v>40959</v>
      </c>
      <c r="D82" s="6">
        <f t="shared" si="8"/>
        <v>5</v>
      </c>
      <c r="E82" s="4">
        <v>40960</v>
      </c>
      <c r="F82" s="4">
        <v>40961</v>
      </c>
      <c r="G82" s="6">
        <f t="shared" si="9"/>
        <v>1</v>
      </c>
      <c r="H82" s="4">
        <v>40961</v>
      </c>
      <c r="I82" s="4">
        <v>40961</v>
      </c>
      <c r="J82" s="6">
        <f t="shared" si="7"/>
        <v>0</v>
      </c>
      <c r="K82" t="s">
        <v>229</v>
      </c>
    </row>
    <row r="83" spans="1:11">
      <c r="A83" s="3" t="s">
        <v>189</v>
      </c>
      <c r="D83" s="6" t="str">
        <f t="shared" si="8"/>
        <v/>
      </c>
      <c r="G83" s="6" t="str">
        <f t="shared" si="9"/>
        <v/>
      </c>
      <c r="J83" s="6" t="str">
        <f t="shared" si="7"/>
        <v/>
      </c>
    </row>
    <row r="84" spans="1:11">
      <c r="A84" s="3" t="s">
        <v>193</v>
      </c>
      <c r="B84" s="4">
        <v>40989</v>
      </c>
      <c r="C84" s="4">
        <v>41001</v>
      </c>
      <c r="D84" s="6">
        <f t="shared" si="8"/>
        <v>8</v>
      </c>
      <c r="E84" s="4">
        <v>41002</v>
      </c>
      <c r="F84" s="4">
        <v>41002</v>
      </c>
      <c r="G84" s="6">
        <f t="shared" si="9"/>
        <v>0</v>
      </c>
      <c r="J84" s="6" t="str">
        <f t="shared" si="7"/>
        <v/>
      </c>
      <c r="K84" t="s">
        <v>270</v>
      </c>
    </row>
    <row r="85" spans="1:11">
      <c r="A85" t="s">
        <v>194</v>
      </c>
      <c r="B85" s="4">
        <v>40948</v>
      </c>
      <c r="C85" s="4">
        <v>40949</v>
      </c>
      <c r="D85" s="6">
        <f t="shared" si="8"/>
        <v>1</v>
      </c>
      <c r="E85" s="4">
        <v>40949</v>
      </c>
      <c r="F85" s="4">
        <v>40954</v>
      </c>
      <c r="G85" s="6">
        <f t="shared" si="9"/>
        <v>3</v>
      </c>
      <c r="J85" s="6" t="str">
        <f t="shared" si="7"/>
        <v/>
      </c>
    </row>
    <row r="86" spans="1:11">
      <c r="A86" s="13" t="s">
        <v>192</v>
      </c>
      <c r="B86" s="4">
        <v>40933</v>
      </c>
      <c r="C86" s="4">
        <v>40934</v>
      </c>
      <c r="D86" s="6">
        <f t="shared" si="8"/>
        <v>1</v>
      </c>
      <c r="G86" s="6" t="str">
        <f t="shared" si="9"/>
        <v/>
      </c>
      <c r="J86" s="6" t="str">
        <f t="shared" si="7"/>
        <v/>
      </c>
    </row>
    <row r="87" spans="1:11">
      <c r="A87" s="3" t="s">
        <v>195</v>
      </c>
      <c r="B87" s="4">
        <v>40952</v>
      </c>
      <c r="C87" s="4">
        <v>40952</v>
      </c>
      <c r="D87" s="6">
        <f t="shared" si="8"/>
        <v>0</v>
      </c>
      <c r="E87" s="4">
        <v>40952</v>
      </c>
      <c r="F87" s="4">
        <v>40954</v>
      </c>
      <c r="G87" s="6">
        <f t="shared" si="9"/>
        <v>2</v>
      </c>
      <c r="H87" s="4">
        <v>40954</v>
      </c>
      <c r="I87" s="4">
        <v>40956</v>
      </c>
      <c r="J87" s="6">
        <f t="shared" si="7"/>
        <v>2</v>
      </c>
    </row>
    <row r="88" spans="1:11">
      <c r="A88" s="3" t="s">
        <v>199</v>
      </c>
      <c r="B88" s="4">
        <v>41003</v>
      </c>
      <c r="C88" s="4">
        <v>41004</v>
      </c>
      <c r="D88" s="6">
        <f t="shared" si="8"/>
        <v>1</v>
      </c>
      <c r="G88" s="6" t="str">
        <f t="shared" si="9"/>
        <v/>
      </c>
      <c r="J88" s="6" t="str">
        <f t="shared" si="7"/>
        <v/>
      </c>
      <c r="K88" t="s">
        <v>281</v>
      </c>
    </row>
    <row r="89" spans="1:11">
      <c r="A89" s="3" t="s">
        <v>200</v>
      </c>
      <c r="B89" s="4">
        <v>40968</v>
      </c>
      <c r="C89" s="4">
        <v>40973</v>
      </c>
      <c r="D89" s="6">
        <f>H89/33</f>
        <v>1241.7272727272727</v>
      </c>
      <c r="E89" s="4">
        <v>40973</v>
      </c>
      <c r="F89" s="4">
        <v>40977</v>
      </c>
      <c r="G89" s="6">
        <f t="shared" si="9"/>
        <v>4</v>
      </c>
      <c r="H89" s="4">
        <v>40977</v>
      </c>
      <c r="I89" s="4">
        <v>40977</v>
      </c>
      <c r="J89" s="6">
        <f t="shared" si="7"/>
        <v>0</v>
      </c>
    </row>
    <row r="90" spans="1:11">
      <c r="A90" s="3" t="s">
        <v>196</v>
      </c>
      <c r="B90" s="4">
        <v>40954</v>
      </c>
      <c r="C90" s="4">
        <v>40954</v>
      </c>
      <c r="D90" s="6">
        <f t="shared" si="8"/>
        <v>0</v>
      </c>
      <c r="G90" s="6" t="str">
        <f t="shared" si="9"/>
        <v/>
      </c>
      <c r="J90" s="6" t="str">
        <f t="shared" si="7"/>
        <v/>
      </c>
      <c r="K90" t="s">
        <v>213</v>
      </c>
    </row>
    <row r="91" spans="1:11">
      <c r="A91" s="3" t="s">
        <v>202</v>
      </c>
      <c r="B91" s="4">
        <v>40995</v>
      </c>
      <c r="C91" s="4">
        <v>40995</v>
      </c>
      <c r="D91" s="6">
        <f t="shared" si="8"/>
        <v>0</v>
      </c>
      <c r="G91" s="6" t="str">
        <f t="shared" si="9"/>
        <v/>
      </c>
      <c r="J91" s="6" t="str">
        <f t="shared" si="7"/>
        <v/>
      </c>
      <c r="K91" t="s">
        <v>271</v>
      </c>
    </row>
    <row r="92" spans="1:11">
      <c r="A92" t="s">
        <v>201</v>
      </c>
      <c r="B92" s="4">
        <v>40949</v>
      </c>
      <c r="C92" s="4">
        <v>40952</v>
      </c>
      <c r="D92" s="6">
        <f t="shared" si="8"/>
        <v>1</v>
      </c>
      <c r="E92" s="4">
        <v>40952</v>
      </c>
      <c r="F92" s="4">
        <v>40954</v>
      </c>
      <c r="G92" s="6">
        <f t="shared" si="9"/>
        <v>2</v>
      </c>
      <c r="J92" s="6" t="str">
        <f t="shared" si="7"/>
        <v/>
      </c>
    </row>
    <row r="93" spans="1:11">
      <c r="A93" t="s">
        <v>203</v>
      </c>
      <c r="D93" s="6" t="str">
        <f t="shared" si="8"/>
        <v/>
      </c>
      <c r="E93" s="4">
        <v>40952</v>
      </c>
      <c r="F93" s="4">
        <v>40954</v>
      </c>
      <c r="G93" s="6">
        <f t="shared" si="9"/>
        <v>2</v>
      </c>
      <c r="H93" s="4">
        <v>41088</v>
      </c>
      <c r="I93" s="4">
        <v>41088</v>
      </c>
      <c r="J93" s="6">
        <f t="shared" si="7"/>
        <v>0</v>
      </c>
      <c r="K93" t="s">
        <v>1438</v>
      </c>
    </row>
    <row r="94" spans="1:11">
      <c r="A94" t="s">
        <v>204</v>
      </c>
      <c r="B94" s="4">
        <v>40960</v>
      </c>
      <c r="C94" s="4">
        <v>40961</v>
      </c>
      <c r="D94" s="6">
        <f t="shared" si="8"/>
        <v>1</v>
      </c>
      <c r="G94" s="6" t="str">
        <f t="shared" si="9"/>
        <v/>
      </c>
      <c r="J94" s="6" t="str">
        <f t="shared" si="7"/>
        <v/>
      </c>
    </row>
    <row r="95" spans="1:11">
      <c r="A95" s="14" t="s">
        <v>205</v>
      </c>
      <c r="B95" s="4">
        <v>40952</v>
      </c>
      <c r="C95" s="4">
        <v>40952</v>
      </c>
      <c r="D95" s="6">
        <f t="shared" si="8"/>
        <v>0</v>
      </c>
      <c r="E95" s="4">
        <v>40956</v>
      </c>
      <c r="F95" s="4">
        <v>40956</v>
      </c>
      <c r="G95" s="6">
        <f t="shared" si="9"/>
        <v>0</v>
      </c>
      <c r="H95" s="4">
        <v>40960</v>
      </c>
      <c r="I95" s="4">
        <v>40960</v>
      </c>
      <c r="J95" s="6">
        <f t="shared" si="7"/>
        <v>0</v>
      </c>
      <c r="K95" t="s">
        <v>220</v>
      </c>
    </row>
    <row r="96" spans="1:11">
      <c r="A96" t="s">
        <v>207</v>
      </c>
      <c r="B96" s="4">
        <v>40955</v>
      </c>
      <c r="C96" s="4">
        <v>40961</v>
      </c>
      <c r="D96" s="6">
        <f t="shared" si="8"/>
        <v>4</v>
      </c>
      <c r="G96" s="6" t="str">
        <f t="shared" si="9"/>
        <v/>
      </c>
      <c r="J96" s="6" t="str">
        <f t="shared" si="7"/>
        <v/>
      </c>
    </row>
    <row r="97" spans="1:11">
      <c r="A97" t="s">
        <v>208</v>
      </c>
      <c r="B97" s="4">
        <v>40959</v>
      </c>
      <c r="C97" s="4">
        <v>40963</v>
      </c>
      <c r="D97" s="6">
        <f t="shared" si="8"/>
        <v>4</v>
      </c>
      <c r="E97" s="4">
        <v>40963</v>
      </c>
      <c r="G97" s="6" t="str">
        <f t="shared" si="9"/>
        <v/>
      </c>
      <c r="J97" s="6" t="str">
        <f t="shared" si="7"/>
        <v/>
      </c>
      <c r="K97" t="s">
        <v>236</v>
      </c>
    </row>
    <row r="98" spans="1:11">
      <c r="A98" t="s">
        <v>210</v>
      </c>
      <c r="C98" s="4">
        <v>40966</v>
      </c>
      <c r="D98" s="6" t="str">
        <f t="shared" si="8"/>
        <v/>
      </c>
      <c r="E98" s="4">
        <v>40973</v>
      </c>
      <c r="F98" s="4">
        <v>40973</v>
      </c>
      <c r="G98" s="6">
        <f t="shared" si="9"/>
        <v>0</v>
      </c>
      <c r="H98" s="4">
        <v>40973</v>
      </c>
      <c r="I98" s="4">
        <v>40973</v>
      </c>
      <c r="J98" s="6">
        <f t="shared" si="7"/>
        <v>0</v>
      </c>
      <c r="K98" s="16" t="s">
        <v>242</v>
      </c>
    </row>
    <row r="99" spans="1:11">
      <c r="A99" t="s">
        <v>211</v>
      </c>
      <c r="B99" s="4">
        <v>40981</v>
      </c>
      <c r="C99" s="4">
        <v>40983</v>
      </c>
      <c r="D99" s="6">
        <f t="shared" si="8"/>
        <v>2</v>
      </c>
      <c r="G99" s="6" t="str">
        <f t="shared" si="9"/>
        <v/>
      </c>
      <c r="J99" s="6" t="str">
        <f t="shared" ref="J99:J130" si="10">IF(H99="","",IF(I99="","",NETWORKDAYS(H99,I99,$M:$M)-1))</f>
        <v/>
      </c>
    </row>
    <row r="100" spans="1:11">
      <c r="A100" t="s">
        <v>215</v>
      </c>
      <c r="B100" s="4">
        <v>40974</v>
      </c>
      <c r="C100" s="4">
        <v>40980</v>
      </c>
      <c r="D100" s="6">
        <f t="shared" si="8"/>
        <v>4</v>
      </c>
      <c r="E100" s="4">
        <v>40980</v>
      </c>
      <c r="F100" s="4">
        <v>40980</v>
      </c>
      <c r="G100" s="6">
        <f t="shared" si="9"/>
        <v>0</v>
      </c>
      <c r="J100" s="6" t="str">
        <f t="shared" si="10"/>
        <v/>
      </c>
    </row>
    <row r="101" spans="1:11">
      <c r="A101" t="s">
        <v>222</v>
      </c>
      <c r="B101" s="4">
        <v>40960</v>
      </c>
      <c r="C101" s="4">
        <v>40963</v>
      </c>
      <c r="D101" s="6">
        <f t="shared" si="8"/>
        <v>3</v>
      </c>
      <c r="G101" s="6" t="str">
        <f t="shared" si="9"/>
        <v/>
      </c>
      <c r="J101" s="6" t="str">
        <f t="shared" si="10"/>
        <v/>
      </c>
    </row>
    <row r="102" spans="1:11">
      <c r="A102" t="s">
        <v>223</v>
      </c>
      <c r="B102" s="4">
        <v>40962</v>
      </c>
      <c r="C102" s="4">
        <v>40967</v>
      </c>
      <c r="D102" s="6">
        <f t="shared" si="8"/>
        <v>3</v>
      </c>
      <c r="E102" s="4">
        <v>40973</v>
      </c>
      <c r="F102" s="4">
        <v>40973</v>
      </c>
      <c r="G102" s="6">
        <f t="shared" si="9"/>
        <v>0</v>
      </c>
      <c r="H102" s="4">
        <v>40973</v>
      </c>
      <c r="I102" s="4">
        <v>40973</v>
      </c>
      <c r="J102" s="6">
        <f t="shared" si="10"/>
        <v>0</v>
      </c>
      <c r="K102" s="16" t="s">
        <v>242</v>
      </c>
    </row>
    <row r="103" spans="1:11">
      <c r="A103" t="s">
        <v>227</v>
      </c>
      <c r="B103" s="4">
        <v>40963</v>
      </c>
      <c r="C103" s="4">
        <v>40963</v>
      </c>
      <c r="D103" s="6">
        <f t="shared" si="8"/>
        <v>0</v>
      </c>
      <c r="E103" s="4">
        <v>40963</v>
      </c>
      <c r="F103" s="4">
        <v>40963</v>
      </c>
      <c r="G103" s="6">
        <f t="shared" si="9"/>
        <v>0</v>
      </c>
      <c r="H103" s="4">
        <v>40963</v>
      </c>
      <c r="I103" s="4">
        <v>40963</v>
      </c>
      <c r="J103" s="6">
        <f t="shared" si="10"/>
        <v>0</v>
      </c>
    </row>
    <row r="104" spans="1:11">
      <c r="A104" s="3" t="s">
        <v>230</v>
      </c>
      <c r="B104" s="4">
        <v>40980</v>
      </c>
      <c r="C104" s="4">
        <v>40981</v>
      </c>
      <c r="D104" s="6">
        <f t="shared" si="8"/>
        <v>1</v>
      </c>
      <c r="E104" s="4">
        <v>40981</v>
      </c>
      <c r="F104" s="4">
        <v>40981</v>
      </c>
      <c r="G104" s="6">
        <f t="shared" si="9"/>
        <v>0</v>
      </c>
      <c r="J104" s="6" t="str">
        <f t="shared" si="10"/>
        <v/>
      </c>
      <c r="K104" s="16" t="s">
        <v>251</v>
      </c>
    </row>
    <row r="105" spans="1:11">
      <c r="A105" s="3" t="s">
        <v>232</v>
      </c>
      <c r="B105" s="4">
        <v>40976</v>
      </c>
      <c r="C105" s="4">
        <v>40981</v>
      </c>
      <c r="D105" s="6">
        <f t="shared" si="8"/>
        <v>3</v>
      </c>
      <c r="G105" s="6" t="str">
        <f t="shared" si="9"/>
        <v/>
      </c>
      <c r="J105" s="6" t="str">
        <f t="shared" si="10"/>
        <v/>
      </c>
      <c r="K105" s="16"/>
    </row>
    <row r="106" spans="1:11">
      <c r="A106" s="3" t="s">
        <v>233</v>
      </c>
      <c r="B106" s="4">
        <v>40974</v>
      </c>
      <c r="C106" s="4">
        <v>40984</v>
      </c>
      <c r="D106" s="6">
        <f t="shared" si="8"/>
        <v>8</v>
      </c>
      <c r="E106" s="4">
        <v>40984</v>
      </c>
      <c r="F106" s="4">
        <v>40984</v>
      </c>
      <c r="G106" s="6">
        <f t="shared" ref="G106:G137" si="11">IF(E106="","",IF(F106="","",NETWORKDAYS(E106,F106,$Q:$Q)-1))</f>
        <v>0</v>
      </c>
      <c r="J106" s="6" t="str">
        <f t="shared" si="10"/>
        <v/>
      </c>
      <c r="K106" s="16"/>
    </row>
    <row r="107" spans="1:11">
      <c r="A107" s="3" t="s">
        <v>237</v>
      </c>
      <c r="B107" s="4">
        <v>40977</v>
      </c>
      <c r="C107" s="4">
        <v>40980</v>
      </c>
      <c r="D107" s="6">
        <f t="shared" si="8"/>
        <v>1</v>
      </c>
      <c r="E107" s="4">
        <v>40980</v>
      </c>
      <c r="F107" s="4">
        <v>40980</v>
      </c>
      <c r="G107" s="6">
        <f t="shared" si="11"/>
        <v>0</v>
      </c>
      <c r="H107" s="4">
        <v>40980</v>
      </c>
      <c r="I107" s="4">
        <v>40980</v>
      </c>
      <c r="J107" s="6">
        <f t="shared" si="10"/>
        <v>0</v>
      </c>
      <c r="K107" s="16"/>
    </row>
    <row r="108" spans="1:11">
      <c r="A108" s="3" t="s">
        <v>239</v>
      </c>
      <c r="B108" s="4">
        <v>40970</v>
      </c>
      <c r="C108" s="4">
        <v>40980</v>
      </c>
      <c r="D108" s="6">
        <f t="shared" si="8"/>
        <v>6</v>
      </c>
      <c r="E108" s="4">
        <v>40980</v>
      </c>
      <c r="F108" s="4">
        <v>40980</v>
      </c>
      <c r="G108" s="6">
        <f t="shared" si="11"/>
        <v>0</v>
      </c>
      <c r="H108" s="4">
        <v>40980</v>
      </c>
      <c r="I108" s="4">
        <v>40980</v>
      </c>
      <c r="J108" s="6">
        <f t="shared" si="10"/>
        <v>0</v>
      </c>
      <c r="K108" s="16" t="s">
        <v>256</v>
      </c>
    </row>
    <row r="109" spans="1:11">
      <c r="A109" s="3" t="s">
        <v>241</v>
      </c>
      <c r="B109" s="4">
        <v>40977</v>
      </c>
      <c r="C109" s="4">
        <v>40984</v>
      </c>
      <c r="D109" s="6">
        <f t="shared" si="8"/>
        <v>5</v>
      </c>
      <c r="E109" s="4">
        <v>40985</v>
      </c>
      <c r="F109" s="4">
        <v>40994</v>
      </c>
      <c r="G109" s="6">
        <f t="shared" si="11"/>
        <v>5</v>
      </c>
      <c r="H109" s="4">
        <v>40994</v>
      </c>
      <c r="I109" s="4">
        <v>40994</v>
      </c>
      <c r="J109" s="6">
        <f t="shared" si="10"/>
        <v>0</v>
      </c>
      <c r="K109" s="16"/>
    </row>
    <row r="110" spans="1:11">
      <c r="A110" s="3" t="s">
        <v>247</v>
      </c>
      <c r="B110" s="4">
        <v>40995</v>
      </c>
      <c r="C110" s="4">
        <v>40996</v>
      </c>
      <c r="D110" s="6">
        <f t="shared" si="8"/>
        <v>1</v>
      </c>
      <c r="E110" s="4">
        <v>40996</v>
      </c>
      <c r="F110" s="4">
        <v>40996</v>
      </c>
      <c r="G110" s="6">
        <f t="shared" si="11"/>
        <v>0</v>
      </c>
      <c r="J110" s="6" t="str">
        <f t="shared" si="10"/>
        <v/>
      </c>
      <c r="K110" s="16"/>
    </row>
    <row r="111" spans="1:11">
      <c r="A111" s="3" t="s">
        <v>245</v>
      </c>
      <c r="B111" s="4">
        <v>40975</v>
      </c>
      <c r="C111" s="4">
        <v>40982</v>
      </c>
      <c r="D111" s="6">
        <f t="shared" si="8"/>
        <v>5</v>
      </c>
      <c r="E111" s="4">
        <v>40982</v>
      </c>
      <c r="F111" s="4">
        <v>40994</v>
      </c>
      <c r="G111" s="6">
        <f t="shared" si="11"/>
        <v>8</v>
      </c>
      <c r="H111" s="4">
        <v>40994</v>
      </c>
      <c r="I111" s="4">
        <v>40994</v>
      </c>
      <c r="J111" s="6">
        <f t="shared" si="10"/>
        <v>0</v>
      </c>
      <c r="K111" s="16" t="s">
        <v>220</v>
      </c>
    </row>
    <row r="112" spans="1:11">
      <c r="A112" s="3" t="s">
        <v>246</v>
      </c>
      <c r="B112" s="4">
        <v>40980</v>
      </c>
      <c r="C112" s="4">
        <v>40985</v>
      </c>
      <c r="D112" s="6">
        <f t="shared" si="8"/>
        <v>4</v>
      </c>
      <c r="E112" s="4">
        <v>40985</v>
      </c>
      <c r="F112" s="4">
        <v>40994</v>
      </c>
      <c r="G112" s="6">
        <f t="shared" si="11"/>
        <v>5</v>
      </c>
      <c r="H112" s="4">
        <v>40994</v>
      </c>
      <c r="I112" s="4">
        <v>40994</v>
      </c>
      <c r="J112" s="6">
        <f t="shared" si="10"/>
        <v>0</v>
      </c>
      <c r="K112" s="16"/>
    </row>
    <row r="113" spans="1:11">
      <c r="A113" s="3" t="s">
        <v>250</v>
      </c>
      <c r="B113" s="4">
        <v>40976</v>
      </c>
      <c r="C113" s="4">
        <v>40982</v>
      </c>
      <c r="D113" s="6">
        <f t="shared" si="8"/>
        <v>4</v>
      </c>
      <c r="E113" s="4">
        <v>40982</v>
      </c>
      <c r="F113" s="4">
        <v>40983</v>
      </c>
      <c r="G113" s="6">
        <f t="shared" si="11"/>
        <v>1</v>
      </c>
      <c r="H113" s="4">
        <v>40983</v>
      </c>
      <c r="I113" s="4">
        <v>40983</v>
      </c>
      <c r="J113" s="6">
        <f t="shared" si="10"/>
        <v>0</v>
      </c>
      <c r="K113" s="16"/>
    </row>
    <row r="114" spans="1:11">
      <c r="A114" s="3" t="s">
        <v>249</v>
      </c>
      <c r="B114" s="4">
        <v>40981</v>
      </c>
      <c r="C114" s="4">
        <v>40983</v>
      </c>
      <c r="D114" s="6">
        <f t="shared" si="8"/>
        <v>2</v>
      </c>
      <c r="G114" s="6" t="str">
        <f t="shared" si="11"/>
        <v/>
      </c>
      <c r="J114" s="6" t="str">
        <f t="shared" si="10"/>
        <v/>
      </c>
      <c r="K114" s="16"/>
    </row>
    <row r="115" spans="1:11">
      <c r="A115" s="3" t="s">
        <v>255</v>
      </c>
      <c r="B115" s="4">
        <v>40983</v>
      </c>
      <c r="C115" s="4">
        <v>40987</v>
      </c>
      <c r="D115" s="6">
        <f t="shared" si="8"/>
        <v>2</v>
      </c>
      <c r="E115" s="4">
        <v>40987</v>
      </c>
      <c r="F115" s="4">
        <v>40994</v>
      </c>
      <c r="G115" s="6">
        <f t="shared" si="11"/>
        <v>5</v>
      </c>
      <c r="H115" s="4">
        <v>40994</v>
      </c>
      <c r="I115" s="4">
        <v>40994</v>
      </c>
      <c r="J115" s="6">
        <f t="shared" si="10"/>
        <v>0</v>
      </c>
      <c r="K115" s="16"/>
    </row>
    <row r="116" spans="1:11">
      <c r="A116" s="3" t="s">
        <v>260</v>
      </c>
      <c r="B116" s="4">
        <v>40990</v>
      </c>
      <c r="C116" s="4">
        <v>40994</v>
      </c>
      <c r="D116" s="6">
        <f t="shared" si="8"/>
        <v>2</v>
      </c>
      <c r="E116" s="4">
        <v>40994</v>
      </c>
      <c r="F116" s="4">
        <v>40994</v>
      </c>
      <c r="G116" s="6">
        <f t="shared" si="11"/>
        <v>0</v>
      </c>
      <c r="J116" s="6" t="str">
        <f t="shared" si="10"/>
        <v/>
      </c>
      <c r="K116" s="16"/>
    </row>
    <row r="117" spans="1:11">
      <c r="A117" s="3" t="s">
        <v>263</v>
      </c>
      <c r="B117" s="4">
        <v>40988</v>
      </c>
      <c r="C117" s="4">
        <v>41050</v>
      </c>
      <c r="D117" s="6">
        <f t="shared" si="8"/>
        <v>41</v>
      </c>
      <c r="E117" s="4">
        <v>41050</v>
      </c>
      <c r="F117" s="4">
        <v>41050</v>
      </c>
      <c r="G117" s="6">
        <f t="shared" si="11"/>
        <v>0</v>
      </c>
      <c r="J117" s="6" t="str">
        <f t="shared" si="10"/>
        <v/>
      </c>
      <c r="K117" s="16" t="s">
        <v>326</v>
      </c>
    </row>
    <row r="118" spans="1:11">
      <c r="A118" s="3" t="s">
        <v>265</v>
      </c>
      <c r="D118" s="6" t="str">
        <f t="shared" si="8"/>
        <v/>
      </c>
      <c r="G118" s="6" t="str">
        <f t="shared" si="11"/>
        <v/>
      </c>
      <c r="J118" s="6" t="str">
        <f t="shared" si="10"/>
        <v/>
      </c>
      <c r="K118" s="9" t="s">
        <v>1494</v>
      </c>
    </row>
    <row r="119" spans="1:11">
      <c r="A119" s="3" t="s">
        <v>262</v>
      </c>
      <c r="B119" s="4">
        <v>41047</v>
      </c>
      <c r="C119" s="4">
        <v>41052</v>
      </c>
      <c r="D119" s="6">
        <f t="shared" si="8"/>
        <v>3</v>
      </c>
      <c r="E119" s="4">
        <v>41052</v>
      </c>
      <c r="F119" s="4">
        <v>41052</v>
      </c>
      <c r="G119" s="6">
        <f t="shared" si="11"/>
        <v>0</v>
      </c>
      <c r="H119" s="4">
        <v>41052</v>
      </c>
      <c r="I119" s="4">
        <v>41052</v>
      </c>
      <c r="J119" s="6">
        <f t="shared" si="10"/>
        <v>0</v>
      </c>
      <c r="K119" s="16"/>
    </row>
    <row r="120" spans="1:11">
      <c r="A120" s="3" t="s">
        <v>266</v>
      </c>
      <c r="B120" s="4">
        <v>41002</v>
      </c>
      <c r="C120" s="4">
        <v>41011</v>
      </c>
      <c r="D120" s="6">
        <f t="shared" si="8"/>
        <v>5</v>
      </c>
      <c r="E120" s="4">
        <v>41011</v>
      </c>
      <c r="F120" s="4">
        <v>41012</v>
      </c>
      <c r="G120" s="6">
        <f t="shared" si="11"/>
        <v>1</v>
      </c>
      <c r="J120" s="6" t="str">
        <f t="shared" si="10"/>
        <v/>
      </c>
      <c r="K120" s="16"/>
    </row>
    <row r="121" spans="1:11">
      <c r="A121" s="3" t="s">
        <v>269</v>
      </c>
      <c r="B121" s="4">
        <v>41002</v>
      </c>
      <c r="C121" s="4">
        <v>41015</v>
      </c>
      <c r="D121" s="6">
        <f t="shared" si="8"/>
        <v>7</v>
      </c>
      <c r="E121" s="4">
        <v>41015</v>
      </c>
      <c r="F121" s="4">
        <v>41015</v>
      </c>
      <c r="G121" s="6">
        <f t="shared" si="11"/>
        <v>0</v>
      </c>
      <c r="J121" s="6" t="str">
        <f t="shared" si="10"/>
        <v/>
      </c>
      <c r="K121" s="16"/>
    </row>
    <row r="122" spans="1:11">
      <c r="A122" s="3" t="s">
        <v>268</v>
      </c>
      <c r="B122" s="4">
        <v>41009</v>
      </c>
      <c r="C122" s="4">
        <v>41018</v>
      </c>
      <c r="D122" s="6">
        <f t="shared" si="8"/>
        <v>7</v>
      </c>
      <c r="E122" s="4">
        <v>41018</v>
      </c>
      <c r="F122" s="4">
        <v>41018</v>
      </c>
      <c r="G122" s="6">
        <f t="shared" si="11"/>
        <v>0</v>
      </c>
      <c r="H122" s="4">
        <v>41018</v>
      </c>
      <c r="I122" s="4">
        <v>41018</v>
      </c>
      <c r="J122" s="6">
        <f t="shared" si="10"/>
        <v>0</v>
      </c>
      <c r="K122" s="16"/>
    </row>
    <row r="123" spans="1:11">
      <c r="A123" s="3" t="s">
        <v>276</v>
      </c>
      <c r="B123" s="4">
        <v>40998</v>
      </c>
      <c r="C123" s="4">
        <v>41050</v>
      </c>
      <c r="D123" s="6">
        <f t="shared" si="8"/>
        <v>33</v>
      </c>
      <c r="G123" s="6" t="str">
        <f t="shared" si="11"/>
        <v/>
      </c>
      <c r="J123" s="6" t="str">
        <f t="shared" si="10"/>
        <v/>
      </c>
      <c r="K123" s="16" t="s">
        <v>326</v>
      </c>
    </row>
    <row r="124" spans="1:11">
      <c r="A124" s="3" t="s">
        <v>274</v>
      </c>
      <c r="B124" s="4">
        <v>40998</v>
      </c>
      <c r="C124" s="4">
        <v>41002</v>
      </c>
      <c r="D124" s="6">
        <f t="shared" si="8"/>
        <v>2</v>
      </c>
      <c r="E124" s="4">
        <v>41002</v>
      </c>
      <c r="F124" s="4">
        <v>41002</v>
      </c>
      <c r="G124" s="6">
        <f t="shared" si="11"/>
        <v>0</v>
      </c>
      <c r="H124" s="4">
        <v>41002</v>
      </c>
      <c r="I124" s="4">
        <v>41002</v>
      </c>
      <c r="J124" s="6">
        <f t="shared" si="10"/>
        <v>0</v>
      </c>
      <c r="K124" s="16"/>
    </row>
    <row r="125" spans="1:11">
      <c r="A125" s="3" t="s">
        <v>278</v>
      </c>
      <c r="B125" s="4">
        <v>41030</v>
      </c>
      <c r="C125" s="4">
        <v>41038</v>
      </c>
      <c r="D125" s="6">
        <f t="shared" si="8"/>
        <v>5</v>
      </c>
      <c r="E125" s="4">
        <v>41038</v>
      </c>
      <c r="F125" s="4">
        <v>41038</v>
      </c>
      <c r="G125" s="6">
        <f t="shared" si="11"/>
        <v>0</v>
      </c>
      <c r="J125" s="6" t="str">
        <f t="shared" si="10"/>
        <v/>
      </c>
      <c r="K125" s="16"/>
    </row>
    <row r="126" spans="1:11">
      <c r="A126" s="3" t="s">
        <v>279</v>
      </c>
      <c r="D126" s="6" t="str">
        <f t="shared" si="8"/>
        <v/>
      </c>
      <c r="G126" s="6" t="str">
        <f t="shared" si="11"/>
        <v/>
      </c>
      <c r="J126" s="6" t="str">
        <f t="shared" si="10"/>
        <v/>
      </c>
      <c r="K126" s="9" t="s">
        <v>290</v>
      </c>
    </row>
    <row r="127" spans="1:11">
      <c r="A127" s="3" t="s">
        <v>280</v>
      </c>
      <c r="B127" s="4">
        <v>41052</v>
      </c>
      <c r="C127" s="4">
        <v>41058</v>
      </c>
      <c r="D127" s="6">
        <f t="shared" si="8"/>
        <v>4</v>
      </c>
      <c r="G127" s="6" t="str">
        <f t="shared" si="11"/>
        <v/>
      </c>
      <c r="J127" s="6" t="str">
        <f t="shared" si="10"/>
        <v/>
      </c>
      <c r="K127" s="16"/>
    </row>
    <row r="128" spans="1:11">
      <c r="A128" s="3" t="s">
        <v>285</v>
      </c>
      <c r="B128" s="4">
        <v>41019</v>
      </c>
      <c r="C128" s="4">
        <v>41019</v>
      </c>
      <c r="D128" s="6">
        <f t="shared" si="8"/>
        <v>0</v>
      </c>
      <c r="E128" s="4">
        <v>41019</v>
      </c>
      <c r="F128" s="4">
        <v>41019</v>
      </c>
      <c r="G128" s="6">
        <f t="shared" si="11"/>
        <v>0</v>
      </c>
      <c r="J128" s="6" t="str">
        <f t="shared" si="10"/>
        <v/>
      </c>
      <c r="K128" s="9" t="s">
        <v>290</v>
      </c>
    </row>
    <row r="129" spans="1:11">
      <c r="A129" s="3" t="s">
        <v>286</v>
      </c>
      <c r="B129" s="4">
        <v>41022</v>
      </c>
      <c r="C129" s="4">
        <v>41031</v>
      </c>
      <c r="D129" s="6">
        <f t="shared" si="8"/>
        <v>7</v>
      </c>
      <c r="E129" s="4">
        <v>41031</v>
      </c>
      <c r="F129" s="4">
        <v>41032</v>
      </c>
      <c r="G129" s="6">
        <f t="shared" si="11"/>
        <v>1</v>
      </c>
      <c r="J129" s="6" t="str">
        <f t="shared" si="10"/>
        <v/>
      </c>
      <c r="K129" s="9"/>
    </row>
    <row r="130" spans="1:11">
      <c r="A130" s="3" t="s">
        <v>284</v>
      </c>
      <c r="B130" s="4">
        <v>41031</v>
      </c>
      <c r="C130" s="4">
        <v>41053</v>
      </c>
      <c r="D130" s="6">
        <f t="shared" si="8"/>
        <v>15</v>
      </c>
      <c r="E130" s="4">
        <v>41053</v>
      </c>
      <c r="F130" s="4">
        <v>41053</v>
      </c>
      <c r="G130" s="6">
        <f t="shared" si="11"/>
        <v>0</v>
      </c>
      <c r="J130" s="6" t="str">
        <f t="shared" si="10"/>
        <v/>
      </c>
      <c r="K130" s="9" t="s">
        <v>313</v>
      </c>
    </row>
    <row r="131" spans="1:11">
      <c r="A131" s="3" t="s">
        <v>287</v>
      </c>
      <c r="B131" s="4">
        <v>41029</v>
      </c>
      <c r="C131" s="4">
        <v>41032</v>
      </c>
      <c r="D131" s="6">
        <f t="shared" si="8"/>
        <v>3</v>
      </c>
      <c r="G131" s="6" t="str">
        <f t="shared" si="11"/>
        <v/>
      </c>
      <c r="J131" s="6" t="str">
        <f t="shared" ref="J131:J162" si="12">IF(H131="","",IF(I131="","",NETWORKDAYS(H131,I131,$M:$M)-1))</f>
        <v/>
      </c>
      <c r="K131" s="9"/>
    </row>
    <row r="132" spans="1:11">
      <c r="A132" s="3" t="s">
        <v>283</v>
      </c>
      <c r="B132" s="4">
        <v>41024</v>
      </c>
      <c r="C132" s="4">
        <v>41029</v>
      </c>
      <c r="D132" s="6">
        <f t="shared" si="8"/>
        <v>3</v>
      </c>
      <c r="G132" s="6" t="str">
        <f t="shared" si="11"/>
        <v/>
      </c>
      <c r="J132" s="6" t="str">
        <f t="shared" si="12"/>
        <v/>
      </c>
      <c r="K132" s="9"/>
    </row>
    <row r="133" spans="1:11">
      <c r="A133" s="3" t="s">
        <v>288</v>
      </c>
      <c r="B133" s="4">
        <v>41019</v>
      </c>
      <c r="C133" s="4">
        <v>41019</v>
      </c>
      <c r="D133" s="6">
        <f t="shared" si="8"/>
        <v>0</v>
      </c>
      <c r="E133" s="4">
        <v>41019</v>
      </c>
      <c r="F133" s="4">
        <v>41019</v>
      </c>
      <c r="G133" s="6">
        <f t="shared" si="11"/>
        <v>0</v>
      </c>
      <c r="J133" s="6" t="str">
        <f t="shared" si="12"/>
        <v/>
      </c>
      <c r="K133" s="9"/>
    </row>
    <row r="134" spans="1:11">
      <c r="A134" s="3" t="s">
        <v>294</v>
      </c>
      <c r="B134" s="4">
        <v>41017</v>
      </c>
      <c r="C134" s="4">
        <v>41018</v>
      </c>
      <c r="D134" s="6">
        <f t="shared" si="8"/>
        <v>1</v>
      </c>
      <c r="E134" s="4">
        <v>41018</v>
      </c>
      <c r="F134" s="4">
        <v>41018</v>
      </c>
      <c r="G134" s="6">
        <f t="shared" si="11"/>
        <v>0</v>
      </c>
      <c r="H134" s="4">
        <v>41018</v>
      </c>
      <c r="I134" s="4">
        <v>41018</v>
      </c>
      <c r="J134" s="6">
        <f t="shared" si="12"/>
        <v>0</v>
      </c>
      <c r="K134" s="9"/>
    </row>
    <row r="135" spans="1:11">
      <c r="A135" s="3" t="s">
        <v>293</v>
      </c>
      <c r="B135" s="4">
        <v>41022</v>
      </c>
      <c r="C135" s="4">
        <v>41033</v>
      </c>
      <c r="D135" s="6">
        <f t="shared" si="8"/>
        <v>9</v>
      </c>
      <c r="E135" s="4">
        <v>41033</v>
      </c>
      <c r="F135" s="4">
        <v>41033</v>
      </c>
      <c r="G135" s="6">
        <f t="shared" si="11"/>
        <v>0</v>
      </c>
      <c r="J135" s="6" t="str">
        <f t="shared" si="12"/>
        <v/>
      </c>
      <c r="K135" s="9"/>
    </row>
    <row r="136" spans="1:11">
      <c r="A136" s="3" t="s">
        <v>292</v>
      </c>
      <c r="B136" s="4">
        <v>41031</v>
      </c>
      <c r="C136" s="4">
        <v>41053</v>
      </c>
      <c r="D136" s="6">
        <f t="shared" si="8"/>
        <v>15</v>
      </c>
      <c r="E136" s="4">
        <v>41136</v>
      </c>
      <c r="F136" s="4">
        <v>41136</v>
      </c>
      <c r="G136" s="6">
        <f t="shared" si="11"/>
        <v>0</v>
      </c>
      <c r="J136" s="6" t="str">
        <f t="shared" si="12"/>
        <v/>
      </c>
      <c r="K136" s="16" t="s">
        <v>337</v>
      </c>
    </row>
    <row r="137" spans="1:11">
      <c r="A137" s="3" t="s">
        <v>295</v>
      </c>
      <c r="B137" s="4">
        <v>41017</v>
      </c>
      <c r="C137" s="4">
        <v>41018</v>
      </c>
      <c r="D137" s="6">
        <f t="shared" si="8"/>
        <v>1</v>
      </c>
      <c r="G137" s="6" t="str">
        <f t="shared" si="11"/>
        <v/>
      </c>
      <c r="J137" s="6" t="str">
        <f t="shared" si="12"/>
        <v/>
      </c>
      <c r="K137" s="9"/>
    </row>
    <row r="138" spans="1:11">
      <c r="A138" s="3" t="s">
        <v>291</v>
      </c>
      <c r="B138" s="4">
        <v>41019</v>
      </c>
      <c r="C138" s="4">
        <v>41023</v>
      </c>
      <c r="D138" s="6">
        <f t="shared" ref="D138:D201" si="13">IF(B138="","",IF(C138="","",NETWORKDAYS(B138,C138,$Q:$Q)-1))</f>
        <v>2</v>
      </c>
      <c r="E138" s="4">
        <v>41023</v>
      </c>
      <c r="F138" s="4">
        <v>41023</v>
      </c>
      <c r="G138" s="6">
        <f t="shared" ref="G138:G169" si="14">IF(E138="","",IF(F138="","",NETWORKDAYS(E138,F138,$Q:$Q)-1))</f>
        <v>0</v>
      </c>
      <c r="H138" s="4">
        <v>41023</v>
      </c>
      <c r="I138" s="4">
        <v>41023</v>
      </c>
      <c r="J138" s="6">
        <f t="shared" si="12"/>
        <v>0</v>
      </c>
      <c r="K138" s="9"/>
    </row>
    <row r="139" spans="1:11">
      <c r="A139" s="3" t="s">
        <v>296</v>
      </c>
      <c r="D139" s="6" t="str">
        <f t="shared" si="13"/>
        <v/>
      </c>
      <c r="G139" s="6" t="str">
        <f t="shared" si="14"/>
        <v/>
      </c>
      <c r="J139" s="6" t="str">
        <f t="shared" si="12"/>
        <v/>
      </c>
      <c r="K139" s="9" t="s">
        <v>312</v>
      </c>
    </row>
    <row r="140" spans="1:11">
      <c r="A140" s="3" t="s">
        <v>297</v>
      </c>
      <c r="B140" s="4">
        <v>41026</v>
      </c>
      <c r="C140" s="4">
        <v>41033</v>
      </c>
      <c r="D140" s="6">
        <f t="shared" si="13"/>
        <v>5</v>
      </c>
      <c r="G140" s="6" t="str">
        <f t="shared" si="14"/>
        <v/>
      </c>
      <c r="J140" s="6" t="str">
        <f t="shared" si="12"/>
        <v/>
      </c>
      <c r="K140" s="9"/>
    </row>
    <row r="141" spans="1:11" ht="12.75" customHeight="1">
      <c r="A141" s="3" t="s">
        <v>310</v>
      </c>
      <c r="B141" s="4">
        <v>41064</v>
      </c>
      <c r="C141" s="4">
        <v>41071</v>
      </c>
      <c r="D141" s="6">
        <f t="shared" si="13"/>
        <v>3</v>
      </c>
      <c r="G141" s="6" t="str">
        <f t="shared" si="14"/>
        <v/>
      </c>
      <c r="J141" s="6" t="str">
        <f t="shared" si="12"/>
        <v/>
      </c>
      <c r="K141" s="9"/>
    </row>
    <row r="142" spans="1:11" ht="12.75" customHeight="1">
      <c r="A142" s="3" t="s">
        <v>299</v>
      </c>
      <c r="B142" s="4">
        <v>41086</v>
      </c>
      <c r="C142" s="4">
        <v>41088</v>
      </c>
      <c r="D142" s="6">
        <f t="shared" si="13"/>
        <v>2</v>
      </c>
      <c r="E142" s="4">
        <v>41088</v>
      </c>
      <c r="F142" s="4">
        <v>41088</v>
      </c>
      <c r="G142" s="6">
        <f t="shared" si="14"/>
        <v>0</v>
      </c>
      <c r="H142" s="4">
        <v>41088</v>
      </c>
      <c r="I142" s="4">
        <v>41088</v>
      </c>
      <c r="J142" s="6">
        <f t="shared" si="12"/>
        <v>0</v>
      </c>
      <c r="K142" s="9" t="s">
        <v>1436</v>
      </c>
    </row>
    <row r="143" spans="1:11">
      <c r="A143" s="3" t="s">
        <v>308</v>
      </c>
      <c r="B143" s="4">
        <v>41047</v>
      </c>
      <c r="C143" s="4">
        <v>41052</v>
      </c>
      <c r="D143" s="6">
        <f t="shared" si="13"/>
        <v>3</v>
      </c>
      <c r="G143" s="6" t="str">
        <f t="shared" si="14"/>
        <v/>
      </c>
      <c r="J143" s="6" t="str">
        <f t="shared" si="12"/>
        <v/>
      </c>
      <c r="K143" s="9"/>
    </row>
    <row r="144" spans="1:11" ht="12.75" customHeight="1">
      <c r="A144" s="3" t="s">
        <v>298</v>
      </c>
      <c r="B144" s="4">
        <v>41074</v>
      </c>
      <c r="C144" s="4">
        <v>41075</v>
      </c>
      <c r="D144" s="6">
        <f t="shared" si="13"/>
        <v>1</v>
      </c>
      <c r="E144" s="4">
        <v>41075</v>
      </c>
      <c r="F144" s="4">
        <v>41075</v>
      </c>
      <c r="G144" s="6">
        <f t="shared" si="14"/>
        <v>0</v>
      </c>
      <c r="J144" s="6" t="str">
        <f t="shared" si="12"/>
        <v/>
      </c>
      <c r="K144" s="9"/>
    </row>
    <row r="145" spans="1:11" ht="12.75" customHeight="1">
      <c r="A145" s="3" t="s">
        <v>301</v>
      </c>
      <c r="B145" s="4">
        <v>41109</v>
      </c>
      <c r="C145" s="4">
        <v>41116</v>
      </c>
      <c r="D145" s="6">
        <f t="shared" si="13"/>
        <v>5</v>
      </c>
      <c r="G145" s="6" t="str">
        <f t="shared" si="14"/>
        <v/>
      </c>
      <c r="J145" s="6" t="str">
        <f t="shared" si="12"/>
        <v/>
      </c>
      <c r="K145" s="9"/>
    </row>
    <row r="146" spans="1:11" ht="12.75" customHeight="1">
      <c r="A146" s="3" t="s">
        <v>1213</v>
      </c>
      <c r="B146" s="4">
        <v>41079</v>
      </c>
      <c r="C146" s="4">
        <v>41082</v>
      </c>
      <c r="D146" s="6">
        <f t="shared" si="13"/>
        <v>3</v>
      </c>
      <c r="E146" s="4">
        <v>41082</v>
      </c>
      <c r="F146" s="4">
        <v>41082</v>
      </c>
      <c r="G146" s="6">
        <f t="shared" si="14"/>
        <v>0</v>
      </c>
      <c r="H146" s="4">
        <v>41082</v>
      </c>
      <c r="I146" s="4">
        <v>41082</v>
      </c>
      <c r="J146" s="6">
        <f t="shared" si="12"/>
        <v>0</v>
      </c>
      <c r="K146" s="9"/>
    </row>
    <row r="147" spans="1:11">
      <c r="A147" s="3" t="s">
        <v>311</v>
      </c>
      <c r="B147" s="4">
        <v>41044</v>
      </c>
      <c r="C147" s="4">
        <v>41051</v>
      </c>
      <c r="D147" s="6">
        <f t="shared" si="13"/>
        <v>5</v>
      </c>
      <c r="G147" s="6" t="str">
        <f t="shared" si="14"/>
        <v/>
      </c>
      <c r="J147" s="6" t="str">
        <f t="shared" si="12"/>
        <v/>
      </c>
      <c r="K147" s="9"/>
    </row>
    <row r="148" spans="1:11">
      <c r="A148" s="3" t="s">
        <v>317</v>
      </c>
      <c r="B148" s="4">
        <v>41046</v>
      </c>
      <c r="C148" s="4">
        <v>41052</v>
      </c>
      <c r="D148" s="6">
        <f t="shared" si="13"/>
        <v>4</v>
      </c>
      <c r="E148" s="4">
        <v>41052</v>
      </c>
      <c r="F148" s="4">
        <v>41052</v>
      </c>
      <c r="G148" s="6">
        <f t="shared" si="14"/>
        <v>0</v>
      </c>
      <c r="H148" s="4">
        <v>41052</v>
      </c>
      <c r="I148" s="4">
        <v>41052</v>
      </c>
      <c r="J148" s="6">
        <f t="shared" si="12"/>
        <v>0</v>
      </c>
      <c r="K148" s="9"/>
    </row>
    <row r="149" spans="1:11" ht="12.75" customHeight="1">
      <c r="A149" s="3" t="s">
        <v>316</v>
      </c>
      <c r="B149" s="4">
        <v>41068</v>
      </c>
      <c r="C149" s="4">
        <v>41074</v>
      </c>
      <c r="D149" s="6">
        <f t="shared" si="13"/>
        <v>4</v>
      </c>
      <c r="E149" s="4">
        <v>41074</v>
      </c>
      <c r="F149" s="4">
        <v>41074</v>
      </c>
      <c r="G149" s="6">
        <f t="shared" si="14"/>
        <v>0</v>
      </c>
      <c r="J149" s="6" t="str">
        <f t="shared" si="12"/>
        <v/>
      </c>
      <c r="K149" s="9"/>
    </row>
    <row r="150" spans="1:11" ht="12.75" customHeight="1">
      <c r="A150" s="3" t="s">
        <v>315</v>
      </c>
      <c r="B150" s="4">
        <v>41066</v>
      </c>
      <c r="C150" s="4">
        <v>41071</v>
      </c>
      <c r="D150" s="6">
        <f t="shared" si="13"/>
        <v>3</v>
      </c>
      <c r="E150" s="4">
        <v>41071</v>
      </c>
      <c r="F150" s="4">
        <v>41071</v>
      </c>
      <c r="G150" s="6">
        <f t="shared" si="14"/>
        <v>0</v>
      </c>
      <c r="H150" s="4">
        <v>41071</v>
      </c>
      <c r="I150" s="4">
        <v>41071</v>
      </c>
      <c r="J150" s="6">
        <f t="shared" si="12"/>
        <v>0</v>
      </c>
      <c r="K150" s="9"/>
    </row>
    <row r="151" spans="1:11">
      <c r="A151" s="3" t="s">
        <v>318</v>
      </c>
      <c r="B151" s="4">
        <v>41044</v>
      </c>
      <c r="C151" s="4">
        <v>41050</v>
      </c>
      <c r="D151" s="6">
        <f t="shared" si="13"/>
        <v>4</v>
      </c>
      <c r="E151" s="4">
        <v>41050</v>
      </c>
      <c r="F151" s="4">
        <v>41050</v>
      </c>
      <c r="G151" s="6">
        <f t="shared" si="14"/>
        <v>0</v>
      </c>
      <c r="H151" s="4">
        <v>41050</v>
      </c>
      <c r="I151" s="4">
        <v>41050</v>
      </c>
      <c r="J151" s="6">
        <f t="shared" si="12"/>
        <v>0</v>
      </c>
      <c r="K151" s="9"/>
    </row>
    <row r="152" spans="1:11">
      <c r="A152" s="3" t="s">
        <v>319</v>
      </c>
      <c r="B152" s="4">
        <v>41045</v>
      </c>
      <c r="C152" s="4">
        <v>41053</v>
      </c>
      <c r="D152" s="6">
        <f t="shared" si="13"/>
        <v>6</v>
      </c>
      <c r="G152" s="6" t="str">
        <f t="shared" si="14"/>
        <v/>
      </c>
      <c r="J152" s="6" t="str">
        <f t="shared" si="12"/>
        <v/>
      </c>
      <c r="K152" s="9" t="s">
        <v>327</v>
      </c>
    </row>
    <row r="153" spans="1:11">
      <c r="A153" s="3" t="s">
        <v>320</v>
      </c>
      <c r="B153" s="4">
        <v>41054</v>
      </c>
      <c r="C153" s="4">
        <v>41058</v>
      </c>
      <c r="D153" s="6">
        <f t="shared" si="13"/>
        <v>2</v>
      </c>
      <c r="G153" s="6" t="str">
        <f t="shared" si="14"/>
        <v/>
      </c>
      <c r="J153" s="6" t="str">
        <f t="shared" si="12"/>
        <v/>
      </c>
      <c r="K153" s="9"/>
    </row>
    <row r="154" spans="1:11">
      <c r="A154" s="3" t="s">
        <v>323</v>
      </c>
      <c r="B154" s="4">
        <v>41045</v>
      </c>
      <c r="C154" s="4">
        <v>41050</v>
      </c>
      <c r="D154" s="6">
        <f t="shared" si="13"/>
        <v>3</v>
      </c>
      <c r="E154" s="4">
        <v>41050</v>
      </c>
      <c r="F154" s="4">
        <v>41050</v>
      </c>
      <c r="G154" s="6">
        <f t="shared" si="14"/>
        <v>0</v>
      </c>
      <c r="H154" s="4">
        <v>41050</v>
      </c>
      <c r="I154" s="4">
        <v>41050</v>
      </c>
      <c r="J154" s="6">
        <f t="shared" si="12"/>
        <v>0</v>
      </c>
      <c r="K154" s="9"/>
    </row>
    <row r="155" spans="1:11" ht="12.75" customHeight="1">
      <c r="A155" s="3" t="s">
        <v>325</v>
      </c>
      <c r="B155" s="4">
        <v>41079</v>
      </c>
      <c r="C155" s="4">
        <v>41082</v>
      </c>
      <c r="D155" s="6">
        <f t="shared" si="13"/>
        <v>3</v>
      </c>
      <c r="E155" s="4">
        <v>41082</v>
      </c>
      <c r="F155" s="4">
        <v>41082</v>
      </c>
      <c r="G155" s="6">
        <f t="shared" si="14"/>
        <v>0</v>
      </c>
      <c r="J155" s="6" t="str">
        <f t="shared" si="12"/>
        <v/>
      </c>
      <c r="K155" s="9"/>
    </row>
    <row r="156" spans="1:11" ht="12.75" customHeight="1">
      <c r="A156" s="3" t="s">
        <v>324</v>
      </c>
      <c r="B156" s="4">
        <v>41058</v>
      </c>
      <c r="C156" s="4">
        <v>41067</v>
      </c>
      <c r="D156" s="6">
        <f t="shared" si="13"/>
        <v>5</v>
      </c>
      <c r="E156" s="4">
        <v>41067</v>
      </c>
      <c r="F156" s="4">
        <v>41067</v>
      </c>
      <c r="G156" s="6">
        <f t="shared" si="14"/>
        <v>0</v>
      </c>
      <c r="H156" s="4">
        <v>41050</v>
      </c>
      <c r="I156" s="4">
        <v>41050</v>
      </c>
      <c r="J156" s="6">
        <f t="shared" si="12"/>
        <v>0</v>
      </c>
      <c r="K156" s="9"/>
    </row>
    <row r="157" spans="1:11" ht="12.75" customHeight="1">
      <c r="A157" s="3" t="s">
        <v>322</v>
      </c>
      <c r="B157" s="4">
        <v>41067</v>
      </c>
      <c r="C157" s="4">
        <v>41072</v>
      </c>
      <c r="D157" s="6">
        <f t="shared" si="13"/>
        <v>3</v>
      </c>
      <c r="G157" s="6" t="str">
        <f t="shared" si="14"/>
        <v/>
      </c>
      <c r="J157" s="6" t="str">
        <f t="shared" si="12"/>
        <v/>
      </c>
      <c r="K157" s="9"/>
    </row>
    <row r="158" spans="1:11" ht="12.75" customHeight="1">
      <c r="A158" s="3" t="s">
        <v>321</v>
      </c>
      <c r="B158" s="4">
        <v>41100</v>
      </c>
      <c r="C158" s="4">
        <v>41107</v>
      </c>
      <c r="D158" s="6">
        <f t="shared" si="13"/>
        <v>5</v>
      </c>
      <c r="E158" s="4">
        <v>41107</v>
      </c>
      <c r="F158" s="4">
        <v>41107</v>
      </c>
      <c r="G158" s="6">
        <f t="shared" si="14"/>
        <v>0</v>
      </c>
      <c r="J158" s="6" t="str">
        <f t="shared" si="12"/>
        <v/>
      </c>
      <c r="K158" s="9"/>
    </row>
    <row r="159" spans="1:11" ht="12.75" customHeight="1">
      <c r="A159" s="3" t="s">
        <v>329</v>
      </c>
      <c r="B159" s="4">
        <v>41058</v>
      </c>
      <c r="C159" s="4">
        <v>41067</v>
      </c>
      <c r="D159" s="6">
        <f t="shared" si="13"/>
        <v>5</v>
      </c>
      <c r="E159" s="4">
        <v>41067</v>
      </c>
      <c r="F159" s="4">
        <v>41067</v>
      </c>
      <c r="G159" s="6">
        <f t="shared" si="14"/>
        <v>0</v>
      </c>
      <c r="J159" s="6" t="str">
        <f t="shared" si="12"/>
        <v/>
      </c>
      <c r="K159" s="9"/>
    </row>
    <row r="160" spans="1:11" ht="12.75" customHeight="1">
      <c r="A160" s="3" t="s">
        <v>330</v>
      </c>
      <c r="B160" s="4">
        <v>41058</v>
      </c>
      <c r="C160" s="4">
        <v>41066</v>
      </c>
      <c r="D160" s="6">
        <f t="shared" si="13"/>
        <v>4</v>
      </c>
      <c r="E160" s="4">
        <v>41066</v>
      </c>
      <c r="F160" s="4">
        <v>41066</v>
      </c>
      <c r="G160" s="6">
        <f t="shared" si="14"/>
        <v>0</v>
      </c>
      <c r="J160" s="6" t="str">
        <f t="shared" si="12"/>
        <v/>
      </c>
      <c r="K160" s="9"/>
    </row>
    <row r="161" spans="1:14">
      <c r="A161" s="3" t="s">
        <v>343</v>
      </c>
      <c r="B161" s="4">
        <v>41054</v>
      </c>
      <c r="C161" s="4">
        <v>41058</v>
      </c>
      <c r="D161" s="6">
        <f t="shared" si="13"/>
        <v>2</v>
      </c>
      <c r="E161" s="4">
        <v>41050</v>
      </c>
      <c r="F161" s="4">
        <v>41050</v>
      </c>
      <c r="G161" s="6">
        <f t="shared" si="14"/>
        <v>0</v>
      </c>
      <c r="H161" s="4">
        <v>41050</v>
      </c>
      <c r="I161" s="4">
        <v>41050</v>
      </c>
      <c r="J161" s="6">
        <f t="shared" si="12"/>
        <v>0</v>
      </c>
      <c r="K161" s="9"/>
    </row>
    <row r="162" spans="1:14">
      <c r="A162" s="3" t="s">
        <v>332</v>
      </c>
      <c r="B162" s="4">
        <v>41054</v>
      </c>
      <c r="C162" s="4">
        <v>41058</v>
      </c>
      <c r="D162" s="6">
        <f t="shared" si="13"/>
        <v>2</v>
      </c>
      <c r="E162" s="4">
        <v>41058</v>
      </c>
      <c r="F162" s="4">
        <v>41058</v>
      </c>
      <c r="G162" s="6">
        <f t="shared" si="14"/>
        <v>0</v>
      </c>
      <c r="H162" s="4">
        <v>41058</v>
      </c>
      <c r="I162" s="4">
        <v>41058</v>
      </c>
      <c r="J162" s="6">
        <f t="shared" si="12"/>
        <v>0</v>
      </c>
      <c r="K162" s="9"/>
    </row>
    <row r="163" spans="1:14">
      <c r="A163" s="3" t="s">
        <v>335</v>
      </c>
      <c r="B163" s="4">
        <v>41054</v>
      </c>
      <c r="C163" s="4">
        <v>41058</v>
      </c>
      <c r="D163" s="6">
        <f t="shared" si="13"/>
        <v>2</v>
      </c>
      <c r="E163" s="4">
        <v>41058</v>
      </c>
      <c r="F163" s="4">
        <v>41058</v>
      </c>
      <c r="G163" s="6">
        <f t="shared" si="14"/>
        <v>0</v>
      </c>
      <c r="J163" s="6" t="str">
        <f t="shared" ref="J163:J179" si="15">IF(H163="","",IF(I163="","",NETWORKDAYS(H163,I163,$M:$M)-1))</f>
        <v/>
      </c>
      <c r="K163" s="9" t="s">
        <v>342</v>
      </c>
    </row>
    <row r="164" spans="1:14" ht="12.75" customHeight="1">
      <c r="A164" s="3" t="s">
        <v>338</v>
      </c>
      <c r="B164" s="4">
        <v>41064</v>
      </c>
      <c r="C164" s="4">
        <v>41071</v>
      </c>
      <c r="D164" s="6">
        <f t="shared" si="13"/>
        <v>3</v>
      </c>
      <c r="E164" s="4">
        <v>41078</v>
      </c>
      <c r="F164" s="4">
        <v>41078</v>
      </c>
      <c r="G164" s="6">
        <f t="shared" si="14"/>
        <v>0</v>
      </c>
      <c r="J164" s="6" t="str">
        <f t="shared" si="15"/>
        <v/>
      </c>
      <c r="K164" s="9" t="s">
        <v>381</v>
      </c>
    </row>
    <row r="165" spans="1:14" ht="12.75" customHeight="1">
      <c r="A165" s="3" t="s">
        <v>339</v>
      </c>
      <c r="B165" s="4">
        <v>41064</v>
      </c>
      <c r="C165" s="4">
        <v>41072</v>
      </c>
      <c r="D165" s="6">
        <f t="shared" si="13"/>
        <v>4</v>
      </c>
      <c r="E165" s="4">
        <v>41073</v>
      </c>
      <c r="F165" s="4">
        <v>41073</v>
      </c>
      <c r="G165" s="6">
        <f t="shared" si="14"/>
        <v>0</v>
      </c>
      <c r="H165" s="4">
        <v>41073</v>
      </c>
      <c r="I165" s="4">
        <v>41073</v>
      </c>
      <c r="J165" s="6">
        <f t="shared" si="15"/>
        <v>0</v>
      </c>
      <c r="K165" s="9"/>
    </row>
    <row r="166" spans="1:14" ht="12.75" customHeight="1">
      <c r="A166" s="3" t="s">
        <v>340</v>
      </c>
      <c r="B166" s="4">
        <v>41071</v>
      </c>
      <c r="C166" s="4">
        <v>41075</v>
      </c>
      <c r="D166" s="6">
        <f t="shared" si="13"/>
        <v>4</v>
      </c>
      <c r="E166" s="4">
        <v>41075</v>
      </c>
      <c r="F166" s="4">
        <v>41075</v>
      </c>
      <c r="G166" s="6">
        <f t="shared" si="14"/>
        <v>0</v>
      </c>
      <c r="H166" s="4">
        <v>41075</v>
      </c>
      <c r="I166" s="4">
        <v>41075</v>
      </c>
      <c r="J166" s="6">
        <f t="shared" si="15"/>
        <v>0</v>
      </c>
      <c r="K166" s="9" t="s">
        <v>381</v>
      </c>
    </row>
    <row r="167" spans="1:14" ht="12.75" customHeight="1">
      <c r="A167" s="3" t="s">
        <v>341</v>
      </c>
      <c r="B167" s="4">
        <v>41073</v>
      </c>
      <c r="C167" s="4">
        <v>41078</v>
      </c>
      <c r="D167" s="6">
        <f t="shared" si="13"/>
        <v>3</v>
      </c>
      <c r="G167" s="6" t="str">
        <f t="shared" si="14"/>
        <v/>
      </c>
      <c r="J167" s="6" t="str">
        <f t="shared" si="15"/>
        <v/>
      </c>
      <c r="K167" s="9"/>
    </row>
    <row r="168" spans="1:14" ht="12.75" customHeight="1">
      <c r="A168" s="3" t="s">
        <v>368</v>
      </c>
      <c r="B168" s="4">
        <v>41080</v>
      </c>
      <c r="C168" s="4">
        <v>41083</v>
      </c>
      <c r="D168" s="6">
        <f t="shared" si="13"/>
        <v>2</v>
      </c>
      <c r="E168" s="4">
        <v>41089</v>
      </c>
      <c r="F168" s="4">
        <v>41089</v>
      </c>
      <c r="G168" s="6">
        <f t="shared" si="14"/>
        <v>0</v>
      </c>
      <c r="J168" s="6" t="str">
        <f t="shared" si="15"/>
        <v/>
      </c>
      <c r="K168" s="9"/>
    </row>
    <row r="169" spans="1:14" ht="12.75" customHeight="1">
      <c r="A169" s="3" t="s">
        <v>366</v>
      </c>
      <c r="B169" s="4">
        <v>41059</v>
      </c>
      <c r="C169" s="4">
        <v>41067</v>
      </c>
      <c r="D169" s="6">
        <f t="shared" si="13"/>
        <v>4</v>
      </c>
      <c r="E169" s="4">
        <v>41067</v>
      </c>
      <c r="F169" s="4">
        <v>41067</v>
      </c>
      <c r="G169" s="6">
        <f t="shared" si="14"/>
        <v>0</v>
      </c>
      <c r="H169" s="4">
        <v>41067</v>
      </c>
      <c r="I169" s="4">
        <v>41067</v>
      </c>
      <c r="J169" s="6">
        <f t="shared" si="15"/>
        <v>0</v>
      </c>
      <c r="K169" s="9"/>
    </row>
    <row r="170" spans="1:14" ht="12.75" customHeight="1">
      <c r="A170" s="3" t="s">
        <v>357</v>
      </c>
      <c r="B170" s="4">
        <v>41073</v>
      </c>
      <c r="C170" s="4">
        <v>41078</v>
      </c>
      <c r="D170" s="6">
        <f t="shared" si="13"/>
        <v>3</v>
      </c>
      <c r="E170" s="4">
        <v>41078</v>
      </c>
      <c r="F170" s="4">
        <v>41078</v>
      </c>
      <c r="G170" s="6">
        <f t="shared" ref="G170:G179" si="16">IF(E170="","",IF(F170="","",NETWORKDAYS(E170,F170,$Q:$Q)-1))</f>
        <v>0</v>
      </c>
      <c r="J170" s="6" t="str">
        <f t="shared" si="15"/>
        <v/>
      </c>
      <c r="K170" s="9"/>
    </row>
    <row r="171" spans="1:14" ht="12.75" customHeight="1">
      <c r="A171" s="3" t="s">
        <v>365</v>
      </c>
      <c r="B171" s="4">
        <v>41061</v>
      </c>
      <c r="C171" s="4">
        <v>41071</v>
      </c>
      <c r="D171" s="6">
        <f t="shared" si="13"/>
        <v>4</v>
      </c>
      <c r="E171" s="4">
        <v>41071</v>
      </c>
      <c r="F171" s="4">
        <v>41071</v>
      </c>
      <c r="G171" s="6">
        <f t="shared" si="16"/>
        <v>0</v>
      </c>
      <c r="H171" s="4">
        <v>41071</v>
      </c>
      <c r="I171" s="4">
        <v>41071</v>
      </c>
      <c r="J171" s="6">
        <f t="shared" si="15"/>
        <v>0</v>
      </c>
      <c r="K171" s="9"/>
      <c r="M171" s="4">
        <v>3544</v>
      </c>
      <c r="N171" s="115">
        <v>132133</v>
      </c>
    </row>
    <row r="172" spans="1:14" ht="12.75" customHeight="1">
      <c r="A172" s="3" t="s">
        <v>360</v>
      </c>
      <c r="B172" s="4">
        <v>41072</v>
      </c>
      <c r="C172" s="4">
        <v>41075</v>
      </c>
      <c r="D172" s="6">
        <f t="shared" si="13"/>
        <v>3</v>
      </c>
      <c r="E172" s="4">
        <v>41075</v>
      </c>
      <c r="F172" s="4">
        <v>41075</v>
      </c>
      <c r="G172" s="6">
        <f t="shared" si="16"/>
        <v>0</v>
      </c>
      <c r="J172" s="6" t="str">
        <f t="shared" si="15"/>
        <v/>
      </c>
      <c r="K172" s="9">
        <v>3564</v>
      </c>
      <c r="L172" t="s">
        <v>6848</v>
      </c>
    </row>
    <row r="173" spans="1:14" ht="12.75" customHeight="1">
      <c r="A173" s="3" t="s">
        <v>355</v>
      </c>
      <c r="B173" s="4">
        <v>41099</v>
      </c>
      <c r="C173" s="4" t="s">
        <v>6831</v>
      </c>
      <c r="D173" s="6" t="e">
        <f t="shared" si="13"/>
        <v>#VALUE!</v>
      </c>
      <c r="G173" s="6" t="str">
        <f t="shared" si="16"/>
        <v/>
      </c>
      <c r="J173" s="6" t="str">
        <f t="shared" si="15"/>
        <v/>
      </c>
      <c r="K173" s="9"/>
    </row>
    <row r="174" spans="1:14" ht="12.75" customHeight="1">
      <c r="A174" s="3" t="s">
        <v>353</v>
      </c>
      <c r="B174" s="4">
        <v>41072</v>
      </c>
      <c r="C174" s="4">
        <v>41075</v>
      </c>
      <c r="D174" s="6">
        <f t="shared" si="13"/>
        <v>3</v>
      </c>
      <c r="G174" s="6" t="str">
        <f t="shared" si="16"/>
        <v/>
      </c>
      <c r="J174" s="6" t="str">
        <f t="shared" si="15"/>
        <v/>
      </c>
      <c r="K174" s="9">
        <v>3943</v>
      </c>
      <c r="L174" s="115">
        <v>521522523</v>
      </c>
    </row>
    <row r="175" spans="1:14" ht="12.75" customHeight="1">
      <c r="A175" s="3" t="s">
        <v>352</v>
      </c>
      <c r="B175" s="4">
        <v>41099</v>
      </c>
      <c r="C175" s="4">
        <v>41106</v>
      </c>
      <c r="D175" s="6">
        <f t="shared" si="13"/>
        <v>5</v>
      </c>
      <c r="G175" s="6" t="str">
        <f t="shared" si="16"/>
        <v/>
      </c>
      <c r="J175" s="6" t="str">
        <f t="shared" si="15"/>
        <v/>
      </c>
      <c r="K175" s="9"/>
    </row>
    <row r="176" spans="1:14">
      <c r="A176" s="3" t="s">
        <v>364</v>
      </c>
      <c r="B176" s="4">
        <v>41109</v>
      </c>
      <c r="C176" s="4">
        <v>41110</v>
      </c>
      <c r="D176" s="6">
        <f t="shared" si="13"/>
        <v>1</v>
      </c>
      <c r="E176" s="4">
        <v>41110</v>
      </c>
      <c r="F176" s="4">
        <v>41110</v>
      </c>
      <c r="G176" s="6">
        <f t="shared" si="16"/>
        <v>0</v>
      </c>
      <c r="H176" s="4">
        <v>41110</v>
      </c>
      <c r="I176" s="4">
        <v>41115</v>
      </c>
      <c r="J176" s="6">
        <f t="shared" si="15"/>
        <v>3</v>
      </c>
      <c r="K176" s="9" t="s">
        <v>1399</v>
      </c>
    </row>
    <row r="177" spans="1:11" ht="12.75" customHeight="1">
      <c r="A177" s="3" t="s">
        <v>371</v>
      </c>
      <c r="B177" s="4">
        <v>41067</v>
      </c>
      <c r="C177" s="4">
        <v>41074</v>
      </c>
      <c r="D177" s="6">
        <f t="shared" si="13"/>
        <v>5</v>
      </c>
      <c r="E177" s="4">
        <v>41074</v>
      </c>
      <c r="F177" s="4">
        <v>41074</v>
      </c>
      <c r="G177" s="6">
        <f t="shared" si="16"/>
        <v>0</v>
      </c>
      <c r="H177" s="4">
        <v>41074</v>
      </c>
      <c r="I177" s="4">
        <v>41074</v>
      </c>
      <c r="J177" s="6">
        <f t="shared" si="15"/>
        <v>0</v>
      </c>
      <c r="K177" s="9"/>
    </row>
    <row r="178" spans="1:11" ht="12.75" customHeight="1">
      <c r="A178" s="3" t="s">
        <v>373</v>
      </c>
      <c r="B178" s="4">
        <v>41068</v>
      </c>
      <c r="C178" s="4">
        <v>41072</v>
      </c>
      <c r="D178" s="6">
        <f t="shared" si="13"/>
        <v>2</v>
      </c>
      <c r="E178" s="4">
        <v>41072</v>
      </c>
      <c r="F178" s="4">
        <v>41072</v>
      </c>
      <c r="G178" s="6">
        <f t="shared" si="16"/>
        <v>0</v>
      </c>
      <c r="H178" s="4">
        <v>41072</v>
      </c>
      <c r="I178" s="4">
        <v>41072</v>
      </c>
      <c r="J178" s="6">
        <f t="shared" si="15"/>
        <v>0</v>
      </c>
      <c r="K178" s="9" t="s">
        <v>381</v>
      </c>
    </row>
    <row r="179" spans="1:11" ht="12.75" customHeight="1">
      <c r="A179" s="3" t="s">
        <v>376</v>
      </c>
      <c r="B179" s="4">
        <v>41068</v>
      </c>
      <c r="C179" s="4">
        <v>41072</v>
      </c>
      <c r="D179" s="6">
        <f t="shared" si="13"/>
        <v>2</v>
      </c>
      <c r="E179" s="4">
        <v>41072</v>
      </c>
      <c r="F179" s="4">
        <v>41072</v>
      </c>
      <c r="G179" s="6">
        <f t="shared" si="16"/>
        <v>0</v>
      </c>
      <c r="H179" s="4">
        <v>41072</v>
      </c>
      <c r="I179" s="4">
        <v>41072</v>
      </c>
      <c r="J179" s="6">
        <f t="shared" si="15"/>
        <v>0</v>
      </c>
      <c r="K179" s="9"/>
    </row>
    <row r="180" spans="1:11" ht="12.75" customHeight="1">
      <c r="A180" s="3" t="s">
        <v>374</v>
      </c>
      <c r="B180" s="4">
        <v>41079</v>
      </c>
      <c r="C180" s="4">
        <v>41083</v>
      </c>
      <c r="D180" s="6">
        <f t="shared" si="13"/>
        <v>3</v>
      </c>
      <c r="E180" s="4">
        <v>41083</v>
      </c>
      <c r="F180" s="4">
        <v>41083</v>
      </c>
      <c r="G180" s="6">
        <v>0</v>
      </c>
      <c r="H180" s="4">
        <v>41083</v>
      </c>
      <c r="I180" s="4">
        <v>41083</v>
      </c>
      <c r="J180" s="6">
        <v>0</v>
      </c>
      <c r="K180" s="9"/>
    </row>
    <row r="181" spans="1:11" ht="12.75" customHeight="1">
      <c r="A181" s="3" t="s">
        <v>377</v>
      </c>
      <c r="B181" s="4">
        <v>41073</v>
      </c>
      <c r="C181" s="4">
        <v>41078</v>
      </c>
      <c r="D181" s="6">
        <f t="shared" si="13"/>
        <v>3</v>
      </c>
      <c r="G181" s="6" t="str">
        <f t="shared" ref="G181:G212" si="17">IF(E181="","",IF(F181="","",NETWORKDAYS(E181,F181,$Q:$Q)-1))</f>
        <v/>
      </c>
      <c r="J181" s="6" t="str">
        <f t="shared" ref="J181:J212" si="18">IF(H181="","",IF(I181="","",NETWORKDAYS(H181,I181,$M:$M)-1))</f>
        <v/>
      </c>
      <c r="K181" s="9"/>
    </row>
    <row r="182" spans="1:11" ht="12.75" customHeight="1">
      <c r="A182" s="3" t="s">
        <v>379</v>
      </c>
      <c r="B182" s="4">
        <v>41073</v>
      </c>
      <c r="C182" s="4">
        <v>41078</v>
      </c>
      <c r="D182" s="6">
        <f t="shared" si="13"/>
        <v>3</v>
      </c>
      <c r="E182" s="4">
        <v>41078</v>
      </c>
      <c r="F182" s="4">
        <v>41078</v>
      </c>
      <c r="G182" s="6">
        <f t="shared" si="17"/>
        <v>0</v>
      </c>
      <c r="J182" s="6" t="str">
        <f t="shared" si="18"/>
        <v/>
      </c>
      <c r="K182" s="9"/>
    </row>
    <row r="183" spans="1:11" ht="12.75" customHeight="1">
      <c r="A183" s="3" t="s">
        <v>1283</v>
      </c>
      <c r="B183" s="4">
        <v>41074</v>
      </c>
      <c r="C183" s="4">
        <v>41075</v>
      </c>
      <c r="D183" s="6">
        <f t="shared" si="13"/>
        <v>1</v>
      </c>
      <c r="E183" s="4">
        <v>41075</v>
      </c>
      <c r="F183" s="4">
        <v>41078</v>
      </c>
      <c r="G183" s="6">
        <f t="shared" si="17"/>
        <v>1</v>
      </c>
      <c r="H183" s="4">
        <v>41078</v>
      </c>
      <c r="I183" s="4">
        <v>41078</v>
      </c>
      <c r="J183" s="6">
        <f t="shared" si="18"/>
        <v>0</v>
      </c>
      <c r="K183" s="9"/>
    </row>
    <row r="184" spans="1:11" ht="12.75" customHeight="1">
      <c r="A184" s="3" t="s">
        <v>1328</v>
      </c>
      <c r="B184" s="4">
        <v>41074</v>
      </c>
      <c r="C184" s="4">
        <v>41075</v>
      </c>
      <c r="D184" s="6">
        <f t="shared" si="13"/>
        <v>1</v>
      </c>
      <c r="E184" s="4">
        <v>41075</v>
      </c>
      <c r="F184" s="4">
        <v>41075</v>
      </c>
      <c r="G184" s="6">
        <f t="shared" si="17"/>
        <v>0</v>
      </c>
      <c r="H184" s="4">
        <v>41075</v>
      </c>
      <c r="I184" s="4">
        <v>41075</v>
      </c>
      <c r="J184" s="6">
        <f t="shared" si="18"/>
        <v>0</v>
      </c>
      <c r="K184" s="9"/>
    </row>
    <row r="185" spans="1:11" ht="12.75" customHeight="1">
      <c r="A185" s="3" t="s">
        <v>1334</v>
      </c>
      <c r="B185" s="4">
        <v>41074</v>
      </c>
      <c r="C185" s="4">
        <v>41075</v>
      </c>
      <c r="D185" s="6">
        <f t="shared" si="13"/>
        <v>1</v>
      </c>
      <c r="E185" s="4">
        <v>41075</v>
      </c>
      <c r="F185" s="4">
        <v>41075</v>
      </c>
      <c r="G185" s="6">
        <f t="shared" si="17"/>
        <v>0</v>
      </c>
      <c r="H185" s="4">
        <v>41075</v>
      </c>
      <c r="I185" s="4">
        <v>41075</v>
      </c>
      <c r="J185" s="6">
        <f t="shared" si="18"/>
        <v>0</v>
      </c>
      <c r="K185" s="9"/>
    </row>
    <row r="186" spans="1:11">
      <c r="A186" s="3" t="s">
        <v>1337</v>
      </c>
      <c r="B186" s="4">
        <v>41092</v>
      </c>
      <c r="C186" s="4">
        <v>41092</v>
      </c>
      <c r="D186" s="6">
        <f t="shared" si="13"/>
        <v>0</v>
      </c>
      <c r="G186" s="6" t="str">
        <f t="shared" si="17"/>
        <v/>
      </c>
      <c r="J186" s="6" t="str">
        <f t="shared" si="18"/>
        <v/>
      </c>
      <c r="K186" s="9" t="s">
        <v>1381</v>
      </c>
    </row>
    <row r="187" spans="1:11" ht="12.75" customHeight="1">
      <c r="A187" s="3" t="s">
        <v>1353</v>
      </c>
      <c r="B187" s="4">
        <v>41101</v>
      </c>
      <c r="C187" s="4">
        <v>41108</v>
      </c>
      <c r="D187" s="6">
        <f t="shared" si="13"/>
        <v>5</v>
      </c>
      <c r="G187" s="6" t="str">
        <f t="shared" si="17"/>
        <v/>
      </c>
      <c r="J187" s="6" t="str">
        <f t="shared" si="18"/>
        <v/>
      </c>
      <c r="K187" s="9"/>
    </row>
    <row r="188" spans="1:11" ht="12.75" customHeight="1">
      <c r="A188" s="3" t="s">
        <v>1354</v>
      </c>
      <c r="B188" s="4">
        <v>41108</v>
      </c>
      <c r="C188" s="4">
        <v>41116</v>
      </c>
      <c r="D188" s="6">
        <f t="shared" si="13"/>
        <v>6</v>
      </c>
      <c r="E188" s="4">
        <v>41116</v>
      </c>
      <c r="F188" s="4">
        <v>41116</v>
      </c>
      <c r="G188" s="6">
        <f t="shared" si="17"/>
        <v>0</v>
      </c>
      <c r="J188" s="6" t="str">
        <f t="shared" si="18"/>
        <v/>
      </c>
      <c r="K188" s="9"/>
    </row>
    <row r="189" spans="1:11" ht="12.75" customHeight="1">
      <c r="A189" s="3" t="s">
        <v>1351</v>
      </c>
      <c r="B189" s="4">
        <v>41078</v>
      </c>
      <c r="C189" s="4">
        <v>41082</v>
      </c>
      <c r="D189" s="6">
        <f t="shared" si="13"/>
        <v>4</v>
      </c>
      <c r="E189" s="4">
        <v>41082</v>
      </c>
      <c r="F189" s="4">
        <v>41082</v>
      </c>
      <c r="G189" s="6">
        <f t="shared" si="17"/>
        <v>0</v>
      </c>
      <c r="H189" s="4">
        <v>41082</v>
      </c>
      <c r="I189" s="4">
        <v>41082</v>
      </c>
      <c r="J189" s="6">
        <f t="shared" si="18"/>
        <v>0</v>
      </c>
      <c r="K189" s="9"/>
    </row>
    <row r="190" spans="1:11">
      <c r="A190" s="3" t="s">
        <v>1356</v>
      </c>
      <c r="D190" s="6" t="str">
        <f t="shared" si="13"/>
        <v/>
      </c>
      <c r="G190" s="6" t="str">
        <f t="shared" si="17"/>
        <v/>
      </c>
      <c r="J190" s="6" t="str">
        <f t="shared" si="18"/>
        <v/>
      </c>
      <c r="K190" s="9" t="s">
        <v>1437</v>
      </c>
    </row>
    <row r="191" spans="1:11">
      <c r="A191" s="3" t="s">
        <v>1375</v>
      </c>
      <c r="D191" s="6" t="str">
        <f t="shared" si="13"/>
        <v/>
      </c>
      <c r="G191" s="6" t="str">
        <f t="shared" si="17"/>
        <v/>
      </c>
      <c r="J191" s="6" t="str">
        <f t="shared" si="18"/>
        <v/>
      </c>
      <c r="K191" s="9" t="s">
        <v>1381</v>
      </c>
    </row>
    <row r="192" spans="1:11">
      <c r="A192" s="3" t="s">
        <v>1374</v>
      </c>
      <c r="B192" s="4">
        <v>41095</v>
      </c>
      <c r="C192" s="4">
        <v>41099</v>
      </c>
      <c r="D192" s="6">
        <f t="shared" si="13"/>
        <v>2</v>
      </c>
      <c r="G192" s="6" t="str">
        <f t="shared" si="17"/>
        <v/>
      </c>
      <c r="J192" s="6" t="str">
        <f t="shared" si="18"/>
        <v/>
      </c>
      <c r="K192" s="9" t="s">
        <v>1511</v>
      </c>
    </row>
    <row r="193" spans="1:16">
      <c r="A193" s="3" t="s">
        <v>1373</v>
      </c>
      <c r="B193" s="4">
        <v>41080</v>
      </c>
      <c r="C193" s="4" t="s">
        <v>3589</v>
      </c>
      <c r="D193" s="6" t="e">
        <f t="shared" si="13"/>
        <v>#VALUE!</v>
      </c>
      <c r="E193" s="4">
        <v>41103</v>
      </c>
      <c r="F193" s="4">
        <v>41103</v>
      </c>
      <c r="G193" s="6">
        <f t="shared" si="17"/>
        <v>0</v>
      </c>
      <c r="H193" s="4">
        <v>41103</v>
      </c>
      <c r="I193" s="4">
        <v>41103</v>
      </c>
      <c r="J193" s="6">
        <f t="shared" si="18"/>
        <v>0</v>
      </c>
      <c r="K193" s="9" t="s">
        <v>1437</v>
      </c>
    </row>
    <row r="194" spans="1:16">
      <c r="A194" s="3" t="s">
        <v>1379</v>
      </c>
      <c r="B194" s="4">
        <v>41108</v>
      </c>
      <c r="C194" s="4">
        <v>41115</v>
      </c>
      <c r="D194" s="6">
        <f t="shared" si="13"/>
        <v>5</v>
      </c>
      <c r="G194" s="6" t="str">
        <f t="shared" si="17"/>
        <v/>
      </c>
      <c r="J194" s="6" t="str">
        <f t="shared" si="18"/>
        <v/>
      </c>
      <c r="K194" s="9" t="s">
        <v>1591</v>
      </c>
      <c r="L194" t="s">
        <v>6882</v>
      </c>
    </row>
    <row r="195" spans="1:16">
      <c r="A195" s="3" t="s">
        <v>1372</v>
      </c>
      <c r="B195" s="4">
        <v>41108</v>
      </c>
      <c r="C195" s="4" t="s">
        <v>6881</v>
      </c>
      <c r="D195" s="6" t="e">
        <f t="shared" si="13"/>
        <v>#VALUE!</v>
      </c>
      <c r="E195" s="4">
        <v>41115</v>
      </c>
      <c r="F195" s="4">
        <v>41116</v>
      </c>
      <c r="G195" s="6">
        <f t="shared" si="17"/>
        <v>1</v>
      </c>
      <c r="J195" s="6" t="str">
        <f t="shared" si="18"/>
        <v/>
      </c>
      <c r="K195" s="9"/>
      <c r="L195" t="s">
        <v>6883</v>
      </c>
    </row>
    <row r="196" spans="1:16" ht="12.75" customHeight="1">
      <c r="A196" s="3" t="s">
        <v>1398</v>
      </c>
      <c r="B196" s="4">
        <v>41086</v>
      </c>
      <c r="C196" s="4" t="s">
        <v>6881</v>
      </c>
      <c r="D196" s="6" t="e">
        <f t="shared" si="13"/>
        <v>#VALUE!</v>
      </c>
      <c r="E196" s="4">
        <v>41088</v>
      </c>
      <c r="F196" s="4">
        <v>41088</v>
      </c>
      <c r="G196" s="6">
        <f t="shared" si="17"/>
        <v>0</v>
      </c>
      <c r="J196" s="6" t="str">
        <f t="shared" si="18"/>
        <v/>
      </c>
      <c r="K196" s="9" t="s">
        <v>1436</v>
      </c>
      <c r="M196" s="4">
        <v>2230</v>
      </c>
      <c r="N196" t="s">
        <v>6884</v>
      </c>
      <c r="O196">
        <v>2231</v>
      </c>
      <c r="P196" t="s">
        <v>6884</v>
      </c>
    </row>
    <row r="197" spans="1:16" ht="12.75" customHeight="1">
      <c r="A197" s="3" t="s">
        <v>1426</v>
      </c>
      <c r="B197" s="4">
        <v>41101</v>
      </c>
      <c r="C197" s="4">
        <v>41106</v>
      </c>
      <c r="D197" s="6">
        <f t="shared" si="13"/>
        <v>3</v>
      </c>
      <c r="G197" s="6" t="str">
        <f t="shared" si="17"/>
        <v/>
      </c>
      <c r="J197" s="6" t="str">
        <f t="shared" si="18"/>
        <v/>
      </c>
      <c r="K197" s="9"/>
    </row>
    <row r="198" spans="1:16" ht="12.75" customHeight="1">
      <c r="A198" s="3" t="s">
        <v>1419</v>
      </c>
      <c r="B198" s="4">
        <v>41086</v>
      </c>
      <c r="C198" s="4">
        <v>41088</v>
      </c>
      <c r="D198" s="6">
        <f t="shared" si="13"/>
        <v>2</v>
      </c>
      <c r="E198" s="4">
        <v>41088</v>
      </c>
      <c r="F198" s="4">
        <v>41088</v>
      </c>
      <c r="G198" s="6">
        <f t="shared" si="17"/>
        <v>0</v>
      </c>
      <c r="K198" s="9" t="s">
        <v>1439</v>
      </c>
    </row>
    <row r="199" spans="1:16" ht="12.75" customHeight="1">
      <c r="A199" s="3" t="s">
        <v>1422</v>
      </c>
      <c r="B199" s="4">
        <v>41089</v>
      </c>
      <c r="C199" s="4">
        <v>41094</v>
      </c>
      <c r="D199" s="6">
        <f t="shared" si="13"/>
        <v>3</v>
      </c>
      <c r="E199" s="4">
        <v>41094</v>
      </c>
      <c r="F199" s="4">
        <v>41094</v>
      </c>
      <c r="G199" s="6">
        <f t="shared" si="17"/>
        <v>0</v>
      </c>
      <c r="H199" s="4">
        <v>41094</v>
      </c>
      <c r="I199" s="4">
        <v>41094</v>
      </c>
      <c r="K199" s="9"/>
    </row>
    <row r="200" spans="1:16" ht="12.75" customHeight="1">
      <c r="A200" s="3" t="s">
        <v>1418</v>
      </c>
      <c r="B200" s="4">
        <v>41089</v>
      </c>
      <c r="C200" s="4">
        <v>41096</v>
      </c>
      <c r="D200" s="6">
        <f t="shared" si="13"/>
        <v>5</v>
      </c>
      <c r="E200" s="4">
        <v>41096</v>
      </c>
      <c r="F200" s="4">
        <v>41099</v>
      </c>
      <c r="G200" s="6">
        <f t="shared" si="17"/>
        <v>1</v>
      </c>
      <c r="H200" s="4">
        <v>41099</v>
      </c>
      <c r="I200" s="4">
        <v>41099</v>
      </c>
      <c r="J200" s="6">
        <f t="shared" si="18"/>
        <v>0</v>
      </c>
      <c r="K200" s="9" t="s">
        <v>1495</v>
      </c>
    </row>
    <row r="201" spans="1:16">
      <c r="A201" s="3" t="s">
        <v>1425</v>
      </c>
      <c r="D201" s="6" t="str">
        <f t="shared" si="13"/>
        <v/>
      </c>
      <c r="G201" s="6" t="str">
        <f t="shared" si="17"/>
        <v/>
      </c>
      <c r="J201" s="6" t="str">
        <f t="shared" si="18"/>
        <v/>
      </c>
      <c r="K201" s="9" t="s">
        <v>1437</v>
      </c>
    </row>
    <row r="202" spans="1:16" ht="12.75" customHeight="1">
      <c r="A202" s="3" t="s">
        <v>1421</v>
      </c>
      <c r="B202" s="4">
        <v>41086</v>
      </c>
      <c r="C202" s="4">
        <v>41092</v>
      </c>
      <c r="D202" s="6">
        <f t="shared" ref="D202:D244" si="19">IF(B202="","",IF(C202="","",NETWORKDAYS(B202,C202,$Q:$Q)-1))</f>
        <v>4</v>
      </c>
      <c r="E202" s="4">
        <v>41092</v>
      </c>
      <c r="F202" s="4">
        <v>41092</v>
      </c>
      <c r="G202" s="6">
        <f t="shared" si="17"/>
        <v>0</v>
      </c>
      <c r="H202" s="4">
        <v>41092</v>
      </c>
      <c r="I202" s="4">
        <v>41092</v>
      </c>
      <c r="J202" s="6">
        <f t="shared" si="18"/>
        <v>0</v>
      </c>
      <c r="K202" s="9"/>
    </row>
    <row r="203" spans="1:16" ht="12.75" customHeight="1">
      <c r="A203" s="3" t="s">
        <v>1435</v>
      </c>
      <c r="B203" s="4">
        <v>41087</v>
      </c>
      <c r="C203" s="4">
        <v>41092</v>
      </c>
      <c r="D203" s="6">
        <f t="shared" si="19"/>
        <v>3</v>
      </c>
      <c r="E203" s="4">
        <v>41092</v>
      </c>
      <c r="F203" s="4">
        <v>41092</v>
      </c>
      <c r="G203" s="6">
        <f t="shared" si="17"/>
        <v>0</v>
      </c>
      <c r="H203" s="4">
        <v>41092</v>
      </c>
      <c r="I203" s="4">
        <v>41092</v>
      </c>
      <c r="J203" s="6">
        <f t="shared" si="18"/>
        <v>0</v>
      </c>
      <c r="K203" s="9"/>
    </row>
    <row r="204" spans="1:16" ht="12.75" customHeight="1">
      <c r="A204" s="3" t="s">
        <v>1493</v>
      </c>
      <c r="B204" s="4">
        <v>41099</v>
      </c>
      <c r="C204" s="4">
        <v>41106</v>
      </c>
      <c r="D204" s="6">
        <f t="shared" si="19"/>
        <v>5</v>
      </c>
      <c r="G204" s="6" t="str">
        <f t="shared" si="17"/>
        <v/>
      </c>
      <c r="J204" s="6" t="str">
        <f t="shared" si="18"/>
        <v/>
      </c>
      <c r="K204" s="9"/>
    </row>
    <row r="205" spans="1:16" ht="12.75" customHeight="1">
      <c r="A205" s="3" t="s">
        <v>1489</v>
      </c>
      <c r="B205" s="4">
        <v>41108</v>
      </c>
      <c r="C205" s="4">
        <v>41114</v>
      </c>
      <c r="D205" s="6">
        <f t="shared" si="19"/>
        <v>4</v>
      </c>
      <c r="E205" s="4">
        <v>41114</v>
      </c>
      <c r="F205" s="4">
        <v>41114</v>
      </c>
      <c r="G205" s="6">
        <f t="shared" si="17"/>
        <v>0</v>
      </c>
      <c r="J205" s="6" t="str">
        <f t="shared" si="18"/>
        <v/>
      </c>
      <c r="K205" s="9"/>
    </row>
    <row r="206" spans="1:16" ht="12.75" customHeight="1">
      <c r="A206" s="3" t="s">
        <v>1528</v>
      </c>
      <c r="B206" s="4">
        <v>41106</v>
      </c>
      <c r="C206" s="4">
        <v>41110</v>
      </c>
      <c r="D206" s="6">
        <f t="shared" si="19"/>
        <v>4</v>
      </c>
      <c r="E206" s="4">
        <v>41110</v>
      </c>
      <c r="F206" s="4">
        <v>41110</v>
      </c>
      <c r="G206" s="6">
        <f t="shared" si="17"/>
        <v>0</v>
      </c>
      <c r="J206" s="6" t="str">
        <f t="shared" si="18"/>
        <v/>
      </c>
      <c r="K206" s="9"/>
    </row>
    <row r="207" spans="1:16" ht="12.75" customHeight="1">
      <c r="A207" s="3" t="s">
        <v>1561</v>
      </c>
      <c r="B207" s="4">
        <v>41108</v>
      </c>
      <c r="C207" s="4">
        <v>41116</v>
      </c>
      <c r="D207" s="6">
        <f t="shared" si="19"/>
        <v>6</v>
      </c>
      <c r="E207" s="4">
        <v>41116</v>
      </c>
      <c r="F207" s="4">
        <v>41116</v>
      </c>
      <c r="G207" s="6">
        <f t="shared" si="17"/>
        <v>0</v>
      </c>
      <c r="H207" s="4">
        <v>41116</v>
      </c>
      <c r="I207" s="4">
        <v>41116</v>
      </c>
      <c r="J207" s="6">
        <f t="shared" si="18"/>
        <v>0</v>
      </c>
      <c r="K207" s="9"/>
    </row>
    <row r="208" spans="1:16" ht="12.75" customHeight="1">
      <c r="A208" s="3" t="s">
        <v>1580</v>
      </c>
      <c r="B208" s="4">
        <v>41109</v>
      </c>
      <c r="C208" s="4">
        <v>41116</v>
      </c>
      <c r="D208" s="6">
        <f t="shared" si="19"/>
        <v>5</v>
      </c>
      <c r="E208" s="4">
        <v>41117</v>
      </c>
      <c r="F208" s="4">
        <v>41117</v>
      </c>
      <c r="G208" s="6">
        <f t="shared" si="17"/>
        <v>0</v>
      </c>
      <c r="H208" s="4">
        <v>41117</v>
      </c>
      <c r="I208" s="4">
        <v>41117</v>
      </c>
      <c r="J208" s="6">
        <f t="shared" si="18"/>
        <v>0</v>
      </c>
      <c r="K208" s="9"/>
    </row>
    <row r="209" spans="1:11" ht="12.75" customHeight="1">
      <c r="A209" s="3" t="s">
        <v>1590</v>
      </c>
      <c r="B209" s="4">
        <v>41117</v>
      </c>
      <c r="C209" s="4">
        <v>41117</v>
      </c>
      <c r="D209" s="6">
        <f t="shared" si="19"/>
        <v>0</v>
      </c>
      <c r="E209" s="4">
        <v>41117</v>
      </c>
      <c r="F209" s="4">
        <v>41121</v>
      </c>
      <c r="G209" s="6">
        <f t="shared" si="17"/>
        <v>2</v>
      </c>
      <c r="J209" s="6" t="str">
        <f t="shared" si="18"/>
        <v/>
      </c>
      <c r="K209" s="9"/>
    </row>
    <row r="210" spans="1:11" ht="12.75" customHeight="1">
      <c r="A210" s="3" t="s">
        <v>1607</v>
      </c>
      <c r="D210" s="6" t="str">
        <f t="shared" si="19"/>
        <v/>
      </c>
      <c r="E210" s="4">
        <v>41122</v>
      </c>
      <c r="F210" s="4">
        <v>41128</v>
      </c>
      <c r="G210" s="6">
        <f t="shared" si="17"/>
        <v>4</v>
      </c>
      <c r="J210" s="6" t="str">
        <f t="shared" si="18"/>
        <v/>
      </c>
      <c r="K210" s="9"/>
    </row>
    <row r="211" spans="1:11" ht="12.75" customHeight="1">
      <c r="A211" s="3" t="s">
        <v>1592</v>
      </c>
      <c r="B211" s="4">
        <v>41115</v>
      </c>
      <c r="C211" s="4">
        <v>41115</v>
      </c>
      <c r="D211" s="6">
        <f t="shared" si="19"/>
        <v>0</v>
      </c>
      <c r="E211" s="4">
        <v>41115</v>
      </c>
      <c r="F211" s="4">
        <v>41115</v>
      </c>
      <c r="G211" s="6">
        <f t="shared" si="17"/>
        <v>0</v>
      </c>
      <c r="H211" s="4">
        <v>41115</v>
      </c>
      <c r="I211" s="4">
        <v>41115</v>
      </c>
      <c r="J211" s="6">
        <f t="shared" si="18"/>
        <v>0</v>
      </c>
      <c r="K211" s="9"/>
    </row>
    <row r="212" spans="1:11" ht="12.75" customHeight="1">
      <c r="A212" s="3" t="s">
        <v>1587</v>
      </c>
      <c r="B212" s="4">
        <v>41117</v>
      </c>
      <c r="C212" s="4">
        <v>41121</v>
      </c>
      <c r="D212" s="6">
        <f t="shared" si="19"/>
        <v>2</v>
      </c>
      <c r="E212" s="4">
        <v>41121</v>
      </c>
      <c r="F212" s="4">
        <v>41121</v>
      </c>
      <c r="G212" s="6">
        <f t="shared" si="17"/>
        <v>0</v>
      </c>
      <c r="J212" s="6" t="str">
        <f t="shared" si="18"/>
        <v/>
      </c>
      <c r="K212" s="9"/>
    </row>
    <row r="213" spans="1:11" ht="12.75" customHeight="1">
      <c r="A213" s="3" t="s">
        <v>1609</v>
      </c>
      <c r="B213" s="4">
        <v>41116</v>
      </c>
      <c r="C213" s="4">
        <v>41121</v>
      </c>
      <c r="D213" s="6">
        <f t="shared" si="19"/>
        <v>3</v>
      </c>
      <c r="E213" s="4">
        <v>41121</v>
      </c>
      <c r="F213" s="4">
        <v>41121</v>
      </c>
      <c r="G213" s="6">
        <f t="shared" ref="G213:G244" si="20">IF(E213="","",IF(F213="","",NETWORKDAYS(E213,F213,$Q:$Q)-1))</f>
        <v>0</v>
      </c>
      <c r="H213" s="4">
        <v>41121</v>
      </c>
      <c r="I213" s="4">
        <v>41121</v>
      </c>
      <c r="J213" s="6">
        <f t="shared" ref="J213:J244" si="21">IF(H213="","",IF(I213="","",NETWORKDAYS(H213,I213,$M:$M)-1))</f>
        <v>0</v>
      </c>
      <c r="K213" s="9"/>
    </row>
    <row r="214" spans="1:11" ht="12.75" customHeight="1">
      <c r="A214" s="3" t="s">
        <v>1694</v>
      </c>
      <c r="B214" s="4">
        <v>41124</v>
      </c>
      <c r="C214" s="4">
        <v>41129</v>
      </c>
      <c r="D214" s="6">
        <f t="shared" si="19"/>
        <v>3</v>
      </c>
      <c r="E214" s="4">
        <v>41129</v>
      </c>
      <c r="F214" s="4">
        <v>41129</v>
      </c>
      <c r="G214" s="6">
        <f t="shared" si="20"/>
        <v>0</v>
      </c>
      <c r="H214" s="4">
        <v>41129</v>
      </c>
      <c r="I214" s="4">
        <v>41129</v>
      </c>
      <c r="J214" s="6">
        <f t="shared" si="21"/>
        <v>0</v>
      </c>
      <c r="K214" s="9"/>
    </row>
    <row r="215" spans="1:11">
      <c r="A215" t="s">
        <v>1424</v>
      </c>
      <c r="B215" s="4">
        <v>41088</v>
      </c>
      <c r="C215" s="4">
        <v>41096</v>
      </c>
      <c r="D215" s="6">
        <f t="shared" si="19"/>
        <v>6</v>
      </c>
      <c r="G215" s="6" t="str">
        <f t="shared" si="20"/>
        <v/>
      </c>
      <c r="J215" s="6" t="str">
        <f t="shared" si="21"/>
        <v/>
      </c>
      <c r="K215" t="s">
        <v>1695</v>
      </c>
    </row>
    <row r="216" spans="1:11">
      <c r="A216" t="s">
        <v>1423</v>
      </c>
      <c r="B216" s="4">
        <v>41088</v>
      </c>
      <c r="C216" s="4">
        <v>41096</v>
      </c>
      <c r="D216" s="6">
        <f t="shared" si="19"/>
        <v>6</v>
      </c>
      <c r="G216" s="6" t="str">
        <f t="shared" si="20"/>
        <v/>
      </c>
      <c r="J216" s="6" t="str">
        <f t="shared" si="21"/>
        <v/>
      </c>
      <c r="K216" t="s">
        <v>1695</v>
      </c>
    </row>
    <row r="217" spans="1:11">
      <c r="A217" t="s">
        <v>1589</v>
      </c>
      <c r="B217" s="4">
        <v>41122</v>
      </c>
      <c r="C217" s="4">
        <v>41128</v>
      </c>
      <c r="D217" s="6">
        <f t="shared" si="19"/>
        <v>4</v>
      </c>
      <c r="E217" s="4">
        <v>41129</v>
      </c>
      <c r="F217" s="4">
        <v>41130</v>
      </c>
      <c r="G217" s="6">
        <f t="shared" si="20"/>
        <v>1</v>
      </c>
      <c r="H217" s="4">
        <v>41130</v>
      </c>
      <c r="I217" s="4">
        <v>41130</v>
      </c>
      <c r="J217" s="6">
        <f t="shared" si="21"/>
        <v>0</v>
      </c>
    </row>
    <row r="218" spans="1:11">
      <c r="A218" t="s">
        <v>1633</v>
      </c>
      <c r="B218" s="4">
        <v>41124</v>
      </c>
      <c r="C218" s="4">
        <v>41129</v>
      </c>
      <c r="D218" s="6">
        <f t="shared" si="19"/>
        <v>3</v>
      </c>
      <c r="E218" s="4">
        <v>41129</v>
      </c>
      <c r="F218" s="4">
        <v>41130</v>
      </c>
      <c r="G218" s="6">
        <f t="shared" si="20"/>
        <v>1</v>
      </c>
      <c r="H218" s="4">
        <v>41130</v>
      </c>
      <c r="I218" s="4">
        <v>41130</v>
      </c>
      <c r="J218" s="6">
        <f t="shared" si="21"/>
        <v>0</v>
      </c>
    </row>
    <row r="219" spans="1:11">
      <c r="A219" s="22" t="s">
        <v>1688</v>
      </c>
      <c r="B219" s="4">
        <v>41129</v>
      </c>
      <c r="C219" s="4">
        <v>41130</v>
      </c>
      <c r="D219" s="6">
        <f t="shared" si="19"/>
        <v>1</v>
      </c>
      <c r="E219" s="4">
        <v>41130</v>
      </c>
      <c r="F219" s="4">
        <v>41130</v>
      </c>
      <c r="G219" s="6">
        <f t="shared" si="20"/>
        <v>0</v>
      </c>
      <c r="H219" s="4">
        <v>41130</v>
      </c>
      <c r="I219" s="4">
        <v>41130</v>
      </c>
      <c r="J219" s="6">
        <f t="shared" si="21"/>
        <v>0</v>
      </c>
    </row>
    <row r="220" spans="1:11">
      <c r="A220" t="s">
        <v>1696</v>
      </c>
      <c r="B220" s="4">
        <v>41131</v>
      </c>
      <c r="C220" s="4">
        <v>41131</v>
      </c>
      <c r="D220" s="6">
        <f t="shared" si="19"/>
        <v>0</v>
      </c>
      <c r="E220" s="4">
        <v>41134</v>
      </c>
      <c r="F220" s="4">
        <v>41134</v>
      </c>
      <c r="G220" s="6">
        <f t="shared" si="20"/>
        <v>0</v>
      </c>
      <c r="J220" s="6" t="str">
        <f t="shared" si="21"/>
        <v/>
      </c>
    </row>
    <row r="221" spans="1:11">
      <c r="A221" s="22" t="s">
        <v>1697</v>
      </c>
      <c r="B221" s="4">
        <v>41129</v>
      </c>
      <c r="C221" s="4">
        <v>41130</v>
      </c>
      <c r="D221" s="6">
        <f t="shared" si="19"/>
        <v>1</v>
      </c>
      <c r="E221" s="4">
        <v>41131</v>
      </c>
      <c r="F221" s="4">
        <v>41134</v>
      </c>
      <c r="G221" s="6">
        <f t="shared" si="20"/>
        <v>1</v>
      </c>
      <c r="J221" s="6" t="str">
        <f t="shared" si="21"/>
        <v/>
      </c>
    </row>
    <row r="222" spans="1:11">
      <c r="A222" t="s">
        <v>1665</v>
      </c>
      <c r="B222" s="4">
        <v>41131</v>
      </c>
      <c r="C222" s="4">
        <v>41134</v>
      </c>
      <c r="D222" s="6">
        <f t="shared" si="19"/>
        <v>1</v>
      </c>
      <c r="E222" s="4">
        <v>41134</v>
      </c>
      <c r="F222" s="4">
        <v>41134</v>
      </c>
      <c r="G222" s="6">
        <f t="shared" si="20"/>
        <v>0</v>
      </c>
      <c r="J222" s="6" t="str">
        <f t="shared" si="21"/>
        <v/>
      </c>
    </row>
    <row r="223" spans="1:11">
      <c r="A223" s="22" t="s">
        <v>1428</v>
      </c>
      <c r="B223" s="4">
        <v>41129</v>
      </c>
      <c r="C223" s="4">
        <v>41134</v>
      </c>
      <c r="D223" s="6">
        <f t="shared" si="19"/>
        <v>3</v>
      </c>
      <c r="E223" s="4">
        <v>41134</v>
      </c>
      <c r="F223" s="4">
        <v>41134</v>
      </c>
      <c r="G223" s="6">
        <f t="shared" si="20"/>
        <v>0</v>
      </c>
      <c r="J223" s="6" t="str">
        <f t="shared" si="21"/>
        <v/>
      </c>
    </row>
    <row r="224" spans="1:11">
      <c r="A224" s="22" t="s">
        <v>1616</v>
      </c>
      <c r="B224" s="4">
        <v>41134</v>
      </c>
      <c r="C224" s="4">
        <v>41135</v>
      </c>
      <c r="D224" s="6">
        <f t="shared" si="19"/>
        <v>1</v>
      </c>
      <c r="G224" s="6" t="str">
        <f t="shared" si="20"/>
        <v/>
      </c>
      <c r="J224" s="6" t="str">
        <f t="shared" si="21"/>
        <v/>
      </c>
    </row>
    <row r="225" spans="1:11">
      <c r="A225" t="s">
        <v>1831</v>
      </c>
      <c r="B225" s="4">
        <v>41166</v>
      </c>
      <c r="C225" s="4">
        <v>41169</v>
      </c>
      <c r="D225" s="6">
        <f t="shared" si="19"/>
        <v>1</v>
      </c>
      <c r="G225" s="6" t="str">
        <f t="shared" si="20"/>
        <v/>
      </c>
      <c r="J225" s="6" t="str">
        <f t="shared" si="21"/>
        <v/>
      </c>
    </row>
    <row r="226" spans="1:11">
      <c r="A226" t="s">
        <v>1864</v>
      </c>
      <c r="B226" s="4">
        <v>41165</v>
      </c>
      <c r="C226" s="4">
        <v>41169</v>
      </c>
      <c r="D226" s="6">
        <f t="shared" si="19"/>
        <v>2</v>
      </c>
      <c r="G226" s="6" t="str">
        <f t="shared" si="20"/>
        <v/>
      </c>
      <c r="J226" s="6" t="str">
        <f t="shared" si="21"/>
        <v/>
      </c>
    </row>
    <row r="227" spans="1:11">
      <c r="A227" t="s">
        <v>1865</v>
      </c>
      <c r="B227" s="4">
        <v>41165</v>
      </c>
      <c r="C227" s="4">
        <v>41169</v>
      </c>
      <c r="D227" s="6">
        <f t="shared" si="19"/>
        <v>2</v>
      </c>
      <c r="G227" s="6" t="str">
        <f t="shared" si="20"/>
        <v/>
      </c>
      <c r="J227" s="6" t="str">
        <f t="shared" si="21"/>
        <v/>
      </c>
    </row>
    <row r="228" spans="1:11">
      <c r="A228" s="22" t="s">
        <v>2361</v>
      </c>
      <c r="D228" s="6" t="str">
        <f t="shared" si="19"/>
        <v/>
      </c>
      <c r="E228" s="4">
        <v>41226</v>
      </c>
      <c r="F228" s="4">
        <v>41227</v>
      </c>
      <c r="G228" s="6">
        <f t="shared" si="20"/>
        <v>1</v>
      </c>
      <c r="H228" s="4">
        <v>41227</v>
      </c>
      <c r="I228" s="4">
        <v>41227</v>
      </c>
      <c r="J228" s="6">
        <f t="shared" si="21"/>
        <v>0</v>
      </c>
      <c r="K228" t="s">
        <v>2520</v>
      </c>
    </row>
    <row r="229" spans="1:11">
      <c r="A229" s="22" t="s">
        <v>2519</v>
      </c>
      <c r="D229" s="6" t="str">
        <f t="shared" si="19"/>
        <v/>
      </c>
      <c r="E229" s="4">
        <v>41226</v>
      </c>
      <c r="F229" s="4">
        <v>41227</v>
      </c>
      <c r="G229" s="6">
        <f t="shared" si="20"/>
        <v>1</v>
      </c>
      <c r="H229" s="4">
        <v>41227</v>
      </c>
      <c r="I229" s="4">
        <v>41227</v>
      </c>
      <c r="J229" s="6">
        <f t="shared" si="21"/>
        <v>0</v>
      </c>
      <c r="K229" t="s">
        <v>2520</v>
      </c>
    </row>
    <row r="230" spans="1:11">
      <c r="A230" s="22" t="s">
        <v>2515</v>
      </c>
      <c r="D230" s="6" t="str">
        <f t="shared" si="19"/>
        <v/>
      </c>
      <c r="E230" s="4">
        <v>41226</v>
      </c>
      <c r="F230" s="4">
        <v>41227</v>
      </c>
      <c r="G230" s="6">
        <f t="shared" si="20"/>
        <v>1</v>
      </c>
      <c r="H230" s="4">
        <v>41227</v>
      </c>
      <c r="I230" s="4">
        <v>41227</v>
      </c>
      <c r="J230" s="6">
        <f t="shared" si="21"/>
        <v>0</v>
      </c>
      <c r="K230" t="s">
        <v>2520</v>
      </c>
    </row>
    <row r="231" spans="1:11">
      <c r="A231" s="22" t="s">
        <v>2445</v>
      </c>
      <c r="D231" s="6" t="str">
        <f t="shared" si="19"/>
        <v/>
      </c>
      <c r="E231" s="4">
        <v>41226</v>
      </c>
      <c r="F231" s="4">
        <v>41227</v>
      </c>
      <c r="G231" s="6">
        <f t="shared" si="20"/>
        <v>1</v>
      </c>
      <c r="H231" s="4">
        <v>41227</v>
      </c>
      <c r="I231" s="4">
        <v>41227</v>
      </c>
      <c r="J231" s="6">
        <f t="shared" si="21"/>
        <v>0</v>
      </c>
      <c r="K231" t="s">
        <v>2520</v>
      </c>
    </row>
    <row r="232" spans="1:11">
      <c r="A232" s="22" t="s">
        <v>2506</v>
      </c>
      <c r="D232" s="6" t="str">
        <f t="shared" si="19"/>
        <v/>
      </c>
      <c r="E232" s="4">
        <v>41226</v>
      </c>
      <c r="F232" s="4">
        <v>41227</v>
      </c>
      <c r="G232" s="6">
        <f t="shared" si="20"/>
        <v>1</v>
      </c>
      <c r="H232" s="4">
        <v>41227</v>
      </c>
      <c r="I232" s="4">
        <v>41227</v>
      </c>
      <c r="J232" s="6">
        <f t="shared" si="21"/>
        <v>0</v>
      </c>
      <c r="K232" t="s">
        <v>2520</v>
      </c>
    </row>
    <row r="233" spans="1:11">
      <c r="A233" s="22" t="s">
        <v>2169</v>
      </c>
      <c r="B233" s="4">
        <v>41228</v>
      </c>
      <c r="D233" s="6" t="str">
        <f t="shared" si="19"/>
        <v/>
      </c>
      <c r="F233" s="4" t="s">
        <v>2539</v>
      </c>
      <c r="G233" s="6" t="str">
        <f t="shared" si="20"/>
        <v/>
      </c>
      <c r="J233" s="6" t="str">
        <f t="shared" si="21"/>
        <v/>
      </c>
      <c r="K233" t="s">
        <v>2538</v>
      </c>
    </row>
    <row r="234" spans="1:11">
      <c r="A234" s="22" t="s">
        <v>2464</v>
      </c>
      <c r="B234" s="4">
        <v>41228</v>
      </c>
      <c r="D234" s="6" t="str">
        <f t="shared" si="19"/>
        <v/>
      </c>
      <c r="F234" s="4">
        <v>41228</v>
      </c>
      <c r="G234" s="6" t="str">
        <f t="shared" si="20"/>
        <v/>
      </c>
      <c r="H234" s="4">
        <v>41228</v>
      </c>
      <c r="I234" s="4">
        <v>41232</v>
      </c>
      <c r="J234" s="6">
        <f t="shared" si="21"/>
        <v>2</v>
      </c>
      <c r="K234" t="s">
        <v>2520</v>
      </c>
    </row>
    <row r="235" spans="1:11">
      <c r="A235" s="22" t="s">
        <v>2504</v>
      </c>
      <c r="B235" s="4">
        <v>41228</v>
      </c>
      <c r="D235" s="6" t="str">
        <f t="shared" si="19"/>
        <v/>
      </c>
      <c r="F235" s="4">
        <v>41228</v>
      </c>
      <c r="G235" s="6" t="str">
        <f t="shared" si="20"/>
        <v/>
      </c>
      <c r="H235" s="4">
        <v>41228</v>
      </c>
      <c r="I235" s="4">
        <v>41232</v>
      </c>
      <c r="J235" s="6">
        <f t="shared" si="21"/>
        <v>2</v>
      </c>
      <c r="K235" t="s">
        <v>2520</v>
      </c>
    </row>
    <row r="236" spans="1:11">
      <c r="A236" s="22" t="s">
        <v>2537</v>
      </c>
      <c r="B236" s="4">
        <v>41233</v>
      </c>
      <c r="C236" s="4">
        <v>41234</v>
      </c>
      <c r="D236" s="6">
        <f t="shared" si="19"/>
        <v>1</v>
      </c>
      <c r="G236" s="6" t="str">
        <f t="shared" si="20"/>
        <v/>
      </c>
      <c r="J236" s="6" t="str">
        <f t="shared" si="21"/>
        <v/>
      </c>
      <c r="K236" t="s">
        <v>2596</v>
      </c>
    </row>
    <row r="237" spans="1:11">
      <c r="A237" s="22" t="s">
        <v>2536</v>
      </c>
      <c r="B237" s="4">
        <v>41233</v>
      </c>
      <c r="C237" s="4">
        <v>41234</v>
      </c>
      <c r="D237" s="6">
        <f t="shared" si="19"/>
        <v>1</v>
      </c>
      <c r="G237" s="6" t="str">
        <f t="shared" si="20"/>
        <v/>
      </c>
      <c r="J237" s="6" t="str">
        <f t="shared" si="21"/>
        <v/>
      </c>
      <c r="K237" t="s">
        <v>2597</v>
      </c>
    </row>
    <row r="238" spans="1:11">
      <c r="A238" s="22" t="s">
        <v>2593</v>
      </c>
      <c r="B238" s="4">
        <v>41234</v>
      </c>
      <c r="C238" s="4">
        <v>41234</v>
      </c>
      <c r="D238" s="6">
        <f t="shared" si="19"/>
        <v>0</v>
      </c>
      <c r="G238" s="6" t="str">
        <f t="shared" si="20"/>
        <v/>
      </c>
      <c r="J238" s="6" t="str">
        <f t="shared" si="21"/>
        <v/>
      </c>
    </row>
    <row r="239" spans="1:11">
      <c r="A239" s="22" t="s">
        <v>2221</v>
      </c>
      <c r="B239" s="4">
        <v>41234</v>
      </c>
      <c r="C239" s="4">
        <v>41234</v>
      </c>
      <c r="D239" s="6">
        <f t="shared" si="19"/>
        <v>0</v>
      </c>
      <c r="G239" s="6" t="str">
        <f t="shared" si="20"/>
        <v/>
      </c>
      <c r="J239" s="6" t="str">
        <f t="shared" si="21"/>
        <v/>
      </c>
    </row>
    <row r="240" spans="1:11">
      <c r="A240" s="22" t="s">
        <v>2532</v>
      </c>
      <c r="B240" s="4">
        <v>41234</v>
      </c>
      <c r="C240" s="4">
        <v>41234</v>
      </c>
      <c r="D240" s="6">
        <f t="shared" si="19"/>
        <v>0</v>
      </c>
      <c r="G240" s="6" t="str">
        <f t="shared" si="20"/>
        <v/>
      </c>
      <c r="J240" s="6" t="str">
        <f t="shared" si="21"/>
        <v/>
      </c>
    </row>
    <row r="241" spans="1:11">
      <c r="A241" s="22" t="s">
        <v>2408</v>
      </c>
      <c r="B241" s="4">
        <v>41236</v>
      </c>
      <c r="C241" s="4">
        <v>41236</v>
      </c>
      <c r="D241" s="6">
        <f t="shared" si="19"/>
        <v>0</v>
      </c>
      <c r="E241" s="4">
        <v>41236</v>
      </c>
      <c r="F241" s="4">
        <v>41236</v>
      </c>
      <c r="G241" s="6">
        <f t="shared" si="20"/>
        <v>0</v>
      </c>
      <c r="H241" s="4">
        <v>41236</v>
      </c>
      <c r="I241" s="4">
        <v>41236</v>
      </c>
      <c r="J241" s="6">
        <f t="shared" si="21"/>
        <v>0</v>
      </c>
      <c r="K241" s="2" t="s">
        <v>2606</v>
      </c>
    </row>
    <row r="242" spans="1:11">
      <c r="A242" s="22" t="s">
        <v>2517</v>
      </c>
      <c r="B242" s="4">
        <v>41236</v>
      </c>
      <c r="C242" s="4">
        <v>41236</v>
      </c>
      <c r="D242" s="6">
        <f t="shared" si="19"/>
        <v>0</v>
      </c>
      <c r="E242" s="4">
        <v>41236</v>
      </c>
      <c r="F242" s="4">
        <v>41236</v>
      </c>
      <c r="G242" s="6">
        <f t="shared" si="20"/>
        <v>0</v>
      </c>
      <c r="H242" s="4">
        <v>41236</v>
      </c>
      <c r="I242" s="4">
        <v>41236</v>
      </c>
      <c r="J242" s="6">
        <f t="shared" si="21"/>
        <v>0</v>
      </c>
      <c r="K242" s="2" t="s">
        <v>2607</v>
      </c>
    </row>
    <row r="243" spans="1:11">
      <c r="A243" s="22" t="s">
        <v>2433</v>
      </c>
      <c r="D243" s="6" t="str">
        <f t="shared" si="19"/>
        <v/>
      </c>
      <c r="G243" s="6" t="str">
        <f t="shared" si="20"/>
        <v/>
      </c>
      <c r="J243" s="6" t="str">
        <f t="shared" si="21"/>
        <v/>
      </c>
    </row>
    <row r="244" spans="1:11">
      <c r="A244" s="22" t="s">
        <v>2670</v>
      </c>
      <c r="B244" s="4">
        <v>41249</v>
      </c>
      <c r="C244" s="4">
        <v>41255</v>
      </c>
      <c r="D244" s="6">
        <f t="shared" si="19"/>
        <v>4</v>
      </c>
      <c r="E244" s="4">
        <v>41255</v>
      </c>
      <c r="F244" s="4">
        <v>41255</v>
      </c>
      <c r="G244" s="6">
        <f t="shared" si="20"/>
        <v>0</v>
      </c>
      <c r="H244" s="4">
        <v>41255</v>
      </c>
      <c r="I244" s="4">
        <v>41255</v>
      </c>
      <c r="J244" s="6">
        <f t="shared" si="21"/>
        <v>0</v>
      </c>
    </row>
    <row r="245" spans="1:11">
      <c r="A245" s="22" t="s">
        <v>2602</v>
      </c>
    </row>
    <row r="246" spans="1:11">
      <c r="A246" s="22"/>
    </row>
    <row r="248" spans="1:11" ht="27" customHeight="1">
      <c r="A248" s="143" t="s">
        <v>129</v>
      </c>
      <c r="B248" s="143"/>
      <c r="C248" s="143"/>
      <c r="D248" s="143"/>
      <c r="E248" s="143"/>
      <c r="F248" s="143"/>
      <c r="G248" s="143"/>
      <c r="H248" s="143"/>
      <c r="I248" s="143"/>
      <c r="J248" s="143"/>
      <c r="K248" s="143"/>
    </row>
    <row r="249" spans="1:11" ht="12.75" hidden="1" customHeight="1">
      <c r="A249" s="143"/>
      <c r="B249" s="143"/>
      <c r="C249" s="143"/>
      <c r="D249" s="143"/>
      <c r="E249" s="143"/>
      <c r="F249" s="143"/>
      <c r="G249" s="143"/>
      <c r="H249" s="143"/>
      <c r="I249" s="143"/>
      <c r="J249" s="143"/>
      <c r="K249" s="143"/>
    </row>
    <row r="250" spans="1:11">
      <c r="A250" s="3"/>
    </row>
    <row r="252" spans="1:11">
      <c r="A252" s="3"/>
    </row>
    <row r="253" spans="1:11">
      <c r="A253" s="3"/>
    </row>
    <row r="254" spans="1:11">
      <c r="A254" s="3"/>
    </row>
    <row r="255" spans="1:11">
      <c r="A255" s="3"/>
    </row>
    <row r="256" spans="1:11">
      <c r="A256" s="3"/>
    </row>
    <row r="257" spans="3:3">
      <c r="C257" s="15"/>
    </row>
    <row r="326" spans="2:2">
      <c r="B326" s="73" t="s">
        <v>5720</v>
      </c>
    </row>
  </sheetData>
  <sortState ref="A3:Q183">
    <sortCondition ref="A3"/>
  </sortState>
  <mergeCells count="4">
    <mergeCell ref="B1:D1"/>
    <mergeCell ref="E1:G1"/>
    <mergeCell ref="H1:J1"/>
    <mergeCell ref="A248:K249"/>
  </mergeCells>
  <conditionalFormatting sqref="D3:D226 G3:G246 J3:J247">
    <cfRule type="cellIs" dxfId="2" priority="8" operator="between">
      <formula>6</formula>
      <formula>99</formula>
    </cfRule>
  </conditionalFormatting>
  <conditionalFormatting sqref="D227:D235">
    <cfRule type="cellIs" dxfId="1" priority="7" operator="between">
      <formula>6</formula>
      <formula>99</formula>
    </cfRule>
  </conditionalFormatting>
  <conditionalFormatting sqref="D236">
    <cfRule type="cellIs" dxfId="0" priority="5" operator="between">
      <formula>6</formula>
      <formula>99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filterMode="1">
    <outlinePr summaryBelow="0" summaryRight="0"/>
    <pageSetUpPr autoPageBreaks="0"/>
  </sheetPr>
  <dimension ref="A1:S1007"/>
  <sheetViews>
    <sheetView showOutlineSymbols="0" workbookViewId="0">
      <selection activeCell="C173" sqref="A173:XFD173"/>
    </sheetView>
  </sheetViews>
  <sheetFormatPr defaultRowHeight="12.75" customHeight="1"/>
  <cols>
    <col min="1" max="1" width="20.5703125" customWidth="1"/>
    <col min="2" max="2" width="13.5703125" bestFit="1" customWidth="1"/>
    <col min="3" max="3" width="72.140625" bestFit="1" customWidth="1"/>
    <col min="4" max="5" width="10" customWidth="1"/>
    <col min="6" max="9" width="10" hidden="1" customWidth="1"/>
    <col min="10" max="256" width="10" customWidth="1"/>
  </cols>
  <sheetData>
    <row r="1" spans="1:19" ht="11.25" customHeight="1">
      <c r="A1" s="137" t="s">
        <v>0</v>
      </c>
      <c r="B1" s="137" t="s">
        <v>1</v>
      </c>
      <c r="C1" s="137"/>
      <c r="D1" s="137" t="s">
        <v>1311</v>
      </c>
      <c r="E1" s="137" t="s">
        <v>1310</v>
      </c>
      <c r="F1" s="137" t="s">
        <v>1309</v>
      </c>
      <c r="G1" s="137" t="s">
        <v>1308</v>
      </c>
      <c r="H1" s="137" t="s">
        <v>1307</v>
      </c>
      <c r="I1" s="137" t="s">
        <v>1306</v>
      </c>
      <c r="J1" s="137" t="s">
        <v>2</v>
      </c>
      <c r="K1" s="137" t="s">
        <v>3</v>
      </c>
      <c r="L1" s="137" t="s">
        <v>4</v>
      </c>
      <c r="M1" s="137" t="s">
        <v>5</v>
      </c>
      <c r="N1" s="137" t="s">
        <v>6</v>
      </c>
      <c r="O1" s="137" t="s">
        <v>7</v>
      </c>
      <c r="P1" s="138" t="s">
        <v>8</v>
      </c>
      <c r="Q1" s="138" t="s">
        <v>9</v>
      </c>
      <c r="R1" s="138" t="s">
        <v>10</v>
      </c>
      <c r="S1" s="137" t="s">
        <v>1305</v>
      </c>
    </row>
    <row r="2" spans="1:19" ht="11.25" hidden="1" customHeight="1">
      <c r="A2" s="136" t="s">
        <v>1534</v>
      </c>
      <c r="B2" s="136" t="s">
        <v>6457</v>
      </c>
      <c r="C2" s="136"/>
      <c r="D2" s="136" t="s">
        <v>2733</v>
      </c>
      <c r="E2" s="136" t="s">
        <v>2732</v>
      </c>
      <c r="F2" s="136" t="s">
        <v>2929</v>
      </c>
      <c r="G2" s="136" t="s">
        <v>4743</v>
      </c>
      <c r="H2" s="136" t="s">
        <v>4743</v>
      </c>
      <c r="I2" s="136" t="s">
        <v>4743</v>
      </c>
      <c r="J2" s="136" t="s">
        <v>2731</v>
      </c>
      <c r="K2" s="136" t="s">
        <v>60</v>
      </c>
      <c r="L2" s="136" t="s">
        <v>15</v>
      </c>
      <c r="M2" s="136" t="s">
        <v>5934</v>
      </c>
      <c r="N2" s="136" t="s">
        <v>2730</v>
      </c>
      <c r="O2" s="135">
        <v>41336.861793981479</v>
      </c>
      <c r="P2" s="134">
        <v>0</v>
      </c>
      <c r="Q2" s="133">
        <v>17.242870370370369</v>
      </c>
      <c r="R2" s="133">
        <v>17.242870370370369</v>
      </c>
      <c r="S2" s="132" t="s">
        <v>4817</v>
      </c>
    </row>
    <row r="3" spans="1:19" ht="11.25" hidden="1" customHeight="1">
      <c r="A3" s="136" t="s">
        <v>5484</v>
      </c>
      <c r="B3" s="136" t="s">
        <v>5483</v>
      </c>
      <c r="C3" s="136"/>
      <c r="D3" s="136" t="s">
        <v>5482</v>
      </c>
      <c r="E3" s="136" t="s">
        <v>5481</v>
      </c>
      <c r="F3" s="136" t="s">
        <v>1244</v>
      </c>
      <c r="G3" s="136" t="s">
        <v>4866</v>
      </c>
      <c r="H3" s="136" t="s">
        <v>4982</v>
      </c>
      <c r="I3" s="136" t="s">
        <v>4981</v>
      </c>
      <c r="J3" s="136" t="s">
        <v>212</v>
      </c>
      <c r="K3" s="136" t="s">
        <v>18</v>
      </c>
      <c r="L3" s="136" t="s">
        <v>15</v>
      </c>
      <c r="M3" s="136" t="s">
        <v>5937</v>
      </c>
      <c r="N3" s="136" t="s">
        <v>2961</v>
      </c>
      <c r="O3" s="135">
        <v>41301.292824074073</v>
      </c>
      <c r="P3" s="134">
        <v>1</v>
      </c>
      <c r="Q3" s="133">
        <v>52.811840277777776</v>
      </c>
      <c r="R3" s="133">
        <v>52.811840277777776</v>
      </c>
      <c r="S3" s="132" t="s">
        <v>4817</v>
      </c>
    </row>
    <row r="4" spans="1:19" ht="11.25" hidden="1" customHeight="1">
      <c r="A4" s="136" t="s">
        <v>5480</v>
      </c>
      <c r="B4" s="136" t="s">
        <v>5479</v>
      </c>
      <c r="C4" s="136"/>
      <c r="D4" s="136" t="s">
        <v>5478</v>
      </c>
      <c r="E4" s="136" t="s">
        <v>5477</v>
      </c>
      <c r="F4" s="136" t="s">
        <v>386</v>
      </c>
      <c r="G4" s="136" t="s">
        <v>3080</v>
      </c>
      <c r="H4" s="136" t="s">
        <v>3089</v>
      </c>
      <c r="I4" s="136" t="s">
        <v>3088</v>
      </c>
      <c r="J4" s="136" t="s">
        <v>5476</v>
      </c>
      <c r="K4" s="136" t="s">
        <v>25</v>
      </c>
      <c r="L4" s="136" t="s">
        <v>15</v>
      </c>
      <c r="M4" s="136" t="s">
        <v>5934</v>
      </c>
      <c r="N4" s="136" t="s">
        <v>5475</v>
      </c>
      <c r="O4" s="135">
        <v>41165.928865740738</v>
      </c>
      <c r="P4" s="134">
        <v>0</v>
      </c>
      <c r="Q4" s="133">
        <v>188.17579861111111</v>
      </c>
      <c r="R4" s="133">
        <v>188.17579861111111</v>
      </c>
      <c r="S4" s="132" t="s">
        <v>4817</v>
      </c>
    </row>
    <row r="5" spans="1:19" ht="11.25" hidden="1" customHeight="1">
      <c r="A5" s="136" t="s">
        <v>1812</v>
      </c>
      <c r="B5" s="136" t="s">
        <v>5466</v>
      </c>
      <c r="C5" s="136"/>
      <c r="D5" s="136" t="s">
        <v>1180</v>
      </c>
      <c r="E5" s="136" t="s">
        <v>1179</v>
      </c>
      <c r="F5" s="136" t="s">
        <v>1244</v>
      </c>
      <c r="G5" s="136" t="s">
        <v>861</v>
      </c>
      <c r="H5" s="136" t="s">
        <v>4832</v>
      </c>
      <c r="I5" s="136" t="s">
        <v>4832</v>
      </c>
      <c r="J5" s="136" t="s">
        <v>5465</v>
      </c>
      <c r="K5" s="136" t="s">
        <v>60</v>
      </c>
      <c r="L5" s="136" t="s">
        <v>15</v>
      </c>
      <c r="M5" s="136" t="s">
        <v>5933</v>
      </c>
      <c r="N5" s="136"/>
      <c r="O5" s="135">
        <v>41253.127025462964</v>
      </c>
      <c r="P5" s="134">
        <v>3</v>
      </c>
      <c r="Q5" s="133">
        <v>100.97763888888889</v>
      </c>
      <c r="R5" s="133">
        <v>155.18466435185186</v>
      </c>
      <c r="S5" s="132" t="s">
        <v>4817</v>
      </c>
    </row>
    <row r="6" spans="1:19" ht="11.25" hidden="1" customHeight="1">
      <c r="A6" s="136" t="s">
        <v>5462</v>
      </c>
      <c r="B6" s="136" t="s">
        <v>5461</v>
      </c>
      <c r="C6" s="136"/>
      <c r="D6" s="136" t="s">
        <v>5460</v>
      </c>
      <c r="E6" s="136" t="s">
        <v>5459</v>
      </c>
      <c r="F6" s="136" t="s">
        <v>2915</v>
      </c>
      <c r="G6" s="136" t="s">
        <v>3426</v>
      </c>
      <c r="H6" s="136" t="s">
        <v>5386</v>
      </c>
      <c r="I6" s="136" t="s">
        <v>5386</v>
      </c>
      <c r="J6" s="136" t="s">
        <v>212</v>
      </c>
      <c r="K6" s="136" t="s">
        <v>25</v>
      </c>
      <c r="L6" s="136" t="s">
        <v>15</v>
      </c>
      <c r="M6" s="136" t="s">
        <v>5934</v>
      </c>
      <c r="N6" s="136" t="s">
        <v>5458</v>
      </c>
      <c r="O6" s="135">
        <v>41184.248437499999</v>
      </c>
      <c r="P6" s="134">
        <v>0</v>
      </c>
      <c r="Q6" s="133">
        <v>169.85622685185186</v>
      </c>
      <c r="R6" s="133">
        <v>169.85622685185186</v>
      </c>
      <c r="S6" s="132" t="s">
        <v>4817</v>
      </c>
    </row>
    <row r="7" spans="1:19" ht="11.25" hidden="1" customHeight="1">
      <c r="A7" s="136" t="s">
        <v>7280</v>
      </c>
      <c r="B7" s="136" t="s">
        <v>7279</v>
      </c>
      <c r="C7" s="136"/>
      <c r="D7" s="136" t="s">
        <v>7278</v>
      </c>
      <c r="E7" s="136" t="s">
        <v>7277</v>
      </c>
      <c r="F7" s="136" t="s">
        <v>1244</v>
      </c>
      <c r="G7" s="136" t="s">
        <v>861</v>
      </c>
      <c r="H7" s="136" t="s">
        <v>4832</v>
      </c>
      <c r="I7" s="136" t="s">
        <v>4832</v>
      </c>
      <c r="J7" s="136" t="s">
        <v>212</v>
      </c>
      <c r="K7" s="136" t="s">
        <v>25</v>
      </c>
      <c r="L7" s="136" t="s">
        <v>15</v>
      </c>
      <c r="M7" s="136" t="s">
        <v>5934</v>
      </c>
      <c r="N7" s="136" t="s">
        <v>7276</v>
      </c>
      <c r="O7" s="135">
        <v>41354.04414351852</v>
      </c>
      <c r="P7" s="134">
        <v>0</v>
      </c>
      <c r="Q7" s="133">
        <v>6.0520833333333336E-2</v>
      </c>
      <c r="R7" s="133">
        <v>6.0520833333333336E-2</v>
      </c>
      <c r="S7" s="132" t="s">
        <v>4817</v>
      </c>
    </row>
    <row r="8" spans="1:19" ht="11.25" hidden="1" customHeight="1">
      <c r="A8" s="136" t="s">
        <v>5159</v>
      </c>
      <c r="B8" s="136" t="s">
        <v>5453</v>
      </c>
      <c r="C8" s="136"/>
      <c r="D8" s="136" t="s">
        <v>5177</v>
      </c>
      <c r="E8" s="136" t="s">
        <v>5156</v>
      </c>
      <c r="F8" s="136" t="s">
        <v>386</v>
      </c>
      <c r="G8" s="136" t="s">
        <v>3080</v>
      </c>
      <c r="H8" s="136" t="s">
        <v>3089</v>
      </c>
      <c r="I8" s="136" t="s">
        <v>3088</v>
      </c>
      <c r="J8" s="136" t="s">
        <v>5452</v>
      </c>
      <c r="K8" s="136" t="s">
        <v>25</v>
      </c>
      <c r="L8" s="136" t="s">
        <v>15</v>
      </c>
      <c r="M8" s="136" t="s">
        <v>15</v>
      </c>
      <c r="N8" s="136"/>
      <c r="P8" s="134">
        <v>0</v>
      </c>
      <c r="R8" s="133">
        <v>220.06517361111111</v>
      </c>
      <c r="S8" s="132" t="s">
        <v>4817</v>
      </c>
    </row>
    <row r="9" spans="1:19" ht="11.25" hidden="1" customHeight="1">
      <c r="A9" s="136" t="s">
        <v>4937</v>
      </c>
      <c r="B9" s="136" t="s">
        <v>5448</v>
      </c>
      <c r="C9" s="136"/>
      <c r="D9" s="136" t="s">
        <v>5447</v>
      </c>
      <c r="E9" s="136" t="s">
        <v>5430</v>
      </c>
      <c r="F9" s="136" t="s">
        <v>386</v>
      </c>
      <c r="G9" s="136" t="s">
        <v>3080</v>
      </c>
      <c r="H9" s="136" t="s">
        <v>3089</v>
      </c>
      <c r="I9" s="136" t="s">
        <v>3088</v>
      </c>
      <c r="J9" s="136" t="s">
        <v>212</v>
      </c>
      <c r="K9" s="136" t="s">
        <v>25</v>
      </c>
      <c r="L9" s="136" t="s">
        <v>15</v>
      </c>
      <c r="M9" s="136" t="s">
        <v>5934</v>
      </c>
      <c r="N9" s="136" t="s">
        <v>5429</v>
      </c>
      <c r="O9" s="135">
        <v>41145.068518518521</v>
      </c>
      <c r="P9" s="134">
        <v>0</v>
      </c>
      <c r="Q9" s="133">
        <v>209.03614583333331</v>
      </c>
      <c r="R9" s="133">
        <v>209.03614583333331</v>
      </c>
      <c r="S9" s="132" t="s">
        <v>4817</v>
      </c>
    </row>
    <row r="10" spans="1:19" ht="11.25" hidden="1" customHeight="1">
      <c r="A10" s="136" t="s">
        <v>5420</v>
      </c>
      <c r="B10" s="136" t="s">
        <v>5440</v>
      </c>
      <c r="C10" s="136"/>
      <c r="D10" s="136" t="s">
        <v>5418</v>
      </c>
      <c r="E10" s="136" t="s">
        <v>5417</v>
      </c>
      <c r="F10" s="136" t="s">
        <v>386</v>
      </c>
      <c r="G10" s="136" t="s">
        <v>3080</v>
      </c>
      <c r="H10" s="136" t="s">
        <v>3089</v>
      </c>
      <c r="I10" s="136" t="s">
        <v>3088</v>
      </c>
      <c r="J10" s="136" t="s">
        <v>5439</v>
      </c>
      <c r="K10" s="136" t="s">
        <v>25</v>
      </c>
      <c r="L10" s="136" t="s">
        <v>15</v>
      </c>
      <c r="M10" s="136" t="s">
        <v>5934</v>
      </c>
      <c r="N10" s="136" t="s">
        <v>5438</v>
      </c>
      <c r="O10" s="135">
        <v>41178.254201388889</v>
      </c>
      <c r="P10" s="134">
        <v>0</v>
      </c>
      <c r="Q10" s="133">
        <v>175.85046296296295</v>
      </c>
      <c r="R10" s="133">
        <v>175.85046296296295</v>
      </c>
      <c r="S10" s="132" t="s">
        <v>4817</v>
      </c>
    </row>
    <row r="11" spans="1:19" ht="11.25" hidden="1" customHeight="1">
      <c r="A11" s="136" t="s">
        <v>5437</v>
      </c>
      <c r="B11" s="136" t="s">
        <v>5436</v>
      </c>
      <c r="C11" s="136"/>
      <c r="D11" s="136" t="s">
        <v>5435</v>
      </c>
      <c r="E11" s="136" t="s">
        <v>5434</v>
      </c>
      <c r="F11" s="136" t="s">
        <v>2915</v>
      </c>
      <c r="G11" s="136" t="s">
        <v>3426</v>
      </c>
      <c r="H11" s="136" t="s">
        <v>3435</v>
      </c>
      <c r="I11" s="136" t="s">
        <v>3434</v>
      </c>
      <c r="J11" s="136" t="s">
        <v>4918</v>
      </c>
      <c r="K11" s="136" t="s">
        <v>14</v>
      </c>
      <c r="L11" s="136" t="s">
        <v>15</v>
      </c>
      <c r="M11" s="136" t="s">
        <v>5934</v>
      </c>
      <c r="N11" s="136" t="s">
        <v>5433</v>
      </c>
      <c r="O11" s="135">
        <v>41180.076585648145</v>
      </c>
      <c r="P11" s="134">
        <v>0</v>
      </c>
      <c r="Q11" s="133">
        <v>174.0280787037037</v>
      </c>
      <c r="R11" s="133">
        <v>174.0280787037037</v>
      </c>
      <c r="S11" s="132" t="s">
        <v>4817</v>
      </c>
    </row>
    <row r="12" spans="1:19" ht="11.25" hidden="1" customHeight="1">
      <c r="A12" s="136" t="s">
        <v>4937</v>
      </c>
      <c r="B12" s="136" t="s">
        <v>5432</v>
      </c>
      <c r="C12" s="136"/>
      <c r="D12" s="136" t="s">
        <v>5431</v>
      </c>
      <c r="E12" s="136" t="s">
        <v>5430</v>
      </c>
      <c r="F12" s="136" t="s">
        <v>398</v>
      </c>
      <c r="G12" s="136" t="s">
        <v>603</v>
      </c>
      <c r="H12" s="136" t="s">
        <v>2994</v>
      </c>
      <c r="I12" s="136" t="s">
        <v>4763</v>
      </c>
      <c r="J12" s="136" t="s">
        <v>5040</v>
      </c>
      <c r="K12" s="136" t="s">
        <v>25</v>
      </c>
      <c r="L12" s="136" t="s">
        <v>15</v>
      </c>
      <c r="M12" s="136" t="s">
        <v>5934</v>
      </c>
      <c r="N12" s="136" t="s">
        <v>5429</v>
      </c>
      <c r="O12" s="135">
        <v>41212.104027777779</v>
      </c>
      <c r="P12" s="134">
        <v>0</v>
      </c>
      <c r="Q12" s="133">
        <v>142.00063657407406</v>
      </c>
      <c r="R12" s="133">
        <v>142.00063657407406</v>
      </c>
      <c r="S12" s="132" t="s">
        <v>4817</v>
      </c>
    </row>
    <row r="13" spans="1:19" ht="11.25" hidden="1" customHeight="1">
      <c r="A13" s="136" t="s">
        <v>3597</v>
      </c>
      <c r="B13" s="136" t="s">
        <v>5428</v>
      </c>
      <c r="C13" s="136"/>
      <c r="D13" s="136" t="s">
        <v>5427</v>
      </c>
      <c r="E13" s="136" t="s">
        <v>5426</v>
      </c>
      <c r="F13" s="136" t="s">
        <v>1244</v>
      </c>
      <c r="G13" s="136" t="s">
        <v>4866</v>
      </c>
      <c r="H13" s="136" t="s">
        <v>4865</v>
      </c>
      <c r="I13" s="136" t="s">
        <v>4864</v>
      </c>
      <c r="J13" s="136" t="s">
        <v>212</v>
      </c>
      <c r="K13" s="136" t="s">
        <v>25</v>
      </c>
      <c r="L13" s="136" t="s">
        <v>15</v>
      </c>
      <c r="M13" s="136" t="s">
        <v>5969</v>
      </c>
      <c r="N13" s="136" t="s">
        <v>2961</v>
      </c>
      <c r="O13" s="135">
        <v>41319.962361111109</v>
      </c>
      <c r="P13" s="134">
        <v>0</v>
      </c>
      <c r="Q13" s="133">
        <v>34.142303240740738</v>
      </c>
      <c r="R13" s="133">
        <v>134.8430787037037</v>
      </c>
      <c r="S13" s="132" t="s">
        <v>4817</v>
      </c>
    </row>
    <row r="14" spans="1:19" ht="11.25" hidden="1" customHeight="1">
      <c r="A14" s="136" t="s">
        <v>5402</v>
      </c>
      <c r="B14" s="136" t="s">
        <v>5425</v>
      </c>
      <c r="C14" s="136"/>
      <c r="D14" s="136" t="s">
        <v>5424</v>
      </c>
      <c r="E14" s="136" t="s">
        <v>4921</v>
      </c>
      <c r="F14" s="136" t="s">
        <v>2915</v>
      </c>
      <c r="G14" s="136" t="s">
        <v>3426</v>
      </c>
      <c r="H14" s="136" t="s">
        <v>5392</v>
      </c>
      <c r="I14" s="136" t="s">
        <v>5391</v>
      </c>
      <c r="J14" s="136" t="s">
        <v>5423</v>
      </c>
      <c r="K14" s="136" t="s">
        <v>25</v>
      </c>
      <c r="L14" s="136" t="s">
        <v>15</v>
      </c>
      <c r="M14" s="136" t="s">
        <v>5940</v>
      </c>
      <c r="N14" s="136" t="s">
        <v>6351</v>
      </c>
      <c r="O14" s="135">
        <v>41234.124606481484</v>
      </c>
      <c r="P14" s="134">
        <v>1</v>
      </c>
      <c r="Q14" s="133">
        <v>119.98005787037036</v>
      </c>
      <c r="R14" s="133">
        <v>120.95324074074072</v>
      </c>
      <c r="S14" s="132" t="s">
        <v>4817</v>
      </c>
    </row>
    <row r="15" spans="1:19" ht="11.25" hidden="1" customHeight="1">
      <c r="A15" s="136" t="s">
        <v>5226</v>
      </c>
      <c r="B15" s="136" t="s">
        <v>5422</v>
      </c>
      <c r="C15" s="136"/>
      <c r="D15" s="136" t="s">
        <v>5414</v>
      </c>
      <c r="E15" s="136" t="s">
        <v>5233</v>
      </c>
      <c r="F15" s="136" t="s">
        <v>2915</v>
      </c>
      <c r="G15" s="136" t="s">
        <v>3426</v>
      </c>
      <c r="H15" s="136" t="s">
        <v>3435</v>
      </c>
      <c r="I15" s="136" t="s">
        <v>3434</v>
      </c>
      <c r="J15" s="136" t="s">
        <v>5421</v>
      </c>
      <c r="K15" s="136" t="s">
        <v>19</v>
      </c>
      <c r="L15" s="136" t="s">
        <v>15</v>
      </c>
      <c r="M15" s="136" t="s">
        <v>5934</v>
      </c>
      <c r="N15" s="136" t="s">
        <v>5413</v>
      </c>
      <c r="O15" s="135">
        <v>41235.283692129633</v>
      </c>
      <c r="P15" s="134">
        <v>0</v>
      </c>
      <c r="Q15" s="133">
        <v>118.82097222222222</v>
      </c>
      <c r="R15" s="133">
        <v>118.82097222222222</v>
      </c>
      <c r="S15" s="132" t="s">
        <v>4817</v>
      </c>
    </row>
    <row r="16" spans="1:19" ht="11.25" hidden="1" customHeight="1">
      <c r="A16" s="136" t="s">
        <v>5226</v>
      </c>
      <c r="B16" s="136" t="s">
        <v>5416</v>
      </c>
      <c r="C16" s="136"/>
      <c r="D16" s="136" t="s">
        <v>5234</v>
      </c>
      <c r="E16" s="136" t="s">
        <v>5233</v>
      </c>
      <c r="F16" s="136" t="s">
        <v>1244</v>
      </c>
      <c r="G16" s="136" t="s">
        <v>2912</v>
      </c>
      <c r="H16" s="136" t="s">
        <v>2966</v>
      </c>
      <c r="I16" s="136" t="s">
        <v>4483</v>
      </c>
      <c r="J16" s="136" t="s">
        <v>5089</v>
      </c>
      <c r="K16" s="136" t="s">
        <v>19</v>
      </c>
      <c r="L16" s="136" t="s">
        <v>15</v>
      </c>
      <c r="M16" s="136" t="s">
        <v>5934</v>
      </c>
      <c r="N16" s="136" t="s">
        <v>5413</v>
      </c>
      <c r="O16" s="135">
        <v>41238.986817129633</v>
      </c>
      <c r="P16" s="134">
        <v>0</v>
      </c>
      <c r="Q16" s="133">
        <v>115.11784722222222</v>
      </c>
      <c r="R16" s="133">
        <v>115.11784722222222</v>
      </c>
      <c r="S16" s="132" t="s">
        <v>4817</v>
      </c>
    </row>
    <row r="17" spans="1:19" ht="11.25" hidden="1" customHeight="1">
      <c r="A17" s="136" t="s">
        <v>5226</v>
      </c>
      <c r="B17" s="136" t="s">
        <v>5415</v>
      </c>
      <c r="C17" s="136"/>
      <c r="D17" s="136" t="s">
        <v>5414</v>
      </c>
      <c r="E17" s="136" t="s">
        <v>5233</v>
      </c>
      <c r="F17" s="136" t="s">
        <v>1244</v>
      </c>
      <c r="G17" s="136" t="s">
        <v>861</v>
      </c>
      <c r="H17" s="136" t="s">
        <v>4832</v>
      </c>
      <c r="I17" s="136" t="s">
        <v>4832</v>
      </c>
      <c r="J17" s="136" t="s">
        <v>5089</v>
      </c>
      <c r="K17" s="136" t="s">
        <v>344</v>
      </c>
      <c r="L17" s="136" t="s">
        <v>15</v>
      </c>
      <c r="M17" s="136" t="s">
        <v>5934</v>
      </c>
      <c r="N17" s="136" t="s">
        <v>5413</v>
      </c>
      <c r="O17" s="135">
        <v>41239.177094907405</v>
      </c>
      <c r="P17" s="134">
        <v>0</v>
      </c>
      <c r="Q17" s="133">
        <v>114.92756944444446</v>
      </c>
      <c r="R17" s="133">
        <v>114.92756944444446</v>
      </c>
      <c r="S17" s="132" t="s">
        <v>4817</v>
      </c>
    </row>
    <row r="18" spans="1:19" ht="11.25" hidden="1" customHeight="1">
      <c r="A18" s="136" t="s">
        <v>5187</v>
      </c>
      <c r="B18" s="136" t="s">
        <v>5410</v>
      </c>
      <c r="C18" s="136"/>
      <c r="D18" s="136" t="s">
        <v>5245</v>
      </c>
      <c r="E18" s="136" t="s">
        <v>5244</v>
      </c>
      <c r="F18" s="136" t="s">
        <v>2915</v>
      </c>
      <c r="G18" s="136" t="s">
        <v>3426</v>
      </c>
      <c r="H18" s="136" t="s">
        <v>4914</v>
      </c>
      <c r="I18" s="136" t="s">
        <v>5240</v>
      </c>
      <c r="J18" s="136" t="s">
        <v>212</v>
      </c>
      <c r="K18" s="136" t="s">
        <v>25</v>
      </c>
      <c r="L18" s="136" t="s">
        <v>15</v>
      </c>
      <c r="M18" s="136" t="s">
        <v>5935</v>
      </c>
      <c r="N18" s="136" t="s">
        <v>6376</v>
      </c>
      <c r="O18" s="135">
        <v>41289.984988425924</v>
      </c>
      <c r="P18" s="134">
        <v>0</v>
      </c>
      <c r="Q18" s="133">
        <v>64.119675925925932</v>
      </c>
      <c r="R18" s="133">
        <v>84.92793981481482</v>
      </c>
      <c r="S18" s="132" t="s">
        <v>4817</v>
      </c>
    </row>
    <row r="19" spans="1:19" ht="11.25" hidden="1" customHeight="1">
      <c r="A19" s="136" t="s">
        <v>5402</v>
      </c>
      <c r="B19" s="136" t="s">
        <v>5409</v>
      </c>
      <c r="C19" s="136"/>
      <c r="D19" s="136" t="s">
        <v>5400</v>
      </c>
      <c r="E19" s="136" t="s">
        <v>5399</v>
      </c>
      <c r="F19" s="136" t="s">
        <v>1244</v>
      </c>
      <c r="G19" s="136" t="s">
        <v>861</v>
      </c>
      <c r="H19" s="136" t="s">
        <v>4832</v>
      </c>
      <c r="I19" s="136" t="s">
        <v>4832</v>
      </c>
      <c r="J19" s="136" t="s">
        <v>5406</v>
      </c>
      <c r="K19" s="136" t="s">
        <v>19</v>
      </c>
      <c r="L19" s="136" t="s">
        <v>15</v>
      </c>
      <c r="M19" s="136" t="s">
        <v>5937</v>
      </c>
      <c r="N19" s="136" t="s">
        <v>3022</v>
      </c>
      <c r="O19" s="135">
        <v>41277.957708333335</v>
      </c>
      <c r="P19" s="134">
        <v>1</v>
      </c>
      <c r="Q19" s="133">
        <v>76.146956018518523</v>
      </c>
      <c r="R19" s="133">
        <v>76.922025462962964</v>
      </c>
      <c r="S19" s="132" t="s">
        <v>4817</v>
      </c>
    </row>
    <row r="20" spans="1:19" ht="11.25" hidden="1" customHeight="1">
      <c r="A20" s="136" t="s">
        <v>5402</v>
      </c>
      <c r="B20" s="136" t="s">
        <v>5408</v>
      </c>
      <c r="C20" s="136"/>
      <c r="D20" s="136" t="s">
        <v>5400</v>
      </c>
      <c r="E20" s="136" t="s">
        <v>5399</v>
      </c>
      <c r="F20" s="136" t="s">
        <v>1244</v>
      </c>
      <c r="G20" s="136" t="s">
        <v>861</v>
      </c>
      <c r="H20" s="136" t="s">
        <v>4832</v>
      </c>
      <c r="I20" s="136" t="s">
        <v>4832</v>
      </c>
      <c r="J20" s="136" t="s">
        <v>5406</v>
      </c>
      <c r="K20" s="136" t="s">
        <v>25</v>
      </c>
      <c r="L20" s="136" t="s">
        <v>15</v>
      </c>
      <c r="M20" s="136" t="s">
        <v>5937</v>
      </c>
      <c r="N20" s="136" t="s">
        <v>3883</v>
      </c>
      <c r="O20" s="135">
        <v>41277.937314814815</v>
      </c>
      <c r="P20" s="134">
        <v>1</v>
      </c>
      <c r="Q20" s="133">
        <v>76.16734953703704</v>
      </c>
      <c r="R20" s="133">
        <v>76.191562500000003</v>
      </c>
      <c r="S20" s="132" t="s">
        <v>4817</v>
      </c>
    </row>
    <row r="21" spans="1:19" ht="11.25" hidden="1" customHeight="1">
      <c r="A21" s="136" t="s">
        <v>5402</v>
      </c>
      <c r="B21" s="136" t="s">
        <v>5407</v>
      </c>
      <c r="C21" s="136"/>
      <c r="D21" s="136" t="s">
        <v>5400</v>
      </c>
      <c r="E21" s="136" t="s">
        <v>5399</v>
      </c>
      <c r="F21" s="136" t="s">
        <v>1244</v>
      </c>
      <c r="G21" s="136" t="s">
        <v>861</v>
      </c>
      <c r="H21" s="136" t="s">
        <v>4832</v>
      </c>
      <c r="I21" s="136" t="s">
        <v>4832</v>
      </c>
      <c r="J21" s="136" t="s">
        <v>5406</v>
      </c>
      <c r="K21" s="136" t="s">
        <v>344</v>
      </c>
      <c r="L21" s="136" t="s">
        <v>15</v>
      </c>
      <c r="M21" s="136" t="s">
        <v>5937</v>
      </c>
      <c r="N21" s="136" t="s">
        <v>3022</v>
      </c>
      <c r="O21" s="135">
        <v>41277.974212962959</v>
      </c>
      <c r="P21" s="134">
        <v>1</v>
      </c>
      <c r="Q21" s="133">
        <v>76.130451388888886</v>
      </c>
      <c r="R21" s="133">
        <v>76.138715277777777</v>
      </c>
      <c r="S21" s="132" t="s">
        <v>4817</v>
      </c>
    </row>
    <row r="22" spans="1:19" ht="11.25" hidden="1" customHeight="1">
      <c r="A22" s="136" t="s">
        <v>5384</v>
      </c>
      <c r="B22" s="136" t="s">
        <v>5405</v>
      </c>
      <c r="C22" s="136"/>
      <c r="D22" s="136" t="s">
        <v>5444</v>
      </c>
      <c r="E22" s="136" t="s">
        <v>5381</v>
      </c>
      <c r="F22" s="136" t="s">
        <v>1244</v>
      </c>
      <c r="G22" s="136" t="s">
        <v>861</v>
      </c>
      <c r="H22" s="136" t="s">
        <v>4832</v>
      </c>
      <c r="I22" s="136" t="s">
        <v>4832</v>
      </c>
      <c r="J22" s="136" t="s">
        <v>5089</v>
      </c>
      <c r="K22" s="136" t="s">
        <v>25</v>
      </c>
      <c r="L22" s="136" t="s">
        <v>15</v>
      </c>
      <c r="M22" s="136" t="s">
        <v>1669</v>
      </c>
      <c r="N22" s="136" t="s">
        <v>5768</v>
      </c>
      <c r="O22" s="135">
        <v>41353.127372685187</v>
      </c>
      <c r="P22" s="134">
        <v>0</v>
      </c>
      <c r="Q22" s="133">
        <v>0.97729166666666667</v>
      </c>
      <c r="R22" s="133">
        <v>72.146087962962966</v>
      </c>
      <c r="S22" s="132" t="s">
        <v>4817</v>
      </c>
    </row>
    <row r="23" spans="1:19" ht="11.25" hidden="1" customHeight="1">
      <c r="A23" s="136" t="s">
        <v>6455</v>
      </c>
      <c r="B23" s="136" t="s">
        <v>5457</v>
      </c>
      <c r="C23" s="136"/>
      <c r="D23" s="136" t="s">
        <v>482</v>
      </c>
      <c r="E23" s="136" t="s">
        <v>511</v>
      </c>
      <c r="F23" s="136" t="s">
        <v>1244</v>
      </c>
      <c r="G23" s="136" t="s">
        <v>405</v>
      </c>
      <c r="H23" s="136" t="s">
        <v>3175</v>
      </c>
      <c r="I23" s="136" t="s">
        <v>3175</v>
      </c>
      <c r="J23" s="136" t="s">
        <v>6453</v>
      </c>
      <c r="K23" s="136" t="s">
        <v>14</v>
      </c>
      <c r="L23" s="136" t="s">
        <v>15</v>
      </c>
      <c r="M23" s="136" t="s">
        <v>5935</v>
      </c>
      <c r="N23" s="136" t="s">
        <v>4838</v>
      </c>
      <c r="O23" s="135">
        <v>41350.919004629628</v>
      </c>
      <c r="P23" s="134">
        <v>0</v>
      </c>
      <c r="Q23" s="133">
        <v>3.1856597222222223</v>
      </c>
      <c r="R23" s="133">
        <v>65.555949074074078</v>
      </c>
      <c r="S23" s="132" t="s">
        <v>4817</v>
      </c>
    </row>
    <row r="24" spans="1:19" ht="11.25" hidden="1" customHeight="1">
      <c r="A24" s="136" t="s">
        <v>5390</v>
      </c>
      <c r="B24" s="136" t="s">
        <v>5403</v>
      </c>
      <c r="C24" s="136"/>
      <c r="D24" s="136" t="s">
        <v>5388</v>
      </c>
      <c r="E24" s="136" t="s">
        <v>5387</v>
      </c>
      <c r="F24" s="136" t="s">
        <v>2915</v>
      </c>
      <c r="G24" s="136" t="s">
        <v>3426</v>
      </c>
      <c r="H24" s="136" t="s">
        <v>5386</v>
      </c>
      <c r="I24" s="136" t="s">
        <v>5386</v>
      </c>
      <c r="J24" s="136" t="s">
        <v>5385</v>
      </c>
      <c r="K24" s="136" t="s">
        <v>25</v>
      </c>
      <c r="L24" s="136" t="s">
        <v>15</v>
      </c>
      <c r="M24" s="136" t="s">
        <v>5937</v>
      </c>
      <c r="N24" s="136" t="s">
        <v>5193</v>
      </c>
      <c r="O24" s="135">
        <v>41296.015706018516</v>
      </c>
      <c r="P24" s="134">
        <v>1</v>
      </c>
      <c r="Q24" s="133">
        <v>58.088958333333331</v>
      </c>
      <c r="R24" s="133">
        <v>60.207245370370373</v>
      </c>
      <c r="S24" s="132" t="s">
        <v>4817</v>
      </c>
    </row>
    <row r="25" spans="1:19" ht="11.25" hidden="1" customHeight="1">
      <c r="A25" s="136" t="s">
        <v>5402</v>
      </c>
      <c r="B25" s="136" t="s">
        <v>5401</v>
      </c>
      <c r="C25" s="136"/>
      <c r="D25" s="136" t="s">
        <v>5400</v>
      </c>
      <c r="E25" s="136" t="s">
        <v>5399</v>
      </c>
      <c r="F25" s="136" t="s">
        <v>2915</v>
      </c>
      <c r="G25" s="136" t="s">
        <v>3426</v>
      </c>
      <c r="H25" s="136" t="s">
        <v>5386</v>
      </c>
      <c r="I25" s="136" t="s">
        <v>5386</v>
      </c>
      <c r="J25" s="136" t="s">
        <v>4902</v>
      </c>
      <c r="K25" s="136" t="s">
        <v>25</v>
      </c>
      <c r="L25" s="136" t="s">
        <v>15</v>
      </c>
      <c r="M25" s="136" t="s">
        <v>5933</v>
      </c>
      <c r="N25" s="136" t="s">
        <v>4838</v>
      </c>
      <c r="O25" s="135">
        <v>41347.395555555559</v>
      </c>
      <c r="P25" s="134">
        <v>3</v>
      </c>
      <c r="Q25" s="133">
        <v>6.7091087962962952</v>
      </c>
      <c r="R25" s="133">
        <v>57.986979166666657</v>
      </c>
      <c r="S25" s="132" t="s">
        <v>4817</v>
      </c>
    </row>
    <row r="26" spans="1:19" ht="11.25" hidden="1" customHeight="1">
      <c r="A26" s="136" t="s">
        <v>5247</v>
      </c>
      <c r="B26" s="136" t="s">
        <v>5379</v>
      </c>
      <c r="C26" s="136"/>
      <c r="D26" s="136" t="s">
        <v>5245</v>
      </c>
      <c r="E26" s="136" t="s">
        <v>5244</v>
      </c>
      <c r="F26" s="136" t="s">
        <v>2915</v>
      </c>
      <c r="G26" s="136" t="s">
        <v>3426</v>
      </c>
      <c r="H26" s="136" t="s">
        <v>4914</v>
      </c>
      <c r="I26" s="136" t="s">
        <v>5240</v>
      </c>
      <c r="J26" s="136" t="s">
        <v>212</v>
      </c>
      <c r="K26" s="136" t="s">
        <v>25</v>
      </c>
      <c r="L26" s="136" t="s">
        <v>15</v>
      </c>
      <c r="M26" s="136" t="s">
        <v>5934</v>
      </c>
      <c r="N26" s="136" t="s">
        <v>5243</v>
      </c>
      <c r="O26" s="135">
        <v>41306.069432870368</v>
      </c>
      <c r="P26" s="134">
        <v>0</v>
      </c>
      <c r="Q26" s="133">
        <v>48.035231481481475</v>
      </c>
      <c r="R26" s="133">
        <v>48.035231481481475</v>
      </c>
      <c r="S26" s="132" t="s">
        <v>4817</v>
      </c>
    </row>
    <row r="27" spans="1:19" ht="11.25" hidden="1" customHeight="1">
      <c r="A27" s="136" t="s">
        <v>5247</v>
      </c>
      <c r="B27" s="136" t="s">
        <v>5378</v>
      </c>
      <c r="C27" s="136"/>
      <c r="D27" s="136" t="s">
        <v>5245</v>
      </c>
      <c r="E27" s="136" t="s">
        <v>5244</v>
      </c>
      <c r="F27" s="136" t="s">
        <v>2915</v>
      </c>
      <c r="G27" s="136" t="s">
        <v>3426</v>
      </c>
      <c r="H27" s="136" t="s">
        <v>4914</v>
      </c>
      <c r="I27" s="136" t="s">
        <v>5240</v>
      </c>
      <c r="J27" s="136" t="s">
        <v>212</v>
      </c>
      <c r="K27" s="136" t="s">
        <v>25</v>
      </c>
      <c r="L27" s="136" t="s">
        <v>15</v>
      </c>
      <c r="M27" s="136" t="s">
        <v>5933</v>
      </c>
      <c r="N27" s="136" t="s">
        <v>4838</v>
      </c>
      <c r="O27" s="135">
        <v>41341.341863425929</v>
      </c>
      <c r="P27" s="134">
        <v>3</v>
      </c>
      <c r="Q27" s="133">
        <v>12.762800925925927</v>
      </c>
      <c r="R27" s="133">
        <v>48.015810185185188</v>
      </c>
      <c r="S27" s="132" t="s">
        <v>4817</v>
      </c>
    </row>
    <row r="28" spans="1:19" ht="11.25" hidden="1" customHeight="1">
      <c r="A28" s="136" t="s">
        <v>5402</v>
      </c>
      <c r="B28" s="136" t="s">
        <v>5767</v>
      </c>
      <c r="C28" s="136"/>
      <c r="D28" s="136" t="s">
        <v>5400</v>
      </c>
      <c r="E28" s="136" t="s">
        <v>5399</v>
      </c>
      <c r="F28" s="136" t="s">
        <v>398</v>
      </c>
      <c r="G28" s="136" t="s">
        <v>603</v>
      </c>
      <c r="H28" s="136" t="s">
        <v>2986</v>
      </c>
      <c r="I28" s="136" t="s">
        <v>5074</v>
      </c>
      <c r="J28" s="136" t="s">
        <v>5766</v>
      </c>
      <c r="K28" s="136" t="s">
        <v>25</v>
      </c>
      <c r="L28" s="136" t="s">
        <v>15</v>
      </c>
      <c r="M28" s="136" t="s">
        <v>5935</v>
      </c>
      <c r="N28" s="136" t="s">
        <v>31</v>
      </c>
      <c r="O28" s="135">
        <v>41347.347812499997</v>
      </c>
      <c r="P28" s="134">
        <v>0</v>
      </c>
      <c r="Q28" s="133">
        <v>6.7568518518518514</v>
      </c>
      <c r="R28" s="133">
        <v>28.993414351851854</v>
      </c>
      <c r="S28" s="132" t="s">
        <v>4817</v>
      </c>
    </row>
    <row r="29" spans="1:19" ht="11.25" hidden="1" customHeight="1">
      <c r="A29" s="136" t="s">
        <v>3597</v>
      </c>
      <c r="B29" s="136" t="s">
        <v>5833</v>
      </c>
      <c r="C29" s="136"/>
      <c r="D29" s="136" t="s">
        <v>4809</v>
      </c>
      <c r="E29" s="136" t="s">
        <v>3594</v>
      </c>
      <c r="F29" s="136" t="s">
        <v>1244</v>
      </c>
      <c r="G29" s="136" t="s">
        <v>861</v>
      </c>
      <c r="H29" s="136" t="s">
        <v>4832</v>
      </c>
      <c r="I29" s="136" t="s">
        <v>4832</v>
      </c>
      <c r="J29" s="136" t="s">
        <v>212</v>
      </c>
      <c r="K29" s="136" t="s">
        <v>25</v>
      </c>
      <c r="L29" s="136" t="s">
        <v>15</v>
      </c>
      <c r="M29" s="136" t="s">
        <v>5940</v>
      </c>
      <c r="N29" s="136" t="s">
        <v>6449</v>
      </c>
      <c r="O29" s="135">
        <v>41334.065497685187</v>
      </c>
      <c r="P29" s="134">
        <v>1</v>
      </c>
      <c r="Q29" s="133">
        <v>20.039166666666667</v>
      </c>
      <c r="R29" s="133">
        <v>27.180486111111112</v>
      </c>
      <c r="S29" s="132" t="s">
        <v>4817</v>
      </c>
    </row>
    <row r="30" spans="1:19" ht="11.25" hidden="1" customHeight="1">
      <c r="A30" s="136" t="s">
        <v>5446</v>
      </c>
      <c r="B30" s="136" t="s">
        <v>6448</v>
      </c>
      <c r="C30" s="136"/>
      <c r="D30" s="136" t="s">
        <v>6447</v>
      </c>
      <c r="E30" s="136" t="s">
        <v>5443</v>
      </c>
      <c r="F30" s="136" t="s">
        <v>2915</v>
      </c>
      <c r="G30" s="136" t="s">
        <v>3426</v>
      </c>
      <c r="H30" s="136" t="s">
        <v>3435</v>
      </c>
      <c r="I30" s="136" t="s">
        <v>3434</v>
      </c>
      <c r="J30" s="136" t="s">
        <v>6446</v>
      </c>
      <c r="K30" s="136" t="s">
        <v>25</v>
      </c>
      <c r="L30" s="136" t="s">
        <v>15</v>
      </c>
      <c r="M30" s="136" t="s">
        <v>5934</v>
      </c>
      <c r="N30" s="136" t="s">
        <v>6445</v>
      </c>
      <c r="O30" s="135">
        <v>41330.061805555553</v>
      </c>
      <c r="P30" s="134">
        <v>0</v>
      </c>
      <c r="Q30" s="133">
        <v>24.042858796296297</v>
      </c>
      <c r="R30" s="133">
        <v>24.042858796296297</v>
      </c>
      <c r="S30" s="132" t="s">
        <v>4817</v>
      </c>
    </row>
    <row r="31" spans="1:19" ht="11.25" hidden="1" customHeight="1">
      <c r="A31" s="136" t="s">
        <v>2024</v>
      </c>
      <c r="B31" s="136" t="s">
        <v>6444</v>
      </c>
      <c r="C31" s="136"/>
      <c r="D31" s="136" t="s">
        <v>3213</v>
      </c>
      <c r="E31" s="136" t="s">
        <v>2023</v>
      </c>
      <c r="F31" s="136" t="s">
        <v>2915</v>
      </c>
      <c r="G31" s="136" t="s">
        <v>3426</v>
      </c>
      <c r="H31" s="136" t="s">
        <v>4920</v>
      </c>
      <c r="I31" s="136" t="s">
        <v>4919</v>
      </c>
      <c r="J31" s="136" t="s">
        <v>2131</v>
      </c>
      <c r="K31" s="136" t="s">
        <v>344</v>
      </c>
      <c r="L31" s="136" t="s">
        <v>15</v>
      </c>
      <c r="M31" s="136" t="s">
        <v>5933</v>
      </c>
      <c r="N31" s="136" t="s">
        <v>4956</v>
      </c>
      <c r="O31" s="135">
        <v>41337.317858796298</v>
      </c>
      <c r="P31" s="134">
        <v>5</v>
      </c>
      <c r="Q31" s="133">
        <v>16.786805555555556</v>
      </c>
      <c r="R31" s="133">
        <v>22.145486111111111</v>
      </c>
      <c r="S31" s="132" t="s">
        <v>4817</v>
      </c>
    </row>
    <row r="32" spans="1:19" ht="11.25" hidden="1" customHeight="1">
      <c r="A32" s="136" t="s">
        <v>2024</v>
      </c>
      <c r="B32" s="136" t="s">
        <v>6443</v>
      </c>
      <c r="C32" s="136"/>
      <c r="D32" s="136" t="s">
        <v>3213</v>
      </c>
      <c r="E32" s="136" t="s">
        <v>2023</v>
      </c>
      <c r="F32" s="136" t="s">
        <v>2915</v>
      </c>
      <c r="G32" s="136" t="s">
        <v>3426</v>
      </c>
      <c r="H32" s="136" t="s">
        <v>6442</v>
      </c>
      <c r="I32" s="136" t="s">
        <v>6441</v>
      </c>
      <c r="J32" s="136" t="s">
        <v>2131</v>
      </c>
      <c r="K32" s="136" t="s">
        <v>25</v>
      </c>
      <c r="L32" s="136" t="s">
        <v>15</v>
      </c>
      <c r="M32" s="136" t="s">
        <v>5934</v>
      </c>
      <c r="N32" s="136" t="s">
        <v>6439</v>
      </c>
      <c r="O32" s="135">
        <v>41331.970173611109</v>
      </c>
      <c r="P32" s="134">
        <v>0</v>
      </c>
      <c r="Q32" s="133">
        <v>22.134490740740738</v>
      </c>
      <c r="R32" s="133">
        <v>22.134490740740738</v>
      </c>
      <c r="S32" s="132" t="s">
        <v>4817</v>
      </c>
    </row>
    <row r="33" spans="1:19" ht="11.25" hidden="1" customHeight="1">
      <c r="A33" s="136" t="s">
        <v>2024</v>
      </c>
      <c r="B33" s="136" t="s">
        <v>6440</v>
      </c>
      <c r="C33" s="136"/>
      <c r="D33" s="136" t="s">
        <v>3213</v>
      </c>
      <c r="E33" s="136" t="s">
        <v>2023</v>
      </c>
      <c r="F33" s="136" t="s">
        <v>2915</v>
      </c>
      <c r="G33" s="136" t="s">
        <v>3426</v>
      </c>
      <c r="H33" s="136" t="s">
        <v>5386</v>
      </c>
      <c r="I33" s="136" t="s">
        <v>5386</v>
      </c>
      <c r="J33" s="136" t="s">
        <v>5385</v>
      </c>
      <c r="K33" s="136" t="s">
        <v>25</v>
      </c>
      <c r="L33" s="136" t="s">
        <v>15</v>
      </c>
      <c r="M33" s="136" t="s">
        <v>5934</v>
      </c>
      <c r="N33" s="136" t="s">
        <v>6439</v>
      </c>
      <c r="O33" s="135">
        <v>41332.076539351852</v>
      </c>
      <c r="P33" s="134">
        <v>0</v>
      </c>
      <c r="Q33" s="133">
        <v>22.028124999999999</v>
      </c>
      <c r="R33" s="133">
        <v>22.028124999999999</v>
      </c>
      <c r="S33" s="132" t="s">
        <v>4817</v>
      </c>
    </row>
    <row r="34" spans="1:19" ht="11.25" hidden="1" customHeight="1">
      <c r="A34" s="136" t="s">
        <v>5402</v>
      </c>
      <c r="B34" s="136" t="s">
        <v>6436</v>
      </c>
      <c r="C34" s="136"/>
      <c r="D34" s="136" t="s">
        <v>5400</v>
      </c>
      <c r="E34" s="136" t="s">
        <v>5399</v>
      </c>
      <c r="F34" s="136" t="s">
        <v>2976</v>
      </c>
      <c r="G34" s="136" t="s">
        <v>2975</v>
      </c>
      <c r="H34" s="136" t="s">
        <v>4888</v>
      </c>
      <c r="I34" s="136" t="s">
        <v>4888</v>
      </c>
      <c r="J34" s="136" t="s">
        <v>6435</v>
      </c>
      <c r="K34" s="136" t="s">
        <v>25</v>
      </c>
      <c r="L34" s="136" t="s">
        <v>15</v>
      </c>
      <c r="M34" s="136" t="s">
        <v>5970</v>
      </c>
      <c r="N34" s="136" t="s">
        <v>7068</v>
      </c>
      <c r="O34" s="135">
        <v>41351.132604166669</v>
      </c>
      <c r="P34" s="134">
        <v>0</v>
      </c>
      <c r="Q34" s="133">
        <v>2.9720601851851853</v>
      </c>
      <c r="R34" s="133">
        <v>17.111817129629628</v>
      </c>
      <c r="S34" s="132" t="s">
        <v>4817</v>
      </c>
    </row>
    <row r="35" spans="1:19" ht="11.25" hidden="1" customHeight="1">
      <c r="A35" s="136" t="s">
        <v>3597</v>
      </c>
      <c r="B35" s="136" t="s">
        <v>6434</v>
      </c>
      <c r="C35" s="136"/>
      <c r="D35" s="136" t="s">
        <v>6433</v>
      </c>
      <c r="E35" s="136" t="s">
        <v>3594</v>
      </c>
      <c r="F35" s="136" t="s">
        <v>1244</v>
      </c>
      <c r="G35" s="136" t="s">
        <v>861</v>
      </c>
      <c r="H35" s="136" t="s">
        <v>4832</v>
      </c>
      <c r="I35" s="136" t="s">
        <v>4832</v>
      </c>
      <c r="J35" s="136" t="s">
        <v>212</v>
      </c>
      <c r="K35" s="136" t="s">
        <v>25</v>
      </c>
      <c r="L35" s="136" t="s">
        <v>15</v>
      </c>
      <c r="M35" s="136" t="s">
        <v>5937</v>
      </c>
      <c r="N35" s="136" t="s">
        <v>5768</v>
      </c>
      <c r="O35" s="135">
        <v>41337.958611111113</v>
      </c>
      <c r="P35" s="134">
        <v>1</v>
      </c>
      <c r="Q35" s="133">
        <v>16.146053240740741</v>
      </c>
      <c r="R35" s="133">
        <v>16.18832175925926</v>
      </c>
      <c r="S35" s="132" t="s">
        <v>4817</v>
      </c>
    </row>
    <row r="36" spans="1:19" ht="11.25" hidden="1" customHeight="1">
      <c r="A36" s="136" t="s">
        <v>5384</v>
      </c>
      <c r="B36" s="136" t="s">
        <v>6530</v>
      </c>
      <c r="C36" s="136"/>
      <c r="D36" s="136" t="s">
        <v>5382</v>
      </c>
      <c r="E36" s="136" t="s">
        <v>5381</v>
      </c>
      <c r="F36" s="136" t="s">
        <v>398</v>
      </c>
      <c r="G36" s="136" t="s">
        <v>603</v>
      </c>
      <c r="H36" s="136" t="s">
        <v>2994</v>
      </c>
      <c r="I36" s="136" t="s">
        <v>4763</v>
      </c>
      <c r="J36" s="136" t="s">
        <v>6378</v>
      </c>
      <c r="K36" s="136" t="s">
        <v>25</v>
      </c>
      <c r="L36" s="136" t="s">
        <v>15</v>
      </c>
      <c r="M36" s="136" t="s">
        <v>5937</v>
      </c>
      <c r="N36" s="136" t="s">
        <v>3200</v>
      </c>
      <c r="O36" s="135">
        <v>41342.494479166664</v>
      </c>
      <c r="P36" s="134">
        <v>1</v>
      </c>
      <c r="Q36" s="133">
        <v>11.610185185185184</v>
      </c>
      <c r="R36" s="133">
        <v>14.193275462962964</v>
      </c>
      <c r="S36" s="132" t="s">
        <v>4817</v>
      </c>
    </row>
    <row r="37" spans="1:19" ht="11.25" hidden="1" customHeight="1">
      <c r="A37" s="136" t="s">
        <v>5187</v>
      </c>
      <c r="B37" s="136" t="s">
        <v>6529</v>
      </c>
      <c r="C37" s="136"/>
      <c r="D37" s="136" t="s">
        <v>6528</v>
      </c>
      <c r="E37" s="136" t="s">
        <v>6527</v>
      </c>
      <c r="F37" s="136" t="s">
        <v>2915</v>
      </c>
      <c r="G37" s="136" t="s">
        <v>3426</v>
      </c>
      <c r="H37" s="136" t="s">
        <v>4920</v>
      </c>
      <c r="I37" s="136" t="s">
        <v>6526</v>
      </c>
      <c r="J37" s="136" t="s">
        <v>19</v>
      </c>
      <c r="K37" s="136" t="s">
        <v>25</v>
      </c>
      <c r="L37" s="136" t="s">
        <v>15</v>
      </c>
      <c r="M37" s="136" t="s">
        <v>5934</v>
      </c>
      <c r="N37" s="136" t="s">
        <v>6525</v>
      </c>
      <c r="O37" s="135">
        <v>41340.076099537036</v>
      </c>
      <c r="P37" s="134">
        <v>0</v>
      </c>
      <c r="Q37" s="133">
        <v>14.028564814814812</v>
      </c>
      <c r="R37" s="133">
        <v>14.028564814814812</v>
      </c>
      <c r="S37" s="132" t="s">
        <v>4817</v>
      </c>
    </row>
    <row r="38" spans="1:19" ht="11.25" hidden="1" customHeight="1">
      <c r="A38" s="136" t="s">
        <v>5402</v>
      </c>
      <c r="B38" s="136" t="s">
        <v>6635</v>
      </c>
      <c r="C38" s="136"/>
      <c r="D38" s="136" t="s">
        <v>482</v>
      </c>
      <c r="E38" s="136" t="s">
        <v>5399</v>
      </c>
      <c r="F38" s="136" t="s">
        <v>1244</v>
      </c>
      <c r="G38" s="136" t="s">
        <v>405</v>
      </c>
      <c r="H38" s="136" t="s">
        <v>3588</v>
      </c>
      <c r="I38" s="136" t="s">
        <v>3587</v>
      </c>
      <c r="J38" s="136" t="s">
        <v>6634</v>
      </c>
      <c r="K38" s="136" t="s">
        <v>25</v>
      </c>
      <c r="L38" s="136" t="s">
        <v>15</v>
      </c>
      <c r="M38" s="136" t="s">
        <v>5933</v>
      </c>
      <c r="N38" s="136" t="s">
        <v>4838</v>
      </c>
      <c r="O38" s="135">
        <v>41347.391504629632</v>
      </c>
      <c r="P38" s="134">
        <v>3</v>
      </c>
      <c r="Q38" s="133">
        <v>6.7131597222222226</v>
      </c>
      <c r="R38" s="133">
        <v>12.934305555555557</v>
      </c>
      <c r="S38" s="132" t="s">
        <v>4817</v>
      </c>
    </row>
    <row r="39" spans="1:19" ht="11.25" hidden="1" customHeight="1">
      <c r="A39" s="136" t="s">
        <v>5402</v>
      </c>
      <c r="B39" s="136" t="s">
        <v>6633</v>
      </c>
      <c r="C39" s="136"/>
      <c r="D39" s="136" t="s">
        <v>5400</v>
      </c>
      <c r="E39" s="136" t="s">
        <v>5399</v>
      </c>
      <c r="F39" s="136" t="s">
        <v>2915</v>
      </c>
      <c r="G39" s="136" t="s">
        <v>3083</v>
      </c>
      <c r="H39" s="136" t="s">
        <v>3083</v>
      </c>
      <c r="I39" s="136" t="s">
        <v>7176</v>
      </c>
      <c r="J39" s="136" t="s">
        <v>7175</v>
      </c>
      <c r="K39" s="136" t="s">
        <v>25</v>
      </c>
      <c r="L39" s="136" t="s">
        <v>15</v>
      </c>
      <c r="M39" s="136" t="s">
        <v>5934</v>
      </c>
      <c r="N39" s="136" t="s">
        <v>5765</v>
      </c>
      <c r="O39" s="135">
        <v>41341.196643518517</v>
      </c>
      <c r="P39" s="134">
        <v>0</v>
      </c>
      <c r="Q39" s="133">
        <v>12.908020833333332</v>
      </c>
      <c r="R39" s="133">
        <v>12.908020833333332</v>
      </c>
      <c r="S39" s="132" t="s">
        <v>4817</v>
      </c>
    </row>
    <row r="40" spans="1:19" ht="11.25" hidden="1" customHeight="1">
      <c r="A40" s="136" t="s">
        <v>5402</v>
      </c>
      <c r="B40" s="136" t="s">
        <v>7174</v>
      </c>
      <c r="C40" s="136"/>
      <c r="D40" s="136" t="s">
        <v>5400</v>
      </c>
      <c r="E40" s="136" t="s">
        <v>5399</v>
      </c>
      <c r="F40" s="136" t="s">
        <v>2915</v>
      </c>
      <c r="G40" s="136" t="s">
        <v>3426</v>
      </c>
      <c r="H40" s="136" t="s">
        <v>7173</v>
      </c>
      <c r="I40" s="136" t="s">
        <v>7172</v>
      </c>
      <c r="J40" s="136" t="s">
        <v>7171</v>
      </c>
      <c r="K40" s="136" t="s">
        <v>25</v>
      </c>
      <c r="L40" s="136" t="s">
        <v>15</v>
      </c>
      <c r="M40" s="136" t="s">
        <v>5934</v>
      </c>
      <c r="N40" s="136" t="s">
        <v>5765</v>
      </c>
      <c r="O40" s="135">
        <v>41346.10297453704</v>
      </c>
      <c r="P40" s="134">
        <v>0</v>
      </c>
      <c r="Q40" s="133">
        <v>8.0016898148148154</v>
      </c>
      <c r="R40" s="133">
        <v>8.0016898148148154</v>
      </c>
      <c r="S40" s="132" t="s">
        <v>4817</v>
      </c>
    </row>
    <row r="41" spans="1:19" ht="11.25" hidden="1" customHeight="1">
      <c r="A41" s="136" t="s">
        <v>5402</v>
      </c>
      <c r="B41" s="136" t="s">
        <v>7170</v>
      </c>
      <c r="C41" s="136"/>
      <c r="D41" s="136" t="s">
        <v>482</v>
      </c>
      <c r="E41" s="136" t="s">
        <v>5399</v>
      </c>
      <c r="F41" s="136" t="s">
        <v>1244</v>
      </c>
      <c r="G41" s="136" t="s">
        <v>405</v>
      </c>
      <c r="H41" s="136" t="s">
        <v>3588</v>
      </c>
      <c r="I41" s="136" t="s">
        <v>3587</v>
      </c>
      <c r="J41" s="136" t="s">
        <v>6634</v>
      </c>
      <c r="K41" s="136" t="s">
        <v>344</v>
      </c>
      <c r="L41" s="136" t="s">
        <v>15</v>
      </c>
      <c r="M41" s="136" t="s">
        <v>5933</v>
      </c>
      <c r="N41" s="136" t="s">
        <v>4956</v>
      </c>
      <c r="O41" s="135">
        <v>41347.392754629633</v>
      </c>
      <c r="P41" s="134">
        <v>5</v>
      </c>
      <c r="Q41" s="133">
        <v>6.7119097222222219</v>
      </c>
      <c r="R41" s="133">
        <v>7.8876388888888895</v>
      </c>
      <c r="S41" s="132" t="s">
        <v>4817</v>
      </c>
    </row>
    <row r="42" spans="1:19" ht="11.25" hidden="1" customHeight="1">
      <c r="A42" s="136" t="s">
        <v>5402</v>
      </c>
      <c r="B42" s="136" t="s">
        <v>7169</v>
      </c>
      <c r="C42" s="136"/>
      <c r="D42" s="136" t="s">
        <v>5400</v>
      </c>
      <c r="E42" s="136" t="s">
        <v>5399</v>
      </c>
      <c r="F42" s="136" t="s">
        <v>398</v>
      </c>
      <c r="G42" s="136" t="s">
        <v>603</v>
      </c>
      <c r="H42" s="136" t="s">
        <v>2986</v>
      </c>
      <c r="I42" s="136" t="s">
        <v>4878</v>
      </c>
      <c r="J42" s="136" t="s">
        <v>7168</v>
      </c>
      <c r="K42" s="136" t="s">
        <v>25</v>
      </c>
      <c r="L42" s="136" t="s">
        <v>15</v>
      </c>
      <c r="M42" s="136" t="s">
        <v>5934</v>
      </c>
      <c r="N42" s="136" t="s">
        <v>5765</v>
      </c>
      <c r="O42" s="135">
        <v>41347.181990740741</v>
      </c>
      <c r="P42" s="134">
        <v>0</v>
      </c>
      <c r="Q42" s="133">
        <v>6.9226736111111107</v>
      </c>
      <c r="R42" s="133">
        <v>6.9226736111111107</v>
      </c>
      <c r="S42" s="132" t="s">
        <v>4817</v>
      </c>
    </row>
    <row r="43" spans="1:19" ht="11.25" hidden="1" customHeight="1">
      <c r="A43" s="136" t="s">
        <v>5420</v>
      </c>
      <c r="B43" s="136" t="s">
        <v>7167</v>
      </c>
      <c r="C43" s="136"/>
      <c r="D43" s="136" t="s">
        <v>5217</v>
      </c>
      <c r="E43" s="136" t="s">
        <v>5417</v>
      </c>
      <c r="F43" s="136" t="s">
        <v>2915</v>
      </c>
      <c r="G43" s="136" t="s">
        <v>3083</v>
      </c>
      <c r="H43" s="136" t="s">
        <v>3083</v>
      </c>
      <c r="I43" s="136" t="s">
        <v>3082</v>
      </c>
      <c r="J43" s="136" t="s">
        <v>5215</v>
      </c>
      <c r="K43" s="136" t="s">
        <v>25</v>
      </c>
      <c r="L43" s="136" t="s">
        <v>15</v>
      </c>
      <c r="M43" s="136" t="s">
        <v>5937</v>
      </c>
      <c r="N43" s="136" t="s">
        <v>4928</v>
      </c>
      <c r="O43" s="135">
        <v>41351.194988425923</v>
      </c>
      <c r="P43" s="134">
        <v>1</v>
      </c>
      <c r="Q43" s="133">
        <v>2.9096759259259257</v>
      </c>
      <c r="R43" s="133">
        <v>6.863402777777778</v>
      </c>
      <c r="S43" s="132" t="s">
        <v>4817</v>
      </c>
    </row>
    <row r="44" spans="1:19" ht="11.25" hidden="1" customHeight="1">
      <c r="A44" s="136" t="s">
        <v>5402</v>
      </c>
      <c r="B44" s="136" t="s">
        <v>7166</v>
      </c>
      <c r="C44" s="136"/>
      <c r="D44" s="136" t="s">
        <v>5400</v>
      </c>
      <c r="E44" s="136" t="s">
        <v>5399</v>
      </c>
      <c r="F44" s="136" t="s">
        <v>2915</v>
      </c>
      <c r="G44" s="136" t="s">
        <v>3083</v>
      </c>
      <c r="H44" s="136" t="s">
        <v>3083</v>
      </c>
      <c r="I44" s="136" t="s">
        <v>3082</v>
      </c>
      <c r="J44" s="136" t="s">
        <v>7165</v>
      </c>
      <c r="K44" s="136" t="s">
        <v>25</v>
      </c>
      <c r="L44" s="136" t="s">
        <v>15</v>
      </c>
      <c r="M44" s="136" t="s">
        <v>5934</v>
      </c>
      <c r="N44" s="136" t="s">
        <v>5765</v>
      </c>
      <c r="O44" s="135">
        <v>41348.131192129629</v>
      </c>
      <c r="P44" s="134">
        <v>0</v>
      </c>
      <c r="Q44" s="133">
        <v>5.9734722222222221</v>
      </c>
      <c r="R44" s="133">
        <v>5.9734722222222221</v>
      </c>
      <c r="S44" s="132" t="s">
        <v>4817</v>
      </c>
    </row>
    <row r="45" spans="1:19" ht="11.25" hidden="1" customHeight="1">
      <c r="A45" s="136" t="s">
        <v>5384</v>
      </c>
      <c r="B45" s="136" t="s">
        <v>7164</v>
      </c>
      <c r="C45" s="136"/>
      <c r="D45" s="136" t="s">
        <v>5382</v>
      </c>
      <c r="E45" s="136" t="s">
        <v>5381</v>
      </c>
      <c r="F45" s="136" t="s">
        <v>386</v>
      </c>
      <c r="G45" s="136" t="s">
        <v>3080</v>
      </c>
      <c r="H45" s="136" t="s">
        <v>3089</v>
      </c>
      <c r="I45" s="136" t="s">
        <v>3088</v>
      </c>
      <c r="J45" s="136" t="s">
        <v>7163</v>
      </c>
      <c r="K45" s="136" t="s">
        <v>25</v>
      </c>
      <c r="L45" s="136" t="s">
        <v>15</v>
      </c>
      <c r="M45" s="136" t="s">
        <v>5935</v>
      </c>
      <c r="N45" s="136" t="s">
        <v>4838</v>
      </c>
      <c r="O45" s="135">
        <v>41351.181863425925</v>
      </c>
      <c r="P45" s="134">
        <v>0</v>
      </c>
      <c r="Q45" s="133">
        <v>2.9228009259259253</v>
      </c>
      <c r="R45" s="133">
        <v>5.8840972222222225</v>
      </c>
      <c r="S45" s="132" t="s">
        <v>4817</v>
      </c>
    </row>
    <row r="46" spans="1:19" ht="11.25" hidden="1" customHeight="1">
      <c r="A46" s="136" t="s">
        <v>5402</v>
      </c>
      <c r="B46" s="136" t="s">
        <v>7275</v>
      </c>
      <c r="C46" s="136"/>
      <c r="D46" s="136" t="s">
        <v>5400</v>
      </c>
      <c r="E46" s="136" t="s">
        <v>5399</v>
      </c>
      <c r="F46" s="136" t="s">
        <v>1244</v>
      </c>
      <c r="G46" s="136" t="s">
        <v>861</v>
      </c>
      <c r="H46" s="136" t="s">
        <v>4832</v>
      </c>
      <c r="I46" s="136" t="s">
        <v>4832</v>
      </c>
      <c r="J46" s="136" t="s">
        <v>7274</v>
      </c>
      <c r="K46" s="136" t="s">
        <v>25</v>
      </c>
      <c r="L46" s="136" t="s">
        <v>15</v>
      </c>
      <c r="M46" s="136" t="s">
        <v>5934</v>
      </c>
      <c r="N46" s="136" t="s">
        <v>5765</v>
      </c>
      <c r="O46" s="135">
        <v>41353.274884259263</v>
      </c>
      <c r="P46" s="134">
        <v>0</v>
      </c>
      <c r="Q46" s="133">
        <v>0.82978009259259256</v>
      </c>
      <c r="R46" s="133">
        <v>0.82978009259259256</v>
      </c>
      <c r="S46" s="132" t="s">
        <v>4817</v>
      </c>
    </row>
    <row r="47" spans="1:19" ht="11.25" hidden="1" customHeight="1">
      <c r="A47" s="136" t="s">
        <v>5009</v>
      </c>
      <c r="B47" s="136" t="s">
        <v>5370</v>
      </c>
      <c r="C47" s="136"/>
      <c r="D47" s="136" t="s">
        <v>5367</v>
      </c>
      <c r="E47" s="136" t="s">
        <v>4983</v>
      </c>
      <c r="F47" s="136" t="s">
        <v>386</v>
      </c>
      <c r="G47" s="136" t="s">
        <v>3080</v>
      </c>
      <c r="H47" s="136" t="s">
        <v>3089</v>
      </c>
      <c r="I47" s="136" t="s">
        <v>3088</v>
      </c>
      <c r="J47" s="136" t="s">
        <v>5369</v>
      </c>
      <c r="K47" s="136" t="s">
        <v>25</v>
      </c>
      <c r="L47" s="136" t="s">
        <v>15</v>
      </c>
      <c r="M47" s="136" t="s">
        <v>5933</v>
      </c>
      <c r="N47" s="136" t="s">
        <v>4838</v>
      </c>
      <c r="O47" s="135">
        <v>41261.544016203705</v>
      </c>
      <c r="P47" s="134">
        <v>3</v>
      </c>
      <c r="Q47" s="133">
        <v>92.560648148148132</v>
      </c>
      <c r="R47" s="133">
        <v>106.96400462962964</v>
      </c>
      <c r="S47" s="132" t="s">
        <v>4817</v>
      </c>
    </row>
    <row r="48" spans="1:19" ht="11.25" hidden="1" customHeight="1">
      <c r="A48" s="136" t="s">
        <v>5009</v>
      </c>
      <c r="B48" s="136" t="s">
        <v>5368</v>
      </c>
      <c r="C48" s="136"/>
      <c r="D48" s="136" t="s">
        <v>5367</v>
      </c>
      <c r="E48" s="136" t="s">
        <v>5366</v>
      </c>
      <c r="F48" s="136" t="s">
        <v>1244</v>
      </c>
      <c r="G48" s="136" t="s">
        <v>4866</v>
      </c>
      <c r="H48" s="136" t="s">
        <v>4982</v>
      </c>
      <c r="I48" s="136" t="s">
        <v>4981</v>
      </c>
      <c r="J48" s="136" t="s">
        <v>5365</v>
      </c>
      <c r="K48" s="136" t="s">
        <v>25</v>
      </c>
      <c r="L48" s="136" t="s">
        <v>15</v>
      </c>
      <c r="M48" s="136" t="s">
        <v>5937</v>
      </c>
      <c r="N48" s="136" t="s">
        <v>2961</v>
      </c>
      <c r="O48" s="135">
        <v>41309.219976851855</v>
      </c>
      <c r="P48" s="134">
        <v>1</v>
      </c>
      <c r="Q48" s="133">
        <v>44.884687499999998</v>
      </c>
      <c r="R48" s="133">
        <v>57.033692129629628</v>
      </c>
      <c r="S48" s="132" t="s">
        <v>4817</v>
      </c>
    </row>
    <row r="49" spans="1:19" ht="11.25" hidden="1" customHeight="1">
      <c r="A49" s="136" t="s">
        <v>4986</v>
      </c>
      <c r="B49" s="136" t="s">
        <v>5364</v>
      </c>
      <c r="C49" s="136"/>
      <c r="D49" s="136" t="s">
        <v>5362</v>
      </c>
      <c r="E49" s="136" t="s">
        <v>4983</v>
      </c>
      <c r="F49" s="136" t="s">
        <v>1244</v>
      </c>
      <c r="G49" s="136" t="s">
        <v>4866</v>
      </c>
      <c r="H49" s="136" t="s">
        <v>4982</v>
      </c>
      <c r="I49" s="136" t="s">
        <v>4981</v>
      </c>
      <c r="J49" s="136" t="s">
        <v>5361</v>
      </c>
      <c r="K49" s="136" t="s">
        <v>90</v>
      </c>
      <c r="L49" s="136" t="s">
        <v>15</v>
      </c>
      <c r="M49" s="136" t="s">
        <v>5933</v>
      </c>
      <c r="N49" s="136" t="s">
        <v>6429</v>
      </c>
      <c r="O49" s="135">
        <v>41330.930601851855</v>
      </c>
      <c r="P49" s="134">
        <v>5</v>
      </c>
      <c r="Q49" s="133">
        <v>23.174062500000002</v>
      </c>
      <c r="R49" s="133">
        <v>56.84709490740741</v>
      </c>
      <c r="S49" s="132" t="s">
        <v>4817</v>
      </c>
    </row>
    <row r="50" spans="1:19" ht="11.25" hidden="1" customHeight="1">
      <c r="A50" s="136" t="s">
        <v>5349</v>
      </c>
      <c r="B50" s="136" t="s">
        <v>5352</v>
      </c>
      <c r="C50" s="136"/>
      <c r="D50" s="136" t="s">
        <v>5347</v>
      </c>
      <c r="E50" s="136" t="s">
        <v>5346</v>
      </c>
      <c r="F50" s="136" t="s">
        <v>386</v>
      </c>
      <c r="G50" s="136" t="s">
        <v>3080</v>
      </c>
      <c r="H50" s="136" t="s">
        <v>3089</v>
      </c>
      <c r="I50" s="136" t="s">
        <v>3088</v>
      </c>
      <c r="J50" s="136" t="s">
        <v>4873</v>
      </c>
      <c r="K50" s="136" t="s">
        <v>88</v>
      </c>
      <c r="L50" s="136" t="s">
        <v>15</v>
      </c>
      <c r="M50" s="136" t="s">
        <v>5934</v>
      </c>
      <c r="N50" s="136" t="s">
        <v>5351</v>
      </c>
      <c r="O50" s="135">
        <v>41163.2106712963</v>
      </c>
      <c r="P50" s="134">
        <v>0</v>
      </c>
      <c r="Q50" s="133">
        <v>190.8939930555556</v>
      </c>
      <c r="R50" s="133">
        <v>190.8939930555556</v>
      </c>
      <c r="S50" s="132" t="s">
        <v>4817</v>
      </c>
    </row>
    <row r="51" spans="1:19" ht="11.25" hidden="1" customHeight="1">
      <c r="A51" s="136" t="s">
        <v>5349</v>
      </c>
      <c r="B51" s="136" t="s">
        <v>5350</v>
      </c>
      <c r="C51" s="136"/>
      <c r="D51" s="136" t="s">
        <v>5347</v>
      </c>
      <c r="E51" s="136" t="s">
        <v>5346</v>
      </c>
      <c r="F51" s="136" t="s">
        <v>1244</v>
      </c>
      <c r="G51" s="136" t="s">
        <v>4866</v>
      </c>
      <c r="H51" s="136" t="s">
        <v>4982</v>
      </c>
      <c r="I51" s="136" t="s">
        <v>4981</v>
      </c>
      <c r="J51" s="136" t="s">
        <v>212</v>
      </c>
      <c r="K51" s="136" t="s">
        <v>25</v>
      </c>
      <c r="L51" s="136" t="s">
        <v>15</v>
      </c>
      <c r="M51" s="136" t="s">
        <v>5970</v>
      </c>
      <c r="N51" s="136" t="s">
        <v>51</v>
      </c>
      <c r="O51" s="135">
        <v>41247.270428240743</v>
      </c>
      <c r="P51" s="134">
        <v>0</v>
      </c>
      <c r="Q51" s="133">
        <v>106.83423611111111</v>
      </c>
      <c r="R51" s="133">
        <v>171.14868055555556</v>
      </c>
      <c r="S51" s="132" t="s">
        <v>4817</v>
      </c>
    </row>
    <row r="52" spans="1:19" ht="11.25" hidden="1" customHeight="1">
      <c r="A52" s="136" t="s">
        <v>5342</v>
      </c>
      <c r="B52" s="136" t="s">
        <v>5345</v>
      </c>
      <c r="C52" s="136"/>
      <c r="D52" s="136" t="s">
        <v>5344</v>
      </c>
      <c r="E52" s="136" t="s">
        <v>5339</v>
      </c>
      <c r="F52" s="136" t="s">
        <v>1244</v>
      </c>
      <c r="G52" s="136" t="s">
        <v>861</v>
      </c>
      <c r="H52" s="136" t="s">
        <v>4832</v>
      </c>
      <c r="I52" s="136" t="s">
        <v>4832</v>
      </c>
      <c r="J52" s="136" t="s">
        <v>5343</v>
      </c>
      <c r="K52" s="136" t="s">
        <v>25</v>
      </c>
      <c r="L52" s="136" t="s">
        <v>15</v>
      </c>
      <c r="M52" s="136" t="s">
        <v>5969</v>
      </c>
      <c r="N52" s="136" t="s">
        <v>4600</v>
      </c>
      <c r="O52" s="135">
        <v>41318.244340277779</v>
      </c>
      <c r="P52" s="134">
        <v>0</v>
      </c>
      <c r="Q52" s="133">
        <v>35.860324074074072</v>
      </c>
      <c r="R52" s="133">
        <v>65.899548611111115</v>
      </c>
      <c r="S52" s="132" t="s">
        <v>4817</v>
      </c>
    </row>
    <row r="53" spans="1:19" ht="11.25" hidden="1" customHeight="1">
      <c r="A53" s="136" t="s">
        <v>5342</v>
      </c>
      <c r="B53" s="136" t="s">
        <v>5341</v>
      </c>
      <c r="C53" s="136"/>
      <c r="D53" s="136" t="s">
        <v>5340</v>
      </c>
      <c r="E53" s="136" t="s">
        <v>5339</v>
      </c>
      <c r="F53" s="136" t="s">
        <v>398</v>
      </c>
      <c r="G53" s="136" t="s">
        <v>603</v>
      </c>
      <c r="H53" s="136" t="s">
        <v>2909</v>
      </c>
      <c r="I53" s="136" t="s">
        <v>4448</v>
      </c>
      <c r="J53" s="136" t="s">
        <v>212</v>
      </c>
      <c r="K53" s="136" t="s">
        <v>25</v>
      </c>
      <c r="L53" s="136" t="s">
        <v>15</v>
      </c>
      <c r="M53" s="136" t="s">
        <v>5970</v>
      </c>
      <c r="N53" s="136" t="s">
        <v>51</v>
      </c>
      <c r="O53" s="135">
        <v>41345.738240740742</v>
      </c>
      <c r="P53" s="134">
        <v>0</v>
      </c>
      <c r="Q53" s="133">
        <v>8.3664236111111112</v>
      </c>
      <c r="R53" s="133">
        <v>45.005173611111111</v>
      </c>
      <c r="S53" s="132" t="s">
        <v>4817</v>
      </c>
    </row>
    <row r="54" spans="1:19" ht="11.25" hidden="1" customHeight="1">
      <c r="A54" s="136" t="s">
        <v>5349</v>
      </c>
      <c r="B54" s="136" t="s">
        <v>7162</v>
      </c>
      <c r="C54" s="136"/>
      <c r="D54" s="136" t="s">
        <v>5347</v>
      </c>
      <c r="E54" s="136" t="s">
        <v>5346</v>
      </c>
      <c r="F54" s="136" t="s">
        <v>386</v>
      </c>
      <c r="G54" s="136" t="s">
        <v>3194</v>
      </c>
      <c r="H54" s="136" t="s">
        <v>3194</v>
      </c>
      <c r="I54" s="136" t="s">
        <v>3194</v>
      </c>
      <c r="J54" s="136" t="s">
        <v>212</v>
      </c>
      <c r="K54" s="136" t="s">
        <v>88</v>
      </c>
      <c r="L54" s="136" t="s">
        <v>15</v>
      </c>
      <c r="M54" s="136" t="s">
        <v>5933</v>
      </c>
      <c r="N54" s="136" t="s">
        <v>4956</v>
      </c>
      <c r="O54" s="135">
        <v>41345.399375000001</v>
      </c>
      <c r="P54" s="134">
        <v>5</v>
      </c>
      <c r="Q54" s="133">
        <v>8.7052893518518513</v>
      </c>
      <c r="R54" s="133">
        <v>9.017824074074074</v>
      </c>
      <c r="S54" s="132" t="s">
        <v>4817</v>
      </c>
    </row>
    <row r="55" spans="1:19" ht="11.25" hidden="1" customHeight="1">
      <c r="A55" s="136" t="s">
        <v>5349</v>
      </c>
      <c r="B55" s="136" t="s">
        <v>7161</v>
      </c>
      <c r="C55" s="136"/>
      <c r="D55" s="136" t="s">
        <v>5347</v>
      </c>
      <c r="E55" s="136" t="s">
        <v>5346</v>
      </c>
      <c r="F55" s="136" t="s">
        <v>386</v>
      </c>
      <c r="G55" s="136" t="s">
        <v>3194</v>
      </c>
      <c r="H55" s="136" t="s">
        <v>3194</v>
      </c>
      <c r="I55" s="136" t="s">
        <v>3194</v>
      </c>
      <c r="J55" s="136" t="s">
        <v>212</v>
      </c>
      <c r="K55" s="136" t="s">
        <v>88</v>
      </c>
      <c r="L55" s="136" t="s">
        <v>15</v>
      </c>
      <c r="M55" s="136" t="s">
        <v>5933</v>
      </c>
      <c r="N55" s="136" t="s">
        <v>4956</v>
      </c>
      <c r="O55" s="135">
        <v>41347.39298611111</v>
      </c>
      <c r="P55" s="134">
        <v>5</v>
      </c>
      <c r="Q55" s="133">
        <v>6.7116782407407412</v>
      </c>
      <c r="R55" s="133">
        <v>7.0984837962962963</v>
      </c>
      <c r="S55" s="132" t="s">
        <v>4817</v>
      </c>
    </row>
    <row r="56" spans="1:19" ht="11.25" hidden="1" customHeight="1">
      <c r="A56" s="136" t="s">
        <v>5349</v>
      </c>
      <c r="B56" s="136" t="s">
        <v>7160</v>
      </c>
      <c r="C56" s="136"/>
      <c r="D56" s="136" t="s">
        <v>5347</v>
      </c>
      <c r="E56" s="136" t="s">
        <v>5346</v>
      </c>
      <c r="F56" s="136" t="s">
        <v>386</v>
      </c>
      <c r="G56" s="136" t="s">
        <v>2907</v>
      </c>
      <c r="H56" s="136" t="s">
        <v>4826</v>
      </c>
      <c r="I56" s="136" t="s">
        <v>4826</v>
      </c>
      <c r="J56" s="136" t="s">
        <v>212</v>
      </c>
      <c r="K56" s="136" t="s">
        <v>344</v>
      </c>
      <c r="L56" s="136" t="s">
        <v>15</v>
      </c>
      <c r="M56" s="136" t="s">
        <v>5933</v>
      </c>
      <c r="N56" s="136" t="s">
        <v>4956</v>
      </c>
      <c r="O56" s="135">
        <v>41348.382361111115</v>
      </c>
      <c r="P56" s="134">
        <v>5</v>
      </c>
      <c r="Q56" s="133">
        <v>5.7223032407407404</v>
      </c>
      <c r="R56" s="133">
        <v>6.0610648148148156</v>
      </c>
      <c r="S56" s="132" t="s">
        <v>4817</v>
      </c>
    </row>
    <row r="57" spans="1:19" ht="11.25" hidden="1" customHeight="1">
      <c r="A57" s="136" t="s">
        <v>5338</v>
      </c>
      <c r="B57" s="136" t="s">
        <v>5337</v>
      </c>
      <c r="C57" s="136"/>
      <c r="D57" s="136" t="s">
        <v>531</v>
      </c>
      <c r="E57" s="136" t="s">
        <v>530</v>
      </c>
      <c r="F57" s="136" t="s">
        <v>1244</v>
      </c>
      <c r="G57" s="136" t="s">
        <v>2912</v>
      </c>
      <c r="H57" s="136" t="s">
        <v>2966</v>
      </c>
      <c r="I57" s="136" t="s">
        <v>4483</v>
      </c>
      <c r="J57" s="136" t="s">
        <v>5336</v>
      </c>
      <c r="K57" s="136" t="s">
        <v>14</v>
      </c>
      <c r="L57" s="136" t="s">
        <v>15</v>
      </c>
      <c r="M57" s="136" t="s">
        <v>5935</v>
      </c>
      <c r="N57" s="136" t="s">
        <v>4956</v>
      </c>
      <c r="O57" s="135">
        <v>41284.970567129632</v>
      </c>
      <c r="P57" s="134">
        <v>0</v>
      </c>
      <c r="Q57" s="133">
        <v>69.134097222222223</v>
      </c>
      <c r="R57" s="133">
        <v>352.5943402777778</v>
      </c>
      <c r="S57" s="132" t="s">
        <v>4817</v>
      </c>
    </row>
    <row r="58" spans="1:19" ht="11.25" hidden="1" customHeight="1">
      <c r="A58" s="136" t="s">
        <v>5330</v>
      </c>
      <c r="B58" s="136" t="s">
        <v>5335</v>
      </c>
      <c r="C58" s="136"/>
      <c r="D58" s="136" t="s">
        <v>521</v>
      </c>
      <c r="E58" s="136" t="s">
        <v>472</v>
      </c>
      <c r="F58" s="136" t="s">
        <v>1244</v>
      </c>
      <c r="G58" s="136" t="s">
        <v>861</v>
      </c>
      <c r="H58" s="136" t="s">
        <v>4832</v>
      </c>
      <c r="I58" s="136" t="s">
        <v>4832</v>
      </c>
      <c r="J58" s="136" t="s">
        <v>5334</v>
      </c>
      <c r="K58" s="136" t="s">
        <v>25</v>
      </c>
      <c r="L58" s="136" t="s">
        <v>15</v>
      </c>
      <c r="M58" s="136" t="s">
        <v>5933</v>
      </c>
      <c r="N58" s="136" t="s">
        <v>5333</v>
      </c>
      <c r="O58" s="135">
        <v>41059.611585648148</v>
      </c>
      <c r="P58" s="134">
        <v>3</v>
      </c>
      <c r="Q58" s="133">
        <v>294.4930787037037</v>
      </c>
      <c r="R58" s="133">
        <v>315.61250000000001</v>
      </c>
      <c r="S58" s="132" t="s">
        <v>4817</v>
      </c>
    </row>
    <row r="59" spans="1:19" ht="11.25" hidden="1" customHeight="1">
      <c r="A59" s="136" t="s">
        <v>5330</v>
      </c>
      <c r="B59" s="136" t="s">
        <v>5332</v>
      </c>
      <c r="C59" s="136"/>
      <c r="D59" s="136" t="s">
        <v>4747</v>
      </c>
      <c r="E59" s="136" t="s">
        <v>4746</v>
      </c>
      <c r="F59" s="136" t="s">
        <v>1244</v>
      </c>
      <c r="G59" s="136" t="s">
        <v>2912</v>
      </c>
      <c r="H59" s="136" t="s">
        <v>2966</v>
      </c>
      <c r="I59" s="136" t="s">
        <v>4483</v>
      </c>
      <c r="J59" s="136" t="s">
        <v>5331</v>
      </c>
      <c r="K59" s="136" t="s">
        <v>14</v>
      </c>
      <c r="L59" s="136" t="s">
        <v>15</v>
      </c>
      <c r="M59" s="136" t="s">
        <v>5933</v>
      </c>
      <c r="N59" s="136" t="s">
        <v>4838</v>
      </c>
      <c r="O59" s="135">
        <v>41072.333784722221</v>
      </c>
      <c r="P59" s="134">
        <v>5</v>
      </c>
      <c r="Q59" s="133">
        <v>281.77087962962963</v>
      </c>
      <c r="R59" s="133">
        <v>302.71321759259257</v>
      </c>
      <c r="S59" s="132" t="s">
        <v>4817</v>
      </c>
    </row>
    <row r="60" spans="1:19" ht="11.25" hidden="1" customHeight="1">
      <c r="A60" s="136" t="s">
        <v>5014</v>
      </c>
      <c r="B60" s="136" t="s">
        <v>7159</v>
      </c>
      <c r="C60" s="136"/>
      <c r="D60" s="136" t="s">
        <v>473</v>
      </c>
      <c r="E60" s="136" t="s">
        <v>476</v>
      </c>
      <c r="F60" s="136" t="s">
        <v>1244</v>
      </c>
      <c r="G60" s="136" t="s">
        <v>4442</v>
      </c>
      <c r="H60" s="136" t="s">
        <v>7147</v>
      </c>
      <c r="I60" s="136" t="s">
        <v>7147</v>
      </c>
      <c r="J60" s="136" t="s">
        <v>7158</v>
      </c>
      <c r="K60" s="136" t="s">
        <v>14</v>
      </c>
      <c r="L60" s="136" t="s">
        <v>15</v>
      </c>
      <c r="M60" s="136" t="s">
        <v>5940</v>
      </c>
      <c r="N60" s="136" t="s">
        <v>7157</v>
      </c>
      <c r="O60" s="135">
        <v>41351.395995370367</v>
      </c>
      <c r="P60" s="134">
        <v>1</v>
      </c>
      <c r="Q60" s="133">
        <v>2.7086689814814817</v>
      </c>
      <c r="R60" s="133">
        <v>21.728842592592592</v>
      </c>
      <c r="S60" s="132" t="s">
        <v>4817</v>
      </c>
    </row>
    <row r="61" spans="1:19" ht="11.25" hidden="1" customHeight="1">
      <c r="A61" s="136" t="s">
        <v>5014</v>
      </c>
      <c r="B61" s="136" t="s">
        <v>7156</v>
      </c>
      <c r="C61" s="136"/>
      <c r="D61" s="136" t="s">
        <v>1295</v>
      </c>
      <c r="E61" s="136" t="s">
        <v>472</v>
      </c>
      <c r="F61" s="136" t="s">
        <v>1244</v>
      </c>
      <c r="G61" s="136" t="s">
        <v>2912</v>
      </c>
      <c r="H61" s="136" t="s">
        <v>2956</v>
      </c>
      <c r="I61" s="136" t="s">
        <v>4742</v>
      </c>
      <c r="J61" s="136" t="s">
        <v>7155</v>
      </c>
      <c r="K61" s="136" t="s">
        <v>18</v>
      </c>
      <c r="L61" s="136" t="s">
        <v>15</v>
      </c>
      <c r="M61" s="136" t="s">
        <v>1441</v>
      </c>
      <c r="N61" s="136" t="s">
        <v>1670</v>
      </c>
      <c r="O61" s="135">
        <v>41345.647800925923</v>
      </c>
      <c r="P61" s="134">
        <v>0</v>
      </c>
      <c r="Q61" s="133">
        <v>8.4568634259259259</v>
      </c>
      <c r="R61" s="133">
        <v>9.4217245370370364</v>
      </c>
      <c r="S61" s="132" t="s">
        <v>4817</v>
      </c>
    </row>
    <row r="62" spans="1:19" ht="11.25" hidden="1" customHeight="1">
      <c r="A62" s="136" t="s">
        <v>7154</v>
      </c>
      <c r="B62" s="136" t="s">
        <v>7153</v>
      </c>
      <c r="C62" s="136"/>
      <c r="D62" s="136" t="s">
        <v>1295</v>
      </c>
      <c r="E62" s="136" t="s">
        <v>472</v>
      </c>
      <c r="F62" s="136" t="s">
        <v>1244</v>
      </c>
      <c r="G62" s="136" t="s">
        <v>2912</v>
      </c>
      <c r="H62" s="136" t="s">
        <v>2956</v>
      </c>
      <c r="I62" s="136" t="s">
        <v>4742</v>
      </c>
      <c r="J62" s="136" t="s">
        <v>7152</v>
      </c>
      <c r="K62" s="136" t="s">
        <v>18</v>
      </c>
      <c r="L62" s="136" t="s">
        <v>15</v>
      </c>
      <c r="M62" s="136" t="s">
        <v>1441</v>
      </c>
      <c r="N62" s="136" t="s">
        <v>1670</v>
      </c>
      <c r="O62" s="135">
        <v>41345.648009259261</v>
      </c>
      <c r="P62" s="134">
        <v>0</v>
      </c>
      <c r="Q62" s="133">
        <v>8.4566550925925927</v>
      </c>
      <c r="R62" s="133">
        <v>8.5092129629629625</v>
      </c>
      <c r="S62" s="132" t="s">
        <v>4817</v>
      </c>
    </row>
    <row r="63" spans="1:19" ht="11.25" hidden="1" customHeight="1">
      <c r="A63" s="136" t="s">
        <v>7151</v>
      </c>
      <c r="B63" s="136" t="s">
        <v>7150</v>
      </c>
      <c r="C63" s="136"/>
      <c r="D63" s="136" t="s">
        <v>7149</v>
      </c>
      <c r="E63" s="136" t="s">
        <v>7148</v>
      </c>
      <c r="F63" s="136" t="s">
        <v>1244</v>
      </c>
      <c r="G63" s="136" t="s">
        <v>4442</v>
      </c>
      <c r="H63" s="136" t="s">
        <v>7147</v>
      </c>
      <c r="I63" s="136" t="s">
        <v>7147</v>
      </c>
      <c r="J63" s="136" t="s">
        <v>7146</v>
      </c>
      <c r="K63" s="136" t="s">
        <v>14</v>
      </c>
      <c r="L63" s="136" t="s">
        <v>15</v>
      </c>
      <c r="M63" s="136" t="s">
        <v>5937</v>
      </c>
      <c r="N63" s="136" t="s">
        <v>2961</v>
      </c>
      <c r="O63" s="135">
        <v>41346.259328703702</v>
      </c>
      <c r="P63" s="134">
        <v>1</v>
      </c>
      <c r="Q63" s="133">
        <v>7.845335648148148</v>
      </c>
      <c r="R63" s="133">
        <v>8.9817708333333339</v>
      </c>
      <c r="S63" s="132" t="s">
        <v>4817</v>
      </c>
    </row>
    <row r="64" spans="1:19" ht="11.25" hidden="1" customHeight="1">
      <c r="A64" s="136" t="s">
        <v>5320</v>
      </c>
      <c r="B64" s="136" t="s">
        <v>5319</v>
      </c>
      <c r="C64" s="136"/>
      <c r="D64" s="136" t="s">
        <v>5318</v>
      </c>
      <c r="E64" s="136" t="s">
        <v>5317</v>
      </c>
      <c r="F64" s="136" t="s">
        <v>386</v>
      </c>
      <c r="G64" s="136" t="s">
        <v>3080</v>
      </c>
      <c r="H64" s="136" t="s">
        <v>3089</v>
      </c>
      <c r="I64" s="136" t="s">
        <v>3088</v>
      </c>
      <c r="J64" s="136" t="s">
        <v>5316</v>
      </c>
      <c r="K64" s="136" t="s">
        <v>18</v>
      </c>
      <c r="L64" s="136" t="s">
        <v>15</v>
      </c>
      <c r="M64" s="136" t="s">
        <v>5934</v>
      </c>
      <c r="N64" s="136" t="s">
        <v>6428</v>
      </c>
      <c r="O64" s="135">
        <v>41190.956793981481</v>
      </c>
      <c r="P64" s="134">
        <v>0</v>
      </c>
      <c r="Q64" s="133">
        <v>163.14787037037038</v>
      </c>
      <c r="R64" s="133">
        <v>163.14787037037038</v>
      </c>
      <c r="S64" s="132" t="s">
        <v>4817</v>
      </c>
    </row>
    <row r="65" spans="1:19" ht="11.25" hidden="1" customHeight="1">
      <c r="A65" s="136" t="s">
        <v>5315</v>
      </c>
      <c r="B65" s="136" t="s">
        <v>5314</v>
      </c>
      <c r="C65" s="136"/>
      <c r="D65" s="136" t="s">
        <v>5313</v>
      </c>
      <c r="E65" s="136" t="s">
        <v>5312</v>
      </c>
      <c r="F65" s="136" t="s">
        <v>1244</v>
      </c>
      <c r="G65" s="136" t="s">
        <v>2912</v>
      </c>
      <c r="H65" s="136" t="s">
        <v>2966</v>
      </c>
      <c r="I65" s="136" t="s">
        <v>4483</v>
      </c>
      <c r="J65" s="136" t="s">
        <v>4818</v>
      </c>
      <c r="K65" s="136" t="s">
        <v>25</v>
      </c>
      <c r="L65" s="136" t="s">
        <v>15</v>
      </c>
      <c r="M65" s="136" t="s">
        <v>5934</v>
      </c>
      <c r="N65" s="136" t="s">
        <v>5311</v>
      </c>
      <c r="O65" s="135">
        <v>41203.972303240742</v>
      </c>
      <c r="P65" s="134">
        <v>0</v>
      </c>
      <c r="Q65" s="133">
        <v>150.13236111111112</v>
      </c>
      <c r="R65" s="133">
        <v>150.13236111111112</v>
      </c>
      <c r="S65" s="132" t="s">
        <v>4817</v>
      </c>
    </row>
    <row r="66" spans="1:19" ht="11.25" hidden="1" customHeight="1">
      <c r="A66" s="136" t="s">
        <v>5310</v>
      </c>
      <c r="B66" s="136" t="s">
        <v>5309</v>
      </c>
      <c r="C66" s="136"/>
      <c r="D66" s="136" t="s">
        <v>5308</v>
      </c>
      <c r="E66" s="136" t="s">
        <v>5160</v>
      </c>
      <c r="F66" s="136" t="s">
        <v>386</v>
      </c>
      <c r="G66" s="136" t="s">
        <v>3080</v>
      </c>
      <c r="H66" s="136" t="s">
        <v>3089</v>
      </c>
      <c r="I66" s="136" t="s">
        <v>3088</v>
      </c>
      <c r="J66" s="136" t="s">
        <v>212</v>
      </c>
      <c r="K66" s="136" t="s">
        <v>25</v>
      </c>
      <c r="L66" s="136" t="s">
        <v>15</v>
      </c>
      <c r="M66" s="136" t="s">
        <v>5940</v>
      </c>
      <c r="N66" s="136" t="s">
        <v>6427</v>
      </c>
      <c r="O66" s="135">
        <v>41284.192766203705</v>
      </c>
      <c r="P66" s="134">
        <v>1</v>
      </c>
      <c r="Q66" s="133">
        <v>69.911898148148154</v>
      </c>
      <c r="R66" s="133">
        <v>69.937592592592594</v>
      </c>
      <c r="S66" s="132" t="s">
        <v>4817</v>
      </c>
    </row>
    <row r="67" spans="1:19" ht="11.25" hidden="1" customHeight="1">
      <c r="A67" s="136" t="s">
        <v>5300</v>
      </c>
      <c r="B67" s="136" t="s">
        <v>5299</v>
      </c>
      <c r="C67" s="136"/>
      <c r="D67" s="136" t="s">
        <v>5298</v>
      </c>
      <c r="E67" s="136" t="s">
        <v>5297</v>
      </c>
      <c r="F67" s="136" t="s">
        <v>386</v>
      </c>
      <c r="G67" s="136" t="s">
        <v>3080</v>
      </c>
      <c r="H67" s="136" t="s">
        <v>3089</v>
      </c>
      <c r="I67" s="136" t="s">
        <v>3088</v>
      </c>
      <c r="J67" s="136" t="s">
        <v>5296</v>
      </c>
      <c r="K67" s="136" t="s">
        <v>96</v>
      </c>
      <c r="L67" s="136" t="s">
        <v>15</v>
      </c>
      <c r="M67" s="136" t="s">
        <v>5934</v>
      </c>
      <c r="N67" s="136" t="s">
        <v>5295</v>
      </c>
      <c r="O67" s="135">
        <v>41127.483657407407</v>
      </c>
      <c r="P67" s="134">
        <v>0</v>
      </c>
      <c r="Q67" s="133">
        <v>226.62100694444445</v>
      </c>
      <c r="R67" s="133">
        <v>226.62100694444445</v>
      </c>
      <c r="S67" s="132" t="s">
        <v>4817</v>
      </c>
    </row>
    <row r="68" spans="1:19" ht="11.25" hidden="1" customHeight="1">
      <c r="A68" s="136" t="s">
        <v>5300</v>
      </c>
      <c r="B68" s="136" t="s">
        <v>7145</v>
      </c>
      <c r="C68" s="136"/>
      <c r="D68" s="136" t="s">
        <v>7144</v>
      </c>
      <c r="E68" s="136" t="s">
        <v>7143</v>
      </c>
      <c r="F68" s="136" t="s">
        <v>386</v>
      </c>
      <c r="G68" s="136" t="s">
        <v>3080</v>
      </c>
      <c r="H68" s="136" t="s">
        <v>3079</v>
      </c>
      <c r="I68" s="136" t="s">
        <v>3079</v>
      </c>
      <c r="J68" s="136" t="s">
        <v>7142</v>
      </c>
      <c r="K68" s="136" t="s">
        <v>96</v>
      </c>
      <c r="L68" s="136" t="s">
        <v>15</v>
      </c>
      <c r="M68" s="136" t="s">
        <v>5933</v>
      </c>
      <c r="N68" s="136" t="s">
        <v>4871</v>
      </c>
      <c r="O68" s="135">
        <v>41347.913981481484</v>
      </c>
      <c r="P68" s="134">
        <v>5</v>
      </c>
      <c r="Q68" s="133">
        <v>6.1906828703703702</v>
      </c>
      <c r="R68" s="133">
        <v>6.8986226851851855</v>
      </c>
      <c r="S68" s="132" t="s">
        <v>4817</v>
      </c>
    </row>
    <row r="69" spans="1:19" ht="11.25" hidden="1" customHeight="1">
      <c r="A69" s="136" t="s">
        <v>5294</v>
      </c>
      <c r="B69" s="136" t="s">
        <v>5293</v>
      </c>
      <c r="C69" s="136"/>
      <c r="D69" s="136" t="s">
        <v>5292</v>
      </c>
      <c r="E69" s="136" t="s">
        <v>5291</v>
      </c>
      <c r="F69" s="136" t="s">
        <v>1244</v>
      </c>
      <c r="G69" s="136" t="s">
        <v>4866</v>
      </c>
      <c r="H69" s="136" t="s">
        <v>4982</v>
      </c>
      <c r="I69" s="136" t="s">
        <v>4981</v>
      </c>
      <c r="J69" s="136" t="s">
        <v>212</v>
      </c>
      <c r="K69" s="136" t="s">
        <v>25</v>
      </c>
      <c r="L69" s="136" t="s">
        <v>15</v>
      </c>
      <c r="M69" s="136" t="s">
        <v>5937</v>
      </c>
      <c r="N69" s="136" t="s">
        <v>2961</v>
      </c>
      <c r="O69" s="135">
        <v>41302.943425925929</v>
      </c>
      <c r="P69" s="134">
        <v>1</v>
      </c>
      <c r="Q69" s="133">
        <v>51.161238425925923</v>
      </c>
      <c r="R69" s="133">
        <v>52.654074074074082</v>
      </c>
      <c r="S69" s="132" t="s">
        <v>4817</v>
      </c>
    </row>
    <row r="70" spans="1:19" ht="11.25" hidden="1" customHeight="1">
      <c r="A70" s="136" t="s">
        <v>6782</v>
      </c>
      <c r="B70" s="136" t="s">
        <v>6781</v>
      </c>
      <c r="C70" s="136"/>
      <c r="D70" s="136" t="s">
        <v>6522</v>
      </c>
      <c r="E70" s="136" t="s">
        <v>6521</v>
      </c>
      <c r="F70" s="136" t="s">
        <v>386</v>
      </c>
      <c r="G70" s="136" t="s">
        <v>3080</v>
      </c>
      <c r="H70" s="136" t="s">
        <v>3079</v>
      </c>
      <c r="I70" s="136" t="s">
        <v>3079</v>
      </c>
      <c r="J70" s="136" t="s">
        <v>6780</v>
      </c>
      <c r="K70" s="136" t="s">
        <v>14</v>
      </c>
      <c r="L70" s="136" t="s">
        <v>15</v>
      </c>
      <c r="M70" s="136" t="s">
        <v>5935</v>
      </c>
      <c r="N70" s="136" t="s">
        <v>4956</v>
      </c>
      <c r="O70" s="135">
        <v>41347.222233796296</v>
      </c>
      <c r="P70" s="134">
        <v>0</v>
      </c>
      <c r="Q70" s="133">
        <v>6.8824305555555556</v>
      </c>
      <c r="R70" s="133">
        <v>22.181828703703705</v>
      </c>
      <c r="S70" s="132" t="s">
        <v>4817</v>
      </c>
    </row>
    <row r="71" spans="1:19" ht="11.25" hidden="1" customHeight="1">
      <c r="A71" s="136" t="s">
        <v>6524</v>
      </c>
      <c r="B71" s="136" t="s">
        <v>6523</v>
      </c>
      <c r="C71" s="136"/>
      <c r="D71" s="136" t="s">
        <v>6522</v>
      </c>
      <c r="E71" s="136" t="s">
        <v>6521</v>
      </c>
      <c r="F71" s="136" t="s">
        <v>386</v>
      </c>
      <c r="G71" s="136" t="s">
        <v>2970</v>
      </c>
      <c r="H71" s="136" t="s">
        <v>2970</v>
      </c>
      <c r="I71" s="136" t="s">
        <v>2970</v>
      </c>
      <c r="J71" s="136" t="s">
        <v>6520</v>
      </c>
      <c r="K71" s="136" t="s">
        <v>60</v>
      </c>
      <c r="L71" s="136" t="s">
        <v>15</v>
      </c>
      <c r="M71" s="136" t="s">
        <v>5934</v>
      </c>
      <c r="N71" s="136" t="s">
        <v>6519</v>
      </c>
      <c r="O71" s="135">
        <v>41339.178020833337</v>
      </c>
      <c r="P71" s="134">
        <v>0</v>
      </c>
      <c r="Q71" s="133">
        <v>14.926643518518519</v>
      </c>
      <c r="R71" s="133">
        <v>14.926643518518519</v>
      </c>
      <c r="S71" s="132" t="s">
        <v>4817</v>
      </c>
    </row>
    <row r="72" spans="1:19" ht="11.25" hidden="1" customHeight="1">
      <c r="A72" s="136" t="s">
        <v>5187</v>
      </c>
      <c r="B72" s="136" t="s">
        <v>5290</v>
      </c>
      <c r="C72" s="136"/>
      <c r="D72" s="136" t="s">
        <v>1277</v>
      </c>
      <c r="E72" s="136" t="s">
        <v>1276</v>
      </c>
      <c r="F72" s="136" t="s">
        <v>2915</v>
      </c>
      <c r="G72" s="136" t="s">
        <v>3083</v>
      </c>
      <c r="H72" s="136" t="s">
        <v>3083</v>
      </c>
      <c r="I72" s="136" t="s">
        <v>5046</v>
      </c>
      <c r="J72" s="136" t="s">
        <v>5289</v>
      </c>
      <c r="K72" s="136" t="s">
        <v>19</v>
      </c>
      <c r="L72" s="136" t="s">
        <v>15</v>
      </c>
      <c r="M72" s="136" t="s">
        <v>5935</v>
      </c>
      <c r="N72" s="136" t="s">
        <v>4956</v>
      </c>
      <c r="O72" s="135">
        <v>41306.097118055557</v>
      </c>
      <c r="P72" s="134">
        <v>0</v>
      </c>
      <c r="Q72" s="133">
        <v>48.007546296296297</v>
      </c>
      <c r="R72" s="133">
        <v>202.9606365740741</v>
      </c>
      <c r="S72" s="132" t="s">
        <v>4817</v>
      </c>
    </row>
    <row r="73" spans="1:19" ht="11.25" hidden="1" customHeight="1">
      <c r="A73" s="136" t="s">
        <v>5187</v>
      </c>
      <c r="B73" s="136" t="s">
        <v>5288</v>
      </c>
      <c r="C73" s="136"/>
      <c r="D73" s="136" t="s">
        <v>1277</v>
      </c>
      <c r="E73" s="136" t="s">
        <v>1276</v>
      </c>
      <c r="F73" s="136" t="s">
        <v>2915</v>
      </c>
      <c r="G73" s="136" t="s">
        <v>3083</v>
      </c>
      <c r="H73" s="136" t="s">
        <v>3083</v>
      </c>
      <c r="I73" s="136" t="s">
        <v>3104</v>
      </c>
      <c r="J73" s="136" t="s">
        <v>5287</v>
      </c>
      <c r="K73" s="136" t="s">
        <v>19</v>
      </c>
      <c r="L73" s="136" t="s">
        <v>15</v>
      </c>
      <c r="M73" s="136" t="s">
        <v>5933</v>
      </c>
      <c r="N73" s="136" t="s">
        <v>4838</v>
      </c>
      <c r="O73" s="135">
        <v>41169.262997685182</v>
      </c>
      <c r="P73" s="134">
        <v>5</v>
      </c>
      <c r="Q73" s="133">
        <v>184.84166666666667</v>
      </c>
      <c r="R73" s="133">
        <v>193.56842592592594</v>
      </c>
      <c r="S73" s="132" t="s">
        <v>4817</v>
      </c>
    </row>
    <row r="74" spans="1:19" ht="11.25" hidden="1" customHeight="1">
      <c r="A74" s="136" t="s">
        <v>5176</v>
      </c>
      <c r="B74" s="136" t="s">
        <v>5286</v>
      </c>
      <c r="C74" s="136"/>
      <c r="D74" s="136" t="s">
        <v>5271</v>
      </c>
      <c r="E74" s="136" t="s">
        <v>5270</v>
      </c>
      <c r="F74" s="136" t="s">
        <v>1244</v>
      </c>
      <c r="G74" s="136" t="s">
        <v>861</v>
      </c>
      <c r="H74" s="136" t="s">
        <v>4832</v>
      </c>
      <c r="I74" s="136" t="s">
        <v>4832</v>
      </c>
      <c r="J74" s="136" t="s">
        <v>5269</v>
      </c>
      <c r="K74" s="136" t="s">
        <v>25</v>
      </c>
      <c r="L74" s="136" t="s">
        <v>15</v>
      </c>
      <c r="M74" s="136" t="s">
        <v>5970</v>
      </c>
      <c r="N74" s="136" t="s">
        <v>51</v>
      </c>
      <c r="O74" s="135">
        <v>41197.342164351852</v>
      </c>
      <c r="P74" s="134">
        <v>0</v>
      </c>
      <c r="Q74" s="133">
        <v>156.76249999999999</v>
      </c>
      <c r="R74" s="133">
        <v>181.22010416666663</v>
      </c>
      <c r="S74" s="132" t="s">
        <v>4817</v>
      </c>
    </row>
    <row r="75" spans="1:19" ht="11.25" hidden="1" customHeight="1">
      <c r="A75" s="136" t="s">
        <v>4937</v>
      </c>
      <c r="B75" s="136" t="s">
        <v>5285</v>
      </c>
      <c r="C75" s="136"/>
      <c r="D75" s="136" t="s">
        <v>5284</v>
      </c>
      <c r="E75" s="136" t="s">
        <v>5270</v>
      </c>
      <c r="F75" s="136" t="s">
        <v>1244</v>
      </c>
      <c r="G75" s="136" t="s">
        <v>861</v>
      </c>
      <c r="H75" s="136" t="s">
        <v>4832</v>
      </c>
      <c r="I75" s="136" t="s">
        <v>4832</v>
      </c>
      <c r="J75" s="136" t="s">
        <v>5269</v>
      </c>
      <c r="K75" s="136" t="s">
        <v>25</v>
      </c>
      <c r="L75" s="136" t="s">
        <v>15</v>
      </c>
      <c r="M75" s="136" t="s">
        <v>5937</v>
      </c>
      <c r="N75" s="136" t="s">
        <v>3022</v>
      </c>
      <c r="O75" s="135">
        <v>41177.117662037039</v>
      </c>
      <c r="P75" s="134">
        <v>1</v>
      </c>
      <c r="Q75" s="133">
        <v>176.98700231481482</v>
      </c>
      <c r="R75" s="133">
        <v>177.00114583333337</v>
      </c>
      <c r="S75" s="132" t="s">
        <v>4817</v>
      </c>
    </row>
    <row r="76" spans="1:19" ht="11.25" hidden="1" customHeight="1">
      <c r="A76" s="136" t="s">
        <v>3597</v>
      </c>
      <c r="B76" s="136" t="s">
        <v>5283</v>
      </c>
      <c r="C76" s="136"/>
      <c r="D76" s="136" t="s">
        <v>5256</v>
      </c>
      <c r="E76" s="136" t="s">
        <v>5255</v>
      </c>
      <c r="F76" s="136" t="s">
        <v>1244</v>
      </c>
      <c r="G76" s="136" t="s">
        <v>861</v>
      </c>
      <c r="H76" s="136" t="s">
        <v>4832</v>
      </c>
      <c r="I76" s="136" t="s">
        <v>4832</v>
      </c>
      <c r="J76" s="136" t="s">
        <v>5269</v>
      </c>
      <c r="K76" s="136" t="s">
        <v>25</v>
      </c>
      <c r="L76" s="136" t="s">
        <v>15</v>
      </c>
      <c r="M76" s="136" t="s">
        <v>5940</v>
      </c>
      <c r="N76" s="136" t="s">
        <v>6423</v>
      </c>
      <c r="O76" s="135">
        <v>41211.201631944445</v>
      </c>
      <c r="P76" s="134">
        <v>1</v>
      </c>
      <c r="Q76" s="133">
        <v>142.90303240740741</v>
      </c>
      <c r="R76" s="133">
        <v>176.86645833333333</v>
      </c>
      <c r="S76" s="132" t="s">
        <v>4817</v>
      </c>
    </row>
    <row r="77" spans="1:19" ht="11.25" hidden="1" customHeight="1">
      <c r="A77" s="136" t="s">
        <v>5282</v>
      </c>
      <c r="B77" s="136" t="s">
        <v>5281</v>
      </c>
      <c r="C77" s="136"/>
      <c r="D77" s="136" t="s">
        <v>5280</v>
      </c>
      <c r="E77" s="136" t="s">
        <v>5279</v>
      </c>
      <c r="F77" s="136" t="s">
        <v>386</v>
      </c>
      <c r="G77" s="136" t="s">
        <v>3080</v>
      </c>
      <c r="H77" s="136" t="s">
        <v>3089</v>
      </c>
      <c r="I77" s="136" t="s">
        <v>3088</v>
      </c>
      <c r="J77" s="136" t="s">
        <v>4873</v>
      </c>
      <c r="K77" s="136" t="s">
        <v>19</v>
      </c>
      <c r="L77" s="136" t="s">
        <v>15</v>
      </c>
      <c r="M77" s="136" t="s">
        <v>5934</v>
      </c>
      <c r="N77" s="136" t="s">
        <v>5278</v>
      </c>
      <c r="O77" s="135">
        <v>41183.221145833333</v>
      </c>
      <c r="P77" s="134">
        <v>0</v>
      </c>
      <c r="Q77" s="133">
        <v>170.88351851851851</v>
      </c>
      <c r="R77" s="133">
        <v>170.88351851851851</v>
      </c>
      <c r="S77" s="132" t="s">
        <v>4817</v>
      </c>
    </row>
    <row r="78" spans="1:19" ht="11.25" hidden="1" customHeight="1">
      <c r="A78" s="136" t="s">
        <v>3597</v>
      </c>
      <c r="B78" s="136" t="s">
        <v>5277</v>
      </c>
      <c r="C78" s="136"/>
      <c r="D78" s="136" t="s">
        <v>5256</v>
      </c>
      <c r="E78" s="136" t="s">
        <v>5255</v>
      </c>
      <c r="F78" s="136" t="s">
        <v>1244</v>
      </c>
      <c r="G78" s="136" t="s">
        <v>861</v>
      </c>
      <c r="H78" s="136" t="s">
        <v>4832</v>
      </c>
      <c r="I78" s="136" t="s">
        <v>4832</v>
      </c>
      <c r="J78" s="136" t="s">
        <v>212</v>
      </c>
      <c r="K78" s="136" t="s">
        <v>25</v>
      </c>
      <c r="L78" s="136" t="s">
        <v>15</v>
      </c>
      <c r="M78" s="136" t="s">
        <v>5937</v>
      </c>
      <c r="N78" s="136" t="s">
        <v>3022</v>
      </c>
      <c r="O78" s="135">
        <v>41190.134293981479</v>
      </c>
      <c r="P78" s="134">
        <v>1</v>
      </c>
      <c r="Q78" s="133">
        <v>163.97037037037038</v>
      </c>
      <c r="R78" s="133">
        <v>167.90693287037035</v>
      </c>
      <c r="S78" s="132" t="s">
        <v>4817</v>
      </c>
    </row>
    <row r="79" spans="1:19" ht="11.25" hidden="1" customHeight="1">
      <c r="A79" s="136" t="s">
        <v>5276</v>
      </c>
      <c r="B79" s="136" t="s">
        <v>5275</v>
      </c>
      <c r="C79" s="136"/>
      <c r="D79" s="136" t="s">
        <v>5274</v>
      </c>
      <c r="E79" s="136" t="s">
        <v>4850</v>
      </c>
      <c r="F79" s="136" t="s">
        <v>2915</v>
      </c>
      <c r="G79" s="136" t="s">
        <v>3426</v>
      </c>
      <c r="H79" s="136" t="s">
        <v>4849</v>
      </c>
      <c r="I79" s="136" t="s">
        <v>4848</v>
      </c>
      <c r="J79" s="136" t="s">
        <v>5273</v>
      </c>
      <c r="K79" s="136" t="s">
        <v>14</v>
      </c>
      <c r="L79" s="136" t="s">
        <v>15</v>
      </c>
      <c r="M79" s="136" t="s">
        <v>5940</v>
      </c>
      <c r="N79" s="136" t="s">
        <v>6351</v>
      </c>
      <c r="O79" s="135">
        <v>41191.124097222222</v>
      </c>
      <c r="P79" s="134">
        <v>1</v>
      </c>
      <c r="Q79" s="133">
        <v>162.98056712962963</v>
      </c>
      <c r="R79" s="133">
        <v>162.98432870370371</v>
      </c>
      <c r="S79" s="132" t="s">
        <v>4817</v>
      </c>
    </row>
    <row r="80" spans="1:19" ht="11.25" hidden="1" customHeight="1">
      <c r="A80" s="136" t="s">
        <v>5176</v>
      </c>
      <c r="B80" s="136" t="s">
        <v>5272</v>
      </c>
      <c r="C80" s="136"/>
      <c r="D80" s="136" t="s">
        <v>5271</v>
      </c>
      <c r="E80" s="136" t="s">
        <v>5270</v>
      </c>
      <c r="F80" s="136" t="s">
        <v>1244</v>
      </c>
      <c r="G80" s="136" t="s">
        <v>861</v>
      </c>
      <c r="H80" s="136" t="s">
        <v>4832</v>
      </c>
      <c r="I80" s="136" t="s">
        <v>4832</v>
      </c>
      <c r="J80" s="136" t="s">
        <v>5269</v>
      </c>
      <c r="K80" s="136" t="s">
        <v>25</v>
      </c>
      <c r="L80" s="136" t="s">
        <v>15</v>
      </c>
      <c r="M80" s="136" t="s">
        <v>5934</v>
      </c>
      <c r="N80" s="136" t="s">
        <v>5268</v>
      </c>
      <c r="O80" s="135">
        <v>41200.98265046296</v>
      </c>
      <c r="P80" s="134">
        <v>0</v>
      </c>
      <c r="Q80" s="133">
        <v>153.12201388888889</v>
      </c>
      <c r="R80" s="133">
        <v>153.12201388888889</v>
      </c>
      <c r="S80" s="132" t="s">
        <v>4817</v>
      </c>
    </row>
    <row r="81" spans="1:19" ht="11.25" hidden="1" customHeight="1">
      <c r="A81" s="136" t="s">
        <v>3597</v>
      </c>
      <c r="B81" s="136" t="s">
        <v>5267</v>
      </c>
      <c r="C81" s="136"/>
      <c r="D81" s="136" t="s">
        <v>1277</v>
      </c>
      <c r="E81" s="136" t="s">
        <v>1276</v>
      </c>
      <c r="F81" s="136" t="s">
        <v>2915</v>
      </c>
      <c r="G81" s="136" t="s">
        <v>3083</v>
      </c>
      <c r="H81" s="136" t="s">
        <v>3083</v>
      </c>
      <c r="I81" s="136" t="s">
        <v>3082</v>
      </c>
      <c r="J81" s="136" t="s">
        <v>212</v>
      </c>
      <c r="K81" s="136" t="s">
        <v>25</v>
      </c>
      <c r="L81" s="136" t="s">
        <v>15</v>
      </c>
      <c r="M81" s="136" t="s">
        <v>15</v>
      </c>
      <c r="N81" s="136"/>
      <c r="P81" s="134">
        <v>0</v>
      </c>
      <c r="R81" s="133">
        <v>135.14783564814815</v>
      </c>
      <c r="S81" s="132" t="s">
        <v>4817</v>
      </c>
    </row>
    <row r="82" spans="1:19" ht="11.25" hidden="1" customHeight="1">
      <c r="A82" s="136" t="s">
        <v>3597</v>
      </c>
      <c r="B82" s="136" t="s">
        <v>5266</v>
      </c>
      <c r="C82" s="136"/>
      <c r="D82" s="136" t="s">
        <v>5250</v>
      </c>
      <c r="E82" s="136" t="s">
        <v>5249</v>
      </c>
      <c r="F82" s="136" t="s">
        <v>1244</v>
      </c>
      <c r="G82" s="136" t="s">
        <v>861</v>
      </c>
      <c r="H82" s="136" t="s">
        <v>4832</v>
      </c>
      <c r="I82" s="136" t="s">
        <v>4832</v>
      </c>
      <c r="J82" s="136" t="s">
        <v>212</v>
      </c>
      <c r="K82" s="136" t="s">
        <v>25</v>
      </c>
      <c r="L82" s="136" t="s">
        <v>15</v>
      </c>
      <c r="M82" s="136" t="s">
        <v>5937</v>
      </c>
      <c r="N82" s="136" t="s">
        <v>3022</v>
      </c>
      <c r="O82" s="135">
        <v>41220.978993055556</v>
      </c>
      <c r="P82" s="134">
        <v>1</v>
      </c>
      <c r="Q82" s="133">
        <v>133.1256712962963</v>
      </c>
      <c r="R82" s="133">
        <v>133.17582175925926</v>
      </c>
      <c r="S82" s="132" t="s">
        <v>4817</v>
      </c>
    </row>
    <row r="83" spans="1:19" ht="11.25" hidden="1" customHeight="1">
      <c r="A83" s="136" t="s">
        <v>3597</v>
      </c>
      <c r="B83" s="136" t="s">
        <v>5265</v>
      </c>
      <c r="C83" s="136"/>
      <c r="D83" s="136" t="s">
        <v>5196</v>
      </c>
      <c r="E83" s="136" t="s">
        <v>5195</v>
      </c>
      <c r="F83" s="136" t="s">
        <v>386</v>
      </c>
      <c r="G83" s="136" t="s">
        <v>3080</v>
      </c>
      <c r="H83" s="136" t="s">
        <v>3089</v>
      </c>
      <c r="I83" s="136" t="s">
        <v>3088</v>
      </c>
      <c r="J83" s="136" t="s">
        <v>212</v>
      </c>
      <c r="K83" s="136" t="s">
        <v>25</v>
      </c>
      <c r="L83" s="136" t="s">
        <v>15</v>
      </c>
      <c r="M83" s="136" t="s">
        <v>5934</v>
      </c>
      <c r="N83" s="136" t="s">
        <v>5264</v>
      </c>
      <c r="O83" s="135">
        <v>41236.012476851851</v>
      </c>
      <c r="P83" s="134">
        <v>0</v>
      </c>
      <c r="Q83" s="133">
        <v>118.09218749999999</v>
      </c>
      <c r="R83" s="133">
        <v>118.09218749999999</v>
      </c>
      <c r="S83" s="132" t="s">
        <v>4817</v>
      </c>
    </row>
    <row r="84" spans="1:19" ht="11.25" hidden="1" customHeight="1">
      <c r="A84" s="136" t="s">
        <v>3597</v>
      </c>
      <c r="B84" s="136" t="s">
        <v>5262</v>
      </c>
      <c r="C84" s="136"/>
      <c r="D84" s="136" t="s">
        <v>5261</v>
      </c>
      <c r="E84" s="136" t="s">
        <v>5260</v>
      </c>
      <c r="F84" s="136" t="s">
        <v>1244</v>
      </c>
      <c r="G84" s="136" t="s">
        <v>861</v>
      </c>
      <c r="H84" s="136" t="s">
        <v>4832</v>
      </c>
      <c r="I84" s="136" t="s">
        <v>4832</v>
      </c>
      <c r="J84" s="136" t="s">
        <v>5259</v>
      </c>
      <c r="K84" s="136" t="s">
        <v>344</v>
      </c>
      <c r="L84" s="136" t="s">
        <v>15</v>
      </c>
      <c r="M84" s="136" t="s">
        <v>5937</v>
      </c>
      <c r="N84" s="136" t="s">
        <v>3022</v>
      </c>
      <c r="O84" s="135">
        <v>41283.985520833332</v>
      </c>
      <c r="P84" s="134">
        <v>1</v>
      </c>
      <c r="Q84" s="133">
        <v>70.119143518518513</v>
      </c>
      <c r="R84" s="133">
        <v>71.043553240740735</v>
      </c>
      <c r="S84" s="132" t="s">
        <v>4817</v>
      </c>
    </row>
    <row r="85" spans="1:19" ht="11.25" hidden="1" customHeight="1">
      <c r="A85" s="136" t="s">
        <v>3597</v>
      </c>
      <c r="B85" s="136" t="s">
        <v>5258</v>
      </c>
      <c r="C85" s="136"/>
      <c r="D85" s="136" t="s">
        <v>5256</v>
      </c>
      <c r="E85" s="136" t="s">
        <v>5255</v>
      </c>
      <c r="F85" s="136" t="s">
        <v>2915</v>
      </c>
      <c r="G85" s="136" t="s">
        <v>3426</v>
      </c>
      <c r="H85" s="136" t="s">
        <v>4920</v>
      </c>
      <c r="I85" s="136" t="s">
        <v>4919</v>
      </c>
      <c r="J85" s="136" t="s">
        <v>212</v>
      </c>
      <c r="K85" s="136" t="s">
        <v>25</v>
      </c>
      <c r="L85" s="136" t="s">
        <v>15</v>
      </c>
      <c r="M85" s="136" t="s">
        <v>5937</v>
      </c>
      <c r="N85" s="136" t="s">
        <v>5193</v>
      </c>
      <c r="O85" s="135">
        <v>41284.165486111109</v>
      </c>
      <c r="P85" s="134">
        <v>1</v>
      </c>
      <c r="Q85" s="133">
        <v>69.939178240740745</v>
      </c>
      <c r="R85" s="133">
        <v>70.132164351851856</v>
      </c>
      <c r="S85" s="132" t="s">
        <v>4817</v>
      </c>
    </row>
    <row r="86" spans="1:19" ht="11.25" hidden="1" customHeight="1">
      <c r="A86" s="136" t="s">
        <v>3597</v>
      </c>
      <c r="B86" s="136" t="s">
        <v>5257</v>
      </c>
      <c r="C86" s="136"/>
      <c r="D86" s="136" t="s">
        <v>5256</v>
      </c>
      <c r="E86" s="136" t="s">
        <v>5255</v>
      </c>
      <c r="F86" s="136" t="s">
        <v>1244</v>
      </c>
      <c r="G86" s="136" t="s">
        <v>4866</v>
      </c>
      <c r="H86" s="136" t="s">
        <v>5166</v>
      </c>
      <c r="I86" s="136" t="s">
        <v>5166</v>
      </c>
      <c r="J86" s="136" t="s">
        <v>212</v>
      </c>
      <c r="K86" s="136" t="s">
        <v>25</v>
      </c>
      <c r="L86" s="136" t="s">
        <v>15</v>
      </c>
      <c r="M86" s="136" t="s">
        <v>5937</v>
      </c>
      <c r="N86" s="136" t="s">
        <v>2961</v>
      </c>
      <c r="O86" s="135">
        <v>41292.177268518521</v>
      </c>
      <c r="P86" s="134">
        <v>1</v>
      </c>
      <c r="Q86" s="133">
        <v>61.927395833333343</v>
      </c>
      <c r="R86" s="133">
        <v>61.932951388888888</v>
      </c>
      <c r="S86" s="132" t="s">
        <v>4817</v>
      </c>
    </row>
    <row r="87" spans="1:19" ht="11.25" hidden="1" customHeight="1">
      <c r="A87" s="136" t="s">
        <v>3597</v>
      </c>
      <c r="B87" s="136" t="s">
        <v>5254</v>
      </c>
      <c r="C87" s="136"/>
      <c r="D87" s="136" t="s">
        <v>5250</v>
      </c>
      <c r="E87" s="136" t="s">
        <v>5249</v>
      </c>
      <c r="F87" s="136" t="s">
        <v>1244</v>
      </c>
      <c r="G87" s="136" t="s">
        <v>861</v>
      </c>
      <c r="H87" s="136" t="s">
        <v>4832</v>
      </c>
      <c r="I87" s="136" t="s">
        <v>4832</v>
      </c>
      <c r="J87" s="136" t="s">
        <v>212</v>
      </c>
      <c r="K87" s="136" t="s">
        <v>25</v>
      </c>
      <c r="L87" s="136" t="s">
        <v>15</v>
      </c>
      <c r="M87" s="136" t="s">
        <v>5934</v>
      </c>
      <c r="N87" s="136" t="s">
        <v>5253</v>
      </c>
      <c r="O87" s="135">
        <v>41297.218206018515</v>
      </c>
      <c r="P87" s="134">
        <v>0</v>
      </c>
      <c r="Q87" s="133">
        <v>56.88645833333333</v>
      </c>
      <c r="R87" s="133">
        <v>56.88645833333333</v>
      </c>
      <c r="S87" s="132" t="s">
        <v>4817</v>
      </c>
    </row>
    <row r="88" spans="1:19" ht="11.25" hidden="1" customHeight="1">
      <c r="A88" s="136" t="s">
        <v>3597</v>
      </c>
      <c r="B88" s="136" t="s">
        <v>5252</v>
      </c>
      <c r="C88" s="136"/>
      <c r="D88" s="136" t="s">
        <v>5250</v>
      </c>
      <c r="E88" s="136" t="s">
        <v>5249</v>
      </c>
      <c r="F88" s="136" t="s">
        <v>1244</v>
      </c>
      <c r="G88" s="136" t="s">
        <v>4866</v>
      </c>
      <c r="H88" s="136" t="s">
        <v>4982</v>
      </c>
      <c r="I88" s="136" t="s">
        <v>5248</v>
      </c>
      <c r="J88" s="136" t="s">
        <v>212</v>
      </c>
      <c r="K88" s="136" t="s">
        <v>25</v>
      </c>
      <c r="L88" s="136" t="s">
        <v>15</v>
      </c>
      <c r="M88" s="136" t="s">
        <v>5937</v>
      </c>
      <c r="N88" s="136" t="s">
        <v>2961</v>
      </c>
      <c r="O88" s="135">
        <v>41298.040405092594</v>
      </c>
      <c r="P88" s="134">
        <v>1</v>
      </c>
      <c r="Q88" s="133">
        <v>56.064259259259259</v>
      </c>
      <c r="R88" s="133">
        <v>56.112442129629628</v>
      </c>
      <c r="S88" s="132" t="s">
        <v>4817</v>
      </c>
    </row>
    <row r="89" spans="1:19" ht="11.25" hidden="1" customHeight="1">
      <c r="A89" s="136" t="s">
        <v>3597</v>
      </c>
      <c r="B89" s="136" t="s">
        <v>5251</v>
      </c>
      <c r="C89" s="136"/>
      <c r="D89" s="136" t="e">
        <f>H89/33</f>
        <v>#VALUE!</v>
      </c>
      <c r="E89" s="136" t="s">
        <v>5249</v>
      </c>
      <c r="F89" s="136" t="s">
        <v>1244</v>
      </c>
      <c r="G89" s="136" t="s">
        <v>4866</v>
      </c>
      <c r="H89" s="136" t="s">
        <v>4982</v>
      </c>
      <c r="I89" s="136" t="s">
        <v>5248</v>
      </c>
      <c r="J89" s="136" t="s">
        <v>212</v>
      </c>
      <c r="K89" s="136" t="s">
        <v>25</v>
      </c>
      <c r="L89" s="136" t="s">
        <v>15</v>
      </c>
      <c r="M89" s="136" t="s">
        <v>5937</v>
      </c>
      <c r="N89" s="136" t="s">
        <v>2961</v>
      </c>
      <c r="O89" s="135">
        <v>41298.085150462961</v>
      </c>
      <c r="P89" s="134">
        <v>1</v>
      </c>
      <c r="Q89" s="133">
        <v>56.019513888888888</v>
      </c>
      <c r="R89" s="133">
        <v>56.041759259259258</v>
      </c>
      <c r="S89" s="132" t="s">
        <v>4817</v>
      </c>
    </row>
    <row r="90" spans="1:19" ht="11.25" hidden="1" customHeight="1">
      <c r="A90" s="136" t="s">
        <v>5247</v>
      </c>
      <c r="B90" s="136" t="s">
        <v>5246</v>
      </c>
      <c r="C90" s="136"/>
      <c r="D90" s="136" t="s">
        <v>5245</v>
      </c>
      <c r="E90" s="136" t="s">
        <v>5244</v>
      </c>
      <c r="F90" s="136" t="s">
        <v>2915</v>
      </c>
      <c r="G90" s="136" t="s">
        <v>1237</v>
      </c>
      <c r="H90" s="136" t="s">
        <v>3156</v>
      </c>
      <c r="I90" s="136" t="s">
        <v>4803</v>
      </c>
      <c r="J90" s="136" t="s">
        <v>212</v>
      </c>
      <c r="K90" s="136" t="s">
        <v>25</v>
      </c>
      <c r="L90" s="136" t="s">
        <v>15</v>
      </c>
      <c r="M90" s="136" t="s">
        <v>5934</v>
      </c>
      <c r="N90" s="136" t="s">
        <v>5243</v>
      </c>
      <c r="O90" s="135">
        <v>41302.101423611108</v>
      </c>
      <c r="P90" s="134">
        <v>0</v>
      </c>
      <c r="Q90" s="133">
        <v>52.003240740740736</v>
      </c>
      <c r="R90" s="133">
        <v>52.003240740740736</v>
      </c>
      <c r="S90" s="132" t="s">
        <v>4817</v>
      </c>
    </row>
    <row r="91" spans="1:19" ht="11.25" hidden="1" customHeight="1">
      <c r="A91" s="136" t="s">
        <v>5226</v>
      </c>
      <c r="B91" s="136" t="s">
        <v>5238</v>
      </c>
      <c r="C91" s="136"/>
      <c r="D91" s="136" t="s">
        <v>482</v>
      </c>
      <c r="E91" s="136" t="s">
        <v>5233</v>
      </c>
      <c r="F91" s="136" t="s">
        <v>1244</v>
      </c>
      <c r="G91" s="136" t="s">
        <v>405</v>
      </c>
      <c r="H91" s="136" t="s">
        <v>5222</v>
      </c>
      <c r="I91" s="136" t="s">
        <v>5222</v>
      </c>
      <c r="J91" s="136" t="s">
        <v>5221</v>
      </c>
      <c r="K91" s="136" t="s">
        <v>19</v>
      </c>
      <c r="L91" s="136" t="s">
        <v>15</v>
      </c>
      <c r="M91" s="136" t="s">
        <v>1669</v>
      </c>
      <c r="N91" s="136" t="s">
        <v>3556</v>
      </c>
      <c r="O91" s="135">
        <v>41353.227106481485</v>
      </c>
      <c r="P91" s="134">
        <v>0</v>
      </c>
      <c r="Q91" s="133">
        <v>0.87755787037037036</v>
      </c>
      <c r="R91" s="133">
        <v>48.977280092592594</v>
      </c>
      <c r="S91" s="132" t="s">
        <v>4817</v>
      </c>
    </row>
    <row r="92" spans="1:19" ht="11.25" hidden="1" customHeight="1">
      <c r="A92" s="136" t="s">
        <v>3597</v>
      </c>
      <c r="B92" s="136" t="s">
        <v>5237</v>
      </c>
      <c r="C92" s="136"/>
      <c r="D92" s="136" t="s">
        <v>4809</v>
      </c>
      <c r="E92" s="136" t="s">
        <v>5236</v>
      </c>
      <c r="F92" s="136" t="s">
        <v>1244</v>
      </c>
      <c r="G92" s="136" t="s">
        <v>861</v>
      </c>
      <c r="H92" s="136" t="s">
        <v>4832</v>
      </c>
      <c r="I92" s="136" t="s">
        <v>4832</v>
      </c>
      <c r="J92" s="136" t="s">
        <v>212</v>
      </c>
      <c r="K92" s="136" t="s">
        <v>25</v>
      </c>
      <c r="L92" s="136" t="s">
        <v>15</v>
      </c>
      <c r="M92" s="136" t="s">
        <v>5940</v>
      </c>
      <c r="N92" s="136" t="s">
        <v>6423</v>
      </c>
      <c r="O92" s="135">
        <v>41306.257951388892</v>
      </c>
      <c r="P92" s="134">
        <v>1</v>
      </c>
      <c r="Q92" s="133">
        <v>47.846712962962968</v>
      </c>
      <c r="R92" s="133">
        <v>47.858229166666668</v>
      </c>
      <c r="S92" s="132" t="s">
        <v>4817</v>
      </c>
    </row>
    <row r="93" spans="1:19" ht="11.25" hidden="1" customHeight="1">
      <c r="A93" s="136" t="s">
        <v>5226</v>
      </c>
      <c r="B93" s="136" t="s">
        <v>5235</v>
      </c>
      <c r="C93" s="136"/>
      <c r="D93" s="136" t="s">
        <v>482</v>
      </c>
      <c r="E93" s="136" t="s">
        <v>5233</v>
      </c>
      <c r="F93" s="136" t="s">
        <v>1244</v>
      </c>
      <c r="G93" s="136" t="s">
        <v>405</v>
      </c>
      <c r="H93" s="136" t="s">
        <v>5222</v>
      </c>
      <c r="I93" s="136" t="s">
        <v>5222</v>
      </c>
      <c r="J93" s="136" t="s">
        <v>5221</v>
      </c>
      <c r="K93" s="136" t="s">
        <v>25</v>
      </c>
      <c r="L93" s="136" t="s">
        <v>15</v>
      </c>
      <c r="M93" s="136" t="s">
        <v>5933</v>
      </c>
      <c r="N93" s="136" t="s">
        <v>4838</v>
      </c>
      <c r="O93" s="135">
        <v>41351.405324074076</v>
      </c>
      <c r="P93" s="134">
        <v>3</v>
      </c>
      <c r="Q93" s="133">
        <v>2.6993402777777775</v>
      </c>
      <c r="R93" s="133">
        <v>45.105810185185184</v>
      </c>
      <c r="S93" s="132" t="s">
        <v>4817</v>
      </c>
    </row>
    <row r="94" spans="1:19" ht="11.25" hidden="1" customHeight="1">
      <c r="A94" s="136" t="s">
        <v>5187</v>
      </c>
      <c r="B94" s="136" t="s">
        <v>5232</v>
      </c>
      <c r="C94" s="136"/>
      <c r="D94" s="136" t="s">
        <v>5230</v>
      </c>
      <c r="E94" s="136" t="s">
        <v>5229</v>
      </c>
      <c r="F94" s="136" t="s">
        <v>386</v>
      </c>
      <c r="G94" s="136" t="s">
        <v>3080</v>
      </c>
      <c r="H94" s="136" t="s">
        <v>3089</v>
      </c>
      <c r="I94" s="136" t="s">
        <v>4084</v>
      </c>
      <c r="J94" s="136" t="s">
        <v>212</v>
      </c>
      <c r="K94" s="136" t="s">
        <v>19</v>
      </c>
      <c r="L94" s="136" t="s">
        <v>15</v>
      </c>
      <c r="M94" s="136" t="s">
        <v>5935</v>
      </c>
      <c r="N94" s="136" t="s">
        <v>4956</v>
      </c>
      <c r="O94" s="135">
        <v>41353.299641203703</v>
      </c>
      <c r="P94" s="134">
        <v>0</v>
      </c>
      <c r="Q94" s="133">
        <v>0.80502314814814813</v>
      </c>
      <c r="R94" s="133">
        <v>42.119583333333331</v>
      </c>
      <c r="S94" s="132" t="s">
        <v>4817</v>
      </c>
    </row>
    <row r="95" spans="1:19" ht="11.25" hidden="1" customHeight="1">
      <c r="A95" s="136" t="s">
        <v>5226</v>
      </c>
      <c r="B95" s="136" t="s">
        <v>5228</v>
      </c>
      <c r="C95" s="136"/>
      <c r="D95" s="136" t="s">
        <v>482</v>
      </c>
      <c r="E95" s="136" t="s">
        <v>5223</v>
      </c>
      <c r="F95" s="136" t="s">
        <v>1244</v>
      </c>
      <c r="G95" s="136" t="s">
        <v>405</v>
      </c>
      <c r="H95" s="136" t="s">
        <v>5222</v>
      </c>
      <c r="I95" s="136" t="s">
        <v>5222</v>
      </c>
      <c r="J95" s="136" t="s">
        <v>5221</v>
      </c>
      <c r="K95" s="136" t="s">
        <v>19</v>
      </c>
      <c r="L95" s="136" t="s">
        <v>15</v>
      </c>
      <c r="M95" s="136" t="s">
        <v>5969</v>
      </c>
      <c r="N95" s="136" t="s">
        <v>3556</v>
      </c>
      <c r="O95" s="135">
        <v>41351.362395833334</v>
      </c>
      <c r="P95" s="134">
        <v>0</v>
      </c>
      <c r="Q95" s="133">
        <v>2.7422685185185185</v>
      </c>
      <c r="R95" s="133">
        <v>40.943125000000002</v>
      </c>
      <c r="S95" s="132" t="s">
        <v>4817</v>
      </c>
    </row>
    <row r="96" spans="1:19" ht="11.25" hidden="1" customHeight="1">
      <c r="A96" s="136" t="s">
        <v>5226</v>
      </c>
      <c r="B96" s="136" t="s">
        <v>5225</v>
      </c>
      <c r="C96" s="136"/>
      <c r="D96" s="136" t="s">
        <v>5224</v>
      </c>
      <c r="E96" s="136" t="s">
        <v>5223</v>
      </c>
      <c r="F96" s="136" t="s">
        <v>1244</v>
      </c>
      <c r="G96" s="136" t="s">
        <v>405</v>
      </c>
      <c r="H96" s="136" t="s">
        <v>5222</v>
      </c>
      <c r="I96" s="136" t="s">
        <v>5222</v>
      </c>
      <c r="J96" s="136" t="s">
        <v>5221</v>
      </c>
      <c r="K96" s="136" t="s">
        <v>25</v>
      </c>
      <c r="L96" s="136" t="s">
        <v>15</v>
      </c>
      <c r="M96" s="136" t="s">
        <v>5934</v>
      </c>
      <c r="N96" s="136" t="s">
        <v>5220</v>
      </c>
      <c r="O96" s="135">
        <v>41318.197696759256</v>
      </c>
      <c r="P96" s="134">
        <v>0</v>
      </c>
      <c r="Q96" s="133">
        <v>35.906967592592594</v>
      </c>
      <c r="R96" s="133">
        <v>35.906967592592594</v>
      </c>
      <c r="S96" s="132" t="s">
        <v>4817</v>
      </c>
    </row>
    <row r="97" spans="1:19" ht="11.25" hidden="1" customHeight="1">
      <c r="A97" s="136" t="s">
        <v>5227</v>
      </c>
      <c r="B97" s="136" t="s">
        <v>5762</v>
      </c>
      <c r="C97" s="136"/>
      <c r="D97" s="136" t="s">
        <v>482</v>
      </c>
      <c r="E97" s="136" t="s">
        <v>5760</v>
      </c>
      <c r="F97" s="136" t="s">
        <v>1244</v>
      </c>
      <c r="G97" s="136" t="s">
        <v>405</v>
      </c>
      <c r="H97" s="136" t="s">
        <v>5222</v>
      </c>
      <c r="I97" s="136" t="s">
        <v>5222</v>
      </c>
      <c r="J97" s="136" t="s">
        <v>6422</v>
      </c>
      <c r="K97" s="136" t="s">
        <v>25</v>
      </c>
      <c r="L97" s="136" t="s">
        <v>15</v>
      </c>
      <c r="M97" s="136" t="s">
        <v>1669</v>
      </c>
      <c r="N97" s="136" t="s">
        <v>3556</v>
      </c>
      <c r="O97" s="135">
        <v>41352.203761574077</v>
      </c>
      <c r="P97" s="134">
        <v>0</v>
      </c>
      <c r="Q97" s="133">
        <v>1.9009027777777776</v>
      </c>
      <c r="R97" s="133">
        <v>30.042546296296294</v>
      </c>
      <c r="S97" s="132" t="s">
        <v>4817</v>
      </c>
    </row>
    <row r="98" spans="1:19" ht="11.25" hidden="1" customHeight="1">
      <c r="A98" s="136" t="s">
        <v>3597</v>
      </c>
      <c r="B98" s="136" t="s">
        <v>5758</v>
      </c>
      <c r="C98" s="136"/>
      <c r="D98" s="136" t="s">
        <v>4809</v>
      </c>
      <c r="E98" s="136" t="s">
        <v>3594</v>
      </c>
      <c r="F98" s="136" t="s">
        <v>1244</v>
      </c>
      <c r="G98" s="136" t="s">
        <v>861</v>
      </c>
      <c r="H98" s="136" t="s">
        <v>4832</v>
      </c>
      <c r="I98" s="136" t="s">
        <v>4832</v>
      </c>
      <c r="J98" s="136" t="s">
        <v>212</v>
      </c>
      <c r="K98" s="136" t="s">
        <v>25</v>
      </c>
      <c r="L98" s="136" t="s">
        <v>15</v>
      </c>
      <c r="M98" s="136" t="s">
        <v>5935</v>
      </c>
      <c r="N98" s="136" t="s">
        <v>4838</v>
      </c>
      <c r="O98" s="135">
        <v>41350.972175925926</v>
      </c>
      <c r="P98" s="134">
        <v>0</v>
      </c>
      <c r="Q98" s="133">
        <v>3.132488425925926</v>
      </c>
      <c r="R98" s="133">
        <v>28.120891203703703</v>
      </c>
      <c r="S98" s="132" t="s">
        <v>4817</v>
      </c>
    </row>
    <row r="99" spans="1:19" ht="11.25" hidden="1" customHeight="1">
      <c r="A99" s="136" t="s">
        <v>3597</v>
      </c>
      <c r="B99" s="136" t="s">
        <v>5832</v>
      </c>
      <c r="C99" s="136"/>
      <c r="D99" s="136" t="s">
        <v>5284</v>
      </c>
      <c r="E99" s="136" t="s">
        <v>5828</v>
      </c>
      <c r="F99" s="136" t="s">
        <v>1244</v>
      </c>
      <c r="G99" s="136" t="s">
        <v>4866</v>
      </c>
      <c r="H99" s="136" t="s">
        <v>5831</v>
      </c>
      <c r="I99" s="136" t="s">
        <v>5830</v>
      </c>
      <c r="J99" s="136" t="s">
        <v>212</v>
      </c>
      <c r="K99" s="136" t="s">
        <v>25</v>
      </c>
      <c r="L99" s="136" t="s">
        <v>15</v>
      </c>
      <c r="M99" s="136" t="s">
        <v>5937</v>
      </c>
      <c r="N99" s="136" t="s">
        <v>2961</v>
      </c>
      <c r="O99" s="135">
        <v>41326.932893518519</v>
      </c>
      <c r="P99" s="134">
        <v>1</v>
      </c>
      <c r="Q99" s="133">
        <v>27.171770833333333</v>
      </c>
      <c r="R99" s="133">
        <v>27.188761574074075</v>
      </c>
      <c r="S99" s="132" t="s">
        <v>4817</v>
      </c>
    </row>
    <row r="100" spans="1:19" ht="11.25" hidden="1" customHeight="1">
      <c r="A100" s="136" t="s">
        <v>3597</v>
      </c>
      <c r="B100" s="136" t="s">
        <v>6421</v>
      </c>
      <c r="C100" s="136"/>
      <c r="D100" s="136" t="s">
        <v>6420</v>
      </c>
      <c r="E100" s="136" t="s">
        <v>6419</v>
      </c>
      <c r="F100" s="136" t="s">
        <v>1244</v>
      </c>
      <c r="G100" s="136" t="s">
        <v>861</v>
      </c>
      <c r="H100" s="136" t="s">
        <v>4832</v>
      </c>
      <c r="I100" s="136" t="s">
        <v>4832</v>
      </c>
      <c r="J100" s="136" t="s">
        <v>6418</v>
      </c>
      <c r="K100" s="136" t="s">
        <v>25</v>
      </c>
      <c r="L100" s="136" t="s">
        <v>15</v>
      </c>
      <c r="M100" s="136" t="s">
        <v>5933</v>
      </c>
      <c r="N100" s="136" t="s">
        <v>4838</v>
      </c>
      <c r="O100" s="135">
        <v>41348.402465277781</v>
      </c>
      <c r="P100" s="134">
        <v>3</v>
      </c>
      <c r="Q100" s="133">
        <v>5.7021990740740742</v>
      </c>
      <c r="R100" s="133">
        <v>26.914953703703706</v>
      </c>
      <c r="S100" s="132" t="s">
        <v>4817</v>
      </c>
    </row>
    <row r="101" spans="1:19" ht="11.25" hidden="1" customHeight="1">
      <c r="A101" s="136" t="s">
        <v>3597</v>
      </c>
      <c r="B101" s="136" t="s">
        <v>6417</v>
      </c>
      <c r="C101" s="136"/>
      <c r="D101" s="136" t="s">
        <v>5256</v>
      </c>
      <c r="E101" s="136" t="s">
        <v>5255</v>
      </c>
      <c r="F101" s="136" t="s">
        <v>1244</v>
      </c>
      <c r="G101" s="136" t="s">
        <v>861</v>
      </c>
      <c r="H101" s="136" t="s">
        <v>4832</v>
      </c>
      <c r="I101" s="136" t="s">
        <v>4832</v>
      </c>
      <c r="J101" s="136" t="s">
        <v>6416</v>
      </c>
      <c r="K101" s="136" t="s">
        <v>25</v>
      </c>
      <c r="L101" s="136" t="s">
        <v>15</v>
      </c>
      <c r="M101" s="136" t="s">
        <v>5937</v>
      </c>
      <c r="N101" s="136" t="s">
        <v>5768</v>
      </c>
      <c r="O101" s="135">
        <v>41330.117581018516</v>
      </c>
      <c r="P101" s="134">
        <v>1</v>
      </c>
      <c r="Q101" s="133">
        <v>23.987083333333334</v>
      </c>
      <c r="R101" s="133">
        <v>24.052928240740741</v>
      </c>
      <c r="S101" s="132" t="s">
        <v>4817</v>
      </c>
    </row>
    <row r="102" spans="1:19" ht="11.25" hidden="1" customHeight="1">
      <c r="A102" s="136" t="s">
        <v>6414</v>
      </c>
      <c r="B102" s="136" t="s">
        <v>6413</v>
      </c>
      <c r="C102" s="136"/>
      <c r="D102" s="136" t="s">
        <v>6412</v>
      </c>
      <c r="E102" s="136" t="s">
        <v>6411</v>
      </c>
      <c r="F102" s="136" t="s">
        <v>386</v>
      </c>
      <c r="G102" s="136" t="s">
        <v>2907</v>
      </c>
      <c r="H102" s="136" t="s">
        <v>4826</v>
      </c>
      <c r="I102" s="136" t="s">
        <v>4826</v>
      </c>
      <c r="J102" s="136" t="s">
        <v>6410</v>
      </c>
      <c r="K102" s="136" t="s">
        <v>25</v>
      </c>
      <c r="L102" s="136" t="s">
        <v>15</v>
      </c>
      <c r="M102" s="136" t="s">
        <v>5934</v>
      </c>
      <c r="N102" s="136" t="s">
        <v>6409</v>
      </c>
      <c r="O102" s="135">
        <v>41331.174490740741</v>
      </c>
      <c r="P102" s="134">
        <v>0</v>
      </c>
      <c r="Q102" s="133">
        <v>22.930173611111112</v>
      </c>
      <c r="R102" s="133">
        <v>22.930173611111112</v>
      </c>
      <c r="S102" s="132" t="s">
        <v>4817</v>
      </c>
    </row>
    <row r="103" spans="1:19" ht="11.25" hidden="1" customHeight="1">
      <c r="A103" s="136" t="s">
        <v>6408</v>
      </c>
      <c r="B103" s="136" t="s">
        <v>6407</v>
      </c>
      <c r="C103" s="136"/>
      <c r="D103" s="136" t="s">
        <v>6406</v>
      </c>
      <c r="E103" s="136" t="s">
        <v>6405</v>
      </c>
      <c r="F103" s="136" t="s">
        <v>386</v>
      </c>
      <c r="G103" s="136" t="s">
        <v>2907</v>
      </c>
      <c r="H103" s="136" t="s">
        <v>3164</v>
      </c>
      <c r="I103" s="136" t="s">
        <v>3163</v>
      </c>
      <c r="J103" s="136" t="s">
        <v>212</v>
      </c>
      <c r="K103" s="136" t="s">
        <v>25</v>
      </c>
      <c r="L103" s="136" t="s">
        <v>15</v>
      </c>
      <c r="M103" s="136" t="s">
        <v>5933</v>
      </c>
      <c r="N103" s="136" t="s">
        <v>4838</v>
      </c>
      <c r="O103" s="135">
        <v>41338.33734953704</v>
      </c>
      <c r="P103" s="134">
        <v>3</v>
      </c>
      <c r="Q103" s="133">
        <v>15.767314814814815</v>
      </c>
      <c r="R103" s="133">
        <v>19.879212962962963</v>
      </c>
      <c r="S103" s="132" t="s">
        <v>4817</v>
      </c>
    </row>
    <row r="104" spans="1:19" ht="11.25" hidden="1" customHeight="1">
      <c r="A104" s="136" t="s">
        <v>5247</v>
      </c>
      <c r="B104" s="136" t="s">
        <v>6404</v>
      </c>
      <c r="C104" s="136"/>
      <c r="D104" s="136" t="s">
        <v>5245</v>
      </c>
      <c r="E104" s="136" t="s">
        <v>5244</v>
      </c>
      <c r="F104" s="136" t="s">
        <v>2915</v>
      </c>
      <c r="G104" s="136" t="s">
        <v>3426</v>
      </c>
      <c r="H104" s="136" t="s">
        <v>4914</v>
      </c>
      <c r="I104" s="136" t="s">
        <v>5240</v>
      </c>
      <c r="J104" s="136" t="s">
        <v>212</v>
      </c>
      <c r="K104" s="136" t="s">
        <v>25</v>
      </c>
      <c r="L104" s="136" t="s">
        <v>15</v>
      </c>
      <c r="M104" s="136" t="s">
        <v>5934</v>
      </c>
      <c r="N104" s="136" t="s">
        <v>5243</v>
      </c>
      <c r="O104" s="135">
        <v>41337.2262962963</v>
      </c>
      <c r="P104" s="134">
        <v>0</v>
      </c>
      <c r="Q104" s="133">
        <v>16.878368055555555</v>
      </c>
      <c r="R104" s="133">
        <v>16.878368055555555</v>
      </c>
      <c r="S104" s="132" t="s">
        <v>4817</v>
      </c>
    </row>
    <row r="105" spans="1:19" ht="11.25" hidden="1" customHeight="1">
      <c r="A105" s="136" t="s">
        <v>3597</v>
      </c>
      <c r="B105" s="136" t="s">
        <v>7141</v>
      </c>
      <c r="C105" s="136"/>
      <c r="D105" s="136" t="s">
        <v>5284</v>
      </c>
      <c r="E105" s="136" t="s">
        <v>5828</v>
      </c>
      <c r="F105" s="136" t="s">
        <v>1244</v>
      </c>
      <c r="G105" s="136" t="s">
        <v>4866</v>
      </c>
      <c r="H105" s="136" t="s">
        <v>5831</v>
      </c>
      <c r="I105" s="136" t="s">
        <v>5830</v>
      </c>
      <c r="J105" s="136" t="s">
        <v>7140</v>
      </c>
      <c r="K105" s="136" t="s">
        <v>25</v>
      </c>
      <c r="L105" s="136" t="s">
        <v>15</v>
      </c>
      <c r="M105" s="136" t="s">
        <v>5940</v>
      </c>
      <c r="N105" s="136" t="s">
        <v>7139</v>
      </c>
      <c r="O105" s="135">
        <v>41351.218854166669</v>
      </c>
      <c r="P105" s="134">
        <v>1</v>
      </c>
      <c r="Q105" s="133">
        <v>2.8858101851851852</v>
      </c>
      <c r="R105" s="133">
        <v>2.945474537037037</v>
      </c>
      <c r="S105" s="132" t="s">
        <v>4817</v>
      </c>
    </row>
    <row r="106" spans="1:19" ht="11.25" hidden="1" customHeight="1">
      <c r="A106" s="136" t="s">
        <v>3597</v>
      </c>
      <c r="B106" s="136" t="s">
        <v>7273</v>
      </c>
      <c r="C106" s="136"/>
      <c r="D106" s="136" t="s">
        <v>5250</v>
      </c>
      <c r="E106" s="136" t="s">
        <v>5249</v>
      </c>
      <c r="F106" s="136" t="s">
        <v>1244</v>
      </c>
      <c r="G106" s="136" t="s">
        <v>4866</v>
      </c>
      <c r="H106" s="136" t="s">
        <v>4982</v>
      </c>
      <c r="I106" s="136" t="s">
        <v>5248</v>
      </c>
      <c r="J106" s="136" t="s">
        <v>212</v>
      </c>
      <c r="K106" s="136" t="s">
        <v>25</v>
      </c>
      <c r="L106" s="136" t="s">
        <v>15</v>
      </c>
      <c r="M106" s="136" t="s">
        <v>5934</v>
      </c>
      <c r="N106" s="136" t="s">
        <v>5253</v>
      </c>
      <c r="O106" s="135">
        <v>41354.048078703701</v>
      </c>
      <c r="P106" s="134">
        <v>0</v>
      </c>
      <c r="Q106" s="133">
        <v>5.6585648148148149E-2</v>
      </c>
      <c r="R106" s="133">
        <v>5.6585648148148149E-2</v>
      </c>
      <c r="S106" s="132" t="s">
        <v>4817</v>
      </c>
    </row>
    <row r="107" spans="1:19" ht="11.25" hidden="1" customHeight="1">
      <c r="A107" s="136" t="s">
        <v>5219</v>
      </c>
      <c r="B107" s="136" t="s">
        <v>5218</v>
      </c>
      <c r="C107" s="136"/>
      <c r="D107" s="136" t="s">
        <v>5217</v>
      </c>
      <c r="E107" s="136" t="s">
        <v>5216</v>
      </c>
      <c r="F107" s="136" t="s">
        <v>2915</v>
      </c>
      <c r="G107" s="136" t="s">
        <v>3083</v>
      </c>
      <c r="H107" s="136" t="s">
        <v>3083</v>
      </c>
      <c r="I107" s="136" t="s">
        <v>3082</v>
      </c>
      <c r="J107" s="136" t="s">
        <v>5215</v>
      </c>
      <c r="K107" s="136" t="s">
        <v>5115</v>
      </c>
      <c r="L107" s="136" t="s">
        <v>56</v>
      </c>
      <c r="M107" s="136" t="s">
        <v>5933</v>
      </c>
      <c r="N107" s="136" t="s">
        <v>4956</v>
      </c>
      <c r="O107" s="135">
        <v>41235.097581018519</v>
      </c>
      <c r="P107" s="134">
        <v>5</v>
      </c>
      <c r="Q107" s="133">
        <v>119.00708333333333</v>
      </c>
      <c r="R107" s="133">
        <v>129.02121527777777</v>
      </c>
      <c r="S107" s="132" t="s">
        <v>4817</v>
      </c>
    </row>
    <row r="108" spans="1:19" ht="11.25" hidden="1" customHeight="1">
      <c r="A108" s="136" t="s">
        <v>5210</v>
      </c>
      <c r="B108" s="136" t="s">
        <v>5214</v>
      </c>
      <c r="C108" s="136"/>
      <c r="D108" s="136" t="s">
        <v>5208</v>
      </c>
      <c r="E108" s="136" t="s">
        <v>5207</v>
      </c>
      <c r="F108" s="136" t="s">
        <v>386</v>
      </c>
      <c r="G108" s="136" t="s">
        <v>2907</v>
      </c>
      <c r="H108" s="136" t="s">
        <v>4826</v>
      </c>
      <c r="I108" s="136" t="s">
        <v>4826</v>
      </c>
      <c r="J108" s="136" t="s">
        <v>212</v>
      </c>
      <c r="K108" s="136" t="s">
        <v>25</v>
      </c>
      <c r="L108" s="136" t="s">
        <v>15</v>
      </c>
      <c r="M108" s="136" t="s">
        <v>5970</v>
      </c>
      <c r="N108" s="136" t="s">
        <v>3672</v>
      </c>
      <c r="O108" s="135">
        <v>41353.384618055556</v>
      </c>
      <c r="P108" s="134">
        <v>0</v>
      </c>
      <c r="Q108" s="133">
        <v>0.72004629629629635</v>
      </c>
      <c r="R108" s="133">
        <v>70.74728009259259</v>
      </c>
      <c r="S108" s="132" t="s">
        <v>4817</v>
      </c>
    </row>
    <row r="109" spans="1:19" ht="11.25" hidden="1" customHeight="1">
      <c r="A109" s="136" t="s">
        <v>5213</v>
      </c>
      <c r="B109" s="136" t="s">
        <v>5212</v>
      </c>
      <c r="C109" s="136"/>
      <c r="D109" s="136" t="s">
        <v>5208</v>
      </c>
      <c r="E109" s="136" t="s">
        <v>5207</v>
      </c>
      <c r="F109" s="136" t="s">
        <v>386</v>
      </c>
      <c r="G109" s="136" t="s">
        <v>2907</v>
      </c>
      <c r="H109" s="136" t="s">
        <v>4826</v>
      </c>
      <c r="I109" s="136" t="s">
        <v>4826</v>
      </c>
      <c r="J109" s="136" t="s">
        <v>212</v>
      </c>
      <c r="K109" s="136" t="s">
        <v>25</v>
      </c>
      <c r="L109" s="136" t="s">
        <v>15</v>
      </c>
      <c r="M109" s="136" t="s">
        <v>5933</v>
      </c>
      <c r="N109" s="136" t="s">
        <v>4838</v>
      </c>
      <c r="O109" s="135">
        <v>41327.390474537038</v>
      </c>
      <c r="P109" s="134">
        <v>3</v>
      </c>
      <c r="Q109" s="133">
        <v>26.714189814814816</v>
      </c>
      <c r="R109" s="133">
        <v>48.834282407407407</v>
      </c>
      <c r="S109" s="132" t="s">
        <v>4817</v>
      </c>
    </row>
    <row r="110" spans="1:19" ht="11.25" hidden="1" customHeight="1">
      <c r="A110" s="136" t="s">
        <v>5205</v>
      </c>
      <c r="B110" s="136" t="s">
        <v>5204</v>
      </c>
      <c r="C110" s="136"/>
      <c r="D110" s="136" t="s">
        <v>5203</v>
      </c>
      <c r="E110" s="136" t="s">
        <v>5202</v>
      </c>
      <c r="F110" s="136" t="s">
        <v>386</v>
      </c>
      <c r="G110" s="136" t="s">
        <v>2907</v>
      </c>
      <c r="H110" s="136" t="s">
        <v>4826</v>
      </c>
      <c r="I110" s="136" t="s">
        <v>4826</v>
      </c>
      <c r="J110" s="136" t="s">
        <v>212</v>
      </c>
      <c r="K110" s="136" t="s">
        <v>25</v>
      </c>
      <c r="L110" s="136" t="s">
        <v>15</v>
      </c>
      <c r="M110" s="136" t="s">
        <v>5940</v>
      </c>
      <c r="N110" s="136" t="s">
        <v>6400</v>
      </c>
      <c r="O110" s="135">
        <v>41317.009675925925</v>
      </c>
      <c r="P110" s="134">
        <v>1</v>
      </c>
      <c r="Q110" s="133">
        <v>37.094988425925926</v>
      </c>
      <c r="R110" s="133">
        <v>37.888958333333335</v>
      </c>
      <c r="S110" s="132" t="s">
        <v>4817</v>
      </c>
    </row>
    <row r="111" spans="1:19" ht="11.25" hidden="1" customHeight="1">
      <c r="A111" s="136" t="s">
        <v>5205</v>
      </c>
      <c r="B111" s="136" t="s">
        <v>6403</v>
      </c>
      <c r="C111" s="136"/>
      <c r="D111" s="136" t="s">
        <v>6402</v>
      </c>
      <c r="E111" s="136" t="s">
        <v>6401</v>
      </c>
      <c r="F111" s="136" t="s">
        <v>386</v>
      </c>
      <c r="G111" s="136" t="s">
        <v>2907</v>
      </c>
      <c r="H111" s="136" t="s">
        <v>4826</v>
      </c>
      <c r="I111" s="136" t="s">
        <v>4826</v>
      </c>
      <c r="J111" s="136" t="s">
        <v>212</v>
      </c>
      <c r="K111" s="136" t="s">
        <v>25</v>
      </c>
      <c r="L111" s="136" t="s">
        <v>15</v>
      </c>
      <c r="M111" s="136" t="s">
        <v>5933</v>
      </c>
      <c r="N111" s="136" t="s">
        <v>4838</v>
      </c>
      <c r="O111" s="135">
        <v>41348.499039351853</v>
      </c>
      <c r="P111" s="134">
        <v>3</v>
      </c>
      <c r="Q111" s="133">
        <v>5.6056249999999999</v>
      </c>
      <c r="R111" s="133">
        <v>19.951111111111111</v>
      </c>
      <c r="S111" s="132" t="s">
        <v>4817</v>
      </c>
    </row>
    <row r="112" spans="1:19" ht="11.25" hidden="1" customHeight="1">
      <c r="A112" s="136" t="s">
        <v>5163</v>
      </c>
      <c r="B112" s="136" t="s">
        <v>5192</v>
      </c>
      <c r="C112" s="136"/>
      <c r="D112" s="136" t="s">
        <v>5191</v>
      </c>
      <c r="E112" s="136" t="s">
        <v>5190</v>
      </c>
      <c r="F112" s="136" t="s">
        <v>386</v>
      </c>
      <c r="G112" s="136" t="s">
        <v>3080</v>
      </c>
      <c r="H112" s="136" t="s">
        <v>3089</v>
      </c>
      <c r="I112" s="136" t="s">
        <v>3088</v>
      </c>
      <c r="J112" s="136" t="s">
        <v>5189</v>
      </c>
      <c r="K112" s="136" t="s">
        <v>25</v>
      </c>
      <c r="L112" s="136" t="s">
        <v>15</v>
      </c>
      <c r="M112" s="136" t="s">
        <v>5934</v>
      </c>
      <c r="N112" s="136" t="s">
        <v>5188</v>
      </c>
      <c r="O112" s="135">
        <v>41169.964791666665</v>
      </c>
      <c r="P112" s="134">
        <v>0</v>
      </c>
      <c r="Q112" s="133">
        <v>184.1398726851852</v>
      </c>
      <c r="R112" s="133">
        <v>184.1398726851852</v>
      </c>
      <c r="S112" s="132" t="s">
        <v>4817</v>
      </c>
    </row>
    <row r="113" spans="1:19" ht="11.25" hidden="1" customHeight="1">
      <c r="A113" s="136" t="s">
        <v>5187</v>
      </c>
      <c r="B113" s="136" t="s">
        <v>5186</v>
      </c>
      <c r="C113" s="136"/>
      <c r="D113" s="136" t="s">
        <v>5174</v>
      </c>
      <c r="E113" s="136" t="s">
        <v>5185</v>
      </c>
      <c r="F113" s="136" t="s">
        <v>2915</v>
      </c>
      <c r="G113" s="136" t="s">
        <v>1237</v>
      </c>
      <c r="H113" s="136" t="s">
        <v>3146</v>
      </c>
      <c r="I113" s="136" t="s">
        <v>3145</v>
      </c>
      <c r="J113" s="136" t="s">
        <v>5184</v>
      </c>
      <c r="K113" s="136" t="s">
        <v>25</v>
      </c>
      <c r="L113" s="136" t="s">
        <v>15</v>
      </c>
      <c r="M113" s="136" t="s">
        <v>5937</v>
      </c>
      <c r="N113" s="136" t="s">
        <v>3438</v>
      </c>
      <c r="O113" s="135">
        <v>41198.911840277775</v>
      </c>
      <c r="P113" s="134">
        <v>1</v>
      </c>
      <c r="Q113" s="133">
        <v>155.19282407407408</v>
      </c>
      <c r="R113" s="133">
        <v>181.98791666666668</v>
      </c>
      <c r="S113" s="132" t="s">
        <v>4817</v>
      </c>
    </row>
    <row r="114" spans="1:19" ht="11.25" hidden="1" customHeight="1">
      <c r="A114" s="136" t="s">
        <v>5159</v>
      </c>
      <c r="B114" s="136" t="s">
        <v>5183</v>
      </c>
      <c r="C114" s="136"/>
      <c r="D114" s="136" t="s">
        <v>5177</v>
      </c>
      <c r="E114" s="136" t="s">
        <v>5156</v>
      </c>
      <c r="F114" s="136" t="s">
        <v>386</v>
      </c>
      <c r="G114" s="136" t="s">
        <v>3080</v>
      </c>
      <c r="H114" s="136" t="s">
        <v>3089</v>
      </c>
      <c r="I114" s="136" t="s">
        <v>3088</v>
      </c>
      <c r="J114" s="136" t="s">
        <v>5182</v>
      </c>
      <c r="K114" s="136" t="s">
        <v>25</v>
      </c>
      <c r="L114" s="136" t="s">
        <v>15</v>
      </c>
      <c r="M114" s="136" t="s">
        <v>5934</v>
      </c>
      <c r="N114" s="136" t="s">
        <v>5154</v>
      </c>
      <c r="O114" s="135">
        <v>41175.313634259262</v>
      </c>
      <c r="P114" s="134">
        <v>0</v>
      </c>
      <c r="Q114" s="133">
        <v>178.79103009259259</v>
      </c>
      <c r="R114" s="133">
        <v>178.79103009259259</v>
      </c>
      <c r="S114" s="132" t="s">
        <v>4817</v>
      </c>
    </row>
    <row r="115" spans="1:19" ht="11.25" hidden="1" customHeight="1">
      <c r="A115" s="136" t="s">
        <v>5159</v>
      </c>
      <c r="B115" s="136" t="s">
        <v>5181</v>
      </c>
      <c r="C115" s="136"/>
      <c r="D115" s="136" t="s">
        <v>5180</v>
      </c>
      <c r="E115" s="136" t="s">
        <v>5179</v>
      </c>
      <c r="F115" s="136" t="s">
        <v>386</v>
      </c>
      <c r="G115" s="136" t="s">
        <v>3080</v>
      </c>
      <c r="H115" s="136" t="s">
        <v>3089</v>
      </c>
      <c r="I115" s="136" t="s">
        <v>3088</v>
      </c>
      <c r="J115" s="136" t="s">
        <v>212</v>
      </c>
      <c r="K115" s="136" t="s">
        <v>25</v>
      </c>
      <c r="L115" s="136" t="s">
        <v>15</v>
      </c>
      <c r="M115" s="136" t="s">
        <v>5933</v>
      </c>
      <c r="N115" s="136" t="s">
        <v>4838</v>
      </c>
      <c r="O115" s="135">
        <v>41212.762442129628</v>
      </c>
      <c r="P115" s="134">
        <v>3</v>
      </c>
      <c r="Q115" s="133">
        <v>141.34222222222223</v>
      </c>
      <c r="R115" s="133">
        <v>174.97593749999999</v>
      </c>
      <c r="S115" s="132" t="s">
        <v>4817</v>
      </c>
    </row>
    <row r="116" spans="1:19" ht="11.25" hidden="1" customHeight="1">
      <c r="A116" s="136" t="s">
        <v>5163</v>
      </c>
      <c r="B116" s="136" t="s">
        <v>5178</v>
      </c>
      <c r="C116" s="136"/>
      <c r="D116" s="136" t="s">
        <v>5177</v>
      </c>
      <c r="E116" s="136" t="s">
        <v>5156</v>
      </c>
      <c r="F116" s="136" t="s">
        <v>386</v>
      </c>
      <c r="G116" s="136" t="s">
        <v>3080</v>
      </c>
      <c r="H116" s="136" t="s">
        <v>3089</v>
      </c>
      <c r="I116" s="136" t="s">
        <v>3088</v>
      </c>
      <c r="J116" s="136" t="s">
        <v>212</v>
      </c>
      <c r="K116" s="136" t="s">
        <v>25</v>
      </c>
      <c r="L116" s="136" t="s">
        <v>15</v>
      </c>
      <c r="M116" s="136" t="s">
        <v>5934</v>
      </c>
      <c r="N116" s="136" t="s">
        <v>5154</v>
      </c>
      <c r="O116" s="135">
        <v>41191.153969907406</v>
      </c>
      <c r="P116" s="134">
        <v>0</v>
      </c>
      <c r="Q116" s="133">
        <v>162.95069444444445</v>
      </c>
      <c r="R116" s="133">
        <v>162.95069444444445</v>
      </c>
      <c r="S116" s="132" t="s">
        <v>4817</v>
      </c>
    </row>
    <row r="117" spans="1:19" ht="11.25" hidden="1" customHeight="1">
      <c r="A117" s="136" t="s">
        <v>5176</v>
      </c>
      <c r="B117" s="136" t="s">
        <v>5175</v>
      </c>
      <c r="C117" s="136"/>
      <c r="D117" s="136" t="s">
        <v>5174</v>
      </c>
      <c r="E117" s="136" t="s">
        <v>5173</v>
      </c>
      <c r="F117" s="136" t="s">
        <v>2915</v>
      </c>
      <c r="G117" s="136" t="s">
        <v>1237</v>
      </c>
      <c r="H117" s="136" t="s">
        <v>3146</v>
      </c>
      <c r="I117" s="136" t="s">
        <v>3145</v>
      </c>
      <c r="J117" s="136" t="s">
        <v>5172</v>
      </c>
      <c r="K117" s="136" t="s">
        <v>25</v>
      </c>
      <c r="L117" s="136" t="s">
        <v>15</v>
      </c>
      <c r="M117" s="136" t="s">
        <v>5937</v>
      </c>
      <c r="N117" s="136" t="s">
        <v>3438</v>
      </c>
      <c r="O117" s="135">
        <v>41199.226990740739</v>
      </c>
      <c r="P117" s="134">
        <v>1</v>
      </c>
      <c r="Q117" s="133">
        <v>154.87767361111111</v>
      </c>
      <c r="R117" s="133">
        <v>154.89767361111112</v>
      </c>
      <c r="S117" s="132" t="s">
        <v>4817</v>
      </c>
    </row>
    <row r="118" spans="1:19" ht="11.25" hidden="1" customHeight="1">
      <c r="A118" s="136" t="s">
        <v>5170</v>
      </c>
      <c r="B118" s="136" t="s">
        <v>5169</v>
      </c>
      <c r="C118" s="136"/>
      <c r="D118" s="136" t="s">
        <v>5168</v>
      </c>
      <c r="E118" s="136" t="s">
        <v>5167</v>
      </c>
      <c r="F118" s="136" t="s">
        <v>1244</v>
      </c>
      <c r="G118" s="136" t="s">
        <v>4866</v>
      </c>
      <c r="H118" s="136" t="s">
        <v>5166</v>
      </c>
      <c r="I118" s="136" t="s">
        <v>5166</v>
      </c>
      <c r="J118" s="136" t="s">
        <v>5165</v>
      </c>
      <c r="K118" s="136" t="s">
        <v>25</v>
      </c>
      <c r="L118" s="136" t="s">
        <v>15</v>
      </c>
      <c r="M118" s="136" t="s">
        <v>5934</v>
      </c>
      <c r="N118" s="136" t="s">
        <v>5164</v>
      </c>
      <c r="O118" s="135">
        <v>41248.157060185185</v>
      </c>
      <c r="P118" s="134">
        <v>0</v>
      </c>
      <c r="Q118" s="133">
        <v>105.94760416666666</v>
      </c>
      <c r="R118" s="133">
        <v>105.94760416666666</v>
      </c>
      <c r="S118" s="132" t="s">
        <v>4817</v>
      </c>
    </row>
    <row r="119" spans="1:19" ht="11.25" hidden="1" customHeight="1">
      <c r="A119" s="136" t="s">
        <v>5163</v>
      </c>
      <c r="B119" s="136" t="s">
        <v>5162</v>
      </c>
      <c r="C119" s="136"/>
      <c r="D119" s="136" t="s">
        <v>5161</v>
      </c>
      <c r="E119" s="136" t="s">
        <v>5160</v>
      </c>
      <c r="F119" s="136" t="s">
        <v>386</v>
      </c>
      <c r="G119" s="136" t="s">
        <v>3080</v>
      </c>
      <c r="H119" s="136" t="s">
        <v>3089</v>
      </c>
      <c r="I119" s="136" t="s">
        <v>3088</v>
      </c>
      <c r="J119" s="136" t="s">
        <v>212</v>
      </c>
      <c r="K119" s="136" t="s">
        <v>25</v>
      </c>
      <c r="L119" s="136" t="s">
        <v>15</v>
      </c>
      <c r="M119" s="136" t="s">
        <v>5940</v>
      </c>
      <c r="N119" s="136" t="s">
        <v>6399</v>
      </c>
      <c r="O119" s="135">
        <v>41289.162499999999</v>
      </c>
      <c r="P119" s="134">
        <v>1</v>
      </c>
      <c r="Q119" s="133">
        <v>64.942164351851858</v>
      </c>
      <c r="R119" s="133">
        <v>65.911249999999995</v>
      </c>
      <c r="S119" s="132" t="s">
        <v>4817</v>
      </c>
    </row>
    <row r="120" spans="1:19" ht="11.25" hidden="1" customHeight="1">
      <c r="A120" s="136" t="s">
        <v>5159</v>
      </c>
      <c r="B120" s="136" t="s">
        <v>5158</v>
      </c>
      <c r="C120" s="136"/>
      <c r="D120" s="136" t="s">
        <v>5157</v>
      </c>
      <c r="E120" s="136" t="s">
        <v>5156</v>
      </c>
      <c r="F120" s="136" t="s">
        <v>386</v>
      </c>
      <c r="G120" s="136" t="s">
        <v>2907</v>
      </c>
      <c r="H120" s="136" t="s">
        <v>4826</v>
      </c>
      <c r="I120" s="136" t="s">
        <v>4826</v>
      </c>
      <c r="J120" s="136" t="s">
        <v>5155</v>
      </c>
      <c r="K120" s="136" t="s">
        <v>60</v>
      </c>
      <c r="L120" s="136" t="s">
        <v>15</v>
      </c>
      <c r="M120" s="136" t="s">
        <v>5934</v>
      </c>
      <c r="N120" s="136" t="s">
        <v>5154</v>
      </c>
      <c r="O120" s="135">
        <v>41312.231157407405</v>
      </c>
      <c r="P120" s="134">
        <v>0</v>
      </c>
      <c r="Q120" s="133">
        <v>41.873506944444443</v>
      </c>
      <c r="R120" s="133">
        <v>41.873506944444443</v>
      </c>
      <c r="S120" s="132" t="s">
        <v>4817</v>
      </c>
    </row>
    <row r="121" spans="1:19" ht="11.25" hidden="1" customHeight="1">
      <c r="A121" s="136" t="s">
        <v>7137</v>
      </c>
      <c r="B121" s="136" t="s">
        <v>7138</v>
      </c>
      <c r="C121" s="136"/>
      <c r="D121" s="136" t="s">
        <v>7137</v>
      </c>
      <c r="E121" s="136" t="s">
        <v>7136</v>
      </c>
      <c r="F121" s="136" t="s">
        <v>1244</v>
      </c>
      <c r="G121" s="136" t="s">
        <v>4866</v>
      </c>
      <c r="H121" s="136" t="s">
        <v>4982</v>
      </c>
      <c r="I121" s="136" t="s">
        <v>4981</v>
      </c>
      <c r="J121" s="136" t="s">
        <v>7135</v>
      </c>
      <c r="K121" s="136" t="s">
        <v>25</v>
      </c>
      <c r="L121" s="136" t="s">
        <v>15</v>
      </c>
      <c r="M121" s="136" t="s">
        <v>5937</v>
      </c>
      <c r="N121" s="136" t="s">
        <v>6353</v>
      </c>
      <c r="O121" s="135">
        <v>41351.260462962964</v>
      </c>
      <c r="P121" s="134">
        <v>1</v>
      </c>
      <c r="Q121" s="133">
        <v>2.8442013888888891</v>
      </c>
      <c r="R121" s="133">
        <v>5.9965972222222232</v>
      </c>
      <c r="S121" s="132" t="s">
        <v>4817</v>
      </c>
    </row>
    <row r="122" spans="1:19" ht="11.25" hidden="1" customHeight="1">
      <c r="A122" s="136" t="s">
        <v>3645</v>
      </c>
      <c r="B122" s="136" t="s">
        <v>5151</v>
      </c>
      <c r="C122" s="136"/>
      <c r="D122" s="136" t="s">
        <v>5150</v>
      </c>
      <c r="E122" s="136" t="s">
        <v>5149</v>
      </c>
      <c r="F122" s="136" t="s">
        <v>2915</v>
      </c>
      <c r="G122" s="136" t="s">
        <v>3083</v>
      </c>
      <c r="H122" s="136" t="s">
        <v>3083</v>
      </c>
      <c r="I122" s="136" t="s">
        <v>3082</v>
      </c>
      <c r="J122" s="136" t="s">
        <v>5132</v>
      </c>
      <c r="K122" s="136" t="s">
        <v>25</v>
      </c>
      <c r="L122" s="136" t="s">
        <v>15</v>
      </c>
      <c r="M122" s="136" t="s">
        <v>5937</v>
      </c>
      <c r="N122" s="136" t="s">
        <v>4928</v>
      </c>
      <c r="O122" s="135">
        <v>41227.093738425923</v>
      </c>
      <c r="P122" s="134">
        <v>1</v>
      </c>
      <c r="Q122" s="133">
        <v>127.01092592592593</v>
      </c>
      <c r="R122" s="133">
        <v>128.98753472222222</v>
      </c>
      <c r="S122" s="132" t="s">
        <v>4817</v>
      </c>
    </row>
    <row r="123" spans="1:19" ht="11.25" hidden="1" customHeight="1">
      <c r="A123" s="136" t="s">
        <v>3645</v>
      </c>
      <c r="B123" s="136" t="s">
        <v>5148</v>
      </c>
      <c r="C123" s="136"/>
      <c r="D123" s="136" t="s">
        <v>5135</v>
      </c>
      <c r="E123" s="136" t="s">
        <v>5134</v>
      </c>
      <c r="F123" s="136" t="s">
        <v>2915</v>
      </c>
      <c r="G123" s="136" t="s">
        <v>3083</v>
      </c>
      <c r="H123" s="136" t="s">
        <v>3083</v>
      </c>
      <c r="I123" s="136" t="s">
        <v>3082</v>
      </c>
      <c r="J123" s="136" t="s">
        <v>5138</v>
      </c>
      <c r="K123" s="136" t="s">
        <v>81</v>
      </c>
      <c r="L123" s="136" t="s">
        <v>15</v>
      </c>
      <c r="M123" s="136" t="s">
        <v>5934</v>
      </c>
      <c r="N123" s="136" t="s">
        <v>6395</v>
      </c>
      <c r="O123" s="135">
        <v>41248.213784722226</v>
      </c>
      <c r="P123" s="134">
        <v>0</v>
      </c>
      <c r="Q123" s="133">
        <v>105.89087962962962</v>
      </c>
      <c r="R123" s="133">
        <v>105.89087962962962</v>
      </c>
      <c r="S123" s="132" t="s">
        <v>4817</v>
      </c>
    </row>
    <row r="124" spans="1:19" ht="11.25" hidden="1" customHeight="1">
      <c r="A124" s="136" t="s">
        <v>3645</v>
      </c>
      <c r="B124" s="136" t="s">
        <v>5147</v>
      </c>
      <c r="C124" s="136"/>
      <c r="D124" s="136" t="s">
        <v>5142</v>
      </c>
      <c r="E124" s="136" t="s">
        <v>5146</v>
      </c>
      <c r="F124" s="136" t="s">
        <v>2915</v>
      </c>
      <c r="G124" s="136" t="s">
        <v>3083</v>
      </c>
      <c r="H124" s="136" t="s">
        <v>3083</v>
      </c>
      <c r="I124" s="136" t="s">
        <v>3082</v>
      </c>
      <c r="J124" s="136" t="s">
        <v>5138</v>
      </c>
      <c r="K124" s="136" t="s">
        <v>81</v>
      </c>
      <c r="L124" s="136" t="s">
        <v>15</v>
      </c>
      <c r="M124" s="136" t="s">
        <v>5934</v>
      </c>
      <c r="N124" s="136" t="s">
        <v>6396</v>
      </c>
      <c r="O124" s="135">
        <v>41248.218668981484</v>
      </c>
      <c r="P124" s="134">
        <v>0</v>
      </c>
      <c r="Q124" s="133">
        <v>105.88599537037037</v>
      </c>
      <c r="R124" s="133">
        <v>105.88599537037037</v>
      </c>
      <c r="S124" s="132" t="s">
        <v>4817</v>
      </c>
    </row>
    <row r="125" spans="1:19" ht="11.25" hidden="1" customHeight="1">
      <c r="A125" s="136" t="s">
        <v>3645</v>
      </c>
      <c r="B125" s="136" t="s">
        <v>5145</v>
      </c>
      <c r="C125" s="136"/>
      <c r="D125" s="136" t="s">
        <v>5142</v>
      </c>
      <c r="E125" s="136" t="s">
        <v>5134</v>
      </c>
      <c r="F125" s="136" t="s">
        <v>2915</v>
      </c>
      <c r="G125" s="136" t="s">
        <v>3083</v>
      </c>
      <c r="H125" s="136" t="s">
        <v>3083</v>
      </c>
      <c r="I125" s="136" t="s">
        <v>3082</v>
      </c>
      <c r="J125" s="136" t="s">
        <v>5138</v>
      </c>
      <c r="K125" s="136" t="s">
        <v>81</v>
      </c>
      <c r="L125" s="136" t="s">
        <v>15</v>
      </c>
      <c r="M125" s="136" t="s">
        <v>5934</v>
      </c>
      <c r="N125" s="136" t="s">
        <v>6395</v>
      </c>
      <c r="O125" s="135">
        <v>41249.0547337963</v>
      </c>
      <c r="P125" s="134">
        <v>0</v>
      </c>
      <c r="Q125" s="133">
        <v>105.04993055555556</v>
      </c>
      <c r="R125" s="133">
        <v>105.04993055555556</v>
      </c>
      <c r="S125" s="132" t="s">
        <v>4817</v>
      </c>
    </row>
    <row r="126" spans="1:19" ht="11.25" hidden="1" customHeight="1">
      <c r="A126" s="136" t="s">
        <v>3645</v>
      </c>
      <c r="B126" s="136" t="s">
        <v>5144</v>
      </c>
      <c r="C126" s="136"/>
      <c r="D126" s="136" t="s">
        <v>5139</v>
      </c>
      <c r="E126" s="136" t="s">
        <v>5134</v>
      </c>
      <c r="F126" s="136" t="s">
        <v>2915</v>
      </c>
      <c r="G126" s="136" t="s">
        <v>3083</v>
      </c>
      <c r="H126" s="136" t="s">
        <v>3083</v>
      </c>
      <c r="I126" s="136" t="s">
        <v>3082</v>
      </c>
      <c r="J126" s="136" t="s">
        <v>5132</v>
      </c>
      <c r="K126" s="136" t="s">
        <v>81</v>
      </c>
      <c r="L126" s="136" t="s">
        <v>15</v>
      </c>
      <c r="M126" s="136" t="s">
        <v>5934</v>
      </c>
      <c r="N126" s="136" t="s">
        <v>6395</v>
      </c>
      <c r="O126" s="135">
        <v>41249.06832175926</v>
      </c>
      <c r="P126" s="134">
        <v>0</v>
      </c>
      <c r="Q126" s="133">
        <v>105.03634259259259</v>
      </c>
      <c r="R126" s="133">
        <v>105.03634259259259</v>
      </c>
      <c r="S126" s="132" t="s">
        <v>4817</v>
      </c>
    </row>
    <row r="127" spans="1:19" ht="11.25" hidden="1" customHeight="1">
      <c r="A127" s="136" t="s">
        <v>3645</v>
      </c>
      <c r="B127" s="136" t="s">
        <v>5143</v>
      </c>
      <c r="C127" s="136"/>
      <c r="D127" s="136" t="s">
        <v>5142</v>
      </c>
      <c r="E127" s="136" t="s">
        <v>5134</v>
      </c>
      <c r="F127" s="136" t="s">
        <v>2915</v>
      </c>
      <c r="G127" s="136" t="s">
        <v>3083</v>
      </c>
      <c r="H127" s="136" t="s">
        <v>3083</v>
      </c>
      <c r="I127" s="136" t="s">
        <v>3082</v>
      </c>
      <c r="J127" s="136" t="s">
        <v>5141</v>
      </c>
      <c r="K127" s="136" t="s">
        <v>81</v>
      </c>
      <c r="L127" s="136" t="s">
        <v>15</v>
      </c>
      <c r="M127" s="136" t="s">
        <v>5934</v>
      </c>
      <c r="N127" s="136" t="s">
        <v>6395</v>
      </c>
      <c r="O127" s="135">
        <v>41249.072708333333</v>
      </c>
      <c r="P127" s="134">
        <v>0</v>
      </c>
      <c r="Q127" s="133">
        <v>105.03195601851853</v>
      </c>
      <c r="R127" s="133">
        <v>105.03195601851853</v>
      </c>
      <c r="S127" s="132" t="s">
        <v>4817</v>
      </c>
    </row>
    <row r="128" spans="1:19" ht="11.25" hidden="1" customHeight="1">
      <c r="A128" s="136" t="s">
        <v>3645</v>
      </c>
      <c r="B128" s="136" t="s">
        <v>5140</v>
      </c>
      <c r="C128" s="136"/>
      <c r="D128" s="136" t="s">
        <v>5139</v>
      </c>
      <c r="E128" s="136" t="s">
        <v>5134</v>
      </c>
      <c r="F128" s="136" t="s">
        <v>2915</v>
      </c>
      <c r="G128" s="136" t="s">
        <v>3083</v>
      </c>
      <c r="H128" s="136" t="s">
        <v>3083</v>
      </c>
      <c r="I128" s="136" t="s">
        <v>3082</v>
      </c>
      <c r="J128" s="136" t="s">
        <v>5138</v>
      </c>
      <c r="K128" s="136" t="s">
        <v>81</v>
      </c>
      <c r="L128" s="136" t="s">
        <v>15</v>
      </c>
      <c r="M128" s="136" t="s">
        <v>5934</v>
      </c>
      <c r="N128" s="136" t="s">
        <v>6395</v>
      </c>
      <c r="O128" s="135">
        <v>41249.07644675926</v>
      </c>
      <c r="P128" s="134">
        <v>0</v>
      </c>
      <c r="Q128" s="133">
        <v>105.0282175925926</v>
      </c>
      <c r="R128" s="133">
        <v>105.0282175925926</v>
      </c>
      <c r="S128" s="132" t="s">
        <v>4817</v>
      </c>
    </row>
    <row r="129" spans="1:19" ht="11.25" hidden="1" customHeight="1">
      <c r="A129" s="136" t="s">
        <v>3645</v>
      </c>
      <c r="B129" s="136" t="s">
        <v>6394</v>
      </c>
      <c r="C129" s="136"/>
      <c r="D129" s="136" t="s">
        <v>6393</v>
      </c>
      <c r="E129" s="136" t="s">
        <v>6392</v>
      </c>
      <c r="F129" s="136" t="s">
        <v>386</v>
      </c>
      <c r="G129" s="136" t="s">
        <v>3080</v>
      </c>
      <c r="H129" s="136" t="s">
        <v>3089</v>
      </c>
      <c r="I129" s="136" t="s">
        <v>3088</v>
      </c>
      <c r="J129" s="136" t="s">
        <v>6391</v>
      </c>
      <c r="K129" s="136" t="s">
        <v>81</v>
      </c>
      <c r="L129" s="136" t="s">
        <v>15</v>
      </c>
      <c r="M129" s="136" t="s">
        <v>5933</v>
      </c>
      <c r="N129" s="136" t="s">
        <v>5127</v>
      </c>
      <c r="O129" s="135">
        <v>41333.087291666663</v>
      </c>
      <c r="P129" s="134">
        <v>3</v>
      </c>
      <c r="Q129" s="133">
        <v>21.017372685185187</v>
      </c>
      <c r="R129" s="133">
        <v>21.02179398148148</v>
      </c>
      <c r="S129" s="132" t="s">
        <v>4817</v>
      </c>
    </row>
    <row r="130" spans="1:19" ht="11.25" hidden="1" customHeight="1">
      <c r="A130" s="136" t="s">
        <v>3645</v>
      </c>
      <c r="B130" s="136" t="s">
        <v>6779</v>
      </c>
      <c r="C130" s="136"/>
      <c r="D130" s="136" t="s">
        <v>4498</v>
      </c>
      <c r="E130" s="136" t="s">
        <v>4497</v>
      </c>
      <c r="F130" s="136" t="s">
        <v>386</v>
      </c>
      <c r="G130" s="136" t="s">
        <v>2907</v>
      </c>
      <c r="H130" s="136" t="s">
        <v>4826</v>
      </c>
      <c r="I130" s="136" t="s">
        <v>4826</v>
      </c>
      <c r="J130" s="136" t="s">
        <v>212</v>
      </c>
      <c r="K130" s="136" t="s">
        <v>81</v>
      </c>
      <c r="L130" s="136" t="s">
        <v>15</v>
      </c>
      <c r="M130" s="136" t="s">
        <v>5934</v>
      </c>
      <c r="N130" s="136" t="s">
        <v>6307</v>
      </c>
      <c r="O130" s="135">
        <v>41344.195636574077</v>
      </c>
      <c r="P130" s="134">
        <v>0</v>
      </c>
      <c r="Q130" s="133">
        <v>9.9090277777777782</v>
      </c>
      <c r="R130" s="133">
        <v>9.9090277777777782</v>
      </c>
      <c r="S130" s="132" t="s">
        <v>4817</v>
      </c>
    </row>
    <row r="131" spans="1:19" ht="11.25" hidden="1" customHeight="1">
      <c r="A131" s="136" t="s">
        <v>3645</v>
      </c>
      <c r="B131" s="136" t="s">
        <v>7134</v>
      </c>
      <c r="C131" s="136"/>
      <c r="D131" s="136" t="s">
        <v>7128</v>
      </c>
      <c r="E131" s="136" t="s">
        <v>7127</v>
      </c>
      <c r="F131" s="136" t="s">
        <v>1244</v>
      </c>
      <c r="G131" s="136" t="s">
        <v>874</v>
      </c>
      <c r="H131" s="136" t="s">
        <v>5354</v>
      </c>
      <c r="I131" s="136" t="s">
        <v>5354</v>
      </c>
      <c r="J131" s="136" t="s">
        <v>7133</v>
      </c>
      <c r="K131" s="136" t="s">
        <v>81</v>
      </c>
      <c r="L131" s="136" t="s">
        <v>15</v>
      </c>
      <c r="M131" s="136" t="s">
        <v>5933</v>
      </c>
      <c r="N131" s="136" t="s">
        <v>5127</v>
      </c>
      <c r="O131" s="135">
        <v>41346.152094907404</v>
      </c>
      <c r="P131" s="134">
        <v>3</v>
      </c>
      <c r="Q131" s="133">
        <v>7.9525694444444444</v>
      </c>
      <c r="R131" s="133">
        <v>8.1022685185185193</v>
      </c>
      <c r="S131" s="132" t="s">
        <v>4817</v>
      </c>
    </row>
    <row r="132" spans="1:19" ht="11.25" hidden="1" customHeight="1">
      <c r="A132" s="136" t="s">
        <v>3645</v>
      </c>
      <c r="B132" s="136" t="s">
        <v>7132</v>
      </c>
      <c r="C132" s="136"/>
      <c r="D132" s="136" t="s">
        <v>5135</v>
      </c>
      <c r="E132" s="136" t="s">
        <v>5134</v>
      </c>
      <c r="F132" s="136" t="s">
        <v>2915</v>
      </c>
      <c r="G132" s="136" t="s">
        <v>3083</v>
      </c>
      <c r="H132" s="136" t="s">
        <v>3083</v>
      </c>
      <c r="I132" s="136" t="s">
        <v>5133</v>
      </c>
      <c r="J132" s="136" t="s">
        <v>5132</v>
      </c>
      <c r="K132" s="136" t="s">
        <v>81</v>
      </c>
      <c r="L132" s="136" t="s">
        <v>15</v>
      </c>
      <c r="M132" s="136" t="s">
        <v>5933</v>
      </c>
      <c r="N132" s="136" t="s">
        <v>5127</v>
      </c>
      <c r="O132" s="135">
        <v>41351.999583333331</v>
      </c>
      <c r="P132" s="134">
        <v>3</v>
      </c>
      <c r="Q132" s="133">
        <v>2.1050810185185185</v>
      </c>
      <c r="R132" s="133">
        <v>5.8954745370370372</v>
      </c>
      <c r="S132" s="132" t="s">
        <v>4817</v>
      </c>
    </row>
    <row r="133" spans="1:19" ht="11.25" hidden="1" customHeight="1">
      <c r="A133" s="136" t="s">
        <v>3645</v>
      </c>
      <c r="B133" s="136" t="s">
        <v>7131</v>
      </c>
      <c r="C133" s="136"/>
      <c r="D133" s="136" t="s">
        <v>7130</v>
      </c>
      <c r="E133" s="136" t="s">
        <v>5134</v>
      </c>
      <c r="F133" s="136" t="s">
        <v>2915</v>
      </c>
      <c r="G133" s="136" t="s">
        <v>3083</v>
      </c>
      <c r="H133" s="136" t="s">
        <v>3083</v>
      </c>
      <c r="I133" s="136" t="s">
        <v>5133</v>
      </c>
      <c r="J133" s="136" t="s">
        <v>5138</v>
      </c>
      <c r="K133" s="136" t="s">
        <v>81</v>
      </c>
      <c r="L133" s="136" t="s">
        <v>15</v>
      </c>
      <c r="M133" s="136" t="s">
        <v>5933</v>
      </c>
      <c r="N133" s="136" t="s">
        <v>5127</v>
      </c>
      <c r="O133" s="135">
        <v>41351.103819444441</v>
      </c>
      <c r="P133" s="134">
        <v>3</v>
      </c>
      <c r="Q133" s="133">
        <v>3.0008449074074068</v>
      </c>
      <c r="R133" s="133">
        <v>3.0148611111111112</v>
      </c>
      <c r="S133" s="132" t="s">
        <v>4817</v>
      </c>
    </row>
    <row r="134" spans="1:19" ht="11.25" hidden="1" customHeight="1">
      <c r="A134" s="136" t="s">
        <v>3645</v>
      </c>
      <c r="B134" s="136" t="s">
        <v>7129</v>
      </c>
      <c r="C134" s="136"/>
      <c r="D134" s="136" t="s">
        <v>7128</v>
      </c>
      <c r="E134" s="136" t="s">
        <v>7127</v>
      </c>
      <c r="F134" s="136" t="s">
        <v>2915</v>
      </c>
      <c r="G134" s="136" t="s">
        <v>3083</v>
      </c>
      <c r="H134" s="136" t="s">
        <v>3083</v>
      </c>
      <c r="I134" s="136" t="s">
        <v>5133</v>
      </c>
      <c r="J134" s="136" t="s">
        <v>7112</v>
      </c>
      <c r="K134" s="136" t="s">
        <v>81</v>
      </c>
      <c r="L134" s="136" t="s">
        <v>15</v>
      </c>
      <c r="M134" s="136" t="s">
        <v>5933</v>
      </c>
      <c r="N134" s="136" t="s">
        <v>5127</v>
      </c>
      <c r="O134" s="135">
        <v>41353.083819444444</v>
      </c>
      <c r="P134" s="134">
        <v>3</v>
      </c>
      <c r="Q134" s="133">
        <v>1.0208449074074073</v>
      </c>
      <c r="R134" s="133">
        <v>2.9061921296296291</v>
      </c>
      <c r="S134" s="132" t="s">
        <v>4817</v>
      </c>
    </row>
    <row r="135" spans="1:19" ht="11.25" hidden="1" customHeight="1">
      <c r="A135" s="136" t="s">
        <v>3645</v>
      </c>
      <c r="B135" s="136" t="s">
        <v>7126</v>
      </c>
      <c r="C135" s="136"/>
      <c r="D135" s="136" t="s">
        <v>7125</v>
      </c>
      <c r="E135" s="136" t="s">
        <v>7124</v>
      </c>
      <c r="F135" s="136" t="s">
        <v>2915</v>
      </c>
      <c r="G135" s="136" t="s">
        <v>3083</v>
      </c>
      <c r="H135" s="136" t="s">
        <v>3083</v>
      </c>
      <c r="I135" s="136" t="s">
        <v>5133</v>
      </c>
      <c r="J135" s="136" t="s">
        <v>7112</v>
      </c>
      <c r="K135" s="136" t="s">
        <v>81</v>
      </c>
      <c r="L135" s="136" t="s">
        <v>15</v>
      </c>
      <c r="M135" s="136" t="s">
        <v>5933</v>
      </c>
      <c r="N135" s="136" t="s">
        <v>5127</v>
      </c>
      <c r="O135" s="135">
        <v>41353.083726851852</v>
      </c>
      <c r="P135" s="134">
        <v>3</v>
      </c>
      <c r="Q135" s="133">
        <v>1.0209375000000001</v>
      </c>
      <c r="R135" s="133">
        <v>2.8345486111111109</v>
      </c>
      <c r="S135" s="132" t="s">
        <v>4817</v>
      </c>
    </row>
    <row r="136" spans="1:19" ht="11.25" hidden="1" customHeight="1">
      <c r="A136" s="136" t="s">
        <v>3645</v>
      </c>
      <c r="B136" s="136" t="s">
        <v>7123</v>
      </c>
      <c r="C136" s="136"/>
      <c r="D136" s="136" t="s">
        <v>7122</v>
      </c>
      <c r="E136" s="136" t="s">
        <v>7121</v>
      </c>
      <c r="F136" s="136" t="s">
        <v>2915</v>
      </c>
      <c r="G136" s="136" t="s">
        <v>3083</v>
      </c>
      <c r="H136" s="136" t="s">
        <v>3083</v>
      </c>
      <c r="I136" s="136" t="s">
        <v>5133</v>
      </c>
      <c r="J136" s="136" t="s">
        <v>7112</v>
      </c>
      <c r="K136" s="136" t="s">
        <v>81</v>
      </c>
      <c r="L136" s="136" t="s">
        <v>15</v>
      </c>
      <c r="M136" s="136" t="s">
        <v>5933</v>
      </c>
      <c r="N136" s="136" t="s">
        <v>5127</v>
      </c>
      <c r="O136" s="135">
        <v>41351.343043981484</v>
      </c>
      <c r="P136" s="134">
        <v>3</v>
      </c>
      <c r="Q136" s="133">
        <v>2.7616203703703706</v>
      </c>
      <c r="R136" s="133">
        <v>2.7816087962962963</v>
      </c>
      <c r="S136" s="132" t="s">
        <v>4817</v>
      </c>
    </row>
    <row r="137" spans="1:19" ht="11.25" hidden="1" customHeight="1">
      <c r="A137" s="136" t="s">
        <v>3645</v>
      </c>
      <c r="B137" s="136" t="s">
        <v>7120</v>
      </c>
      <c r="C137" s="136"/>
      <c r="D137" s="136" t="s">
        <v>7119</v>
      </c>
      <c r="E137" s="136" t="s">
        <v>7118</v>
      </c>
      <c r="F137" s="136" t="s">
        <v>386</v>
      </c>
      <c r="G137" s="136" t="s">
        <v>3080</v>
      </c>
      <c r="H137" s="136" t="s">
        <v>3089</v>
      </c>
      <c r="I137" s="136" t="s">
        <v>3088</v>
      </c>
      <c r="J137" s="136" t="s">
        <v>7117</v>
      </c>
      <c r="K137" s="136" t="s">
        <v>81</v>
      </c>
      <c r="L137" s="136" t="s">
        <v>15</v>
      </c>
      <c r="M137" s="136" t="s">
        <v>5934</v>
      </c>
      <c r="N137" s="136" t="s">
        <v>7116</v>
      </c>
      <c r="O137" s="135">
        <v>41351.326111111113</v>
      </c>
      <c r="P137" s="134">
        <v>0</v>
      </c>
      <c r="Q137" s="133">
        <v>2.7785532407407407</v>
      </c>
      <c r="R137" s="133">
        <v>2.7785532407407407</v>
      </c>
      <c r="S137" s="132" t="s">
        <v>4817</v>
      </c>
    </row>
    <row r="138" spans="1:19" ht="11.25" hidden="1" customHeight="1">
      <c r="A138" s="136" t="s">
        <v>3645</v>
      </c>
      <c r="B138" s="136" t="s">
        <v>7115</v>
      </c>
      <c r="C138" s="136"/>
      <c r="D138" s="136" t="s">
        <v>7114</v>
      </c>
      <c r="E138" s="136" t="s">
        <v>7113</v>
      </c>
      <c r="F138" s="136" t="s">
        <v>386</v>
      </c>
      <c r="G138" s="136" t="s">
        <v>2932</v>
      </c>
      <c r="H138" s="136" t="s">
        <v>3132</v>
      </c>
      <c r="I138" s="136" t="s">
        <v>3132</v>
      </c>
      <c r="J138" s="136" t="s">
        <v>7112</v>
      </c>
      <c r="K138" s="136" t="s">
        <v>81</v>
      </c>
      <c r="L138" s="136" t="s">
        <v>15</v>
      </c>
      <c r="M138" s="136" t="s">
        <v>5933</v>
      </c>
      <c r="N138" s="136" t="s">
        <v>5127</v>
      </c>
      <c r="O138" s="135">
        <v>41353.381296296298</v>
      </c>
      <c r="P138" s="134">
        <v>3</v>
      </c>
      <c r="Q138" s="133">
        <v>0.72336805555555539</v>
      </c>
      <c r="R138" s="133">
        <v>1.010150462962963</v>
      </c>
      <c r="S138" s="132" t="s">
        <v>4817</v>
      </c>
    </row>
    <row r="139" spans="1:19" ht="11.25" hidden="1" customHeight="1">
      <c r="A139" s="136" t="s">
        <v>3645</v>
      </c>
      <c r="B139" s="136" t="s">
        <v>7272</v>
      </c>
      <c r="C139" s="136"/>
      <c r="D139" s="136" t="s">
        <v>7271</v>
      </c>
      <c r="E139" s="136" t="s">
        <v>6392</v>
      </c>
      <c r="F139" s="136" t="s">
        <v>2915</v>
      </c>
      <c r="G139" s="136" t="s">
        <v>3083</v>
      </c>
      <c r="H139" s="136" t="s">
        <v>3083</v>
      </c>
      <c r="I139" s="136" t="s">
        <v>5133</v>
      </c>
      <c r="J139" s="136" t="s">
        <v>7112</v>
      </c>
      <c r="K139" s="136" t="s">
        <v>81</v>
      </c>
      <c r="L139" s="136" t="s">
        <v>15</v>
      </c>
      <c r="M139" s="136" t="s">
        <v>5933</v>
      </c>
      <c r="N139" s="136" t="s">
        <v>5127</v>
      </c>
      <c r="O139" s="135">
        <v>41353.157534722224</v>
      </c>
      <c r="P139" s="134">
        <v>3</v>
      </c>
      <c r="Q139" s="133">
        <v>0.94712962962962965</v>
      </c>
      <c r="R139" s="133">
        <v>0.95851851851851844</v>
      </c>
      <c r="S139" s="132" t="s">
        <v>4817</v>
      </c>
    </row>
    <row r="140" spans="1:19" ht="11.25" hidden="1" customHeight="1">
      <c r="A140" s="136" t="s">
        <v>1500</v>
      </c>
      <c r="B140" s="136" t="s">
        <v>7270</v>
      </c>
      <c r="C140" s="136"/>
      <c r="D140" s="136" t="s">
        <v>7269</v>
      </c>
      <c r="E140" s="136" t="s">
        <v>7268</v>
      </c>
      <c r="F140" s="136" t="s">
        <v>2915</v>
      </c>
      <c r="G140" s="136" t="s">
        <v>3083</v>
      </c>
      <c r="H140" s="136" t="s">
        <v>3083</v>
      </c>
      <c r="I140" s="136" t="s">
        <v>5133</v>
      </c>
      <c r="J140" s="136" t="s">
        <v>5122</v>
      </c>
      <c r="K140" s="136" t="s">
        <v>81</v>
      </c>
      <c r="L140" s="136" t="s">
        <v>15</v>
      </c>
      <c r="M140" s="136" t="s">
        <v>5937</v>
      </c>
      <c r="N140" s="136" t="s">
        <v>7267</v>
      </c>
      <c r="O140" s="135">
        <v>41354.046365740738</v>
      </c>
      <c r="P140" s="134">
        <v>1</v>
      </c>
      <c r="Q140" s="133">
        <v>5.8298611111111114E-2</v>
      </c>
      <c r="R140" s="133">
        <v>5.8298611111111114E-2</v>
      </c>
      <c r="S140" s="132" t="s">
        <v>4817</v>
      </c>
    </row>
    <row r="141" spans="1:19" ht="11.25" hidden="1" customHeight="1">
      <c r="A141" s="136" t="s">
        <v>5120</v>
      </c>
      <c r="B141" s="136" t="s">
        <v>5119</v>
      </c>
      <c r="C141" s="136"/>
      <c r="D141" s="136" t="s">
        <v>5118</v>
      </c>
      <c r="E141" s="136" t="s">
        <v>5117</v>
      </c>
      <c r="F141" s="136" t="s">
        <v>1244</v>
      </c>
      <c r="G141" s="136" t="s">
        <v>2912</v>
      </c>
      <c r="H141" s="136" t="s">
        <v>2966</v>
      </c>
      <c r="I141" s="136" t="s">
        <v>4483</v>
      </c>
      <c r="J141" s="136" t="s">
        <v>5116</v>
      </c>
      <c r="K141" s="136" t="s">
        <v>5115</v>
      </c>
      <c r="L141" s="136" t="s">
        <v>15</v>
      </c>
      <c r="M141" s="136" t="s">
        <v>5934</v>
      </c>
      <c r="N141" s="136" t="s">
        <v>5114</v>
      </c>
      <c r="O141" s="135">
        <v>41254.079108796293</v>
      </c>
      <c r="P141" s="134">
        <v>0</v>
      </c>
      <c r="Q141" s="133">
        <v>100.02555555555554</v>
      </c>
      <c r="R141" s="133">
        <v>100.02555555555554</v>
      </c>
      <c r="S141" s="132" t="s">
        <v>4817</v>
      </c>
    </row>
    <row r="142" spans="1:19" ht="11.25" hidden="1" customHeight="1">
      <c r="A142" s="136" t="s">
        <v>6349</v>
      </c>
      <c r="B142" s="136" t="s">
        <v>6384</v>
      </c>
      <c r="C142" s="136"/>
      <c r="D142" s="136" t="s">
        <v>4765</v>
      </c>
      <c r="E142" s="136" t="s">
        <v>4764</v>
      </c>
      <c r="F142" s="136" t="s">
        <v>2915</v>
      </c>
      <c r="G142" s="136" t="s">
        <v>3426</v>
      </c>
      <c r="H142" s="136" t="s">
        <v>5386</v>
      </c>
      <c r="I142" s="136" t="s">
        <v>5386</v>
      </c>
      <c r="J142" s="136" t="s">
        <v>6383</v>
      </c>
      <c r="K142" s="136" t="s">
        <v>25</v>
      </c>
      <c r="L142" s="136" t="s">
        <v>15</v>
      </c>
      <c r="M142" s="136" t="s">
        <v>5935</v>
      </c>
      <c r="N142" s="136" t="s">
        <v>31</v>
      </c>
      <c r="O142" s="135">
        <v>41347.377337962964</v>
      </c>
      <c r="P142" s="134">
        <v>0</v>
      </c>
      <c r="Q142" s="133">
        <v>6.7273263888888888</v>
      </c>
      <c r="R142" s="133">
        <v>23.009328703703705</v>
      </c>
      <c r="S142" s="132" t="s">
        <v>4817</v>
      </c>
    </row>
    <row r="143" spans="1:19" ht="11.25" hidden="1" customHeight="1">
      <c r="A143" s="136" t="s">
        <v>6349</v>
      </c>
      <c r="B143" s="136" t="s">
        <v>6382</v>
      </c>
      <c r="C143" s="136"/>
      <c r="D143" s="136" t="s">
        <v>6381</v>
      </c>
      <c r="E143" s="136" t="s">
        <v>4764</v>
      </c>
      <c r="F143" s="136" t="s">
        <v>2915</v>
      </c>
      <c r="G143" s="136" t="s">
        <v>3426</v>
      </c>
      <c r="H143" s="136" t="s">
        <v>4914</v>
      </c>
      <c r="I143" s="136" t="s">
        <v>4913</v>
      </c>
      <c r="J143" s="136" t="s">
        <v>6380</v>
      </c>
      <c r="K143" s="136" t="s">
        <v>25</v>
      </c>
      <c r="L143" s="136" t="s">
        <v>15</v>
      </c>
      <c r="M143" s="136" t="s">
        <v>5934</v>
      </c>
      <c r="N143" s="136" t="s">
        <v>4886</v>
      </c>
      <c r="O143" s="135">
        <v>41331.185752314814</v>
      </c>
      <c r="P143" s="134">
        <v>0</v>
      </c>
      <c r="Q143" s="133">
        <v>22.918912037037035</v>
      </c>
      <c r="R143" s="133">
        <v>22.918912037037035</v>
      </c>
      <c r="S143" s="132" t="s">
        <v>4817</v>
      </c>
    </row>
    <row r="144" spans="1:19" ht="11.25" hidden="1" customHeight="1">
      <c r="A144" s="136" t="s">
        <v>6349</v>
      </c>
      <c r="B144" s="136" t="s">
        <v>6379</v>
      </c>
      <c r="C144" s="136"/>
      <c r="D144" s="136" t="s">
        <v>4765</v>
      </c>
      <c r="E144" s="136" t="s">
        <v>4764</v>
      </c>
      <c r="F144" s="136" t="s">
        <v>398</v>
      </c>
      <c r="G144" s="136" t="s">
        <v>603</v>
      </c>
      <c r="H144" s="136" t="s">
        <v>2994</v>
      </c>
      <c r="I144" s="136" t="s">
        <v>4763</v>
      </c>
      <c r="J144" s="136" t="s">
        <v>6378</v>
      </c>
      <c r="K144" s="136" t="s">
        <v>25</v>
      </c>
      <c r="L144" s="136" t="s">
        <v>15</v>
      </c>
      <c r="M144" s="136" t="s">
        <v>5937</v>
      </c>
      <c r="N144" s="136" t="s">
        <v>3200</v>
      </c>
      <c r="O144" s="135">
        <v>41333.996342592596</v>
      </c>
      <c r="P144" s="134">
        <v>1</v>
      </c>
      <c r="Q144" s="133">
        <v>20.108321759259258</v>
      </c>
      <c r="R144" s="133">
        <v>20.119745370370371</v>
      </c>
      <c r="S144" s="132" t="s">
        <v>4817</v>
      </c>
    </row>
    <row r="145" spans="1:19" ht="11.25" hidden="1" customHeight="1">
      <c r="A145" s="136" t="s">
        <v>5113</v>
      </c>
      <c r="B145" s="136" t="s">
        <v>5112</v>
      </c>
      <c r="C145" s="136"/>
      <c r="D145" s="136" t="s">
        <v>5111</v>
      </c>
      <c r="E145" s="136" t="s">
        <v>5110</v>
      </c>
      <c r="F145" s="136" t="s">
        <v>2915</v>
      </c>
      <c r="G145" s="136" t="s">
        <v>3426</v>
      </c>
      <c r="H145" s="136" t="s">
        <v>4904</v>
      </c>
      <c r="I145" s="136" t="s">
        <v>4903</v>
      </c>
      <c r="J145" s="136" t="s">
        <v>5109</v>
      </c>
      <c r="K145" s="136" t="s">
        <v>19</v>
      </c>
      <c r="L145" s="136" t="s">
        <v>15</v>
      </c>
      <c r="M145" s="136" t="s">
        <v>5933</v>
      </c>
      <c r="N145" s="136" t="s">
        <v>4956</v>
      </c>
      <c r="O145" s="135">
        <v>41277.461423611108</v>
      </c>
      <c r="P145" s="134">
        <v>5</v>
      </c>
      <c r="Q145" s="133">
        <v>76.643240740740737</v>
      </c>
      <c r="R145" s="133">
        <v>231.8928240740741</v>
      </c>
      <c r="S145" s="132" t="s">
        <v>4817</v>
      </c>
    </row>
    <row r="146" spans="1:19" ht="11.25" hidden="1" customHeight="1">
      <c r="A146" s="136" t="s">
        <v>5031</v>
      </c>
      <c r="B146" s="136" t="s">
        <v>5103</v>
      </c>
      <c r="C146" s="136"/>
      <c r="D146" s="136" t="s">
        <v>5080</v>
      </c>
      <c r="E146" s="136" t="s">
        <v>5041</v>
      </c>
      <c r="F146" s="136" t="s">
        <v>398</v>
      </c>
      <c r="G146" s="136" t="s">
        <v>603</v>
      </c>
      <c r="H146" s="136" t="s">
        <v>2994</v>
      </c>
      <c r="I146" s="136" t="s">
        <v>4763</v>
      </c>
      <c r="J146" s="136" t="s">
        <v>5040</v>
      </c>
      <c r="K146" s="136" t="s">
        <v>14</v>
      </c>
      <c r="L146" s="136" t="s">
        <v>15</v>
      </c>
      <c r="M146" s="136" t="s">
        <v>5934</v>
      </c>
      <c r="N146" s="136" t="s">
        <v>5078</v>
      </c>
      <c r="O146" s="135">
        <v>41157.209224537037</v>
      </c>
      <c r="P146" s="134">
        <v>0</v>
      </c>
      <c r="Q146" s="133">
        <v>196.89543981481481</v>
      </c>
      <c r="R146" s="133">
        <v>196.89543981481481</v>
      </c>
      <c r="S146" s="132" t="s">
        <v>4817</v>
      </c>
    </row>
    <row r="147" spans="1:19" ht="11.25" hidden="1" customHeight="1">
      <c r="A147" s="136" t="s">
        <v>1245</v>
      </c>
      <c r="B147" s="136" t="s">
        <v>5102</v>
      </c>
      <c r="C147" s="136"/>
      <c r="D147" s="136" t="s">
        <v>4940</v>
      </c>
      <c r="E147" s="136" t="s">
        <v>4939</v>
      </c>
      <c r="F147" s="136" t="s">
        <v>1244</v>
      </c>
      <c r="G147" s="136" t="s">
        <v>2912</v>
      </c>
      <c r="H147" s="136" t="s">
        <v>2956</v>
      </c>
      <c r="I147" s="136" t="s">
        <v>4742</v>
      </c>
      <c r="J147" s="136" t="s">
        <v>5101</v>
      </c>
      <c r="K147" s="136" t="s">
        <v>25</v>
      </c>
      <c r="L147" s="136" t="s">
        <v>15</v>
      </c>
      <c r="M147" s="136" t="s">
        <v>5940</v>
      </c>
      <c r="N147" s="136" t="s">
        <v>6377</v>
      </c>
      <c r="O147" s="135">
        <v>41190.908645833333</v>
      </c>
      <c r="P147" s="134">
        <v>1</v>
      </c>
      <c r="Q147" s="133">
        <v>163.19601851851851</v>
      </c>
      <c r="R147" s="133">
        <v>196.13225694444446</v>
      </c>
      <c r="S147" s="132" t="s">
        <v>4817</v>
      </c>
    </row>
    <row r="148" spans="1:19" ht="11.25" hidden="1" customHeight="1">
      <c r="A148" s="136" t="s">
        <v>5031</v>
      </c>
      <c r="B148" s="136" t="s">
        <v>5100</v>
      </c>
      <c r="C148" s="136"/>
      <c r="D148" s="136" t="s">
        <v>5029</v>
      </c>
      <c r="E148" s="136" t="s">
        <v>5028</v>
      </c>
      <c r="F148" s="136" t="s">
        <v>1244</v>
      </c>
      <c r="G148" s="136" t="s">
        <v>2912</v>
      </c>
      <c r="H148" s="136" t="s">
        <v>2966</v>
      </c>
      <c r="I148" s="136" t="s">
        <v>4483</v>
      </c>
      <c r="J148" s="136" t="s">
        <v>5089</v>
      </c>
      <c r="K148" s="136" t="s">
        <v>344</v>
      </c>
      <c r="L148" s="136" t="s">
        <v>15</v>
      </c>
      <c r="M148" s="136" t="s">
        <v>5969</v>
      </c>
      <c r="N148" s="136" t="s">
        <v>2961</v>
      </c>
      <c r="O148" s="135">
        <v>41165.099560185183</v>
      </c>
      <c r="P148" s="134">
        <v>0</v>
      </c>
      <c r="Q148" s="133">
        <v>189.00510416666665</v>
      </c>
      <c r="R148" s="133">
        <v>194.98094907407406</v>
      </c>
      <c r="S148" s="132" t="s">
        <v>4817</v>
      </c>
    </row>
    <row r="149" spans="1:19" ht="11.25" hidden="1" customHeight="1">
      <c r="A149" s="136" t="s">
        <v>1245</v>
      </c>
      <c r="B149" s="136" t="s">
        <v>5099</v>
      </c>
      <c r="C149" s="136"/>
      <c r="D149" s="136" t="s">
        <v>5098</v>
      </c>
      <c r="E149" s="136" t="s">
        <v>5060</v>
      </c>
      <c r="F149" s="136" t="s">
        <v>2915</v>
      </c>
      <c r="G149" s="136" t="s">
        <v>3426</v>
      </c>
      <c r="H149" s="136" t="s">
        <v>5059</v>
      </c>
      <c r="I149" s="136" t="s">
        <v>5058</v>
      </c>
      <c r="J149" s="136" t="s">
        <v>5097</v>
      </c>
      <c r="K149" s="136" t="s">
        <v>25</v>
      </c>
      <c r="L149" s="136" t="s">
        <v>15</v>
      </c>
      <c r="M149" s="136" t="s">
        <v>5934</v>
      </c>
      <c r="N149" s="136" t="s">
        <v>5096</v>
      </c>
      <c r="O149" s="135">
        <v>41170.235648148147</v>
      </c>
      <c r="P149" s="134">
        <v>0</v>
      </c>
      <c r="Q149" s="133">
        <v>183.86901620370369</v>
      </c>
      <c r="R149" s="133">
        <v>183.86901620370369</v>
      </c>
      <c r="S149" s="132" t="s">
        <v>4817</v>
      </c>
    </row>
    <row r="150" spans="1:19" ht="11.25" hidden="1" customHeight="1">
      <c r="A150" s="136" t="s">
        <v>5031</v>
      </c>
      <c r="B150" s="136" t="s">
        <v>5095</v>
      </c>
      <c r="C150" s="136"/>
      <c r="D150" s="136" t="s">
        <v>5094</v>
      </c>
      <c r="E150" s="136" t="s">
        <v>5069</v>
      </c>
      <c r="F150" s="136" t="s">
        <v>398</v>
      </c>
      <c r="G150" s="136" t="s">
        <v>603</v>
      </c>
      <c r="H150" s="136" t="s">
        <v>2994</v>
      </c>
      <c r="I150" s="136" t="s">
        <v>4763</v>
      </c>
      <c r="J150" s="136" t="s">
        <v>5093</v>
      </c>
      <c r="K150" s="136" t="s">
        <v>25</v>
      </c>
      <c r="L150" s="136" t="s">
        <v>15</v>
      </c>
      <c r="M150" s="136" t="s">
        <v>5934</v>
      </c>
      <c r="N150" s="136" t="s">
        <v>5092</v>
      </c>
      <c r="O150" s="135">
        <v>41171.221608796295</v>
      </c>
      <c r="P150" s="134">
        <v>0</v>
      </c>
      <c r="Q150" s="133">
        <v>182.88305555555556</v>
      </c>
      <c r="R150" s="133">
        <v>182.88305555555556</v>
      </c>
      <c r="S150" s="132" t="s">
        <v>4817</v>
      </c>
    </row>
    <row r="151" spans="1:19" ht="11.25" hidden="1" customHeight="1">
      <c r="A151" s="136" t="s">
        <v>5031</v>
      </c>
      <c r="B151" s="136" t="s">
        <v>5091</v>
      </c>
      <c r="C151" s="136"/>
      <c r="D151" s="136" t="s">
        <v>5080</v>
      </c>
      <c r="E151" s="136" t="s">
        <v>5041</v>
      </c>
      <c r="F151" s="136" t="s">
        <v>398</v>
      </c>
      <c r="G151" s="136" t="s">
        <v>603</v>
      </c>
      <c r="H151" s="136" t="s">
        <v>2994</v>
      </c>
      <c r="I151" s="136" t="s">
        <v>4763</v>
      </c>
      <c r="J151" s="136" t="s">
        <v>5040</v>
      </c>
      <c r="K151" s="136" t="s">
        <v>25</v>
      </c>
      <c r="L151" s="136" t="s">
        <v>15</v>
      </c>
      <c r="M151" s="136" t="s">
        <v>5934</v>
      </c>
      <c r="N151" s="136" t="s">
        <v>5078</v>
      </c>
      <c r="O151" s="135">
        <v>41177.115069444444</v>
      </c>
      <c r="P151" s="134">
        <v>0</v>
      </c>
      <c r="Q151" s="133">
        <v>176.98959490740742</v>
      </c>
      <c r="R151" s="133">
        <v>176.98959490740742</v>
      </c>
      <c r="S151" s="132" t="s">
        <v>4817</v>
      </c>
    </row>
    <row r="152" spans="1:19" ht="11.25" hidden="1" customHeight="1">
      <c r="A152" s="136" t="s">
        <v>5031</v>
      </c>
      <c r="B152" s="136" t="s">
        <v>5090</v>
      </c>
      <c r="C152" s="136"/>
      <c r="D152" s="136" t="s">
        <v>5029</v>
      </c>
      <c r="E152" s="136" t="s">
        <v>5028</v>
      </c>
      <c r="F152" s="136" t="s">
        <v>1244</v>
      </c>
      <c r="G152" s="136" t="s">
        <v>2912</v>
      </c>
      <c r="H152" s="136" t="s">
        <v>2966</v>
      </c>
      <c r="I152" s="136" t="s">
        <v>4483</v>
      </c>
      <c r="J152" s="136" t="s">
        <v>5089</v>
      </c>
      <c r="K152" s="136" t="s">
        <v>25</v>
      </c>
      <c r="L152" s="136" t="s">
        <v>15</v>
      </c>
      <c r="M152" s="136" t="s">
        <v>5937</v>
      </c>
      <c r="N152" s="136" t="s">
        <v>2961</v>
      </c>
      <c r="O152" s="135">
        <v>41178.193067129629</v>
      </c>
      <c r="P152" s="134">
        <v>1</v>
      </c>
      <c r="Q152" s="133">
        <v>175.91159722222221</v>
      </c>
      <c r="R152" s="133">
        <v>175.91557870370372</v>
      </c>
      <c r="S152" s="132" t="s">
        <v>4817</v>
      </c>
    </row>
    <row r="153" spans="1:19" ht="11.25" hidden="1" customHeight="1">
      <c r="A153" s="136" t="s">
        <v>1245</v>
      </c>
      <c r="B153" s="136" t="s">
        <v>5088</v>
      </c>
      <c r="C153" s="136"/>
      <c r="D153" s="136" t="s">
        <v>5084</v>
      </c>
      <c r="E153" s="136" t="s">
        <v>5083</v>
      </c>
      <c r="F153" s="136" t="s">
        <v>1244</v>
      </c>
      <c r="G153" s="136" t="s">
        <v>861</v>
      </c>
      <c r="H153" s="136" t="s">
        <v>4832</v>
      </c>
      <c r="I153" s="136" t="s">
        <v>4832</v>
      </c>
      <c r="J153" s="136" t="s">
        <v>5082</v>
      </c>
      <c r="K153" s="136" t="s">
        <v>344</v>
      </c>
      <c r="L153" s="136" t="s">
        <v>15</v>
      </c>
      <c r="M153" s="136" t="s">
        <v>5969</v>
      </c>
      <c r="N153" s="136" t="s">
        <v>3883</v>
      </c>
      <c r="O153" s="135">
        <v>41185.111631944441</v>
      </c>
      <c r="P153" s="134">
        <v>0</v>
      </c>
      <c r="Q153" s="133">
        <v>168.99303240740741</v>
      </c>
      <c r="R153" s="133">
        <v>170.01568287037037</v>
      </c>
      <c r="S153" s="132" t="s">
        <v>4817</v>
      </c>
    </row>
    <row r="154" spans="1:19" ht="11.25" hidden="1" customHeight="1">
      <c r="A154" s="136" t="s">
        <v>1245</v>
      </c>
      <c r="B154" s="136" t="s">
        <v>5087</v>
      </c>
      <c r="C154" s="136"/>
      <c r="D154" s="136" t="s">
        <v>5084</v>
      </c>
      <c r="E154" s="136" t="s">
        <v>5083</v>
      </c>
      <c r="F154" s="136" t="s">
        <v>1244</v>
      </c>
      <c r="G154" s="136" t="s">
        <v>861</v>
      </c>
      <c r="H154" s="136" t="s">
        <v>4832</v>
      </c>
      <c r="I154" s="136" t="s">
        <v>4832</v>
      </c>
      <c r="J154" s="136" t="s">
        <v>5082</v>
      </c>
      <c r="K154" s="136" t="s">
        <v>25</v>
      </c>
      <c r="L154" s="136" t="s">
        <v>15</v>
      </c>
      <c r="M154" s="136" t="s">
        <v>5969</v>
      </c>
      <c r="N154" s="136" t="s">
        <v>3022</v>
      </c>
      <c r="O154" s="135">
        <v>41185.1096875</v>
      </c>
      <c r="P154" s="134">
        <v>0</v>
      </c>
      <c r="Q154" s="133">
        <v>168.99497685185187</v>
      </c>
      <c r="R154" s="133">
        <v>170.00054398148148</v>
      </c>
      <c r="S154" s="132" t="s">
        <v>4817</v>
      </c>
    </row>
    <row r="155" spans="1:19" ht="11.25" hidden="1" customHeight="1">
      <c r="A155" s="136" t="s">
        <v>1245</v>
      </c>
      <c r="B155" s="136" t="s">
        <v>5085</v>
      </c>
      <c r="C155" s="136"/>
      <c r="D155" s="136" t="s">
        <v>5084</v>
      </c>
      <c r="E155" s="136" t="s">
        <v>5083</v>
      </c>
      <c r="F155" s="136" t="s">
        <v>1244</v>
      </c>
      <c r="G155" s="136" t="s">
        <v>861</v>
      </c>
      <c r="H155" s="136" t="s">
        <v>4832</v>
      </c>
      <c r="I155" s="136" t="s">
        <v>4832</v>
      </c>
      <c r="J155" s="136" t="s">
        <v>5082</v>
      </c>
      <c r="K155" s="136" t="s">
        <v>19</v>
      </c>
      <c r="L155" s="136" t="s">
        <v>15</v>
      </c>
      <c r="M155" s="136" t="s">
        <v>15</v>
      </c>
      <c r="N155" s="136"/>
      <c r="P155" s="134">
        <v>0</v>
      </c>
      <c r="R155" s="133">
        <v>169.93775462962964</v>
      </c>
      <c r="S155" s="132" t="s">
        <v>4817</v>
      </c>
    </row>
    <row r="156" spans="1:19" ht="11.25" hidden="1" customHeight="1">
      <c r="A156" s="136" t="s">
        <v>5031</v>
      </c>
      <c r="B156" s="136" t="s">
        <v>5081</v>
      </c>
      <c r="C156" s="136"/>
      <c r="D156" s="136" t="s">
        <v>5080</v>
      </c>
      <c r="E156" s="136" t="s">
        <v>5041</v>
      </c>
      <c r="F156" s="136" t="s">
        <v>398</v>
      </c>
      <c r="G156" s="136" t="s">
        <v>603</v>
      </c>
      <c r="H156" s="136" t="s">
        <v>2994</v>
      </c>
      <c r="I156" s="136" t="s">
        <v>4763</v>
      </c>
      <c r="J156" s="136" t="s">
        <v>5079</v>
      </c>
      <c r="K156" s="136" t="s">
        <v>25</v>
      </c>
      <c r="L156" s="136" t="s">
        <v>15</v>
      </c>
      <c r="M156" s="136" t="s">
        <v>5934</v>
      </c>
      <c r="N156" s="136" t="s">
        <v>5078</v>
      </c>
      <c r="O156" s="135">
        <v>41190.259166666663</v>
      </c>
      <c r="P156" s="134">
        <v>0</v>
      </c>
      <c r="Q156" s="133">
        <v>163.84549768518519</v>
      </c>
      <c r="R156" s="133">
        <v>163.84549768518519</v>
      </c>
      <c r="S156" s="132" t="s">
        <v>4817</v>
      </c>
    </row>
    <row r="157" spans="1:19" ht="11.25" hidden="1" customHeight="1">
      <c r="A157" s="136" t="s">
        <v>5031</v>
      </c>
      <c r="B157" s="136" t="s">
        <v>5077</v>
      </c>
      <c r="C157" s="136"/>
      <c r="D157" s="136" t="s">
        <v>5076</v>
      </c>
      <c r="E157" s="136" t="s">
        <v>5075</v>
      </c>
      <c r="F157" s="136" t="s">
        <v>398</v>
      </c>
      <c r="G157" s="136" t="s">
        <v>603</v>
      </c>
      <c r="H157" s="136" t="s">
        <v>2986</v>
      </c>
      <c r="I157" s="136" t="s">
        <v>5074</v>
      </c>
      <c r="J157" s="136" t="s">
        <v>5073</v>
      </c>
      <c r="K157" s="136" t="s">
        <v>19</v>
      </c>
      <c r="L157" s="136" t="s">
        <v>15</v>
      </c>
      <c r="M157" s="136" t="s">
        <v>5934</v>
      </c>
      <c r="N157" s="136" t="s">
        <v>5072</v>
      </c>
      <c r="O157" s="135">
        <v>41199.921932870369</v>
      </c>
      <c r="P157" s="134">
        <v>0</v>
      </c>
      <c r="Q157" s="133">
        <v>154.18273148148148</v>
      </c>
      <c r="R157" s="133">
        <v>154.18273148148148</v>
      </c>
      <c r="S157" s="132" t="s">
        <v>4817</v>
      </c>
    </row>
    <row r="158" spans="1:19" ht="11.25" hidden="1" customHeight="1">
      <c r="A158" s="136" t="s">
        <v>5031</v>
      </c>
      <c r="B158" s="136" t="s">
        <v>5071</v>
      </c>
      <c r="C158" s="136"/>
      <c r="D158" s="136" t="s">
        <v>5070</v>
      </c>
      <c r="E158" s="136" t="s">
        <v>5069</v>
      </c>
      <c r="F158" s="136" t="s">
        <v>2915</v>
      </c>
      <c r="G158" s="136" t="s">
        <v>1237</v>
      </c>
      <c r="H158" s="136" t="s">
        <v>3146</v>
      </c>
      <c r="I158" s="136" t="s">
        <v>3145</v>
      </c>
      <c r="J158" s="136" t="s">
        <v>5068</v>
      </c>
      <c r="K158" s="136" t="s">
        <v>25</v>
      </c>
      <c r="L158" s="136" t="s">
        <v>15</v>
      </c>
      <c r="M158" s="136" t="s">
        <v>5933</v>
      </c>
      <c r="N158" s="136" t="s">
        <v>4838</v>
      </c>
      <c r="O158" s="135">
        <v>41257.240104166667</v>
      </c>
      <c r="P158" s="134">
        <v>3</v>
      </c>
      <c r="Q158" s="133">
        <v>96.864560185185184</v>
      </c>
      <c r="R158" s="133">
        <v>97.866446759259276</v>
      </c>
      <c r="S158" s="132" t="s">
        <v>4817</v>
      </c>
    </row>
    <row r="159" spans="1:19" ht="11.25" hidden="1" customHeight="1">
      <c r="A159" s="136" t="s">
        <v>1245</v>
      </c>
      <c r="B159" s="136" t="s">
        <v>5064</v>
      </c>
      <c r="C159" s="136"/>
      <c r="D159" s="136" t="s">
        <v>4922</v>
      </c>
      <c r="E159" s="136" t="s">
        <v>4921</v>
      </c>
      <c r="F159" s="136" t="s">
        <v>2915</v>
      </c>
      <c r="G159" s="136" t="s">
        <v>3426</v>
      </c>
      <c r="H159" s="136" t="s">
        <v>3435</v>
      </c>
      <c r="I159" s="136" t="s">
        <v>3434</v>
      </c>
      <c r="J159" s="136" t="s">
        <v>4918</v>
      </c>
      <c r="K159" s="136" t="s">
        <v>25</v>
      </c>
      <c r="L159" s="136" t="s">
        <v>15</v>
      </c>
      <c r="M159" s="136" t="s">
        <v>5934</v>
      </c>
      <c r="N159" s="136" t="s">
        <v>4917</v>
      </c>
      <c r="O159" s="135">
        <v>41269.116041666668</v>
      </c>
      <c r="P159" s="134">
        <v>0</v>
      </c>
      <c r="Q159" s="133">
        <v>84.988622685185177</v>
      </c>
      <c r="R159" s="133">
        <v>84.988622685185177</v>
      </c>
      <c r="S159" s="132" t="s">
        <v>4817</v>
      </c>
    </row>
    <row r="160" spans="1:19" ht="11.25" hidden="1" customHeight="1">
      <c r="A160" s="136" t="s">
        <v>3152</v>
      </c>
      <c r="B160" s="136" t="s">
        <v>5062</v>
      </c>
      <c r="C160" s="136"/>
      <c r="D160" s="136" t="s">
        <v>5061</v>
      </c>
      <c r="E160" s="136" t="s">
        <v>5060</v>
      </c>
      <c r="F160" s="136" t="s">
        <v>2915</v>
      </c>
      <c r="G160" s="136" t="s">
        <v>3426</v>
      </c>
      <c r="H160" s="136" t="s">
        <v>5059</v>
      </c>
      <c r="I160" s="136" t="s">
        <v>5058</v>
      </c>
      <c r="J160" s="136" t="s">
        <v>5057</v>
      </c>
      <c r="K160" s="136" t="s">
        <v>25</v>
      </c>
      <c r="L160" s="136" t="s">
        <v>15</v>
      </c>
      <c r="M160" s="136" t="s">
        <v>5937</v>
      </c>
      <c r="N160" s="136" t="s">
        <v>5056</v>
      </c>
      <c r="O160" s="135">
        <v>41281.138020833336</v>
      </c>
      <c r="P160" s="134">
        <v>1</v>
      </c>
      <c r="Q160" s="133">
        <v>72.966643518518524</v>
      </c>
      <c r="R160" s="133">
        <v>72.997939814814814</v>
      </c>
      <c r="S160" s="132" t="s">
        <v>4817</v>
      </c>
    </row>
    <row r="161" spans="1:19" ht="11.25" hidden="1" customHeight="1">
      <c r="A161" s="136" t="s">
        <v>4767</v>
      </c>
      <c r="B161" s="136" t="s">
        <v>5055</v>
      </c>
      <c r="C161" s="136"/>
      <c r="D161" s="136" t="s">
        <v>5054</v>
      </c>
      <c r="E161" s="136" t="s">
        <v>4764</v>
      </c>
      <c r="F161" s="136" t="s">
        <v>1244</v>
      </c>
      <c r="G161" s="136" t="s">
        <v>861</v>
      </c>
      <c r="H161" s="136" t="s">
        <v>3293</v>
      </c>
      <c r="I161" s="136" t="s">
        <v>3293</v>
      </c>
      <c r="J161" s="136" t="s">
        <v>5053</v>
      </c>
      <c r="K161" s="136" t="s">
        <v>25</v>
      </c>
      <c r="L161" s="136" t="s">
        <v>15</v>
      </c>
      <c r="M161" s="136" t="s">
        <v>5969</v>
      </c>
      <c r="N161" s="136" t="s">
        <v>4600</v>
      </c>
      <c r="O161" s="135">
        <v>41313.209398148145</v>
      </c>
      <c r="P161" s="134">
        <v>0</v>
      </c>
      <c r="Q161" s="133">
        <v>40.895266203703706</v>
      </c>
      <c r="R161" s="133">
        <v>59.168738425925923</v>
      </c>
      <c r="S161" s="132" t="s">
        <v>4817</v>
      </c>
    </row>
    <row r="162" spans="1:19" ht="11.25" hidden="1" customHeight="1">
      <c r="A162" s="136" t="s">
        <v>5050</v>
      </c>
      <c r="B162" s="136" t="s">
        <v>5052</v>
      </c>
      <c r="C162" s="136"/>
      <c r="D162" s="136" t="s">
        <v>5048</v>
      </c>
      <c r="E162" s="136" t="s">
        <v>5047</v>
      </c>
      <c r="F162" s="136" t="s">
        <v>2915</v>
      </c>
      <c r="G162" s="136" t="s">
        <v>3083</v>
      </c>
      <c r="H162" s="136" t="s">
        <v>3083</v>
      </c>
      <c r="I162" s="136" t="s">
        <v>5046</v>
      </c>
      <c r="J162" s="136" t="s">
        <v>5045</v>
      </c>
      <c r="K162" s="136" t="s">
        <v>344</v>
      </c>
      <c r="L162" s="136" t="s">
        <v>15</v>
      </c>
      <c r="M162" s="136" t="s">
        <v>5935</v>
      </c>
      <c r="N162" s="136" t="s">
        <v>4956</v>
      </c>
      <c r="O162" s="135">
        <v>41324.212222222224</v>
      </c>
      <c r="P162" s="134">
        <v>0</v>
      </c>
      <c r="Q162" s="133">
        <v>29.892442129629629</v>
      </c>
      <c r="R162" s="133">
        <v>51.990567129629632</v>
      </c>
      <c r="S162" s="132" t="s">
        <v>4817</v>
      </c>
    </row>
    <row r="163" spans="1:19" ht="11.25" hidden="1" customHeight="1">
      <c r="A163" s="136" t="s">
        <v>5050</v>
      </c>
      <c r="B163" s="136" t="s">
        <v>5049</v>
      </c>
      <c r="C163" s="136"/>
      <c r="D163" s="136" t="s">
        <v>5048</v>
      </c>
      <c r="E163" s="136" t="s">
        <v>5047</v>
      </c>
      <c r="F163" s="136" t="s">
        <v>2915</v>
      </c>
      <c r="G163" s="136" t="s">
        <v>3083</v>
      </c>
      <c r="H163" s="136" t="s">
        <v>3083</v>
      </c>
      <c r="I163" s="136" t="s">
        <v>5046</v>
      </c>
      <c r="J163" s="136" t="s">
        <v>5045</v>
      </c>
      <c r="K163" s="136" t="s">
        <v>25</v>
      </c>
      <c r="L163" s="136" t="s">
        <v>15</v>
      </c>
      <c r="M163" s="136" t="s">
        <v>5933</v>
      </c>
      <c r="N163" s="136" t="s">
        <v>4838</v>
      </c>
      <c r="O163" s="135">
        <v>41347.394490740742</v>
      </c>
      <c r="P163" s="134">
        <v>3</v>
      </c>
      <c r="Q163" s="133">
        <v>6.7101736111111112</v>
      </c>
      <c r="R163" s="133">
        <v>51.897743055555559</v>
      </c>
      <c r="S163" s="132" t="s">
        <v>4817</v>
      </c>
    </row>
    <row r="164" spans="1:19" ht="11.25" hidden="1" customHeight="1">
      <c r="A164" s="136" t="s">
        <v>5039</v>
      </c>
      <c r="B164" s="136" t="s">
        <v>5038</v>
      </c>
      <c r="C164" s="136"/>
      <c r="D164" s="136" t="s">
        <v>5037</v>
      </c>
      <c r="E164" s="136" t="s">
        <v>5036</v>
      </c>
      <c r="F164" s="136" t="s">
        <v>1244</v>
      </c>
      <c r="G164" s="136" t="s">
        <v>2912</v>
      </c>
      <c r="H164" s="136" t="s">
        <v>2956</v>
      </c>
      <c r="I164" s="136" t="s">
        <v>3511</v>
      </c>
      <c r="J164" s="136" t="s">
        <v>5035</v>
      </c>
      <c r="K164" s="136" t="s">
        <v>25</v>
      </c>
      <c r="L164" s="136" t="s">
        <v>15</v>
      </c>
      <c r="M164" s="136" t="s">
        <v>5937</v>
      </c>
      <c r="N164" s="136" t="s">
        <v>2961</v>
      </c>
      <c r="O164" s="135">
        <v>41311.170798611114</v>
      </c>
      <c r="P164" s="134">
        <v>1</v>
      </c>
      <c r="Q164" s="133">
        <v>42.933865740740742</v>
      </c>
      <c r="R164" s="133">
        <v>42.992951388888883</v>
      </c>
      <c r="S164" s="132" t="s">
        <v>4817</v>
      </c>
    </row>
    <row r="165" spans="1:19" ht="11.25" hidden="1" customHeight="1">
      <c r="A165" s="136" t="s">
        <v>3431</v>
      </c>
      <c r="B165" s="136" t="s">
        <v>5034</v>
      </c>
      <c r="C165" s="136"/>
      <c r="D165" s="136" t="s">
        <v>1928</v>
      </c>
      <c r="E165" s="136" t="s">
        <v>1929</v>
      </c>
      <c r="F165" s="136" t="s">
        <v>386</v>
      </c>
      <c r="G165" s="136" t="s">
        <v>2932</v>
      </c>
      <c r="H165" s="136" t="s">
        <v>3441</v>
      </c>
      <c r="I165" s="136" t="s">
        <v>3441</v>
      </c>
      <c r="J165" s="136" t="s">
        <v>5032</v>
      </c>
      <c r="K165" s="136" t="s">
        <v>25</v>
      </c>
      <c r="L165" s="136" t="s">
        <v>15</v>
      </c>
      <c r="M165" s="136" t="s">
        <v>5933</v>
      </c>
      <c r="N165" s="136" t="s">
        <v>4838</v>
      </c>
      <c r="O165" s="135">
        <v>41347.326874999999</v>
      </c>
      <c r="P165" s="134">
        <v>3</v>
      </c>
      <c r="Q165" s="133">
        <v>6.7777893518518519</v>
      </c>
      <c r="R165" s="133">
        <v>36.171122685185182</v>
      </c>
      <c r="S165" s="132" t="s">
        <v>4817</v>
      </c>
    </row>
    <row r="166" spans="1:19" ht="11.25" hidden="1" customHeight="1">
      <c r="A166" s="136" t="s">
        <v>3431</v>
      </c>
      <c r="B166" s="136" t="s">
        <v>5033</v>
      </c>
      <c r="C166" s="136"/>
      <c r="D166" s="136" t="s">
        <v>1928</v>
      </c>
      <c r="E166" s="136" t="s">
        <v>1929</v>
      </c>
      <c r="F166" s="136" t="s">
        <v>386</v>
      </c>
      <c r="G166" s="136" t="s">
        <v>2932</v>
      </c>
      <c r="H166" s="136" t="s">
        <v>3134</v>
      </c>
      <c r="I166" s="136" t="s">
        <v>3134</v>
      </c>
      <c r="J166" s="136" t="s">
        <v>5032</v>
      </c>
      <c r="K166" s="136" t="s">
        <v>344</v>
      </c>
      <c r="L166" s="136" t="s">
        <v>15</v>
      </c>
      <c r="M166" s="136" t="s">
        <v>5934</v>
      </c>
      <c r="N166" s="136" t="s">
        <v>4424</v>
      </c>
      <c r="O166" s="135">
        <v>41318.017870370371</v>
      </c>
      <c r="P166" s="134">
        <v>0</v>
      </c>
      <c r="Q166" s="133">
        <v>36.086793981481485</v>
      </c>
      <c r="R166" s="133">
        <v>36.086793981481485</v>
      </c>
      <c r="S166" s="132" t="s">
        <v>4817</v>
      </c>
    </row>
    <row r="167" spans="1:19" ht="11.25" hidden="1" customHeight="1">
      <c r="A167" s="136" t="s">
        <v>5031</v>
      </c>
      <c r="B167" s="136" t="s">
        <v>5754</v>
      </c>
      <c r="C167" s="136"/>
      <c r="D167" s="136" t="s">
        <v>5753</v>
      </c>
      <c r="E167" s="136" t="s">
        <v>5041</v>
      </c>
      <c r="F167" s="136" t="s">
        <v>398</v>
      </c>
      <c r="G167" s="136" t="s">
        <v>603</v>
      </c>
      <c r="H167" s="136" t="s">
        <v>2994</v>
      </c>
      <c r="I167" s="136" t="s">
        <v>4763</v>
      </c>
      <c r="J167" s="136" t="s">
        <v>5040</v>
      </c>
      <c r="K167" s="136" t="s">
        <v>25</v>
      </c>
      <c r="L167" s="136" t="s">
        <v>15</v>
      </c>
      <c r="M167" s="136" t="s">
        <v>5934</v>
      </c>
      <c r="N167" s="136" t="s">
        <v>5078</v>
      </c>
      <c r="O167" s="135">
        <v>41325.106412037036</v>
      </c>
      <c r="P167" s="134">
        <v>0</v>
      </c>
      <c r="Q167" s="133">
        <v>28.998252314814813</v>
      </c>
      <c r="R167" s="133">
        <v>28.998252314814813</v>
      </c>
      <c r="S167" s="132" t="s">
        <v>4817</v>
      </c>
    </row>
    <row r="168" spans="1:19" ht="11.25" hidden="1" customHeight="1">
      <c r="A168" s="136" t="s">
        <v>5039</v>
      </c>
      <c r="B168" s="136" t="s">
        <v>7110</v>
      </c>
      <c r="C168" s="136"/>
      <c r="D168" s="136" t="s">
        <v>7109</v>
      </c>
      <c r="E168" s="136" t="s">
        <v>5036</v>
      </c>
      <c r="F168" s="136" t="s">
        <v>1244</v>
      </c>
      <c r="G168" s="136" t="s">
        <v>2912</v>
      </c>
      <c r="H168" s="136" t="s">
        <v>2956</v>
      </c>
      <c r="I168" s="136" t="s">
        <v>3511</v>
      </c>
      <c r="J168" s="136" t="s">
        <v>7108</v>
      </c>
      <c r="K168" s="136" t="s">
        <v>18</v>
      </c>
      <c r="L168" s="136" t="s">
        <v>15</v>
      </c>
      <c r="M168" s="136" t="s">
        <v>5937</v>
      </c>
      <c r="N168" s="136" t="s">
        <v>2961</v>
      </c>
      <c r="O168" s="135">
        <v>41347.961493055554</v>
      </c>
      <c r="P168" s="134">
        <v>1</v>
      </c>
      <c r="Q168" s="133">
        <v>6.1431712962962965</v>
      </c>
      <c r="R168" s="133">
        <v>28.984305555555558</v>
      </c>
      <c r="S168" s="132" t="s">
        <v>4817</v>
      </c>
    </row>
    <row r="169" spans="1:19" ht="11.25" hidden="1" customHeight="1">
      <c r="A169" s="136" t="s">
        <v>6369</v>
      </c>
      <c r="B169" s="136" t="s">
        <v>6375</v>
      </c>
      <c r="C169" s="136"/>
      <c r="D169" s="136" t="s">
        <v>6374</v>
      </c>
      <c r="E169" s="136" t="s">
        <v>6373</v>
      </c>
      <c r="F169" s="136" t="s">
        <v>2915</v>
      </c>
      <c r="G169" s="136" t="s">
        <v>3426</v>
      </c>
      <c r="H169" s="136" t="s">
        <v>5392</v>
      </c>
      <c r="I169" s="136" t="s">
        <v>5391</v>
      </c>
      <c r="J169" s="136" t="s">
        <v>6365</v>
      </c>
      <c r="K169" s="136" t="s">
        <v>25</v>
      </c>
      <c r="L169" s="136" t="s">
        <v>15</v>
      </c>
      <c r="M169" s="136" t="s">
        <v>5933</v>
      </c>
      <c r="N169" s="136" t="s">
        <v>4838</v>
      </c>
      <c r="O169" s="135">
        <v>41332.343333333331</v>
      </c>
      <c r="P169" s="134">
        <v>3</v>
      </c>
      <c r="Q169" s="133">
        <v>21.761331018518518</v>
      </c>
      <c r="R169" s="133">
        <v>26.929502314814819</v>
      </c>
      <c r="S169" s="132" t="s">
        <v>4817</v>
      </c>
    </row>
    <row r="170" spans="1:19" ht="11.25" hidden="1" customHeight="1">
      <c r="A170" s="136" t="s">
        <v>5826</v>
      </c>
      <c r="B170" s="136" t="s">
        <v>6372</v>
      </c>
      <c r="C170" s="136"/>
      <c r="D170" s="136" t="s">
        <v>6371</v>
      </c>
      <c r="E170" s="136" t="s">
        <v>5018</v>
      </c>
      <c r="F170" s="136" t="s">
        <v>1244</v>
      </c>
      <c r="G170" s="136" t="s">
        <v>4866</v>
      </c>
      <c r="H170" s="136" t="s">
        <v>5017</v>
      </c>
      <c r="I170" s="136" t="s">
        <v>5016</v>
      </c>
      <c r="J170" s="136" t="s">
        <v>6370</v>
      </c>
      <c r="K170" s="136" t="s">
        <v>25</v>
      </c>
      <c r="L170" s="136" t="s">
        <v>15</v>
      </c>
      <c r="M170" s="136" t="s">
        <v>5937</v>
      </c>
      <c r="N170" s="136" t="s">
        <v>6353</v>
      </c>
      <c r="O170" s="135">
        <v>41332.100624999999</v>
      </c>
      <c r="P170" s="134">
        <v>1</v>
      </c>
      <c r="Q170" s="133">
        <v>22.004039351851851</v>
      </c>
      <c r="R170" s="133">
        <v>22.937534722222221</v>
      </c>
      <c r="S170" s="132" t="s">
        <v>4817</v>
      </c>
    </row>
    <row r="171" spans="1:19" ht="11.25" hidden="1" customHeight="1">
      <c r="A171" s="136" t="s">
        <v>5031</v>
      </c>
      <c r="B171" s="136" t="s">
        <v>7107</v>
      </c>
      <c r="C171" s="136"/>
      <c r="D171" s="136" t="s">
        <v>7105</v>
      </c>
      <c r="E171" s="136" t="s">
        <v>5069</v>
      </c>
      <c r="F171" s="136" t="s">
        <v>1244</v>
      </c>
      <c r="G171" s="136" t="s">
        <v>861</v>
      </c>
      <c r="H171" s="136" t="s">
        <v>4832</v>
      </c>
      <c r="I171" s="136" t="s">
        <v>4832</v>
      </c>
      <c r="J171" s="136" t="s">
        <v>7103</v>
      </c>
      <c r="K171" s="136" t="s">
        <v>18</v>
      </c>
      <c r="L171" s="136" t="s">
        <v>15</v>
      </c>
      <c r="M171" s="136" t="s">
        <v>1441</v>
      </c>
      <c r="N171" s="136" t="s">
        <v>1670</v>
      </c>
      <c r="O171" s="135">
        <v>41346.444560185184</v>
      </c>
      <c r="P171" s="134">
        <v>0</v>
      </c>
      <c r="Q171" s="133">
        <v>7.6601041666666667</v>
      </c>
      <c r="R171" s="133">
        <v>15.877071759259259</v>
      </c>
      <c r="S171" s="132" t="s">
        <v>4817</v>
      </c>
    </row>
    <row r="172" spans="1:19" ht="11.25" hidden="1" customHeight="1">
      <c r="A172" s="136" t="s">
        <v>5031</v>
      </c>
      <c r="B172" s="136" t="s">
        <v>7106</v>
      </c>
      <c r="C172" s="136"/>
      <c r="D172" s="136" t="s">
        <v>7105</v>
      </c>
      <c r="E172" s="136" t="s">
        <v>5069</v>
      </c>
      <c r="F172" s="136" t="s">
        <v>1244</v>
      </c>
      <c r="G172" s="136" t="s">
        <v>4866</v>
      </c>
      <c r="H172" s="136" t="s">
        <v>5166</v>
      </c>
      <c r="I172" s="136" t="s">
        <v>5166</v>
      </c>
      <c r="J172" s="136" t="s">
        <v>7103</v>
      </c>
      <c r="K172" s="136" t="s">
        <v>25</v>
      </c>
      <c r="L172" s="136" t="s">
        <v>15</v>
      </c>
      <c r="M172" s="136" t="s">
        <v>5934</v>
      </c>
      <c r="N172" s="136" t="s">
        <v>5092</v>
      </c>
      <c r="O172" s="135">
        <v>41346.054166666669</v>
      </c>
      <c r="P172" s="134">
        <v>0</v>
      </c>
      <c r="Q172" s="133">
        <v>8.050497685185185</v>
      </c>
      <c r="R172" s="133">
        <v>8.050497685185185</v>
      </c>
      <c r="S172" s="132" t="s">
        <v>4817</v>
      </c>
    </row>
    <row r="173" spans="1:19" ht="11.25" hidden="1" customHeight="1">
      <c r="A173" s="136" t="s">
        <v>5031</v>
      </c>
      <c r="B173" s="136" t="s">
        <v>7104</v>
      </c>
      <c r="C173" s="136" t="s">
        <v>6831</v>
      </c>
      <c r="D173" s="136" t="s">
        <v>5105</v>
      </c>
      <c r="E173" s="136" t="s">
        <v>5069</v>
      </c>
      <c r="F173" s="136" t="s">
        <v>1244</v>
      </c>
      <c r="G173" s="136" t="s">
        <v>861</v>
      </c>
      <c r="H173" s="136" t="s">
        <v>4832</v>
      </c>
      <c r="I173" s="136" t="s">
        <v>4832</v>
      </c>
      <c r="J173" s="136" t="s">
        <v>7103</v>
      </c>
      <c r="K173" s="136" t="s">
        <v>25</v>
      </c>
      <c r="L173" s="136" t="s">
        <v>15</v>
      </c>
      <c r="M173" s="136" t="s">
        <v>5933</v>
      </c>
      <c r="N173" s="136" t="s">
        <v>4838</v>
      </c>
      <c r="O173" s="135">
        <v>41347.397372685184</v>
      </c>
      <c r="P173" s="134">
        <v>3</v>
      </c>
      <c r="Q173" s="133">
        <v>6.7072916666666664</v>
      </c>
      <c r="R173" s="133">
        <v>7.9604861111111109</v>
      </c>
      <c r="S173" s="132" t="s">
        <v>4817</v>
      </c>
    </row>
    <row r="174" spans="1:19" ht="11.25" hidden="1" customHeight="1">
      <c r="A174" s="136" t="s">
        <v>5031</v>
      </c>
      <c r="B174" s="136" t="s">
        <v>7102</v>
      </c>
      <c r="C174" s="136"/>
      <c r="D174" s="136" t="s">
        <v>5753</v>
      </c>
      <c r="E174" s="136" t="s">
        <v>5041</v>
      </c>
      <c r="F174" s="136" t="s">
        <v>1244</v>
      </c>
      <c r="G174" s="136" t="s">
        <v>2912</v>
      </c>
      <c r="H174" s="136" t="s">
        <v>2911</v>
      </c>
      <c r="I174" s="136" t="s">
        <v>2972</v>
      </c>
      <c r="J174" s="136" t="s">
        <v>7101</v>
      </c>
      <c r="K174" s="136" t="s">
        <v>14</v>
      </c>
      <c r="L174" s="136" t="s">
        <v>15</v>
      </c>
      <c r="M174" s="136" t="s">
        <v>5937</v>
      </c>
      <c r="N174" s="136" t="s">
        <v>2961</v>
      </c>
      <c r="O174" s="135">
        <v>41348.023993055554</v>
      </c>
      <c r="P174" s="134">
        <v>1</v>
      </c>
      <c r="Q174" s="133">
        <v>6.0806712962962965</v>
      </c>
      <c r="R174" s="133">
        <v>7.9411805555555555</v>
      </c>
      <c r="S174" s="132" t="s">
        <v>4817</v>
      </c>
    </row>
    <row r="175" spans="1:19" ht="11.25" hidden="1" customHeight="1">
      <c r="A175" s="136" t="s">
        <v>5050</v>
      </c>
      <c r="B175" s="136" t="s">
        <v>7266</v>
      </c>
      <c r="C175" s="136"/>
      <c r="D175" s="136" t="s">
        <v>5048</v>
      </c>
      <c r="E175" s="136" t="s">
        <v>5047</v>
      </c>
      <c r="F175" s="136" t="s">
        <v>398</v>
      </c>
      <c r="G175" s="136" t="s">
        <v>603</v>
      </c>
      <c r="H175" s="136" t="s">
        <v>2994</v>
      </c>
      <c r="I175" s="136" t="s">
        <v>4763</v>
      </c>
      <c r="J175" s="136" t="s">
        <v>7265</v>
      </c>
      <c r="K175" s="136" t="s">
        <v>25</v>
      </c>
      <c r="L175" s="136" t="s">
        <v>15</v>
      </c>
      <c r="M175" s="136" t="s">
        <v>5934</v>
      </c>
      <c r="N175" s="136" t="s">
        <v>7264</v>
      </c>
      <c r="O175" s="135">
        <v>41353.995740740742</v>
      </c>
      <c r="P175" s="134">
        <v>0</v>
      </c>
      <c r="Q175" s="133">
        <v>0.10892361111111114</v>
      </c>
      <c r="R175" s="133">
        <v>0.10892361111111114</v>
      </c>
      <c r="S175" s="132" t="s">
        <v>4817</v>
      </c>
    </row>
    <row r="176" spans="1:19" ht="11.25" hidden="1" customHeight="1">
      <c r="A176" s="136" t="s">
        <v>5021</v>
      </c>
      <c r="B176" s="136" t="s">
        <v>5026</v>
      </c>
      <c r="C176" s="136"/>
      <c r="D176" s="136" t="s">
        <v>5025</v>
      </c>
      <c r="E176" s="136" t="s">
        <v>5024</v>
      </c>
      <c r="F176" s="136" t="s">
        <v>1244</v>
      </c>
      <c r="G176" s="136" t="s">
        <v>2912</v>
      </c>
      <c r="H176" s="136" t="s">
        <v>2956</v>
      </c>
      <c r="I176" s="136" t="s">
        <v>4742</v>
      </c>
      <c r="J176" s="136" t="s">
        <v>5023</v>
      </c>
      <c r="K176" s="136" t="s">
        <v>18</v>
      </c>
      <c r="L176" s="136" t="s">
        <v>15</v>
      </c>
      <c r="M176" s="136" t="s">
        <v>5969</v>
      </c>
      <c r="N176" s="136" t="s">
        <v>2961</v>
      </c>
      <c r="O176" s="135">
        <v>41218.409247685187</v>
      </c>
      <c r="P176" s="134">
        <v>0</v>
      </c>
      <c r="Q176" s="133">
        <v>135.69541666666666</v>
      </c>
      <c r="R176" s="133">
        <v>217.88424768518519</v>
      </c>
      <c r="S176" s="132" t="s">
        <v>4817</v>
      </c>
    </row>
    <row r="177" spans="1:19" ht="11.25" hidden="1" customHeight="1">
      <c r="A177" s="136" t="s">
        <v>5021</v>
      </c>
      <c r="B177" s="136" t="s">
        <v>5020</v>
      </c>
      <c r="C177" s="136"/>
      <c r="D177" s="136" t="s">
        <v>5019</v>
      </c>
      <c r="E177" s="136" t="s">
        <v>5018</v>
      </c>
      <c r="F177" s="136" t="s">
        <v>1244</v>
      </c>
      <c r="G177" s="136" t="s">
        <v>4866</v>
      </c>
      <c r="H177" s="136" t="s">
        <v>5017</v>
      </c>
      <c r="I177" s="136" t="s">
        <v>5016</v>
      </c>
      <c r="J177" s="136" t="s">
        <v>5015</v>
      </c>
      <c r="K177" s="136" t="s">
        <v>25</v>
      </c>
      <c r="L177" s="136" t="s">
        <v>15</v>
      </c>
      <c r="M177" s="136" t="s">
        <v>5969</v>
      </c>
      <c r="N177" s="136" t="s">
        <v>2961</v>
      </c>
      <c r="O177" s="135">
        <v>41150.936643518522</v>
      </c>
      <c r="P177" s="134">
        <v>0</v>
      </c>
      <c r="Q177" s="133">
        <v>203.16802083333334</v>
      </c>
      <c r="R177" s="133">
        <v>204.15488425925926</v>
      </c>
      <c r="S177" s="132" t="s">
        <v>4817</v>
      </c>
    </row>
    <row r="178" spans="1:19" ht="11.25" hidden="1" customHeight="1">
      <c r="A178" s="136" t="s">
        <v>7100</v>
      </c>
      <c r="B178" s="136" t="s">
        <v>7099</v>
      </c>
      <c r="C178" s="136"/>
      <c r="D178" s="136" t="s">
        <v>7098</v>
      </c>
      <c r="E178" s="136" t="s">
        <v>7097</v>
      </c>
      <c r="F178" s="136" t="s">
        <v>1244</v>
      </c>
      <c r="G178" s="136" t="s">
        <v>4866</v>
      </c>
      <c r="H178" s="136" t="s">
        <v>5017</v>
      </c>
      <c r="I178" s="136" t="s">
        <v>5016</v>
      </c>
      <c r="J178" s="136" t="s">
        <v>6370</v>
      </c>
      <c r="K178" s="136" t="s">
        <v>25</v>
      </c>
      <c r="L178" s="136" t="s">
        <v>15</v>
      </c>
      <c r="M178" s="136" t="s">
        <v>5937</v>
      </c>
      <c r="N178" s="136" t="s">
        <v>6353</v>
      </c>
      <c r="O178" s="135">
        <v>41347.082592592589</v>
      </c>
      <c r="P178" s="134">
        <v>1</v>
      </c>
      <c r="Q178" s="133">
        <v>7.0220717592592594</v>
      </c>
      <c r="R178" s="133">
        <v>7.2247685185185189</v>
      </c>
      <c r="S178" s="132" t="s">
        <v>4817</v>
      </c>
    </row>
    <row r="179" spans="1:19" ht="11.25" hidden="1" customHeight="1">
      <c r="A179" s="136" t="s">
        <v>4986</v>
      </c>
      <c r="B179" s="136" t="s">
        <v>5011</v>
      </c>
      <c r="C179" s="136"/>
      <c r="D179" s="136" t="s">
        <v>5002</v>
      </c>
      <c r="E179" s="136" t="s">
        <v>5001</v>
      </c>
      <c r="F179" s="136" t="s">
        <v>1244</v>
      </c>
      <c r="G179" s="136" t="s">
        <v>2912</v>
      </c>
      <c r="H179" s="136" t="s">
        <v>2966</v>
      </c>
      <c r="I179" s="136" t="s">
        <v>4483</v>
      </c>
      <c r="J179" s="136" t="s">
        <v>5010</v>
      </c>
      <c r="K179" s="136" t="s">
        <v>47</v>
      </c>
      <c r="L179" s="136" t="s">
        <v>15</v>
      </c>
      <c r="M179" s="136" t="s">
        <v>5970</v>
      </c>
      <c r="N179" s="136" t="s">
        <v>51</v>
      </c>
      <c r="O179" s="135">
        <v>41235.020127314812</v>
      </c>
      <c r="P179" s="134">
        <v>0</v>
      </c>
      <c r="Q179" s="133">
        <v>119.08453703703704</v>
      </c>
      <c r="R179" s="133">
        <v>201.83087962962964</v>
      </c>
      <c r="S179" s="132" t="s">
        <v>4817</v>
      </c>
    </row>
    <row r="180" spans="1:19" ht="11.25" hidden="1" customHeight="1">
      <c r="A180" s="136" t="s">
        <v>5009</v>
      </c>
      <c r="B180" s="136" t="s">
        <v>5008</v>
      </c>
      <c r="C180" s="136"/>
      <c r="D180" s="136" t="s">
        <v>5007</v>
      </c>
      <c r="E180" s="136" t="s">
        <v>5006</v>
      </c>
      <c r="F180" s="136" t="s">
        <v>386</v>
      </c>
      <c r="G180" s="136" t="s">
        <v>3080</v>
      </c>
      <c r="H180" s="136" t="s">
        <v>3089</v>
      </c>
      <c r="I180" s="136" t="s">
        <v>3088</v>
      </c>
      <c r="J180" s="136" t="s">
        <v>5005</v>
      </c>
      <c r="K180" s="136" t="s">
        <v>25</v>
      </c>
      <c r="L180" s="136" t="s">
        <v>15</v>
      </c>
      <c r="M180" s="136" t="s">
        <v>5933</v>
      </c>
      <c r="N180" s="136" t="s">
        <v>4838</v>
      </c>
      <c r="O180" s="135">
        <v>41277.635023148148</v>
      </c>
      <c r="P180" s="134">
        <v>3</v>
      </c>
      <c r="Q180" s="133">
        <v>76.469641203703702</v>
      </c>
      <c r="R180" s="133">
        <v>187.75267361111111</v>
      </c>
      <c r="S180" s="132" t="s">
        <v>4817</v>
      </c>
    </row>
    <row r="181" spans="1:19" ht="11.25" hidden="1" customHeight="1">
      <c r="A181" s="136" t="s">
        <v>5004</v>
      </c>
      <c r="B181" s="136" t="s">
        <v>5003</v>
      </c>
      <c r="C181" s="136"/>
      <c r="D181" s="136" t="s">
        <v>5002</v>
      </c>
      <c r="E181" s="136" t="s">
        <v>5001</v>
      </c>
      <c r="F181" s="136" t="s">
        <v>386</v>
      </c>
      <c r="G181" s="136" t="s">
        <v>3080</v>
      </c>
      <c r="H181" s="136" t="s">
        <v>3089</v>
      </c>
      <c r="I181" s="136" t="s">
        <v>3088</v>
      </c>
      <c r="J181" s="136" t="s">
        <v>5000</v>
      </c>
      <c r="K181" s="136" t="s">
        <v>90</v>
      </c>
      <c r="L181" s="136" t="s">
        <v>15</v>
      </c>
      <c r="M181" s="136" t="s">
        <v>5935</v>
      </c>
      <c r="N181" s="136" t="s">
        <v>4956</v>
      </c>
      <c r="O181" s="135">
        <v>41339.025092592594</v>
      </c>
      <c r="P181" s="134">
        <v>0</v>
      </c>
      <c r="Q181" s="133">
        <v>15.07957175925926</v>
      </c>
      <c r="R181" s="133">
        <v>113.72966435185187</v>
      </c>
      <c r="S181" s="132" t="s">
        <v>4817</v>
      </c>
    </row>
    <row r="182" spans="1:19" ht="11.25" hidden="1" customHeight="1">
      <c r="A182" s="136" t="s">
        <v>4999</v>
      </c>
      <c r="B182" s="136" t="s">
        <v>4998</v>
      </c>
      <c r="C182" s="136"/>
      <c r="D182" s="136" t="s">
        <v>4997</v>
      </c>
      <c r="E182" s="136" t="s">
        <v>4996</v>
      </c>
      <c r="F182" s="136" t="s">
        <v>386</v>
      </c>
      <c r="G182" s="136" t="s">
        <v>3080</v>
      </c>
      <c r="H182" s="136" t="s">
        <v>3079</v>
      </c>
      <c r="I182" s="136" t="s">
        <v>3079</v>
      </c>
      <c r="J182" s="136" t="s">
        <v>4995</v>
      </c>
      <c r="K182" s="136" t="s">
        <v>14</v>
      </c>
      <c r="L182" s="136" t="s">
        <v>15</v>
      </c>
      <c r="M182" s="136" t="s">
        <v>5933</v>
      </c>
      <c r="N182" s="136" t="s">
        <v>4993</v>
      </c>
      <c r="O182" s="135">
        <v>41298.819699074076</v>
      </c>
      <c r="P182" s="134">
        <v>5</v>
      </c>
      <c r="Q182" s="133">
        <v>55.284965277777786</v>
      </c>
      <c r="R182" s="133">
        <v>125.65693287037037</v>
      </c>
      <c r="S182" s="132" t="s">
        <v>4817</v>
      </c>
    </row>
    <row r="183" spans="1:19" ht="11.25" hidden="1" customHeight="1">
      <c r="A183" s="136" t="s">
        <v>4990</v>
      </c>
      <c r="B183" s="136" t="s">
        <v>4989</v>
      </c>
      <c r="C183" s="136"/>
      <c r="D183" s="136" t="s">
        <v>4984</v>
      </c>
      <c r="E183" s="136" t="s">
        <v>4988</v>
      </c>
      <c r="F183" s="136" t="s">
        <v>386</v>
      </c>
      <c r="G183" s="136" t="s">
        <v>2907</v>
      </c>
      <c r="H183" s="136" t="s">
        <v>4826</v>
      </c>
      <c r="I183" s="136" t="s">
        <v>4826</v>
      </c>
      <c r="J183" s="136" t="s">
        <v>4987</v>
      </c>
      <c r="K183" s="136" t="s">
        <v>25</v>
      </c>
      <c r="L183" s="136" t="s">
        <v>15</v>
      </c>
      <c r="M183" s="136" t="s">
        <v>5933</v>
      </c>
      <c r="N183" s="136" t="s">
        <v>4838</v>
      </c>
      <c r="O183" s="135">
        <v>41340.364432870374</v>
      </c>
      <c r="P183" s="134">
        <v>3</v>
      </c>
      <c r="Q183" s="133">
        <v>13.740231481481482</v>
      </c>
      <c r="R183" s="133">
        <v>32.966342592592589</v>
      </c>
      <c r="S183" s="132" t="s">
        <v>4817</v>
      </c>
    </row>
    <row r="184" spans="1:19" ht="11.25" hidden="1" customHeight="1">
      <c r="A184" s="136" t="s">
        <v>4990</v>
      </c>
      <c r="B184" s="136" t="s">
        <v>6518</v>
      </c>
      <c r="C184" s="136"/>
      <c r="D184" s="136" t="s">
        <v>4997</v>
      </c>
      <c r="E184" s="136" t="s">
        <v>4988</v>
      </c>
      <c r="F184" s="136" t="s">
        <v>386</v>
      </c>
      <c r="G184" s="136" t="s">
        <v>2907</v>
      </c>
      <c r="H184" s="136" t="s">
        <v>4826</v>
      </c>
      <c r="I184" s="136" t="s">
        <v>4826</v>
      </c>
      <c r="J184" s="136" t="s">
        <v>6517</v>
      </c>
      <c r="K184" s="136" t="s">
        <v>25</v>
      </c>
      <c r="L184" s="136" t="s">
        <v>15</v>
      </c>
      <c r="M184" s="136" t="s">
        <v>5933</v>
      </c>
      <c r="N184" s="136" t="s">
        <v>4838</v>
      </c>
      <c r="O184" s="135">
        <v>41341.311863425923</v>
      </c>
      <c r="P184" s="134">
        <v>3</v>
      </c>
      <c r="Q184" s="133">
        <v>12.792800925925926</v>
      </c>
      <c r="R184" s="133">
        <v>14.694710648148147</v>
      </c>
      <c r="S184" s="132" t="s">
        <v>4817</v>
      </c>
    </row>
    <row r="185" spans="1:19" ht="11.25" hidden="1" customHeight="1">
      <c r="A185" s="136" t="s">
        <v>6516</v>
      </c>
      <c r="B185" s="136" t="s">
        <v>7096</v>
      </c>
      <c r="C185" s="136"/>
      <c r="D185" s="136" t="s">
        <v>6514</v>
      </c>
      <c r="E185" s="136" t="s">
        <v>4988</v>
      </c>
      <c r="F185" s="136" t="s">
        <v>386</v>
      </c>
      <c r="G185" s="136" t="s">
        <v>2907</v>
      </c>
      <c r="H185" s="136" t="s">
        <v>385</v>
      </c>
      <c r="I185" s="136" t="s">
        <v>390</v>
      </c>
      <c r="J185" s="136" t="s">
        <v>7095</v>
      </c>
      <c r="K185" s="136" t="s">
        <v>25</v>
      </c>
      <c r="L185" s="136" t="s">
        <v>15</v>
      </c>
      <c r="M185" s="136" t="s">
        <v>5940</v>
      </c>
      <c r="N185" s="136" t="s">
        <v>6364</v>
      </c>
      <c r="O185" s="135">
        <v>41347.087384259263</v>
      </c>
      <c r="P185" s="134">
        <v>1</v>
      </c>
      <c r="Q185" s="133">
        <v>7.0172800925925927</v>
      </c>
      <c r="R185" s="133">
        <v>7.1942592592592582</v>
      </c>
      <c r="S185" s="132" t="s">
        <v>4817</v>
      </c>
    </row>
    <row r="186" spans="1:19" ht="11.25" hidden="1" customHeight="1">
      <c r="A186" s="136" t="s">
        <v>4870</v>
      </c>
      <c r="B186" s="136" t="s">
        <v>4979</v>
      </c>
      <c r="C186" s="136"/>
      <c r="D186" s="136" t="s">
        <v>4868</v>
      </c>
      <c r="E186" s="136" t="s">
        <v>4867</v>
      </c>
      <c r="F186" s="136" t="s">
        <v>386</v>
      </c>
      <c r="G186" s="136" t="s">
        <v>3080</v>
      </c>
      <c r="H186" s="136" t="s">
        <v>3089</v>
      </c>
      <c r="I186" s="136" t="s">
        <v>3088</v>
      </c>
      <c r="J186" s="136" t="s">
        <v>4978</v>
      </c>
      <c r="K186" s="136" t="s">
        <v>25</v>
      </c>
      <c r="L186" s="136" t="s">
        <v>15</v>
      </c>
      <c r="M186" s="136" t="s">
        <v>5933</v>
      </c>
      <c r="N186" s="136" t="s">
        <v>4838</v>
      </c>
      <c r="O186" s="135">
        <v>41261.559872685182</v>
      </c>
      <c r="P186" s="134">
        <v>3</v>
      </c>
      <c r="Q186" s="133">
        <v>92.544791666666654</v>
      </c>
      <c r="R186" s="133">
        <v>133.87682870370369</v>
      </c>
      <c r="S186" s="132" t="s">
        <v>4817</v>
      </c>
    </row>
    <row r="187" spans="1:19" ht="11.25" hidden="1" customHeight="1">
      <c r="A187" s="136" t="s">
        <v>4870</v>
      </c>
      <c r="B187" s="136" t="s">
        <v>4977</v>
      </c>
      <c r="C187" s="136"/>
      <c r="D187" s="136" t="s">
        <v>4868</v>
      </c>
      <c r="E187" s="136" t="s">
        <v>4867</v>
      </c>
      <c r="F187" s="136" t="s">
        <v>1244</v>
      </c>
      <c r="G187" s="136" t="s">
        <v>861</v>
      </c>
      <c r="H187" s="136" t="s">
        <v>4832</v>
      </c>
      <c r="I187" s="136" t="s">
        <v>4832</v>
      </c>
      <c r="J187" s="136" t="s">
        <v>4976</v>
      </c>
      <c r="K187" s="136" t="s">
        <v>25</v>
      </c>
      <c r="L187" s="136" t="s">
        <v>15</v>
      </c>
      <c r="M187" s="136" t="s">
        <v>5934</v>
      </c>
      <c r="N187" s="136" t="s">
        <v>4876</v>
      </c>
      <c r="O187" s="135">
        <v>41233.985011574077</v>
      </c>
      <c r="P187" s="134">
        <v>0</v>
      </c>
      <c r="Q187" s="133">
        <v>120.11965277777777</v>
      </c>
      <c r="R187" s="133">
        <v>120.11965277777777</v>
      </c>
      <c r="S187" s="132" t="s">
        <v>4817</v>
      </c>
    </row>
    <row r="188" spans="1:19" ht="11.25" hidden="1" customHeight="1">
      <c r="A188" s="136" t="s">
        <v>4822</v>
      </c>
      <c r="B188" s="136" t="s">
        <v>5464</v>
      </c>
      <c r="C188" s="136"/>
      <c r="D188" s="136" t="s">
        <v>4820</v>
      </c>
      <c r="E188" s="136" t="s">
        <v>1068</v>
      </c>
      <c r="F188" s="136" t="s">
        <v>398</v>
      </c>
      <c r="G188" s="136" t="s">
        <v>574</v>
      </c>
      <c r="H188" s="136" t="s">
        <v>574</v>
      </c>
      <c r="I188" s="136" t="s">
        <v>3182</v>
      </c>
      <c r="J188" s="136" t="s">
        <v>5463</v>
      </c>
      <c r="K188" s="136" t="s">
        <v>14</v>
      </c>
      <c r="L188" s="136" t="s">
        <v>15</v>
      </c>
      <c r="M188" s="136" t="s">
        <v>5970</v>
      </c>
      <c r="N188" s="136" t="s">
        <v>7094</v>
      </c>
      <c r="O188" s="135">
        <v>41352.335393518515</v>
      </c>
      <c r="P188" s="134">
        <v>0</v>
      </c>
      <c r="Q188" s="133">
        <v>1.7692708333333333</v>
      </c>
      <c r="R188" s="133">
        <v>98.045590277777777</v>
      </c>
      <c r="S188" s="132" t="s">
        <v>4817</v>
      </c>
    </row>
    <row r="189" spans="1:19" ht="11.25" hidden="1" customHeight="1">
      <c r="A189" s="136" t="s">
        <v>2317</v>
      </c>
      <c r="B189" s="136" t="s">
        <v>6361</v>
      </c>
      <c r="C189" s="136"/>
      <c r="D189" s="136" t="s">
        <v>4840</v>
      </c>
      <c r="E189" s="136" t="s">
        <v>4839</v>
      </c>
      <c r="F189" s="136" t="s">
        <v>2915</v>
      </c>
      <c r="G189" s="136" t="s">
        <v>2919</v>
      </c>
      <c r="H189" s="136" t="s">
        <v>2981</v>
      </c>
      <c r="I189" s="136" t="s">
        <v>3070</v>
      </c>
      <c r="J189" s="136" t="s">
        <v>6360</v>
      </c>
      <c r="K189" s="136" t="s">
        <v>14</v>
      </c>
      <c r="L189" s="136" t="s">
        <v>15</v>
      </c>
      <c r="M189" s="136" t="s">
        <v>5933</v>
      </c>
      <c r="N189" s="136" t="s">
        <v>4956</v>
      </c>
      <c r="O189" s="135">
        <v>41351.119016203702</v>
      </c>
      <c r="P189" s="134">
        <v>5</v>
      </c>
      <c r="Q189" s="133">
        <v>2.9856481481481483</v>
      </c>
      <c r="R189" s="133">
        <v>24.025717592592592</v>
      </c>
      <c r="S189" s="132" t="s">
        <v>4817</v>
      </c>
    </row>
    <row r="190" spans="1:19" ht="11.25" hidden="1" customHeight="1">
      <c r="A190" s="136" t="s">
        <v>4842</v>
      </c>
      <c r="B190" s="136" t="s">
        <v>6359</v>
      </c>
      <c r="C190" s="136"/>
      <c r="D190" s="136" t="s">
        <v>4840</v>
      </c>
      <c r="E190" s="136" t="s">
        <v>4839</v>
      </c>
      <c r="F190" s="136" t="s">
        <v>386</v>
      </c>
      <c r="G190" s="136" t="s">
        <v>3080</v>
      </c>
      <c r="H190" s="136" t="s">
        <v>3089</v>
      </c>
      <c r="I190" s="136" t="s">
        <v>3088</v>
      </c>
      <c r="J190" s="136" t="s">
        <v>5746</v>
      </c>
      <c r="K190" s="136" t="s">
        <v>25</v>
      </c>
      <c r="L190" s="136" t="s">
        <v>15</v>
      </c>
      <c r="M190" s="136" t="s">
        <v>5933</v>
      </c>
      <c r="N190" s="136" t="s">
        <v>4838</v>
      </c>
      <c r="O190" s="135">
        <v>41338.339861111112</v>
      </c>
      <c r="P190" s="134">
        <v>3</v>
      </c>
      <c r="Q190" s="133">
        <v>15.76480324074074</v>
      </c>
      <c r="R190" s="133">
        <v>16.167939814814815</v>
      </c>
      <c r="S190" s="132" t="s">
        <v>4817</v>
      </c>
    </row>
    <row r="191" spans="1:19" ht="11.25" hidden="1" customHeight="1">
      <c r="A191" s="136" t="s">
        <v>4842</v>
      </c>
      <c r="B191" s="136" t="s">
        <v>6511</v>
      </c>
      <c r="C191" s="136"/>
      <c r="D191" s="136" t="s">
        <v>4840</v>
      </c>
      <c r="E191" s="136" t="s">
        <v>4839</v>
      </c>
      <c r="F191" s="136" t="s">
        <v>398</v>
      </c>
      <c r="G191" s="136" t="s">
        <v>603</v>
      </c>
      <c r="H191" s="136" t="s">
        <v>2983</v>
      </c>
      <c r="I191" s="136" t="s">
        <v>2982</v>
      </c>
      <c r="J191" s="136" t="s">
        <v>6510</v>
      </c>
      <c r="K191" s="136" t="s">
        <v>25</v>
      </c>
      <c r="L191" s="136" t="s">
        <v>15</v>
      </c>
      <c r="M191" s="136" t="s">
        <v>5933</v>
      </c>
      <c r="N191" s="136" t="s">
        <v>4838</v>
      </c>
      <c r="O191" s="135">
        <v>41340.783703703702</v>
      </c>
      <c r="P191" s="134">
        <v>3</v>
      </c>
      <c r="Q191" s="133">
        <v>13.320960648148148</v>
      </c>
      <c r="R191" s="133">
        <v>14.011782407407406</v>
      </c>
      <c r="S191" s="132" t="s">
        <v>4817</v>
      </c>
    </row>
    <row r="192" spans="1:19" ht="11.25" hidden="1" customHeight="1">
      <c r="A192" s="136" t="s">
        <v>4822</v>
      </c>
      <c r="B192" s="136" t="s">
        <v>7093</v>
      </c>
      <c r="C192" s="136"/>
      <c r="D192" s="136" t="s">
        <v>4820</v>
      </c>
      <c r="E192" s="136" t="s">
        <v>4819</v>
      </c>
      <c r="F192" s="136" t="s">
        <v>398</v>
      </c>
      <c r="G192" s="136" t="s">
        <v>574</v>
      </c>
      <c r="H192" s="136" t="s">
        <v>574</v>
      </c>
      <c r="I192" s="136" t="s">
        <v>3182</v>
      </c>
      <c r="J192" s="136" t="s">
        <v>7092</v>
      </c>
      <c r="K192" s="136" t="s">
        <v>60</v>
      </c>
      <c r="L192" s="136" t="s">
        <v>15</v>
      </c>
      <c r="M192" s="136" t="s">
        <v>5934</v>
      </c>
      <c r="N192" s="136" t="s">
        <v>7091</v>
      </c>
      <c r="O192" s="135">
        <v>41345.24423611111</v>
      </c>
      <c r="P192" s="134">
        <v>0</v>
      </c>
      <c r="Q192" s="133">
        <v>8.86042824074074</v>
      </c>
      <c r="R192" s="133">
        <v>8.86042824074074</v>
      </c>
      <c r="S192" s="132" t="s">
        <v>4817</v>
      </c>
    </row>
    <row r="193" spans="1:19" ht="11.25" hidden="1" customHeight="1">
      <c r="A193" s="136" t="s">
        <v>4947</v>
      </c>
      <c r="B193" s="136" t="s">
        <v>4961</v>
      </c>
      <c r="C193" s="136"/>
      <c r="D193" s="136" t="s">
        <v>4945</v>
      </c>
      <c r="E193" s="136" t="s">
        <v>4944</v>
      </c>
      <c r="F193" s="136" t="s">
        <v>386</v>
      </c>
      <c r="G193" s="136" t="s">
        <v>3080</v>
      </c>
      <c r="H193" s="136" t="s">
        <v>3089</v>
      </c>
      <c r="I193" s="136" t="s">
        <v>3088</v>
      </c>
      <c r="J193" s="136" t="s">
        <v>4954</v>
      </c>
      <c r="K193" s="136" t="s">
        <v>90</v>
      </c>
      <c r="L193" s="136" t="s">
        <v>15</v>
      </c>
      <c r="M193" s="136" t="s">
        <v>5934</v>
      </c>
      <c r="N193" s="136" t="s">
        <v>4942</v>
      </c>
      <c r="O193" s="135">
        <v>41173.154328703706</v>
      </c>
      <c r="P193" s="134">
        <v>0</v>
      </c>
      <c r="Q193" s="133">
        <v>180.95033564814813</v>
      </c>
      <c r="R193" s="133">
        <v>180.95033564814813</v>
      </c>
      <c r="S193" s="132" t="s">
        <v>4817</v>
      </c>
    </row>
    <row r="194" spans="1:19" ht="11.25" hidden="1" customHeight="1">
      <c r="A194" s="136" t="s">
        <v>4947</v>
      </c>
      <c r="B194" s="136" t="s">
        <v>4960</v>
      </c>
      <c r="C194" s="136"/>
      <c r="D194" s="136" t="s">
        <v>4945</v>
      </c>
      <c r="E194" s="136" t="s">
        <v>4944</v>
      </c>
      <c r="F194" s="136" t="s">
        <v>2915</v>
      </c>
      <c r="G194" s="136" t="s">
        <v>3426</v>
      </c>
      <c r="H194" s="136" t="s">
        <v>4950</v>
      </c>
      <c r="I194" s="136" t="s">
        <v>4949</v>
      </c>
      <c r="J194" s="136" t="s">
        <v>4959</v>
      </c>
      <c r="K194" s="136" t="s">
        <v>96</v>
      </c>
      <c r="L194" s="136" t="s">
        <v>15</v>
      </c>
      <c r="M194" s="136" t="s">
        <v>277</v>
      </c>
      <c r="N194" s="136" t="s">
        <v>4234</v>
      </c>
      <c r="O194" s="135">
        <v>41261.55709490741</v>
      </c>
      <c r="P194" s="134">
        <v>0</v>
      </c>
      <c r="Q194" s="133">
        <v>92.547569444444449</v>
      </c>
      <c r="R194" s="133">
        <v>156.17055555555555</v>
      </c>
      <c r="S194" s="132" t="s">
        <v>4817</v>
      </c>
    </row>
    <row r="195" spans="1:19" ht="11.25" hidden="1" customHeight="1">
      <c r="A195" s="136" t="s">
        <v>4947</v>
      </c>
      <c r="B195" s="136" t="s">
        <v>4958</v>
      </c>
      <c r="C195" s="136"/>
      <c r="D195" s="136" t="s">
        <v>4945</v>
      </c>
      <c r="E195" s="136" t="s">
        <v>4944</v>
      </c>
      <c r="F195" s="136" t="s">
        <v>386</v>
      </c>
      <c r="G195" s="136" t="s">
        <v>3080</v>
      </c>
      <c r="H195" s="136" t="s">
        <v>3089</v>
      </c>
      <c r="I195" s="136" t="s">
        <v>3088</v>
      </c>
      <c r="J195" s="136" t="s">
        <v>212</v>
      </c>
      <c r="K195" s="136" t="s">
        <v>344</v>
      </c>
      <c r="L195" s="136" t="s">
        <v>15</v>
      </c>
      <c r="M195" s="136" t="s">
        <v>5934</v>
      </c>
      <c r="N195" s="136" t="s">
        <v>4942</v>
      </c>
      <c r="O195" s="135">
        <v>41215.107164351852</v>
      </c>
      <c r="P195" s="134">
        <v>0</v>
      </c>
      <c r="Q195" s="133">
        <v>138.9975</v>
      </c>
      <c r="R195" s="133">
        <v>138.9975</v>
      </c>
      <c r="S195" s="132" t="s">
        <v>4817</v>
      </c>
    </row>
    <row r="196" spans="1:19" ht="11.25" hidden="1" customHeight="1">
      <c r="A196" s="136" t="s">
        <v>4947</v>
      </c>
      <c r="B196" s="136" t="s">
        <v>4955</v>
      </c>
      <c r="C196" s="136"/>
      <c r="D196" s="136" t="s">
        <v>4945</v>
      </c>
      <c r="E196" s="136" t="s">
        <v>4944</v>
      </c>
      <c r="F196" s="136" t="s">
        <v>2915</v>
      </c>
      <c r="G196" s="136" t="s">
        <v>3426</v>
      </c>
      <c r="H196" s="136" t="s">
        <v>4950</v>
      </c>
      <c r="I196" s="136" t="s">
        <v>4949</v>
      </c>
      <c r="J196" s="136" t="s">
        <v>4954</v>
      </c>
      <c r="K196" s="136" t="s">
        <v>96</v>
      </c>
      <c r="L196" s="136" t="s">
        <v>15</v>
      </c>
      <c r="M196" s="136" t="s">
        <v>277</v>
      </c>
      <c r="N196" s="136" t="s">
        <v>4234</v>
      </c>
      <c r="O196" s="135">
        <v>41246.025879629633</v>
      </c>
      <c r="P196" s="134">
        <v>0</v>
      </c>
      <c r="Q196" s="133">
        <v>108.07878472222222</v>
      </c>
      <c r="R196" s="133">
        <v>111.25112268518518</v>
      </c>
      <c r="S196" s="132" t="s">
        <v>4817</v>
      </c>
    </row>
    <row r="197" spans="1:19" ht="11.25" hidden="1" customHeight="1">
      <c r="A197" s="136" t="s">
        <v>4947</v>
      </c>
      <c r="B197" s="136" t="s">
        <v>4953</v>
      </c>
      <c r="C197" s="136"/>
      <c r="D197" s="136" t="s">
        <v>4952</v>
      </c>
      <c r="E197" s="136" t="s">
        <v>4951</v>
      </c>
      <c r="F197" s="136" t="s">
        <v>2915</v>
      </c>
      <c r="G197" s="136" t="s">
        <v>3426</v>
      </c>
      <c r="H197" s="136" t="s">
        <v>4950</v>
      </c>
      <c r="I197" s="136" t="s">
        <v>4949</v>
      </c>
      <c r="J197" s="136" t="s">
        <v>4948</v>
      </c>
      <c r="K197" s="136" t="s">
        <v>88</v>
      </c>
      <c r="L197" s="136" t="s">
        <v>15</v>
      </c>
      <c r="M197" s="136" t="s">
        <v>277</v>
      </c>
      <c r="N197" s="136" t="s">
        <v>4234</v>
      </c>
      <c r="O197" s="135">
        <v>41247.956122685187</v>
      </c>
      <c r="P197" s="134">
        <v>0</v>
      </c>
      <c r="Q197" s="133">
        <v>106.14854166666667</v>
      </c>
      <c r="R197" s="133">
        <v>106.99951388888888</v>
      </c>
      <c r="S197" s="132" t="s">
        <v>4817</v>
      </c>
    </row>
    <row r="198" spans="1:19" ht="11.25" hidden="1" customHeight="1">
      <c r="A198" s="136" t="s">
        <v>4947</v>
      </c>
      <c r="B198" s="136" t="s">
        <v>4946</v>
      </c>
      <c r="C198" s="136"/>
      <c r="D198" s="136" t="s">
        <v>4945</v>
      </c>
      <c r="E198" s="136" t="s">
        <v>4944</v>
      </c>
      <c r="F198" s="136" t="s">
        <v>386</v>
      </c>
      <c r="G198" s="136" t="s">
        <v>3080</v>
      </c>
      <c r="H198" s="136" t="s">
        <v>3089</v>
      </c>
      <c r="I198" s="136" t="s">
        <v>3088</v>
      </c>
      <c r="J198" s="136" t="s">
        <v>4943</v>
      </c>
      <c r="K198" s="136" t="s">
        <v>18</v>
      </c>
      <c r="L198" s="136" t="s">
        <v>15</v>
      </c>
      <c r="M198" s="136" t="s">
        <v>5934</v>
      </c>
      <c r="N198" s="136" t="s">
        <v>4942</v>
      </c>
      <c r="O198" s="135">
        <v>41249.184386574074</v>
      </c>
      <c r="P198" s="134">
        <v>0</v>
      </c>
      <c r="Q198" s="133">
        <v>104.9202777777778</v>
      </c>
      <c r="R198" s="133">
        <v>104.9202777777778</v>
      </c>
      <c r="S198" s="132" t="s">
        <v>4817</v>
      </c>
    </row>
    <row r="199" spans="1:19" ht="11.25" hidden="1" customHeight="1">
      <c r="A199" s="136" t="s">
        <v>4947</v>
      </c>
      <c r="B199" s="136" t="s">
        <v>6354</v>
      </c>
      <c r="C199" s="136"/>
      <c r="D199" s="136" t="s">
        <v>4945</v>
      </c>
      <c r="E199" s="136" t="s">
        <v>4944</v>
      </c>
      <c r="F199" s="136" t="s">
        <v>1244</v>
      </c>
      <c r="G199" s="136" t="s">
        <v>4866</v>
      </c>
      <c r="H199" s="136" t="s">
        <v>4982</v>
      </c>
      <c r="I199" s="136" t="s">
        <v>4981</v>
      </c>
      <c r="J199" s="136" t="s">
        <v>4954</v>
      </c>
      <c r="K199" s="136" t="s">
        <v>18</v>
      </c>
      <c r="L199" s="136" t="s">
        <v>15</v>
      </c>
      <c r="M199" s="136" t="s">
        <v>5969</v>
      </c>
      <c r="N199" s="136" t="s">
        <v>6353</v>
      </c>
      <c r="O199" s="135">
        <v>41339.909282407411</v>
      </c>
      <c r="P199" s="134">
        <v>0</v>
      </c>
      <c r="Q199" s="133">
        <v>14.195381944444444</v>
      </c>
      <c r="R199" s="133">
        <v>15.883148148148148</v>
      </c>
      <c r="S199" s="132" t="s">
        <v>4817</v>
      </c>
    </row>
    <row r="200" spans="1:19" ht="11.25" hidden="1" customHeight="1">
      <c r="A200" s="136" t="s">
        <v>5282</v>
      </c>
      <c r="B200" s="136" t="s">
        <v>6508</v>
      </c>
      <c r="C200" s="136"/>
      <c r="D200" s="136" t="s">
        <v>5280</v>
      </c>
      <c r="E200" s="136" t="s">
        <v>5279</v>
      </c>
      <c r="F200" s="136" t="s">
        <v>1244</v>
      </c>
      <c r="G200" s="136" t="s">
        <v>4866</v>
      </c>
      <c r="H200" s="136" t="s">
        <v>4982</v>
      </c>
      <c r="I200" s="136" t="s">
        <v>4981</v>
      </c>
      <c r="J200" s="136" t="s">
        <v>212</v>
      </c>
      <c r="K200" s="136" t="s">
        <v>18</v>
      </c>
      <c r="L200" s="136" t="s">
        <v>15</v>
      </c>
      <c r="M200" s="136" t="s">
        <v>5933</v>
      </c>
      <c r="N200" s="136" t="s">
        <v>6355</v>
      </c>
      <c r="O200" s="135">
        <v>41352.254282407404</v>
      </c>
      <c r="P200" s="134">
        <v>1</v>
      </c>
      <c r="Q200" s="133">
        <v>1.8503819444444445</v>
      </c>
      <c r="R200" s="133">
        <v>14.87962962962963</v>
      </c>
      <c r="S200" s="132" t="s">
        <v>4817</v>
      </c>
    </row>
    <row r="201" spans="1:19" ht="11.25" hidden="1" customHeight="1">
      <c r="A201" s="136" t="s">
        <v>5282</v>
      </c>
      <c r="B201" s="136" t="s">
        <v>7090</v>
      </c>
      <c r="C201" s="136"/>
      <c r="D201" s="136" t="s">
        <v>7089</v>
      </c>
      <c r="E201" s="136" t="s">
        <v>7088</v>
      </c>
      <c r="F201" s="136" t="s">
        <v>1244</v>
      </c>
      <c r="G201" s="136" t="s">
        <v>4866</v>
      </c>
      <c r="H201" s="136" t="s">
        <v>4982</v>
      </c>
      <c r="I201" s="136" t="s">
        <v>4981</v>
      </c>
      <c r="J201" s="136" t="s">
        <v>212</v>
      </c>
      <c r="K201" s="136" t="s">
        <v>25</v>
      </c>
      <c r="L201" s="136" t="s">
        <v>15</v>
      </c>
      <c r="M201" s="136" t="s">
        <v>5937</v>
      </c>
      <c r="N201" s="136" t="s">
        <v>6353</v>
      </c>
      <c r="O201" s="135">
        <v>41352.128680555557</v>
      </c>
      <c r="P201" s="134">
        <v>1</v>
      </c>
      <c r="Q201" s="133">
        <v>1.9759837962962963</v>
      </c>
      <c r="R201" s="133">
        <v>2.1589236111111112</v>
      </c>
      <c r="S201" s="132" t="s">
        <v>4817</v>
      </c>
    </row>
    <row r="202" spans="1:19" ht="11.25" hidden="1" customHeight="1">
      <c r="A202" s="136" t="s">
        <v>1245</v>
      </c>
      <c r="B202" s="136" t="s">
        <v>4941</v>
      </c>
      <c r="C202" s="136"/>
      <c r="D202" s="136" t="s">
        <v>4940</v>
      </c>
      <c r="E202" s="136" t="s">
        <v>4939</v>
      </c>
      <c r="F202" s="136" t="s">
        <v>386</v>
      </c>
      <c r="G202" s="136" t="s">
        <v>3080</v>
      </c>
      <c r="H202" s="136" t="s">
        <v>3089</v>
      </c>
      <c r="I202" s="136" t="s">
        <v>3088</v>
      </c>
      <c r="J202" s="136" t="s">
        <v>4938</v>
      </c>
      <c r="K202" s="136" t="s">
        <v>87</v>
      </c>
      <c r="L202" s="136" t="s">
        <v>15</v>
      </c>
      <c r="M202" s="136" t="s">
        <v>5940</v>
      </c>
      <c r="N202" s="136" t="s">
        <v>6352</v>
      </c>
      <c r="O202" s="135">
        <v>41190.922627314816</v>
      </c>
      <c r="P202" s="134">
        <v>1</v>
      </c>
      <c r="Q202" s="133">
        <v>163.18203703703705</v>
      </c>
      <c r="R202" s="133">
        <v>195.85197916666667</v>
      </c>
      <c r="S202" s="132" t="s">
        <v>4817</v>
      </c>
    </row>
    <row r="203" spans="1:19" ht="11.25" hidden="1" customHeight="1">
      <c r="A203" s="136" t="s">
        <v>4937</v>
      </c>
      <c r="B203" s="136" t="s">
        <v>4936</v>
      </c>
      <c r="C203" s="136"/>
      <c r="D203" s="136" t="s">
        <v>4935</v>
      </c>
      <c r="E203" s="136" t="s">
        <v>4934</v>
      </c>
      <c r="F203" s="136" t="s">
        <v>386</v>
      </c>
      <c r="G203" s="136" t="s">
        <v>3080</v>
      </c>
      <c r="H203" s="136" t="s">
        <v>3089</v>
      </c>
      <c r="I203" s="136" t="s">
        <v>3088</v>
      </c>
      <c r="J203" s="136" t="s">
        <v>4933</v>
      </c>
      <c r="K203" s="136" t="s">
        <v>25</v>
      </c>
      <c r="L203" s="136" t="s">
        <v>15</v>
      </c>
      <c r="M203" s="136" t="s">
        <v>5934</v>
      </c>
      <c r="N203" s="136" t="s">
        <v>4932</v>
      </c>
      <c r="O203" s="135">
        <v>41169.019895833335</v>
      </c>
      <c r="P203" s="134">
        <v>0</v>
      </c>
      <c r="Q203" s="133">
        <v>185.08476851851853</v>
      </c>
      <c r="R203" s="133">
        <v>185.08476851851853</v>
      </c>
      <c r="S203" s="132" t="s">
        <v>4817</v>
      </c>
    </row>
    <row r="204" spans="1:19" ht="11.25" hidden="1" customHeight="1">
      <c r="A204" s="136" t="s">
        <v>1990</v>
      </c>
      <c r="B204" s="136" t="s">
        <v>4931</v>
      </c>
      <c r="C204" s="136"/>
      <c r="D204" s="136" t="s">
        <v>4926</v>
      </c>
      <c r="E204" s="136" t="s">
        <v>4925</v>
      </c>
      <c r="F204" s="136" t="s">
        <v>2915</v>
      </c>
      <c r="G204" s="136" t="s">
        <v>3083</v>
      </c>
      <c r="H204" s="136" t="s">
        <v>3083</v>
      </c>
      <c r="I204" s="136" t="s">
        <v>4930</v>
      </c>
      <c r="J204" s="136" t="s">
        <v>4929</v>
      </c>
      <c r="K204" s="136" t="s">
        <v>25</v>
      </c>
      <c r="L204" s="136" t="s">
        <v>15</v>
      </c>
      <c r="M204" s="136" t="s">
        <v>5937</v>
      </c>
      <c r="N204" s="136" t="s">
        <v>4928</v>
      </c>
      <c r="O204" s="135">
        <v>41177.959687499999</v>
      </c>
      <c r="P204" s="134">
        <v>1</v>
      </c>
      <c r="Q204" s="133">
        <v>176.14497685185185</v>
      </c>
      <c r="R204" s="133">
        <v>177.02010416666667</v>
      </c>
      <c r="S204" s="132" t="s">
        <v>4817</v>
      </c>
    </row>
    <row r="205" spans="1:19" ht="11.25" hidden="1" customHeight="1">
      <c r="A205" s="136" t="s">
        <v>1990</v>
      </c>
      <c r="B205" s="136" t="s">
        <v>4927</v>
      </c>
      <c r="C205" s="136"/>
      <c r="D205" s="136" t="s">
        <v>4926</v>
      </c>
      <c r="E205" s="136" t="s">
        <v>4925</v>
      </c>
      <c r="F205" s="136" t="s">
        <v>2915</v>
      </c>
      <c r="G205" s="136" t="s">
        <v>3083</v>
      </c>
      <c r="H205" s="136" t="s">
        <v>3083</v>
      </c>
      <c r="I205" s="136" t="s">
        <v>3104</v>
      </c>
      <c r="J205" s="136" t="s">
        <v>4924</v>
      </c>
      <c r="K205" s="136" t="s">
        <v>19</v>
      </c>
      <c r="L205" s="136" t="s">
        <v>15</v>
      </c>
      <c r="M205" s="136" t="s">
        <v>5940</v>
      </c>
      <c r="N205" s="136" t="s">
        <v>6351</v>
      </c>
      <c r="O205" s="135">
        <v>41187.219004629631</v>
      </c>
      <c r="P205" s="134">
        <v>1</v>
      </c>
      <c r="Q205" s="133">
        <v>166.88565972222221</v>
      </c>
      <c r="R205" s="133">
        <v>168.13262731481481</v>
      </c>
      <c r="S205" s="132" t="s">
        <v>4817</v>
      </c>
    </row>
    <row r="206" spans="1:19" ht="11.25" hidden="1" customHeight="1">
      <c r="A206" s="136" t="s">
        <v>1245</v>
      </c>
      <c r="B206" s="136" t="s">
        <v>4923</v>
      </c>
      <c r="C206" s="136"/>
      <c r="D206" s="136" t="s">
        <v>4922</v>
      </c>
      <c r="E206" s="136" t="s">
        <v>4921</v>
      </c>
      <c r="F206" s="136" t="s">
        <v>2915</v>
      </c>
      <c r="G206" s="136" t="s">
        <v>3426</v>
      </c>
      <c r="H206" s="136" t="s">
        <v>4920</v>
      </c>
      <c r="I206" s="136" t="s">
        <v>4919</v>
      </c>
      <c r="J206" s="136" t="s">
        <v>4918</v>
      </c>
      <c r="K206" s="136" t="s">
        <v>25</v>
      </c>
      <c r="L206" s="136" t="s">
        <v>15</v>
      </c>
      <c r="M206" s="136" t="s">
        <v>5934</v>
      </c>
      <c r="N206" s="136" t="s">
        <v>4917</v>
      </c>
      <c r="O206" s="135">
        <v>41190.106909722221</v>
      </c>
      <c r="P206" s="134">
        <v>0</v>
      </c>
      <c r="Q206" s="133">
        <v>163.99775462962964</v>
      </c>
      <c r="R206" s="133">
        <v>163.99775462962964</v>
      </c>
      <c r="S206" s="132" t="s">
        <v>4817</v>
      </c>
    </row>
    <row r="207" spans="1:19" ht="11.25" hidden="1" customHeight="1">
      <c r="A207" s="136" t="s">
        <v>1990</v>
      </c>
      <c r="B207" s="136" t="s">
        <v>4916</v>
      </c>
      <c r="C207" s="136"/>
      <c r="D207" s="136" t="s">
        <v>4915</v>
      </c>
      <c r="E207" s="136" t="s">
        <v>1929</v>
      </c>
      <c r="F207" s="136" t="s">
        <v>2915</v>
      </c>
      <c r="G207" s="136" t="s">
        <v>3426</v>
      </c>
      <c r="H207" s="136" t="s">
        <v>4914</v>
      </c>
      <c r="I207" s="136" t="s">
        <v>4913</v>
      </c>
      <c r="J207" s="136" t="s">
        <v>4912</v>
      </c>
      <c r="K207" s="136" t="s">
        <v>344</v>
      </c>
      <c r="L207" s="136" t="s">
        <v>15</v>
      </c>
      <c r="M207" s="136" t="s">
        <v>5934</v>
      </c>
      <c r="N207" s="136" t="s">
        <v>4424</v>
      </c>
      <c r="O207" s="135">
        <v>41193.249050925922</v>
      </c>
      <c r="P207" s="134">
        <v>0</v>
      </c>
      <c r="Q207" s="133">
        <v>160.85561342592592</v>
      </c>
      <c r="R207" s="133">
        <v>160.85561342592592</v>
      </c>
      <c r="S207" s="132" t="s">
        <v>4817</v>
      </c>
    </row>
    <row r="208" spans="1:19" ht="11.25" hidden="1" customHeight="1">
      <c r="A208" s="136" t="s">
        <v>3152</v>
      </c>
      <c r="B208" s="136" t="s">
        <v>4911</v>
      </c>
      <c r="C208" s="136"/>
      <c r="D208" s="136" t="s">
        <v>3429</v>
      </c>
      <c r="E208" s="136" t="s">
        <v>3205</v>
      </c>
      <c r="F208" s="136" t="s">
        <v>1611</v>
      </c>
      <c r="G208" s="136" t="s">
        <v>3148</v>
      </c>
      <c r="H208" s="136" t="s">
        <v>3147</v>
      </c>
      <c r="I208" s="136" t="s">
        <v>3147</v>
      </c>
      <c r="J208" s="136" t="s">
        <v>3150</v>
      </c>
      <c r="K208" s="136" t="s">
        <v>25</v>
      </c>
      <c r="L208" s="136" t="s">
        <v>15</v>
      </c>
      <c r="M208" s="136" t="s">
        <v>5934</v>
      </c>
      <c r="N208" s="136" t="s">
        <v>4910</v>
      </c>
      <c r="O208" s="135">
        <v>41261.060011574074</v>
      </c>
      <c r="P208" s="134">
        <v>0</v>
      </c>
      <c r="Q208" s="133">
        <v>93.044652777777799</v>
      </c>
      <c r="R208" s="133">
        <v>93.044652777777799</v>
      </c>
      <c r="S208" s="132" t="s">
        <v>4817</v>
      </c>
    </row>
    <row r="209" spans="1:19" ht="11.25" hidden="1" customHeight="1">
      <c r="A209" s="136" t="s">
        <v>4485</v>
      </c>
      <c r="B209" s="136" t="s">
        <v>4909</v>
      </c>
      <c r="C209" s="136"/>
      <c r="D209" s="136" t="s">
        <v>4485</v>
      </c>
      <c r="E209" s="136" t="s">
        <v>4908</v>
      </c>
      <c r="F209" s="136" t="s">
        <v>1244</v>
      </c>
      <c r="G209" s="136" t="s">
        <v>2912</v>
      </c>
      <c r="H209" s="136" t="s">
        <v>2956</v>
      </c>
      <c r="I209" s="136" t="s">
        <v>4437</v>
      </c>
      <c r="J209" s="136" t="s">
        <v>4482</v>
      </c>
      <c r="K209" s="136" t="s">
        <v>25</v>
      </c>
      <c r="L209" s="136" t="s">
        <v>15</v>
      </c>
      <c r="M209" s="136" t="s">
        <v>5970</v>
      </c>
      <c r="N209" s="136" t="s">
        <v>51</v>
      </c>
      <c r="O209" s="135">
        <v>41330.1715625</v>
      </c>
      <c r="P209" s="134">
        <v>0</v>
      </c>
      <c r="Q209" s="133">
        <v>23.933101851851852</v>
      </c>
      <c r="R209" s="133">
        <v>63.033993055555555</v>
      </c>
      <c r="S209" s="132" t="s">
        <v>4817</v>
      </c>
    </row>
    <row r="210" spans="1:19" ht="11.25" hidden="1" customHeight="1">
      <c r="A210" s="136" t="s">
        <v>4029</v>
      </c>
      <c r="B210" s="136" t="s">
        <v>4907</v>
      </c>
      <c r="C210" s="136"/>
      <c r="D210" s="136" t="s">
        <v>4027</v>
      </c>
      <c r="E210" s="136" t="s">
        <v>4026</v>
      </c>
      <c r="F210" s="136" t="s">
        <v>2915</v>
      </c>
      <c r="G210" s="136" t="s">
        <v>3083</v>
      </c>
      <c r="H210" s="136" t="s">
        <v>3083</v>
      </c>
      <c r="I210" s="136" t="s">
        <v>4025</v>
      </c>
      <c r="J210" s="136" t="s">
        <v>370</v>
      </c>
      <c r="K210" s="136" t="s">
        <v>25</v>
      </c>
      <c r="L210" s="136" t="s">
        <v>15</v>
      </c>
      <c r="M210" s="136" t="s">
        <v>5934</v>
      </c>
      <c r="N210" s="136" t="s">
        <v>4906</v>
      </c>
      <c r="O210" s="135">
        <v>41299.18346064815</v>
      </c>
      <c r="P210" s="134">
        <v>0</v>
      </c>
      <c r="Q210" s="133">
        <v>54.921203703703704</v>
      </c>
      <c r="R210" s="133">
        <v>54.921203703703704</v>
      </c>
      <c r="S210" s="132" t="s">
        <v>4817</v>
      </c>
    </row>
    <row r="211" spans="1:19" ht="11.25" hidden="1" customHeight="1">
      <c r="A211" s="136" t="s">
        <v>4767</v>
      </c>
      <c r="B211" s="136" t="s">
        <v>4901</v>
      </c>
      <c r="C211" s="136"/>
      <c r="D211" s="136" t="s">
        <v>4765</v>
      </c>
      <c r="E211" s="136" t="s">
        <v>4764</v>
      </c>
      <c r="F211" s="136" t="s">
        <v>398</v>
      </c>
      <c r="G211" s="136" t="s">
        <v>603</v>
      </c>
      <c r="H211" s="136" t="s">
        <v>2994</v>
      </c>
      <c r="I211" s="136" t="s">
        <v>4763</v>
      </c>
      <c r="J211" s="136" t="s">
        <v>4762</v>
      </c>
      <c r="K211" s="136" t="s">
        <v>25</v>
      </c>
      <c r="L211" s="136" t="s">
        <v>15</v>
      </c>
      <c r="M211" s="136" t="s">
        <v>5933</v>
      </c>
      <c r="N211" s="136" t="s">
        <v>4838</v>
      </c>
      <c r="O211" s="135">
        <v>41320.446076388886</v>
      </c>
      <c r="P211" s="134">
        <v>3</v>
      </c>
      <c r="Q211" s="133">
        <v>33.658587962962962</v>
      </c>
      <c r="R211" s="133">
        <v>50.202083333333327</v>
      </c>
      <c r="S211" s="132" t="s">
        <v>4817</v>
      </c>
    </row>
    <row r="212" spans="1:19" ht="11.25" hidden="1" customHeight="1">
      <c r="A212" s="136" t="s">
        <v>4898</v>
      </c>
      <c r="B212" s="136" t="s">
        <v>4897</v>
      </c>
      <c r="C212" s="136"/>
      <c r="D212" s="136" t="s">
        <v>4896</v>
      </c>
      <c r="E212" s="136" t="s">
        <v>4895</v>
      </c>
      <c r="F212" s="136" t="s">
        <v>386</v>
      </c>
      <c r="G212" s="136" t="s">
        <v>2932</v>
      </c>
      <c r="H212" s="136" t="s">
        <v>3024</v>
      </c>
      <c r="I212" s="136" t="s">
        <v>3404</v>
      </c>
      <c r="J212" s="136" t="s">
        <v>212</v>
      </c>
      <c r="K212" s="136" t="s">
        <v>25</v>
      </c>
      <c r="L212" s="136" t="s">
        <v>15</v>
      </c>
      <c r="M212" s="136" t="s">
        <v>5935</v>
      </c>
      <c r="N212" s="136"/>
      <c r="O212" s="135">
        <v>41340.232175925928</v>
      </c>
      <c r="P212" s="134">
        <v>0</v>
      </c>
      <c r="Q212" s="133">
        <v>13.872488425925926</v>
      </c>
      <c r="R212" s="133">
        <v>41.901041666666657</v>
      </c>
      <c r="S212" s="132" t="s">
        <v>4817</v>
      </c>
    </row>
    <row r="213" spans="1:19" ht="11.25" hidden="1" customHeight="1">
      <c r="A213" s="136" t="s">
        <v>5822</v>
      </c>
      <c r="B213" s="136" t="s">
        <v>4889</v>
      </c>
      <c r="C213" s="136"/>
      <c r="D213" s="136" t="s">
        <v>4765</v>
      </c>
      <c r="E213" s="136" t="s">
        <v>4764</v>
      </c>
      <c r="F213" s="136" t="s">
        <v>398</v>
      </c>
      <c r="G213" s="136" t="s">
        <v>603</v>
      </c>
      <c r="H213" s="136" t="s">
        <v>2986</v>
      </c>
      <c r="I213" s="136" t="s">
        <v>5074</v>
      </c>
      <c r="J213" s="136" t="s">
        <v>4887</v>
      </c>
      <c r="K213" s="136" t="s">
        <v>25</v>
      </c>
      <c r="L213" s="136" t="s">
        <v>15</v>
      </c>
      <c r="M213" s="136" t="s">
        <v>5933</v>
      </c>
      <c r="N213" s="136" t="s">
        <v>4838</v>
      </c>
      <c r="O213" s="135">
        <v>41346.379143518519</v>
      </c>
      <c r="P213" s="134">
        <v>3</v>
      </c>
      <c r="Q213" s="133">
        <v>7.7255208333333334</v>
      </c>
      <c r="R213" s="133">
        <v>30.89462962962963</v>
      </c>
      <c r="S213" s="132" t="s">
        <v>4817</v>
      </c>
    </row>
    <row r="214" spans="1:19" ht="11.25" hidden="1" customHeight="1">
      <c r="A214" s="136" t="s">
        <v>4485</v>
      </c>
      <c r="B214" s="136" t="s">
        <v>6346</v>
      </c>
      <c r="C214" s="136"/>
      <c r="D214" s="136" t="s">
        <v>4485</v>
      </c>
      <c r="E214" s="136" t="s">
        <v>4908</v>
      </c>
      <c r="F214" s="136" t="s">
        <v>1244</v>
      </c>
      <c r="G214" s="136" t="s">
        <v>2912</v>
      </c>
      <c r="H214" s="136" t="s">
        <v>2956</v>
      </c>
      <c r="I214" s="136" t="s">
        <v>4437</v>
      </c>
      <c r="J214" s="136" t="s">
        <v>4482</v>
      </c>
      <c r="K214" s="136" t="s">
        <v>25</v>
      </c>
      <c r="L214" s="136" t="s">
        <v>15</v>
      </c>
      <c r="M214" s="136" t="s">
        <v>5934</v>
      </c>
      <c r="N214" s="136" t="s">
        <v>6345</v>
      </c>
      <c r="O214" s="135">
        <v>41334.239131944443</v>
      </c>
      <c r="P214" s="134">
        <v>0</v>
      </c>
      <c r="Q214" s="133">
        <v>19.865532407407407</v>
      </c>
      <c r="R214" s="133">
        <v>19.865532407407407</v>
      </c>
      <c r="S214" s="132" t="s">
        <v>4817</v>
      </c>
    </row>
    <row r="215" spans="1:19" ht="11.25" hidden="1" customHeight="1">
      <c r="A215" s="136" t="s">
        <v>6349</v>
      </c>
      <c r="B215" s="136" t="s">
        <v>6631</v>
      </c>
      <c r="C215" s="136"/>
      <c r="D215" s="136" t="s">
        <v>4765</v>
      </c>
      <c r="E215" s="136" t="s">
        <v>4764</v>
      </c>
      <c r="F215" s="136" t="s">
        <v>1244</v>
      </c>
      <c r="G215" s="136" t="s">
        <v>4866</v>
      </c>
      <c r="H215" s="136" t="s">
        <v>5831</v>
      </c>
      <c r="I215" s="136" t="s">
        <v>5830</v>
      </c>
      <c r="J215" s="136" t="s">
        <v>6630</v>
      </c>
      <c r="K215" s="136" t="s">
        <v>25</v>
      </c>
      <c r="L215" s="136" t="s">
        <v>15</v>
      </c>
      <c r="M215" s="136" t="s">
        <v>5937</v>
      </c>
      <c r="N215" s="136" t="s">
        <v>6353</v>
      </c>
      <c r="O215" s="135">
        <v>41340.126180555555</v>
      </c>
      <c r="P215" s="134">
        <v>1</v>
      </c>
      <c r="Q215" s="133">
        <v>13.978483796296297</v>
      </c>
      <c r="R215" s="133">
        <v>13.983761574074073</v>
      </c>
      <c r="S215" s="132" t="s">
        <v>4817</v>
      </c>
    </row>
    <row r="216" spans="1:19" ht="11.25" hidden="1" customHeight="1">
      <c r="A216" s="136" t="s">
        <v>4767</v>
      </c>
      <c r="B216" s="136" t="s">
        <v>6629</v>
      </c>
      <c r="C216" s="136"/>
      <c r="D216" s="136" t="s">
        <v>6628</v>
      </c>
      <c r="E216" s="136" t="s">
        <v>5743</v>
      </c>
      <c r="F216" s="136" t="s">
        <v>2915</v>
      </c>
      <c r="G216" s="136" t="s">
        <v>3426</v>
      </c>
      <c r="H216" s="136" t="s">
        <v>4904</v>
      </c>
      <c r="I216" s="136" t="s">
        <v>4903</v>
      </c>
      <c r="J216" s="136" t="s">
        <v>6627</v>
      </c>
      <c r="K216" s="136" t="s">
        <v>25</v>
      </c>
      <c r="L216" s="136" t="s">
        <v>15</v>
      </c>
      <c r="M216" s="136" t="s">
        <v>5933</v>
      </c>
      <c r="N216" s="136" t="s">
        <v>4838</v>
      </c>
      <c r="O216" s="135">
        <v>41347.279004629629</v>
      </c>
      <c r="P216" s="134">
        <v>3</v>
      </c>
      <c r="Q216" s="133">
        <v>6.8256597222222233</v>
      </c>
      <c r="R216" s="133">
        <v>10.168020833333333</v>
      </c>
      <c r="S216" s="132" t="s">
        <v>4817</v>
      </c>
    </row>
    <row r="217" spans="1:19" ht="11.25" hidden="1" customHeight="1">
      <c r="A217" s="136" t="s">
        <v>6369</v>
      </c>
      <c r="B217" s="136" t="s">
        <v>6778</v>
      </c>
      <c r="C217" s="136"/>
      <c r="D217" s="136" t="s">
        <v>6775</v>
      </c>
      <c r="E217" s="136" t="s">
        <v>6774</v>
      </c>
      <c r="F217" s="136" t="s">
        <v>1244</v>
      </c>
      <c r="G217" s="136" t="s">
        <v>861</v>
      </c>
      <c r="H217" s="136" t="s">
        <v>4832</v>
      </c>
      <c r="I217" s="136" t="s">
        <v>4832</v>
      </c>
      <c r="J217" s="136" t="s">
        <v>6777</v>
      </c>
      <c r="K217" s="136" t="s">
        <v>14</v>
      </c>
      <c r="L217" s="136" t="s">
        <v>15</v>
      </c>
      <c r="M217" s="136" t="s">
        <v>5937</v>
      </c>
      <c r="N217" s="136" t="s">
        <v>5768</v>
      </c>
      <c r="O217" s="135">
        <v>41344.242210648146</v>
      </c>
      <c r="P217" s="134">
        <v>1</v>
      </c>
      <c r="Q217" s="133">
        <v>9.8624537037037037</v>
      </c>
      <c r="R217" s="133">
        <v>9.9534722222222225</v>
      </c>
      <c r="S217" s="132" t="s">
        <v>4817</v>
      </c>
    </row>
    <row r="218" spans="1:19" ht="11.25" hidden="1" customHeight="1">
      <c r="A218" s="136" t="s">
        <v>6369</v>
      </c>
      <c r="B218" s="136" t="s">
        <v>6776</v>
      </c>
      <c r="C218" s="136"/>
      <c r="D218" s="136" t="s">
        <v>6775</v>
      </c>
      <c r="E218" s="136" t="s">
        <v>6774</v>
      </c>
      <c r="F218" s="136" t="s">
        <v>2915</v>
      </c>
      <c r="G218" s="136" t="s">
        <v>3426</v>
      </c>
      <c r="H218" s="136" t="s">
        <v>4920</v>
      </c>
      <c r="I218" s="136" t="s">
        <v>4919</v>
      </c>
      <c r="J218" s="136" t="s">
        <v>6773</v>
      </c>
      <c r="K218" s="136" t="s">
        <v>344</v>
      </c>
      <c r="L218" s="136" t="s">
        <v>15</v>
      </c>
      <c r="M218" s="136" t="s">
        <v>5937</v>
      </c>
      <c r="N218" s="136" t="s">
        <v>5193</v>
      </c>
      <c r="O218" s="135">
        <v>41353.315127314818</v>
      </c>
      <c r="P218" s="134">
        <v>1</v>
      </c>
      <c r="Q218" s="133">
        <v>0.78953703703703715</v>
      </c>
      <c r="R218" s="133">
        <v>9.8437615740740743</v>
      </c>
      <c r="S218" s="132" t="s">
        <v>4817</v>
      </c>
    </row>
    <row r="219" spans="1:19" ht="11.25" hidden="1" customHeight="1">
      <c r="A219" s="136" t="s">
        <v>4767</v>
      </c>
      <c r="B219" s="136" t="s">
        <v>7086</v>
      </c>
      <c r="C219" s="136"/>
      <c r="D219" s="136" t="s">
        <v>6628</v>
      </c>
      <c r="E219" s="136" t="s">
        <v>5743</v>
      </c>
      <c r="F219" s="136" t="s">
        <v>2915</v>
      </c>
      <c r="G219" s="136" t="s">
        <v>3426</v>
      </c>
      <c r="H219" s="136" t="s">
        <v>4904</v>
      </c>
      <c r="I219" s="136" t="s">
        <v>4903</v>
      </c>
      <c r="J219" s="136" t="s">
        <v>7085</v>
      </c>
      <c r="K219" s="136" t="s">
        <v>344</v>
      </c>
      <c r="L219" s="136" t="s">
        <v>15</v>
      </c>
      <c r="M219" s="136" t="s">
        <v>5933</v>
      </c>
      <c r="N219" s="136" t="s">
        <v>4956</v>
      </c>
      <c r="O219" s="135">
        <v>41347.399398148147</v>
      </c>
      <c r="P219" s="134">
        <v>5</v>
      </c>
      <c r="Q219" s="133">
        <v>6.7052662037037036</v>
      </c>
      <c r="R219" s="133">
        <v>7.1669212962962972</v>
      </c>
      <c r="S219" s="132" t="s">
        <v>4817</v>
      </c>
    </row>
    <row r="220" spans="1:19" ht="11.25" hidden="1" customHeight="1">
      <c r="A220" s="136" t="s">
        <v>6369</v>
      </c>
      <c r="B220" s="136" t="s">
        <v>7084</v>
      </c>
      <c r="C220" s="136"/>
      <c r="D220" s="136" t="s">
        <v>6775</v>
      </c>
      <c r="E220" s="136" t="s">
        <v>6774</v>
      </c>
      <c r="F220" s="136" t="s">
        <v>2915</v>
      </c>
      <c r="G220" s="136" t="s">
        <v>3426</v>
      </c>
      <c r="H220" s="136" t="s">
        <v>4920</v>
      </c>
      <c r="I220" s="136" t="s">
        <v>4919</v>
      </c>
      <c r="J220" s="136" t="s">
        <v>6773</v>
      </c>
      <c r="K220" s="136" t="s">
        <v>25</v>
      </c>
      <c r="L220" s="136" t="s">
        <v>15</v>
      </c>
      <c r="M220" s="136" t="s">
        <v>5934</v>
      </c>
      <c r="N220" s="136" t="s">
        <v>6772</v>
      </c>
      <c r="O220" s="135">
        <v>41347.014351851853</v>
      </c>
      <c r="P220" s="134">
        <v>0</v>
      </c>
      <c r="Q220" s="133">
        <v>7.0903124999999996</v>
      </c>
      <c r="R220" s="133">
        <v>7.0903124999999996</v>
      </c>
      <c r="S220" s="132" t="s">
        <v>4817</v>
      </c>
    </row>
    <row r="221" spans="1:19" ht="11.25" hidden="1" customHeight="1">
      <c r="A221" s="136" t="s">
        <v>4767</v>
      </c>
      <c r="B221" s="136" t="s">
        <v>7083</v>
      </c>
      <c r="C221" s="136"/>
      <c r="D221" s="136" t="s">
        <v>5744</v>
      </c>
      <c r="E221" s="136" t="s">
        <v>5743</v>
      </c>
      <c r="F221" s="136" t="s">
        <v>386</v>
      </c>
      <c r="G221" s="136" t="s">
        <v>3080</v>
      </c>
      <c r="H221" s="136" t="s">
        <v>3089</v>
      </c>
      <c r="I221" s="136" t="s">
        <v>3088</v>
      </c>
      <c r="J221" s="136" t="s">
        <v>7082</v>
      </c>
      <c r="K221" s="136" t="s">
        <v>25</v>
      </c>
      <c r="L221" s="136" t="s">
        <v>15</v>
      </c>
      <c r="M221" s="136" t="s">
        <v>5933</v>
      </c>
      <c r="N221" s="136" t="s">
        <v>4838</v>
      </c>
      <c r="O221" s="135">
        <v>41347.401493055557</v>
      </c>
      <c r="P221" s="134">
        <v>3</v>
      </c>
      <c r="Q221" s="133">
        <v>6.7031712962962953</v>
      </c>
      <c r="R221" s="133">
        <v>7.0565509259259258</v>
      </c>
      <c r="S221" s="132" t="s">
        <v>4817</v>
      </c>
    </row>
    <row r="222" spans="1:19" ht="11.25" hidden="1" customHeight="1">
      <c r="A222" s="136" t="s">
        <v>4767</v>
      </c>
      <c r="B222" s="136" t="s">
        <v>7081</v>
      </c>
      <c r="C222" s="136"/>
      <c r="D222" s="136" t="s">
        <v>6628</v>
      </c>
      <c r="E222" s="136" t="s">
        <v>5743</v>
      </c>
      <c r="F222" s="136" t="s">
        <v>386</v>
      </c>
      <c r="G222" s="136" t="s">
        <v>2932</v>
      </c>
      <c r="H222" s="136" t="s">
        <v>3441</v>
      </c>
      <c r="I222" s="136" t="s">
        <v>3441</v>
      </c>
      <c r="J222" s="136" t="s">
        <v>7080</v>
      </c>
      <c r="K222" s="136" t="s">
        <v>14</v>
      </c>
      <c r="L222" s="136" t="s">
        <v>15</v>
      </c>
      <c r="M222" s="136" t="s">
        <v>5933</v>
      </c>
      <c r="N222" s="136" t="s">
        <v>4823</v>
      </c>
      <c r="O222" s="135">
        <v>41353.420949074076</v>
      </c>
      <c r="P222" s="134">
        <v>5</v>
      </c>
      <c r="Q222" s="133">
        <v>0.68371527777777774</v>
      </c>
      <c r="R222" s="133">
        <v>1.1492245370370371</v>
      </c>
      <c r="S222" s="132" t="s">
        <v>4817</v>
      </c>
    </row>
    <row r="223" spans="1:19" ht="11.25" hidden="1" customHeight="1">
      <c r="A223" s="136" t="s">
        <v>4885</v>
      </c>
      <c r="B223" s="136" t="s">
        <v>4884</v>
      </c>
      <c r="C223" s="136"/>
      <c r="D223" s="136" t="s">
        <v>4883</v>
      </c>
      <c r="E223" s="136" t="s">
        <v>4882</v>
      </c>
      <c r="F223" s="136" t="s">
        <v>386</v>
      </c>
      <c r="G223" s="136" t="s">
        <v>3080</v>
      </c>
      <c r="H223" s="136" t="s">
        <v>3089</v>
      </c>
      <c r="I223" s="136" t="s">
        <v>3088</v>
      </c>
      <c r="J223" s="136" t="s">
        <v>4881</v>
      </c>
      <c r="K223" s="136" t="s">
        <v>18</v>
      </c>
      <c r="L223" s="136" t="s">
        <v>15</v>
      </c>
      <c r="M223" s="136" t="s">
        <v>5940</v>
      </c>
      <c r="N223" s="136" t="s">
        <v>6344</v>
      </c>
      <c r="O223" s="135">
        <v>41141.935393518521</v>
      </c>
      <c r="P223" s="134">
        <v>0</v>
      </c>
      <c r="Q223" s="133">
        <v>212.16927083333337</v>
      </c>
      <c r="R223" s="133">
        <v>212.21684027777778</v>
      </c>
      <c r="S223" s="132" t="s">
        <v>4817</v>
      </c>
    </row>
    <row r="224" spans="1:19" ht="11.25" hidden="1" customHeight="1">
      <c r="A224" s="136" t="s">
        <v>4880</v>
      </c>
      <c r="B224" s="136" t="s">
        <v>4879</v>
      </c>
      <c r="C224" s="136"/>
      <c r="D224" s="136" t="s">
        <v>4868</v>
      </c>
      <c r="E224" s="136" t="s">
        <v>4867</v>
      </c>
      <c r="F224" s="136" t="s">
        <v>398</v>
      </c>
      <c r="G224" s="136" t="s">
        <v>603</v>
      </c>
      <c r="H224" s="136" t="s">
        <v>2986</v>
      </c>
      <c r="I224" s="136" t="s">
        <v>4878</v>
      </c>
      <c r="J224" s="136" t="s">
        <v>4877</v>
      </c>
      <c r="K224" s="136" t="s">
        <v>18</v>
      </c>
      <c r="L224" s="136" t="s">
        <v>15</v>
      </c>
      <c r="M224" s="136" t="s">
        <v>5934</v>
      </c>
      <c r="N224" s="136" t="s">
        <v>4876</v>
      </c>
      <c r="O224" s="135">
        <v>41149.922164351854</v>
      </c>
      <c r="P224" s="134">
        <v>0</v>
      </c>
      <c r="Q224" s="133">
        <v>204.1825</v>
      </c>
      <c r="R224" s="133">
        <v>204.1825</v>
      </c>
      <c r="S224" s="132" t="s">
        <v>4817</v>
      </c>
    </row>
    <row r="225" spans="1:19" ht="11.25" hidden="1" customHeight="1">
      <c r="A225" s="136" t="s">
        <v>4858</v>
      </c>
      <c r="B225" s="136" t="s">
        <v>4875</v>
      </c>
      <c r="C225" s="136"/>
      <c r="D225" s="136" t="s">
        <v>4856</v>
      </c>
      <c r="E225" s="136" t="s">
        <v>4855</v>
      </c>
      <c r="F225" s="136" t="s">
        <v>386</v>
      </c>
      <c r="G225" s="136" t="s">
        <v>3080</v>
      </c>
      <c r="H225" s="136" t="s">
        <v>3089</v>
      </c>
      <c r="I225" s="136" t="s">
        <v>3088</v>
      </c>
      <c r="J225" s="136" t="s">
        <v>4818</v>
      </c>
      <c r="K225" s="136" t="s">
        <v>25</v>
      </c>
      <c r="L225" s="136" t="s">
        <v>15</v>
      </c>
      <c r="M225" s="136" t="s">
        <v>5934</v>
      </c>
      <c r="N225" s="136" t="s">
        <v>4854</v>
      </c>
      <c r="O225" s="135">
        <v>41155.218194444446</v>
      </c>
      <c r="P225" s="134">
        <v>0</v>
      </c>
      <c r="Q225" s="133">
        <v>198.88646990740742</v>
      </c>
      <c r="R225" s="133">
        <v>198.88646990740742</v>
      </c>
      <c r="S225" s="132" t="s">
        <v>4817</v>
      </c>
    </row>
    <row r="226" spans="1:19" ht="11.25" hidden="1" customHeight="1">
      <c r="A226" s="136" t="s">
        <v>4842</v>
      </c>
      <c r="B226" s="136" t="s">
        <v>4874</v>
      </c>
      <c r="C226" s="136"/>
      <c r="D226" s="136" t="s">
        <v>4840</v>
      </c>
      <c r="E226" s="136" t="s">
        <v>4839</v>
      </c>
      <c r="F226" s="136" t="s">
        <v>386</v>
      </c>
      <c r="G226" s="136" t="s">
        <v>2907</v>
      </c>
      <c r="H226" s="136" t="s">
        <v>385</v>
      </c>
      <c r="I226" s="136" t="s">
        <v>390</v>
      </c>
      <c r="J226" s="136" t="s">
        <v>4873</v>
      </c>
      <c r="K226" s="136" t="s">
        <v>14</v>
      </c>
      <c r="L226" s="136" t="s">
        <v>15</v>
      </c>
      <c r="M226" s="136" t="s">
        <v>5933</v>
      </c>
      <c r="N226" s="136" t="s">
        <v>4871</v>
      </c>
      <c r="O226" s="135">
        <v>41190.991053240738</v>
      </c>
      <c r="P226" s="134">
        <v>5</v>
      </c>
      <c r="Q226" s="133">
        <v>163.11361111111111</v>
      </c>
      <c r="R226" s="133">
        <v>168.95658564814815</v>
      </c>
      <c r="S226" s="132" t="s">
        <v>4817</v>
      </c>
    </row>
    <row r="227" spans="1:19" ht="11.25" hidden="1" customHeight="1">
      <c r="A227" s="136" t="s">
        <v>4870</v>
      </c>
      <c r="B227" s="136" t="s">
        <v>4869</v>
      </c>
      <c r="C227" s="136"/>
      <c r="D227" s="136" t="s">
        <v>4868</v>
      </c>
      <c r="E227" s="136" t="s">
        <v>4867</v>
      </c>
      <c r="F227" s="136" t="s">
        <v>1244</v>
      </c>
      <c r="G227" s="136" t="s">
        <v>4866</v>
      </c>
      <c r="H227" s="136" t="s">
        <v>4865</v>
      </c>
      <c r="I227" s="136" t="s">
        <v>4864</v>
      </c>
      <c r="J227" s="136" t="s">
        <v>4863</v>
      </c>
      <c r="K227" s="136" t="s">
        <v>25</v>
      </c>
      <c r="L227" s="136" t="s">
        <v>15</v>
      </c>
      <c r="M227" s="136" t="s">
        <v>5970</v>
      </c>
      <c r="N227" s="136" t="s">
        <v>51</v>
      </c>
      <c r="O227" s="135">
        <v>41201.180046296293</v>
      </c>
      <c r="P227" s="134">
        <v>0</v>
      </c>
      <c r="Q227" s="133">
        <v>152.92461805555556</v>
      </c>
      <c r="R227" s="133">
        <v>161.86876157407409</v>
      </c>
      <c r="S227" s="132" t="s">
        <v>4817</v>
      </c>
    </row>
    <row r="228" spans="1:19" ht="11.25" hidden="1" customHeight="1">
      <c r="A228" s="136" t="s">
        <v>4837</v>
      </c>
      <c r="B228" s="136" t="s">
        <v>4862</v>
      </c>
      <c r="C228" s="136"/>
      <c r="D228" s="136" t="s">
        <v>4861</v>
      </c>
      <c r="E228" s="136" t="s">
        <v>4834</v>
      </c>
      <c r="F228" s="136" t="s">
        <v>2915</v>
      </c>
      <c r="G228" s="136" t="s">
        <v>1237</v>
      </c>
      <c r="H228" s="136" t="s">
        <v>3146</v>
      </c>
      <c r="I228" s="136" t="s">
        <v>3145</v>
      </c>
      <c r="J228" s="136" t="s">
        <v>4860</v>
      </c>
      <c r="K228" s="136" t="s">
        <v>14</v>
      </c>
      <c r="L228" s="136" t="s">
        <v>15</v>
      </c>
      <c r="M228" s="136" t="s">
        <v>5934</v>
      </c>
      <c r="N228" s="136" t="s">
        <v>4859</v>
      </c>
      <c r="O228" s="135">
        <v>41200.12773148148</v>
      </c>
      <c r="P228" s="134">
        <v>0</v>
      </c>
      <c r="Q228" s="133">
        <v>153.97693287037038</v>
      </c>
      <c r="R228" s="133">
        <v>153.97693287037038</v>
      </c>
      <c r="S228" s="132" t="s">
        <v>4817</v>
      </c>
    </row>
    <row r="229" spans="1:19" ht="11.25" hidden="1" customHeight="1">
      <c r="A229" s="136" t="s">
        <v>4858</v>
      </c>
      <c r="B229" s="136" t="s">
        <v>4857</v>
      </c>
      <c r="C229" s="136"/>
      <c r="D229" s="136" t="s">
        <v>4856</v>
      </c>
      <c r="E229" s="136" t="s">
        <v>4855</v>
      </c>
      <c r="F229" s="136" t="s">
        <v>386</v>
      </c>
      <c r="G229" s="136" t="s">
        <v>3080</v>
      </c>
      <c r="H229" s="136" t="s">
        <v>3089</v>
      </c>
      <c r="I229" s="136" t="s">
        <v>3088</v>
      </c>
      <c r="J229" s="136" t="s">
        <v>4818</v>
      </c>
      <c r="K229" s="136" t="s">
        <v>25</v>
      </c>
      <c r="L229" s="136" t="s">
        <v>15</v>
      </c>
      <c r="M229" s="136" t="s">
        <v>5934</v>
      </c>
      <c r="N229" s="136" t="s">
        <v>4854</v>
      </c>
      <c r="O229" s="135">
        <v>41201.167997685188</v>
      </c>
      <c r="P229" s="134">
        <v>0</v>
      </c>
      <c r="Q229" s="133">
        <v>152.93666666666667</v>
      </c>
      <c r="R229" s="133">
        <v>152.93666666666667</v>
      </c>
      <c r="S229" s="132" t="s">
        <v>4817</v>
      </c>
    </row>
    <row r="230" spans="1:19" ht="11.25" hidden="1" customHeight="1">
      <c r="A230" s="136" t="s">
        <v>4853</v>
      </c>
      <c r="B230" s="136" t="s">
        <v>4852</v>
      </c>
      <c r="C230" s="136"/>
      <c r="D230" s="136" t="s">
        <v>4851</v>
      </c>
      <c r="E230" s="136" t="s">
        <v>4850</v>
      </c>
      <c r="F230" s="136" t="s">
        <v>2915</v>
      </c>
      <c r="G230" s="136" t="s">
        <v>3426</v>
      </c>
      <c r="H230" s="136" t="s">
        <v>4849</v>
      </c>
      <c r="I230" s="136" t="s">
        <v>4848</v>
      </c>
      <c r="J230" s="136" t="s">
        <v>4847</v>
      </c>
      <c r="K230" s="136" t="s">
        <v>39</v>
      </c>
      <c r="L230" s="136" t="s">
        <v>15</v>
      </c>
      <c r="M230" s="136" t="s">
        <v>5940</v>
      </c>
      <c r="N230" s="136" t="s">
        <v>6343</v>
      </c>
      <c r="O230" s="135">
        <v>41207.177974537037</v>
      </c>
      <c r="P230" s="134">
        <v>1</v>
      </c>
      <c r="Q230" s="133">
        <v>146.92668981481481</v>
      </c>
      <c r="R230" s="133">
        <v>148.16512731481481</v>
      </c>
      <c r="S230" s="132" t="s">
        <v>4817</v>
      </c>
    </row>
    <row r="231" spans="1:19" ht="11.25" hidden="1" customHeight="1">
      <c r="A231" s="136" t="s">
        <v>4837</v>
      </c>
      <c r="B231" s="136" t="s">
        <v>4846</v>
      </c>
      <c r="C231" s="136"/>
      <c r="D231" s="136" t="s">
        <v>4845</v>
      </c>
      <c r="E231" s="136" t="s">
        <v>4834</v>
      </c>
      <c r="F231" s="136" t="s">
        <v>386</v>
      </c>
      <c r="G231" s="136" t="s">
        <v>3080</v>
      </c>
      <c r="H231" s="136" t="s">
        <v>3089</v>
      </c>
      <c r="I231" s="136" t="s">
        <v>3088</v>
      </c>
      <c r="J231" s="136" t="s">
        <v>4844</v>
      </c>
      <c r="K231" s="136" t="s">
        <v>18</v>
      </c>
      <c r="L231" s="136" t="s">
        <v>15</v>
      </c>
      <c r="M231" s="136" t="s">
        <v>5934</v>
      </c>
      <c r="N231" s="136" t="s">
        <v>4843</v>
      </c>
      <c r="O231" s="135">
        <v>41228.00273148148</v>
      </c>
      <c r="P231" s="134">
        <v>0</v>
      </c>
      <c r="Q231" s="133">
        <v>126.10193287037038</v>
      </c>
      <c r="R231" s="133">
        <v>126.10193287037038</v>
      </c>
      <c r="S231" s="132" t="s">
        <v>4817</v>
      </c>
    </row>
    <row r="232" spans="1:19" ht="11.25" hidden="1" customHeight="1">
      <c r="A232" s="136" t="s">
        <v>4837</v>
      </c>
      <c r="B232" s="136" t="s">
        <v>4836</v>
      </c>
      <c r="C232" s="136"/>
      <c r="D232" s="136" t="s">
        <v>4835</v>
      </c>
      <c r="E232" s="136" t="s">
        <v>4834</v>
      </c>
      <c r="F232" s="136" t="s">
        <v>398</v>
      </c>
      <c r="G232" s="136" t="s">
        <v>574</v>
      </c>
      <c r="H232" s="136" t="s">
        <v>574</v>
      </c>
      <c r="I232" s="136" t="s">
        <v>3183</v>
      </c>
      <c r="J232" s="136" t="s">
        <v>2372</v>
      </c>
      <c r="K232" s="136" t="s">
        <v>96</v>
      </c>
      <c r="L232" s="136" t="s">
        <v>15</v>
      </c>
      <c r="M232" s="136" t="s">
        <v>277</v>
      </c>
      <c r="N232" s="136" t="s">
        <v>4234</v>
      </c>
      <c r="O232" s="135">
        <v>41276.626782407409</v>
      </c>
      <c r="P232" s="134">
        <v>0</v>
      </c>
      <c r="Q232" s="133">
        <v>77.477881944444448</v>
      </c>
      <c r="R232" s="133">
        <v>84.001793981481484</v>
      </c>
      <c r="S232" s="132" t="s">
        <v>4817</v>
      </c>
    </row>
    <row r="233" spans="1:19" ht="11.25" hidden="1" customHeight="1">
      <c r="A233" s="136" t="s">
        <v>4822</v>
      </c>
      <c r="B233" s="136" t="s">
        <v>4833</v>
      </c>
      <c r="C233" s="136"/>
      <c r="D233" s="136" t="s">
        <v>4820</v>
      </c>
      <c r="E233" s="136" t="s">
        <v>4819</v>
      </c>
      <c r="F233" s="136" t="s">
        <v>1244</v>
      </c>
      <c r="G233" s="136" t="s">
        <v>861</v>
      </c>
      <c r="H233" s="136" t="s">
        <v>4832</v>
      </c>
      <c r="I233" s="136" t="s">
        <v>4832</v>
      </c>
      <c r="J233" s="136" t="s">
        <v>4831</v>
      </c>
      <c r="K233" s="136" t="s">
        <v>18</v>
      </c>
      <c r="L233" s="136" t="s">
        <v>15</v>
      </c>
      <c r="M233" s="136" t="s">
        <v>5937</v>
      </c>
      <c r="N233" s="136" t="s">
        <v>3022</v>
      </c>
      <c r="O233" s="135">
        <v>41270.127604166664</v>
      </c>
      <c r="P233" s="134">
        <v>1</v>
      </c>
      <c r="Q233" s="133">
        <v>83.977060185185181</v>
      </c>
      <c r="R233" s="133">
        <v>83.996620370370366</v>
      </c>
      <c r="S233" s="132" t="s">
        <v>4817</v>
      </c>
    </row>
    <row r="234" spans="1:19" ht="11.25" hidden="1" customHeight="1">
      <c r="A234" s="136" t="s">
        <v>4830</v>
      </c>
      <c r="B234" s="136" t="s">
        <v>4829</v>
      </c>
      <c r="C234" s="136"/>
      <c r="D234" s="136" t="s">
        <v>4828</v>
      </c>
      <c r="E234" s="136" t="s">
        <v>4827</v>
      </c>
      <c r="F234" s="136" t="s">
        <v>386</v>
      </c>
      <c r="G234" s="136" t="s">
        <v>2907</v>
      </c>
      <c r="H234" s="136" t="s">
        <v>4826</v>
      </c>
      <c r="I234" s="136" t="s">
        <v>4826</v>
      </c>
      <c r="J234" s="136" t="s">
        <v>4825</v>
      </c>
      <c r="K234" s="136" t="s">
        <v>39</v>
      </c>
      <c r="L234" s="136" t="s">
        <v>15</v>
      </c>
      <c r="M234" s="136" t="s">
        <v>5933</v>
      </c>
      <c r="N234" s="136" t="s">
        <v>4823</v>
      </c>
      <c r="O234" s="135">
        <v>41292.037303240744</v>
      </c>
      <c r="P234" s="134">
        <v>5</v>
      </c>
      <c r="Q234" s="133">
        <v>62.067361111111111</v>
      </c>
      <c r="R234" s="133">
        <v>63.019247685185185</v>
      </c>
      <c r="S234" s="132" t="s">
        <v>4817</v>
      </c>
    </row>
    <row r="235" spans="1:19" ht="11.25" hidden="1" customHeight="1">
      <c r="A235" s="136" t="s">
        <v>4830</v>
      </c>
      <c r="B235" s="136" t="s">
        <v>6506</v>
      </c>
      <c r="C235" s="136"/>
      <c r="D235" s="136" t="s">
        <v>6505</v>
      </c>
      <c r="E235" s="136" t="s">
        <v>4827</v>
      </c>
      <c r="F235" s="136" t="s">
        <v>386</v>
      </c>
      <c r="G235" s="136" t="s">
        <v>2907</v>
      </c>
      <c r="H235" s="136" t="s">
        <v>4826</v>
      </c>
      <c r="I235" s="136" t="s">
        <v>4826</v>
      </c>
      <c r="J235" s="136" t="s">
        <v>6504</v>
      </c>
      <c r="K235" s="136" t="s">
        <v>25</v>
      </c>
      <c r="L235" s="136" t="s">
        <v>15</v>
      </c>
      <c r="M235" s="136" t="s">
        <v>5934</v>
      </c>
      <c r="N235" s="136" t="s">
        <v>6503</v>
      </c>
      <c r="O235" s="135">
        <v>41339.960486111115</v>
      </c>
      <c r="P235" s="134">
        <v>0</v>
      </c>
      <c r="Q235" s="133">
        <v>14.144178240740741</v>
      </c>
      <c r="R235" s="133">
        <v>14.144178240740741</v>
      </c>
      <c r="S235" s="132" t="s">
        <v>4817</v>
      </c>
    </row>
    <row r="236" spans="1:19" ht="11.25" hidden="1" customHeight="1">
      <c r="A236" s="136" t="s">
        <v>4830</v>
      </c>
      <c r="B236" s="136" t="s">
        <v>7079</v>
      </c>
      <c r="C236" s="136"/>
      <c r="D236" s="136" t="s">
        <v>7078</v>
      </c>
      <c r="E236" s="136" t="s">
        <v>4827</v>
      </c>
      <c r="F236" s="136" t="s">
        <v>386</v>
      </c>
      <c r="G236" s="136" t="s">
        <v>2907</v>
      </c>
      <c r="H236" s="136" t="s">
        <v>4826</v>
      </c>
      <c r="I236" s="136" t="s">
        <v>4826</v>
      </c>
      <c r="J236" s="136" t="s">
        <v>212</v>
      </c>
      <c r="K236" s="136" t="s">
        <v>25</v>
      </c>
      <c r="L236" s="136" t="s">
        <v>15</v>
      </c>
      <c r="M236" s="136" t="s">
        <v>5940</v>
      </c>
      <c r="N236" s="136" t="s">
        <v>6343</v>
      </c>
      <c r="O236" s="135">
        <v>41348.170763888891</v>
      </c>
      <c r="P236" s="134">
        <v>1</v>
      </c>
      <c r="Q236" s="133">
        <v>5.9339004629629635</v>
      </c>
      <c r="R236" s="133">
        <v>5.9513078703703703</v>
      </c>
      <c r="S236" s="132" t="s">
        <v>4817</v>
      </c>
    </row>
    <row r="237" spans="1:19" ht="11.25" hidden="1" customHeight="1">
      <c r="A237" s="136" t="s">
        <v>4870</v>
      </c>
      <c r="B237" s="136" t="s">
        <v>7263</v>
      </c>
      <c r="C237" s="136"/>
      <c r="D237" s="136" t="s">
        <v>4868</v>
      </c>
      <c r="E237" s="136" t="s">
        <v>4867</v>
      </c>
      <c r="F237" s="136" t="s">
        <v>1244</v>
      </c>
      <c r="G237" s="136" t="s">
        <v>405</v>
      </c>
      <c r="H237" s="136" t="s">
        <v>7262</v>
      </c>
      <c r="I237" s="136" t="s">
        <v>7261</v>
      </c>
      <c r="J237" s="136" t="s">
        <v>7260</v>
      </c>
      <c r="K237" s="136" t="s">
        <v>18</v>
      </c>
      <c r="L237" s="136" t="s">
        <v>15</v>
      </c>
      <c r="M237" s="136" t="s">
        <v>5969</v>
      </c>
      <c r="N237" s="136" t="s">
        <v>3556</v>
      </c>
      <c r="O237" s="135">
        <v>41354.082453703704</v>
      </c>
      <c r="P237" s="134">
        <v>0</v>
      </c>
      <c r="Q237" s="133">
        <v>2.2210648148148149E-2</v>
      </c>
      <c r="R237" s="133">
        <v>1.023611111111111</v>
      </c>
      <c r="S237" s="132" t="s">
        <v>4817</v>
      </c>
    </row>
    <row r="238" spans="1:19" ht="11.25" hidden="1" customHeight="1">
      <c r="A238" s="136" t="s">
        <v>4830</v>
      </c>
      <c r="B238" s="136" t="s">
        <v>7259</v>
      </c>
      <c r="C238" s="136"/>
      <c r="D238" s="136" t="s">
        <v>7258</v>
      </c>
      <c r="E238" s="136" t="s">
        <v>4827</v>
      </c>
      <c r="F238" s="136" t="s">
        <v>386</v>
      </c>
      <c r="G238" s="136" t="s">
        <v>2907</v>
      </c>
      <c r="H238" s="136" t="s">
        <v>4826</v>
      </c>
      <c r="I238" s="136" t="s">
        <v>4826</v>
      </c>
      <c r="J238" s="136" t="s">
        <v>212</v>
      </c>
      <c r="K238" s="136" t="s">
        <v>25</v>
      </c>
      <c r="L238" s="136" t="s">
        <v>15</v>
      </c>
      <c r="M238" s="136" t="s">
        <v>15</v>
      </c>
      <c r="N238" s="136"/>
      <c r="P238" s="134">
        <v>0</v>
      </c>
      <c r="R238" s="133">
        <v>8.0208333333333329E-3</v>
      </c>
      <c r="S238" s="132" t="s">
        <v>4817</v>
      </c>
    </row>
    <row r="239" spans="1:19" ht="11.25" hidden="1" customHeight="1">
      <c r="A239" s="136" t="s">
        <v>1534</v>
      </c>
      <c r="B239" s="136" t="s">
        <v>6340</v>
      </c>
      <c r="C239" s="22" t="str">
        <f>IF(ISERROR(VLOOKUP(B239,'120313'!B:C,2,FALSE)),"new",VLOOKUP(B239,'120313'!B:C,2,FALSE))</f>
        <v>new</v>
      </c>
      <c r="D239" s="136" t="s">
        <v>2733</v>
      </c>
      <c r="E239" s="136" t="s">
        <v>2732</v>
      </c>
      <c r="F239" s="136" t="s">
        <v>2929</v>
      </c>
      <c r="G239" s="136" t="s">
        <v>4743</v>
      </c>
      <c r="H239" s="136" t="s">
        <v>4743</v>
      </c>
      <c r="I239" s="136" t="s">
        <v>4743</v>
      </c>
      <c r="J239" s="136" t="s">
        <v>2731</v>
      </c>
      <c r="K239" s="136" t="s">
        <v>60</v>
      </c>
      <c r="L239" s="136" t="s">
        <v>15</v>
      </c>
      <c r="M239" s="136" t="s">
        <v>5934</v>
      </c>
      <c r="N239" s="136" t="s">
        <v>2730</v>
      </c>
      <c r="O239" s="135">
        <v>41336.860763888886</v>
      </c>
      <c r="P239" s="134">
        <v>0</v>
      </c>
      <c r="Q239" s="133">
        <v>17.243900462962962</v>
      </c>
      <c r="R239" s="133">
        <v>17.243900462962962</v>
      </c>
      <c r="S239" s="132" t="s">
        <v>1237</v>
      </c>
    </row>
    <row r="240" spans="1:19" ht="11.25" hidden="1" customHeight="1">
      <c r="A240" s="136" t="s">
        <v>1652</v>
      </c>
      <c r="B240" s="136" t="s">
        <v>2251</v>
      </c>
      <c r="C240" s="22" t="str">
        <f>IF(ISERROR(VLOOKUP(B240,'120313'!B:C,2,FALSE)),"new",VLOOKUP(B240,'120313'!B:C,2,FALSE))</f>
        <v>new</v>
      </c>
      <c r="D240" s="136" t="s">
        <v>1180</v>
      </c>
      <c r="E240" s="136" t="s">
        <v>1179</v>
      </c>
      <c r="F240" s="136" t="s">
        <v>398</v>
      </c>
      <c r="G240" s="136" t="s">
        <v>603</v>
      </c>
      <c r="H240" s="136" t="s">
        <v>2994</v>
      </c>
      <c r="I240" s="136" t="s">
        <v>3139</v>
      </c>
      <c r="J240" s="136" t="s">
        <v>2250</v>
      </c>
      <c r="K240" s="136" t="s">
        <v>60</v>
      </c>
      <c r="L240" s="136" t="s">
        <v>15</v>
      </c>
      <c r="M240" s="136" t="s">
        <v>5935</v>
      </c>
      <c r="N240" s="136" t="s">
        <v>6253</v>
      </c>
      <c r="O240" s="135">
        <v>41212.717627314814</v>
      </c>
      <c r="P240" s="134">
        <v>0</v>
      </c>
      <c r="Q240" s="133">
        <v>141.38703703703703</v>
      </c>
      <c r="R240" s="133">
        <v>155.18017361111112</v>
      </c>
      <c r="S240" s="132" t="s">
        <v>1237</v>
      </c>
    </row>
    <row r="241" spans="1:19" ht="11.25" hidden="1" customHeight="1">
      <c r="A241" s="136" t="s">
        <v>1557</v>
      </c>
      <c r="B241" s="136" t="s">
        <v>2172</v>
      </c>
      <c r="C241" s="22" t="str">
        <f>IF(ISERROR(VLOOKUP(B241,'120313'!B:C,2,FALSE)),"new",VLOOKUP(B241,'120313'!B:C,2,FALSE))</f>
        <v>new</v>
      </c>
      <c r="D241" s="136" t="s">
        <v>1156</v>
      </c>
      <c r="E241" s="136" t="s">
        <v>1159</v>
      </c>
      <c r="F241" s="136" t="s">
        <v>386</v>
      </c>
      <c r="G241" s="136" t="s">
        <v>2932</v>
      </c>
      <c r="H241" s="136" t="s">
        <v>3024</v>
      </c>
      <c r="I241" s="136" t="s">
        <v>3172</v>
      </c>
      <c r="J241" s="136" t="s">
        <v>2171</v>
      </c>
      <c r="K241" s="136" t="s">
        <v>39</v>
      </c>
      <c r="L241" s="136" t="s">
        <v>15</v>
      </c>
      <c r="M241" s="136" t="s">
        <v>5935</v>
      </c>
      <c r="N241" s="136" t="s">
        <v>6339</v>
      </c>
      <c r="O241" s="135">
        <v>41198.275405092594</v>
      </c>
      <c r="P241" s="134">
        <v>0</v>
      </c>
      <c r="Q241" s="133">
        <v>155.82925925925926</v>
      </c>
      <c r="R241" s="133">
        <v>166.74931712962965</v>
      </c>
      <c r="S241" s="132" t="s">
        <v>1237</v>
      </c>
    </row>
    <row r="242" spans="1:19" ht="11.25" customHeight="1">
      <c r="A242" s="136" t="s">
        <v>1557</v>
      </c>
      <c r="B242" s="136" t="s">
        <v>2223</v>
      </c>
      <c r="C242" s="22" t="str">
        <f>IF(ISERROR(VLOOKUP(B242,'120313'!B:C,2,FALSE)),"new",VLOOKUP(B242,'120313'!B:C,2,FALSE))</f>
        <v>unable to post-design approve.  Issue identified .  Email sent to requestor (11/03/13)</v>
      </c>
      <c r="D242" s="136" t="s">
        <v>1156</v>
      </c>
      <c r="E242" s="136" t="s">
        <v>1159</v>
      </c>
      <c r="F242" s="136" t="s">
        <v>386</v>
      </c>
      <c r="G242" s="136" t="s">
        <v>2932</v>
      </c>
      <c r="H242" s="136" t="s">
        <v>3024</v>
      </c>
      <c r="I242" s="136" t="s">
        <v>3172</v>
      </c>
      <c r="J242" s="136" t="s">
        <v>2222</v>
      </c>
      <c r="K242" s="136" t="s">
        <v>39</v>
      </c>
      <c r="L242" s="136" t="s">
        <v>15</v>
      </c>
      <c r="M242" s="136" t="s">
        <v>5935</v>
      </c>
      <c r="N242" s="136" t="s">
        <v>62</v>
      </c>
      <c r="O242" s="135">
        <v>41270.3903125</v>
      </c>
      <c r="P242" s="134">
        <v>0</v>
      </c>
      <c r="Q242" s="133">
        <v>83.714351851851845</v>
      </c>
      <c r="R242" s="133">
        <v>161.75233796296297</v>
      </c>
      <c r="S242" s="132" t="s">
        <v>1237</v>
      </c>
    </row>
    <row r="243" spans="1:19" ht="11.25" hidden="1" customHeight="1">
      <c r="A243" s="136" t="s">
        <v>1557</v>
      </c>
      <c r="B243" s="136" t="s">
        <v>6502</v>
      </c>
      <c r="C243" s="22" t="str">
        <f>IF(ISERROR(VLOOKUP(B243,'120313'!B:C,2,FALSE)),"new",VLOOKUP(B243,'120313'!B:C,2,FALSE))</f>
        <v>new</v>
      </c>
      <c r="D243" s="136" t="s">
        <v>1156</v>
      </c>
      <c r="E243" s="136" t="s">
        <v>1159</v>
      </c>
      <c r="F243" s="136" t="s">
        <v>386</v>
      </c>
      <c r="G243" s="136" t="s">
        <v>2932</v>
      </c>
      <c r="H243" s="136" t="s">
        <v>3024</v>
      </c>
      <c r="I243" s="136" t="s">
        <v>3172</v>
      </c>
      <c r="J243" s="136" t="s">
        <v>6501</v>
      </c>
      <c r="K243" s="136" t="s">
        <v>39</v>
      </c>
      <c r="L243" s="136" t="s">
        <v>15</v>
      </c>
      <c r="M243" s="136" t="s">
        <v>59</v>
      </c>
      <c r="N243" s="136" t="s">
        <v>336</v>
      </c>
      <c r="O243" s="135">
        <v>41340.471967592595</v>
      </c>
      <c r="P243" s="134">
        <v>1</v>
      </c>
      <c r="Q243" s="133">
        <v>13.632696759259259</v>
      </c>
      <c r="R243" s="133">
        <v>14.514525462962963</v>
      </c>
      <c r="S243" s="132" t="s">
        <v>1237</v>
      </c>
    </row>
    <row r="244" spans="1:19" ht="11.25" hidden="1" customHeight="1">
      <c r="A244" s="136" t="s">
        <v>6769</v>
      </c>
      <c r="B244" s="136" t="s">
        <v>6768</v>
      </c>
      <c r="C244" s="22" t="str">
        <f>IF(ISERROR(VLOOKUP(B244,'120313'!B:C,2,FALSE)),"new",VLOOKUP(B244,'120313'!B:C,2,FALSE))</f>
        <v>new</v>
      </c>
      <c r="D244" s="136" t="s">
        <v>1295</v>
      </c>
      <c r="E244" s="136" t="s">
        <v>472</v>
      </c>
      <c r="F244" s="136" t="s">
        <v>1244</v>
      </c>
      <c r="G244" s="136" t="s">
        <v>2912</v>
      </c>
      <c r="H244" s="136" t="s">
        <v>2956</v>
      </c>
      <c r="I244" s="136" t="s">
        <v>3144</v>
      </c>
      <c r="J244" s="136" t="s">
        <v>6767</v>
      </c>
      <c r="K244" s="136" t="s">
        <v>18</v>
      </c>
      <c r="L244" s="136" t="s">
        <v>15</v>
      </c>
      <c r="M244" s="136" t="s">
        <v>1441</v>
      </c>
      <c r="N244" s="136" t="s">
        <v>1670</v>
      </c>
      <c r="O244" s="135">
        <v>41345.544062499997</v>
      </c>
      <c r="P244" s="134">
        <v>0</v>
      </c>
      <c r="Q244" s="133">
        <v>8.5606018518518514</v>
      </c>
      <c r="R244" s="133">
        <v>9.4304976851851858</v>
      </c>
      <c r="S244" s="132" t="s">
        <v>1237</v>
      </c>
    </row>
    <row r="245" spans="1:19" ht="11.25" hidden="1" customHeight="1">
      <c r="A245" s="136" t="s">
        <v>1473</v>
      </c>
      <c r="B245" s="136" t="s">
        <v>2249</v>
      </c>
      <c r="C245" s="22" t="str">
        <f>IF(ISERROR(VLOOKUP(B245,'120313'!B:C,2,FALSE)),"new",VLOOKUP(B245,'120313'!B:C,2,FALSE))</f>
        <v>new</v>
      </c>
      <c r="D245" s="136" t="s">
        <v>2200</v>
      </c>
      <c r="E245" s="136" t="s">
        <v>1076</v>
      </c>
      <c r="F245" s="136" t="s">
        <v>386</v>
      </c>
      <c r="G245" s="136" t="s">
        <v>2932</v>
      </c>
      <c r="H245" s="136" t="s">
        <v>3134</v>
      </c>
      <c r="I245" s="136" t="s">
        <v>3134</v>
      </c>
      <c r="J245" s="136" t="s">
        <v>2248</v>
      </c>
      <c r="K245" s="136" t="s">
        <v>14</v>
      </c>
      <c r="L245" s="136" t="s">
        <v>15</v>
      </c>
      <c r="M245" s="136" t="s">
        <v>59</v>
      </c>
      <c r="N245" s="136" t="s">
        <v>2641</v>
      </c>
      <c r="O245" s="135">
        <v>41262.123761574076</v>
      </c>
      <c r="P245" s="134">
        <v>1</v>
      </c>
      <c r="Q245" s="133">
        <v>91.980902777777771</v>
      </c>
      <c r="R245" s="133">
        <v>155.7308449074074</v>
      </c>
      <c r="S245" s="132" t="s">
        <v>1237</v>
      </c>
    </row>
    <row r="246" spans="1:19" ht="11.25" hidden="1" customHeight="1">
      <c r="A246" s="136" t="s">
        <v>1067</v>
      </c>
      <c r="B246" s="136" t="s">
        <v>2872</v>
      </c>
      <c r="C246" s="22" t="str">
        <f>IF(ISERROR(VLOOKUP(B246,'120313'!B:C,2,FALSE)),"new",VLOOKUP(B246,'120313'!B:C,2,FALSE))</f>
        <v>new</v>
      </c>
      <c r="D246" s="136" t="s">
        <v>1069</v>
      </c>
      <c r="E246" s="136" t="s">
        <v>1068</v>
      </c>
      <c r="F246" s="136" t="s">
        <v>398</v>
      </c>
      <c r="G246" s="136" t="s">
        <v>574</v>
      </c>
      <c r="H246" s="136" t="s">
        <v>574</v>
      </c>
      <c r="I246" s="136" t="s">
        <v>3182</v>
      </c>
      <c r="J246" s="136" t="s">
        <v>2871</v>
      </c>
      <c r="K246" s="136" t="s">
        <v>14</v>
      </c>
      <c r="L246" s="136" t="s">
        <v>15</v>
      </c>
      <c r="M246" s="136" t="s">
        <v>15</v>
      </c>
      <c r="N246" s="136"/>
      <c r="P246" s="134">
        <v>0</v>
      </c>
      <c r="R246" s="133">
        <v>103.49203703703705</v>
      </c>
      <c r="S246" s="132" t="s">
        <v>1237</v>
      </c>
    </row>
    <row r="247" spans="1:19" ht="11.25" hidden="1" customHeight="1">
      <c r="A247" s="136" t="s">
        <v>1067</v>
      </c>
      <c r="B247" s="136" t="s">
        <v>3476</v>
      </c>
      <c r="C247" s="22" t="str">
        <f>IF(ISERROR(VLOOKUP(B247,'120313'!B:C,2,FALSE)),"new",VLOOKUP(B247,'120313'!B:C,2,FALSE))</f>
        <v>new</v>
      </c>
      <c r="D247" s="136" t="s">
        <v>1069</v>
      </c>
      <c r="E247" s="136" t="s">
        <v>1068</v>
      </c>
      <c r="F247" s="136" t="s">
        <v>398</v>
      </c>
      <c r="G247" s="136" t="s">
        <v>574</v>
      </c>
      <c r="H247" s="136" t="s">
        <v>574</v>
      </c>
      <c r="I247" s="136" t="s">
        <v>3182</v>
      </c>
      <c r="J247" s="136" t="s">
        <v>3475</v>
      </c>
      <c r="K247" s="136" t="s">
        <v>18</v>
      </c>
      <c r="L247" s="136" t="s">
        <v>56</v>
      </c>
      <c r="M247" s="136" t="s">
        <v>5933</v>
      </c>
      <c r="N247" s="136" t="s">
        <v>6267</v>
      </c>
      <c r="O247" s="135">
        <v>41353.942754629628</v>
      </c>
      <c r="P247" s="134">
        <v>1</v>
      </c>
      <c r="Q247" s="133">
        <v>0.16190972222222222</v>
      </c>
      <c r="R247" s="133">
        <v>77.052060185185184</v>
      </c>
      <c r="S247" s="132" t="s">
        <v>1237</v>
      </c>
    </row>
    <row r="248" spans="1:19" ht="11.25" hidden="1" customHeight="1">
      <c r="A248" s="136" t="s">
        <v>4068</v>
      </c>
      <c r="B248" s="136" t="s">
        <v>4067</v>
      </c>
      <c r="C248" s="22" t="str">
        <f>IF(ISERROR(VLOOKUP(B248,'120313'!B:C,2,FALSE)),"new",VLOOKUP(B248,'120313'!B:C,2,FALSE))</f>
        <v>new</v>
      </c>
      <c r="D248" s="136" t="s">
        <v>4066</v>
      </c>
      <c r="E248" s="136" t="s">
        <v>4065</v>
      </c>
      <c r="F248" s="136" t="s">
        <v>386</v>
      </c>
      <c r="G248" s="136" t="s">
        <v>3080</v>
      </c>
      <c r="H248" s="136" t="s">
        <v>3079</v>
      </c>
      <c r="I248" s="136" t="s">
        <v>3079</v>
      </c>
      <c r="J248" s="136" t="s">
        <v>4064</v>
      </c>
      <c r="K248" s="136" t="s">
        <v>14</v>
      </c>
      <c r="L248" s="136" t="s">
        <v>15</v>
      </c>
      <c r="M248" s="136" t="s">
        <v>59</v>
      </c>
      <c r="N248" s="136" t="s">
        <v>2641</v>
      </c>
      <c r="O248" s="135">
        <v>41296.423645833333</v>
      </c>
      <c r="P248" s="134">
        <v>1</v>
      </c>
      <c r="Q248" s="133">
        <v>57.68101851851852</v>
      </c>
      <c r="R248" s="133">
        <v>61.816469907407409</v>
      </c>
      <c r="S248" s="132" t="s">
        <v>1237</v>
      </c>
    </row>
    <row r="249" spans="1:19" ht="11.25" hidden="1" customHeight="1">
      <c r="A249" s="136" t="s">
        <v>3447</v>
      </c>
      <c r="B249" s="136" t="s">
        <v>6766</v>
      </c>
      <c r="C249" s="22" t="str">
        <f>IF(ISERROR(VLOOKUP(B249,'120313'!B:C,2,FALSE)),"new",VLOOKUP(B249,'120313'!B:C,2,FALSE))</f>
        <v>new</v>
      </c>
      <c r="D249" s="136" t="s">
        <v>6765</v>
      </c>
      <c r="E249" s="136" t="s">
        <v>976</v>
      </c>
      <c r="F249" s="136" t="s">
        <v>386</v>
      </c>
      <c r="G249" s="136" t="s">
        <v>3080</v>
      </c>
      <c r="H249" s="136" t="s">
        <v>3079</v>
      </c>
      <c r="I249" s="136" t="s">
        <v>3079</v>
      </c>
      <c r="J249" s="136" t="s">
        <v>6764</v>
      </c>
      <c r="K249" s="136" t="s">
        <v>14</v>
      </c>
      <c r="L249" s="136" t="s">
        <v>15</v>
      </c>
      <c r="M249" s="136" t="s">
        <v>59</v>
      </c>
      <c r="N249" s="136" t="s">
        <v>336</v>
      </c>
      <c r="O249" s="135">
        <v>41345.202766203707</v>
      </c>
      <c r="P249" s="134">
        <v>1</v>
      </c>
      <c r="Q249" s="133">
        <v>8.9018981481481489</v>
      </c>
      <c r="R249" s="133">
        <v>9.6621759259259257</v>
      </c>
      <c r="S249" s="132" t="s">
        <v>1237</v>
      </c>
    </row>
    <row r="250" spans="1:19" ht="11.25" hidden="1" customHeight="1">
      <c r="A250" s="136" t="s">
        <v>3447</v>
      </c>
      <c r="B250" s="136" t="s">
        <v>6763</v>
      </c>
      <c r="C250" s="22" t="str">
        <f>IF(ISERROR(VLOOKUP(B250,'120313'!B:C,2,FALSE)),"new",VLOOKUP(B250,'120313'!B:C,2,FALSE))</f>
        <v>new</v>
      </c>
      <c r="D250" s="136" t="s">
        <v>1294</v>
      </c>
      <c r="E250" s="136" t="s">
        <v>976</v>
      </c>
      <c r="F250" s="136" t="s">
        <v>386</v>
      </c>
      <c r="G250" s="136" t="s">
        <v>3080</v>
      </c>
      <c r="H250" s="136" t="s">
        <v>3079</v>
      </c>
      <c r="I250" s="136" t="s">
        <v>3079</v>
      </c>
      <c r="J250" s="136" t="s">
        <v>6762</v>
      </c>
      <c r="K250" s="136" t="s">
        <v>18</v>
      </c>
      <c r="L250" s="136" t="s">
        <v>15</v>
      </c>
      <c r="M250" s="136" t="s">
        <v>5933</v>
      </c>
      <c r="N250" s="136" t="s">
        <v>6267</v>
      </c>
      <c r="O250" s="135">
        <v>41351.434699074074</v>
      </c>
      <c r="P250" s="134">
        <v>1</v>
      </c>
      <c r="Q250" s="133">
        <v>2.6699652777777776</v>
      </c>
      <c r="R250" s="133">
        <v>9.4547800925925927</v>
      </c>
      <c r="S250" s="132" t="s">
        <v>1237</v>
      </c>
    </row>
    <row r="251" spans="1:19" ht="11.25" hidden="1" customHeight="1">
      <c r="A251" s="136" t="s">
        <v>367</v>
      </c>
      <c r="B251" s="136" t="s">
        <v>1379</v>
      </c>
      <c r="C251" s="22" t="str">
        <f>IF(ISERROR(VLOOKUP(B251,'120313'!B:C,2,FALSE)),"new",VLOOKUP(B251,'120313'!B:C,2,FALSE))</f>
        <v>new</v>
      </c>
      <c r="D251" s="136" t="s">
        <v>1288</v>
      </c>
      <c r="E251" s="136" t="s">
        <v>1287</v>
      </c>
      <c r="F251" s="136" t="s">
        <v>1244</v>
      </c>
      <c r="G251" s="136" t="s">
        <v>861</v>
      </c>
      <c r="H251" s="136" t="s">
        <v>3137</v>
      </c>
      <c r="I251" s="136" t="s">
        <v>3137</v>
      </c>
      <c r="J251" s="136" t="s">
        <v>1378</v>
      </c>
      <c r="K251" s="136" t="s">
        <v>14</v>
      </c>
      <c r="L251" s="136" t="s">
        <v>15</v>
      </c>
      <c r="M251" s="136" t="s">
        <v>5970</v>
      </c>
      <c r="N251" s="136" t="s">
        <v>7058</v>
      </c>
      <c r="O251" s="135">
        <v>41352.360312500001</v>
      </c>
      <c r="P251" s="134">
        <v>0</v>
      </c>
      <c r="Q251" s="133">
        <v>1.7443518518518519</v>
      </c>
      <c r="R251" s="133">
        <v>274.70849537037037</v>
      </c>
      <c r="S251" s="132" t="s">
        <v>1237</v>
      </c>
    </row>
    <row r="252" spans="1:19" ht="11.25" hidden="1" customHeight="1">
      <c r="A252" s="136" t="s">
        <v>1861</v>
      </c>
      <c r="B252" s="136" t="s">
        <v>3473</v>
      </c>
      <c r="C252" s="22" t="str">
        <f>IF(ISERROR(VLOOKUP(B252,'120313'!B:C,2,FALSE)),"new",VLOOKUP(B252,'120313'!B:C,2,FALSE))</f>
        <v>pre-design approved</v>
      </c>
      <c r="D252" s="136" t="s">
        <v>1290</v>
      </c>
      <c r="E252" s="136" t="s">
        <v>1289</v>
      </c>
      <c r="F252" s="136" t="s">
        <v>1244</v>
      </c>
      <c r="G252" s="136" t="s">
        <v>874</v>
      </c>
      <c r="H252" s="136" t="s">
        <v>3179</v>
      </c>
      <c r="I252" s="136" t="s">
        <v>3179</v>
      </c>
      <c r="J252" s="136" t="s">
        <v>3472</v>
      </c>
      <c r="K252" s="136" t="s">
        <v>14</v>
      </c>
      <c r="L252" s="136" t="s">
        <v>15</v>
      </c>
      <c r="M252" s="136" t="s">
        <v>59</v>
      </c>
      <c r="N252" s="136" t="s">
        <v>336</v>
      </c>
      <c r="O252" s="135">
        <v>41274.164212962962</v>
      </c>
      <c r="P252" s="134">
        <v>1</v>
      </c>
      <c r="Q252" s="133">
        <v>79.940451388888889</v>
      </c>
      <c r="R252" s="133">
        <v>92.961990740740745</v>
      </c>
      <c r="S252" s="132" t="s">
        <v>1237</v>
      </c>
    </row>
    <row r="253" spans="1:19" ht="11.25" hidden="1" customHeight="1">
      <c r="A253" s="136" t="s">
        <v>1861</v>
      </c>
      <c r="B253" s="136" t="s">
        <v>3469</v>
      </c>
      <c r="C253" s="22" t="str">
        <f>IF(ISERROR(VLOOKUP(B253,'120313'!B:C,2,FALSE)),"new",VLOOKUP(B253,'120313'!B:C,2,FALSE))</f>
        <v>pre-design approved - not reserved in SS</v>
      </c>
      <c r="D253" s="136" t="s">
        <v>1292</v>
      </c>
      <c r="E253" s="136" t="s">
        <v>1291</v>
      </c>
      <c r="F253" s="136" t="s">
        <v>1244</v>
      </c>
      <c r="G253" s="136" t="s">
        <v>874</v>
      </c>
      <c r="H253" s="136" t="s">
        <v>3179</v>
      </c>
      <c r="I253" s="136" t="s">
        <v>3179</v>
      </c>
      <c r="J253" s="136" t="s">
        <v>3468</v>
      </c>
      <c r="K253" s="136" t="s">
        <v>14</v>
      </c>
      <c r="L253" s="136" t="s">
        <v>15</v>
      </c>
      <c r="M253" s="136" t="s">
        <v>59</v>
      </c>
      <c r="N253" s="136" t="s">
        <v>336</v>
      </c>
      <c r="O253" s="135">
        <v>41292.229837962965</v>
      </c>
      <c r="P253" s="134">
        <v>1</v>
      </c>
      <c r="Q253" s="133">
        <v>61.874826388888884</v>
      </c>
      <c r="R253" s="133">
        <v>82.837500000000006</v>
      </c>
      <c r="S253" s="132" t="s">
        <v>1237</v>
      </c>
    </row>
    <row r="254" spans="1:19" ht="11.25" hidden="1" customHeight="1">
      <c r="A254" s="136" t="s">
        <v>1861</v>
      </c>
      <c r="B254" s="136" t="s">
        <v>4060</v>
      </c>
      <c r="C254" s="22" t="str">
        <f>IF(ISERROR(VLOOKUP(B254,'120313'!B:C,2,FALSE)),"new",VLOOKUP(B254,'120313'!B:C,2,FALSE))</f>
        <v>approved</v>
      </c>
      <c r="D254" s="136" t="s">
        <v>1290</v>
      </c>
      <c r="E254" s="136" t="s">
        <v>1289</v>
      </c>
      <c r="F254" s="136" t="s">
        <v>1244</v>
      </c>
      <c r="G254" s="136" t="s">
        <v>861</v>
      </c>
      <c r="H254" s="136" t="s">
        <v>3137</v>
      </c>
      <c r="I254" s="136" t="s">
        <v>3137</v>
      </c>
      <c r="J254" s="136" t="s">
        <v>4059</v>
      </c>
      <c r="K254" s="136" t="s">
        <v>25</v>
      </c>
      <c r="L254" s="136" t="s">
        <v>15</v>
      </c>
      <c r="M254" s="136" t="s">
        <v>5970</v>
      </c>
      <c r="N254" s="136" t="s">
        <v>51</v>
      </c>
      <c r="O254" s="135">
        <v>41302.239340277774</v>
      </c>
      <c r="P254" s="134">
        <v>0</v>
      </c>
      <c r="Q254" s="133">
        <v>51.865324074074081</v>
      </c>
      <c r="R254" s="133">
        <v>61.81892361111111</v>
      </c>
      <c r="S254" s="132" t="s">
        <v>1237</v>
      </c>
    </row>
    <row r="255" spans="1:19" ht="11.25" hidden="1" customHeight="1">
      <c r="A255" s="136" t="s">
        <v>1861</v>
      </c>
      <c r="B255" s="136" t="s">
        <v>6330</v>
      </c>
      <c r="C255" s="22" t="str">
        <f>IF(ISERROR(VLOOKUP(B255,'120313'!B:C,2,FALSE)),"new",VLOOKUP(B255,'120313'!B:C,2,FALSE))</f>
        <v>new</v>
      </c>
      <c r="D255" s="136" t="s">
        <v>1292</v>
      </c>
      <c r="E255" s="136" t="s">
        <v>1291</v>
      </c>
      <c r="F255" s="136" t="s">
        <v>1244</v>
      </c>
      <c r="G255" s="136" t="s">
        <v>874</v>
      </c>
      <c r="H255" s="136" t="s">
        <v>3179</v>
      </c>
      <c r="I255" s="136" t="s">
        <v>3179</v>
      </c>
      <c r="J255" s="136" t="s">
        <v>6329</v>
      </c>
      <c r="K255" s="136" t="s">
        <v>14</v>
      </c>
      <c r="L255" s="136" t="s">
        <v>15</v>
      </c>
      <c r="M255" s="136" t="s">
        <v>59</v>
      </c>
      <c r="N255" s="136" t="s">
        <v>336</v>
      </c>
      <c r="O255" s="135">
        <v>41337.425208333334</v>
      </c>
      <c r="P255" s="134">
        <v>1</v>
      </c>
      <c r="Q255" s="133">
        <v>16.679456018518518</v>
      </c>
      <c r="R255" s="133">
        <v>22.630023148148148</v>
      </c>
      <c r="S255" s="132" t="s">
        <v>1237</v>
      </c>
    </row>
    <row r="256" spans="1:19" ht="11.25" hidden="1" customHeight="1">
      <c r="A256" s="136" t="s">
        <v>358</v>
      </c>
      <c r="B256" s="136" t="s">
        <v>2906</v>
      </c>
      <c r="C256" s="22" t="str">
        <f>IF(ISERROR(VLOOKUP(B256,'120313'!B:C,2,FALSE)),"new",VLOOKUP(B256,'120313'!B:C,2,FALSE))</f>
        <v>new</v>
      </c>
      <c r="D256" s="136" t="s">
        <v>1722</v>
      </c>
      <c r="E256" s="136" t="s">
        <v>589</v>
      </c>
      <c r="F256" s="136" t="s">
        <v>386</v>
      </c>
      <c r="G256" s="136" t="s">
        <v>2907</v>
      </c>
      <c r="H256" s="136" t="s">
        <v>3164</v>
      </c>
      <c r="I256" s="136" t="s">
        <v>3163</v>
      </c>
      <c r="J256" s="136" t="s">
        <v>2592</v>
      </c>
      <c r="K256" s="136" t="s">
        <v>14</v>
      </c>
      <c r="L256" s="136" t="s">
        <v>15</v>
      </c>
      <c r="M256" s="136" t="s">
        <v>15</v>
      </c>
      <c r="N256" s="136"/>
      <c r="P256" s="134">
        <v>0</v>
      </c>
      <c r="R256" s="133">
        <v>99.756712962962951</v>
      </c>
      <c r="S256" s="132" t="s">
        <v>1237</v>
      </c>
    </row>
    <row r="257" spans="1:19" ht="11.25" hidden="1" customHeight="1">
      <c r="A257" s="136" t="s">
        <v>358</v>
      </c>
      <c r="B257" s="136" t="s">
        <v>4364</v>
      </c>
      <c r="C257" s="22" t="str">
        <f>IF(ISERROR(VLOOKUP(B257,'120313'!B:C,2,FALSE)),"new",VLOOKUP(B257,'120313'!B:C,2,FALSE))</f>
        <v>new</v>
      </c>
      <c r="D257" s="136" t="s">
        <v>1722</v>
      </c>
      <c r="E257" s="136" t="s">
        <v>589</v>
      </c>
      <c r="F257" s="136" t="s">
        <v>386</v>
      </c>
      <c r="G257" s="136" t="s">
        <v>2907</v>
      </c>
      <c r="H257" s="136" t="s">
        <v>3164</v>
      </c>
      <c r="I257" s="136" t="s">
        <v>3163</v>
      </c>
      <c r="J257" s="136" t="s">
        <v>4363</v>
      </c>
      <c r="K257" s="136" t="s">
        <v>14</v>
      </c>
      <c r="L257" s="136" t="s">
        <v>15</v>
      </c>
      <c r="M257" s="136" t="s">
        <v>59</v>
      </c>
      <c r="N257" s="136" t="s">
        <v>2641</v>
      </c>
      <c r="O257" s="135">
        <v>41311.194282407407</v>
      </c>
      <c r="P257" s="134">
        <v>1</v>
      </c>
      <c r="Q257" s="133">
        <v>42.910381944444445</v>
      </c>
      <c r="R257" s="133">
        <v>49.299027777777781</v>
      </c>
      <c r="S257" s="132" t="s">
        <v>1237</v>
      </c>
    </row>
    <row r="258" spans="1:19" ht="11.25" hidden="1" customHeight="1">
      <c r="A258" s="136" t="s">
        <v>2095</v>
      </c>
      <c r="B258" s="136" t="s">
        <v>2094</v>
      </c>
      <c r="C258" s="22" t="str">
        <f>IF(ISERROR(VLOOKUP(B258,'120313'!B:C,2,FALSE)),"new",VLOOKUP(B258,'120313'!B:C,2,FALSE))</f>
        <v>new</v>
      </c>
      <c r="D258" s="136" t="s">
        <v>1286</v>
      </c>
      <c r="E258" s="136" t="s">
        <v>1285</v>
      </c>
      <c r="F258" s="136" t="s">
        <v>1244</v>
      </c>
      <c r="G258" s="136" t="s">
        <v>861</v>
      </c>
      <c r="H258" s="136" t="s">
        <v>3137</v>
      </c>
      <c r="I258" s="136" t="s">
        <v>3137</v>
      </c>
      <c r="J258" s="136" t="s">
        <v>2093</v>
      </c>
      <c r="K258" s="136" t="s">
        <v>14</v>
      </c>
      <c r="L258" s="136" t="s">
        <v>15</v>
      </c>
      <c r="M258" s="136" t="s">
        <v>5935</v>
      </c>
      <c r="N258" s="136" t="s">
        <v>6328</v>
      </c>
      <c r="O258" s="135">
        <v>41199.376967592594</v>
      </c>
      <c r="P258" s="134">
        <v>0</v>
      </c>
      <c r="Q258" s="133">
        <v>154.72769675925926</v>
      </c>
      <c r="R258" s="133">
        <v>173.72349537037036</v>
      </c>
      <c r="S258" s="132" t="s">
        <v>1237</v>
      </c>
    </row>
    <row r="259" spans="1:19" ht="11.25" hidden="1" customHeight="1">
      <c r="A259" s="136" t="s">
        <v>2170</v>
      </c>
      <c r="B259" s="136" t="s">
        <v>2221</v>
      </c>
      <c r="C259" s="22" t="str">
        <f>IF(ISERROR(VLOOKUP(B259,'120313'!B:C,2,FALSE)),"new",VLOOKUP(B259,'120313'!B:C,2,FALSE))</f>
        <v>new</v>
      </c>
      <c r="D259" s="136" t="s">
        <v>1834</v>
      </c>
      <c r="E259" s="136" t="s">
        <v>2167</v>
      </c>
      <c r="F259" s="136" t="s">
        <v>1244</v>
      </c>
      <c r="G259" s="136" t="s">
        <v>874</v>
      </c>
      <c r="H259" s="136" t="s">
        <v>3179</v>
      </c>
      <c r="I259" s="136" t="s">
        <v>3179</v>
      </c>
      <c r="J259" s="136" t="s">
        <v>3735</v>
      </c>
      <c r="K259" s="136" t="s">
        <v>14</v>
      </c>
      <c r="L259" s="136" t="s">
        <v>15</v>
      </c>
      <c r="M259" s="136" t="s">
        <v>59</v>
      </c>
      <c r="N259" s="136" t="s">
        <v>2641</v>
      </c>
      <c r="O259" s="135">
        <v>41232.237326388888</v>
      </c>
      <c r="P259" s="134">
        <v>1</v>
      </c>
      <c r="Q259" s="133">
        <v>121.86733796296295</v>
      </c>
      <c r="R259" s="133">
        <v>162.67099537037038</v>
      </c>
      <c r="S259" s="132" t="s">
        <v>1237</v>
      </c>
    </row>
    <row r="260" spans="1:19" ht="11.25" hidden="1" customHeight="1">
      <c r="A260" s="136" t="s">
        <v>1835</v>
      </c>
      <c r="B260" s="136" t="s">
        <v>2433</v>
      </c>
      <c r="C260" s="22" t="str">
        <f>IF(ISERROR(VLOOKUP(B260,'120313'!B:C,2,FALSE)),"new",VLOOKUP(B260,'120313'!B:C,2,FALSE))</f>
        <v>new</v>
      </c>
      <c r="D260" s="136" t="s">
        <v>2432</v>
      </c>
      <c r="E260" s="136" t="s">
        <v>1833</v>
      </c>
      <c r="F260" s="136" t="s">
        <v>1244</v>
      </c>
      <c r="G260" s="136" t="s">
        <v>874</v>
      </c>
      <c r="H260" s="136" t="s">
        <v>3179</v>
      </c>
      <c r="I260" s="136" t="s">
        <v>3179</v>
      </c>
      <c r="J260" s="136" t="s">
        <v>6625</v>
      </c>
      <c r="K260" s="136" t="s">
        <v>14</v>
      </c>
      <c r="L260" s="136" t="s">
        <v>15</v>
      </c>
      <c r="M260" s="136" t="s">
        <v>5935</v>
      </c>
      <c r="N260" s="136" t="s">
        <v>7257</v>
      </c>
      <c r="O260" s="135">
        <v>41242.330520833333</v>
      </c>
      <c r="P260" s="134">
        <v>0</v>
      </c>
      <c r="Q260" s="133">
        <v>111.77414351851853</v>
      </c>
      <c r="R260" s="133">
        <v>138.82637731481481</v>
      </c>
      <c r="S260" s="132" t="s">
        <v>1237</v>
      </c>
    </row>
    <row r="261" spans="1:19" ht="11.25" hidden="1" customHeight="1">
      <c r="A261" s="136" t="s">
        <v>2180</v>
      </c>
      <c r="B261" s="136" t="s">
        <v>2572</v>
      </c>
      <c r="C261" s="22" t="str">
        <f>IF(ISERROR(VLOOKUP(B261,'120313'!B:C,2,FALSE)),"new",VLOOKUP(B261,'120313'!B:C,2,FALSE))</f>
        <v>new</v>
      </c>
      <c r="D261" s="136" t="s">
        <v>2178</v>
      </c>
      <c r="E261" s="136" t="s">
        <v>2177</v>
      </c>
      <c r="F261" s="136" t="s">
        <v>1244</v>
      </c>
      <c r="G261" s="136" t="s">
        <v>3162</v>
      </c>
      <c r="H261" s="136" t="s">
        <v>3170</v>
      </c>
      <c r="I261" s="136" t="s">
        <v>3169</v>
      </c>
      <c r="J261" s="136" t="s">
        <v>2571</v>
      </c>
      <c r="K261" s="136" t="s">
        <v>14</v>
      </c>
      <c r="L261" s="136" t="s">
        <v>15</v>
      </c>
      <c r="M261" s="136" t="s">
        <v>5970</v>
      </c>
      <c r="N261" s="136" t="s">
        <v>51</v>
      </c>
      <c r="O261" s="135">
        <v>41320.396354166667</v>
      </c>
      <c r="P261" s="134">
        <v>0</v>
      </c>
      <c r="Q261" s="133">
        <v>33.708310185185184</v>
      </c>
      <c r="R261" s="133">
        <v>121.92598379629629</v>
      </c>
      <c r="S261" s="132" t="s">
        <v>1237</v>
      </c>
    </row>
    <row r="262" spans="1:19" ht="11.25" hidden="1" customHeight="1">
      <c r="A262" s="136" t="s">
        <v>2180</v>
      </c>
      <c r="B262" s="136" t="s">
        <v>2674</v>
      </c>
      <c r="C262" s="22" t="str">
        <f>IF(ISERROR(VLOOKUP(B262,'120313'!B:C,2,FALSE)),"new",VLOOKUP(B262,'120313'!B:C,2,FALSE))</f>
        <v>pre-design approved</v>
      </c>
      <c r="D262" s="136" t="s">
        <v>2178</v>
      </c>
      <c r="E262" s="136" t="s">
        <v>2177</v>
      </c>
      <c r="F262" s="136" t="s">
        <v>1244</v>
      </c>
      <c r="G262" s="136" t="s">
        <v>861</v>
      </c>
      <c r="H262" s="136" t="s">
        <v>3137</v>
      </c>
      <c r="I262" s="136" t="s">
        <v>3137</v>
      </c>
      <c r="J262" s="136" t="s">
        <v>2673</v>
      </c>
      <c r="K262" s="136" t="s">
        <v>14</v>
      </c>
      <c r="L262" s="136" t="s">
        <v>15</v>
      </c>
      <c r="M262" s="136" t="s">
        <v>5970</v>
      </c>
      <c r="N262" s="136" t="s">
        <v>51</v>
      </c>
      <c r="O262" s="135">
        <v>41312.21979166667</v>
      </c>
      <c r="P262" s="134">
        <v>0</v>
      </c>
      <c r="Q262" s="133">
        <v>41.884872685185179</v>
      </c>
      <c r="R262" s="133">
        <v>112.855</v>
      </c>
      <c r="S262" s="132" t="s">
        <v>1237</v>
      </c>
    </row>
    <row r="263" spans="1:19" ht="11.25" hidden="1" customHeight="1">
      <c r="A263" s="136" t="s">
        <v>2095</v>
      </c>
      <c r="B263" s="136" t="s">
        <v>4815</v>
      </c>
      <c r="C263" s="22" t="str">
        <f>IF(ISERROR(VLOOKUP(B263,'120313'!B:C,2,FALSE)),"new",VLOOKUP(B263,'120313'!B:C,2,FALSE))</f>
        <v>new</v>
      </c>
      <c r="D263" s="136" t="s">
        <v>1286</v>
      </c>
      <c r="E263" s="136" t="s">
        <v>1285</v>
      </c>
      <c r="F263" s="136" t="s">
        <v>1244</v>
      </c>
      <c r="G263" s="136" t="s">
        <v>861</v>
      </c>
      <c r="H263" s="136" t="s">
        <v>3171</v>
      </c>
      <c r="I263" s="136" t="s">
        <v>3171</v>
      </c>
      <c r="J263" s="136" t="s">
        <v>4814</v>
      </c>
      <c r="K263" s="136" t="s">
        <v>14</v>
      </c>
      <c r="L263" s="136" t="s">
        <v>15</v>
      </c>
      <c r="M263" s="136" t="s">
        <v>5937</v>
      </c>
      <c r="N263" s="136" t="s">
        <v>4600</v>
      </c>
      <c r="O263" s="135">
        <v>41317.173414351855</v>
      </c>
      <c r="P263" s="134">
        <v>1</v>
      </c>
      <c r="Q263" s="133">
        <v>36.931249999999999</v>
      </c>
      <c r="R263" s="133">
        <v>41.669062500000003</v>
      </c>
      <c r="S263" s="132" t="s">
        <v>1237</v>
      </c>
    </row>
    <row r="264" spans="1:19" ht="11.25" hidden="1" customHeight="1">
      <c r="A264" s="136" t="s">
        <v>3732</v>
      </c>
      <c r="B264" s="136" t="s">
        <v>4813</v>
      </c>
      <c r="C264" s="22" t="str">
        <f>IF(ISERROR(VLOOKUP(B264,'120313'!B:C,2,FALSE)),"new",VLOOKUP(B264,'120313'!B:C,2,FALSE))</f>
        <v>new</v>
      </c>
      <c r="D264" s="136" t="s">
        <v>4812</v>
      </c>
      <c r="E264" s="136" t="s">
        <v>3729</v>
      </c>
      <c r="F264" s="136" t="s">
        <v>1244</v>
      </c>
      <c r="G264" s="136" t="s">
        <v>861</v>
      </c>
      <c r="H264" s="136" t="s">
        <v>3171</v>
      </c>
      <c r="I264" s="136" t="s">
        <v>3171</v>
      </c>
      <c r="J264" s="136" t="s">
        <v>4811</v>
      </c>
      <c r="K264" s="136" t="s">
        <v>14</v>
      </c>
      <c r="L264" s="136" t="s">
        <v>15</v>
      </c>
      <c r="M264" s="136" t="s">
        <v>5937</v>
      </c>
      <c r="N264" s="136" t="s">
        <v>4600</v>
      </c>
      <c r="O264" s="135">
        <v>41317.195625</v>
      </c>
      <c r="P264" s="134">
        <v>1</v>
      </c>
      <c r="Q264" s="133">
        <v>36.909039351851852</v>
      </c>
      <c r="R264" s="133">
        <v>40.831006944444447</v>
      </c>
      <c r="S264" s="132" t="s">
        <v>1237</v>
      </c>
    </row>
    <row r="265" spans="1:19" ht="11.25" hidden="1" customHeight="1">
      <c r="A265" s="136" t="s">
        <v>2676</v>
      </c>
      <c r="B265" s="136" t="s">
        <v>6624</v>
      </c>
      <c r="C265" s="22" t="str">
        <f>IF(ISERROR(VLOOKUP(B265,'120313'!B:C,2,FALSE)),"new",VLOOKUP(B265,'120313'!B:C,2,FALSE))</f>
        <v>new</v>
      </c>
      <c r="D265" s="136" t="s">
        <v>6623</v>
      </c>
      <c r="E265" s="136" t="s">
        <v>1284</v>
      </c>
      <c r="F265" s="136" t="s">
        <v>1244</v>
      </c>
      <c r="G265" s="136" t="s">
        <v>874</v>
      </c>
      <c r="H265" s="136" t="s">
        <v>3179</v>
      </c>
      <c r="I265" s="136" t="s">
        <v>3179</v>
      </c>
      <c r="J265" s="136" t="s">
        <v>6622</v>
      </c>
      <c r="K265" s="136" t="s">
        <v>18</v>
      </c>
      <c r="L265" s="136" t="s">
        <v>15</v>
      </c>
      <c r="M265" s="136" t="s">
        <v>1441</v>
      </c>
      <c r="N265" s="136" t="s">
        <v>1670</v>
      </c>
      <c r="O265" s="135">
        <v>41341.59747685185</v>
      </c>
      <c r="P265" s="134">
        <v>0</v>
      </c>
      <c r="Q265" s="133">
        <v>12.507187500000001</v>
      </c>
      <c r="R265" s="133">
        <v>27.910127314814819</v>
      </c>
      <c r="S265" s="132" t="s">
        <v>1237</v>
      </c>
    </row>
    <row r="266" spans="1:19" ht="11.25" hidden="1" customHeight="1">
      <c r="A266" s="136" t="s">
        <v>3732</v>
      </c>
      <c r="B266" s="136" t="s">
        <v>6325</v>
      </c>
      <c r="C266" s="22" t="str">
        <f>IF(ISERROR(VLOOKUP(B266,'120313'!B:C,2,FALSE)),"new",VLOOKUP(B266,'120313'!B:C,2,FALSE))</f>
        <v>new</v>
      </c>
      <c r="D266" s="136" t="s">
        <v>4812</v>
      </c>
      <c r="E266" s="136" t="s">
        <v>3729</v>
      </c>
      <c r="F266" s="136" t="s">
        <v>1244</v>
      </c>
      <c r="G266" s="136" t="s">
        <v>3162</v>
      </c>
      <c r="H266" s="136" t="s">
        <v>3170</v>
      </c>
      <c r="I266" s="136" t="s">
        <v>3169</v>
      </c>
      <c r="J266" s="136" t="s">
        <v>6324</v>
      </c>
      <c r="K266" s="136" t="s">
        <v>14</v>
      </c>
      <c r="L266" s="136" t="s">
        <v>15</v>
      </c>
      <c r="M266" s="136" t="s">
        <v>59</v>
      </c>
      <c r="N266" s="136" t="s">
        <v>336</v>
      </c>
      <c r="O266" s="135">
        <v>41346.441203703704</v>
      </c>
      <c r="P266" s="134">
        <v>1</v>
      </c>
      <c r="Q266" s="133">
        <v>7.6634606481481482</v>
      </c>
      <c r="R266" s="133">
        <v>22.805150462962967</v>
      </c>
      <c r="S266" s="132" t="s">
        <v>1237</v>
      </c>
    </row>
    <row r="267" spans="1:19" ht="11.25" hidden="1" customHeight="1">
      <c r="A267" s="136" t="s">
        <v>2095</v>
      </c>
      <c r="B267" s="136" t="s">
        <v>7077</v>
      </c>
      <c r="C267" s="22" t="str">
        <f>IF(ISERROR(VLOOKUP(B267,'120313'!B:C,2,FALSE)),"new",VLOOKUP(B267,'120313'!B:C,2,FALSE))</f>
        <v>new</v>
      </c>
      <c r="D267" s="136" t="s">
        <v>1286</v>
      </c>
      <c r="E267" s="136" t="s">
        <v>1285</v>
      </c>
      <c r="F267" s="136" t="s">
        <v>1244</v>
      </c>
      <c r="G267" s="136" t="s">
        <v>861</v>
      </c>
      <c r="H267" s="136" t="s">
        <v>3171</v>
      </c>
      <c r="I267" s="136" t="s">
        <v>3171</v>
      </c>
      <c r="J267" s="136" t="s">
        <v>7076</v>
      </c>
      <c r="K267" s="136" t="s">
        <v>25</v>
      </c>
      <c r="L267" s="136" t="s">
        <v>15</v>
      </c>
      <c r="M267" s="136" t="s">
        <v>5937</v>
      </c>
      <c r="N267" s="136" t="s">
        <v>5726</v>
      </c>
      <c r="O267" s="135">
        <v>41348.252812500003</v>
      </c>
      <c r="P267" s="134">
        <v>1</v>
      </c>
      <c r="Q267" s="133">
        <v>5.8518518518518521</v>
      </c>
      <c r="R267" s="133">
        <v>5.8565624999999999</v>
      </c>
      <c r="S267" s="132" t="s">
        <v>1237</v>
      </c>
    </row>
    <row r="268" spans="1:19" ht="11.25" hidden="1" customHeight="1">
      <c r="A268" s="136" t="s">
        <v>2147</v>
      </c>
      <c r="B268" s="136" t="s">
        <v>2799</v>
      </c>
      <c r="C268" s="22" t="str">
        <f>IF(ISERROR(VLOOKUP(B268,'120313'!B:C,2,FALSE)),"new",VLOOKUP(B268,'120313'!B:C,2,FALSE))</f>
        <v>new</v>
      </c>
      <c r="D268" s="136" t="s">
        <v>1282</v>
      </c>
      <c r="E268" s="136" t="s">
        <v>472</v>
      </c>
      <c r="F268" s="136" t="s">
        <v>2976</v>
      </c>
      <c r="G268" s="136" t="s">
        <v>2975</v>
      </c>
      <c r="H268" s="136" t="s">
        <v>3178</v>
      </c>
      <c r="I268" s="136" t="s">
        <v>3178</v>
      </c>
      <c r="J268" s="136" t="s">
        <v>2845</v>
      </c>
      <c r="K268" s="136" t="s">
        <v>14</v>
      </c>
      <c r="L268" s="136" t="s">
        <v>15</v>
      </c>
      <c r="M268" s="136" t="s">
        <v>15</v>
      </c>
      <c r="N268" s="136"/>
      <c r="P268" s="134">
        <v>0</v>
      </c>
      <c r="R268" s="133">
        <v>106.5865625</v>
      </c>
      <c r="S268" s="132" t="s">
        <v>1237</v>
      </c>
    </row>
    <row r="269" spans="1:19" ht="11.25" hidden="1" customHeight="1">
      <c r="A269" s="136" t="s">
        <v>2447</v>
      </c>
      <c r="B269" s="136" t="s">
        <v>2446</v>
      </c>
      <c r="C269" s="22" t="str">
        <f>IF(ISERROR(VLOOKUP(B269,'120313'!B:C,2,FALSE)),"new",VLOOKUP(B269,'120313'!B:C,2,FALSE))</f>
        <v>new</v>
      </c>
      <c r="D269" s="136" t="s">
        <v>1277</v>
      </c>
      <c r="E269" s="136" t="s">
        <v>1276</v>
      </c>
      <c r="F269" s="136" t="s">
        <v>2915</v>
      </c>
      <c r="G269" s="136" t="s">
        <v>1237</v>
      </c>
      <c r="H269" s="136" t="s">
        <v>3156</v>
      </c>
      <c r="I269" s="136" t="s">
        <v>3155</v>
      </c>
      <c r="J269" s="136" t="s">
        <v>212</v>
      </c>
      <c r="K269" s="136" t="s">
        <v>25</v>
      </c>
      <c r="L269" s="136" t="s">
        <v>15</v>
      </c>
      <c r="M269" s="136" t="s">
        <v>5934</v>
      </c>
      <c r="N269" s="136" t="s">
        <v>75</v>
      </c>
      <c r="O269" s="135">
        <v>41218.950497685182</v>
      </c>
      <c r="P269" s="134">
        <v>0</v>
      </c>
      <c r="Q269" s="133">
        <v>135.15416666666667</v>
      </c>
      <c r="R269" s="133">
        <v>135.15416666666667</v>
      </c>
      <c r="S269" s="132" t="s">
        <v>1237</v>
      </c>
    </row>
    <row r="270" spans="1:19" ht="11.25" hidden="1" customHeight="1">
      <c r="A270" s="136" t="s">
        <v>2024</v>
      </c>
      <c r="B270" s="136" t="s">
        <v>4314</v>
      </c>
      <c r="C270" s="22" t="str">
        <f>IF(ISERROR(VLOOKUP(B270,'120313'!B:C,2,FALSE)),"new",VLOOKUP(B270,'120313'!B:C,2,FALSE))</f>
        <v>new</v>
      </c>
      <c r="D270" s="136" t="s">
        <v>3213</v>
      </c>
      <c r="E270" s="136" t="s">
        <v>2023</v>
      </c>
      <c r="F270" s="136" t="s">
        <v>2915</v>
      </c>
      <c r="G270" s="136" t="s">
        <v>1237</v>
      </c>
      <c r="H270" s="136" t="s">
        <v>3156</v>
      </c>
      <c r="I270" s="136" t="s">
        <v>3155</v>
      </c>
      <c r="J270" s="136" t="s">
        <v>1336</v>
      </c>
      <c r="K270" s="136" t="s">
        <v>88</v>
      </c>
      <c r="L270" s="136" t="s">
        <v>15</v>
      </c>
      <c r="M270" s="136" t="s">
        <v>5934</v>
      </c>
      <c r="N270" s="136" t="s">
        <v>6439</v>
      </c>
      <c r="O270" s="135">
        <v>41305.09710648148</v>
      </c>
      <c r="P270" s="134">
        <v>0</v>
      </c>
      <c r="Q270" s="133">
        <v>49.007557870370377</v>
      </c>
      <c r="R270" s="133">
        <v>49.007557870370377</v>
      </c>
      <c r="S270" s="132" t="s">
        <v>1237</v>
      </c>
    </row>
    <row r="271" spans="1:19" ht="11.25" hidden="1" customHeight="1">
      <c r="A271" s="136" t="s">
        <v>1377</v>
      </c>
      <c r="B271" s="136" t="s">
        <v>6316</v>
      </c>
      <c r="C271" s="22" t="str">
        <f>IF(ISERROR(VLOOKUP(B271,'120313'!B:C,2,FALSE)),"new",VLOOKUP(B271,'120313'!B:C,2,FALSE))</f>
        <v>new</v>
      </c>
      <c r="D271" s="136" t="s">
        <v>6315</v>
      </c>
      <c r="E271" s="136" t="s">
        <v>6314</v>
      </c>
      <c r="F271" s="136" t="s">
        <v>386</v>
      </c>
      <c r="G271" s="136" t="s">
        <v>2932</v>
      </c>
      <c r="H271" s="136" t="s">
        <v>3441</v>
      </c>
      <c r="I271" s="136" t="s">
        <v>3441</v>
      </c>
      <c r="J271" s="136" t="s">
        <v>6313</v>
      </c>
      <c r="K271" s="136" t="s">
        <v>14</v>
      </c>
      <c r="L271" s="136" t="s">
        <v>15</v>
      </c>
      <c r="M271" s="136" t="s">
        <v>15</v>
      </c>
      <c r="N271" s="136"/>
      <c r="P271" s="134">
        <v>0</v>
      </c>
      <c r="R271" s="133">
        <v>19.806412037037038</v>
      </c>
      <c r="S271" s="132" t="s">
        <v>1237</v>
      </c>
    </row>
    <row r="272" spans="1:19" ht="11.25" hidden="1" customHeight="1">
      <c r="A272" s="136" t="s">
        <v>1377</v>
      </c>
      <c r="B272" s="136" t="s">
        <v>7075</v>
      </c>
      <c r="C272" s="22" t="str">
        <f>IF(ISERROR(VLOOKUP(B272,'120313'!B:C,2,FALSE)),"new",VLOOKUP(B272,'120313'!B:C,2,FALSE))</f>
        <v>new</v>
      </c>
      <c r="D272" s="136" t="s">
        <v>6315</v>
      </c>
      <c r="E272" s="136" t="s">
        <v>6314</v>
      </c>
      <c r="F272" s="136" t="s">
        <v>386</v>
      </c>
      <c r="G272" s="136" t="s">
        <v>3080</v>
      </c>
      <c r="H272" s="136" t="s">
        <v>3079</v>
      </c>
      <c r="I272" s="136" t="s">
        <v>3079</v>
      </c>
      <c r="J272" s="136" t="s">
        <v>7074</v>
      </c>
      <c r="K272" s="136" t="s">
        <v>14</v>
      </c>
      <c r="L272" s="136" t="s">
        <v>15</v>
      </c>
      <c r="M272" s="136" t="s">
        <v>59</v>
      </c>
      <c r="N272" s="136" t="s">
        <v>336</v>
      </c>
      <c r="O272" s="135">
        <v>41347.264236111114</v>
      </c>
      <c r="P272" s="134">
        <v>1</v>
      </c>
      <c r="Q272" s="133">
        <v>6.8404282407407404</v>
      </c>
      <c r="R272" s="133">
        <v>10.072905092592592</v>
      </c>
      <c r="S272" s="132" t="s">
        <v>1237</v>
      </c>
    </row>
    <row r="273" spans="1:19" ht="11.25" hidden="1" customHeight="1">
      <c r="A273" s="136" t="s">
        <v>1579</v>
      </c>
      <c r="B273" s="136" t="s">
        <v>7073</v>
      </c>
      <c r="C273" s="22" t="str">
        <f>IF(ISERROR(VLOOKUP(B273,'120313'!B:C,2,FALSE)),"new",VLOOKUP(B273,'120313'!B:C,2,FALSE))</f>
        <v>new</v>
      </c>
      <c r="D273" s="136" t="s">
        <v>1578</v>
      </c>
      <c r="E273" s="136" t="s">
        <v>1577</v>
      </c>
      <c r="F273" s="136" t="s">
        <v>386</v>
      </c>
      <c r="G273" s="136" t="s">
        <v>2907</v>
      </c>
      <c r="H273" s="136" t="s">
        <v>3164</v>
      </c>
      <c r="I273" s="136" t="s">
        <v>3163</v>
      </c>
      <c r="J273" s="136" t="s">
        <v>7072</v>
      </c>
      <c r="K273" s="136" t="s">
        <v>14</v>
      </c>
      <c r="L273" s="136" t="s">
        <v>15</v>
      </c>
      <c r="M273" s="136" t="s">
        <v>59</v>
      </c>
      <c r="N273" s="136" t="s">
        <v>336</v>
      </c>
      <c r="O273" s="135">
        <v>41345.402974537035</v>
      </c>
      <c r="P273" s="134">
        <v>1</v>
      </c>
      <c r="Q273" s="133">
        <v>8.7016898148148147</v>
      </c>
      <c r="R273" s="133">
        <v>8.8751967592592589</v>
      </c>
      <c r="S273" s="132" t="s">
        <v>1237</v>
      </c>
    </row>
    <row r="274" spans="1:19" ht="11.25" hidden="1" customHeight="1">
      <c r="A274" s="136" t="s">
        <v>1693</v>
      </c>
      <c r="B274" s="136" t="s">
        <v>1692</v>
      </c>
      <c r="C274" s="22" t="str">
        <f>IF(ISERROR(VLOOKUP(B274,'120313'!B:C,2,FALSE)),"new",VLOOKUP(B274,'120313'!B:C,2,FALSE))</f>
        <v>new</v>
      </c>
      <c r="D274" s="136" t="s">
        <v>853</v>
      </c>
      <c r="E274" s="136" t="s">
        <v>428</v>
      </c>
      <c r="F274" s="136" t="s">
        <v>1244</v>
      </c>
      <c r="G274" s="136" t="s">
        <v>3162</v>
      </c>
      <c r="H274" s="136" t="s">
        <v>3161</v>
      </c>
      <c r="I274" s="136" t="s">
        <v>3177</v>
      </c>
      <c r="J274" s="136" t="s">
        <v>1689</v>
      </c>
      <c r="K274" s="136" t="s">
        <v>18</v>
      </c>
      <c r="L274" s="136" t="s">
        <v>15</v>
      </c>
      <c r="M274" s="136" t="s">
        <v>1441</v>
      </c>
      <c r="N274" s="136" t="s">
        <v>1670</v>
      </c>
      <c r="O274" s="135">
        <v>41124.616076388891</v>
      </c>
      <c r="P274" s="134">
        <v>0</v>
      </c>
      <c r="Q274" s="133">
        <v>229.48858796296295</v>
      </c>
      <c r="R274" s="133">
        <v>229.56252314814819</v>
      </c>
      <c r="S274" s="132" t="s">
        <v>1237</v>
      </c>
    </row>
    <row r="275" spans="1:19" ht="11.25" hidden="1" customHeight="1">
      <c r="A275" s="136" t="s">
        <v>6499</v>
      </c>
      <c r="B275" s="136" t="s">
        <v>6498</v>
      </c>
      <c r="C275" s="22" t="str">
        <f>IF(ISERROR(VLOOKUP(B275,'120313'!B:C,2,FALSE)),"new",VLOOKUP(B275,'120313'!B:C,2,FALSE))</f>
        <v>new</v>
      </c>
      <c r="D275" s="136" t="s">
        <v>6497</v>
      </c>
      <c r="E275" s="136" t="s">
        <v>499</v>
      </c>
      <c r="F275" s="136" t="s">
        <v>1244</v>
      </c>
      <c r="G275" s="136" t="s">
        <v>3162</v>
      </c>
      <c r="H275" s="136" t="s">
        <v>3161</v>
      </c>
      <c r="I275" s="136" t="s">
        <v>3177</v>
      </c>
      <c r="J275" s="136" t="s">
        <v>1832</v>
      </c>
      <c r="K275" s="136" t="s">
        <v>18</v>
      </c>
      <c r="L275" s="136" t="s">
        <v>15</v>
      </c>
      <c r="M275" s="136" t="s">
        <v>5969</v>
      </c>
      <c r="N275" s="136" t="s">
        <v>2961</v>
      </c>
      <c r="O275" s="135">
        <v>41339.235613425924</v>
      </c>
      <c r="P275" s="134">
        <v>0</v>
      </c>
      <c r="Q275" s="133">
        <v>14.869050925925926</v>
      </c>
      <c r="R275" s="133">
        <v>14.8790625</v>
      </c>
      <c r="S275" s="132" t="s">
        <v>1237</v>
      </c>
    </row>
    <row r="276" spans="1:19" ht="11.25" hidden="1" customHeight="1">
      <c r="A276" s="136" t="s">
        <v>1470</v>
      </c>
      <c r="B276" s="136" t="s">
        <v>6312</v>
      </c>
      <c r="C276" s="22" t="str">
        <f>IF(ISERROR(VLOOKUP(B276,'120313'!B:C,2,FALSE)),"new",VLOOKUP(B276,'120313'!B:C,2,FALSE))</f>
        <v>new</v>
      </c>
      <c r="D276" s="136" t="s">
        <v>446</v>
      </c>
      <c r="E276" s="136" t="s">
        <v>445</v>
      </c>
      <c r="F276" s="136" t="s">
        <v>386</v>
      </c>
      <c r="G276" s="136" t="s">
        <v>2932</v>
      </c>
      <c r="H276" s="136" t="s">
        <v>3024</v>
      </c>
      <c r="I276" s="136" t="s">
        <v>3404</v>
      </c>
      <c r="J276" s="136" t="s">
        <v>6311</v>
      </c>
      <c r="K276" s="136" t="s">
        <v>19</v>
      </c>
      <c r="L276" s="136" t="s">
        <v>15</v>
      </c>
      <c r="M276" s="136" t="s">
        <v>59</v>
      </c>
      <c r="N276" s="136" t="s">
        <v>336</v>
      </c>
      <c r="O276" s="135">
        <v>41334.536168981482</v>
      </c>
      <c r="P276" s="134">
        <v>1</v>
      </c>
      <c r="Q276" s="133">
        <v>19.568495370370371</v>
      </c>
      <c r="R276" s="133">
        <v>21.573587962962964</v>
      </c>
      <c r="S276" s="132" t="s">
        <v>1237</v>
      </c>
    </row>
    <row r="277" spans="1:19" ht="11.25" hidden="1" customHeight="1">
      <c r="A277" s="136" t="s">
        <v>2092</v>
      </c>
      <c r="B277" s="136" t="s">
        <v>2091</v>
      </c>
      <c r="C277" s="22" t="str">
        <f>IF(ISERROR(VLOOKUP(B277,'120313'!B:C,2,FALSE)),"new",VLOOKUP(B277,'120313'!B:C,2,FALSE))</f>
        <v>new</v>
      </c>
      <c r="D277" s="136" t="s">
        <v>1273</v>
      </c>
      <c r="E277" s="136" t="s">
        <v>1272</v>
      </c>
      <c r="F277" s="136" t="s">
        <v>1244</v>
      </c>
      <c r="G277" s="136" t="s">
        <v>861</v>
      </c>
      <c r="H277" s="136" t="s">
        <v>3137</v>
      </c>
      <c r="I277" s="136" t="s">
        <v>3137</v>
      </c>
      <c r="J277" s="136" t="s">
        <v>2090</v>
      </c>
      <c r="K277" s="136" t="s">
        <v>14</v>
      </c>
      <c r="L277" s="136" t="s">
        <v>15</v>
      </c>
      <c r="M277" s="136" t="s">
        <v>5970</v>
      </c>
      <c r="N277" s="136" t="s">
        <v>7058</v>
      </c>
      <c r="O277" s="135">
        <v>41352.36105324074</v>
      </c>
      <c r="P277" s="134">
        <v>0</v>
      </c>
      <c r="Q277" s="133">
        <v>1.7436111111111108</v>
      </c>
      <c r="R277" s="133">
        <v>173.80277777777778</v>
      </c>
      <c r="S277" s="132" t="s">
        <v>1237</v>
      </c>
    </row>
    <row r="278" spans="1:19" ht="11.25" hidden="1" customHeight="1">
      <c r="A278" s="136" t="s">
        <v>1420</v>
      </c>
      <c r="B278" s="136" t="s">
        <v>4806</v>
      </c>
      <c r="C278" s="22" t="str">
        <f>IF(ISERROR(VLOOKUP(B278,'120313'!B:C,2,FALSE)),"new",VLOOKUP(B278,'120313'!B:C,2,FALSE))</f>
        <v>new</v>
      </c>
      <c r="D278" s="136" t="s">
        <v>1298</v>
      </c>
      <c r="E278" s="136" t="s">
        <v>1297</v>
      </c>
      <c r="F278" s="136" t="s">
        <v>398</v>
      </c>
      <c r="G278" s="136" t="s">
        <v>603</v>
      </c>
      <c r="H278" s="136" t="s">
        <v>2994</v>
      </c>
      <c r="I278" s="136" t="s">
        <v>3139</v>
      </c>
      <c r="J278" s="136" t="s">
        <v>4805</v>
      </c>
      <c r="K278" s="136" t="s">
        <v>19</v>
      </c>
      <c r="L278" s="136" t="s">
        <v>56</v>
      </c>
      <c r="M278" s="136" t="s">
        <v>59</v>
      </c>
      <c r="N278" s="136" t="s">
        <v>336</v>
      </c>
      <c r="O278" s="135">
        <v>41324.292870370373</v>
      </c>
      <c r="P278" s="134">
        <v>1</v>
      </c>
      <c r="Q278" s="133">
        <v>29.811793981481483</v>
      </c>
      <c r="R278" s="133">
        <v>30.789502314814811</v>
      </c>
      <c r="S278" s="132" t="s">
        <v>1237</v>
      </c>
    </row>
    <row r="279" spans="1:19" ht="11.25" hidden="1" customHeight="1">
      <c r="A279" s="136" t="s">
        <v>3645</v>
      </c>
      <c r="B279" s="136" t="s">
        <v>6308</v>
      </c>
      <c r="C279" s="22" t="str">
        <f>IF(ISERROR(VLOOKUP(B279,'120313'!B:C,2,FALSE)),"new",VLOOKUP(B279,'120313'!B:C,2,FALSE))</f>
        <v>new</v>
      </c>
      <c r="D279" s="136" t="s">
        <v>4498</v>
      </c>
      <c r="E279" s="136" t="s">
        <v>4497</v>
      </c>
      <c r="F279" s="136" t="s">
        <v>386</v>
      </c>
      <c r="G279" s="136" t="s">
        <v>2907</v>
      </c>
      <c r="H279" s="136" t="s">
        <v>385</v>
      </c>
      <c r="I279" s="136" t="s">
        <v>390</v>
      </c>
      <c r="J279" s="136" t="s">
        <v>212</v>
      </c>
      <c r="K279" s="136" t="s">
        <v>81</v>
      </c>
      <c r="L279" s="136" t="s">
        <v>15</v>
      </c>
      <c r="M279" s="136" t="s">
        <v>5934</v>
      </c>
      <c r="N279" s="136" t="s">
        <v>6307</v>
      </c>
      <c r="O279" s="135">
        <v>41330.846284722225</v>
      </c>
      <c r="P279" s="134">
        <v>0</v>
      </c>
      <c r="Q279" s="133">
        <v>23.25837962962963</v>
      </c>
      <c r="R279" s="133">
        <v>23.25837962962963</v>
      </c>
      <c r="S279" s="132" t="s">
        <v>1237</v>
      </c>
    </row>
    <row r="280" spans="1:19" ht="11.25" hidden="1" customHeight="1">
      <c r="A280" s="136" t="s">
        <v>6306</v>
      </c>
      <c r="B280" s="136" t="s">
        <v>6305</v>
      </c>
      <c r="C280" s="22" t="str">
        <f>IF(ISERROR(VLOOKUP(B280,'120313'!B:C,2,FALSE)),"new",VLOOKUP(B280,'120313'!B:C,2,FALSE))</f>
        <v>new</v>
      </c>
      <c r="D280" s="136" t="s">
        <v>6304</v>
      </c>
      <c r="E280" s="136" t="s">
        <v>6303</v>
      </c>
      <c r="F280" s="136" t="s">
        <v>1244</v>
      </c>
      <c r="G280" s="136" t="s">
        <v>3162</v>
      </c>
      <c r="H280" s="136" t="s">
        <v>3168</v>
      </c>
      <c r="I280" s="136" t="s">
        <v>6302</v>
      </c>
      <c r="J280" s="136" t="s">
        <v>6301</v>
      </c>
      <c r="K280" s="136" t="s">
        <v>18</v>
      </c>
      <c r="L280" s="136" t="s">
        <v>15</v>
      </c>
      <c r="M280" s="136" t="s">
        <v>5933</v>
      </c>
      <c r="N280" s="136" t="s">
        <v>5932</v>
      </c>
      <c r="O280" s="135">
        <v>41337.166018518517</v>
      </c>
      <c r="P280" s="134">
        <v>1</v>
      </c>
      <c r="Q280" s="133">
        <v>16.938645833333332</v>
      </c>
      <c r="R280" s="133">
        <v>22.712719907407408</v>
      </c>
      <c r="S280" s="132" t="s">
        <v>1237</v>
      </c>
    </row>
    <row r="281" spans="1:19" ht="11.25" hidden="1" customHeight="1">
      <c r="A281" s="136" t="s">
        <v>375</v>
      </c>
      <c r="B281" s="136" t="s">
        <v>3176</v>
      </c>
      <c r="C281" s="22" t="str">
        <f>IF(ISERROR(VLOOKUP(B281,'120313'!B:C,2,FALSE)),"new",VLOOKUP(B281,'120313'!B:C,2,FALSE))</f>
        <v>pre-design approved</v>
      </c>
      <c r="D281" s="136" t="s">
        <v>1263</v>
      </c>
      <c r="E281" s="136" t="s">
        <v>1262</v>
      </c>
      <c r="F281" s="136" t="s">
        <v>386</v>
      </c>
      <c r="G281" s="136" t="s">
        <v>2907</v>
      </c>
      <c r="H281" s="136" t="s">
        <v>3164</v>
      </c>
      <c r="I281" s="136" t="s">
        <v>3163</v>
      </c>
      <c r="J281" s="136" t="s">
        <v>248</v>
      </c>
      <c r="K281" s="136" t="s">
        <v>14</v>
      </c>
      <c r="L281" s="136" t="s">
        <v>15</v>
      </c>
      <c r="M281" s="136" t="s">
        <v>5935</v>
      </c>
      <c r="N281" s="136" t="s">
        <v>6300</v>
      </c>
      <c r="O281" s="135">
        <v>41282.557696759257</v>
      </c>
      <c r="P281" s="134">
        <v>0</v>
      </c>
      <c r="Q281" s="133">
        <v>71.546967592592594</v>
      </c>
      <c r="R281" s="133">
        <v>98.761886574074069</v>
      </c>
      <c r="S281" s="132" t="s">
        <v>1237</v>
      </c>
    </row>
    <row r="282" spans="1:19" ht="11.25" hidden="1" customHeight="1">
      <c r="A282" s="136" t="s">
        <v>3590</v>
      </c>
      <c r="B282" s="136" t="s">
        <v>6296</v>
      </c>
      <c r="C282" s="22" t="str">
        <f>IF(ISERROR(VLOOKUP(B282,'120313'!B:C,2,FALSE)),"new",VLOOKUP(B282,'120313'!B:C,2,FALSE))</f>
        <v>new</v>
      </c>
      <c r="D282" s="136" t="s">
        <v>482</v>
      </c>
      <c r="E282" s="136" t="s">
        <v>511</v>
      </c>
      <c r="F282" s="136" t="s">
        <v>1244</v>
      </c>
      <c r="G282" s="136" t="s">
        <v>405</v>
      </c>
      <c r="H282" s="136" t="s">
        <v>3588</v>
      </c>
      <c r="I282" s="136" t="s">
        <v>3587</v>
      </c>
      <c r="J282" s="136" t="s">
        <v>6295</v>
      </c>
      <c r="K282" s="136" t="s">
        <v>25</v>
      </c>
      <c r="L282" s="136" t="s">
        <v>15</v>
      </c>
      <c r="M282" s="136" t="s">
        <v>5935</v>
      </c>
      <c r="N282" s="136"/>
      <c r="O282" s="135">
        <v>41340.403622685182</v>
      </c>
      <c r="P282" s="134">
        <v>0</v>
      </c>
      <c r="Q282" s="133">
        <v>13.701041666666667</v>
      </c>
      <c r="R282" s="133">
        <v>16.567627314814814</v>
      </c>
      <c r="S282" s="132" t="s">
        <v>1237</v>
      </c>
    </row>
    <row r="283" spans="1:19" ht="11.25" hidden="1" customHeight="1">
      <c r="A283" s="136" t="s">
        <v>1468</v>
      </c>
      <c r="B283" s="136" t="s">
        <v>7071</v>
      </c>
      <c r="C283" s="22" t="str">
        <f>IF(ISERROR(VLOOKUP(B283,'120313'!B:C,2,FALSE)),"new",VLOOKUP(B283,'120313'!B:C,2,FALSE))</f>
        <v>new</v>
      </c>
      <c r="D283" s="136" t="s">
        <v>482</v>
      </c>
      <c r="E283" s="136" t="s">
        <v>511</v>
      </c>
      <c r="F283" s="136" t="s">
        <v>1244</v>
      </c>
      <c r="G283" s="136" t="s">
        <v>405</v>
      </c>
      <c r="H283" s="136" t="s">
        <v>3588</v>
      </c>
      <c r="I283" s="136" t="s">
        <v>3587</v>
      </c>
      <c r="J283" s="136" t="s">
        <v>7070</v>
      </c>
      <c r="K283" s="136" t="s">
        <v>19</v>
      </c>
      <c r="L283" s="136" t="s">
        <v>15</v>
      </c>
      <c r="M283" s="136" t="s">
        <v>5940</v>
      </c>
      <c r="N283" s="136" t="s">
        <v>7069</v>
      </c>
      <c r="O283" s="135">
        <v>41352.598460648151</v>
      </c>
      <c r="P283" s="134">
        <v>1</v>
      </c>
      <c r="Q283" s="133">
        <v>1.5062037037037037</v>
      </c>
      <c r="R283" s="133">
        <v>1.5439814814814816</v>
      </c>
      <c r="S283" s="132" t="s">
        <v>1237</v>
      </c>
    </row>
    <row r="284" spans="1:19" ht="11.25" hidden="1" customHeight="1">
      <c r="A284" s="136" t="s">
        <v>3431</v>
      </c>
      <c r="B284" s="136" t="s">
        <v>3460</v>
      </c>
      <c r="C284" s="22" t="str">
        <f>IF(ISERROR(VLOOKUP(B284,'120313'!B:C,2,FALSE)),"new",VLOOKUP(B284,'120313'!B:C,2,FALSE))</f>
        <v>approved - not reserved in SS</v>
      </c>
      <c r="D284" s="136" t="s">
        <v>1928</v>
      </c>
      <c r="E284" s="136" t="s">
        <v>1929</v>
      </c>
      <c r="F284" s="136" t="s">
        <v>2915</v>
      </c>
      <c r="G284" s="136" t="s">
        <v>1237</v>
      </c>
      <c r="H284" s="136" t="s">
        <v>3174</v>
      </c>
      <c r="I284" s="136" t="s">
        <v>3173</v>
      </c>
      <c r="J284" s="136" t="s">
        <v>3459</v>
      </c>
      <c r="K284" s="136" t="s">
        <v>25</v>
      </c>
      <c r="L284" s="136" t="s">
        <v>15</v>
      </c>
      <c r="M284" s="136" t="s">
        <v>5935</v>
      </c>
      <c r="N284" s="136" t="s">
        <v>6258</v>
      </c>
      <c r="O284" s="135">
        <v>41299.407418981478</v>
      </c>
      <c r="P284" s="134">
        <v>0</v>
      </c>
      <c r="Q284" s="133">
        <v>54.697245370370368</v>
      </c>
      <c r="R284" s="133">
        <v>85.163981481481471</v>
      </c>
      <c r="S284" s="132" t="s">
        <v>1237</v>
      </c>
    </row>
    <row r="285" spans="1:19" ht="11.25" hidden="1" customHeight="1">
      <c r="A285" s="136" t="s">
        <v>1377</v>
      </c>
      <c r="B285" s="136" t="s">
        <v>1510</v>
      </c>
      <c r="C285" s="22" t="str">
        <f>IF(ISERROR(VLOOKUP(B285,'120313'!B:C,2,FALSE)),"new",VLOOKUP(B285,'120313'!B:C,2,FALSE))</f>
        <v>new</v>
      </c>
      <c r="D285" s="136" t="s">
        <v>1509</v>
      </c>
      <c r="E285" s="136" t="s">
        <v>1508</v>
      </c>
      <c r="F285" s="136" t="s">
        <v>398</v>
      </c>
      <c r="G285" s="136" t="s">
        <v>603</v>
      </c>
      <c r="H285" s="136" t="s">
        <v>2994</v>
      </c>
      <c r="I285" s="136" t="s">
        <v>3139</v>
      </c>
      <c r="J285" s="136" t="s">
        <v>1507</v>
      </c>
      <c r="K285" s="136" t="s">
        <v>25</v>
      </c>
      <c r="L285" s="136" t="s">
        <v>209</v>
      </c>
      <c r="M285" s="136" t="s">
        <v>209</v>
      </c>
      <c r="N285" s="136"/>
      <c r="P285" s="134">
        <v>0</v>
      </c>
      <c r="R285" s="133">
        <v>257.71959490740738</v>
      </c>
      <c r="S285" s="132" t="s">
        <v>1237</v>
      </c>
    </row>
    <row r="286" spans="1:19" ht="11.25" hidden="1" customHeight="1">
      <c r="A286" s="136" t="s">
        <v>3450</v>
      </c>
      <c r="B286" s="136" t="s">
        <v>4804</v>
      </c>
      <c r="C286" s="22" t="str">
        <f>IF(ISERROR(VLOOKUP(B286,'120313'!B:C,2,FALSE)),"new",VLOOKUP(B286,'120313'!B:C,2,FALSE))</f>
        <v>new</v>
      </c>
      <c r="D286" s="136" t="s">
        <v>1259</v>
      </c>
      <c r="E286" s="136" t="s">
        <v>1258</v>
      </c>
      <c r="F286" s="136" t="s">
        <v>2915</v>
      </c>
      <c r="G286" s="136" t="s">
        <v>1237</v>
      </c>
      <c r="H286" s="136" t="s">
        <v>3156</v>
      </c>
      <c r="I286" s="136" t="s">
        <v>4803</v>
      </c>
      <c r="J286" s="136" t="s">
        <v>212</v>
      </c>
      <c r="K286" s="136" t="s">
        <v>25</v>
      </c>
      <c r="L286" s="136" t="s">
        <v>15</v>
      </c>
      <c r="M286" s="136" t="s">
        <v>5935</v>
      </c>
      <c r="N286" s="136"/>
      <c r="O286" s="135">
        <v>41323.47865740741</v>
      </c>
      <c r="P286" s="134">
        <v>0</v>
      </c>
      <c r="Q286" s="133">
        <v>30.626006944444445</v>
      </c>
      <c r="R286" s="133">
        <v>35.987789351851852</v>
      </c>
      <c r="S286" s="132" t="s">
        <v>1237</v>
      </c>
    </row>
    <row r="287" spans="1:19" ht="11.25" hidden="1" customHeight="1">
      <c r="A287" s="136" t="s">
        <v>3450</v>
      </c>
      <c r="B287" s="136" t="s">
        <v>6294</v>
      </c>
      <c r="C287" s="22" t="str">
        <f>IF(ISERROR(VLOOKUP(B287,'120313'!B:C,2,FALSE)),"new",VLOOKUP(B287,'120313'!B:C,2,FALSE))</f>
        <v>new</v>
      </c>
      <c r="D287" s="136" t="s">
        <v>1259</v>
      </c>
      <c r="E287" s="136" t="s">
        <v>1258</v>
      </c>
      <c r="F287" s="136" t="s">
        <v>1244</v>
      </c>
      <c r="G287" s="136" t="s">
        <v>861</v>
      </c>
      <c r="H287" s="136" t="s">
        <v>3318</v>
      </c>
      <c r="I287" s="136" t="s">
        <v>3318</v>
      </c>
      <c r="J287" s="136" t="s">
        <v>6293</v>
      </c>
      <c r="K287" s="136" t="s">
        <v>14</v>
      </c>
      <c r="L287" s="136" t="s">
        <v>15</v>
      </c>
      <c r="M287" s="136" t="s">
        <v>5937</v>
      </c>
      <c r="N287" s="136" t="s">
        <v>5726</v>
      </c>
      <c r="O287" s="135">
        <v>41330.00545138889</v>
      </c>
      <c r="P287" s="134">
        <v>1</v>
      </c>
      <c r="Q287" s="133">
        <v>24.099212962962962</v>
      </c>
      <c r="R287" s="133">
        <v>24.193495370370371</v>
      </c>
      <c r="S287" s="132" t="s">
        <v>1237</v>
      </c>
    </row>
    <row r="288" spans="1:19" ht="11.25" hidden="1" customHeight="1">
      <c r="A288" s="136" t="s">
        <v>2147</v>
      </c>
      <c r="B288" s="136" t="s">
        <v>4273</v>
      </c>
      <c r="C288" s="22" t="str">
        <f>IF(ISERROR(VLOOKUP(B288,'120313'!B:C,2,FALSE)),"new",VLOOKUP(B288,'120313'!B:C,2,FALSE))</f>
        <v>new</v>
      </c>
      <c r="D288" s="136" t="s">
        <v>1282</v>
      </c>
      <c r="E288" s="136" t="s">
        <v>472</v>
      </c>
      <c r="F288" s="136" t="s">
        <v>1244</v>
      </c>
      <c r="G288" s="136" t="s">
        <v>2912</v>
      </c>
      <c r="H288" s="136" t="s">
        <v>2965</v>
      </c>
      <c r="I288" s="136" t="s">
        <v>4272</v>
      </c>
      <c r="J288" s="136" t="s">
        <v>4271</v>
      </c>
      <c r="K288" s="136" t="s">
        <v>344</v>
      </c>
      <c r="L288" s="136" t="s">
        <v>15</v>
      </c>
      <c r="M288" s="136" t="s">
        <v>5933</v>
      </c>
      <c r="N288" s="136" t="s">
        <v>6254</v>
      </c>
      <c r="O288" s="135">
        <v>41344.468807870369</v>
      </c>
      <c r="P288" s="134">
        <v>5</v>
      </c>
      <c r="Q288" s="133">
        <v>9.6358564814814809</v>
      </c>
      <c r="R288" s="133">
        <v>51.449363425925924</v>
      </c>
      <c r="S288" s="132" t="s">
        <v>1237</v>
      </c>
    </row>
    <row r="289" spans="1:19" ht="11.25" hidden="1" customHeight="1">
      <c r="A289" s="136" t="s">
        <v>3712</v>
      </c>
      <c r="B289" s="136" t="s">
        <v>3713</v>
      </c>
      <c r="C289" s="22" t="str">
        <f>IF(ISERROR(VLOOKUP(B289,'120313'!B:C,2,FALSE)),"new",VLOOKUP(B289,'120313'!B:C,2,FALSE))</f>
        <v>pre-design approved - not reserved in SS</v>
      </c>
      <c r="D289" s="136" t="s">
        <v>3712</v>
      </c>
      <c r="E289" s="136" t="s">
        <v>3711</v>
      </c>
      <c r="F289" s="136" t="s">
        <v>1244</v>
      </c>
      <c r="G289" s="136" t="s">
        <v>861</v>
      </c>
      <c r="H289" s="136" t="s">
        <v>3041</v>
      </c>
      <c r="I289" s="136" t="s">
        <v>3041</v>
      </c>
      <c r="J289" s="136" t="s">
        <v>3710</v>
      </c>
      <c r="K289" s="136" t="s">
        <v>25</v>
      </c>
      <c r="L289" s="136" t="s">
        <v>15</v>
      </c>
      <c r="M289" s="136" t="s">
        <v>5970</v>
      </c>
      <c r="N289" s="136" t="s">
        <v>51</v>
      </c>
      <c r="O289" s="135">
        <v>41309.21675925926</v>
      </c>
      <c r="P289" s="134">
        <v>0</v>
      </c>
      <c r="Q289" s="133">
        <v>44.88790509259259</v>
      </c>
      <c r="R289" s="133">
        <v>68.730486111111105</v>
      </c>
      <c r="S289" s="132" t="s">
        <v>1237</v>
      </c>
    </row>
    <row r="290" spans="1:19" ht="11.25" hidden="1" customHeight="1">
      <c r="A290" s="136" t="s">
        <v>4043</v>
      </c>
      <c r="B290" s="136" t="s">
        <v>4044</v>
      </c>
      <c r="C290" s="22" t="str">
        <f>IF(ISERROR(VLOOKUP(B290,'120313'!B:C,2,FALSE)),"new",VLOOKUP(B290,'120313'!B:C,2,FALSE))</f>
        <v>pre-design approved - not reserved in SS</v>
      </c>
      <c r="D290" s="136" t="s">
        <v>4043</v>
      </c>
      <c r="E290" s="136" t="s">
        <v>4042</v>
      </c>
      <c r="F290" s="136" t="s">
        <v>1244</v>
      </c>
      <c r="G290" s="136" t="s">
        <v>861</v>
      </c>
      <c r="H290" s="136" t="s">
        <v>3137</v>
      </c>
      <c r="I290" s="136" t="s">
        <v>3137</v>
      </c>
      <c r="J290" s="136" t="s">
        <v>4041</v>
      </c>
      <c r="K290" s="136" t="s">
        <v>14</v>
      </c>
      <c r="L290" s="136" t="s">
        <v>15</v>
      </c>
      <c r="M290" s="136" t="s">
        <v>5970</v>
      </c>
      <c r="N290" s="136" t="s">
        <v>51</v>
      </c>
      <c r="O290" s="135">
        <v>41323.371469907404</v>
      </c>
      <c r="P290" s="134">
        <v>0</v>
      </c>
      <c r="Q290" s="133">
        <v>30.733194444444443</v>
      </c>
      <c r="R290" s="133">
        <v>68.568865740740748</v>
      </c>
      <c r="S290" s="132" t="s">
        <v>1237</v>
      </c>
    </row>
    <row r="291" spans="1:19" ht="11.25" hidden="1" customHeight="1">
      <c r="A291" s="136" t="s">
        <v>4287</v>
      </c>
      <c r="B291" s="136" t="s">
        <v>4307</v>
      </c>
      <c r="C291" s="22" t="str">
        <f>IF(ISERROR(VLOOKUP(B291,'120313'!B:C,2,FALSE)),"new",VLOOKUP(B291,'120313'!B:C,2,FALSE))</f>
        <v>new</v>
      </c>
      <c r="D291" s="136" t="s">
        <v>4285</v>
      </c>
      <c r="E291" s="136" t="s">
        <v>4284</v>
      </c>
      <c r="F291" s="136" t="s">
        <v>1244</v>
      </c>
      <c r="G291" s="136" t="s">
        <v>3162</v>
      </c>
      <c r="H291" s="136" t="s">
        <v>3209</v>
      </c>
      <c r="I291" s="136" t="s">
        <v>4306</v>
      </c>
      <c r="J291" s="136" t="s">
        <v>4305</v>
      </c>
      <c r="K291" s="136" t="s">
        <v>14</v>
      </c>
      <c r="L291" s="136" t="s">
        <v>15</v>
      </c>
      <c r="M291" s="136" t="s">
        <v>1669</v>
      </c>
      <c r="N291" s="136" t="s">
        <v>2961</v>
      </c>
      <c r="O291" s="135">
        <v>41351.288703703707</v>
      </c>
      <c r="P291" s="134">
        <v>0</v>
      </c>
      <c r="Q291" s="133">
        <v>2.8159606481481476</v>
      </c>
      <c r="R291" s="133">
        <v>63.658252314814817</v>
      </c>
      <c r="S291" s="132" t="s">
        <v>1237</v>
      </c>
    </row>
    <row r="292" spans="1:19" ht="11.25" hidden="1" customHeight="1">
      <c r="A292" s="136" t="s">
        <v>4043</v>
      </c>
      <c r="B292" s="136" t="s">
        <v>4304</v>
      </c>
      <c r="C292" s="22" t="str">
        <f>IF(ISERROR(VLOOKUP(B292,'120313'!B:C,2,FALSE)),"new",VLOOKUP(B292,'120313'!B:C,2,FALSE))</f>
        <v>new</v>
      </c>
      <c r="D292" s="136" t="s">
        <v>4802</v>
      </c>
      <c r="E292" s="136" t="s">
        <v>4042</v>
      </c>
      <c r="F292" s="136" t="s">
        <v>1244</v>
      </c>
      <c r="G292" s="136" t="s">
        <v>3162</v>
      </c>
      <c r="H292" s="136" t="s">
        <v>3168</v>
      </c>
      <c r="I292" s="136" t="s">
        <v>4303</v>
      </c>
      <c r="J292" s="136" t="s">
        <v>4302</v>
      </c>
      <c r="K292" s="136" t="s">
        <v>14</v>
      </c>
      <c r="L292" s="136" t="s">
        <v>15</v>
      </c>
      <c r="M292" s="136" t="s">
        <v>5970</v>
      </c>
      <c r="N292" s="136" t="s">
        <v>51</v>
      </c>
      <c r="O292" s="135">
        <v>41325.385416666664</v>
      </c>
      <c r="P292" s="134">
        <v>0</v>
      </c>
      <c r="Q292" s="133">
        <v>28.719247685185181</v>
      </c>
      <c r="R292" s="133">
        <v>55.649479166666673</v>
      </c>
      <c r="S292" s="132" t="s">
        <v>1237</v>
      </c>
    </row>
    <row r="293" spans="1:19" ht="11.25" hidden="1" customHeight="1">
      <c r="A293" s="136" t="s">
        <v>4301</v>
      </c>
      <c r="B293" s="136" t="s">
        <v>4300</v>
      </c>
      <c r="C293" s="22" t="str">
        <f>IF(ISERROR(VLOOKUP(B293,'120313'!B:C,2,FALSE)),"new",VLOOKUP(B293,'120313'!B:C,2,FALSE))</f>
        <v>pre-design approved.  Email sent ot requestor RE: TCRS issue (04/02/2013)</v>
      </c>
      <c r="D293" s="136" t="s">
        <v>4299</v>
      </c>
      <c r="E293" s="136" t="s">
        <v>4298</v>
      </c>
      <c r="F293" s="136" t="s">
        <v>1244</v>
      </c>
      <c r="G293" s="136" t="s">
        <v>861</v>
      </c>
      <c r="H293" s="136" t="s">
        <v>3041</v>
      </c>
      <c r="I293" s="136" t="s">
        <v>3041</v>
      </c>
      <c r="J293" s="136" t="s">
        <v>4297</v>
      </c>
      <c r="K293" s="136" t="s">
        <v>25</v>
      </c>
      <c r="L293" s="136" t="s">
        <v>15</v>
      </c>
      <c r="M293" s="136" t="s">
        <v>5970</v>
      </c>
      <c r="N293" s="136" t="s">
        <v>51</v>
      </c>
      <c r="O293" s="135">
        <v>41340.335486111115</v>
      </c>
      <c r="P293" s="134">
        <v>0</v>
      </c>
      <c r="Q293" s="133">
        <v>13.769178240740741</v>
      </c>
      <c r="R293" s="133">
        <v>54.789652777777775</v>
      </c>
      <c r="S293" s="132" t="s">
        <v>1237</v>
      </c>
    </row>
    <row r="294" spans="1:19" ht="11.25" hidden="1" customHeight="1">
      <c r="A294" s="136" t="s">
        <v>4296</v>
      </c>
      <c r="B294" s="136" t="s">
        <v>4295</v>
      </c>
      <c r="C294" s="22" t="str">
        <f>IF(ISERROR(VLOOKUP(B294,'120313'!B:C,2,FALSE)),"new",VLOOKUP(B294,'120313'!B:C,2,FALSE))</f>
        <v>new</v>
      </c>
      <c r="D294" s="136" t="s">
        <v>4294</v>
      </c>
      <c r="E294" s="136" t="s">
        <v>4293</v>
      </c>
      <c r="F294" s="136" t="s">
        <v>1244</v>
      </c>
      <c r="G294" s="136" t="s">
        <v>861</v>
      </c>
      <c r="H294" s="136" t="s">
        <v>3137</v>
      </c>
      <c r="I294" s="136" t="s">
        <v>3137</v>
      </c>
      <c r="J294" s="136" t="s">
        <v>4292</v>
      </c>
      <c r="K294" s="136" t="s">
        <v>25</v>
      </c>
      <c r="L294" s="136" t="s">
        <v>15</v>
      </c>
      <c r="M294" s="136" t="s">
        <v>5970</v>
      </c>
      <c r="N294" s="136" t="s">
        <v>51</v>
      </c>
      <c r="O294" s="135">
        <v>41320.332997685182</v>
      </c>
      <c r="P294" s="134">
        <v>0</v>
      </c>
      <c r="Q294" s="133">
        <v>33.771666666666668</v>
      </c>
      <c r="R294" s="133">
        <v>54.659189814814816</v>
      </c>
      <c r="S294" s="132" t="s">
        <v>1237</v>
      </c>
    </row>
    <row r="295" spans="1:19" ht="11.25" hidden="1" customHeight="1">
      <c r="A295" s="136" t="s">
        <v>4043</v>
      </c>
      <c r="B295" s="136" t="s">
        <v>4290</v>
      </c>
      <c r="C295" s="22" t="str">
        <f>IF(ISERROR(VLOOKUP(B295,'120313'!B:C,2,FALSE)),"new",VLOOKUP(B295,'120313'!B:C,2,FALSE))</f>
        <v>new</v>
      </c>
      <c r="D295" s="136" t="s">
        <v>4289</v>
      </c>
      <c r="E295" s="136" t="s">
        <v>4042</v>
      </c>
      <c r="F295" s="136" t="s">
        <v>1244</v>
      </c>
      <c r="G295" s="136" t="s">
        <v>3162</v>
      </c>
      <c r="H295" s="136" t="s">
        <v>3170</v>
      </c>
      <c r="I295" s="136" t="s">
        <v>3169</v>
      </c>
      <c r="J295" s="136" t="s">
        <v>4288</v>
      </c>
      <c r="K295" s="136" t="s">
        <v>25</v>
      </c>
      <c r="L295" s="136" t="s">
        <v>15</v>
      </c>
      <c r="M295" s="136" t="s">
        <v>5970</v>
      </c>
      <c r="N295" s="136" t="s">
        <v>7068</v>
      </c>
      <c r="O295" s="135">
        <v>41351.30914351852</v>
      </c>
      <c r="P295" s="134">
        <v>0</v>
      </c>
      <c r="Q295" s="133">
        <v>2.7955208333333332</v>
      </c>
      <c r="R295" s="133">
        <v>54.640891203703703</v>
      </c>
      <c r="S295" s="132" t="s">
        <v>1237</v>
      </c>
    </row>
    <row r="296" spans="1:19" ht="11.25" hidden="1" customHeight="1">
      <c r="A296" s="136" t="s">
        <v>4287</v>
      </c>
      <c r="B296" s="136" t="s">
        <v>4286</v>
      </c>
      <c r="C296" s="22" t="str">
        <f>IF(ISERROR(VLOOKUP(B296,'120313'!B:C,2,FALSE)),"new",VLOOKUP(B296,'120313'!B:C,2,FALSE))</f>
        <v>new</v>
      </c>
      <c r="D296" s="136" t="s">
        <v>4285</v>
      </c>
      <c r="E296" s="136" t="s">
        <v>4284</v>
      </c>
      <c r="F296" s="136" t="s">
        <v>1244</v>
      </c>
      <c r="G296" s="136" t="s">
        <v>861</v>
      </c>
      <c r="H296" s="136" t="s">
        <v>3137</v>
      </c>
      <c r="I296" s="136" t="s">
        <v>3137</v>
      </c>
      <c r="J296" s="136" t="s">
        <v>4283</v>
      </c>
      <c r="K296" s="136" t="s">
        <v>14</v>
      </c>
      <c r="L296" s="136" t="s">
        <v>15</v>
      </c>
      <c r="M296" s="136" t="s">
        <v>5970</v>
      </c>
      <c r="N296" s="136" t="s">
        <v>7058</v>
      </c>
      <c r="O296" s="135">
        <v>41352.36246527778</v>
      </c>
      <c r="P296" s="134">
        <v>0</v>
      </c>
      <c r="Q296" s="133">
        <v>1.7421990740740738</v>
      </c>
      <c r="R296" s="133">
        <v>51.911655092592589</v>
      </c>
      <c r="S296" s="132" t="s">
        <v>1237</v>
      </c>
    </row>
    <row r="297" spans="1:19" ht="11.25" hidden="1" customHeight="1">
      <c r="A297" s="136" t="s">
        <v>6286</v>
      </c>
      <c r="B297" s="136" t="s">
        <v>6287</v>
      </c>
      <c r="C297" s="22" t="str">
        <f>IF(ISERROR(VLOOKUP(B297,'120313'!B:C,2,FALSE)),"new",VLOOKUP(B297,'120313'!B:C,2,FALSE))</f>
        <v>new</v>
      </c>
      <c r="D297" s="136" t="s">
        <v>6286</v>
      </c>
      <c r="E297" s="136" t="s">
        <v>6285</v>
      </c>
      <c r="F297" s="136" t="s">
        <v>1244</v>
      </c>
      <c r="G297" s="136" t="s">
        <v>861</v>
      </c>
      <c r="H297" s="136" t="s">
        <v>3137</v>
      </c>
      <c r="I297" s="136" t="s">
        <v>3137</v>
      </c>
      <c r="J297" s="136" t="s">
        <v>6284</v>
      </c>
      <c r="K297" s="136" t="s">
        <v>344</v>
      </c>
      <c r="L297" s="136" t="s">
        <v>15</v>
      </c>
      <c r="M297" s="136" t="s">
        <v>5937</v>
      </c>
      <c r="N297" s="136" t="s">
        <v>5726</v>
      </c>
      <c r="O297" s="135">
        <v>41331.194444444445</v>
      </c>
      <c r="P297" s="134">
        <v>1</v>
      </c>
      <c r="Q297" s="133">
        <v>22.910219907407406</v>
      </c>
      <c r="R297" s="133">
        <v>22.916562500000001</v>
      </c>
      <c r="S297" s="132" t="s">
        <v>1237</v>
      </c>
    </row>
    <row r="298" spans="1:19" ht="11.25" hidden="1" customHeight="1">
      <c r="A298" s="136" t="s">
        <v>4301</v>
      </c>
      <c r="B298" s="136" t="s">
        <v>6283</v>
      </c>
      <c r="C298" s="22" t="str">
        <f>IF(ISERROR(VLOOKUP(B298,'120313'!B:C,2,FALSE)),"new",VLOOKUP(B298,'120313'!B:C,2,FALSE))</f>
        <v>new</v>
      </c>
      <c r="D298" s="136" t="s">
        <v>923</v>
      </c>
      <c r="E298" s="136" t="s">
        <v>4298</v>
      </c>
      <c r="F298" s="136" t="s">
        <v>1244</v>
      </c>
      <c r="G298" s="136" t="s">
        <v>861</v>
      </c>
      <c r="H298" s="136" t="s">
        <v>3041</v>
      </c>
      <c r="I298" s="136" t="s">
        <v>3041</v>
      </c>
      <c r="J298" s="136" t="s">
        <v>6282</v>
      </c>
      <c r="K298" s="136" t="s">
        <v>25</v>
      </c>
      <c r="L298" s="136" t="s">
        <v>15</v>
      </c>
      <c r="M298" s="136" t="s">
        <v>5940</v>
      </c>
      <c r="N298" s="136" t="s">
        <v>7256</v>
      </c>
      <c r="O298" s="135">
        <v>41353.38622685185</v>
      </c>
      <c r="P298" s="134">
        <v>1</v>
      </c>
      <c r="Q298" s="133">
        <v>0.71843749999999995</v>
      </c>
      <c r="R298" s="133">
        <v>20.747812499999998</v>
      </c>
      <c r="S298" s="132" t="s">
        <v>1237</v>
      </c>
    </row>
    <row r="299" spans="1:19" ht="11.25" hidden="1" customHeight="1">
      <c r="A299" s="136" t="s">
        <v>6286</v>
      </c>
      <c r="B299" s="136" t="s">
        <v>6759</v>
      </c>
      <c r="C299" s="22" t="str">
        <f>IF(ISERROR(VLOOKUP(B299,'120313'!B:C,2,FALSE)),"new",VLOOKUP(B299,'120313'!B:C,2,FALSE))</f>
        <v>new</v>
      </c>
      <c r="D299" s="136" t="s">
        <v>6286</v>
      </c>
      <c r="E299" s="136" t="s">
        <v>6285</v>
      </c>
      <c r="F299" s="136" t="s">
        <v>1244</v>
      </c>
      <c r="G299" s="136" t="s">
        <v>861</v>
      </c>
      <c r="H299" s="136" t="s">
        <v>3137</v>
      </c>
      <c r="I299" s="136" t="s">
        <v>3137</v>
      </c>
      <c r="J299" s="136" t="s">
        <v>6758</v>
      </c>
      <c r="K299" s="136" t="s">
        <v>25</v>
      </c>
      <c r="L299" s="136" t="s">
        <v>15</v>
      </c>
      <c r="M299" s="136" t="s">
        <v>5937</v>
      </c>
      <c r="N299" s="136" t="s">
        <v>5726</v>
      </c>
      <c r="O299" s="135">
        <v>41344.457731481481</v>
      </c>
      <c r="P299" s="134">
        <v>1</v>
      </c>
      <c r="Q299" s="133">
        <v>9.6469328703703709</v>
      </c>
      <c r="R299" s="133">
        <v>9.7518055555555563</v>
      </c>
      <c r="S299" s="132" t="s">
        <v>1237</v>
      </c>
    </row>
    <row r="300" spans="1:19" ht="11.25" hidden="1" customHeight="1">
      <c r="A300" s="136" t="s">
        <v>380</v>
      </c>
      <c r="B300" s="136" t="s">
        <v>2517</v>
      </c>
      <c r="C300" s="22" t="str">
        <f>IF(ISERROR(VLOOKUP(B300,'120313'!B:C,2,FALSE)),"new",VLOOKUP(B300,'120313'!B:C,2,FALSE))</f>
        <v>new</v>
      </c>
      <c r="D300" s="136" t="s">
        <v>1721</v>
      </c>
      <c r="E300" s="136" t="s">
        <v>1253</v>
      </c>
      <c r="F300" s="136" t="s">
        <v>1244</v>
      </c>
      <c r="G300" s="136" t="s">
        <v>861</v>
      </c>
      <c r="H300" s="136" t="s">
        <v>3171</v>
      </c>
      <c r="I300" s="136" t="s">
        <v>3171</v>
      </c>
      <c r="J300" s="136" t="s">
        <v>2516</v>
      </c>
      <c r="K300" s="136" t="s">
        <v>25</v>
      </c>
      <c r="L300" s="136" t="s">
        <v>15</v>
      </c>
      <c r="M300" s="136" t="s">
        <v>5970</v>
      </c>
      <c r="N300" s="136" t="s">
        <v>51</v>
      </c>
      <c r="O300" s="135">
        <v>41246.397800925923</v>
      </c>
      <c r="P300" s="134">
        <v>0</v>
      </c>
      <c r="Q300" s="133">
        <v>107.70686342592593</v>
      </c>
      <c r="R300" s="133">
        <v>132.53653935185184</v>
      </c>
      <c r="S300" s="132" t="s">
        <v>1237</v>
      </c>
    </row>
    <row r="301" spans="1:19" ht="11.25" hidden="1" customHeight="1">
      <c r="A301" s="136" t="s">
        <v>1335</v>
      </c>
      <c r="B301" s="136" t="s">
        <v>2535</v>
      </c>
      <c r="C301" s="22" t="str">
        <f>IF(ISERROR(VLOOKUP(B301,'120313'!B:C,2,FALSE)),"new",VLOOKUP(B301,'120313'!B:C,2,FALSE))</f>
        <v>new</v>
      </c>
      <c r="D301" s="136" t="s">
        <v>2534</v>
      </c>
      <c r="E301" s="136" t="s">
        <v>1333</v>
      </c>
      <c r="F301" s="136" t="s">
        <v>1244</v>
      </c>
      <c r="G301" s="136" t="s">
        <v>3162</v>
      </c>
      <c r="H301" s="136" t="s">
        <v>3170</v>
      </c>
      <c r="I301" s="136" t="s">
        <v>3169</v>
      </c>
      <c r="J301" s="136" t="s">
        <v>2533</v>
      </c>
      <c r="K301" s="136" t="s">
        <v>14</v>
      </c>
      <c r="L301" s="136" t="s">
        <v>15</v>
      </c>
      <c r="M301" s="136" t="s">
        <v>5935</v>
      </c>
      <c r="N301" s="136" t="s">
        <v>7255</v>
      </c>
      <c r="O301" s="135">
        <v>41316.654988425929</v>
      </c>
      <c r="P301" s="134">
        <v>0</v>
      </c>
      <c r="Q301" s="133">
        <v>37.449675925925924</v>
      </c>
      <c r="R301" s="133">
        <v>126.79174768518519</v>
      </c>
      <c r="S301" s="132" t="s">
        <v>1237</v>
      </c>
    </row>
    <row r="302" spans="1:19" ht="11.25" hidden="1" customHeight="1">
      <c r="A302" s="136" t="s">
        <v>3704</v>
      </c>
      <c r="B302" s="136" t="s">
        <v>4040</v>
      </c>
      <c r="C302" s="22" t="str">
        <f>IF(ISERROR(VLOOKUP(B302,'120313'!B:C,2,FALSE)),"new",VLOOKUP(B302,'120313'!B:C,2,FALSE))</f>
        <v>approved</v>
      </c>
      <c r="D302" s="136" t="s">
        <v>3702</v>
      </c>
      <c r="E302" s="136" t="s">
        <v>3701</v>
      </c>
      <c r="F302" s="136" t="s">
        <v>1244</v>
      </c>
      <c r="G302" s="136" t="s">
        <v>861</v>
      </c>
      <c r="H302" s="136" t="s">
        <v>3171</v>
      </c>
      <c r="I302" s="136" t="s">
        <v>3171</v>
      </c>
      <c r="J302" s="136" t="s">
        <v>4039</v>
      </c>
      <c r="K302" s="136" t="s">
        <v>25</v>
      </c>
      <c r="L302" s="136" t="s">
        <v>15</v>
      </c>
      <c r="M302" s="136" t="s">
        <v>5970</v>
      </c>
      <c r="N302" s="136" t="s">
        <v>7058</v>
      </c>
      <c r="O302" s="135">
        <v>41352.364004629628</v>
      </c>
      <c r="P302" s="134">
        <v>0</v>
      </c>
      <c r="Q302" s="133">
        <v>1.7406597222222222</v>
      </c>
      <c r="R302" s="133">
        <v>62.697280092592592</v>
      </c>
      <c r="S302" s="132" t="s">
        <v>1237</v>
      </c>
    </row>
    <row r="303" spans="1:19" ht="11.25" hidden="1" customHeight="1">
      <c r="A303" s="136" t="s">
        <v>3704</v>
      </c>
      <c r="B303" s="136" t="s">
        <v>4798</v>
      </c>
      <c r="C303" s="22" t="str">
        <f>IF(ISERROR(VLOOKUP(B303,'120313'!B:C,2,FALSE)),"new",VLOOKUP(B303,'120313'!B:C,2,FALSE))</f>
        <v>new</v>
      </c>
      <c r="D303" s="136" t="s">
        <v>3702</v>
      </c>
      <c r="E303" s="136" t="s">
        <v>3701</v>
      </c>
      <c r="F303" s="136" t="s">
        <v>1244</v>
      </c>
      <c r="G303" s="136" t="s">
        <v>3162</v>
      </c>
      <c r="H303" s="136" t="s">
        <v>3168</v>
      </c>
      <c r="I303" s="136" t="s">
        <v>3167</v>
      </c>
      <c r="J303" s="136" t="s">
        <v>4797</v>
      </c>
      <c r="K303" s="136" t="s">
        <v>25</v>
      </c>
      <c r="L303" s="136" t="s">
        <v>15</v>
      </c>
      <c r="M303" s="136" t="s">
        <v>5937</v>
      </c>
      <c r="N303" s="136" t="s">
        <v>2961</v>
      </c>
      <c r="O303" s="135">
        <v>41321.272731481484</v>
      </c>
      <c r="P303" s="134">
        <v>1</v>
      </c>
      <c r="Q303" s="133">
        <v>32.831932870370373</v>
      </c>
      <c r="R303" s="133">
        <v>34.84462962962963</v>
      </c>
      <c r="S303" s="132" t="s">
        <v>1237</v>
      </c>
    </row>
    <row r="304" spans="1:19" ht="11.25" hidden="1" customHeight="1">
      <c r="A304" s="136" t="s">
        <v>2381</v>
      </c>
      <c r="B304" s="136" t="s">
        <v>2380</v>
      </c>
      <c r="C304" s="22" t="str">
        <f>IF(ISERROR(VLOOKUP(B304,'120313'!B:C,2,FALSE)),"new",VLOOKUP(B304,'120313'!B:C,2,FALSE))</f>
        <v>new</v>
      </c>
      <c r="D304" s="136" t="s">
        <v>2379</v>
      </c>
      <c r="E304" s="136" t="s">
        <v>2378</v>
      </c>
      <c r="F304" s="136" t="s">
        <v>386</v>
      </c>
      <c r="G304" s="136" t="s">
        <v>3080</v>
      </c>
      <c r="H304" s="136" t="s">
        <v>3079</v>
      </c>
      <c r="I304" s="136" t="s">
        <v>3079</v>
      </c>
      <c r="J304" s="136" t="s">
        <v>259</v>
      </c>
      <c r="K304" s="136" t="s">
        <v>14</v>
      </c>
      <c r="L304" s="136" t="s">
        <v>15</v>
      </c>
      <c r="M304" s="136" t="s">
        <v>5940</v>
      </c>
      <c r="N304" s="136" t="s">
        <v>6275</v>
      </c>
      <c r="O304" s="135">
        <v>41212.557013888887</v>
      </c>
      <c r="P304" s="134">
        <v>1</v>
      </c>
      <c r="Q304" s="133">
        <v>141.54765046296296</v>
      </c>
      <c r="R304" s="133">
        <v>141.5779861111111</v>
      </c>
      <c r="S304" s="132" t="s">
        <v>1237</v>
      </c>
    </row>
    <row r="305" spans="1:19" ht="11.25" hidden="1" customHeight="1">
      <c r="A305" s="136" t="s">
        <v>1432</v>
      </c>
      <c r="B305" s="136" t="s">
        <v>2565</v>
      </c>
      <c r="C305" s="22" t="str">
        <f>IF(ISERROR(VLOOKUP(B305,'120313'!B:C,2,FALSE)),"new",VLOOKUP(B305,'120313'!B:C,2,FALSE))</f>
        <v>new</v>
      </c>
      <c r="D305" s="136" t="s">
        <v>2550</v>
      </c>
      <c r="E305" s="136" t="s">
        <v>2549</v>
      </c>
      <c r="F305" s="136" t="s">
        <v>398</v>
      </c>
      <c r="G305" s="136" t="s">
        <v>574</v>
      </c>
      <c r="H305" s="136" t="s">
        <v>574</v>
      </c>
      <c r="I305" s="136" t="s">
        <v>573</v>
      </c>
      <c r="J305" s="136" t="s">
        <v>2548</v>
      </c>
      <c r="K305" s="136" t="s">
        <v>60</v>
      </c>
      <c r="L305" s="136" t="s">
        <v>15</v>
      </c>
      <c r="M305" s="136" t="s">
        <v>5934</v>
      </c>
      <c r="N305" s="136" t="s">
        <v>2547</v>
      </c>
      <c r="O305" s="135">
        <v>41229.652303240742</v>
      </c>
      <c r="P305" s="134">
        <v>0</v>
      </c>
      <c r="Q305" s="133">
        <v>124.45236111111112</v>
      </c>
      <c r="R305" s="133">
        <v>124.45236111111112</v>
      </c>
      <c r="S305" s="132" t="s">
        <v>1237</v>
      </c>
    </row>
    <row r="306" spans="1:19" ht="11.25" hidden="1" customHeight="1">
      <c r="A306" s="136" t="s">
        <v>1420</v>
      </c>
      <c r="B306" s="136" t="s">
        <v>2101</v>
      </c>
      <c r="C306" s="22" t="str">
        <f>IF(ISERROR(VLOOKUP(B306,'120313'!B:C,2,FALSE)),"new",VLOOKUP(B306,'120313'!B:C,2,FALSE))</f>
        <v>new</v>
      </c>
      <c r="D306" s="136" t="s">
        <v>1298</v>
      </c>
      <c r="E306" s="136" t="s">
        <v>1297</v>
      </c>
      <c r="F306" s="136" t="s">
        <v>398</v>
      </c>
      <c r="G306" s="136" t="s">
        <v>603</v>
      </c>
      <c r="H306" s="136" t="s">
        <v>2994</v>
      </c>
      <c r="I306" s="136" t="s">
        <v>3140</v>
      </c>
      <c r="J306" s="136" t="s">
        <v>2100</v>
      </c>
      <c r="K306" s="136" t="s">
        <v>19</v>
      </c>
      <c r="L306" s="136" t="s">
        <v>15</v>
      </c>
      <c r="M306" s="136" t="s">
        <v>5969</v>
      </c>
      <c r="N306" s="136" t="s">
        <v>3200</v>
      </c>
      <c r="O306" s="135">
        <v>41207.317650462966</v>
      </c>
      <c r="P306" s="134">
        <v>0</v>
      </c>
      <c r="Q306" s="133">
        <v>146.78701388888888</v>
      </c>
      <c r="R306" s="133">
        <v>170.79899305555554</v>
      </c>
      <c r="S306" s="132" t="s">
        <v>1237</v>
      </c>
    </row>
    <row r="307" spans="1:19" ht="11.25" hidden="1" customHeight="1">
      <c r="A307" s="136" t="s">
        <v>1420</v>
      </c>
      <c r="B307" s="136" t="s">
        <v>4033</v>
      </c>
      <c r="C307" s="22" t="str">
        <f>IF(ISERROR(VLOOKUP(B307,'120313'!B:C,2,FALSE)),"new",VLOOKUP(B307,'120313'!B:C,2,FALSE))</f>
        <v>pre-design approved - not reserved in SS</v>
      </c>
      <c r="D307" s="136" t="s">
        <v>1298</v>
      </c>
      <c r="E307" s="136" t="s">
        <v>1297</v>
      </c>
      <c r="F307" s="136" t="s">
        <v>398</v>
      </c>
      <c r="G307" s="136" t="s">
        <v>603</v>
      </c>
      <c r="H307" s="136" t="s">
        <v>2994</v>
      </c>
      <c r="I307" s="136" t="s">
        <v>3165</v>
      </c>
      <c r="J307" s="136" t="s">
        <v>4032</v>
      </c>
      <c r="K307" s="136" t="s">
        <v>14</v>
      </c>
      <c r="L307" s="136" t="s">
        <v>15</v>
      </c>
      <c r="M307" s="136" t="s">
        <v>5970</v>
      </c>
      <c r="N307" s="136" t="s">
        <v>7094</v>
      </c>
      <c r="O307" s="135">
        <v>41353.505289351851</v>
      </c>
      <c r="P307" s="134">
        <v>0</v>
      </c>
      <c r="Q307" s="133">
        <v>0.59937499999999999</v>
      </c>
      <c r="R307" s="133">
        <v>69.796701388888891</v>
      </c>
      <c r="S307" s="132" t="s">
        <v>1237</v>
      </c>
    </row>
    <row r="308" spans="1:19" ht="11.25" hidden="1" customHeight="1">
      <c r="A308" s="136" t="s">
        <v>1420</v>
      </c>
      <c r="B308" s="136" t="s">
        <v>4793</v>
      </c>
      <c r="C308" s="22" t="str">
        <f>IF(ISERROR(VLOOKUP(B308,'120313'!B:C,2,FALSE)),"new",VLOOKUP(B308,'120313'!B:C,2,FALSE))</f>
        <v>new</v>
      </c>
      <c r="D308" s="136" t="s">
        <v>1298</v>
      </c>
      <c r="E308" s="136" t="s">
        <v>1297</v>
      </c>
      <c r="F308" s="136" t="s">
        <v>398</v>
      </c>
      <c r="G308" s="136" t="s">
        <v>603</v>
      </c>
      <c r="H308" s="136" t="s">
        <v>2986</v>
      </c>
      <c r="I308" s="136" t="s">
        <v>4792</v>
      </c>
      <c r="J308" s="136" t="s">
        <v>4791</v>
      </c>
      <c r="K308" s="136" t="s">
        <v>19</v>
      </c>
      <c r="L308" s="136" t="s">
        <v>15</v>
      </c>
      <c r="M308" s="136" t="s">
        <v>5970</v>
      </c>
      <c r="N308" s="136" t="s">
        <v>51</v>
      </c>
      <c r="O308" s="135">
        <v>41340.47996527778</v>
      </c>
      <c r="P308" s="134">
        <v>0</v>
      </c>
      <c r="Q308" s="133">
        <v>13.624699074074075</v>
      </c>
      <c r="R308" s="133">
        <v>50.912071759259263</v>
      </c>
      <c r="S308" s="132" t="s">
        <v>1237</v>
      </c>
    </row>
    <row r="309" spans="1:19" ht="11.25" hidden="1" customHeight="1">
      <c r="A309" s="136" t="s">
        <v>1420</v>
      </c>
      <c r="B309" s="136" t="s">
        <v>5819</v>
      </c>
      <c r="C309" s="22" t="str">
        <f>IF(ISERROR(VLOOKUP(B309,'120313'!B:C,2,FALSE)),"new",VLOOKUP(B309,'120313'!B:C,2,FALSE))</f>
        <v>new</v>
      </c>
      <c r="D309" s="136" t="s">
        <v>1298</v>
      </c>
      <c r="E309" s="136" t="s">
        <v>1297</v>
      </c>
      <c r="F309" s="136" t="s">
        <v>398</v>
      </c>
      <c r="G309" s="136" t="s">
        <v>603</v>
      </c>
      <c r="H309" s="136" t="s">
        <v>2994</v>
      </c>
      <c r="I309" s="136" t="s">
        <v>3165</v>
      </c>
      <c r="J309" s="136" t="s">
        <v>5818</v>
      </c>
      <c r="K309" s="136" t="s">
        <v>14</v>
      </c>
      <c r="L309" s="136" t="s">
        <v>15</v>
      </c>
      <c r="M309" s="136" t="s">
        <v>59</v>
      </c>
      <c r="N309" s="136" t="s">
        <v>336</v>
      </c>
      <c r="O309" s="135">
        <v>41327.411504629628</v>
      </c>
      <c r="P309" s="134">
        <v>1</v>
      </c>
      <c r="Q309" s="133">
        <v>26.693159722222223</v>
      </c>
      <c r="R309" s="133">
        <v>27.823541666666664</v>
      </c>
      <c r="S309" s="132" t="s">
        <v>1237</v>
      </c>
    </row>
    <row r="310" spans="1:19" ht="11.25" hidden="1" customHeight="1">
      <c r="A310" s="136" t="s">
        <v>4785</v>
      </c>
      <c r="B310" s="136" t="s">
        <v>7067</v>
      </c>
      <c r="C310" s="22" t="str">
        <f>IF(ISERROR(VLOOKUP(B310,'120313'!B:C,2,FALSE)),"new",VLOOKUP(B310,'120313'!B:C,2,FALSE))</f>
        <v>new</v>
      </c>
      <c r="D310" s="136" t="s">
        <v>531</v>
      </c>
      <c r="E310" s="136" t="s">
        <v>530</v>
      </c>
      <c r="F310" s="136" t="s">
        <v>2976</v>
      </c>
      <c r="G310" s="136" t="s">
        <v>2975</v>
      </c>
      <c r="H310" s="136" t="s">
        <v>3178</v>
      </c>
      <c r="I310" s="136" t="s">
        <v>7066</v>
      </c>
      <c r="J310" s="136" t="s">
        <v>7065</v>
      </c>
      <c r="K310" s="136" t="s">
        <v>18</v>
      </c>
      <c r="L310" s="136" t="s">
        <v>15</v>
      </c>
      <c r="M310" s="136" t="s">
        <v>5933</v>
      </c>
      <c r="N310" s="136" t="s">
        <v>5936</v>
      </c>
      <c r="O310" s="135">
        <v>41351.406875000001</v>
      </c>
      <c r="P310" s="134">
        <v>1</v>
      </c>
      <c r="Q310" s="133">
        <v>2.6977893518518514</v>
      </c>
      <c r="R310" s="133">
        <v>37.53099537037037</v>
      </c>
      <c r="S310" s="132" t="s">
        <v>1237</v>
      </c>
    </row>
    <row r="311" spans="1:19" ht="11.25" hidden="1" customHeight="1">
      <c r="A311" s="136" t="s">
        <v>4785</v>
      </c>
      <c r="B311" s="136" t="s">
        <v>6274</v>
      </c>
      <c r="C311" s="22" t="str">
        <f>IF(ISERROR(VLOOKUP(B311,'120313'!B:C,2,FALSE)),"new",VLOOKUP(B311,'120313'!B:C,2,FALSE))</f>
        <v>new</v>
      </c>
      <c r="D311" s="136" t="s">
        <v>482</v>
      </c>
      <c r="E311" s="136" t="s">
        <v>511</v>
      </c>
      <c r="F311" s="136" t="s">
        <v>1244</v>
      </c>
      <c r="G311" s="136" t="s">
        <v>405</v>
      </c>
      <c r="H311" s="136" t="s">
        <v>3588</v>
      </c>
      <c r="I311" s="136" t="s">
        <v>3587</v>
      </c>
      <c r="J311" s="136" t="s">
        <v>6273</v>
      </c>
      <c r="K311" s="136" t="s">
        <v>14</v>
      </c>
      <c r="L311" s="136" t="s">
        <v>15</v>
      </c>
      <c r="M311" s="136" t="s">
        <v>59</v>
      </c>
      <c r="N311" s="136" t="s">
        <v>336</v>
      </c>
      <c r="O311" s="135">
        <v>41327.410150462965</v>
      </c>
      <c r="P311" s="134">
        <v>1</v>
      </c>
      <c r="Q311" s="133">
        <v>26.694513888888888</v>
      </c>
      <c r="R311" s="133">
        <v>27.624363425925925</v>
      </c>
      <c r="S311" s="132" t="s">
        <v>1237</v>
      </c>
    </row>
    <row r="312" spans="1:19" ht="11.25" hidden="1" customHeight="1">
      <c r="A312" s="136" t="s">
        <v>2220</v>
      </c>
      <c r="B312" s="136" t="s">
        <v>2219</v>
      </c>
      <c r="C312" s="22" t="str">
        <f>IF(ISERROR(VLOOKUP(B312,'120313'!B:C,2,FALSE)),"new",VLOOKUP(B312,'120313'!B:C,2,FALSE))</f>
        <v>new</v>
      </c>
      <c r="D312" s="136" t="s">
        <v>2218</v>
      </c>
      <c r="E312" s="136" t="s">
        <v>2217</v>
      </c>
      <c r="F312" s="136" t="s">
        <v>398</v>
      </c>
      <c r="G312" s="136" t="s">
        <v>603</v>
      </c>
      <c r="H312" s="136" t="s">
        <v>2994</v>
      </c>
      <c r="I312" s="136" t="s">
        <v>3139</v>
      </c>
      <c r="J312" s="136" t="s">
        <v>2216</v>
      </c>
      <c r="K312" s="136" t="s">
        <v>87</v>
      </c>
      <c r="L312" s="136" t="s">
        <v>15</v>
      </c>
      <c r="M312" s="136" t="s">
        <v>5940</v>
      </c>
      <c r="N312" s="136" t="s">
        <v>6269</v>
      </c>
      <c r="O312" s="135">
        <v>41255.244606481479</v>
      </c>
      <c r="P312" s="134">
        <v>1</v>
      </c>
      <c r="Q312" s="133">
        <v>98.860057870370369</v>
      </c>
      <c r="R312" s="133">
        <v>161.75465277777778</v>
      </c>
      <c r="S312" s="132" t="s">
        <v>1237</v>
      </c>
    </row>
    <row r="313" spans="1:19" ht="11.25" hidden="1" customHeight="1">
      <c r="A313" s="136" t="s">
        <v>356</v>
      </c>
      <c r="B313" s="136" t="s">
        <v>2247</v>
      </c>
      <c r="C313" s="22" t="str">
        <f>IF(ISERROR(VLOOKUP(B313,'120313'!B:C,2,FALSE)),"new",VLOOKUP(B313,'120313'!B:C,2,FALSE))</f>
        <v>new</v>
      </c>
      <c r="D313" s="136" t="s">
        <v>1251</v>
      </c>
      <c r="E313" s="136" t="s">
        <v>1250</v>
      </c>
      <c r="F313" s="136" t="s">
        <v>386</v>
      </c>
      <c r="G313" s="136" t="s">
        <v>3080</v>
      </c>
      <c r="H313" s="136" t="s">
        <v>3089</v>
      </c>
      <c r="I313" s="136" t="s">
        <v>3088</v>
      </c>
      <c r="J313" s="136" t="s">
        <v>264</v>
      </c>
      <c r="K313" s="136" t="s">
        <v>14</v>
      </c>
      <c r="L313" s="136" t="s">
        <v>15</v>
      </c>
      <c r="M313" s="136" t="s">
        <v>59</v>
      </c>
      <c r="N313" s="136" t="s">
        <v>2641</v>
      </c>
      <c r="O313" s="135">
        <v>41249.398865740739</v>
      </c>
      <c r="P313" s="134">
        <v>1</v>
      </c>
      <c r="Q313" s="133">
        <v>104.70579861111111</v>
      </c>
      <c r="R313" s="133">
        <v>155.9175925925926</v>
      </c>
      <c r="S313" s="132" t="s">
        <v>1237</v>
      </c>
    </row>
    <row r="314" spans="1:19" ht="11.25" hidden="1" customHeight="1">
      <c r="A314" s="136" t="s">
        <v>2430</v>
      </c>
      <c r="B314" s="136" t="s">
        <v>2429</v>
      </c>
      <c r="C314" s="22" t="str">
        <f>IF(ISERROR(VLOOKUP(B314,'120313'!B:C,2,FALSE)),"new",VLOOKUP(B314,'120313'!B:C,2,FALSE))</f>
        <v>new</v>
      </c>
      <c r="D314" s="136" t="s">
        <v>2428</v>
      </c>
      <c r="E314" s="136" t="s">
        <v>2427</v>
      </c>
      <c r="F314" s="136" t="s">
        <v>1611</v>
      </c>
      <c r="G314" s="136" t="s">
        <v>3148</v>
      </c>
      <c r="H314" s="136" t="s">
        <v>3147</v>
      </c>
      <c r="I314" s="136" t="s">
        <v>3147</v>
      </c>
      <c r="J314" s="136" t="s">
        <v>2426</v>
      </c>
      <c r="K314" s="136" t="s">
        <v>96</v>
      </c>
      <c r="L314" s="136" t="s">
        <v>15</v>
      </c>
      <c r="M314" s="136" t="s">
        <v>5940</v>
      </c>
      <c r="N314" s="136" t="s">
        <v>6269</v>
      </c>
      <c r="O314" s="135">
        <v>41218.18346064815</v>
      </c>
      <c r="P314" s="134">
        <v>1</v>
      </c>
      <c r="Q314" s="133">
        <v>135.9212037037037</v>
      </c>
      <c r="R314" s="133">
        <v>138.65627314814816</v>
      </c>
      <c r="S314" s="132" t="s">
        <v>1237</v>
      </c>
    </row>
    <row r="315" spans="1:19" ht="11.25" hidden="1" customHeight="1">
      <c r="A315" s="136" t="s">
        <v>2773</v>
      </c>
      <c r="B315" s="136" t="s">
        <v>2772</v>
      </c>
      <c r="C315" s="22" t="str">
        <f>IF(ISERROR(VLOOKUP(B315,'120313'!B:C,2,FALSE)),"new",VLOOKUP(B315,'120313'!B:C,2,FALSE))</f>
        <v>new</v>
      </c>
      <c r="D315" s="136" t="s">
        <v>6268</v>
      </c>
      <c r="E315" s="136" t="s">
        <v>2770</v>
      </c>
      <c r="F315" s="136" t="s">
        <v>386</v>
      </c>
      <c r="G315" s="136" t="s">
        <v>3080</v>
      </c>
      <c r="H315" s="136" t="s">
        <v>3079</v>
      </c>
      <c r="I315" s="136" t="s">
        <v>3079</v>
      </c>
      <c r="J315" s="136" t="s">
        <v>2769</v>
      </c>
      <c r="K315" s="136" t="s">
        <v>5115</v>
      </c>
      <c r="L315" s="136" t="s">
        <v>15</v>
      </c>
      <c r="M315" s="136" t="s">
        <v>277</v>
      </c>
      <c r="N315" s="136" t="s">
        <v>4234</v>
      </c>
      <c r="O315" s="135">
        <v>41331.342766203707</v>
      </c>
      <c r="P315" s="134">
        <v>0</v>
      </c>
      <c r="Q315" s="133">
        <v>22.761898148148148</v>
      </c>
      <c r="R315" s="133">
        <v>107.7053472222222</v>
      </c>
      <c r="S315" s="132" t="s">
        <v>1237</v>
      </c>
    </row>
    <row r="316" spans="1:19" ht="11.25" hidden="1" customHeight="1">
      <c r="A316" s="136" t="s">
        <v>354</v>
      </c>
      <c r="B316" s="136" t="s">
        <v>2905</v>
      </c>
      <c r="C316" s="22" t="str">
        <f>IF(ISERROR(VLOOKUP(B316,'120313'!B:C,2,FALSE)),"new",VLOOKUP(B316,'120313'!B:C,2,FALSE))</f>
        <v>new</v>
      </c>
      <c r="D316" s="136" t="s">
        <v>2776</v>
      </c>
      <c r="E316" s="136" t="s">
        <v>2410</v>
      </c>
      <c r="F316" s="136" t="s">
        <v>1244</v>
      </c>
      <c r="G316" s="136" t="s">
        <v>3162</v>
      </c>
      <c r="H316" s="136" t="s">
        <v>3161</v>
      </c>
      <c r="I316" s="136" t="s">
        <v>3160</v>
      </c>
      <c r="J316" s="136" t="s">
        <v>2775</v>
      </c>
      <c r="K316" s="136" t="s">
        <v>18</v>
      </c>
      <c r="L316" s="136" t="s">
        <v>15</v>
      </c>
      <c r="M316" s="136" t="s">
        <v>5933</v>
      </c>
      <c r="N316" s="136" t="s">
        <v>5932</v>
      </c>
      <c r="O316" s="135">
        <v>41353.207696759258</v>
      </c>
      <c r="P316" s="134">
        <v>1</v>
      </c>
      <c r="Q316" s="133">
        <v>0.89696759259259262</v>
      </c>
      <c r="R316" s="133">
        <v>99.831342592592591</v>
      </c>
      <c r="S316" s="132" t="s">
        <v>1237</v>
      </c>
    </row>
    <row r="317" spans="1:19" ht="11.25" hidden="1" customHeight="1">
      <c r="A317" s="136" t="s">
        <v>354</v>
      </c>
      <c r="B317" s="136" t="s">
        <v>4774</v>
      </c>
      <c r="C317" s="22" t="str">
        <f>IF(ISERROR(VLOOKUP(B317,'120313'!B:C,2,FALSE)),"new",VLOOKUP(B317,'120313'!B:C,2,FALSE))</f>
        <v>new</v>
      </c>
      <c r="D317" s="136" t="s">
        <v>4773</v>
      </c>
      <c r="E317" s="136" t="s">
        <v>1250</v>
      </c>
      <c r="F317" s="136" t="s">
        <v>1244</v>
      </c>
      <c r="G317" s="136" t="s">
        <v>3162</v>
      </c>
      <c r="H317" s="136" t="s">
        <v>3168</v>
      </c>
      <c r="I317" s="136" t="s">
        <v>4303</v>
      </c>
      <c r="J317" s="136" t="s">
        <v>4772</v>
      </c>
      <c r="K317" s="136" t="s">
        <v>14</v>
      </c>
      <c r="L317" s="136" t="s">
        <v>15</v>
      </c>
      <c r="M317" s="136" t="s">
        <v>59</v>
      </c>
      <c r="N317" s="136" t="s">
        <v>336</v>
      </c>
      <c r="O317" s="135">
        <v>41327.345416666663</v>
      </c>
      <c r="P317" s="134">
        <v>1</v>
      </c>
      <c r="Q317" s="133">
        <v>26.759247685185183</v>
      </c>
      <c r="R317" s="133">
        <v>36.609270833333333</v>
      </c>
      <c r="S317" s="132" t="s">
        <v>1237</v>
      </c>
    </row>
    <row r="318" spans="1:19" ht="11.25" hidden="1" customHeight="1">
      <c r="A318" s="136" t="s">
        <v>1535</v>
      </c>
      <c r="B318" s="136" t="s">
        <v>6495</v>
      </c>
      <c r="C318" s="22" t="str">
        <f>IF(ISERROR(VLOOKUP(B318,'120313'!B:C,2,FALSE)),"new",VLOOKUP(B318,'120313'!B:C,2,FALSE))</f>
        <v>new</v>
      </c>
      <c r="D318" s="136" t="s">
        <v>601</v>
      </c>
      <c r="E318" s="136" t="s">
        <v>499</v>
      </c>
      <c r="F318" s="136" t="s">
        <v>386</v>
      </c>
      <c r="G318" s="136" t="s">
        <v>2907</v>
      </c>
      <c r="H318" s="136" t="s">
        <v>385</v>
      </c>
      <c r="I318" s="136" t="s">
        <v>390</v>
      </c>
      <c r="J318" s="136" t="s">
        <v>1832</v>
      </c>
      <c r="K318" s="136" t="s">
        <v>18</v>
      </c>
      <c r="L318" s="136" t="s">
        <v>56</v>
      </c>
      <c r="M318" s="136" t="s">
        <v>5933</v>
      </c>
      <c r="N318" s="136" t="s">
        <v>6267</v>
      </c>
      <c r="O318" s="135">
        <v>41353.942754629628</v>
      </c>
      <c r="P318" s="134">
        <v>1</v>
      </c>
      <c r="Q318" s="133">
        <v>0.16190972222222222</v>
      </c>
      <c r="R318" s="133">
        <v>14.917083333333334</v>
      </c>
      <c r="S318" s="132" t="s">
        <v>1237</v>
      </c>
    </row>
    <row r="319" spans="1:19" ht="11.25" hidden="1" customHeight="1">
      <c r="A319" s="136" t="s">
        <v>1376</v>
      </c>
      <c r="B319" s="136" t="s">
        <v>7254</v>
      </c>
      <c r="C319" s="22" t="str">
        <f>IF(ISERROR(VLOOKUP(B319,'120313'!B:C,2,FALSE)),"new",VLOOKUP(B319,'120313'!B:C,2,FALSE))</f>
        <v>new</v>
      </c>
      <c r="D319" s="136" t="s">
        <v>4780</v>
      </c>
      <c r="E319" s="136" t="s">
        <v>499</v>
      </c>
      <c r="F319" s="136" t="s">
        <v>2915</v>
      </c>
      <c r="G319" s="136" t="s">
        <v>1237</v>
      </c>
      <c r="H319" s="136" t="s">
        <v>6320</v>
      </c>
      <c r="I319" s="136" t="s">
        <v>7253</v>
      </c>
      <c r="J319" s="136" t="s">
        <v>7252</v>
      </c>
      <c r="K319" s="136" t="s">
        <v>18</v>
      </c>
      <c r="L319" s="136" t="s">
        <v>15</v>
      </c>
      <c r="M319" s="136" t="s">
        <v>5969</v>
      </c>
      <c r="N319" s="136" t="s">
        <v>3027</v>
      </c>
      <c r="O319" s="135">
        <v>41353.967476851853</v>
      </c>
      <c r="P319" s="134">
        <v>0</v>
      </c>
      <c r="Q319" s="133">
        <v>0.13718750000000002</v>
      </c>
      <c r="R319" s="133">
        <v>0.15282407407407406</v>
      </c>
      <c r="S319" s="132" t="s">
        <v>1237</v>
      </c>
    </row>
    <row r="320" spans="1:19" ht="11.25" hidden="1" customHeight="1">
      <c r="A320" s="136" t="s">
        <v>7251</v>
      </c>
      <c r="B320" s="136" t="s">
        <v>7250</v>
      </c>
      <c r="C320" s="22" t="str">
        <f>IF(ISERROR(VLOOKUP(B320,'120313'!B:C,2,FALSE)),"new",VLOOKUP(B320,'120313'!B:C,2,FALSE))</f>
        <v>new</v>
      </c>
      <c r="D320" s="136" t="s">
        <v>6304</v>
      </c>
      <c r="E320" s="136" t="s">
        <v>499</v>
      </c>
      <c r="F320" s="136" t="s">
        <v>1244</v>
      </c>
      <c r="G320" s="136" t="s">
        <v>3162</v>
      </c>
      <c r="H320" s="136" t="s">
        <v>3168</v>
      </c>
      <c r="I320" s="136" t="s">
        <v>3167</v>
      </c>
      <c r="J320" s="136" t="s">
        <v>7249</v>
      </c>
      <c r="K320" s="136" t="s">
        <v>18</v>
      </c>
      <c r="L320" s="136" t="s">
        <v>15</v>
      </c>
      <c r="M320" s="136" t="s">
        <v>5969</v>
      </c>
      <c r="N320" s="136" t="s">
        <v>2961</v>
      </c>
      <c r="O320" s="135">
        <v>41353.996504629627</v>
      </c>
      <c r="P320" s="134">
        <v>0</v>
      </c>
      <c r="Q320" s="133">
        <v>0.10815972222222225</v>
      </c>
      <c r="R320" s="133">
        <v>0.1212037037037037</v>
      </c>
      <c r="S320" s="132" t="s">
        <v>1237</v>
      </c>
    </row>
    <row r="321" spans="1:19" ht="11.25" hidden="1" customHeight="1">
      <c r="A321" s="136" t="s">
        <v>3212</v>
      </c>
      <c r="B321" s="136" t="s">
        <v>3211</v>
      </c>
      <c r="C321" s="22" t="str">
        <f>IF(ISERROR(VLOOKUP(B321,'120313'!B:C,2,FALSE)),"new",VLOOKUP(B321,'120313'!B:C,2,FALSE))</f>
        <v>new</v>
      </c>
      <c r="D321" s="136" t="s">
        <v>3210</v>
      </c>
      <c r="E321" s="136" t="s">
        <v>499</v>
      </c>
      <c r="F321" s="136" t="s">
        <v>1244</v>
      </c>
      <c r="G321" s="136" t="s">
        <v>3162</v>
      </c>
      <c r="H321" s="136" t="s">
        <v>3209</v>
      </c>
      <c r="I321" s="136" t="s">
        <v>3208</v>
      </c>
      <c r="J321" s="136" t="s">
        <v>1832</v>
      </c>
      <c r="K321" s="136" t="s">
        <v>18</v>
      </c>
      <c r="L321" s="136" t="s">
        <v>15</v>
      </c>
      <c r="M321" s="136" t="s">
        <v>5969</v>
      </c>
      <c r="N321" s="136" t="s">
        <v>2961</v>
      </c>
      <c r="O321" s="135">
        <v>41264.389224537037</v>
      </c>
      <c r="P321" s="134">
        <v>0</v>
      </c>
      <c r="Q321" s="133">
        <v>89.715439814814815</v>
      </c>
      <c r="R321" s="133">
        <v>93.708344907407408</v>
      </c>
      <c r="S321" s="132" t="s">
        <v>1237</v>
      </c>
    </row>
    <row r="322" spans="1:19" ht="11.25" hidden="1" customHeight="1">
      <c r="A322" s="136" t="s">
        <v>1990</v>
      </c>
      <c r="B322" s="136" t="s">
        <v>2590</v>
      </c>
      <c r="C322" s="22" t="str">
        <f>IF(ISERROR(VLOOKUP(B322,'120313'!B:C,2,FALSE)),"new",VLOOKUP(B322,'120313'!B:C,2,FALSE))</f>
        <v>new</v>
      </c>
      <c r="D322" s="136" t="s">
        <v>1267</v>
      </c>
      <c r="E322" s="136" t="s">
        <v>1266</v>
      </c>
      <c r="F322" s="136" t="s">
        <v>1611</v>
      </c>
      <c r="G322" s="136" t="s">
        <v>3148</v>
      </c>
      <c r="H322" s="136" t="s">
        <v>3147</v>
      </c>
      <c r="I322" s="136" t="s">
        <v>3147</v>
      </c>
      <c r="J322" s="136" t="s">
        <v>24</v>
      </c>
      <c r="K322" s="136" t="s">
        <v>344</v>
      </c>
      <c r="L322" s="136" t="s">
        <v>15</v>
      </c>
      <c r="M322" s="136" t="s">
        <v>5935</v>
      </c>
      <c r="N322" s="136" t="s">
        <v>6266</v>
      </c>
      <c r="O322" s="135">
        <v>41242.126620370371</v>
      </c>
      <c r="P322" s="134">
        <v>0</v>
      </c>
      <c r="Q322" s="133">
        <v>111.97804398148148</v>
      </c>
      <c r="R322" s="133">
        <v>119.97527777777778</v>
      </c>
      <c r="S322" s="132" t="s">
        <v>1237</v>
      </c>
    </row>
    <row r="323" spans="1:19" ht="11.25" hidden="1" customHeight="1">
      <c r="A323" s="136" t="s">
        <v>1245</v>
      </c>
      <c r="B323" s="136" t="s">
        <v>2604</v>
      </c>
      <c r="C323" s="22" t="str">
        <f>IF(ISERROR(VLOOKUP(B323,'120313'!B:C,2,FALSE)),"new",VLOOKUP(B323,'120313'!B:C,2,FALSE))</f>
        <v>approved - not reserved in SS</v>
      </c>
      <c r="D323" s="136" t="s">
        <v>1269</v>
      </c>
      <c r="E323" s="136" t="s">
        <v>1268</v>
      </c>
      <c r="F323" s="136" t="s">
        <v>1611</v>
      </c>
      <c r="G323" s="136" t="s">
        <v>3148</v>
      </c>
      <c r="H323" s="136" t="s">
        <v>3147</v>
      </c>
      <c r="I323" s="136" t="s">
        <v>3147</v>
      </c>
      <c r="J323" s="136" t="s">
        <v>2603</v>
      </c>
      <c r="K323" s="136" t="s">
        <v>25</v>
      </c>
      <c r="L323" s="136" t="s">
        <v>15</v>
      </c>
      <c r="M323" s="136" t="s">
        <v>1669</v>
      </c>
      <c r="N323" s="136" t="s">
        <v>4276</v>
      </c>
      <c r="O323" s="135">
        <v>41298.791666666664</v>
      </c>
      <c r="P323" s="134">
        <v>0</v>
      </c>
      <c r="Q323" s="133">
        <v>55.312997685185195</v>
      </c>
      <c r="R323" s="133">
        <v>119.90145833333334</v>
      </c>
      <c r="S323" s="132" t="s">
        <v>1237</v>
      </c>
    </row>
    <row r="324" spans="1:19" ht="11.25" hidden="1" customHeight="1">
      <c r="A324" s="136" t="s">
        <v>1245</v>
      </c>
      <c r="B324" s="136" t="s">
        <v>3154</v>
      </c>
      <c r="C324" s="22" t="str">
        <f>IF(ISERROR(VLOOKUP(B324,'120313'!B:C,2,FALSE)),"new",VLOOKUP(B324,'120313'!B:C,2,FALSE))</f>
        <v>Email sent requesting storage amount clarification - 11/01/2013</v>
      </c>
      <c r="D324" s="136" t="s">
        <v>1269</v>
      </c>
      <c r="E324" s="136" t="s">
        <v>1268</v>
      </c>
      <c r="F324" s="136" t="s">
        <v>2915</v>
      </c>
      <c r="G324" s="136" t="s">
        <v>1237</v>
      </c>
      <c r="H324" s="136" t="s">
        <v>3146</v>
      </c>
      <c r="I324" s="136" t="s">
        <v>3145</v>
      </c>
      <c r="J324" s="136" t="s">
        <v>3439</v>
      </c>
      <c r="K324" s="136" t="s">
        <v>14</v>
      </c>
      <c r="L324" s="136" t="s">
        <v>15</v>
      </c>
      <c r="M324" s="136" t="s">
        <v>59</v>
      </c>
      <c r="N324" s="136" t="s">
        <v>2641</v>
      </c>
      <c r="O324" s="135">
        <v>41282.19091435185</v>
      </c>
      <c r="P324" s="134">
        <v>1</v>
      </c>
      <c r="Q324" s="133">
        <v>71.913749999999993</v>
      </c>
      <c r="R324" s="133">
        <v>97.039143518518529</v>
      </c>
      <c r="S324" s="132" t="s">
        <v>1237</v>
      </c>
    </row>
    <row r="325" spans="1:19" ht="11.25" customHeight="1">
      <c r="A325" s="136" t="s">
        <v>2099</v>
      </c>
      <c r="B325" s="136" t="s">
        <v>3428</v>
      </c>
      <c r="C325" s="22" t="str">
        <f>IF(ISERROR(VLOOKUP(B325,'120313'!B:C,2,FALSE)),"new",VLOOKUP(B325,'120313'!B:C,2,FALSE))</f>
        <v>Email sent to requestor.  Storage amount requested &lt; 10TB (25/01/2013)</v>
      </c>
      <c r="D325" s="136" t="s">
        <v>3427</v>
      </c>
      <c r="E325" s="136" t="s">
        <v>1264</v>
      </c>
      <c r="F325" s="136" t="s">
        <v>2915</v>
      </c>
      <c r="G325" s="136" t="s">
        <v>1237</v>
      </c>
      <c r="H325" s="136" t="s">
        <v>3174</v>
      </c>
      <c r="I325" s="136" t="s">
        <v>3173</v>
      </c>
      <c r="J325" s="136" t="s">
        <v>275</v>
      </c>
      <c r="K325" s="136" t="s">
        <v>25</v>
      </c>
      <c r="L325" s="136" t="s">
        <v>15</v>
      </c>
      <c r="M325" s="136" t="s">
        <v>5933</v>
      </c>
      <c r="N325" s="136" t="s">
        <v>3582</v>
      </c>
      <c r="O325" s="135">
        <v>41289.556504629632</v>
      </c>
      <c r="P325" s="134">
        <v>3</v>
      </c>
      <c r="Q325" s="133">
        <v>64.548159722222223</v>
      </c>
      <c r="R325" s="133">
        <v>83.141203703703709</v>
      </c>
      <c r="S325" s="132" t="s">
        <v>1237</v>
      </c>
    </row>
    <row r="326" spans="1:19" ht="11.25" hidden="1" customHeight="1">
      <c r="A326" s="136" t="s">
        <v>4767</v>
      </c>
      <c r="B326" s="136" t="s">
        <v>4766</v>
      </c>
      <c r="C326" s="22" t="str">
        <f>IF(ISERROR(VLOOKUP(B326,'120313'!B:C,2,FALSE)),"new",VLOOKUP(B326,'120313'!B:C,2,FALSE))</f>
        <v>new</v>
      </c>
      <c r="D326" s="136" t="s">
        <v>4765</v>
      </c>
      <c r="E326" s="136" t="s">
        <v>4764</v>
      </c>
      <c r="F326" s="136" t="s">
        <v>398</v>
      </c>
      <c r="G326" s="136" t="s">
        <v>603</v>
      </c>
      <c r="H326" s="136" t="s">
        <v>2994</v>
      </c>
      <c r="I326" s="136" t="s">
        <v>4763</v>
      </c>
      <c r="J326" s="136" t="s">
        <v>4762</v>
      </c>
      <c r="K326" s="136" t="s">
        <v>25</v>
      </c>
      <c r="L326" s="136" t="s">
        <v>15</v>
      </c>
      <c r="M326" s="136" t="s">
        <v>5935</v>
      </c>
      <c r="N326" s="136"/>
      <c r="O326" s="135">
        <v>41323.483124999999</v>
      </c>
      <c r="P326" s="134">
        <v>0</v>
      </c>
      <c r="Q326" s="133">
        <v>30.621539351851851</v>
      </c>
      <c r="R326" s="133">
        <v>34.102557870370369</v>
      </c>
      <c r="S326" s="132" t="s">
        <v>1237</v>
      </c>
    </row>
    <row r="327" spans="1:19" ht="11.25" hidden="1" customHeight="1">
      <c r="A327" s="136" t="s">
        <v>3431</v>
      </c>
      <c r="B327" s="136" t="s">
        <v>5719</v>
      </c>
      <c r="C327" s="22" t="str">
        <f>IF(ISERROR(VLOOKUP(B327,'120313'!B:C,2,FALSE)),"new",VLOOKUP(B327,'120313'!B:C,2,FALSE))</f>
        <v>approved - not reserved in SS</v>
      </c>
      <c r="D327" s="136" t="s">
        <v>3429</v>
      </c>
      <c r="E327" s="136" t="s">
        <v>3205</v>
      </c>
      <c r="F327" s="136" t="s">
        <v>2915</v>
      </c>
      <c r="G327" s="136" t="s">
        <v>1237</v>
      </c>
      <c r="H327" s="136" t="s">
        <v>3174</v>
      </c>
      <c r="I327" s="136" t="s">
        <v>3173</v>
      </c>
      <c r="J327" s="136" t="s">
        <v>275</v>
      </c>
      <c r="K327" s="136" t="s">
        <v>25</v>
      </c>
      <c r="L327" s="136" t="s">
        <v>15</v>
      </c>
      <c r="M327" s="136" t="s">
        <v>5935</v>
      </c>
      <c r="N327" s="136"/>
      <c r="O327" s="135">
        <v>41344.570162037038</v>
      </c>
      <c r="P327" s="134">
        <v>0</v>
      </c>
      <c r="Q327" s="133">
        <v>9.534502314814814</v>
      </c>
      <c r="R327" s="133">
        <v>28.904189814814814</v>
      </c>
      <c r="S327" s="132" t="s">
        <v>1237</v>
      </c>
    </row>
    <row r="328" spans="1:19" ht="11.25" hidden="1" customHeight="1">
      <c r="A328" s="136" t="s">
        <v>3431</v>
      </c>
      <c r="B328" s="136" t="s">
        <v>6261</v>
      </c>
      <c r="C328" s="22" t="str">
        <f>IF(ISERROR(VLOOKUP(B328,'120313'!B:C,2,FALSE)),"new",VLOOKUP(B328,'120313'!B:C,2,FALSE))</f>
        <v>approved - not reserved in SS</v>
      </c>
      <c r="D328" s="136" t="s">
        <v>1928</v>
      </c>
      <c r="E328" s="136" t="s">
        <v>1929</v>
      </c>
      <c r="F328" s="136" t="s">
        <v>2915</v>
      </c>
      <c r="G328" s="136" t="s">
        <v>1237</v>
      </c>
      <c r="H328" s="136" t="s">
        <v>3174</v>
      </c>
      <c r="I328" s="136" t="s">
        <v>3173</v>
      </c>
      <c r="J328" s="136" t="s">
        <v>275</v>
      </c>
      <c r="K328" s="136" t="s">
        <v>25</v>
      </c>
      <c r="L328" s="136" t="s">
        <v>15</v>
      </c>
      <c r="M328" s="136" t="s">
        <v>5935</v>
      </c>
      <c r="N328" s="136"/>
      <c r="O328" s="135">
        <v>41344.573472222219</v>
      </c>
      <c r="P328" s="134">
        <v>0</v>
      </c>
      <c r="Q328" s="133">
        <v>9.5311921296296305</v>
      </c>
      <c r="R328" s="133">
        <v>20.003275462962964</v>
      </c>
      <c r="S328" s="132" t="s">
        <v>1237</v>
      </c>
    </row>
    <row r="329" spans="1:19" ht="11.25" customHeight="1">
      <c r="A329" s="136" t="s">
        <v>3431</v>
      </c>
      <c r="B329" s="136" t="s">
        <v>6260</v>
      </c>
      <c r="C329" s="3" t="s">
        <v>102</v>
      </c>
      <c r="D329" s="136" t="s">
        <v>6259</v>
      </c>
      <c r="E329" s="136" t="s">
        <v>1929</v>
      </c>
      <c r="F329" s="136" t="s">
        <v>2915</v>
      </c>
      <c r="G329" s="136" t="s">
        <v>1237</v>
      </c>
      <c r="H329" s="136" t="s">
        <v>3174</v>
      </c>
      <c r="I329" s="136" t="s">
        <v>3173</v>
      </c>
      <c r="J329" s="136" t="s">
        <v>275</v>
      </c>
      <c r="K329" s="136" t="s">
        <v>25</v>
      </c>
      <c r="L329" s="136" t="s">
        <v>15</v>
      </c>
      <c r="M329" s="136" t="s">
        <v>5933</v>
      </c>
      <c r="N329" s="136" t="s">
        <v>6252</v>
      </c>
      <c r="O329" s="135">
        <v>41341.362893518519</v>
      </c>
      <c r="P329" s="134">
        <v>3</v>
      </c>
      <c r="Q329" s="133">
        <v>12.741770833333335</v>
      </c>
      <c r="R329" s="133">
        <v>16.172789351851851</v>
      </c>
      <c r="S329" s="132" t="s">
        <v>1237</v>
      </c>
    </row>
    <row r="330" spans="1:19" ht="11.25" hidden="1" customHeight="1">
      <c r="A330" s="136" t="s">
        <v>2317</v>
      </c>
      <c r="B330" s="136" t="s">
        <v>2316</v>
      </c>
      <c r="C330" s="22" t="str">
        <f>IF(ISERROR(VLOOKUP(B330,'120313'!B:C,2,FALSE)),"new",VLOOKUP(B330,'120313'!B:C,2,FALSE))</f>
        <v>new</v>
      </c>
      <c r="D330" s="136" t="s">
        <v>2315</v>
      </c>
      <c r="E330" s="136" t="s">
        <v>2314</v>
      </c>
      <c r="F330" s="136" t="s">
        <v>2915</v>
      </c>
      <c r="G330" s="136" t="s">
        <v>1237</v>
      </c>
      <c r="H330" s="136" t="s">
        <v>3146</v>
      </c>
      <c r="I330" s="136" t="s">
        <v>3145</v>
      </c>
      <c r="J330" s="136" t="s">
        <v>2313</v>
      </c>
      <c r="K330" s="136" t="s">
        <v>14</v>
      </c>
      <c r="L330" s="136" t="s">
        <v>15</v>
      </c>
      <c r="M330" s="136" t="s">
        <v>15</v>
      </c>
      <c r="N330" s="136"/>
      <c r="P330" s="134">
        <v>0</v>
      </c>
      <c r="R330" s="133">
        <v>148.99622685185184</v>
      </c>
      <c r="S330" s="132" t="s">
        <v>1237</v>
      </c>
    </row>
    <row r="331" spans="1:19" ht="11.25" hidden="1" customHeight="1">
      <c r="A331" s="136" t="s">
        <v>1557</v>
      </c>
      <c r="B331" s="136" t="s">
        <v>4024</v>
      </c>
      <c r="C331" s="22" t="str">
        <f>IF(ISERROR(VLOOKUP(B331,'120313'!B:C,2,FALSE)),"new",VLOOKUP(B331,'120313'!B:C,2,FALSE))</f>
        <v>new</v>
      </c>
      <c r="D331" s="136" t="s">
        <v>998</v>
      </c>
      <c r="E331" s="136" t="s">
        <v>804</v>
      </c>
      <c r="F331" s="136" t="s">
        <v>398</v>
      </c>
      <c r="G331" s="136" t="s">
        <v>603</v>
      </c>
      <c r="H331" s="136" t="s">
        <v>2994</v>
      </c>
      <c r="I331" s="136" t="s">
        <v>3139</v>
      </c>
      <c r="J331" s="136" t="s">
        <v>4023</v>
      </c>
      <c r="K331" s="136" t="s">
        <v>25</v>
      </c>
      <c r="L331" s="136" t="s">
        <v>15</v>
      </c>
      <c r="M331" s="136" t="s">
        <v>5970</v>
      </c>
      <c r="N331" s="136" t="s">
        <v>51</v>
      </c>
      <c r="O331" s="135">
        <v>41326.736817129633</v>
      </c>
      <c r="P331" s="134">
        <v>0</v>
      </c>
      <c r="Q331" s="133">
        <v>27.367847222222228</v>
      </c>
      <c r="R331" s="133">
        <v>64.6769212962963</v>
      </c>
      <c r="S331" s="132" t="s">
        <v>1237</v>
      </c>
    </row>
    <row r="332" spans="1:19" ht="11.25" hidden="1" customHeight="1">
      <c r="A332" s="136" t="s">
        <v>4420</v>
      </c>
      <c r="B332" s="136" t="s">
        <v>4419</v>
      </c>
      <c r="C332" s="22" t="str">
        <f>IF(ISERROR(VLOOKUP(B332,'120313'!B:C,2,FALSE)),"new",VLOOKUP(B332,'120313'!B:C,2,FALSE))</f>
        <v>new</v>
      </c>
      <c r="D332" s="136" t="s">
        <v>473</v>
      </c>
      <c r="E332" s="136" t="s">
        <v>476</v>
      </c>
      <c r="F332" s="136" t="s">
        <v>1244</v>
      </c>
      <c r="G332" s="136" t="s">
        <v>2939</v>
      </c>
      <c r="H332" s="136" t="s">
        <v>2938</v>
      </c>
      <c r="I332" s="136" t="s">
        <v>2943</v>
      </c>
      <c r="J332" s="136" t="s">
        <v>4418</v>
      </c>
      <c r="K332" s="136" t="s">
        <v>14</v>
      </c>
      <c r="L332" s="136" t="s">
        <v>15</v>
      </c>
      <c r="M332" s="136" t="s">
        <v>15</v>
      </c>
      <c r="N332" s="136"/>
      <c r="P332" s="134">
        <v>0</v>
      </c>
      <c r="R332" s="133">
        <v>48.547164351851855</v>
      </c>
      <c r="S332" s="132" t="s">
        <v>1237</v>
      </c>
    </row>
    <row r="333" spans="1:19" ht="11.25" hidden="1" customHeight="1">
      <c r="A333" s="136" t="s">
        <v>1427</v>
      </c>
      <c r="B333" s="136" t="s">
        <v>6611</v>
      </c>
      <c r="C333" s="22" t="str">
        <f>IF(ISERROR(VLOOKUP(B333,'120313'!B:C,2,FALSE)),"new",VLOOKUP(B333,'120313'!B:C,2,FALSE))</f>
        <v>new</v>
      </c>
      <c r="D333" s="136" t="s">
        <v>4747</v>
      </c>
      <c r="E333" s="136" t="s">
        <v>4746</v>
      </c>
      <c r="F333" s="136" t="s">
        <v>1244</v>
      </c>
      <c r="G333" s="136" t="s">
        <v>2912</v>
      </c>
      <c r="H333" s="136" t="s">
        <v>2965</v>
      </c>
      <c r="I333" s="136" t="s">
        <v>2964</v>
      </c>
      <c r="J333" s="136" t="s">
        <v>6610</v>
      </c>
      <c r="K333" s="136" t="s">
        <v>14</v>
      </c>
      <c r="L333" s="136" t="s">
        <v>15</v>
      </c>
      <c r="M333" s="136" t="s">
        <v>59</v>
      </c>
      <c r="N333" s="136" t="s">
        <v>336</v>
      </c>
      <c r="O333" s="135">
        <v>41341.407002314816</v>
      </c>
      <c r="P333" s="134">
        <v>1</v>
      </c>
      <c r="Q333" s="133">
        <v>12.697662037037038</v>
      </c>
      <c r="R333" s="133">
        <v>13.570671296296295</v>
      </c>
      <c r="S333" s="132" t="s">
        <v>1237</v>
      </c>
    </row>
    <row r="334" spans="1:19" ht="11.25" hidden="1" customHeight="1">
      <c r="A334" s="136" t="s">
        <v>1427</v>
      </c>
      <c r="B334" s="136" t="s">
        <v>6757</v>
      </c>
      <c r="C334" s="22" t="str">
        <f>IF(ISERROR(VLOOKUP(B334,'120313'!B:C,2,FALSE)),"new",VLOOKUP(B334,'120313'!B:C,2,FALSE))</f>
        <v>new</v>
      </c>
      <c r="D334" s="136" t="s">
        <v>531</v>
      </c>
      <c r="E334" s="136" t="s">
        <v>530</v>
      </c>
      <c r="F334" s="136" t="s">
        <v>1244</v>
      </c>
      <c r="G334" s="136" t="s">
        <v>2912</v>
      </c>
      <c r="H334" s="136" t="s">
        <v>2966</v>
      </c>
      <c r="I334" s="136" t="s">
        <v>529</v>
      </c>
      <c r="J334" s="136" t="s">
        <v>6756</v>
      </c>
      <c r="K334" s="136" t="s">
        <v>14</v>
      </c>
      <c r="L334" s="136" t="s">
        <v>15</v>
      </c>
      <c r="M334" s="136" t="s">
        <v>59</v>
      </c>
      <c r="N334" s="136" t="s">
        <v>336</v>
      </c>
      <c r="O334" s="135">
        <v>41347.25439814815</v>
      </c>
      <c r="P334" s="134">
        <v>1</v>
      </c>
      <c r="Q334" s="133">
        <v>6.8502662037037041</v>
      </c>
      <c r="R334" s="133">
        <v>9.8570601851851851</v>
      </c>
      <c r="S334" s="132" t="s">
        <v>1237</v>
      </c>
    </row>
    <row r="335" spans="1:19" ht="11.25" hidden="1" customHeight="1">
      <c r="A335" s="136" t="s">
        <v>4749</v>
      </c>
      <c r="B335" s="136" t="s">
        <v>7060</v>
      </c>
      <c r="C335" s="22" t="str">
        <f>IF(ISERROR(VLOOKUP(B335,'120313'!B:C,2,FALSE)),"new",VLOOKUP(B335,'120313'!B:C,2,FALSE))</f>
        <v>new</v>
      </c>
      <c r="D335" s="136" t="s">
        <v>473</v>
      </c>
      <c r="E335" s="136" t="s">
        <v>476</v>
      </c>
      <c r="F335" s="136" t="s">
        <v>1244</v>
      </c>
      <c r="G335" s="136" t="s">
        <v>2912</v>
      </c>
      <c r="H335" s="136" t="s">
        <v>2941</v>
      </c>
      <c r="I335" s="136" t="s">
        <v>3141</v>
      </c>
      <c r="J335" s="136" t="s">
        <v>7059</v>
      </c>
      <c r="K335" s="136" t="s">
        <v>25</v>
      </c>
      <c r="L335" s="136" t="s">
        <v>15</v>
      </c>
      <c r="M335" s="136" t="s">
        <v>5935</v>
      </c>
      <c r="N335" s="136"/>
      <c r="O335" s="135">
        <v>41353.327743055554</v>
      </c>
      <c r="P335" s="134">
        <v>0</v>
      </c>
      <c r="Q335" s="133">
        <v>0.77692129629629636</v>
      </c>
      <c r="R335" s="133">
        <v>7.6528935185185185</v>
      </c>
      <c r="S335" s="132" t="s">
        <v>1237</v>
      </c>
    </row>
    <row r="336" spans="1:19" ht="11.25" hidden="1" customHeight="1">
      <c r="A336" s="136" t="s">
        <v>1828</v>
      </c>
      <c r="B336" s="136" t="s">
        <v>1830</v>
      </c>
      <c r="C336" s="22" t="str">
        <f>IF(ISERROR(VLOOKUP(B336,'120313'!B:C,2,FALSE)),"new",VLOOKUP(B336,'120313'!B:C,2,FALSE))</f>
        <v>new</v>
      </c>
      <c r="D336" s="136" t="s">
        <v>1827</v>
      </c>
      <c r="E336" s="136" t="s">
        <v>1238</v>
      </c>
      <c r="F336" s="136" t="s">
        <v>398</v>
      </c>
      <c r="G336" s="136" t="s">
        <v>603</v>
      </c>
      <c r="H336" s="136" t="s">
        <v>2994</v>
      </c>
      <c r="I336" s="136" t="s">
        <v>3140</v>
      </c>
      <c r="J336" s="136" t="s">
        <v>1829</v>
      </c>
      <c r="K336" s="136" t="s">
        <v>25</v>
      </c>
      <c r="L336" s="136" t="s">
        <v>15</v>
      </c>
      <c r="M336" s="136" t="s">
        <v>5970</v>
      </c>
      <c r="N336" s="136" t="s">
        <v>51</v>
      </c>
      <c r="O336" s="135">
        <v>41324.253333333334</v>
      </c>
      <c r="P336" s="134">
        <v>0</v>
      </c>
      <c r="Q336" s="133">
        <v>29.851331018518518</v>
      </c>
      <c r="R336" s="133">
        <v>210.9148148148148</v>
      </c>
      <c r="S336" s="132" t="s">
        <v>1237</v>
      </c>
    </row>
    <row r="337" spans="1:19" ht="11.25" hidden="1" customHeight="1">
      <c r="A337" s="136" t="s">
        <v>1828</v>
      </c>
      <c r="B337" s="136" t="s">
        <v>1931</v>
      </c>
      <c r="C337" s="22" t="str">
        <f>IF(ISERROR(VLOOKUP(B337,'120313'!B:C,2,FALSE)),"new",VLOOKUP(B337,'120313'!B:C,2,FALSE))</f>
        <v>new</v>
      </c>
      <c r="D337" s="136" t="s">
        <v>1239</v>
      </c>
      <c r="E337" s="136" t="s">
        <v>1238</v>
      </c>
      <c r="F337" s="136" t="s">
        <v>398</v>
      </c>
      <c r="G337" s="136" t="s">
        <v>603</v>
      </c>
      <c r="H337" s="136" t="s">
        <v>2994</v>
      </c>
      <c r="I337" s="136" t="s">
        <v>3140</v>
      </c>
      <c r="J337" s="136" t="s">
        <v>1932</v>
      </c>
      <c r="K337" s="136" t="s">
        <v>60</v>
      </c>
      <c r="L337" s="136" t="s">
        <v>15</v>
      </c>
      <c r="M337" s="136" t="s">
        <v>5935</v>
      </c>
      <c r="N337" s="136" t="s">
        <v>6253</v>
      </c>
      <c r="O337" s="135">
        <v>41204.473067129627</v>
      </c>
      <c r="P337" s="134">
        <v>0</v>
      </c>
      <c r="Q337" s="133">
        <v>149.63159722222221</v>
      </c>
      <c r="R337" s="133">
        <v>188.45385416666667</v>
      </c>
      <c r="S337" s="132" t="s">
        <v>1237</v>
      </c>
    </row>
    <row r="338" spans="1:19" ht="11.25" hidden="1" customHeight="1">
      <c r="A338" s="136" t="s">
        <v>2505</v>
      </c>
      <c r="B338" s="136" t="s">
        <v>3417</v>
      </c>
      <c r="C338" s="22" t="str">
        <f>IF(ISERROR(VLOOKUP(B338,'120313'!B:C,2,FALSE)),"new",VLOOKUP(B338,'120313'!B:C,2,FALSE))</f>
        <v>new</v>
      </c>
      <c r="D338" s="136" t="s">
        <v>1241</v>
      </c>
      <c r="E338" s="136" t="s">
        <v>1240</v>
      </c>
      <c r="F338" s="136" t="s">
        <v>1244</v>
      </c>
      <c r="G338" s="136" t="s">
        <v>861</v>
      </c>
      <c r="H338" s="136" t="s">
        <v>3137</v>
      </c>
      <c r="I338" s="136" t="s">
        <v>3137</v>
      </c>
      <c r="J338" s="136" t="s">
        <v>4016</v>
      </c>
      <c r="K338" s="136" t="s">
        <v>344</v>
      </c>
      <c r="L338" s="136" t="s">
        <v>15</v>
      </c>
      <c r="M338" s="136" t="s">
        <v>5970</v>
      </c>
      <c r="N338" s="136" t="s">
        <v>7058</v>
      </c>
      <c r="O338" s="135">
        <v>41352.365902777776</v>
      </c>
      <c r="P338" s="134">
        <v>0</v>
      </c>
      <c r="Q338" s="133">
        <v>1.7387615740740743</v>
      </c>
      <c r="R338" s="133">
        <v>76.877002314814817</v>
      </c>
      <c r="S338" s="132" t="s">
        <v>1237</v>
      </c>
    </row>
    <row r="339" spans="1:19" ht="11.25" hidden="1" customHeight="1">
      <c r="A339" s="136" t="s">
        <v>2139</v>
      </c>
      <c r="B339" s="136" t="s">
        <v>7057</v>
      </c>
      <c r="C339" s="22" t="str">
        <f>IF(ISERROR(VLOOKUP(B339,'120313'!B:C,2,FALSE)),"new",VLOOKUP(B339,'120313'!B:C,2,FALSE))</f>
        <v>new</v>
      </c>
      <c r="D339" s="136" t="s">
        <v>7056</v>
      </c>
      <c r="E339" s="136" t="s">
        <v>7055</v>
      </c>
      <c r="F339" s="136" t="s">
        <v>1244</v>
      </c>
      <c r="G339" s="136" t="s">
        <v>3162</v>
      </c>
      <c r="H339" s="136" t="s">
        <v>3170</v>
      </c>
      <c r="I339" s="136" t="s">
        <v>3169</v>
      </c>
      <c r="J339" s="136" t="s">
        <v>7054</v>
      </c>
      <c r="K339" s="136" t="s">
        <v>14</v>
      </c>
      <c r="L339" s="136" t="s">
        <v>15</v>
      </c>
      <c r="M339" s="136" t="s">
        <v>5937</v>
      </c>
      <c r="N339" s="136" t="s">
        <v>2961</v>
      </c>
      <c r="O339" s="135">
        <v>41346.55096064815</v>
      </c>
      <c r="P339" s="134">
        <v>1</v>
      </c>
      <c r="Q339" s="133">
        <v>7.5537037037037047</v>
      </c>
      <c r="R339" s="133">
        <v>8.8025462962962955</v>
      </c>
      <c r="S339" s="132" t="s">
        <v>1237</v>
      </c>
    </row>
    <row r="340" spans="1:19" ht="11.25" hidden="1" customHeight="1">
      <c r="A340" s="136" t="s">
        <v>1626</v>
      </c>
      <c r="B340" s="136" t="s">
        <v>1924</v>
      </c>
      <c r="C340" s="136"/>
      <c r="D340" s="136" t="s">
        <v>1923</v>
      </c>
      <c r="E340" s="136" t="s">
        <v>1922</v>
      </c>
      <c r="F340" s="136" t="s">
        <v>386</v>
      </c>
      <c r="G340" s="136" t="s">
        <v>2907</v>
      </c>
      <c r="H340" s="136" t="s">
        <v>385</v>
      </c>
      <c r="I340" s="136" t="s">
        <v>384</v>
      </c>
      <c r="J340" s="136" t="s">
        <v>1921</v>
      </c>
      <c r="K340" s="136" t="s">
        <v>14</v>
      </c>
      <c r="L340" s="136" t="s">
        <v>15</v>
      </c>
      <c r="M340" s="136" t="s">
        <v>277</v>
      </c>
      <c r="N340" s="136" t="s">
        <v>2018</v>
      </c>
      <c r="O340" s="135">
        <v>41180.52679398148</v>
      </c>
      <c r="P340" s="134">
        <v>0</v>
      </c>
      <c r="Q340" s="133">
        <v>173.57787037037036</v>
      </c>
      <c r="R340" s="133">
        <v>191.41912037037036</v>
      </c>
      <c r="S340" s="132" t="s">
        <v>382</v>
      </c>
    </row>
    <row r="341" spans="1:19" ht="11.25" hidden="1" customHeight="1">
      <c r="A341" s="136" t="s">
        <v>2054</v>
      </c>
      <c r="B341" s="136" t="s">
        <v>2053</v>
      </c>
      <c r="C341" s="136"/>
      <c r="D341" s="136" t="s">
        <v>2052</v>
      </c>
      <c r="E341" s="136" t="s">
        <v>2051</v>
      </c>
      <c r="F341" s="136" t="s">
        <v>2915</v>
      </c>
      <c r="G341" s="136" t="s">
        <v>382</v>
      </c>
      <c r="H341" s="136" t="s">
        <v>2952</v>
      </c>
      <c r="I341" s="136" t="s">
        <v>3136</v>
      </c>
      <c r="J341" s="136" t="s">
        <v>2050</v>
      </c>
      <c r="K341" s="136" t="s">
        <v>14</v>
      </c>
      <c r="L341" s="136" t="s">
        <v>15</v>
      </c>
      <c r="M341" s="136" t="s">
        <v>5934</v>
      </c>
      <c r="N341" s="136" t="s">
        <v>2049</v>
      </c>
      <c r="O341" s="135">
        <v>41178.38517361111</v>
      </c>
      <c r="P341" s="134">
        <v>0</v>
      </c>
      <c r="Q341" s="133">
        <v>175.71949074074075</v>
      </c>
      <c r="R341" s="133">
        <v>175.71949074074075</v>
      </c>
      <c r="S341" s="132" t="s">
        <v>382</v>
      </c>
    </row>
    <row r="342" spans="1:19" ht="11.25" hidden="1" customHeight="1">
      <c r="A342" s="136" t="s">
        <v>1534</v>
      </c>
      <c r="B342" s="136" t="s">
        <v>2734</v>
      </c>
      <c r="C342" s="136"/>
      <c r="D342" s="136" t="s">
        <v>2733</v>
      </c>
      <c r="E342" s="136" t="s">
        <v>2732</v>
      </c>
      <c r="F342" s="136" t="s">
        <v>2929</v>
      </c>
      <c r="G342" s="136" t="s">
        <v>4743</v>
      </c>
      <c r="H342" s="136" t="s">
        <v>4743</v>
      </c>
      <c r="I342" s="136" t="s">
        <v>4743</v>
      </c>
      <c r="J342" s="136" t="s">
        <v>2731</v>
      </c>
      <c r="K342" s="136" t="s">
        <v>60</v>
      </c>
      <c r="L342" s="136" t="s">
        <v>15</v>
      </c>
      <c r="M342" s="136" t="s">
        <v>5940</v>
      </c>
      <c r="N342" s="136" t="s">
        <v>6251</v>
      </c>
      <c r="O342" s="135">
        <v>41316.550682870373</v>
      </c>
      <c r="P342" s="134">
        <v>1</v>
      </c>
      <c r="Q342" s="133">
        <v>37.553981481481479</v>
      </c>
      <c r="R342" s="133">
        <v>107.49012731481481</v>
      </c>
      <c r="S342" s="132" t="s">
        <v>382</v>
      </c>
    </row>
    <row r="343" spans="1:19" ht="11.25" hidden="1" customHeight="1">
      <c r="A343" s="136" t="s">
        <v>4008</v>
      </c>
      <c r="B343" s="136" t="s">
        <v>4007</v>
      </c>
      <c r="C343" s="136"/>
      <c r="D343" s="136" t="s">
        <v>4006</v>
      </c>
      <c r="E343" s="136" t="s">
        <v>4005</v>
      </c>
      <c r="F343" s="136" t="s">
        <v>2915</v>
      </c>
      <c r="G343" s="136" t="s">
        <v>382</v>
      </c>
      <c r="H343" s="136" t="s">
        <v>2934</v>
      </c>
      <c r="I343" s="136" t="s">
        <v>3026</v>
      </c>
      <c r="J343" s="136" t="s">
        <v>4004</v>
      </c>
      <c r="K343" s="136" t="s">
        <v>14</v>
      </c>
      <c r="L343" s="136" t="s">
        <v>15</v>
      </c>
      <c r="M343" s="136" t="s">
        <v>5940</v>
      </c>
      <c r="N343" s="136" t="s">
        <v>6250</v>
      </c>
      <c r="O343" s="135">
        <v>41291.679016203707</v>
      </c>
      <c r="P343" s="134">
        <v>1</v>
      </c>
      <c r="Q343" s="133">
        <v>62.425648148148149</v>
      </c>
      <c r="R343" s="133">
        <v>76.608750000000001</v>
      </c>
      <c r="S343" s="132" t="s">
        <v>382</v>
      </c>
    </row>
    <row r="344" spans="1:19" ht="11.25" hidden="1" customHeight="1">
      <c r="A344" s="136" t="s">
        <v>4487</v>
      </c>
      <c r="B344" s="136" t="s">
        <v>4486</v>
      </c>
      <c r="C344" s="136"/>
      <c r="D344" s="136" t="s">
        <v>4485</v>
      </c>
      <c r="E344" s="136" t="s">
        <v>4484</v>
      </c>
      <c r="F344" s="136" t="s">
        <v>1244</v>
      </c>
      <c r="G344" s="136" t="s">
        <v>2912</v>
      </c>
      <c r="H344" s="136" t="s">
        <v>2956</v>
      </c>
      <c r="I344" s="136" t="s">
        <v>4742</v>
      </c>
      <c r="J344" s="136" t="s">
        <v>4482</v>
      </c>
      <c r="K344" s="136" t="s">
        <v>14</v>
      </c>
      <c r="L344" s="136" t="s">
        <v>15</v>
      </c>
      <c r="M344" s="136" t="s">
        <v>277</v>
      </c>
      <c r="N344" s="136" t="s">
        <v>4234</v>
      </c>
      <c r="O344" s="135">
        <v>41337.617847222224</v>
      </c>
      <c r="P344" s="134">
        <v>0</v>
      </c>
      <c r="Q344" s="133">
        <v>16.486817129629628</v>
      </c>
      <c r="R344" s="133">
        <v>42.15033564814815</v>
      </c>
      <c r="S344" s="132" t="s">
        <v>382</v>
      </c>
    </row>
    <row r="345" spans="1:19" ht="11.25" hidden="1" customHeight="1">
      <c r="A345" s="136" t="s">
        <v>4741</v>
      </c>
      <c r="B345" s="136" t="s">
        <v>4740</v>
      </c>
      <c r="C345" s="136"/>
      <c r="D345" s="136" t="s">
        <v>4739</v>
      </c>
      <c r="E345" s="136" t="s">
        <v>4738</v>
      </c>
      <c r="F345" s="136" t="s">
        <v>398</v>
      </c>
      <c r="G345" s="136" t="s">
        <v>574</v>
      </c>
      <c r="H345" s="136" t="s">
        <v>574</v>
      </c>
      <c r="I345" s="136" t="s">
        <v>4737</v>
      </c>
      <c r="J345" s="136" t="s">
        <v>4736</v>
      </c>
      <c r="K345" s="136" t="s">
        <v>19</v>
      </c>
      <c r="L345" s="136" t="s">
        <v>15</v>
      </c>
      <c r="M345" s="136" t="s">
        <v>6006</v>
      </c>
      <c r="N345" s="136" t="s">
        <v>421</v>
      </c>
      <c r="O345" s="135">
        <v>41327.573171296295</v>
      </c>
      <c r="P345" s="134">
        <v>0</v>
      </c>
      <c r="Q345" s="133">
        <v>26.531493055555551</v>
      </c>
      <c r="R345" s="133">
        <v>40.477847222222223</v>
      </c>
      <c r="S345" s="132" t="s">
        <v>382</v>
      </c>
    </row>
    <row r="346" spans="1:19" ht="11.25" hidden="1" customHeight="1">
      <c r="A346" s="136" t="s">
        <v>4741</v>
      </c>
      <c r="B346" s="136" t="s">
        <v>5808</v>
      </c>
      <c r="C346" s="136"/>
      <c r="D346" s="136" t="s">
        <v>4739</v>
      </c>
      <c r="E346" s="136" t="s">
        <v>4738</v>
      </c>
      <c r="F346" s="136" t="s">
        <v>398</v>
      </c>
      <c r="G346" s="136" t="s">
        <v>574</v>
      </c>
      <c r="H346" s="136" t="s">
        <v>574</v>
      </c>
      <c r="I346" s="136" t="s">
        <v>4737</v>
      </c>
      <c r="J346" s="136" t="s">
        <v>4736</v>
      </c>
      <c r="K346" s="136" t="s">
        <v>14</v>
      </c>
      <c r="L346" s="136" t="s">
        <v>15</v>
      </c>
      <c r="M346" s="136" t="s">
        <v>5970</v>
      </c>
      <c r="N346" s="136" t="s">
        <v>6963</v>
      </c>
      <c r="O346" s="135">
        <v>41330.696053240739</v>
      </c>
      <c r="P346" s="134">
        <v>0</v>
      </c>
      <c r="Q346" s="133">
        <v>23.40861111111111</v>
      </c>
      <c r="R346" s="133">
        <v>27.424583333333334</v>
      </c>
      <c r="S346" s="132" t="s">
        <v>382</v>
      </c>
    </row>
    <row r="347" spans="1:19" ht="11.25" hidden="1" customHeight="1">
      <c r="A347" s="136" t="s">
        <v>1557</v>
      </c>
      <c r="B347" s="136" t="s">
        <v>1825</v>
      </c>
      <c r="C347" s="136"/>
      <c r="D347" s="136" t="s">
        <v>1156</v>
      </c>
      <c r="E347" s="136" t="s">
        <v>1159</v>
      </c>
      <c r="F347" s="136" t="s">
        <v>386</v>
      </c>
      <c r="G347" s="136" t="s">
        <v>2907</v>
      </c>
      <c r="H347" s="136" t="s">
        <v>385</v>
      </c>
      <c r="I347" s="136" t="s">
        <v>384</v>
      </c>
      <c r="J347" s="136" t="s">
        <v>1824</v>
      </c>
      <c r="K347" s="136" t="s">
        <v>60</v>
      </c>
      <c r="L347" s="136" t="s">
        <v>15</v>
      </c>
      <c r="M347" s="136" t="s">
        <v>5935</v>
      </c>
      <c r="N347" s="136" t="s">
        <v>2102</v>
      </c>
      <c r="O347" s="135">
        <v>41151.670949074076</v>
      </c>
      <c r="P347" s="134">
        <v>0</v>
      </c>
      <c r="Q347" s="133">
        <v>202.43371527777776</v>
      </c>
      <c r="R347" s="133">
        <v>209.76909722222223</v>
      </c>
      <c r="S347" s="132" t="s">
        <v>382</v>
      </c>
    </row>
    <row r="348" spans="1:19" ht="11.25" hidden="1" customHeight="1">
      <c r="A348" s="136" t="s">
        <v>1343</v>
      </c>
      <c r="B348" s="136" t="s">
        <v>2765</v>
      </c>
      <c r="C348" s="136"/>
      <c r="D348" s="136" t="s">
        <v>910</v>
      </c>
      <c r="E348" s="136" t="s">
        <v>1463</v>
      </c>
      <c r="F348" s="136" t="s">
        <v>1244</v>
      </c>
      <c r="G348" s="136" t="s">
        <v>3031</v>
      </c>
      <c r="H348" s="136" t="s">
        <v>3032</v>
      </c>
      <c r="I348" s="136" t="s">
        <v>739</v>
      </c>
      <c r="J348" s="136" t="s">
        <v>2764</v>
      </c>
      <c r="K348" s="136" t="s">
        <v>14</v>
      </c>
      <c r="L348" s="136" t="s">
        <v>15</v>
      </c>
      <c r="M348" s="136" t="s">
        <v>277</v>
      </c>
      <c r="N348" s="136" t="s">
        <v>2018</v>
      </c>
      <c r="O348" s="135">
        <v>41246.638726851852</v>
      </c>
      <c r="P348" s="134">
        <v>0</v>
      </c>
      <c r="Q348" s="133">
        <v>107.4659375</v>
      </c>
      <c r="R348" s="133">
        <v>107.63418981481482</v>
      </c>
      <c r="S348" s="132" t="s">
        <v>382</v>
      </c>
    </row>
    <row r="349" spans="1:19" ht="11.25" hidden="1" customHeight="1">
      <c r="A349" s="136" t="s">
        <v>1343</v>
      </c>
      <c r="B349" s="136" t="s">
        <v>2763</v>
      </c>
      <c r="C349" s="136"/>
      <c r="D349" s="136" t="s">
        <v>910</v>
      </c>
      <c r="E349" s="136" t="s">
        <v>1463</v>
      </c>
      <c r="F349" s="136" t="s">
        <v>1244</v>
      </c>
      <c r="G349" s="136" t="s">
        <v>3031</v>
      </c>
      <c r="H349" s="136" t="s">
        <v>3032</v>
      </c>
      <c r="I349" s="136" t="s">
        <v>739</v>
      </c>
      <c r="J349" s="136" t="s">
        <v>2762</v>
      </c>
      <c r="K349" s="136" t="s">
        <v>14</v>
      </c>
      <c r="L349" s="136" t="s">
        <v>15</v>
      </c>
      <c r="M349" s="136" t="s">
        <v>277</v>
      </c>
      <c r="N349" s="136" t="s">
        <v>2018</v>
      </c>
      <c r="O349" s="135">
        <v>41246.635069444441</v>
      </c>
      <c r="P349" s="134">
        <v>0</v>
      </c>
      <c r="Q349" s="133">
        <v>107.46959490740741</v>
      </c>
      <c r="R349" s="133">
        <v>107.6125462962963</v>
      </c>
      <c r="S349" s="132" t="s">
        <v>382</v>
      </c>
    </row>
    <row r="350" spans="1:19" ht="11.25" hidden="1" customHeight="1">
      <c r="A350" s="136" t="s">
        <v>1343</v>
      </c>
      <c r="B350" s="136" t="s">
        <v>2761</v>
      </c>
      <c r="C350" s="136"/>
      <c r="D350" s="136" t="s">
        <v>910</v>
      </c>
      <c r="E350" s="136" t="s">
        <v>1463</v>
      </c>
      <c r="F350" s="136" t="s">
        <v>1244</v>
      </c>
      <c r="G350" s="136" t="s">
        <v>3031</v>
      </c>
      <c r="H350" s="136" t="s">
        <v>3032</v>
      </c>
      <c r="I350" s="136" t="s">
        <v>739</v>
      </c>
      <c r="J350" s="136" t="s">
        <v>2760</v>
      </c>
      <c r="K350" s="136" t="s">
        <v>14</v>
      </c>
      <c r="L350" s="136" t="s">
        <v>15</v>
      </c>
      <c r="M350" s="136" t="s">
        <v>277</v>
      </c>
      <c r="N350" s="136" t="s">
        <v>2018</v>
      </c>
      <c r="O350" s="135">
        <v>41246.635775462964</v>
      </c>
      <c r="P350" s="134">
        <v>0</v>
      </c>
      <c r="Q350" s="133">
        <v>107.46888888888888</v>
      </c>
      <c r="R350" s="133">
        <v>107.59788194444444</v>
      </c>
      <c r="S350" s="132" t="s">
        <v>382</v>
      </c>
    </row>
    <row r="351" spans="1:19" ht="11.25" hidden="1" customHeight="1">
      <c r="A351" s="136" t="s">
        <v>1343</v>
      </c>
      <c r="B351" s="136" t="s">
        <v>2759</v>
      </c>
      <c r="C351" s="136"/>
      <c r="D351" s="136" t="s">
        <v>910</v>
      </c>
      <c r="E351" s="136" t="s">
        <v>1463</v>
      </c>
      <c r="F351" s="136" t="s">
        <v>1244</v>
      </c>
      <c r="G351" s="136" t="s">
        <v>3031</v>
      </c>
      <c r="H351" s="136" t="s">
        <v>3032</v>
      </c>
      <c r="I351" s="136" t="s">
        <v>739</v>
      </c>
      <c r="J351" s="136" t="s">
        <v>2758</v>
      </c>
      <c r="K351" s="136" t="s">
        <v>14</v>
      </c>
      <c r="L351" s="136" t="s">
        <v>15</v>
      </c>
      <c r="M351" s="136" t="s">
        <v>277</v>
      </c>
      <c r="N351" s="136" t="s">
        <v>2018</v>
      </c>
      <c r="O351" s="135">
        <v>41246.637152777781</v>
      </c>
      <c r="P351" s="134">
        <v>0</v>
      </c>
      <c r="Q351" s="133">
        <v>107.46751157407408</v>
      </c>
      <c r="R351" s="133">
        <v>107.58630787037038</v>
      </c>
      <c r="S351" s="132" t="s">
        <v>382</v>
      </c>
    </row>
    <row r="352" spans="1:19" ht="11.25" hidden="1" customHeight="1">
      <c r="A352" s="136" t="s">
        <v>1343</v>
      </c>
      <c r="B352" s="136" t="s">
        <v>2798</v>
      </c>
      <c r="C352" s="136"/>
      <c r="D352" s="136" t="s">
        <v>931</v>
      </c>
      <c r="E352" s="136" t="s">
        <v>909</v>
      </c>
      <c r="F352" s="136" t="s">
        <v>1244</v>
      </c>
      <c r="G352" s="136" t="s">
        <v>3031</v>
      </c>
      <c r="H352" s="136" t="s">
        <v>3135</v>
      </c>
      <c r="I352" s="136" t="s">
        <v>2797</v>
      </c>
      <c r="J352" s="136" t="s">
        <v>2796</v>
      </c>
      <c r="K352" s="136" t="s">
        <v>14</v>
      </c>
      <c r="L352" s="136" t="s">
        <v>15</v>
      </c>
      <c r="M352" s="136" t="s">
        <v>5934</v>
      </c>
      <c r="N352" s="136" t="s">
        <v>930</v>
      </c>
      <c r="O352" s="135">
        <v>41247.565821759257</v>
      </c>
      <c r="P352" s="134">
        <v>0</v>
      </c>
      <c r="Q352" s="133">
        <v>106.53884259259259</v>
      </c>
      <c r="R352" s="133">
        <v>106.53884259259259</v>
      </c>
      <c r="S352" s="132" t="s">
        <v>382</v>
      </c>
    </row>
    <row r="353" spans="1:19" ht="11.25" hidden="1" customHeight="1">
      <c r="A353" s="136" t="s">
        <v>1343</v>
      </c>
      <c r="B353" s="136" t="s">
        <v>2842</v>
      </c>
      <c r="C353" s="136"/>
      <c r="D353" s="136" t="s">
        <v>910</v>
      </c>
      <c r="E353" s="136" t="s">
        <v>1463</v>
      </c>
      <c r="F353" s="136" t="s">
        <v>1244</v>
      </c>
      <c r="G353" s="136" t="s">
        <v>3031</v>
      </c>
      <c r="H353" s="136" t="s">
        <v>3032</v>
      </c>
      <c r="I353" s="136" t="s">
        <v>739</v>
      </c>
      <c r="J353" s="136" t="s">
        <v>2841</v>
      </c>
      <c r="K353" s="136" t="s">
        <v>14</v>
      </c>
      <c r="L353" s="136" t="s">
        <v>15</v>
      </c>
      <c r="M353" s="136" t="s">
        <v>277</v>
      </c>
      <c r="N353" s="136" t="s">
        <v>4234</v>
      </c>
      <c r="O353" s="135">
        <v>41250.456226851849</v>
      </c>
      <c r="P353" s="134">
        <v>0</v>
      </c>
      <c r="Q353" s="133">
        <v>103.6484375</v>
      </c>
      <c r="R353" s="133">
        <v>105.40697916666667</v>
      </c>
      <c r="S353" s="132" t="s">
        <v>382</v>
      </c>
    </row>
    <row r="354" spans="1:19" ht="11.25" hidden="1" customHeight="1">
      <c r="A354" s="136" t="s">
        <v>1343</v>
      </c>
      <c r="B354" s="136" t="s">
        <v>3579</v>
      </c>
      <c r="C354" s="136"/>
      <c r="D354" s="136" t="s">
        <v>910</v>
      </c>
      <c r="E354" s="136" t="s">
        <v>1463</v>
      </c>
      <c r="F354" s="136" t="s">
        <v>1244</v>
      </c>
      <c r="G354" s="136" t="s">
        <v>874</v>
      </c>
      <c r="H354" s="136" t="s">
        <v>3289</v>
      </c>
      <c r="I354" s="136" t="s">
        <v>3576</v>
      </c>
      <c r="J354" s="136" t="s">
        <v>3578</v>
      </c>
      <c r="K354" s="136" t="s">
        <v>14</v>
      </c>
      <c r="L354" s="136" t="s">
        <v>15</v>
      </c>
      <c r="M354" s="136" t="s">
        <v>5935</v>
      </c>
      <c r="N354" s="136" t="s">
        <v>6720</v>
      </c>
      <c r="O354" s="135">
        <v>41346.693749999999</v>
      </c>
      <c r="P354" s="134">
        <v>0</v>
      </c>
      <c r="Q354" s="133">
        <v>7.4109143518518525</v>
      </c>
      <c r="R354" s="133">
        <v>72.612592592592591</v>
      </c>
      <c r="S354" s="132" t="s">
        <v>382</v>
      </c>
    </row>
    <row r="355" spans="1:19" ht="11.25" hidden="1" customHeight="1">
      <c r="A355" s="136" t="s">
        <v>1343</v>
      </c>
      <c r="B355" s="136" t="s">
        <v>6245</v>
      </c>
      <c r="C355" s="136"/>
      <c r="D355" s="136" t="s">
        <v>910</v>
      </c>
      <c r="E355" s="136" t="s">
        <v>1463</v>
      </c>
      <c r="F355" s="136" t="s">
        <v>1244</v>
      </c>
      <c r="G355" s="136" t="s">
        <v>3031</v>
      </c>
      <c r="H355" s="136" t="s">
        <v>3032</v>
      </c>
      <c r="I355" s="136" t="s">
        <v>739</v>
      </c>
      <c r="J355" s="136" t="s">
        <v>6244</v>
      </c>
      <c r="K355" s="136" t="s">
        <v>60</v>
      </c>
      <c r="L355" s="136" t="s">
        <v>15</v>
      </c>
      <c r="M355" s="136" t="s">
        <v>1669</v>
      </c>
      <c r="N355" s="136" t="s">
        <v>2961</v>
      </c>
      <c r="O355" s="135">
        <v>41346.692407407405</v>
      </c>
      <c r="P355" s="134">
        <v>0</v>
      </c>
      <c r="Q355" s="133">
        <v>7.4122569444444446</v>
      </c>
      <c r="R355" s="133">
        <v>15.540856481481482</v>
      </c>
      <c r="S355" s="132" t="s">
        <v>382</v>
      </c>
    </row>
    <row r="356" spans="1:19" ht="11.25" hidden="1" customHeight="1">
      <c r="A356" s="136" t="s">
        <v>1343</v>
      </c>
      <c r="B356" s="136" t="s">
        <v>6243</v>
      </c>
      <c r="C356" s="136"/>
      <c r="D356" s="136" t="s">
        <v>910</v>
      </c>
      <c r="E356" s="136" t="s">
        <v>1463</v>
      </c>
      <c r="F356" s="136" t="s">
        <v>1244</v>
      </c>
      <c r="G356" s="136" t="s">
        <v>3031</v>
      </c>
      <c r="H356" s="136" t="s">
        <v>3032</v>
      </c>
      <c r="I356" s="136" t="s">
        <v>739</v>
      </c>
      <c r="J356" s="136" t="s">
        <v>6242</v>
      </c>
      <c r="K356" s="136" t="s">
        <v>60</v>
      </c>
      <c r="L356" s="136" t="s">
        <v>15</v>
      </c>
      <c r="M356" s="136" t="s">
        <v>1669</v>
      </c>
      <c r="N356" s="136" t="s">
        <v>2961</v>
      </c>
      <c r="O356" s="135">
        <v>41346.703587962962</v>
      </c>
      <c r="P356" s="134">
        <v>0</v>
      </c>
      <c r="Q356" s="133">
        <v>7.4010763888888889</v>
      </c>
      <c r="R356" s="133">
        <v>15.524444444444446</v>
      </c>
      <c r="S356" s="132" t="s">
        <v>382</v>
      </c>
    </row>
    <row r="357" spans="1:19" ht="11.25" hidden="1" customHeight="1">
      <c r="A357" s="136" t="s">
        <v>4267</v>
      </c>
      <c r="B357" s="136" t="s">
        <v>7053</v>
      </c>
      <c r="C357" s="136"/>
      <c r="D357" s="136" t="s">
        <v>931</v>
      </c>
      <c r="E357" s="136" t="s">
        <v>909</v>
      </c>
      <c r="F357" s="136" t="s">
        <v>1244</v>
      </c>
      <c r="G357" s="136" t="s">
        <v>3031</v>
      </c>
      <c r="H357" s="136" t="s">
        <v>3032</v>
      </c>
      <c r="I357" s="136" t="s">
        <v>739</v>
      </c>
      <c r="J357" s="136" t="s">
        <v>7052</v>
      </c>
      <c r="K357" s="136" t="s">
        <v>60</v>
      </c>
      <c r="L357" s="136" t="s">
        <v>15</v>
      </c>
      <c r="M357" s="136" t="s">
        <v>5933</v>
      </c>
      <c r="N357" s="136" t="s">
        <v>5985</v>
      </c>
      <c r="O357" s="135">
        <v>41347.7033912037</v>
      </c>
      <c r="P357" s="134">
        <v>3</v>
      </c>
      <c r="Q357" s="133">
        <v>6.4012731481481477</v>
      </c>
      <c r="R357" s="133">
        <v>6.4551388888888876</v>
      </c>
      <c r="S357" s="132" t="s">
        <v>382</v>
      </c>
    </row>
    <row r="358" spans="1:19" ht="11.25" hidden="1" customHeight="1">
      <c r="A358" s="136" t="s">
        <v>1343</v>
      </c>
      <c r="B358" s="136" t="s">
        <v>7051</v>
      </c>
      <c r="C358" s="136"/>
      <c r="D358" s="136" t="s">
        <v>910</v>
      </c>
      <c r="E358" s="136" t="s">
        <v>1463</v>
      </c>
      <c r="F358" s="136" t="s">
        <v>1244</v>
      </c>
      <c r="G358" s="136" t="s">
        <v>3031</v>
      </c>
      <c r="H358" s="136" t="s">
        <v>3030</v>
      </c>
      <c r="I358" s="136" t="s">
        <v>723</v>
      </c>
      <c r="J358" s="136" t="s">
        <v>7050</v>
      </c>
      <c r="K358" s="136" t="s">
        <v>18</v>
      </c>
      <c r="L358" s="136" t="s">
        <v>15</v>
      </c>
      <c r="M358" s="136" t="s">
        <v>7248</v>
      </c>
      <c r="N358" s="136" t="s">
        <v>7247</v>
      </c>
      <c r="O358" s="135">
        <v>41353.390428240738</v>
      </c>
      <c r="P358" s="134">
        <v>0</v>
      </c>
      <c r="Q358" s="133">
        <v>0.71423611111111118</v>
      </c>
      <c r="R358" s="133">
        <v>2.5014930555555557</v>
      </c>
      <c r="S358" s="132" t="s">
        <v>382</v>
      </c>
    </row>
    <row r="359" spans="1:19" ht="11.25" hidden="1" customHeight="1">
      <c r="A359" s="136" t="s">
        <v>1343</v>
      </c>
      <c r="B359" s="136" t="s">
        <v>7049</v>
      </c>
      <c r="C359" s="136"/>
      <c r="D359" s="136" t="s">
        <v>910</v>
      </c>
      <c r="E359" s="136" t="s">
        <v>1463</v>
      </c>
      <c r="F359" s="136" t="s">
        <v>1244</v>
      </c>
      <c r="G359" s="136" t="s">
        <v>874</v>
      </c>
      <c r="H359" s="136" t="s">
        <v>3289</v>
      </c>
      <c r="I359" s="136" t="s">
        <v>3576</v>
      </c>
      <c r="J359" s="136" t="s">
        <v>7048</v>
      </c>
      <c r="K359" s="136" t="s">
        <v>18</v>
      </c>
      <c r="L359" s="136" t="s">
        <v>15</v>
      </c>
      <c r="M359" s="136" t="s">
        <v>5933</v>
      </c>
      <c r="N359" s="136" t="s">
        <v>5932</v>
      </c>
      <c r="O359" s="135">
        <v>41352.629282407404</v>
      </c>
      <c r="P359" s="134">
        <v>1</v>
      </c>
      <c r="Q359" s="133">
        <v>1.4753819444444445</v>
      </c>
      <c r="R359" s="133">
        <v>1.6242361111111112</v>
      </c>
      <c r="S359" s="132" t="s">
        <v>382</v>
      </c>
    </row>
    <row r="360" spans="1:19" ht="11.25" hidden="1" customHeight="1">
      <c r="A360" s="136" t="s">
        <v>1198</v>
      </c>
      <c r="B360" s="136" t="s">
        <v>1822</v>
      </c>
      <c r="C360" s="136"/>
      <c r="D360" s="136" t="s">
        <v>1574</v>
      </c>
      <c r="E360" s="136" t="s">
        <v>664</v>
      </c>
      <c r="F360" s="136" t="s">
        <v>398</v>
      </c>
      <c r="G360" s="136" t="s">
        <v>574</v>
      </c>
      <c r="H360" s="136" t="s">
        <v>574</v>
      </c>
      <c r="I360" s="136" t="s">
        <v>573</v>
      </c>
      <c r="J360" s="136" t="s">
        <v>1821</v>
      </c>
      <c r="K360" s="136" t="s">
        <v>18</v>
      </c>
      <c r="L360" s="136" t="s">
        <v>56</v>
      </c>
      <c r="M360" s="136" t="s">
        <v>5933</v>
      </c>
      <c r="N360" s="136" t="s">
        <v>5932</v>
      </c>
      <c r="O360" s="135">
        <v>41353.942754629628</v>
      </c>
      <c r="P360" s="134">
        <v>1</v>
      </c>
      <c r="Q360" s="133">
        <v>0.16190972222222222</v>
      </c>
      <c r="R360" s="133">
        <v>211.50278935185187</v>
      </c>
      <c r="S360" s="132" t="s">
        <v>382</v>
      </c>
    </row>
    <row r="361" spans="1:19" ht="11.25" hidden="1" customHeight="1">
      <c r="A361" s="136" t="s">
        <v>1934</v>
      </c>
      <c r="B361" s="136" t="s">
        <v>1935</v>
      </c>
      <c r="C361" s="136"/>
      <c r="D361" s="136" t="s">
        <v>975</v>
      </c>
      <c r="E361" s="136" t="s">
        <v>974</v>
      </c>
      <c r="F361" s="136" t="s">
        <v>386</v>
      </c>
      <c r="G361" s="136" t="s">
        <v>2907</v>
      </c>
      <c r="H361" s="136" t="s">
        <v>385</v>
      </c>
      <c r="I361" s="136" t="s">
        <v>384</v>
      </c>
      <c r="J361" s="136" t="s">
        <v>1936</v>
      </c>
      <c r="K361" s="136" t="s">
        <v>19</v>
      </c>
      <c r="L361" s="136" t="s">
        <v>15</v>
      </c>
      <c r="M361" s="136" t="s">
        <v>5934</v>
      </c>
      <c r="N361" s="136" t="s">
        <v>1937</v>
      </c>
      <c r="O361" s="135">
        <v>41164.406076388892</v>
      </c>
      <c r="P361" s="134">
        <v>0</v>
      </c>
      <c r="Q361" s="133">
        <v>189.69858796296296</v>
      </c>
      <c r="R361" s="133">
        <v>189.69858796296296</v>
      </c>
      <c r="S361" s="132" t="s">
        <v>382</v>
      </c>
    </row>
    <row r="362" spans="1:19" ht="11.25" hidden="1" customHeight="1">
      <c r="A362" s="136" t="s">
        <v>1934</v>
      </c>
      <c r="B362" s="136" t="s">
        <v>1938</v>
      </c>
      <c r="C362" s="136"/>
      <c r="D362" s="136" t="s">
        <v>975</v>
      </c>
      <c r="E362" s="136" t="s">
        <v>974</v>
      </c>
      <c r="F362" s="136" t="s">
        <v>2915</v>
      </c>
      <c r="G362" s="136" t="s">
        <v>382</v>
      </c>
      <c r="H362" s="136" t="s">
        <v>2979</v>
      </c>
      <c r="I362" s="136" t="s">
        <v>2978</v>
      </c>
      <c r="J362" s="136" t="s">
        <v>1939</v>
      </c>
      <c r="K362" s="136" t="s">
        <v>19</v>
      </c>
      <c r="L362" s="136" t="s">
        <v>15</v>
      </c>
      <c r="M362" s="136" t="s">
        <v>5934</v>
      </c>
      <c r="N362" s="136" t="s">
        <v>1937</v>
      </c>
      <c r="O362" s="135">
        <v>41164.440474537034</v>
      </c>
      <c r="P362" s="134">
        <v>0</v>
      </c>
      <c r="Q362" s="133">
        <v>189.66418981481482</v>
      </c>
      <c r="R362" s="133">
        <v>189.66418981481482</v>
      </c>
      <c r="S362" s="132" t="s">
        <v>382</v>
      </c>
    </row>
    <row r="363" spans="1:19" ht="11.25" hidden="1" customHeight="1">
      <c r="A363" s="136" t="s">
        <v>1989</v>
      </c>
      <c r="B363" s="136" t="s">
        <v>1961</v>
      </c>
      <c r="C363" s="136"/>
      <c r="D363" s="136" t="s">
        <v>1217</v>
      </c>
      <c r="E363" s="136" t="s">
        <v>974</v>
      </c>
      <c r="F363" s="136" t="s">
        <v>386</v>
      </c>
      <c r="G363" s="136" t="s">
        <v>2907</v>
      </c>
      <c r="H363" s="136" t="s">
        <v>385</v>
      </c>
      <c r="I363" s="136" t="s">
        <v>390</v>
      </c>
      <c r="J363" s="136" t="s">
        <v>1962</v>
      </c>
      <c r="K363" s="136" t="s">
        <v>19</v>
      </c>
      <c r="L363" s="136" t="s">
        <v>15</v>
      </c>
      <c r="M363" s="136" t="s">
        <v>5935</v>
      </c>
      <c r="N363" s="136" t="s">
        <v>3216</v>
      </c>
      <c r="O363" s="135">
        <v>41204.461134259262</v>
      </c>
      <c r="P363" s="134">
        <v>0</v>
      </c>
      <c r="Q363" s="133">
        <v>149.64353009259258</v>
      </c>
      <c r="R363" s="133">
        <v>184.36847222222224</v>
      </c>
      <c r="S363" s="132" t="s">
        <v>382</v>
      </c>
    </row>
    <row r="364" spans="1:19" ht="11.25" hidden="1" customHeight="1">
      <c r="A364" s="136" t="s">
        <v>1989</v>
      </c>
      <c r="B364" s="136" t="s">
        <v>1988</v>
      </c>
      <c r="C364" s="136"/>
      <c r="D364" s="136" t="s">
        <v>1194</v>
      </c>
      <c r="E364" s="136" t="s">
        <v>974</v>
      </c>
      <c r="F364" s="136" t="s">
        <v>386</v>
      </c>
      <c r="G364" s="136" t="s">
        <v>2932</v>
      </c>
      <c r="H364" s="136" t="s">
        <v>3132</v>
      </c>
      <c r="I364" s="136" t="s">
        <v>3132</v>
      </c>
      <c r="J364" s="136" t="s">
        <v>1193</v>
      </c>
      <c r="K364" s="136" t="s">
        <v>19</v>
      </c>
      <c r="L364" s="136" t="s">
        <v>15</v>
      </c>
      <c r="M364" s="136" t="s">
        <v>5935</v>
      </c>
      <c r="N364" s="136" t="s">
        <v>3216</v>
      </c>
      <c r="O364" s="135">
        <v>41283.536435185182</v>
      </c>
      <c r="P364" s="134">
        <v>0</v>
      </c>
      <c r="Q364" s="133">
        <v>70.568229166666669</v>
      </c>
      <c r="R364" s="133">
        <v>183.60454861111108</v>
      </c>
      <c r="S364" s="132" t="s">
        <v>382</v>
      </c>
    </row>
    <row r="365" spans="1:19" ht="11.25" hidden="1" customHeight="1">
      <c r="A365" s="136" t="s">
        <v>1631</v>
      </c>
      <c r="B365" s="136" t="s">
        <v>1987</v>
      </c>
      <c r="C365" s="136"/>
      <c r="D365" s="136" t="s">
        <v>1462</v>
      </c>
      <c r="E365" s="136" t="s">
        <v>1461</v>
      </c>
      <c r="F365" s="136" t="s">
        <v>386</v>
      </c>
      <c r="G365" s="136" t="s">
        <v>2907</v>
      </c>
      <c r="H365" s="136" t="s">
        <v>385</v>
      </c>
      <c r="I365" s="136" t="s">
        <v>384</v>
      </c>
      <c r="J365" s="136" t="s">
        <v>1460</v>
      </c>
      <c r="K365" s="136" t="s">
        <v>25</v>
      </c>
      <c r="L365" s="136" t="s">
        <v>56</v>
      </c>
      <c r="M365" s="136" t="s">
        <v>5935</v>
      </c>
      <c r="N365" s="136" t="s">
        <v>6720</v>
      </c>
      <c r="O365" s="135">
        <v>41176.417326388888</v>
      </c>
      <c r="P365" s="134">
        <v>0</v>
      </c>
      <c r="Q365" s="133">
        <v>177.68733796296294</v>
      </c>
      <c r="R365" s="133">
        <v>183.52797453703704</v>
      </c>
      <c r="S365" s="132" t="s">
        <v>382</v>
      </c>
    </row>
    <row r="366" spans="1:19" ht="11.25" hidden="1" customHeight="1">
      <c r="A366" s="136" t="s">
        <v>1989</v>
      </c>
      <c r="B366" s="136" t="s">
        <v>2021</v>
      </c>
      <c r="C366" s="136"/>
      <c r="D366" s="136" t="s">
        <v>2020</v>
      </c>
      <c r="E366" s="136" t="s">
        <v>974</v>
      </c>
      <c r="F366" s="136" t="s">
        <v>2915</v>
      </c>
      <c r="G366" s="136" t="s">
        <v>382</v>
      </c>
      <c r="H366" s="136" t="s">
        <v>2936</v>
      </c>
      <c r="I366" s="136" t="s">
        <v>2935</v>
      </c>
      <c r="J366" s="136" t="s">
        <v>2019</v>
      </c>
      <c r="K366" s="136" t="s">
        <v>19</v>
      </c>
      <c r="L366" s="136" t="s">
        <v>15</v>
      </c>
      <c r="M366" s="136" t="s">
        <v>5935</v>
      </c>
      <c r="N366" s="136" t="s">
        <v>2146</v>
      </c>
      <c r="O366" s="135">
        <v>41260.459317129629</v>
      </c>
      <c r="P366" s="134">
        <v>0</v>
      </c>
      <c r="Q366" s="133">
        <v>93.645347222222227</v>
      </c>
      <c r="R366" s="133">
        <v>181.44423611111108</v>
      </c>
      <c r="S366" s="132" t="s">
        <v>382</v>
      </c>
    </row>
    <row r="367" spans="1:19" ht="11.25" hidden="1" customHeight="1">
      <c r="A367" s="136" t="s">
        <v>1198</v>
      </c>
      <c r="B367" s="136" t="s">
        <v>2048</v>
      </c>
      <c r="C367" s="136"/>
      <c r="D367" s="136" t="s">
        <v>665</v>
      </c>
      <c r="E367" s="136" t="s">
        <v>664</v>
      </c>
      <c r="F367" s="136" t="s">
        <v>398</v>
      </c>
      <c r="G367" s="136" t="s">
        <v>574</v>
      </c>
      <c r="H367" s="136" t="s">
        <v>574</v>
      </c>
      <c r="I367" s="136" t="s">
        <v>573</v>
      </c>
      <c r="J367" s="136" t="s">
        <v>2047</v>
      </c>
      <c r="K367" s="136" t="s">
        <v>60</v>
      </c>
      <c r="L367" s="136" t="s">
        <v>15</v>
      </c>
      <c r="M367" s="136" t="s">
        <v>5970</v>
      </c>
      <c r="N367" s="136" t="s">
        <v>51</v>
      </c>
      <c r="O367" s="135">
        <v>41277.699224537035</v>
      </c>
      <c r="P367" s="134">
        <v>0</v>
      </c>
      <c r="Q367" s="133">
        <v>76.405439814814812</v>
      </c>
      <c r="R367" s="133">
        <v>175.75280092592592</v>
      </c>
      <c r="S367" s="132" t="s">
        <v>382</v>
      </c>
    </row>
    <row r="368" spans="1:19" ht="11.25" hidden="1" customHeight="1">
      <c r="A368" s="136" t="s">
        <v>1198</v>
      </c>
      <c r="B368" s="136" t="s">
        <v>2072</v>
      </c>
      <c r="C368" s="136"/>
      <c r="D368" s="136" t="s">
        <v>665</v>
      </c>
      <c r="E368" s="136" t="s">
        <v>664</v>
      </c>
      <c r="F368" s="136" t="s">
        <v>398</v>
      </c>
      <c r="G368" s="136" t="s">
        <v>574</v>
      </c>
      <c r="H368" s="136" t="s">
        <v>574</v>
      </c>
      <c r="I368" s="136" t="s">
        <v>573</v>
      </c>
      <c r="J368" s="136" t="s">
        <v>2071</v>
      </c>
      <c r="K368" s="136" t="s">
        <v>60</v>
      </c>
      <c r="L368" s="136" t="s">
        <v>15</v>
      </c>
      <c r="M368" s="136" t="s">
        <v>5970</v>
      </c>
      <c r="N368" s="136" t="s">
        <v>51</v>
      </c>
      <c r="O368" s="135">
        <v>41277.698321759257</v>
      </c>
      <c r="P368" s="134">
        <v>0</v>
      </c>
      <c r="Q368" s="133">
        <v>76.406342592592594</v>
      </c>
      <c r="R368" s="133">
        <v>174.52377314814814</v>
      </c>
      <c r="S368" s="132" t="s">
        <v>382</v>
      </c>
    </row>
    <row r="369" spans="1:19" ht="11.25" hidden="1" customHeight="1">
      <c r="A369" s="136" t="s">
        <v>1316</v>
      </c>
      <c r="B369" s="136" t="s">
        <v>2129</v>
      </c>
      <c r="C369" s="136"/>
      <c r="D369" s="136" t="s">
        <v>601</v>
      </c>
      <c r="E369" s="136" t="s">
        <v>600</v>
      </c>
      <c r="F369" s="136" t="s">
        <v>2915</v>
      </c>
      <c r="G369" s="136" t="s">
        <v>382</v>
      </c>
      <c r="H369" s="136" t="s">
        <v>2979</v>
      </c>
      <c r="I369" s="136" t="s">
        <v>2978</v>
      </c>
      <c r="J369" s="136" t="s">
        <v>2128</v>
      </c>
      <c r="K369" s="136" t="s">
        <v>25</v>
      </c>
      <c r="L369" s="136" t="s">
        <v>15</v>
      </c>
      <c r="M369" s="136" t="s">
        <v>5940</v>
      </c>
      <c r="N369" s="136" t="s">
        <v>6241</v>
      </c>
      <c r="O369" s="135">
        <v>41197.563773148147</v>
      </c>
      <c r="P369" s="134">
        <v>1</v>
      </c>
      <c r="Q369" s="133">
        <v>156.54089120370369</v>
      </c>
      <c r="R369" s="133">
        <v>169.6672337962963</v>
      </c>
      <c r="S369" s="132" t="s">
        <v>382</v>
      </c>
    </row>
    <row r="370" spans="1:19" ht="11.25" hidden="1" customHeight="1">
      <c r="A370" s="136" t="s">
        <v>1586</v>
      </c>
      <c r="B370" s="136" t="s">
        <v>2126</v>
      </c>
      <c r="C370" s="136"/>
      <c r="D370" s="136" t="s">
        <v>1789</v>
      </c>
      <c r="E370" s="136" t="s">
        <v>518</v>
      </c>
      <c r="F370" s="136" t="s">
        <v>398</v>
      </c>
      <c r="G370" s="136" t="s">
        <v>574</v>
      </c>
      <c r="H370" s="136" t="s">
        <v>574</v>
      </c>
      <c r="I370" s="136" t="s">
        <v>573</v>
      </c>
      <c r="J370" s="136" t="s">
        <v>2125</v>
      </c>
      <c r="K370" s="136" t="s">
        <v>18</v>
      </c>
      <c r="L370" s="136" t="s">
        <v>56</v>
      </c>
      <c r="M370" s="136" t="s">
        <v>5933</v>
      </c>
      <c r="N370" s="136" t="s">
        <v>5932</v>
      </c>
      <c r="O370" s="135">
        <v>41353.942754629628</v>
      </c>
      <c r="P370" s="134">
        <v>1</v>
      </c>
      <c r="Q370" s="133">
        <v>0.16190972222222222</v>
      </c>
      <c r="R370" s="133">
        <v>168.71153935185185</v>
      </c>
      <c r="S370" s="132" t="s">
        <v>382</v>
      </c>
    </row>
    <row r="371" spans="1:19" ht="11.25" hidden="1" customHeight="1">
      <c r="A371" s="136" t="s">
        <v>1989</v>
      </c>
      <c r="B371" s="136" t="s">
        <v>2275</v>
      </c>
      <c r="C371" s="136"/>
      <c r="D371" s="136" t="s">
        <v>1197</v>
      </c>
      <c r="E371" s="136" t="s">
        <v>974</v>
      </c>
      <c r="F371" s="136" t="s">
        <v>386</v>
      </c>
      <c r="G371" s="136" t="s">
        <v>2907</v>
      </c>
      <c r="H371" s="136" t="s">
        <v>385</v>
      </c>
      <c r="I371" s="136" t="s">
        <v>384</v>
      </c>
      <c r="J371" s="136" t="s">
        <v>1196</v>
      </c>
      <c r="K371" s="136" t="s">
        <v>19</v>
      </c>
      <c r="L371" s="136" t="s">
        <v>15</v>
      </c>
      <c r="M371" s="136" t="s">
        <v>5935</v>
      </c>
      <c r="N371" s="136" t="s">
        <v>2146</v>
      </c>
      <c r="O371" s="135">
        <v>41333.570902777778</v>
      </c>
      <c r="P371" s="134">
        <v>0</v>
      </c>
      <c r="Q371" s="133">
        <v>20.533761574074074</v>
      </c>
      <c r="R371" s="133">
        <v>153.49560185185186</v>
      </c>
      <c r="S371" s="132" t="s">
        <v>382</v>
      </c>
    </row>
    <row r="372" spans="1:19" ht="11.25" hidden="1" customHeight="1">
      <c r="A372" s="136" t="s">
        <v>1539</v>
      </c>
      <c r="B372" s="136" t="s">
        <v>2310</v>
      </c>
      <c r="C372" s="136"/>
      <c r="D372" s="136" t="s">
        <v>962</v>
      </c>
      <c r="E372" s="136" t="s">
        <v>1783</v>
      </c>
      <c r="F372" s="136" t="s">
        <v>386</v>
      </c>
      <c r="G372" s="136" t="s">
        <v>2907</v>
      </c>
      <c r="H372" s="136" t="s">
        <v>385</v>
      </c>
      <c r="I372" s="136" t="s">
        <v>384</v>
      </c>
      <c r="J372" s="136" t="s">
        <v>2309</v>
      </c>
      <c r="K372" s="136" t="s">
        <v>19</v>
      </c>
      <c r="L372" s="136" t="s">
        <v>15</v>
      </c>
      <c r="M372" s="136" t="s">
        <v>5934</v>
      </c>
      <c r="N372" s="136" t="s">
        <v>2308</v>
      </c>
      <c r="O372" s="135">
        <v>41201.561886574076</v>
      </c>
      <c r="P372" s="134">
        <v>0</v>
      </c>
      <c r="Q372" s="133">
        <v>152.54277777777779</v>
      </c>
      <c r="R372" s="133">
        <v>152.54277777777779</v>
      </c>
      <c r="S372" s="132" t="s">
        <v>382</v>
      </c>
    </row>
    <row r="373" spans="1:19" ht="11.25" hidden="1" customHeight="1">
      <c r="A373" s="136" t="s">
        <v>1316</v>
      </c>
      <c r="B373" s="136" t="s">
        <v>2358</v>
      </c>
      <c r="C373" s="136"/>
      <c r="D373" s="136" t="s">
        <v>1740</v>
      </c>
      <c r="E373" s="136" t="s">
        <v>518</v>
      </c>
      <c r="F373" s="136" t="s">
        <v>386</v>
      </c>
      <c r="G373" s="136" t="s">
        <v>2907</v>
      </c>
      <c r="H373" s="136" t="s">
        <v>385</v>
      </c>
      <c r="I373" s="136" t="s">
        <v>384</v>
      </c>
      <c r="J373" s="136" t="s">
        <v>2357</v>
      </c>
      <c r="K373" s="136" t="s">
        <v>60</v>
      </c>
      <c r="L373" s="136" t="s">
        <v>209</v>
      </c>
      <c r="M373" s="136" t="s">
        <v>209</v>
      </c>
      <c r="N373" s="136"/>
      <c r="P373" s="134">
        <v>0</v>
      </c>
      <c r="R373" s="133">
        <v>148.7271412037037</v>
      </c>
      <c r="S373" s="132" t="s">
        <v>382</v>
      </c>
    </row>
    <row r="374" spans="1:19" ht="11.25" hidden="1" customHeight="1">
      <c r="A374" s="136" t="s">
        <v>1989</v>
      </c>
      <c r="B374" s="136" t="s">
        <v>2640</v>
      </c>
      <c r="C374" s="136"/>
      <c r="D374" s="136" t="s">
        <v>1197</v>
      </c>
      <c r="E374" s="136" t="s">
        <v>974</v>
      </c>
      <c r="F374" s="136" t="s">
        <v>386</v>
      </c>
      <c r="G374" s="136" t="s">
        <v>2907</v>
      </c>
      <c r="H374" s="136" t="s">
        <v>385</v>
      </c>
      <c r="I374" s="136" t="s">
        <v>384</v>
      </c>
      <c r="J374" s="136" t="s">
        <v>2639</v>
      </c>
      <c r="K374" s="136" t="s">
        <v>19</v>
      </c>
      <c r="L374" s="136" t="s">
        <v>15</v>
      </c>
      <c r="M374" s="136" t="s">
        <v>5933</v>
      </c>
      <c r="N374" s="136" t="s">
        <v>5669</v>
      </c>
      <c r="O374" s="135">
        <v>41276.62568287037</v>
      </c>
      <c r="P374" s="134">
        <v>5</v>
      </c>
      <c r="Q374" s="133">
        <v>77.478981481481483</v>
      </c>
      <c r="R374" s="133">
        <v>114.70362268518518</v>
      </c>
      <c r="S374" s="132" t="s">
        <v>382</v>
      </c>
    </row>
    <row r="375" spans="1:19" ht="11.25" hidden="1" customHeight="1">
      <c r="A375" s="136" t="s">
        <v>1989</v>
      </c>
      <c r="B375" s="136" t="s">
        <v>2637</v>
      </c>
      <c r="C375" s="136"/>
      <c r="D375" s="136" t="s">
        <v>1194</v>
      </c>
      <c r="E375" s="136" t="s">
        <v>974</v>
      </c>
      <c r="F375" s="136" t="s">
        <v>386</v>
      </c>
      <c r="G375" s="136" t="s">
        <v>2932</v>
      </c>
      <c r="H375" s="136" t="s">
        <v>3132</v>
      </c>
      <c r="I375" s="136" t="s">
        <v>3132</v>
      </c>
      <c r="J375" s="136" t="s">
        <v>1193</v>
      </c>
      <c r="K375" s="136" t="s">
        <v>19</v>
      </c>
      <c r="L375" s="136" t="s">
        <v>15</v>
      </c>
      <c r="M375" s="136" t="s">
        <v>5940</v>
      </c>
      <c r="N375" s="136" t="s">
        <v>6241</v>
      </c>
      <c r="O375" s="135">
        <v>41241.665578703702</v>
      </c>
      <c r="P375" s="134">
        <v>1</v>
      </c>
      <c r="Q375" s="133">
        <v>112.43908564814815</v>
      </c>
      <c r="R375" s="133">
        <v>114.64737268518519</v>
      </c>
      <c r="S375" s="132" t="s">
        <v>382</v>
      </c>
    </row>
    <row r="376" spans="1:19" ht="11.25" hidden="1" customHeight="1">
      <c r="A376" s="136" t="s">
        <v>1558</v>
      </c>
      <c r="B376" s="136" t="s">
        <v>3406</v>
      </c>
      <c r="C376" s="136"/>
      <c r="D376" s="136" t="s">
        <v>3405</v>
      </c>
      <c r="E376" s="136" t="s">
        <v>518</v>
      </c>
      <c r="F376" s="136" t="s">
        <v>386</v>
      </c>
      <c r="G376" s="136" t="s">
        <v>2932</v>
      </c>
      <c r="H376" s="136" t="s">
        <v>3024</v>
      </c>
      <c r="I376" s="136" t="s">
        <v>3404</v>
      </c>
      <c r="J376" s="136" t="s">
        <v>3403</v>
      </c>
      <c r="K376" s="136" t="s">
        <v>18</v>
      </c>
      <c r="L376" s="136" t="s">
        <v>56</v>
      </c>
      <c r="M376" s="136" t="s">
        <v>5933</v>
      </c>
      <c r="N376" s="136" t="s">
        <v>5936</v>
      </c>
      <c r="O376" s="135">
        <v>41353.942754629628</v>
      </c>
      <c r="P376" s="134">
        <v>1</v>
      </c>
      <c r="Q376" s="133">
        <v>0.16190972222222222</v>
      </c>
      <c r="R376" s="133">
        <v>93.427824074074067</v>
      </c>
      <c r="S376" s="132" t="s">
        <v>382</v>
      </c>
    </row>
    <row r="377" spans="1:19" ht="11.25" hidden="1" customHeight="1">
      <c r="A377" s="136" t="s">
        <v>1203</v>
      </c>
      <c r="B377" s="136" t="s">
        <v>3395</v>
      </c>
      <c r="C377" s="136"/>
      <c r="D377" s="136" t="s">
        <v>1202</v>
      </c>
      <c r="E377" s="136" t="s">
        <v>1201</v>
      </c>
      <c r="F377" s="136" t="s">
        <v>386</v>
      </c>
      <c r="G377" s="136" t="s">
        <v>2907</v>
      </c>
      <c r="H377" s="136" t="s">
        <v>385</v>
      </c>
      <c r="I377" s="136" t="s">
        <v>384</v>
      </c>
      <c r="J377" s="136" t="s">
        <v>3394</v>
      </c>
      <c r="K377" s="136" t="s">
        <v>60</v>
      </c>
      <c r="L377" s="136" t="s">
        <v>15</v>
      </c>
      <c r="M377" s="136" t="s">
        <v>5935</v>
      </c>
      <c r="N377" s="136" t="s">
        <v>3217</v>
      </c>
      <c r="O377" s="135">
        <v>41290.941296296296</v>
      </c>
      <c r="P377" s="134">
        <v>0</v>
      </c>
      <c r="Q377" s="133">
        <v>63.163368055555559</v>
      </c>
      <c r="R377" s="133">
        <v>84.480324074074076</v>
      </c>
      <c r="S377" s="132" t="s">
        <v>382</v>
      </c>
    </row>
    <row r="378" spans="1:19" ht="11.25" hidden="1" customHeight="1">
      <c r="A378" s="136" t="s">
        <v>1820</v>
      </c>
      <c r="B378" s="136" t="s">
        <v>3392</v>
      </c>
      <c r="C378" s="136"/>
      <c r="D378" s="136" t="s">
        <v>2563</v>
      </c>
      <c r="E378" s="136" t="s">
        <v>2562</v>
      </c>
      <c r="F378" s="136" t="s">
        <v>386</v>
      </c>
      <c r="G378" s="136" t="s">
        <v>3080</v>
      </c>
      <c r="H378" s="136" t="s">
        <v>3089</v>
      </c>
      <c r="I378" s="136" t="s">
        <v>3193</v>
      </c>
      <c r="J378" s="136" t="s">
        <v>2207</v>
      </c>
      <c r="K378" s="136" t="s">
        <v>14</v>
      </c>
      <c r="L378" s="136" t="s">
        <v>56</v>
      </c>
      <c r="M378" s="136" t="s">
        <v>5933</v>
      </c>
      <c r="N378" s="136" t="s">
        <v>479</v>
      </c>
      <c r="O378" s="135">
        <v>41276.656122685185</v>
      </c>
      <c r="P378" s="134">
        <v>5</v>
      </c>
      <c r="Q378" s="133">
        <v>77.448541666666671</v>
      </c>
      <c r="R378" s="133">
        <v>79.670266203703704</v>
      </c>
      <c r="S378" s="132" t="s">
        <v>382</v>
      </c>
    </row>
    <row r="379" spans="1:19" ht="11.25" hidden="1" customHeight="1">
      <c r="A379" s="136" t="s">
        <v>1203</v>
      </c>
      <c r="B379" s="136" t="s">
        <v>3569</v>
      </c>
      <c r="C379" s="136"/>
      <c r="D379" s="136" t="s">
        <v>1202</v>
      </c>
      <c r="E379" s="136" t="s">
        <v>1201</v>
      </c>
      <c r="F379" s="136" t="s">
        <v>386</v>
      </c>
      <c r="G379" s="136" t="s">
        <v>2907</v>
      </c>
      <c r="H379" s="136" t="s">
        <v>385</v>
      </c>
      <c r="I379" s="136" t="s">
        <v>384</v>
      </c>
      <c r="J379" s="136" t="s">
        <v>3568</v>
      </c>
      <c r="K379" s="136" t="s">
        <v>60</v>
      </c>
      <c r="L379" s="136" t="s">
        <v>15</v>
      </c>
      <c r="M379" s="136" t="s">
        <v>5935</v>
      </c>
      <c r="N379" s="136" t="s">
        <v>4383</v>
      </c>
      <c r="O379" s="135">
        <v>41310.867766203701</v>
      </c>
      <c r="P379" s="134">
        <v>0</v>
      </c>
      <c r="Q379" s="133">
        <v>43.23689814814815</v>
      </c>
      <c r="R379" s="133">
        <v>71.4972337962963</v>
      </c>
      <c r="S379" s="132" t="s">
        <v>382</v>
      </c>
    </row>
    <row r="380" spans="1:19" ht="11.25" hidden="1" customHeight="1">
      <c r="A380" s="136" t="s">
        <v>2904</v>
      </c>
      <c r="B380" s="136" t="s">
        <v>4000</v>
      </c>
      <c r="C380" s="136"/>
      <c r="D380" s="136" t="s">
        <v>2902</v>
      </c>
      <c r="E380" s="136" t="s">
        <v>518</v>
      </c>
      <c r="F380" s="136" t="s">
        <v>2915</v>
      </c>
      <c r="G380" s="136" t="s">
        <v>1237</v>
      </c>
      <c r="H380" s="136" t="s">
        <v>3131</v>
      </c>
      <c r="I380" s="136" t="s">
        <v>3130</v>
      </c>
      <c r="J380" s="136" t="s">
        <v>2901</v>
      </c>
      <c r="K380" s="136" t="s">
        <v>18</v>
      </c>
      <c r="L380" s="136" t="s">
        <v>56</v>
      </c>
      <c r="M380" s="136" t="s">
        <v>5933</v>
      </c>
      <c r="N380" s="136" t="s">
        <v>5941</v>
      </c>
      <c r="O380" s="135">
        <v>41353.942754629628</v>
      </c>
      <c r="P380" s="134">
        <v>1</v>
      </c>
      <c r="Q380" s="133">
        <v>0.16190972222222222</v>
      </c>
      <c r="R380" s="133">
        <v>70.651053240740737</v>
      </c>
      <c r="S380" s="132" t="s">
        <v>382</v>
      </c>
    </row>
    <row r="381" spans="1:19" ht="11.25" hidden="1" customHeight="1">
      <c r="A381" s="136" t="s">
        <v>1989</v>
      </c>
      <c r="B381" s="136" t="s">
        <v>4264</v>
      </c>
      <c r="C381" s="136"/>
      <c r="D381" s="136" t="s">
        <v>1197</v>
      </c>
      <c r="E381" s="136" t="s">
        <v>974</v>
      </c>
      <c r="F381" s="136" t="s">
        <v>386</v>
      </c>
      <c r="G381" s="136" t="s">
        <v>2932</v>
      </c>
      <c r="H381" s="136" t="s">
        <v>3132</v>
      </c>
      <c r="I381" s="136" t="s">
        <v>3132</v>
      </c>
      <c r="J381" s="136" t="s">
        <v>4263</v>
      </c>
      <c r="K381" s="136" t="s">
        <v>60</v>
      </c>
      <c r="L381" s="136" t="s">
        <v>15</v>
      </c>
      <c r="M381" s="136" t="s">
        <v>5935</v>
      </c>
      <c r="N381" s="136" t="s">
        <v>4507</v>
      </c>
      <c r="O381" s="135">
        <v>41327.852280092593</v>
      </c>
      <c r="P381" s="134">
        <v>0</v>
      </c>
      <c r="Q381" s="133">
        <v>26.252384259259262</v>
      </c>
      <c r="R381" s="133">
        <v>63.702141203703704</v>
      </c>
      <c r="S381" s="132" t="s">
        <v>382</v>
      </c>
    </row>
    <row r="382" spans="1:19" ht="11.25" hidden="1" customHeight="1">
      <c r="A382" s="136" t="s">
        <v>1198</v>
      </c>
      <c r="B382" s="136" t="s">
        <v>3999</v>
      </c>
      <c r="C382" s="136"/>
      <c r="D382" s="136" t="s">
        <v>665</v>
      </c>
      <c r="E382" s="136" t="s">
        <v>664</v>
      </c>
      <c r="F382" s="136" t="s">
        <v>398</v>
      </c>
      <c r="G382" s="136" t="s">
        <v>574</v>
      </c>
      <c r="H382" s="136" t="s">
        <v>574</v>
      </c>
      <c r="I382" s="136" t="s">
        <v>573</v>
      </c>
      <c r="J382" s="136" t="s">
        <v>3998</v>
      </c>
      <c r="K382" s="136" t="s">
        <v>60</v>
      </c>
      <c r="L382" s="136" t="s">
        <v>15</v>
      </c>
      <c r="M382" s="136" t="s">
        <v>5935</v>
      </c>
      <c r="N382" s="136" t="s">
        <v>4507</v>
      </c>
      <c r="O382" s="135">
        <v>41320.628738425927</v>
      </c>
      <c r="P382" s="134">
        <v>0</v>
      </c>
      <c r="Q382" s="133">
        <v>33.475925925925928</v>
      </c>
      <c r="R382" s="133">
        <v>62.676307870370373</v>
      </c>
      <c r="S382" s="132" t="s">
        <v>382</v>
      </c>
    </row>
    <row r="383" spans="1:19" ht="11.25" hidden="1" customHeight="1">
      <c r="A383" s="136" t="s">
        <v>1539</v>
      </c>
      <c r="B383" s="136" t="s">
        <v>3997</v>
      </c>
      <c r="C383" s="136"/>
      <c r="D383" s="136" t="s">
        <v>1859</v>
      </c>
      <c r="E383" s="136" t="s">
        <v>1904</v>
      </c>
      <c r="F383" s="136" t="s">
        <v>386</v>
      </c>
      <c r="G383" s="136" t="s">
        <v>2907</v>
      </c>
      <c r="H383" s="136" t="s">
        <v>385</v>
      </c>
      <c r="I383" s="136" t="s">
        <v>384</v>
      </c>
      <c r="J383" s="136" t="s">
        <v>1858</v>
      </c>
      <c r="K383" s="136" t="s">
        <v>60</v>
      </c>
      <c r="L383" s="136" t="s">
        <v>15</v>
      </c>
      <c r="M383" s="136" t="s">
        <v>5935</v>
      </c>
      <c r="N383" s="136" t="s">
        <v>4383</v>
      </c>
      <c r="O383" s="135">
        <v>41310.713564814818</v>
      </c>
      <c r="P383" s="134">
        <v>0</v>
      </c>
      <c r="Q383" s="133">
        <v>43.391099537037036</v>
      </c>
      <c r="R383" s="133">
        <v>62.42459490740741</v>
      </c>
      <c r="S383" s="132" t="s">
        <v>382</v>
      </c>
    </row>
    <row r="384" spans="1:19" ht="11.25" hidden="1" customHeight="1">
      <c r="A384" s="136" t="s">
        <v>1198</v>
      </c>
      <c r="B384" s="136" t="s">
        <v>3990</v>
      </c>
      <c r="C384" s="136"/>
      <c r="D384" s="136" t="s">
        <v>665</v>
      </c>
      <c r="E384" s="136" t="s">
        <v>664</v>
      </c>
      <c r="F384" s="136" t="s">
        <v>398</v>
      </c>
      <c r="G384" s="136" t="s">
        <v>574</v>
      </c>
      <c r="H384" s="136" t="s">
        <v>574</v>
      </c>
      <c r="I384" s="136" t="s">
        <v>573</v>
      </c>
      <c r="J384" s="136" t="s">
        <v>3989</v>
      </c>
      <c r="K384" s="136" t="s">
        <v>60</v>
      </c>
      <c r="L384" s="136" t="s">
        <v>15</v>
      </c>
      <c r="M384" s="136" t="s">
        <v>5935</v>
      </c>
      <c r="N384" s="136" t="s">
        <v>4507</v>
      </c>
      <c r="O384" s="135">
        <v>41320.607708333337</v>
      </c>
      <c r="P384" s="134">
        <v>0</v>
      </c>
      <c r="Q384" s="133">
        <v>33.496956018518517</v>
      </c>
      <c r="R384" s="133">
        <v>57.415335648148151</v>
      </c>
      <c r="S384" s="132" t="s">
        <v>382</v>
      </c>
    </row>
    <row r="385" spans="1:19" ht="11.25" hidden="1" customHeight="1">
      <c r="A385" s="136" t="s">
        <v>1539</v>
      </c>
      <c r="B385" s="136" t="s">
        <v>4260</v>
      </c>
      <c r="C385" s="136"/>
      <c r="D385" s="136" t="s">
        <v>1859</v>
      </c>
      <c r="E385" s="136" t="s">
        <v>1904</v>
      </c>
      <c r="F385" s="136" t="s">
        <v>398</v>
      </c>
      <c r="G385" s="136" t="s">
        <v>574</v>
      </c>
      <c r="H385" s="136" t="s">
        <v>574</v>
      </c>
      <c r="I385" s="136" t="s">
        <v>1809</v>
      </c>
      <c r="J385" s="136" t="s">
        <v>1858</v>
      </c>
      <c r="K385" s="136" t="s">
        <v>19</v>
      </c>
      <c r="L385" s="136" t="s">
        <v>15</v>
      </c>
      <c r="M385" s="136" t="s">
        <v>5970</v>
      </c>
      <c r="N385" s="136" t="s">
        <v>7047</v>
      </c>
      <c r="O385" s="135">
        <v>41348.514490740738</v>
      </c>
      <c r="P385" s="134">
        <v>0</v>
      </c>
      <c r="Q385" s="133">
        <v>5.5901736111111111</v>
      </c>
      <c r="R385" s="133">
        <v>56.628101851851852</v>
      </c>
      <c r="S385" s="132" t="s">
        <v>382</v>
      </c>
    </row>
    <row r="386" spans="1:19" ht="11.25" hidden="1" customHeight="1">
      <c r="A386" s="136" t="s">
        <v>1560</v>
      </c>
      <c r="B386" s="136" t="s">
        <v>4476</v>
      </c>
      <c r="C386" s="136"/>
      <c r="D386" s="136" t="s">
        <v>1224</v>
      </c>
      <c r="E386" s="136" t="s">
        <v>674</v>
      </c>
      <c r="F386" s="136" t="s">
        <v>386</v>
      </c>
      <c r="G386" s="136" t="s">
        <v>2932</v>
      </c>
      <c r="H386" s="136" t="s">
        <v>3134</v>
      </c>
      <c r="I386" s="136" t="s">
        <v>3134</v>
      </c>
      <c r="J386" s="136" t="s">
        <v>4475</v>
      </c>
      <c r="K386" s="136" t="s">
        <v>14</v>
      </c>
      <c r="L386" s="136" t="s">
        <v>15</v>
      </c>
      <c r="M386" s="136" t="s">
        <v>277</v>
      </c>
      <c r="N386" s="136" t="s">
        <v>4234</v>
      </c>
      <c r="O386" s="135">
        <v>41317.572511574072</v>
      </c>
      <c r="P386" s="134">
        <v>0</v>
      </c>
      <c r="Q386" s="133">
        <v>36.532152777777775</v>
      </c>
      <c r="R386" s="133">
        <v>42.702326388888899</v>
      </c>
      <c r="S386" s="132" t="s">
        <v>382</v>
      </c>
    </row>
    <row r="387" spans="1:19" ht="11.25" hidden="1" customHeight="1">
      <c r="A387" s="136" t="s">
        <v>1541</v>
      </c>
      <c r="B387" s="136" t="s">
        <v>4474</v>
      </c>
      <c r="C387" s="136"/>
      <c r="D387" s="136" t="s">
        <v>1249</v>
      </c>
      <c r="E387" s="136" t="s">
        <v>655</v>
      </c>
      <c r="F387" s="136" t="s">
        <v>386</v>
      </c>
      <c r="G387" s="136" t="s">
        <v>3080</v>
      </c>
      <c r="H387" s="136" t="s">
        <v>3089</v>
      </c>
      <c r="I387" s="136" t="s">
        <v>4084</v>
      </c>
      <c r="J387" s="136" t="s">
        <v>4473</v>
      </c>
      <c r="K387" s="136" t="s">
        <v>18</v>
      </c>
      <c r="L387" s="136" t="s">
        <v>56</v>
      </c>
      <c r="M387" s="136" t="s">
        <v>5933</v>
      </c>
      <c r="N387" s="136" t="s">
        <v>5936</v>
      </c>
      <c r="O387" s="135">
        <v>41353.942754629628</v>
      </c>
      <c r="P387" s="134">
        <v>1</v>
      </c>
      <c r="Q387" s="133">
        <v>0.16190972222222222</v>
      </c>
      <c r="R387" s="133">
        <v>42.655787037037037</v>
      </c>
      <c r="S387" s="132" t="s">
        <v>382</v>
      </c>
    </row>
    <row r="388" spans="1:19" ht="11.25" hidden="1" customHeight="1">
      <c r="A388" s="136" t="s">
        <v>1989</v>
      </c>
      <c r="B388" s="136" t="s">
        <v>4726</v>
      </c>
      <c r="C388" s="136"/>
      <c r="D388" s="136" t="s">
        <v>1197</v>
      </c>
      <c r="E388" s="136" t="s">
        <v>974</v>
      </c>
      <c r="F388" s="136" t="s">
        <v>386</v>
      </c>
      <c r="G388" s="136" t="s">
        <v>2932</v>
      </c>
      <c r="H388" s="136" t="s">
        <v>3132</v>
      </c>
      <c r="I388" s="136" t="s">
        <v>3132</v>
      </c>
      <c r="J388" s="136" t="s">
        <v>4263</v>
      </c>
      <c r="K388" s="136" t="s">
        <v>60</v>
      </c>
      <c r="L388" s="136" t="s">
        <v>15</v>
      </c>
      <c r="M388" s="136" t="s">
        <v>5935</v>
      </c>
      <c r="N388" s="136" t="s">
        <v>4507</v>
      </c>
      <c r="O388" s="135">
        <v>41330.928680555553</v>
      </c>
      <c r="P388" s="134">
        <v>0</v>
      </c>
      <c r="Q388" s="133">
        <v>23.175983796296297</v>
      </c>
      <c r="R388" s="133">
        <v>41.408310185185179</v>
      </c>
      <c r="S388" s="132" t="s">
        <v>382</v>
      </c>
    </row>
    <row r="389" spans="1:19" ht="11.25" hidden="1" customHeight="1">
      <c r="A389" s="136" t="s">
        <v>1586</v>
      </c>
      <c r="B389" s="136" t="s">
        <v>6240</v>
      </c>
      <c r="C389" s="136"/>
      <c r="D389" s="136" t="s">
        <v>6239</v>
      </c>
      <c r="E389" s="136" t="s">
        <v>6238</v>
      </c>
      <c r="F389" s="136" t="s">
        <v>386</v>
      </c>
      <c r="G389" s="136" t="s">
        <v>2932</v>
      </c>
      <c r="H389" s="136" t="s">
        <v>3441</v>
      </c>
      <c r="I389" s="136" t="s">
        <v>3441</v>
      </c>
      <c r="J389" s="136" t="s">
        <v>6237</v>
      </c>
      <c r="K389" s="136" t="s">
        <v>14</v>
      </c>
      <c r="L389" s="136" t="s">
        <v>15</v>
      </c>
      <c r="M389" s="136" t="s">
        <v>277</v>
      </c>
      <c r="N389" s="136" t="s">
        <v>4234</v>
      </c>
      <c r="O389" s="135">
        <v>41330.328738425924</v>
      </c>
      <c r="P389" s="134">
        <v>0</v>
      </c>
      <c r="Q389" s="133">
        <v>23.775925925925925</v>
      </c>
      <c r="R389" s="133">
        <v>34.417303240740743</v>
      </c>
      <c r="S389" s="132" t="s">
        <v>382</v>
      </c>
    </row>
    <row r="390" spans="1:19" ht="11.25" hidden="1" customHeight="1">
      <c r="A390" s="136" t="s">
        <v>1203</v>
      </c>
      <c r="B390" s="136" t="s">
        <v>4710</v>
      </c>
      <c r="C390" s="136"/>
      <c r="D390" s="136" t="s">
        <v>1202</v>
      </c>
      <c r="E390" s="136" t="s">
        <v>1201</v>
      </c>
      <c r="F390" s="136" t="s">
        <v>386</v>
      </c>
      <c r="G390" s="136" t="s">
        <v>2907</v>
      </c>
      <c r="H390" s="136" t="s">
        <v>385</v>
      </c>
      <c r="I390" s="136" t="s">
        <v>384</v>
      </c>
      <c r="J390" s="136" t="s">
        <v>4709</v>
      </c>
      <c r="K390" s="136" t="s">
        <v>60</v>
      </c>
      <c r="L390" s="136" t="s">
        <v>15</v>
      </c>
      <c r="M390" s="136" t="s">
        <v>5935</v>
      </c>
      <c r="N390" s="136" t="s">
        <v>5985</v>
      </c>
      <c r="O390" s="135">
        <v>41347.847245370373</v>
      </c>
      <c r="P390" s="134">
        <v>0</v>
      </c>
      <c r="Q390" s="133">
        <v>6.2574189814814813</v>
      </c>
      <c r="R390" s="133">
        <v>33.424976851851852</v>
      </c>
      <c r="S390" s="132" t="s">
        <v>382</v>
      </c>
    </row>
    <row r="391" spans="1:19" ht="11.25" hidden="1" customHeight="1">
      <c r="A391" s="136" t="s">
        <v>1203</v>
      </c>
      <c r="B391" s="136" t="s">
        <v>4708</v>
      </c>
      <c r="C391" s="136"/>
      <c r="D391" s="136" t="s">
        <v>1202</v>
      </c>
      <c r="E391" s="136" t="s">
        <v>1201</v>
      </c>
      <c r="F391" s="136" t="s">
        <v>386</v>
      </c>
      <c r="G391" s="136" t="s">
        <v>2907</v>
      </c>
      <c r="H391" s="136" t="s">
        <v>385</v>
      </c>
      <c r="I391" s="136" t="s">
        <v>384</v>
      </c>
      <c r="J391" s="136" t="s">
        <v>4707</v>
      </c>
      <c r="K391" s="136" t="s">
        <v>60</v>
      </c>
      <c r="L391" s="136" t="s">
        <v>15</v>
      </c>
      <c r="M391" s="136" t="s">
        <v>15</v>
      </c>
      <c r="N391" s="136"/>
      <c r="P391" s="134">
        <v>0</v>
      </c>
      <c r="R391" s="133">
        <v>33.408541666666665</v>
      </c>
      <c r="S391" s="132" t="s">
        <v>382</v>
      </c>
    </row>
    <row r="392" spans="1:19" ht="11.25" hidden="1" customHeight="1">
      <c r="A392" s="136" t="s">
        <v>1539</v>
      </c>
      <c r="B392" s="136" t="s">
        <v>5709</v>
      </c>
      <c r="C392" s="136"/>
      <c r="D392" s="136" t="s">
        <v>1859</v>
      </c>
      <c r="E392" s="136" t="s">
        <v>1904</v>
      </c>
      <c r="F392" s="136" t="s">
        <v>386</v>
      </c>
      <c r="G392" s="136" t="s">
        <v>2907</v>
      </c>
      <c r="H392" s="136" t="s">
        <v>385</v>
      </c>
      <c r="I392" s="136" t="s">
        <v>384</v>
      </c>
      <c r="J392" s="136" t="s">
        <v>5708</v>
      </c>
      <c r="K392" s="136" t="s">
        <v>60</v>
      </c>
      <c r="L392" s="136" t="s">
        <v>15</v>
      </c>
      <c r="M392" s="136" t="s">
        <v>15</v>
      </c>
      <c r="N392" s="136"/>
      <c r="P392" s="134">
        <v>0</v>
      </c>
      <c r="R392" s="133">
        <v>29.48431712962963</v>
      </c>
      <c r="S392" s="132" t="s">
        <v>382</v>
      </c>
    </row>
    <row r="393" spans="1:19" ht="11.25" hidden="1" customHeight="1">
      <c r="A393" s="136" t="s">
        <v>1989</v>
      </c>
      <c r="B393" s="136" t="s">
        <v>5805</v>
      </c>
      <c r="C393" s="136"/>
      <c r="D393" s="136" t="s">
        <v>3409</v>
      </c>
      <c r="E393" s="136" t="s">
        <v>3408</v>
      </c>
      <c r="F393" s="136" t="s">
        <v>386</v>
      </c>
      <c r="G393" s="136" t="s">
        <v>2932</v>
      </c>
      <c r="H393" s="136" t="s">
        <v>3132</v>
      </c>
      <c r="I393" s="136" t="s">
        <v>3132</v>
      </c>
      <c r="J393" s="136" t="s">
        <v>5804</v>
      </c>
      <c r="K393" s="136" t="s">
        <v>19</v>
      </c>
      <c r="L393" s="136" t="s">
        <v>15</v>
      </c>
      <c r="M393" s="136" t="s">
        <v>5933</v>
      </c>
      <c r="N393" s="136" t="s">
        <v>5669</v>
      </c>
      <c r="O393" s="135">
        <v>41330.33048611111</v>
      </c>
      <c r="P393" s="134">
        <v>5</v>
      </c>
      <c r="Q393" s="133">
        <v>23.774178240740742</v>
      </c>
      <c r="R393" s="133">
        <v>27.410474537037036</v>
      </c>
      <c r="S393" s="132" t="s">
        <v>382</v>
      </c>
    </row>
    <row r="394" spans="1:19" ht="11.25" hidden="1" customHeight="1">
      <c r="A394" s="136" t="s">
        <v>7046</v>
      </c>
      <c r="B394" s="136" t="s">
        <v>7045</v>
      </c>
      <c r="C394" s="136"/>
      <c r="D394" s="136" t="s">
        <v>7044</v>
      </c>
      <c r="E394" s="136" t="s">
        <v>518</v>
      </c>
      <c r="F394" s="136" t="s">
        <v>398</v>
      </c>
      <c r="G394" s="136" t="s">
        <v>574</v>
      </c>
      <c r="H394" s="136" t="s">
        <v>574</v>
      </c>
      <c r="I394" s="136" t="s">
        <v>3182</v>
      </c>
      <c r="J394" s="136" t="s">
        <v>7043</v>
      </c>
      <c r="K394" s="136" t="s">
        <v>14</v>
      </c>
      <c r="L394" s="136" t="s">
        <v>15</v>
      </c>
      <c r="M394" s="136" t="s">
        <v>5933</v>
      </c>
      <c r="N394" s="136" t="s">
        <v>479</v>
      </c>
      <c r="O394" s="135">
        <v>41345.470891203702</v>
      </c>
      <c r="P394" s="134">
        <v>5</v>
      </c>
      <c r="Q394" s="133">
        <v>8.6337731481481477</v>
      </c>
      <c r="R394" s="133">
        <v>22.564155092592593</v>
      </c>
      <c r="S394" s="132" t="s">
        <v>382</v>
      </c>
    </row>
    <row r="395" spans="1:19" ht="11.25" hidden="1" customHeight="1">
      <c r="A395" s="136" t="s">
        <v>4727</v>
      </c>
      <c r="B395" s="136" t="s">
        <v>6494</v>
      </c>
      <c r="C395" s="136"/>
      <c r="D395" s="136" t="s">
        <v>1574</v>
      </c>
      <c r="E395" s="136" t="s">
        <v>518</v>
      </c>
      <c r="F395" s="136" t="s">
        <v>398</v>
      </c>
      <c r="G395" s="136" t="s">
        <v>574</v>
      </c>
      <c r="H395" s="136" t="s">
        <v>574</v>
      </c>
      <c r="I395" s="136" t="s">
        <v>573</v>
      </c>
      <c r="J395" s="136" t="s">
        <v>6493</v>
      </c>
      <c r="K395" s="136" t="s">
        <v>28</v>
      </c>
      <c r="L395" s="136" t="s">
        <v>15</v>
      </c>
      <c r="M395" s="136" t="s">
        <v>5933</v>
      </c>
      <c r="N395" s="136" t="s">
        <v>421</v>
      </c>
      <c r="O395" s="135">
        <v>41339.63177083333</v>
      </c>
      <c r="P395" s="134">
        <v>3</v>
      </c>
      <c r="Q395" s="133">
        <v>14.472893518518518</v>
      </c>
      <c r="R395" s="133">
        <v>15.471354166666664</v>
      </c>
      <c r="S395" s="132" t="s">
        <v>382</v>
      </c>
    </row>
    <row r="396" spans="1:19" ht="11.25" hidden="1" customHeight="1">
      <c r="A396" s="136" t="s">
        <v>1560</v>
      </c>
      <c r="B396" s="136" t="s">
        <v>6604</v>
      </c>
      <c r="C396" s="136"/>
      <c r="D396" s="136" t="s">
        <v>1476</v>
      </c>
      <c r="E396" s="136" t="s">
        <v>1475</v>
      </c>
      <c r="F396" s="136" t="s">
        <v>386</v>
      </c>
      <c r="G396" s="136" t="s">
        <v>2932</v>
      </c>
      <c r="H396" s="136" t="s">
        <v>6603</v>
      </c>
      <c r="I396" s="136"/>
      <c r="J396" s="136" t="s">
        <v>6602</v>
      </c>
      <c r="K396" s="136" t="s">
        <v>25</v>
      </c>
      <c r="L396" s="136" t="s">
        <v>15</v>
      </c>
      <c r="M396" s="136" t="s">
        <v>5934</v>
      </c>
      <c r="N396" s="136" t="s">
        <v>6601</v>
      </c>
      <c r="O396" s="135">
        <v>41341.386990740742</v>
      </c>
      <c r="P396" s="134">
        <v>0</v>
      </c>
      <c r="Q396" s="133">
        <v>12.717673611111111</v>
      </c>
      <c r="R396" s="133">
        <v>12.717673611111111</v>
      </c>
      <c r="S396" s="132" t="s">
        <v>382</v>
      </c>
    </row>
    <row r="397" spans="1:19" ht="11.25" hidden="1" customHeight="1">
      <c r="A397" s="136" t="s">
        <v>1539</v>
      </c>
      <c r="B397" s="136" t="s">
        <v>6754</v>
      </c>
      <c r="C397" s="136"/>
      <c r="D397" s="136" t="s">
        <v>1249</v>
      </c>
      <c r="E397" s="136" t="s">
        <v>518</v>
      </c>
      <c r="F397" s="136" t="s">
        <v>386</v>
      </c>
      <c r="G397" s="136" t="s">
        <v>3080</v>
      </c>
      <c r="H397" s="136" t="s">
        <v>3089</v>
      </c>
      <c r="I397" s="136" t="s">
        <v>4084</v>
      </c>
      <c r="J397" s="136" t="s">
        <v>6491</v>
      </c>
      <c r="K397" s="136" t="s">
        <v>18</v>
      </c>
      <c r="L397" s="136" t="s">
        <v>15</v>
      </c>
      <c r="M397" s="136" t="s">
        <v>5933</v>
      </c>
      <c r="N397" s="136" t="s">
        <v>5936</v>
      </c>
      <c r="O397" s="135">
        <v>41353.207696759258</v>
      </c>
      <c r="P397" s="134">
        <v>1</v>
      </c>
      <c r="Q397" s="133">
        <v>0.89696759259259262</v>
      </c>
      <c r="R397" s="133">
        <v>9.5776388888888881</v>
      </c>
      <c r="S397" s="132" t="s">
        <v>382</v>
      </c>
    </row>
    <row r="398" spans="1:19" ht="11.25" hidden="1" customHeight="1">
      <c r="A398" s="136" t="s">
        <v>1539</v>
      </c>
      <c r="B398" s="136" t="s">
        <v>6753</v>
      </c>
      <c r="C398" s="136"/>
      <c r="D398" s="136" t="s">
        <v>1859</v>
      </c>
      <c r="E398" s="136" t="s">
        <v>1904</v>
      </c>
      <c r="F398" s="136" t="s">
        <v>398</v>
      </c>
      <c r="G398" s="136" t="s">
        <v>574</v>
      </c>
      <c r="H398" s="136" t="s">
        <v>574</v>
      </c>
      <c r="I398" s="136" t="s">
        <v>1809</v>
      </c>
      <c r="J398" s="136" t="s">
        <v>1858</v>
      </c>
      <c r="K398" s="136" t="s">
        <v>19</v>
      </c>
      <c r="L398" s="136" t="s">
        <v>15</v>
      </c>
      <c r="M398" s="136" t="s">
        <v>5933</v>
      </c>
      <c r="N398" s="136" t="s">
        <v>968</v>
      </c>
      <c r="O398" s="135">
        <v>41351.648842592593</v>
      </c>
      <c r="P398" s="134">
        <v>5</v>
      </c>
      <c r="Q398" s="133">
        <v>2.4558217592592593</v>
      </c>
      <c r="R398" s="133">
        <v>9.5337499999999995</v>
      </c>
      <c r="S398" s="132" t="s">
        <v>382</v>
      </c>
    </row>
    <row r="399" spans="1:19" ht="11.25" hidden="1" customHeight="1">
      <c r="A399" s="136" t="s">
        <v>4727</v>
      </c>
      <c r="B399" s="136" t="s">
        <v>7042</v>
      </c>
      <c r="C399" s="136"/>
      <c r="D399" s="136" t="s">
        <v>1574</v>
      </c>
      <c r="E399" s="136" t="s">
        <v>518</v>
      </c>
      <c r="F399" s="136" t="s">
        <v>386</v>
      </c>
      <c r="G399" s="136" t="s">
        <v>2907</v>
      </c>
      <c r="H399" s="136" t="s">
        <v>385</v>
      </c>
      <c r="I399" s="136" t="s">
        <v>384</v>
      </c>
      <c r="J399" s="136" t="s">
        <v>7041</v>
      </c>
      <c r="K399" s="136" t="s">
        <v>25</v>
      </c>
      <c r="L399" s="136" t="s">
        <v>15</v>
      </c>
      <c r="M399" s="136" t="s">
        <v>5940</v>
      </c>
      <c r="N399" s="136" t="s">
        <v>6241</v>
      </c>
      <c r="O399" s="135">
        <v>41345.350601851853</v>
      </c>
      <c r="P399" s="134">
        <v>1</v>
      </c>
      <c r="Q399" s="133">
        <v>8.7540624999999999</v>
      </c>
      <c r="R399" s="133">
        <v>8.7767939814814824</v>
      </c>
      <c r="S399" s="132" t="s">
        <v>382</v>
      </c>
    </row>
    <row r="400" spans="1:19" ht="11.25" hidden="1" customHeight="1">
      <c r="A400" s="136" t="s">
        <v>1203</v>
      </c>
      <c r="B400" s="136" t="s">
        <v>7040</v>
      </c>
      <c r="C400" s="136"/>
      <c r="D400" s="136" t="s">
        <v>1202</v>
      </c>
      <c r="E400" s="136" t="s">
        <v>1201</v>
      </c>
      <c r="F400" s="136" t="s">
        <v>386</v>
      </c>
      <c r="G400" s="136" t="s">
        <v>2907</v>
      </c>
      <c r="H400" s="136" t="s">
        <v>385</v>
      </c>
      <c r="I400" s="136" t="s">
        <v>384</v>
      </c>
      <c r="J400" s="136" t="s">
        <v>7039</v>
      </c>
      <c r="K400" s="136" t="s">
        <v>60</v>
      </c>
      <c r="L400" s="136" t="s">
        <v>15</v>
      </c>
      <c r="M400" s="136" t="s">
        <v>5933</v>
      </c>
      <c r="N400" s="136" t="s">
        <v>5985</v>
      </c>
      <c r="O400" s="135">
        <v>41347.510613425926</v>
      </c>
      <c r="P400" s="134">
        <v>3</v>
      </c>
      <c r="Q400" s="133">
        <v>6.5940509259259246</v>
      </c>
      <c r="R400" s="133">
        <v>8.5994560185185183</v>
      </c>
      <c r="S400" s="132" t="s">
        <v>382</v>
      </c>
    </row>
    <row r="401" spans="1:19" ht="11.25" hidden="1" customHeight="1">
      <c r="A401" s="136" t="s">
        <v>2904</v>
      </c>
      <c r="B401" s="136" t="s">
        <v>7038</v>
      </c>
      <c r="C401" s="136"/>
      <c r="D401" s="136" t="s">
        <v>519</v>
      </c>
      <c r="E401" s="136" t="s">
        <v>518</v>
      </c>
      <c r="F401" s="136" t="s">
        <v>386</v>
      </c>
      <c r="G401" s="136" t="s">
        <v>2932</v>
      </c>
      <c r="H401" s="136" t="s">
        <v>3024</v>
      </c>
      <c r="I401" s="136" t="s">
        <v>3023</v>
      </c>
      <c r="J401" s="136" t="s">
        <v>7037</v>
      </c>
      <c r="K401" s="136" t="s">
        <v>18</v>
      </c>
      <c r="L401" s="136" t="s">
        <v>15</v>
      </c>
      <c r="M401" s="136" t="s">
        <v>5933</v>
      </c>
      <c r="N401" s="136" t="s">
        <v>5936</v>
      </c>
      <c r="O401" s="135">
        <v>41347.450937499998</v>
      </c>
      <c r="P401" s="134">
        <v>1</v>
      </c>
      <c r="Q401" s="133">
        <v>6.653726851851852</v>
      </c>
      <c r="R401" s="133">
        <v>8.5788888888888888</v>
      </c>
      <c r="S401" s="132" t="s">
        <v>382</v>
      </c>
    </row>
    <row r="402" spans="1:19" ht="11.25" hidden="1" customHeight="1">
      <c r="A402" s="136" t="s">
        <v>1539</v>
      </c>
      <c r="B402" s="136" t="s">
        <v>7036</v>
      </c>
      <c r="C402" s="136"/>
      <c r="D402" s="136" t="s">
        <v>1859</v>
      </c>
      <c r="E402" s="136" t="s">
        <v>1904</v>
      </c>
      <c r="F402" s="136" t="s">
        <v>386</v>
      </c>
      <c r="G402" s="136" t="s">
        <v>3080</v>
      </c>
      <c r="H402" s="136" t="s">
        <v>3089</v>
      </c>
      <c r="I402" s="136" t="s">
        <v>4084</v>
      </c>
      <c r="J402" s="136" t="s">
        <v>6751</v>
      </c>
      <c r="K402" s="136" t="s">
        <v>19</v>
      </c>
      <c r="L402" s="136" t="s">
        <v>15</v>
      </c>
      <c r="M402" s="136" t="s">
        <v>5933</v>
      </c>
      <c r="N402" s="136" t="s">
        <v>5669</v>
      </c>
      <c r="O402" s="135">
        <v>41348.395648148151</v>
      </c>
      <c r="P402" s="134">
        <v>5</v>
      </c>
      <c r="Q402" s="133">
        <v>5.7090162037037029</v>
      </c>
      <c r="R402" s="133">
        <v>6.4035185185185188</v>
      </c>
      <c r="S402" s="132" t="s">
        <v>382</v>
      </c>
    </row>
    <row r="403" spans="1:19" ht="11.25" hidden="1" customHeight="1">
      <c r="A403" s="136" t="s">
        <v>1203</v>
      </c>
      <c r="B403" s="136" t="s">
        <v>7035</v>
      </c>
      <c r="C403" s="136"/>
      <c r="D403" s="136" t="s">
        <v>1202</v>
      </c>
      <c r="E403" s="136" t="s">
        <v>1201</v>
      </c>
      <c r="F403" s="136" t="s">
        <v>386</v>
      </c>
      <c r="G403" s="136" t="s">
        <v>2907</v>
      </c>
      <c r="H403" s="136" t="s">
        <v>385</v>
      </c>
      <c r="I403" s="136" t="s">
        <v>384</v>
      </c>
      <c r="J403" s="136" t="s">
        <v>7034</v>
      </c>
      <c r="K403" s="136" t="s">
        <v>60</v>
      </c>
      <c r="L403" s="136" t="s">
        <v>15</v>
      </c>
      <c r="M403" s="136" t="s">
        <v>5934</v>
      </c>
      <c r="N403" s="136" t="s">
        <v>1628</v>
      </c>
      <c r="O403" s="135">
        <v>41348.503078703703</v>
      </c>
      <c r="P403" s="134">
        <v>0</v>
      </c>
      <c r="Q403" s="133">
        <v>5.6015856481481485</v>
      </c>
      <c r="R403" s="133">
        <v>5.6015856481481485</v>
      </c>
      <c r="S403" s="132" t="s">
        <v>382</v>
      </c>
    </row>
    <row r="404" spans="1:19" ht="11.25" hidden="1" customHeight="1">
      <c r="A404" s="136" t="s">
        <v>1539</v>
      </c>
      <c r="B404" s="136" t="s">
        <v>7030</v>
      </c>
      <c r="C404" s="136"/>
      <c r="D404" s="136" t="s">
        <v>1859</v>
      </c>
      <c r="E404" s="136" t="s">
        <v>1904</v>
      </c>
      <c r="F404" s="136" t="s">
        <v>398</v>
      </c>
      <c r="G404" s="136" t="s">
        <v>574</v>
      </c>
      <c r="H404" s="136" t="s">
        <v>574</v>
      </c>
      <c r="I404" s="136" t="s">
        <v>1809</v>
      </c>
      <c r="J404" s="136" t="s">
        <v>6751</v>
      </c>
      <c r="K404" s="136" t="s">
        <v>25</v>
      </c>
      <c r="L404" s="136" t="s">
        <v>56</v>
      </c>
      <c r="M404" s="136" t="s">
        <v>5935</v>
      </c>
      <c r="N404" s="136" t="s">
        <v>6720</v>
      </c>
      <c r="O404" s="135">
        <v>41354.070844907408</v>
      </c>
      <c r="P404" s="134">
        <v>0</v>
      </c>
      <c r="Q404" s="133">
        <v>3.3819444444444444E-2</v>
      </c>
      <c r="R404" s="133">
        <v>1.6464351851851853</v>
      </c>
      <c r="S404" s="132" t="s">
        <v>382</v>
      </c>
    </row>
    <row r="405" spans="1:19" ht="11.25" hidden="1" customHeight="1">
      <c r="A405" s="136" t="s">
        <v>1539</v>
      </c>
      <c r="B405" s="136" t="s">
        <v>7246</v>
      </c>
      <c r="C405" s="136"/>
      <c r="D405" s="136" t="s">
        <v>1859</v>
      </c>
      <c r="E405" s="136" t="s">
        <v>518</v>
      </c>
      <c r="F405" s="136" t="s">
        <v>386</v>
      </c>
      <c r="G405" s="136" t="s">
        <v>3080</v>
      </c>
      <c r="H405" s="136" t="s">
        <v>3089</v>
      </c>
      <c r="I405" s="136" t="s">
        <v>4084</v>
      </c>
      <c r="J405" s="136" t="s">
        <v>7245</v>
      </c>
      <c r="K405" s="136" t="s">
        <v>19</v>
      </c>
      <c r="L405" s="136" t="s">
        <v>15</v>
      </c>
      <c r="M405" s="136" t="s">
        <v>5933</v>
      </c>
      <c r="N405" s="136" t="s">
        <v>5669</v>
      </c>
      <c r="O405" s="135">
        <v>41353.879652777781</v>
      </c>
      <c r="P405" s="134">
        <v>5</v>
      </c>
      <c r="Q405" s="133">
        <v>0.22501157407407413</v>
      </c>
      <c r="R405" s="133">
        <v>0.44729166666666664</v>
      </c>
      <c r="S405" s="132" t="s">
        <v>382</v>
      </c>
    </row>
    <row r="406" spans="1:19" ht="11.25" hidden="1" customHeight="1">
      <c r="A406" s="136" t="s">
        <v>2904</v>
      </c>
      <c r="B406" s="136" t="s">
        <v>7244</v>
      </c>
      <c r="C406" s="136"/>
      <c r="D406" s="136" t="s">
        <v>7243</v>
      </c>
      <c r="E406" s="136" t="s">
        <v>7242</v>
      </c>
      <c r="F406" s="136" t="s">
        <v>386</v>
      </c>
      <c r="G406" s="136" t="s">
        <v>3080</v>
      </c>
      <c r="H406" s="136" t="s">
        <v>3089</v>
      </c>
      <c r="I406" s="136" t="s">
        <v>3193</v>
      </c>
      <c r="J406" s="136" t="s">
        <v>7241</v>
      </c>
      <c r="K406" s="136" t="s">
        <v>18</v>
      </c>
      <c r="L406" s="136" t="s">
        <v>15</v>
      </c>
      <c r="M406" s="136" t="s">
        <v>5933</v>
      </c>
      <c r="N406" s="136" t="s">
        <v>5936</v>
      </c>
      <c r="O406" s="135">
        <v>41353.787893518522</v>
      </c>
      <c r="P406" s="134">
        <v>1</v>
      </c>
      <c r="Q406" s="133">
        <v>0.31677083333333333</v>
      </c>
      <c r="R406" s="133">
        <v>0.43708333333333338</v>
      </c>
      <c r="S406" s="132" t="s">
        <v>382</v>
      </c>
    </row>
    <row r="407" spans="1:19" ht="11.25" hidden="1" customHeight="1">
      <c r="A407" s="136" t="s">
        <v>1631</v>
      </c>
      <c r="B407" s="136" t="s">
        <v>7240</v>
      </c>
      <c r="C407" s="136"/>
      <c r="D407" s="136" t="s">
        <v>3573</v>
      </c>
      <c r="E407" s="136" t="s">
        <v>1461</v>
      </c>
      <c r="F407" s="136" t="s">
        <v>386</v>
      </c>
      <c r="G407" s="136" t="s">
        <v>2907</v>
      </c>
      <c r="H407" s="136" t="s">
        <v>385</v>
      </c>
      <c r="I407" s="136" t="s">
        <v>384</v>
      </c>
      <c r="J407" s="136" t="s">
        <v>1460</v>
      </c>
      <c r="K407" s="136" t="s">
        <v>25</v>
      </c>
      <c r="L407" s="136" t="s">
        <v>15</v>
      </c>
      <c r="M407" s="136" t="s">
        <v>5940</v>
      </c>
      <c r="N407" s="136" t="s">
        <v>7239</v>
      </c>
      <c r="O407" s="135">
        <v>41353.785069444442</v>
      </c>
      <c r="P407" s="134">
        <v>1</v>
      </c>
      <c r="Q407" s="133">
        <v>0.31959490740740737</v>
      </c>
      <c r="R407" s="133">
        <v>0.33672453703703709</v>
      </c>
      <c r="S407" s="132" t="s">
        <v>382</v>
      </c>
    </row>
    <row r="408" spans="1:19" ht="11.25" hidden="1" customHeight="1">
      <c r="A408" s="136" t="s">
        <v>1411</v>
      </c>
      <c r="B408" s="136" t="s">
        <v>1814</v>
      </c>
      <c r="C408" s="136"/>
      <c r="D408" s="136" t="s">
        <v>1467</v>
      </c>
      <c r="E408" s="136" t="s">
        <v>1466</v>
      </c>
      <c r="F408" s="136" t="s">
        <v>2915</v>
      </c>
      <c r="G408" s="136" t="s">
        <v>2919</v>
      </c>
      <c r="H408" s="136" t="s">
        <v>398</v>
      </c>
      <c r="I408" s="136" t="s">
        <v>3087</v>
      </c>
      <c r="J408" s="136" t="s">
        <v>1813</v>
      </c>
      <c r="K408" s="136" t="s">
        <v>18</v>
      </c>
      <c r="L408" s="136" t="s">
        <v>15</v>
      </c>
      <c r="M408" s="136" t="s">
        <v>1441</v>
      </c>
      <c r="N408" s="136" t="s">
        <v>1670</v>
      </c>
      <c r="O408" s="135">
        <v>41156.488495370373</v>
      </c>
      <c r="P408" s="134">
        <v>0</v>
      </c>
      <c r="Q408" s="133">
        <v>197.61616898148151</v>
      </c>
      <c r="R408" s="133">
        <v>205.44591435185185</v>
      </c>
      <c r="S408" s="132" t="s">
        <v>382</v>
      </c>
    </row>
    <row r="409" spans="1:19" ht="11.25" hidden="1" customHeight="1">
      <c r="A409" s="136" t="s">
        <v>1185</v>
      </c>
      <c r="B409" s="136" t="s">
        <v>1900</v>
      </c>
      <c r="C409" s="136"/>
      <c r="D409" s="136" t="s">
        <v>1899</v>
      </c>
      <c r="E409" s="136" t="s">
        <v>1898</v>
      </c>
      <c r="F409" s="136" t="s">
        <v>2915</v>
      </c>
      <c r="G409" s="136" t="s">
        <v>382</v>
      </c>
      <c r="H409" s="136" t="s">
        <v>3067</v>
      </c>
      <c r="I409" s="136" t="s">
        <v>3066</v>
      </c>
      <c r="J409" s="136" t="s">
        <v>1897</v>
      </c>
      <c r="K409" s="136" t="s">
        <v>25</v>
      </c>
      <c r="L409" s="136" t="s">
        <v>56</v>
      </c>
      <c r="M409" s="136" t="s">
        <v>5935</v>
      </c>
      <c r="N409" s="136" t="s">
        <v>6720</v>
      </c>
      <c r="O409" s="135">
        <v>41171.342581018522</v>
      </c>
      <c r="P409" s="134">
        <v>0</v>
      </c>
      <c r="Q409" s="133">
        <v>182.76208333333332</v>
      </c>
      <c r="R409" s="133">
        <v>196.43784722222222</v>
      </c>
      <c r="S409" s="132" t="s">
        <v>382</v>
      </c>
    </row>
    <row r="410" spans="1:19" ht="11.25" hidden="1" customHeight="1">
      <c r="A410" s="136" t="s">
        <v>1185</v>
      </c>
      <c r="B410" s="136" t="s">
        <v>1963</v>
      </c>
      <c r="C410" s="136"/>
      <c r="D410" s="136" t="s">
        <v>1964</v>
      </c>
      <c r="E410" s="136" t="s">
        <v>1898</v>
      </c>
      <c r="F410" s="136" t="s">
        <v>2915</v>
      </c>
      <c r="G410" s="136" t="s">
        <v>382</v>
      </c>
      <c r="H410" s="136" t="s">
        <v>3067</v>
      </c>
      <c r="I410" s="136" t="s">
        <v>3066</v>
      </c>
      <c r="J410" s="136" t="s">
        <v>1965</v>
      </c>
      <c r="K410" s="136" t="s">
        <v>90</v>
      </c>
      <c r="L410" s="136" t="s">
        <v>15</v>
      </c>
      <c r="M410" s="136" t="s">
        <v>5940</v>
      </c>
      <c r="N410" s="136" t="s">
        <v>6234</v>
      </c>
      <c r="O410" s="135">
        <v>41214.435543981483</v>
      </c>
      <c r="P410" s="134">
        <v>1</v>
      </c>
      <c r="Q410" s="133">
        <v>139.66912037037036</v>
      </c>
      <c r="R410" s="133">
        <v>184.60085648148149</v>
      </c>
      <c r="S410" s="132" t="s">
        <v>382</v>
      </c>
    </row>
    <row r="411" spans="1:19" ht="11.25" hidden="1" customHeight="1">
      <c r="A411" s="136" t="s">
        <v>1185</v>
      </c>
      <c r="B411" s="136" t="s">
        <v>1983</v>
      </c>
      <c r="C411" s="136"/>
      <c r="D411" s="136" t="s">
        <v>1899</v>
      </c>
      <c r="E411" s="136" t="s">
        <v>1898</v>
      </c>
      <c r="F411" s="136" t="s">
        <v>2915</v>
      </c>
      <c r="G411" s="136" t="s">
        <v>382</v>
      </c>
      <c r="H411" s="136" t="s">
        <v>3067</v>
      </c>
      <c r="I411" s="136" t="s">
        <v>3066</v>
      </c>
      <c r="J411" s="136" t="s">
        <v>1897</v>
      </c>
      <c r="K411" s="136" t="s">
        <v>25</v>
      </c>
      <c r="L411" s="136" t="s">
        <v>15</v>
      </c>
      <c r="M411" s="136" t="s">
        <v>5940</v>
      </c>
      <c r="N411" s="136" t="s">
        <v>6234</v>
      </c>
      <c r="O411" s="135">
        <v>41170.439432870371</v>
      </c>
      <c r="P411" s="134">
        <v>1</v>
      </c>
      <c r="Q411" s="133">
        <v>183.66523148148147</v>
      </c>
      <c r="R411" s="133">
        <v>183.68653935185185</v>
      </c>
      <c r="S411" s="132" t="s">
        <v>382</v>
      </c>
    </row>
    <row r="412" spans="1:19" ht="11.25" hidden="1" customHeight="1">
      <c r="A412" s="136" t="s">
        <v>1940</v>
      </c>
      <c r="B412" s="136" t="s">
        <v>2238</v>
      </c>
      <c r="C412" s="136"/>
      <c r="D412" s="136" t="s">
        <v>1525</v>
      </c>
      <c r="E412" s="136" t="s">
        <v>1524</v>
      </c>
      <c r="F412" s="136" t="s">
        <v>386</v>
      </c>
      <c r="G412" s="136" t="s">
        <v>2907</v>
      </c>
      <c r="H412" s="136" t="s">
        <v>385</v>
      </c>
      <c r="I412" s="136" t="s">
        <v>384</v>
      </c>
      <c r="J412" s="136" t="s">
        <v>1449</v>
      </c>
      <c r="K412" s="136" t="s">
        <v>19</v>
      </c>
      <c r="L412" s="136" t="s">
        <v>15</v>
      </c>
      <c r="M412" s="136" t="s">
        <v>5934</v>
      </c>
      <c r="N412" s="136" t="s">
        <v>1772</v>
      </c>
      <c r="O412" s="135">
        <v>41197.765034722222</v>
      </c>
      <c r="P412" s="134">
        <v>0</v>
      </c>
      <c r="Q412" s="133">
        <v>156.33962962962963</v>
      </c>
      <c r="R412" s="133">
        <v>156.33962962962963</v>
      </c>
      <c r="S412" s="132" t="s">
        <v>382</v>
      </c>
    </row>
    <row r="413" spans="1:19" ht="11.25" hidden="1" customHeight="1">
      <c r="A413" s="136" t="s">
        <v>1411</v>
      </c>
      <c r="B413" s="136" t="s">
        <v>2271</v>
      </c>
      <c r="C413" s="136"/>
      <c r="D413" s="136" t="s">
        <v>1467</v>
      </c>
      <c r="E413" s="136" t="s">
        <v>1466</v>
      </c>
      <c r="F413" s="136" t="s">
        <v>2915</v>
      </c>
      <c r="G413" s="136" t="s">
        <v>2919</v>
      </c>
      <c r="H413" s="136" t="s">
        <v>398</v>
      </c>
      <c r="I413" s="136" t="s">
        <v>3107</v>
      </c>
      <c r="J413" s="136" t="s">
        <v>1813</v>
      </c>
      <c r="K413" s="136" t="s">
        <v>18</v>
      </c>
      <c r="L413" s="136" t="s">
        <v>15</v>
      </c>
      <c r="M413" s="136" t="s">
        <v>5937</v>
      </c>
      <c r="N413" s="136" t="s">
        <v>3078</v>
      </c>
      <c r="O413" s="135">
        <v>41199.478425925925</v>
      </c>
      <c r="P413" s="134">
        <v>1</v>
      </c>
      <c r="Q413" s="133">
        <v>154.62623842592592</v>
      </c>
      <c r="R413" s="133">
        <v>154.62623842592592</v>
      </c>
      <c r="S413" s="132" t="s">
        <v>382</v>
      </c>
    </row>
    <row r="414" spans="1:19" ht="11.25" hidden="1" customHeight="1">
      <c r="A414" s="136" t="s">
        <v>1940</v>
      </c>
      <c r="B414" s="136" t="s">
        <v>2351</v>
      </c>
      <c r="C414" s="136"/>
      <c r="D414" s="136" t="s">
        <v>2350</v>
      </c>
      <c r="E414" s="136" t="s">
        <v>1186</v>
      </c>
      <c r="F414" s="136" t="s">
        <v>2915</v>
      </c>
      <c r="G414" s="136" t="s">
        <v>382</v>
      </c>
      <c r="H414" s="136" t="s">
        <v>2952</v>
      </c>
      <c r="I414" s="136" t="s">
        <v>3106</v>
      </c>
      <c r="J414" s="136" t="s">
        <v>2349</v>
      </c>
      <c r="K414" s="136" t="s">
        <v>25</v>
      </c>
      <c r="L414" s="136" t="s">
        <v>15</v>
      </c>
      <c r="M414" s="136" t="s">
        <v>5934</v>
      </c>
      <c r="N414" s="136" t="s">
        <v>2348</v>
      </c>
      <c r="O414" s="135">
        <v>41208.597060185188</v>
      </c>
      <c r="P414" s="134">
        <v>0</v>
      </c>
      <c r="Q414" s="133">
        <v>145.50760416666665</v>
      </c>
      <c r="R414" s="133">
        <v>145.50760416666665</v>
      </c>
      <c r="S414" s="132" t="s">
        <v>382</v>
      </c>
    </row>
    <row r="415" spans="1:19" ht="11.25" hidden="1" customHeight="1">
      <c r="A415" s="136" t="s">
        <v>1411</v>
      </c>
      <c r="B415" s="136" t="s">
        <v>2589</v>
      </c>
      <c r="C415" s="136"/>
      <c r="D415" s="136" t="s">
        <v>2204</v>
      </c>
      <c r="E415" s="136" t="s">
        <v>1146</v>
      </c>
      <c r="F415" s="136" t="s">
        <v>2915</v>
      </c>
      <c r="G415" s="136" t="s">
        <v>382</v>
      </c>
      <c r="H415" s="136" t="s">
        <v>2952</v>
      </c>
      <c r="I415" s="136" t="s">
        <v>3105</v>
      </c>
      <c r="J415" s="136" t="s">
        <v>2174</v>
      </c>
      <c r="K415" s="136" t="s">
        <v>14</v>
      </c>
      <c r="L415" s="136" t="s">
        <v>15</v>
      </c>
      <c r="M415" s="136" t="s">
        <v>5940</v>
      </c>
      <c r="N415" s="136" t="s">
        <v>6234</v>
      </c>
      <c r="O415" s="135">
        <v>41233.646608796298</v>
      </c>
      <c r="P415" s="134">
        <v>1</v>
      </c>
      <c r="Q415" s="133">
        <v>120.45805555555556</v>
      </c>
      <c r="R415" s="133">
        <v>121.06837962962963</v>
      </c>
      <c r="S415" s="132" t="s">
        <v>382</v>
      </c>
    </row>
    <row r="416" spans="1:19" ht="11.25" hidden="1" customHeight="1">
      <c r="A416" s="136" t="s">
        <v>1411</v>
      </c>
      <c r="B416" s="136" t="s">
        <v>2588</v>
      </c>
      <c r="C416" s="136"/>
      <c r="D416" s="136" t="s">
        <v>2204</v>
      </c>
      <c r="E416" s="136" t="s">
        <v>1146</v>
      </c>
      <c r="F416" s="136" t="s">
        <v>2915</v>
      </c>
      <c r="G416" s="136" t="s">
        <v>382</v>
      </c>
      <c r="H416" s="136" t="s">
        <v>2952</v>
      </c>
      <c r="I416" s="136" t="s">
        <v>3105</v>
      </c>
      <c r="J416" s="136" t="s">
        <v>2174</v>
      </c>
      <c r="K416" s="136" t="s">
        <v>18</v>
      </c>
      <c r="L416" s="136" t="s">
        <v>15</v>
      </c>
      <c r="M416" s="136" t="s">
        <v>1441</v>
      </c>
      <c r="N416" s="136" t="s">
        <v>1670</v>
      </c>
      <c r="O416" s="135">
        <v>41233.665497685186</v>
      </c>
      <c r="P416" s="134">
        <v>0</v>
      </c>
      <c r="Q416" s="133">
        <v>120.43916666666667</v>
      </c>
      <c r="R416" s="133">
        <v>121.0499074074074</v>
      </c>
      <c r="S416" s="132" t="s">
        <v>382</v>
      </c>
    </row>
    <row r="417" spans="1:19" ht="11.25" hidden="1" customHeight="1">
      <c r="A417" s="136" t="s">
        <v>1940</v>
      </c>
      <c r="B417" s="136" t="s">
        <v>2587</v>
      </c>
      <c r="C417" s="136"/>
      <c r="D417" s="136" t="s">
        <v>1525</v>
      </c>
      <c r="E417" s="136" t="s">
        <v>1524</v>
      </c>
      <c r="F417" s="136" t="s">
        <v>386</v>
      </c>
      <c r="G417" s="136" t="s">
        <v>2907</v>
      </c>
      <c r="H417" s="136" t="s">
        <v>385</v>
      </c>
      <c r="I417" s="136" t="s">
        <v>384</v>
      </c>
      <c r="J417" s="136" t="s">
        <v>2585</v>
      </c>
      <c r="K417" s="136" t="s">
        <v>14</v>
      </c>
      <c r="L417" s="136" t="s">
        <v>15</v>
      </c>
      <c r="M417" s="136" t="s">
        <v>5940</v>
      </c>
      <c r="N417" s="136" t="s">
        <v>6230</v>
      </c>
      <c r="O417" s="135">
        <v>41233.682430555556</v>
      </c>
      <c r="P417" s="134">
        <v>1</v>
      </c>
      <c r="Q417" s="133">
        <v>120.4222337962963</v>
      </c>
      <c r="R417" s="133">
        <v>120.42726851851852</v>
      </c>
      <c r="S417" s="132" t="s">
        <v>382</v>
      </c>
    </row>
    <row r="418" spans="1:19" ht="11.25" hidden="1" customHeight="1">
      <c r="A418" s="136" t="s">
        <v>1412</v>
      </c>
      <c r="B418" s="136" t="s">
        <v>2586</v>
      </c>
      <c r="C418" s="136"/>
      <c r="D418" s="136" t="s">
        <v>1525</v>
      </c>
      <c r="E418" s="136" t="s">
        <v>1524</v>
      </c>
      <c r="F418" s="136" t="s">
        <v>386</v>
      </c>
      <c r="G418" s="136" t="s">
        <v>2907</v>
      </c>
      <c r="H418" s="136" t="s">
        <v>385</v>
      </c>
      <c r="I418" s="136" t="s">
        <v>384</v>
      </c>
      <c r="J418" s="136" t="s">
        <v>2585</v>
      </c>
      <c r="K418" s="136" t="s">
        <v>14</v>
      </c>
      <c r="L418" s="136" t="s">
        <v>15</v>
      </c>
      <c r="M418" s="136" t="s">
        <v>5940</v>
      </c>
      <c r="N418" s="136" t="s">
        <v>6234</v>
      </c>
      <c r="O418" s="135">
        <v>41233.726331018515</v>
      </c>
      <c r="P418" s="134">
        <v>1</v>
      </c>
      <c r="Q418" s="133">
        <v>120.37833333333332</v>
      </c>
      <c r="R418" s="133">
        <v>120.41348379629629</v>
      </c>
      <c r="S418" s="132" t="s">
        <v>382</v>
      </c>
    </row>
    <row r="419" spans="1:19" ht="11.25" hidden="1" customHeight="1">
      <c r="A419" s="136" t="s">
        <v>1940</v>
      </c>
      <c r="B419" s="136" t="s">
        <v>2636</v>
      </c>
      <c r="C419" s="136"/>
      <c r="D419" s="136" t="s">
        <v>2627</v>
      </c>
      <c r="E419" s="136" t="s">
        <v>2626</v>
      </c>
      <c r="F419" s="136" t="s">
        <v>2915</v>
      </c>
      <c r="G419" s="136" t="s">
        <v>3083</v>
      </c>
      <c r="H419" s="136" t="s">
        <v>3083</v>
      </c>
      <c r="I419" s="136" t="s">
        <v>3104</v>
      </c>
      <c r="J419" s="136" t="s">
        <v>2625</v>
      </c>
      <c r="K419" s="136" t="s">
        <v>19</v>
      </c>
      <c r="L419" s="136" t="s">
        <v>56</v>
      </c>
      <c r="M419" s="136" t="s">
        <v>5935</v>
      </c>
      <c r="N419" s="136" t="s">
        <v>6720</v>
      </c>
      <c r="O419" s="135">
        <v>41353.518472222226</v>
      </c>
      <c r="P419" s="134">
        <v>0</v>
      </c>
      <c r="Q419" s="133">
        <v>0.58619212962962963</v>
      </c>
      <c r="R419" s="133">
        <v>117.34892361111109</v>
      </c>
      <c r="S419" s="132" t="s">
        <v>382</v>
      </c>
    </row>
    <row r="420" spans="1:19" ht="11.25" hidden="1" customHeight="1">
      <c r="A420" s="136" t="s">
        <v>1412</v>
      </c>
      <c r="B420" s="136" t="s">
        <v>2635</v>
      </c>
      <c r="C420" s="136"/>
      <c r="D420" s="136" t="s">
        <v>2627</v>
      </c>
      <c r="E420" s="136" t="s">
        <v>2626</v>
      </c>
      <c r="F420" s="136" t="s">
        <v>2915</v>
      </c>
      <c r="G420" s="136" t="s">
        <v>3083</v>
      </c>
      <c r="H420" s="136" t="s">
        <v>3083</v>
      </c>
      <c r="I420" s="136" t="s">
        <v>3104</v>
      </c>
      <c r="J420" s="136" t="s">
        <v>2625</v>
      </c>
      <c r="K420" s="136" t="s">
        <v>18</v>
      </c>
      <c r="L420" s="136" t="s">
        <v>15</v>
      </c>
      <c r="M420" s="136" t="s">
        <v>1441</v>
      </c>
      <c r="N420" s="136" t="s">
        <v>1670</v>
      </c>
      <c r="O420" s="135">
        <v>41260.499710648146</v>
      </c>
      <c r="P420" s="134">
        <v>0</v>
      </c>
      <c r="Q420" s="133">
        <v>93.6049537037037</v>
      </c>
      <c r="R420" s="133">
        <v>117.32966435185185</v>
      </c>
      <c r="S420" s="132" t="s">
        <v>382</v>
      </c>
    </row>
    <row r="421" spans="1:19" ht="11.25" hidden="1" customHeight="1">
      <c r="A421" s="136" t="s">
        <v>1940</v>
      </c>
      <c r="B421" s="136" t="s">
        <v>2753</v>
      </c>
      <c r="C421" s="136"/>
      <c r="D421" s="136" t="s">
        <v>2627</v>
      </c>
      <c r="E421" s="136" t="s">
        <v>2626</v>
      </c>
      <c r="F421" s="136" t="s">
        <v>2915</v>
      </c>
      <c r="G421" s="136" t="s">
        <v>3083</v>
      </c>
      <c r="H421" s="136" t="s">
        <v>3083</v>
      </c>
      <c r="I421" s="136" t="s">
        <v>3104</v>
      </c>
      <c r="J421" s="136" t="s">
        <v>2751</v>
      </c>
      <c r="K421" s="136" t="s">
        <v>19</v>
      </c>
      <c r="L421" s="136" t="s">
        <v>56</v>
      </c>
      <c r="M421" s="136" t="s">
        <v>5935</v>
      </c>
      <c r="N421" s="136" t="s">
        <v>6720</v>
      </c>
      <c r="O421" s="135">
        <v>41317.428796296299</v>
      </c>
      <c r="P421" s="134">
        <v>0</v>
      </c>
      <c r="Q421" s="133">
        <v>36.675868055555554</v>
      </c>
      <c r="R421" s="133">
        <v>110.57009259259259</v>
      </c>
      <c r="S421" s="132" t="s">
        <v>382</v>
      </c>
    </row>
    <row r="422" spans="1:19" ht="11.25" hidden="1" customHeight="1">
      <c r="A422" s="136" t="s">
        <v>1412</v>
      </c>
      <c r="B422" s="136" t="s">
        <v>2752</v>
      </c>
      <c r="C422" s="136"/>
      <c r="D422" s="136" t="s">
        <v>2627</v>
      </c>
      <c r="E422" s="136" t="s">
        <v>2626</v>
      </c>
      <c r="F422" s="136" t="s">
        <v>2915</v>
      </c>
      <c r="G422" s="136" t="s">
        <v>3083</v>
      </c>
      <c r="H422" s="136" t="s">
        <v>3083</v>
      </c>
      <c r="I422" s="136" t="s">
        <v>3082</v>
      </c>
      <c r="J422" s="136" t="s">
        <v>2751</v>
      </c>
      <c r="K422" s="136" t="s">
        <v>18</v>
      </c>
      <c r="L422" s="136" t="s">
        <v>15</v>
      </c>
      <c r="M422" s="136" t="s">
        <v>1441</v>
      </c>
      <c r="N422" s="136" t="s">
        <v>1670</v>
      </c>
      <c r="O422" s="135">
        <v>41290.535451388889</v>
      </c>
      <c r="P422" s="134">
        <v>0</v>
      </c>
      <c r="Q422" s="133">
        <v>63.569212962962965</v>
      </c>
      <c r="R422" s="133">
        <v>110.55787037037037</v>
      </c>
      <c r="S422" s="132" t="s">
        <v>382</v>
      </c>
    </row>
    <row r="423" spans="1:19" ht="11.25" hidden="1" customHeight="1">
      <c r="A423" s="136" t="s">
        <v>1412</v>
      </c>
      <c r="B423" s="136" t="s">
        <v>2750</v>
      </c>
      <c r="C423" s="136"/>
      <c r="D423" s="136" t="s">
        <v>2627</v>
      </c>
      <c r="E423" s="136" t="s">
        <v>2626</v>
      </c>
      <c r="F423" s="136" t="s">
        <v>398</v>
      </c>
      <c r="G423" s="136" t="s">
        <v>603</v>
      </c>
      <c r="H423" s="136" t="s">
        <v>616</v>
      </c>
      <c r="I423" s="136" t="s">
        <v>3138</v>
      </c>
      <c r="J423" s="136" t="s">
        <v>2727</v>
      </c>
      <c r="K423" s="136" t="s">
        <v>18</v>
      </c>
      <c r="L423" s="136" t="s">
        <v>15</v>
      </c>
      <c r="M423" s="136" t="s">
        <v>1441</v>
      </c>
      <c r="N423" s="136" t="s">
        <v>1670</v>
      </c>
      <c r="O423" s="135">
        <v>41292.691701388889</v>
      </c>
      <c r="P423" s="134">
        <v>0</v>
      </c>
      <c r="Q423" s="133">
        <v>61.412962962962965</v>
      </c>
      <c r="R423" s="133">
        <v>110.34549768518518</v>
      </c>
      <c r="S423" s="132" t="s">
        <v>382</v>
      </c>
    </row>
    <row r="424" spans="1:19" ht="11.25" hidden="1" customHeight="1">
      <c r="A424" s="136" t="s">
        <v>1940</v>
      </c>
      <c r="B424" s="136" t="s">
        <v>2795</v>
      </c>
      <c r="C424" s="136"/>
      <c r="D424" s="136" t="s">
        <v>2627</v>
      </c>
      <c r="E424" s="136" t="s">
        <v>2626</v>
      </c>
      <c r="F424" s="136" t="s">
        <v>398</v>
      </c>
      <c r="G424" s="136" t="s">
        <v>603</v>
      </c>
      <c r="H424" s="136" t="s">
        <v>616</v>
      </c>
      <c r="I424" s="136" t="s">
        <v>3138</v>
      </c>
      <c r="J424" s="136" t="s">
        <v>2727</v>
      </c>
      <c r="K424" s="136" t="s">
        <v>19</v>
      </c>
      <c r="L424" s="136" t="s">
        <v>15</v>
      </c>
      <c r="M424" s="136" t="s">
        <v>5940</v>
      </c>
      <c r="N424" s="136" t="s">
        <v>6230</v>
      </c>
      <c r="O424" s="135">
        <v>41331.491516203707</v>
      </c>
      <c r="P424" s="134">
        <v>1</v>
      </c>
      <c r="Q424" s="133">
        <v>22.613148148148149</v>
      </c>
      <c r="R424" s="133">
        <v>106.5755439814815</v>
      </c>
      <c r="S424" s="132" t="s">
        <v>382</v>
      </c>
    </row>
    <row r="425" spans="1:19" ht="11.25" hidden="1" customHeight="1">
      <c r="A425" s="136" t="s">
        <v>1940</v>
      </c>
      <c r="B425" s="136" t="s">
        <v>2793</v>
      </c>
      <c r="C425" s="136"/>
      <c r="D425" s="136" t="s">
        <v>2627</v>
      </c>
      <c r="E425" s="136" t="s">
        <v>2626</v>
      </c>
      <c r="F425" s="136" t="s">
        <v>398</v>
      </c>
      <c r="G425" s="136" t="s">
        <v>603</v>
      </c>
      <c r="H425" s="136" t="s">
        <v>616</v>
      </c>
      <c r="I425" s="136" t="s">
        <v>3138</v>
      </c>
      <c r="J425" s="136" t="s">
        <v>2787</v>
      </c>
      <c r="K425" s="136" t="s">
        <v>19</v>
      </c>
      <c r="L425" s="136" t="s">
        <v>15</v>
      </c>
      <c r="M425" s="136" t="s">
        <v>5940</v>
      </c>
      <c r="N425" s="136" t="s">
        <v>6230</v>
      </c>
      <c r="O425" s="135">
        <v>41331.50545138889</v>
      </c>
      <c r="P425" s="134">
        <v>1</v>
      </c>
      <c r="Q425" s="133">
        <v>22.599212962962962</v>
      </c>
      <c r="R425" s="133">
        <v>106.53399305555554</v>
      </c>
      <c r="S425" s="132" t="s">
        <v>382</v>
      </c>
    </row>
    <row r="426" spans="1:19" ht="11.25" hidden="1" customHeight="1">
      <c r="A426" s="136" t="s">
        <v>1940</v>
      </c>
      <c r="B426" s="136" t="s">
        <v>2791</v>
      </c>
      <c r="C426" s="136"/>
      <c r="D426" s="136" t="s">
        <v>2627</v>
      </c>
      <c r="E426" s="136" t="s">
        <v>2626</v>
      </c>
      <c r="F426" s="136" t="s">
        <v>2915</v>
      </c>
      <c r="G426" s="136" t="s">
        <v>3083</v>
      </c>
      <c r="H426" s="136" t="s">
        <v>3083</v>
      </c>
      <c r="I426" s="136" t="s">
        <v>3104</v>
      </c>
      <c r="J426" s="136" t="s">
        <v>2790</v>
      </c>
      <c r="K426" s="136" t="s">
        <v>19</v>
      </c>
      <c r="L426" s="136" t="s">
        <v>15</v>
      </c>
      <c r="M426" s="136" t="s">
        <v>5940</v>
      </c>
      <c r="N426" s="136" t="s">
        <v>6230</v>
      </c>
      <c r="O426" s="135">
        <v>41296.437604166669</v>
      </c>
      <c r="P426" s="134">
        <v>1</v>
      </c>
      <c r="Q426" s="133">
        <v>57.667060185185186</v>
      </c>
      <c r="R426" s="133">
        <v>106.31874999999999</v>
      </c>
      <c r="S426" s="132" t="s">
        <v>382</v>
      </c>
    </row>
    <row r="427" spans="1:19" ht="11.25" hidden="1" customHeight="1">
      <c r="A427" s="136" t="s">
        <v>1412</v>
      </c>
      <c r="B427" s="136" t="s">
        <v>2837</v>
      </c>
      <c r="C427" s="136"/>
      <c r="D427" s="136" t="s">
        <v>2627</v>
      </c>
      <c r="E427" s="136" t="s">
        <v>2626</v>
      </c>
      <c r="F427" s="136" t="s">
        <v>2915</v>
      </c>
      <c r="G427" s="136" t="s">
        <v>3083</v>
      </c>
      <c r="H427" s="136" t="s">
        <v>3083</v>
      </c>
      <c r="I427" s="136" t="s">
        <v>3104</v>
      </c>
      <c r="J427" s="136" t="s">
        <v>2790</v>
      </c>
      <c r="K427" s="136" t="s">
        <v>14</v>
      </c>
      <c r="L427" s="136" t="s">
        <v>15</v>
      </c>
      <c r="M427" s="136" t="s">
        <v>5940</v>
      </c>
      <c r="N427" s="136" t="s">
        <v>6233</v>
      </c>
      <c r="O427" s="135">
        <v>41304.745057870372</v>
      </c>
      <c r="P427" s="134">
        <v>1</v>
      </c>
      <c r="Q427" s="133">
        <v>49.359606481481478</v>
      </c>
      <c r="R427" s="133">
        <v>105.59479166666667</v>
      </c>
      <c r="S427" s="132" t="s">
        <v>382</v>
      </c>
    </row>
    <row r="428" spans="1:19" ht="11.25" hidden="1" customHeight="1">
      <c r="A428" s="136" t="s">
        <v>1940</v>
      </c>
      <c r="B428" s="136" t="s">
        <v>2835</v>
      </c>
      <c r="C428" s="136"/>
      <c r="D428" s="136" t="s">
        <v>2627</v>
      </c>
      <c r="E428" s="136" t="s">
        <v>2626</v>
      </c>
      <c r="F428" s="136" t="s">
        <v>2915</v>
      </c>
      <c r="G428" s="136" t="s">
        <v>3083</v>
      </c>
      <c r="H428" s="136" t="s">
        <v>3083</v>
      </c>
      <c r="I428" s="136" t="s">
        <v>3104</v>
      </c>
      <c r="J428" s="136" t="s">
        <v>2831</v>
      </c>
      <c r="K428" s="136" t="s">
        <v>19</v>
      </c>
      <c r="L428" s="136" t="s">
        <v>56</v>
      </c>
      <c r="M428" s="136" t="s">
        <v>5935</v>
      </c>
      <c r="N428" s="136" t="s">
        <v>6720</v>
      </c>
      <c r="O428" s="135">
        <v>41304.95925925926</v>
      </c>
      <c r="P428" s="134">
        <v>0</v>
      </c>
      <c r="Q428" s="133">
        <v>49.14540509259259</v>
      </c>
      <c r="R428" s="133">
        <v>105.33135416666669</v>
      </c>
      <c r="S428" s="132" t="s">
        <v>382</v>
      </c>
    </row>
    <row r="429" spans="1:19" ht="11.25" hidden="1" customHeight="1">
      <c r="A429" s="136" t="s">
        <v>1411</v>
      </c>
      <c r="B429" s="136" t="s">
        <v>3099</v>
      </c>
      <c r="C429" s="136"/>
      <c r="D429" s="136" t="s">
        <v>1188</v>
      </c>
      <c r="E429" s="136" t="s">
        <v>1186</v>
      </c>
      <c r="F429" s="136" t="s">
        <v>386</v>
      </c>
      <c r="G429" s="136" t="s">
        <v>2907</v>
      </c>
      <c r="H429" s="136" t="s">
        <v>385</v>
      </c>
      <c r="I429" s="136" t="s">
        <v>384</v>
      </c>
      <c r="J429" s="136" t="s">
        <v>3098</v>
      </c>
      <c r="K429" s="136" t="s">
        <v>60</v>
      </c>
      <c r="L429" s="136" t="s">
        <v>15</v>
      </c>
      <c r="M429" s="136" t="s">
        <v>15</v>
      </c>
      <c r="N429" s="136"/>
      <c r="P429" s="134">
        <v>0</v>
      </c>
      <c r="R429" s="133">
        <v>96.539432870370376</v>
      </c>
      <c r="S429" s="132" t="s">
        <v>382</v>
      </c>
    </row>
    <row r="430" spans="1:19" ht="11.25" hidden="1" customHeight="1">
      <c r="A430" s="136" t="s">
        <v>1412</v>
      </c>
      <c r="B430" s="136" t="s">
        <v>4259</v>
      </c>
      <c r="C430" s="136"/>
      <c r="D430" s="136" t="s">
        <v>2627</v>
      </c>
      <c r="E430" s="136" t="s">
        <v>2626</v>
      </c>
      <c r="F430" s="136" t="s">
        <v>2915</v>
      </c>
      <c r="G430" s="136" t="s">
        <v>3083</v>
      </c>
      <c r="H430" s="136" t="s">
        <v>3083</v>
      </c>
      <c r="I430" s="136" t="s">
        <v>3104</v>
      </c>
      <c r="J430" s="136" t="s">
        <v>2790</v>
      </c>
      <c r="K430" s="136" t="s">
        <v>14</v>
      </c>
      <c r="L430" s="136" t="s">
        <v>15</v>
      </c>
      <c r="M430" s="136" t="s">
        <v>5933</v>
      </c>
      <c r="N430" s="136" t="s">
        <v>1151</v>
      </c>
      <c r="O430" s="135">
        <v>41313.61010416667</v>
      </c>
      <c r="P430" s="134">
        <v>5</v>
      </c>
      <c r="Q430" s="133">
        <v>40.494560185185186</v>
      </c>
      <c r="R430" s="133">
        <v>70.465347222222221</v>
      </c>
      <c r="S430" s="132" t="s">
        <v>382</v>
      </c>
    </row>
    <row r="431" spans="1:19" ht="11.25" hidden="1" customHeight="1">
      <c r="A431" s="136" t="s">
        <v>1412</v>
      </c>
      <c r="B431" s="136" t="s">
        <v>4257</v>
      </c>
      <c r="C431" s="136"/>
      <c r="D431" s="136" t="s">
        <v>2627</v>
      </c>
      <c r="E431" s="136" t="s">
        <v>2626</v>
      </c>
      <c r="F431" s="136" t="s">
        <v>2915</v>
      </c>
      <c r="G431" s="136" t="s">
        <v>3083</v>
      </c>
      <c r="H431" s="136" t="s">
        <v>3083</v>
      </c>
      <c r="I431" s="136" t="s">
        <v>3104</v>
      </c>
      <c r="J431" s="136" t="s">
        <v>2831</v>
      </c>
      <c r="K431" s="136" t="s">
        <v>14</v>
      </c>
      <c r="L431" s="136" t="s">
        <v>15</v>
      </c>
      <c r="M431" s="136" t="s">
        <v>5940</v>
      </c>
      <c r="N431" s="136" t="s">
        <v>6233</v>
      </c>
      <c r="O431" s="135">
        <v>41304.77008101852</v>
      </c>
      <c r="P431" s="134">
        <v>1</v>
      </c>
      <c r="Q431" s="133">
        <v>49.334583333333327</v>
      </c>
      <c r="R431" s="133">
        <v>70.380659722222219</v>
      </c>
      <c r="S431" s="132" t="s">
        <v>382</v>
      </c>
    </row>
    <row r="432" spans="1:19" ht="11.25" hidden="1" customHeight="1">
      <c r="A432" s="136" t="s">
        <v>1412</v>
      </c>
      <c r="B432" s="136" t="s">
        <v>4256</v>
      </c>
      <c r="C432" s="136"/>
      <c r="D432" s="136" t="s">
        <v>2627</v>
      </c>
      <c r="E432" s="136" t="s">
        <v>2626</v>
      </c>
      <c r="F432" s="136" t="s">
        <v>2915</v>
      </c>
      <c r="G432" s="136" t="s">
        <v>3083</v>
      </c>
      <c r="H432" s="136" t="s">
        <v>3083</v>
      </c>
      <c r="I432" s="136" t="s">
        <v>3104</v>
      </c>
      <c r="J432" s="136" t="s">
        <v>2831</v>
      </c>
      <c r="K432" s="136" t="s">
        <v>14</v>
      </c>
      <c r="L432" s="136" t="s">
        <v>15</v>
      </c>
      <c r="M432" s="136" t="s">
        <v>5937</v>
      </c>
      <c r="N432" s="136" t="s">
        <v>3078</v>
      </c>
      <c r="O432" s="135">
        <v>41303.359780092593</v>
      </c>
      <c r="P432" s="134">
        <v>1</v>
      </c>
      <c r="Q432" s="133">
        <v>50.744884259259258</v>
      </c>
      <c r="R432" s="133">
        <v>69.52282407407408</v>
      </c>
      <c r="S432" s="132" t="s">
        <v>382</v>
      </c>
    </row>
    <row r="433" spans="1:19" ht="11.25" hidden="1" customHeight="1">
      <c r="A433" s="136" t="s">
        <v>1185</v>
      </c>
      <c r="B433" s="136" t="s">
        <v>4255</v>
      </c>
      <c r="C433" s="136"/>
      <c r="D433" s="136" t="s">
        <v>4254</v>
      </c>
      <c r="E433" s="136" t="s">
        <v>1898</v>
      </c>
      <c r="F433" s="136" t="s">
        <v>2915</v>
      </c>
      <c r="G433" s="136" t="s">
        <v>382</v>
      </c>
      <c r="H433" s="136" t="s">
        <v>3067</v>
      </c>
      <c r="I433" s="136" t="s">
        <v>4251</v>
      </c>
      <c r="J433" s="136" t="s">
        <v>6600</v>
      </c>
      <c r="K433" s="136" t="s">
        <v>25</v>
      </c>
      <c r="L433" s="136" t="s">
        <v>15</v>
      </c>
      <c r="M433" s="136" t="s">
        <v>5935</v>
      </c>
      <c r="N433" s="136" t="s">
        <v>6720</v>
      </c>
      <c r="O433" s="135">
        <v>41348.517476851855</v>
      </c>
      <c r="P433" s="134">
        <v>0</v>
      </c>
      <c r="Q433" s="133">
        <v>5.5871874999999998</v>
      </c>
      <c r="R433" s="133">
        <v>51.606006944444445</v>
      </c>
      <c r="S433" s="132" t="s">
        <v>382</v>
      </c>
    </row>
    <row r="434" spans="1:19" ht="11.25" hidden="1" customHeight="1">
      <c r="A434" s="136" t="s">
        <v>1185</v>
      </c>
      <c r="B434" s="136" t="s">
        <v>4252</v>
      </c>
      <c r="C434" s="136"/>
      <c r="D434" s="136" t="s">
        <v>1899</v>
      </c>
      <c r="E434" s="136" t="s">
        <v>1898</v>
      </c>
      <c r="F434" s="136" t="s">
        <v>2915</v>
      </c>
      <c r="G434" s="136" t="s">
        <v>382</v>
      </c>
      <c r="H434" s="136" t="s">
        <v>3067</v>
      </c>
      <c r="I434" s="136" t="s">
        <v>4251</v>
      </c>
      <c r="J434" s="136" t="s">
        <v>4250</v>
      </c>
      <c r="K434" s="136" t="s">
        <v>344</v>
      </c>
      <c r="L434" s="136" t="s">
        <v>15</v>
      </c>
      <c r="M434" s="136" t="s">
        <v>5937</v>
      </c>
      <c r="N434" s="136" t="s">
        <v>3078</v>
      </c>
      <c r="O434" s="135">
        <v>41304.590567129628</v>
      </c>
      <c r="P434" s="134">
        <v>1</v>
      </c>
      <c r="Q434" s="133">
        <v>49.514097222222219</v>
      </c>
      <c r="R434" s="133">
        <v>49.690486111111113</v>
      </c>
      <c r="S434" s="132" t="s">
        <v>382</v>
      </c>
    </row>
    <row r="435" spans="1:19" ht="11.25" hidden="1" customHeight="1">
      <c r="A435" s="136" t="s">
        <v>1411</v>
      </c>
      <c r="B435" s="136" t="s">
        <v>4706</v>
      </c>
      <c r="C435" s="136"/>
      <c r="D435" s="136" t="s">
        <v>4704</v>
      </c>
      <c r="E435" s="136" t="s">
        <v>4700</v>
      </c>
      <c r="F435" s="136" t="s">
        <v>2915</v>
      </c>
      <c r="G435" s="136" t="s">
        <v>382</v>
      </c>
      <c r="H435" s="136" t="s">
        <v>2952</v>
      </c>
      <c r="I435" s="136" t="s">
        <v>2951</v>
      </c>
      <c r="J435" s="136" t="s">
        <v>4699</v>
      </c>
      <c r="K435" s="136" t="s">
        <v>18</v>
      </c>
      <c r="L435" s="136" t="s">
        <v>56</v>
      </c>
      <c r="M435" s="136" t="s">
        <v>5933</v>
      </c>
      <c r="N435" s="136" t="s">
        <v>5941</v>
      </c>
      <c r="O435" s="135">
        <v>41353.441817129627</v>
      </c>
      <c r="P435" s="134">
        <v>1</v>
      </c>
      <c r="Q435" s="133">
        <v>0.66284722222222214</v>
      </c>
      <c r="R435" s="133">
        <v>37.483252314814813</v>
      </c>
      <c r="S435" s="132" t="s">
        <v>382</v>
      </c>
    </row>
    <row r="436" spans="1:19" ht="11.25" hidden="1" customHeight="1">
      <c r="A436" s="136" t="s">
        <v>1411</v>
      </c>
      <c r="B436" s="136" t="s">
        <v>4703</v>
      </c>
      <c r="C436" s="136"/>
      <c r="D436" s="136" t="s">
        <v>4701</v>
      </c>
      <c r="E436" s="136" t="s">
        <v>4700</v>
      </c>
      <c r="F436" s="136" t="s">
        <v>2915</v>
      </c>
      <c r="G436" s="136" t="s">
        <v>382</v>
      </c>
      <c r="H436" s="136" t="s">
        <v>2952</v>
      </c>
      <c r="I436" s="136" t="s">
        <v>2951</v>
      </c>
      <c r="J436" s="136" t="s">
        <v>4699</v>
      </c>
      <c r="K436" s="136" t="s">
        <v>14</v>
      </c>
      <c r="L436" s="136" t="s">
        <v>15</v>
      </c>
      <c r="M436" s="136" t="s">
        <v>5933</v>
      </c>
      <c r="N436" s="136" t="s">
        <v>527</v>
      </c>
      <c r="O436" s="135">
        <v>41351.632534722223</v>
      </c>
      <c r="P436" s="134">
        <v>5</v>
      </c>
      <c r="Q436" s="133">
        <v>2.4721296296296296</v>
      </c>
      <c r="R436" s="133">
        <v>34.566493055555554</v>
      </c>
      <c r="S436" s="132" t="s">
        <v>382</v>
      </c>
    </row>
    <row r="437" spans="1:19" ht="11.25" hidden="1" customHeight="1">
      <c r="A437" s="136" t="s">
        <v>1411</v>
      </c>
      <c r="B437" s="136" t="s">
        <v>4702</v>
      </c>
      <c r="C437" s="136"/>
      <c r="D437" s="136" t="s">
        <v>4701</v>
      </c>
      <c r="E437" s="136" t="s">
        <v>4700</v>
      </c>
      <c r="F437" s="136" t="s">
        <v>2915</v>
      </c>
      <c r="G437" s="136" t="s">
        <v>382</v>
      </c>
      <c r="H437" s="136" t="s">
        <v>2952</v>
      </c>
      <c r="I437" s="136" t="s">
        <v>2951</v>
      </c>
      <c r="J437" s="136" t="s">
        <v>4699</v>
      </c>
      <c r="K437" s="136" t="s">
        <v>14</v>
      </c>
      <c r="L437" s="136" t="s">
        <v>15</v>
      </c>
      <c r="M437" s="136" t="s">
        <v>5933</v>
      </c>
      <c r="N437" s="136" t="s">
        <v>527</v>
      </c>
      <c r="O437" s="135">
        <v>41351.645740740743</v>
      </c>
      <c r="P437" s="134">
        <v>5</v>
      </c>
      <c r="Q437" s="133">
        <v>2.458923611111111</v>
      </c>
      <c r="R437" s="133">
        <v>34.561122685185182</v>
      </c>
      <c r="S437" s="132" t="s">
        <v>382</v>
      </c>
    </row>
    <row r="438" spans="1:19" ht="11.25" hidden="1" customHeight="1">
      <c r="A438" s="136" t="s">
        <v>1412</v>
      </c>
      <c r="B438" s="136" t="s">
        <v>6232</v>
      </c>
      <c r="C438" s="136"/>
      <c r="D438" s="136" t="s">
        <v>1188</v>
      </c>
      <c r="E438" s="136" t="s">
        <v>1186</v>
      </c>
      <c r="F438" s="136" t="s">
        <v>386</v>
      </c>
      <c r="G438" s="136" t="s">
        <v>2907</v>
      </c>
      <c r="H438" s="136" t="s">
        <v>385</v>
      </c>
      <c r="I438" s="136" t="s">
        <v>384</v>
      </c>
      <c r="J438" s="136" t="s">
        <v>6231</v>
      </c>
      <c r="K438" s="136" t="s">
        <v>18</v>
      </c>
      <c r="L438" s="136" t="s">
        <v>56</v>
      </c>
      <c r="M438" s="136" t="s">
        <v>5933</v>
      </c>
      <c r="N438" s="136" t="s">
        <v>5936</v>
      </c>
      <c r="O438" s="135">
        <v>41353.441817129627</v>
      </c>
      <c r="P438" s="134">
        <v>1</v>
      </c>
      <c r="Q438" s="133">
        <v>0.66284722222222214</v>
      </c>
      <c r="R438" s="133">
        <v>34.493993055555556</v>
      </c>
      <c r="S438" s="132" t="s">
        <v>382</v>
      </c>
    </row>
    <row r="439" spans="1:19" ht="11.25" hidden="1" customHeight="1">
      <c r="A439" s="136" t="s">
        <v>1940</v>
      </c>
      <c r="B439" s="136" t="s">
        <v>5702</v>
      </c>
      <c r="C439" s="136"/>
      <c r="D439" s="136" t="s">
        <v>5701</v>
      </c>
      <c r="E439" s="136" t="s">
        <v>1524</v>
      </c>
      <c r="F439" s="136" t="s">
        <v>2915</v>
      </c>
      <c r="G439" s="136" t="s">
        <v>3061</v>
      </c>
      <c r="H439" s="136" t="s">
        <v>5696</v>
      </c>
      <c r="I439" s="136" t="s">
        <v>5695</v>
      </c>
      <c r="J439" s="136" t="s">
        <v>5700</v>
      </c>
      <c r="K439" s="136" t="s">
        <v>19</v>
      </c>
      <c r="L439" s="136" t="s">
        <v>15</v>
      </c>
      <c r="M439" s="136" t="s">
        <v>5937</v>
      </c>
      <c r="N439" s="136" t="s">
        <v>3918</v>
      </c>
      <c r="O439" s="135">
        <v>41352.662129629629</v>
      </c>
      <c r="P439" s="134">
        <v>1</v>
      </c>
      <c r="Q439" s="133">
        <v>1.4425347222222222</v>
      </c>
      <c r="R439" s="133">
        <v>28.609618055555551</v>
      </c>
      <c r="S439" s="132" t="s">
        <v>382</v>
      </c>
    </row>
    <row r="440" spans="1:19" ht="11.25" hidden="1" customHeight="1">
      <c r="A440" s="136" t="s">
        <v>1940</v>
      </c>
      <c r="B440" s="136" t="s">
        <v>7029</v>
      </c>
      <c r="C440" s="136"/>
      <c r="D440" s="136" t="s">
        <v>1525</v>
      </c>
      <c r="E440" s="136" t="s">
        <v>1524</v>
      </c>
      <c r="F440" s="136" t="s">
        <v>2915</v>
      </c>
      <c r="G440" s="136" t="s">
        <v>3083</v>
      </c>
      <c r="H440" s="136" t="s">
        <v>3083</v>
      </c>
      <c r="I440" s="136" t="s">
        <v>3082</v>
      </c>
      <c r="J440" s="136" t="s">
        <v>7028</v>
      </c>
      <c r="K440" s="136" t="s">
        <v>19</v>
      </c>
      <c r="L440" s="136" t="s">
        <v>15</v>
      </c>
      <c r="M440" s="136" t="s">
        <v>5933</v>
      </c>
      <c r="N440" s="136" t="s">
        <v>421</v>
      </c>
      <c r="O440" s="135">
        <v>41353.035821759258</v>
      </c>
      <c r="P440" s="134">
        <v>5</v>
      </c>
      <c r="Q440" s="133">
        <v>1.0688425925925926</v>
      </c>
      <c r="R440" s="133">
        <v>8.3024074074074079</v>
      </c>
      <c r="S440" s="132" t="s">
        <v>382</v>
      </c>
    </row>
    <row r="441" spans="1:19" ht="11.25" hidden="1" customHeight="1">
      <c r="A441" s="136" t="s">
        <v>1412</v>
      </c>
      <c r="B441" s="136" t="s">
        <v>7027</v>
      </c>
      <c r="C441" s="136"/>
      <c r="D441" s="136" t="s">
        <v>1525</v>
      </c>
      <c r="E441" s="136" t="s">
        <v>1524</v>
      </c>
      <c r="F441" s="136" t="s">
        <v>2915</v>
      </c>
      <c r="G441" s="136" t="s">
        <v>3061</v>
      </c>
      <c r="H441" s="136" t="s">
        <v>3648</v>
      </c>
      <c r="I441" s="136" t="s">
        <v>3647</v>
      </c>
      <c r="J441" s="136" t="s">
        <v>7026</v>
      </c>
      <c r="K441" s="136" t="s">
        <v>18</v>
      </c>
      <c r="L441" s="136" t="s">
        <v>15</v>
      </c>
      <c r="M441" s="136" t="s">
        <v>5933</v>
      </c>
      <c r="N441" s="136" t="s">
        <v>5941</v>
      </c>
      <c r="O441" s="135">
        <v>41353.820706018516</v>
      </c>
      <c r="P441" s="134">
        <v>1</v>
      </c>
      <c r="Q441" s="133">
        <v>0.28395833333333331</v>
      </c>
      <c r="R441" s="133">
        <v>8.2852199074074075</v>
      </c>
      <c r="S441" s="132" t="s">
        <v>382</v>
      </c>
    </row>
    <row r="442" spans="1:19" ht="11.25" hidden="1" customHeight="1">
      <c r="A442" s="136" t="s">
        <v>1184</v>
      </c>
      <c r="B442" s="136" t="s">
        <v>1183</v>
      </c>
      <c r="C442" s="136"/>
      <c r="D442" s="136" t="s">
        <v>1182</v>
      </c>
      <c r="E442" s="136" t="s">
        <v>474</v>
      </c>
      <c r="F442" s="136" t="s">
        <v>2915</v>
      </c>
      <c r="G442" s="136" t="s">
        <v>382</v>
      </c>
      <c r="H442" s="136" t="s">
        <v>2979</v>
      </c>
      <c r="I442" s="136" t="s">
        <v>2978</v>
      </c>
      <c r="J442" s="136" t="s">
        <v>1181</v>
      </c>
      <c r="K442" s="136" t="s">
        <v>28</v>
      </c>
      <c r="L442" s="136" t="s">
        <v>26</v>
      </c>
      <c r="M442" s="136" t="s">
        <v>5934</v>
      </c>
      <c r="N442" s="136" t="s">
        <v>1723</v>
      </c>
      <c r="O442" s="135">
        <v>40647.504571759258</v>
      </c>
      <c r="P442" s="134">
        <v>0</v>
      </c>
      <c r="Q442" s="133">
        <v>706.60009259259255</v>
      </c>
      <c r="R442" s="133">
        <v>706.60009259259255</v>
      </c>
      <c r="S442" s="132" t="s">
        <v>382</v>
      </c>
    </row>
    <row r="443" spans="1:19" ht="11.25" hidden="1" customHeight="1">
      <c r="A443" s="136" t="s">
        <v>1812</v>
      </c>
      <c r="B443" s="136" t="s">
        <v>1811</v>
      </c>
      <c r="C443" s="136"/>
      <c r="D443" s="136" t="s">
        <v>1810</v>
      </c>
      <c r="E443" s="136" t="s">
        <v>1783</v>
      </c>
      <c r="F443" s="136" t="s">
        <v>398</v>
      </c>
      <c r="G443" s="136" t="s">
        <v>574</v>
      </c>
      <c r="H443" s="136" t="s">
        <v>574</v>
      </c>
      <c r="I443" s="136" t="s">
        <v>1809</v>
      </c>
      <c r="J443" s="136" t="s">
        <v>1808</v>
      </c>
      <c r="K443" s="136" t="s">
        <v>19</v>
      </c>
      <c r="L443" s="136" t="s">
        <v>15</v>
      </c>
      <c r="M443" s="136" t="s">
        <v>5935</v>
      </c>
      <c r="N443" s="136" t="s">
        <v>3216</v>
      </c>
      <c r="O443" s="135">
        <v>41290.645729166667</v>
      </c>
      <c r="P443" s="134">
        <v>0</v>
      </c>
      <c r="Q443" s="133">
        <v>63.458935185185183</v>
      </c>
      <c r="R443" s="133">
        <v>205.47557870370369</v>
      </c>
      <c r="S443" s="132" t="s">
        <v>382</v>
      </c>
    </row>
    <row r="444" spans="1:19" ht="11.25" hidden="1" customHeight="1">
      <c r="A444" s="136" t="s">
        <v>1349</v>
      </c>
      <c r="B444" s="136" t="s">
        <v>2136</v>
      </c>
      <c r="C444" s="136"/>
      <c r="D444" s="136" t="s">
        <v>1348</v>
      </c>
      <c r="E444" s="136" t="s">
        <v>1179</v>
      </c>
      <c r="F444" s="136" t="s">
        <v>2915</v>
      </c>
      <c r="G444" s="136" t="s">
        <v>382</v>
      </c>
      <c r="H444" s="136" t="s">
        <v>2979</v>
      </c>
      <c r="I444" s="136" t="s">
        <v>2978</v>
      </c>
      <c r="J444" s="136" t="s">
        <v>1347</v>
      </c>
      <c r="K444" s="136" t="s">
        <v>60</v>
      </c>
      <c r="L444" s="136" t="s">
        <v>15</v>
      </c>
      <c r="M444" s="136" t="s">
        <v>5935</v>
      </c>
      <c r="N444" s="136" t="s">
        <v>5985</v>
      </c>
      <c r="O444" s="135">
        <v>41206.536238425928</v>
      </c>
      <c r="P444" s="134">
        <v>0</v>
      </c>
      <c r="Q444" s="133">
        <v>147.56842592592594</v>
      </c>
      <c r="R444" s="133">
        <v>167.3538425925926</v>
      </c>
      <c r="S444" s="132" t="s">
        <v>382</v>
      </c>
    </row>
    <row r="445" spans="1:19" ht="11.25" hidden="1" customHeight="1">
      <c r="A445" s="136" t="s">
        <v>2634</v>
      </c>
      <c r="B445" s="136" t="s">
        <v>2633</v>
      </c>
      <c r="C445" s="136"/>
      <c r="D445" s="136" t="s">
        <v>2632</v>
      </c>
      <c r="E445" s="136" t="s">
        <v>1179</v>
      </c>
      <c r="F445" s="136" t="s">
        <v>386</v>
      </c>
      <c r="G445" s="136" t="s">
        <v>3080</v>
      </c>
      <c r="H445" s="136" t="s">
        <v>3089</v>
      </c>
      <c r="I445" s="136" t="s">
        <v>3097</v>
      </c>
      <c r="J445" s="136" t="s">
        <v>2631</v>
      </c>
      <c r="K445" s="136" t="s">
        <v>18</v>
      </c>
      <c r="L445" s="136" t="s">
        <v>15</v>
      </c>
      <c r="M445" s="136" t="s">
        <v>1441</v>
      </c>
      <c r="N445" s="136" t="s">
        <v>1670</v>
      </c>
      <c r="O445" s="135">
        <v>41242.74013888889</v>
      </c>
      <c r="P445" s="134">
        <v>0</v>
      </c>
      <c r="Q445" s="133">
        <v>111.36452546296296</v>
      </c>
      <c r="R445" s="133">
        <v>114.6246412037037</v>
      </c>
      <c r="S445" s="132" t="s">
        <v>382</v>
      </c>
    </row>
    <row r="446" spans="1:19" ht="11.25" hidden="1" customHeight="1">
      <c r="A446" s="136" t="s">
        <v>1604</v>
      </c>
      <c r="B446" s="136" t="s">
        <v>3675</v>
      </c>
      <c r="C446" s="136"/>
      <c r="D446" s="136" t="s">
        <v>3488</v>
      </c>
      <c r="E446" s="136" t="s">
        <v>1179</v>
      </c>
      <c r="F446" s="136" t="s">
        <v>386</v>
      </c>
      <c r="G446" s="136" t="s">
        <v>2907</v>
      </c>
      <c r="H446" s="136" t="s">
        <v>385</v>
      </c>
      <c r="I446" s="136" t="s">
        <v>384</v>
      </c>
      <c r="J446" s="136" t="s">
        <v>3674</v>
      </c>
      <c r="K446" s="136" t="s">
        <v>60</v>
      </c>
      <c r="L446" s="136" t="s">
        <v>15</v>
      </c>
      <c r="M446" s="136" t="s">
        <v>15</v>
      </c>
      <c r="N446" s="136"/>
      <c r="P446" s="134">
        <v>0</v>
      </c>
      <c r="R446" s="133">
        <v>67.2293287037037</v>
      </c>
      <c r="S446" s="132" t="s">
        <v>382</v>
      </c>
    </row>
    <row r="447" spans="1:19" ht="11.25" hidden="1" customHeight="1">
      <c r="A447" s="136" t="s">
        <v>6229</v>
      </c>
      <c r="B447" s="136" t="s">
        <v>7238</v>
      </c>
      <c r="C447" s="136"/>
      <c r="D447" s="136" t="s">
        <v>7237</v>
      </c>
      <c r="E447" s="136" t="s">
        <v>1179</v>
      </c>
      <c r="F447" s="136" t="s">
        <v>386</v>
      </c>
      <c r="G447" s="136" t="s">
        <v>3080</v>
      </c>
      <c r="H447" s="136" t="s">
        <v>3089</v>
      </c>
      <c r="I447" s="136" t="s">
        <v>3097</v>
      </c>
      <c r="J447" s="136" t="s">
        <v>7236</v>
      </c>
      <c r="K447" s="136" t="s">
        <v>28</v>
      </c>
      <c r="L447" s="136" t="s">
        <v>15</v>
      </c>
      <c r="M447" s="136" t="s">
        <v>5940</v>
      </c>
      <c r="N447" s="136" t="s">
        <v>7235</v>
      </c>
      <c r="O447" s="135">
        <v>41353.790243055555</v>
      </c>
      <c r="P447" s="134">
        <v>1</v>
      </c>
      <c r="Q447" s="133">
        <v>0.31442129629629634</v>
      </c>
      <c r="R447" s="133">
        <v>0.32145833333333329</v>
      </c>
      <c r="S447" s="132" t="s">
        <v>382</v>
      </c>
    </row>
    <row r="448" spans="1:19" ht="11.25" hidden="1" customHeight="1">
      <c r="A448" s="136" t="s">
        <v>692</v>
      </c>
      <c r="B448" s="136" t="s">
        <v>1175</v>
      </c>
      <c r="C448" s="136"/>
      <c r="D448" s="136" t="s">
        <v>1174</v>
      </c>
      <c r="E448" s="136" t="s">
        <v>1173</v>
      </c>
      <c r="F448" s="136" t="s">
        <v>386</v>
      </c>
      <c r="G448" s="136" t="s">
        <v>2907</v>
      </c>
      <c r="H448" s="136" t="s">
        <v>385</v>
      </c>
      <c r="I448" s="136" t="s">
        <v>384</v>
      </c>
      <c r="J448" s="136" t="s">
        <v>1172</v>
      </c>
      <c r="K448" s="136" t="s">
        <v>60</v>
      </c>
      <c r="L448" s="136" t="s">
        <v>15</v>
      </c>
      <c r="M448" s="136" t="s">
        <v>15</v>
      </c>
      <c r="N448" s="136"/>
      <c r="P448" s="134">
        <v>0</v>
      </c>
      <c r="R448" s="133">
        <v>987.68550925925922</v>
      </c>
      <c r="S448" s="132" t="s">
        <v>382</v>
      </c>
    </row>
    <row r="449" spans="1:19" ht="11.25" hidden="1" customHeight="1">
      <c r="A449" s="136" t="s">
        <v>36</v>
      </c>
      <c r="B449" s="136" t="s">
        <v>1171</v>
      </c>
      <c r="C449" s="136"/>
      <c r="D449" s="136" t="s">
        <v>1160</v>
      </c>
      <c r="E449" s="136" t="s">
        <v>804</v>
      </c>
      <c r="F449" s="136" t="s">
        <v>386</v>
      </c>
      <c r="G449" s="136" t="s">
        <v>2907</v>
      </c>
      <c r="H449" s="136" t="s">
        <v>385</v>
      </c>
      <c r="I449" s="136" t="s">
        <v>384</v>
      </c>
      <c r="J449" s="136" t="s">
        <v>1170</v>
      </c>
      <c r="K449" s="136" t="s">
        <v>60</v>
      </c>
      <c r="L449" s="136" t="s">
        <v>15</v>
      </c>
      <c r="M449" s="136" t="s">
        <v>15</v>
      </c>
      <c r="N449" s="136"/>
      <c r="P449" s="134">
        <v>0</v>
      </c>
      <c r="R449" s="133">
        <v>390.54136574074073</v>
      </c>
      <c r="S449" s="132" t="s">
        <v>382</v>
      </c>
    </row>
    <row r="450" spans="1:19" ht="11.25" hidden="1" customHeight="1">
      <c r="A450" s="136" t="s">
        <v>36</v>
      </c>
      <c r="B450" s="136" t="s">
        <v>1169</v>
      </c>
      <c r="C450" s="136"/>
      <c r="D450" s="136" t="s">
        <v>1167</v>
      </c>
      <c r="E450" s="136" t="s">
        <v>402</v>
      </c>
      <c r="F450" s="136" t="s">
        <v>386</v>
      </c>
      <c r="G450" s="136" t="s">
        <v>2907</v>
      </c>
      <c r="H450" s="136" t="s">
        <v>385</v>
      </c>
      <c r="I450" s="136" t="s">
        <v>384</v>
      </c>
      <c r="J450" s="136" t="s">
        <v>1168</v>
      </c>
      <c r="K450" s="136" t="s">
        <v>60</v>
      </c>
      <c r="L450" s="136" t="s">
        <v>15</v>
      </c>
      <c r="M450" s="136" t="s">
        <v>15</v>
      </c>
      <c r="N450" s="136"/>
      <c r="P450" s="134">
        <v>0</v>
      </c>
      <c r="R450" s="133">
        <v>355.51711805555556</v>
      </c>
      <c r="S450" s="132" t="s">
        <v>382</v>
      </c>
    </row>
    <row r="451" spans="1:19" ht="11.25" hidden="1" customHeight="1">
      <c r="A451" s="136" t="s">
        <v>36</v>
      </c>
      <c r="B451" s="136" t="s">
        <v>1163</v>
      </c>
      <c r="C451" s="136"/>
      <c r="D451" s="136" t="s">
        <v>998</v>
      </c>
      <c r="E451" s="136" t="s">
        <v>804</v>
      </c>
      <c r="F451" s="136" t="s">
        <v>386</v>
      </c>
      <c r="G451" s="136" t="s">
        <v>2907</v>
      </c>
      <c r="H451" s="136" t="s">
        <v>385</v>
      </c>
      <c r="I451" s="136" t="s">
        <v>384</v>
      </c>
      <c r="J451" s="136" t="s">
        <v>1162</v>
      </c>
      <c r="K451" s="136" t="s">
        <v>60</v>
      </c>
      <c r="L451" s="136" t="s">
        <v>15</v>
      </c>
      <c r="M451" s="136" t="s">
        <v>15</v>
      </c>
      <c r="N451" s="136"/>
      <c r="P451" s="134">
        <v>0</v>
      </c>
      <c r="R451" s="133">
        <v>313.49282407407406</v>
      </c>
      <c r="S451" s="132" t="s">
        <v>382</v>
      </c>
    </row>
    <row r="452" spans="1:19" ht="11.25" hidden="1" customHeight="1">
      <c r="A452" s="136" t="s">
        <v>36</v>
      </c>
      <c r="B452" s="136" t="s">
        <v>1161</v>
      </c>
      <c r="C452" s="136"/>
      <c r="D452" s="136" t="s">
        <v>1160</v>
      </c>
      <c r="E452" s="136" t="s">
        <v>804</v>
      </c>
      <c r="F452" s="136" t="s">
        <v>386</v>
      </c>
      <c r="G452" s="136" t="s">
        <v>2907</v>
      </c>
      <c r="H452" s="136" t="s">
        <v>385</v>
      </c>
      <c r="I452" s="136" t="s">
        <v>384</v>
      </c>
      <c r="J452" s="136" t="s">
        <v>1157</v>
      </c>
      <c r="K452" s="136" t="s">
        <v>60</v>
      </c>
      <c r="L452" s="136" t="s">
        <v>15</v>
      </c>
      <c r="M452" s="136" t="s">
        <v>15</v>
      </c>
      <c r="N452" s="136"/>
      <c r="P452" s="134">
        <v>0</v>
      </c>
      <c r="R452" s="133">
        <v>307.64232638888888</v>
      </c>
      <c r="S452" s="132" t="s">
        <v>382</v>
      </c>
    </row>
    <row r="453" spans="1:19" ht="11.25" hidden="1" customHeight="1">
      <c r="A453" s="136" t="s">
        <v>36</v>
      </c>
      <c r="B453" s="136" t="s">
        <v>1158</v>
      </c>
      <c r="C453" s="136"/>
      <c r="D453" s="136" t="s">
        <v>1156</v>
      </c>
      <c r="E453" s="136" t="s">
        <v>804</v>
      </c>
      <c r="F453" s="136" t="s">
        <v>386</v>
      </c>
      <c r="G453" s="136" t="s">
        <v>2907</v>
      </c>
      <c r="H453" s="136" t="s">
        <v>385</v>
      </c>
      <c r="I453" s="136" t="s">
        <v>384</v>
      </c>
      <c r="J453" s="136" t="s">
        <v>1157</v>
      </c>
      <c r="K453" s="136" t="s">
        <v>60</v>
      </c>
      <c r="L453" s="136" t="s">
        <v>15</v>
      </c>
      <c r="M453" s="136" t="s">
        <v>15</v>
      </c>
      <c r="N453" s="136"/>
      <c r="P453" s="134">
        <v>0</v>
      </c>
      <c r="R453" s="133">
        <v>285.77753472222224</v>
      </c>
      <c r="S453" s="132" t="s">
        <v>382</v>
      </c>
    </row>
    <row r="454" spans="1:19" ht="11.25" hidden="1" customHeight="1">
      <c r="A454" s="136" t="s">
        <v>36</v>
      </c>
      <c r="B454" s="136" t="s">
        <v>1324</v>
      </c>
      <c r="C454" s="136"/>
      <c r="D454" s="136" t="s">
        <v>1156</v>
      </c>
      <c r="E454" s="136" t="s">
        <v>804</v>
      </c>
      <c r="F454" s="136" t="s">
        <v>386</v>
      </c>
      <c r="G454" s="136" t="s">
        <v>2907</v>
      </c>
      <c r="H454" s="136" t="s">
        <v>385</v>
      </c>
      <c r="I454" s="136" t="s">
        <v>384</v>
      </c>
      <c r="J454" s="136" t="s">
        <v>1323</v>
      </c>
      <c r="K454" s="136" t="s">
        <v>60</v>
      </c>
      <c r="L454" s="136" t="s">
        <v>15</v>
      </c>
      <c r="M454" s="136" t="s">
        <v>15</v>
      </c>
      <c r="N454" s="136"/>
      <c r="P454" s="134">
        <v>0</v>
      </c>
      <c r="R454" s="133">
        <v>280.55065972222224</v>
      </c>
      <c r="S454" s="132" t="s">
        <v>382</v>
      </c>
    </row>
    <row r="455" spans="1:19" ht="11.25" hidden="1" customHeight="1">
      <c r="A455" s="136" t="s">
        <v>36</v>
      </c>
      <c r="B455" s="136" t="s">
        <v>1346</v>
      </c>
      <c r="C455" s="136"/>
      <c r="D455" s="136" t="s">
        <v>1160</v>
      </c>
      <c r="E455" s="136" t="s">
        <v>804</v>
      </c>
      <c r="F455" s="136" t="s">
        <v>386</v>
      </c>
      <c r="G455" s="136" t="s">
        <v>2907</v>
      </c>
      <c r="H455" s="136" t="s">
        <v>385</v>
      </c>
      <c r="I455" s="136" t="s">
        <v>384</v>
      </c>
      <c r="J455" s="136" t="s">
        <v>1345</v>
      </c>
      <c r="K455" s="136" t="s">
        <v>60</v>
      </c>
      <c r="L455" s="136" t="s">
        <v>15</v>
      </c>
      <c r="M455" s="136" t="s">
        <v>15</v>
      </c>
      <c r="N455" s="136"/>
      <c r="P455" s="134">
        <v>0</v>
      </c>
      <c r="R455" s="133">
        <v>279.74361111111114</v>
      </c>
      <c r="S455" s="132" t="s">
        <v>382</v>
      </c>
    </row>
    <row r="456" spans="1:19" ht="11.25" hidden="1" customHeight="1">
      <c r="A456" s="136" t="s">
        <v>36</v>
      </c>
      <c r="B456" s="136" t="s">
        <v>1397</v>
      </c>
      <c r="C456" s="136"/>
      <c r="D456" s="136" t="s">
        <v>1396</v>
      </c>
      <c r="E456" s="136" t="s">
        <v>1395</v>
      </c>
      <c r="F456" s="136" t="s">
        <v>386</v>
      </c>
      <c r="G456" s="136" t="s">
        <v>2907</v>
      </c>
      <c r="H456" s="136" t="s">
        <v>385</v>
      </c>
      <c r="I456" s="136" t="s">
        <v>390</v>
      </c>
      <c r="J456" s="136" t="s">
        <v>1394</v>
      </c>
      <c r="K456" s="136" t="s">
        <v>60</v>
      </c>
      <c r="L456" s="136" t="s">
        <v>15</v>
      </c>
      <c r="M456" s="136" t="s">
        <v>15</v>
      </c>
      <c r="N456" s="136"/>
      <c r="P456" s="134">
        <v>0</v>
      </c>
      <c r="R456" s="133">
        <v>272.80481481481479</v>
      </c>
      <c r="S456" s="132" t="s">
        <v>382</v>
      </c>
    </row>
    <row r="457" spans="1:19" ht="11.25" hidden="1" customHeight="1">
      <c r="A457" s="136" t="s">
        <v>1557</v>
      </c>
      <c r="B457" s="136" t="s">
        <v>2203</v>
      </c>
      <c r="C457" s="136"/>
      <c r="D457" s="136" t="s">
        <v>1156</v>
      </c>
      <c r="E457" s="136" t="s">
        <v>804</v>
      </c>
      <c r="F457" s="136" t="s">
        <v>386</v>
      </c>
      <c r="G457" s="136" t="s">
        <v>2907</v>
      </c>
      <c r="H457" s="136" t="s">
        <v>385</v>
      </c>
      <c r="I457" s="136" t="s">
        <v>384</v>
      </c>
      <c r="J457" s="136" t="s">
        <v>2202</v>
      </c>
      <c r="K457" s="136" t="s">
        <v>25</v>
      </c>
      <c r="L457" s="136" t="s">
        <v>56</v>
      </c>
      <c r="M457" s="136" t="s">
        <v>5935</v>
      </c>
      <c r="N457" s="136" t="s">
        <v>6720</v>
      </c>
      <c r="O457" s="135">
        <v>41200.353055555555</v>
      </c>
      <c r="P457" s="134">
        <v>0</v>
      </c>
      <c r="Q457" s="133">
        <v>153.7516087962963</v>
      </c>
      <c r="R457" s="133">
        <v>162.72092592592594</v>
      </c>
      <c r="S457" s="132" t="s">
        <v>382</v>
      </c>
    </row>
    <row r="458" spans="1:19" ht="11.25" hidden="1" customHeight="1">
      <c r="A458" s="136" t="s">
        <v>1557</v>
      </c>
      <c r="B458" s="136" t="s">
        <v>2531</v>
      </c>
      <c r="C458" s="136"/>
      <c r="D458" s="136" t="s">
        <v>998</v>
      </c>
      <c r="E458" s="136" t="s">
        <v>804</v>
      </c>
      <c r="F458" s="136" t="s">
        <v>386</v>
      </c>
      <c r="G458" s="136" t="s">
        <v>2907</v>
      </c>
      <c r="H458" s="136" t="s">
        <v>385</v>
      </c>
      <c r="I458" s="136" t="s">
        <v>384</v>
      </c>
      <c r="J458" s="136" t="s">
        <v>2530</v>
      </c>
      <c r="K458" s="136" t="s">
        <v>60</v>
      </c>
      <c r="L458" s="136" t="s">
        <v>15</v>
      </c>
      <c r="M458" s="136" t="s">
        <v>15</v>
      </c>
      <c r="N458" s="136"/>
      <c r="P458" s="134">
        <v>0</v>
      </c>
      <c r="R458" s="133">
        <v>126.7262037037037</v>
      </c>
      <c r="S458" s="132" t="s">
        <v>382</v>
      </c>
    </row>
    <row r="459" spans="1:19" ht="11.25" hidden="1" customHeight="1">
      <c r="A459" s="136" t="s">
        <v>1557</v>
      </c>
      <c r="B459" s="136" t="s">
        <v>4249</v>
      </c>
      <c r="C459" s="136"/>
      <c r="D459" s="136" t="s">
        <v>1156</v>
      </c>
      <c r="E459" s="136" t="s">
        <v>804</v>
      </c>
      <c r="F459" s="136" t="s">
        <v>386</v>
      </c>
      <c r="G459" s="136" t="s">
        <v>2907</v>
      </c>
      <c r="H459" s="136" t="s">
        <v>385</v>
      </c>
      <c r="I459" s="136" t="s">
        <v>384</v>
      </c>
      <c r="J459" s="136" t="s">
        <v>4248</v>
      </c>
      <c r="K459" s="136" t="s">
        <v>25</v>
      </c>
      <c r="L459" s="136" t="s">
        <v>15</v>
      </c>
      <c r="M459" s="136" t="s">
        <v>5934</v>
      </c>
      <c r="N459" s="136" t="s">
        <v>4247</v>
      </c>
      <c r="O459" s="135">
        <v>41299.40357638889</v>
      </c>
      <c r="P459" s="134">
        <v>0</v>
      </c>
      <c r="Q459" s="133">
        <v>54.701087962962966</v>
      </c>
      <c r="R459" s="133">
        <v>54.701087962962966</v>
      </c>
      <c r="S459" s="132" t="s">
        <v>382</v>
      </c>
    </row>
    <row r="460" spans="1:19" ht="11.25" hidden="1" customHeight="1">
      <c r="A460" s="136" t="s">
        <v>1557</v>
      </c>
      <c r="B460" s="136" t="s">
        <v>4472</v>
      </c>
      <c r="C460" s="136"/>
      <c r="D460" s="136" t="s">
        <v>1156</v>
      </c>
      <c r="E460" s="136" t="s">
        <v>804</v>
      </c>
      <c r="F460" s="136" t="s">
        <v>386</v>
      </c>
      <c r="G460" s="136" t="s">
        <v>2907</v>
      </c>
      <c r="H460" s="136" t="s">
        <v>385</v>
      </c>
      <c r="I460" s="136" t="s">
        <v>384</v>
      </c>
      <c r="J460" s="136" t="s">
        <v>2530</v>
      </c>
      <c r="K460" s="136" t="s">
        <v>60</v>
      </c>
      <c r="L460" s="136" t="s">
        <v>15</v>
      </c>
      <c r="M460" s="136" t="s">
        <v>15</v>
      </c>
      <c r="N460" s="136"/>
      <c r="P460" s="134">
        <v>0</v>
      </c>
      <c r="R460" s="133">
        <v>42.724120370370372</v>
      </c>
      <c r="S460" s="132" t="s">
        <v>382</v>
      </c>
    </row>
    <row r="461" spans="1:19" ht="11.25" hidden="1" customHeight="1">
      <c r="A461" s="136" t="s">
        <v>1557</v>
      </c>
      <c r="B461" s="136" t="s">
        <v>4698</v>
      </c>
      <c r="C461" s="136"/>
      <c r="D461" s="136" t="s">
        <v>1156</v>
      </c>
      <c r="E461" s="136" t="s">
        <v>804</v>
      </c>
      <c r="F461" s="136" t="s">
        <v>386</v>
      </c>
      <c r="G461" s="136" t="s">
        <v>2907</v>
      </c>
      <c r="H461" s="136" t="s">
        <v>385</v>
      </c>
      <c r="I461" s="136" t="s">
        <v>384</v>
      </c>
      <c r="J461" s="136" t="s">
        <v>4697</v>
      </c>
      <c r="K461" s="136" t="s">
        <v>25</v>
      </c>
      <c r="L461" s="136" t="s">
        <v>56</v>
      </c>
      <c r="M461" s="136" t="s">
        <v>5935</v>
      </c>
      <c r="N461" s="136" t="s">
        <v>6720</v>
      </c>
      <c r="O461" s="135">
        <v>41316.573217592595</v>
      </c>
      <c r="P461" s="134">
        <v>0</v>
      </c>
      <c r="Q461" s="133">
        <v>37.531446759259261</v>
      </c>
      <c r="R461" s="133">
        <v>41.655625000000001</v>
      </c>
      <c r="S461" s="132" t="s">
        <v>382</v>
      </c>
    </row>
    <row r="462" spans="1:19" ht="11.25" hidden="1" customHeight="1">
      <c r="A462" s="136" t="s">
        <v>1557</v>
      </c>
      <c r="B462" s="136" t="s">
        <v>4696</v>
      </c>
      <c r="C462" s="136"/>
      <c r="D462" s="136" t="s">
        <v>1156</v>
      </c>
      <c r="E462" s="136" t="s">
        <v>804</v>
      </c>
      <c r="F462" s="136" t="s">
        <v>386</v>
      </c>
      <c r="G462" s="136" t="s">
        <v>2907</v>
      </c>
      <c r="H462" s="136" t="s">
        <v>385</v>
      </c>
      <c r="I462" s="136" t="s">
        <v>384</v>
      </c>
      <c r="J462" s="136" t="s">
        <v>4695</v>
      </c>
      <c r="K462" s="136" t="s">
        <v>25</v>
      </c>
      <c r="L462" s="136" t="s">
        <v>56</v>
      </c>
      <c r="M462" s="136" t="s">
        <v>5935</v>
      </c>
      <c r="N462" s="136" t="s">
        <v>6720</v>
      </c>
      <c r="O462" s="135">
        <v>41318.46130787037</v>
      </c>
      <c r="P462" s="134">
        <v>0</v>
      </c>
      <c r="Q462" s="133">
        <v>35.643356481481483</v>
      </c>
      <c r="R462" s="133">
        <v>41.523217592592594</v>
      </c>
      <c r="S462" s="132" t="s">
        <v>382</v>
      </c>
    </row>
    <row r="463" spans="1:19" ht="11.25" hidden="1" customHeight="1">
      <c r="A463" s="136" t="s">
        <v>1557</v>
      </c>
      <c r="B463" s="136" t="s">
        <v>6222</v>
      </c>
      <c r="C463" s="136"/>
      <c r="D463" s="136" t="s">
        <v>1156</v>
      </c>
      <c r="E463" s="136" t="s">
        <v>1159</v>
      </c>
      <c r="F463" s="136" t="s">
        <v>386</v>
      </c>
      <c r="G463" s="136" t="s">
        <v>2932</v>
      </c>
      <c r="H463" s="136" t="s">
        <v>3024</v>
      </c>
      <c r="I463" s="136" t="s">
        <v>3172</v>
      </c>
      <c r="J463" s="136" t="s">
        <v>6221</v>
      </c>
      <c r="K463" s="136" t="s">
        <v>39</v>
      </c>
      <c r="L463" s="136" t="s">
        <v>15</v>
      </c>
      <c r="M463" s="136" t="s">
        <v>5935</v>
      </c>
      <c r="N463" s="136" t="s">
        <v>6720</v>
      </c>
      <c r="O463" s="135">
        <v>41338.694502314815</v>
      </c>
      <c r="P463" s="134">
        <v>0</v>
      </c>
      <c r="Q463" s="133">
        <v>15.410162037037036</v>
      </c>
      <c r="R463" s="133">
        <v>26.477743055555557</v>
      </c>
      <c r="S463" s="132" t="s">
        <v>382</v>
      </c>
    </row>
    <row r="464" spans="1:19" ht="11.25" hidden="1" customHeight="1">
      <c r="A464" s="136" t="s">
        <v>1557</v>
      </c>
      <c r="B464" s="136" t="s">
        <v>6220</v>
      </c>
      <c r="C464" s="136"/>
      <c r="D464" s="136" t="s">
        <v>1156</v>
      </c>
      <c r="E464" s="136" t="s">
        <v>1159</v>
      </c>
      <c r="F464" s="136" t="s">
        <v>386</v>
      </c>
      <c r="G464" s="136" t="s">
        <v>2932</v>
      </c>
      <c r="H464" s="136" t="s">
        <v>3024</v>
      </c>
      <c r="I464" s="136" t="s">
        <v>3172</v>
      </c>
      <c r="J464" s="136" t="s">
        <v>6219</v>
      </c>
      <c r="K464" s="136" t="s">
        <v>39</v>
      </c>
      <c r="L464" s="136" t="s">
        <v>15</v>
      </c>
      <c r="M464" s="136" t="s">
        <v>5933</v>
      </c>
      <c r="N464" s="136" t="s">
        <v>479</v>
      </c>
      <c r="O464" s="135">
        <v>41331.475289351853</v>
      </c>
      <c r="P464" s="134">
        <v>5</v>
      </c>
      <c r="Q464" s="133">
        <v>22.629375</v>
      </c>
      <c r="R464" s="133">
        <v>23.618935185185187</v>
      </c>
      <c r="S464" s="132" t="s">
        <v>382</v>
      </c>
    </row>
    <row r="465" spans="1:19" ht="11.25" hidden="1" customHeight="1">
      <c r="A465" s="136" t="s">
        <v>6218</v>
      </c>
      <c r="B465" s="136" t="s">
        <v>6217</v>
      </c>
      <c r="C465" s="136"/>
      <c r="D465" s="136" t="s">
        <v>1296</v>
      </c>
      <c r="E465" s="136" t="s">
        <v>1159</v>
      </c>
      <c r="F465" s="136" t="s">
        <v>2915</v>
      </c>
      <c r="G465" s="136" t="s">
        <v>382</v>
      </c>
      <c r="H465" s="136" t="s">
        <v>2914</v>
      </c>
      <c r="I465" s="136" t="s">
        <v>2913</v>
      </c>
      <c r="J465" s="136" t="s">
        <v>2747</v>
      </c>
      <c r="K465" s="136" t="s">
        <v>14</v>
      </c>
      <c r="L465" s="136" t="s">
        <v>15</v>
      </c>
      <c r="M465" s="136" t="s">
        <v>1669</v>
      </c>
      <c r="N465" s="136" t="s">
        <v>3027</v>
      </c>
      <c r="O465" s="135">
        <v>41353.984861111108</v>
      </c>
      <c r="P465" s="134">
        <v>0</v>
      </c>
      <c r="Q465" s="133">
        <v>0.11980324074074078</v>
      </c>
      <c r="R465" s="133">
        <v>21.283680555555556</v>
      </c>
      <c r="S465" s="132" t="s">
        <v>382</v>
      </c>
    </row>
    <row r="466" spans="1:19" ht="11.25" hidden="1" customHeight="1">
      <c r="A466" s="136" t="s">
        <v>1557</v>
      </c>
      <c r="B466" s="136" t="s">
        <v>6745</v>
      </c>
      <c r="C466" s="136"/>
      <c r="D466" s="136" t="s">
        <v>1156</v>
      </c>
      <c r="E466" s="136" t="s">
        <v>1395</v>
      </c>
      <c r="F466" s="136" t="s">
        <v>386</v>
      </c>
      <c r="G466" s="136" t="s">
        <v>2907</v>
      </c>
      <c r="H466" s="136" t="s">
        <v>385</v>
      </c>
      <c r="I466" s="136" t="s">
        <v>390</v>
      </c>
      <c r="J466" s="136" t="s">
        <v>6744</v>
      </c>
      <c r="K466" s="136" t="s">
        <v>60</v>
      </c>
      <c r="L466" s="136" t="s">
        <v>15</v>
      </c>
      <c r="M466" s="136" t="s">
        <v>5933</v>
      </c>
      <c r="N466" s="136" t="s">
        <v>5985</v>
      </c>
      <c r="O466" s="135">
        <v>41344.581296296295</v>
      </c>
      <c r="P466" s="134">
        <v>3</v>
      </c>
      <c r="Q466" s="133">
        <v>9.5233680555555562</v>
      </c>
      <c r="R466" s="133">
        <v>9.6062731481481478</v>
      </c>
      <c r="S466" s="132" t="s">
        <v>382</v>
      </c>
    </row>
    <row r="467" spans="1:19" ht="11.25" hidden="1" customHeight="1">
      <c r="A467" s="136" t="s">
        <v>1603</v>
      </c>
      <c r="B467" s="136" t="s">
        <v>2463</v>
      </c>
      <c r="C467" s="136"/>
      <c r="D467" s="136" t="s">
        <v>871</v>
      </c>
      <c r="E467" s="136" t="s">
        <v>870</v>
      </c>
      <c r="F467" s="136" t="s">
        <v>2915</v>
      </c>
      <c r="G467" s="136" t="s">
        <v>382</v>
      </c>
      <c r="H467" s="136" t="s">
        <v>2914</v>
      </c>
      <c r="I467" s="136" t="s">
        <v>3096</v>
      </c>
      <c r="J467" s="136" t="s">
        <v>2443</v>
      </c>
      <c r="K467" s="136" t="s">
        <v>25</v>
      </c>
      <c r="L467" s="136" t="s">
        <v>56</v>
      </c>
      <c r="M467" s="136" t="s">
        <v>5933</v>
      </c>
      <c r="N467" s="136" t="s">
        <v>6720</v>
      </c>
      <c r="O467" s="135">
        <v>41229.555081018516</v>
      </c>
      <c r="P467" s="134">
        <v>3</v>
      </c>
      <c r="Q467" s="133">
        <v>124.54958333333335</v>
      </c>
      <c r="R467" s="133">
        <v>134.6149074074074</v>
      </c>
      <c r="S467" s="132" t="s">
        <v>382</v>
      </c>
    </row>
    <row r="468" spans="1:19" ht="11.25" hidden="1" customHeight="1">
      <c r="A468" s="136" t="s">
        <v>1368</v>
      </c>
      <c r="B468" s="136" t="s">
        <v>2503</v>
      </c>
      <c r="C468" s="136"/>
      <c r="D468" s="136" t="s">
        <v>1001</v>
      </c>
      <c r="E468" s="136" t="s">
        <v>1000</v>
      </c>
      <c r="F468" s="136" t="s">
        <v>398</v>
      </c>
      <c r="G468" s="136" t="s">
        <v>603</v>
      </c>
      <c r="H468" s="136" t="s">
        <v>2983</v>
      </c>
      <c r="I468" s="136" t="s">
        <v>2982</v>
      </c>
      <c r="J468" s="136" t="s">
        <v>2502</v>
      </c>
      <c r="K468" s="136" t="s">
        <v>18</v>
      </c>
      <c r="L468" s="136" t="s">
        <v>15</v>
      </c>
      <c r="M468" s="136" t="s">
        <v>5933</v>
      </c>
      <c r="N468" s="136" t="s">
        <v>5932</v>
      </c>
      <c r="O468" s="135">
        <v>41353.441817129627</v>
      </c>
      <c r="P468" s="134">
        <v>1</v>
      </c>
      <c r="Q468" s="133">
        <v>0.66284722222222214</v>
      </c>
      <c r="R468" s="133">
        <v>131.71523148148148</v>
      </c>
      <c r="S468" s="132" t="s">
        <v>382</v>
      </c>
    </row>
    <row r="469" spans="1:19" ht="11.25" hidden="1" customHeight="1">
      <c r="A469" s="136" t="s">
        <v>1368</v>
      </c>
      <c r="B469" s="136" t="s">
        <v>3095</v>
      </c>
      <c r="C469" s="136"/>
      <c r="D469" s="136" t="s">
        <v>2347</v>
      </c>
      <c r="E469" s="136" t="s">
        <v>2407</v>
      </c>
      <c r="F469" s="136" t="s">
        <v>398</v>
      </c>
      <c r="G469" s="136" t="s">
        <v>574</v>
      </c>
      <c r="H469" s="136" t="s">
        <v>574</v>
      </c>
      <c r="I469" s="136" t="s">
        <v>573</v>
      </c>
      <c r="J469" s="136" t="s">
        <v>3094</v>
      </c>
      <c r="K469" s="136" t="s">
        <v>18</v>
      </c>
      <c r="L469" s="136" t="s">
        <v>56</v>
      </c>
      <c r="M469" s="136" t="s">
        <v>5933</v>
      </c>
      <c r="N469" s="136" t="s">
        <v>5932</v>
      </c>
      <c r="O469" s="135">
        <v>41353.942754629628</v>
      </c>
      <c r="P469" s="134">
        <v>1</v>
      </c>
      <c r="Q469" s="133">
        <v>0.16190972222222222</v>
      </c>
      <c r="R469" s="133">
        <v>97.450312499999995</v>
      </c>
      <c r="S469" s="132" t="s">
        <v>382</v>
      </c>
    </row>
    <row r="470" spans="1:19" ht="11.25" hidden="1" customHeight="1">
      <c r="A470" s="136" t="s">
        <v>2045</v>
      </c>
      <c r="B470" s="136" t="s">
        <v>3375</v>
      </c>
      <c r="C470" s="136"/>
      <c r="D470" s="136" t="s">
        <v>3371</v>
      </c>
      <c r="E470" s="136" t="s">
        <v>655</v>
      </c>
      <c r="F470" s="136" t="s">
        <v>398</v>
      </c>
      <c r="G470" s="136" t="s">
        <v>603</v>
      </c>
      <c r="H470" s="136" t="s">
        <v>2983</v>
      </c>
      <c r="I470" s="136" t="s">
        <v>3374</v>
      </c>
      <c r="J470" s="136" t="s">
        <v>3373</v>
      </c>
      <c r="K470" s="136" t="s">
        <v>18</v>
      </c>
      <c r="L470" s="136" t="s">
        <v>56</v>
      </c>
      <c r="M470" s="136" t="s">
        <v>5933</v>
      </c>
      <c r="N470" s="136" t="s">
        <v>5932</v>
      </c>
      <c r="O470" s="135">
        <v>41353.942754629628</v>
      </c>
      <c r="P470" s="134">
        <v>1</v>
      </c>
      <c r="Q470" s="133">
        <v>0.16190972222222222</v>
      </c>
      <c r="R470" s="133">
        <v>84.659965277777772</v>
      </c>
      <c r="S470" s="132" t="s">
        <v>382</v>
      </c>
    </row>
    <row r="471" spans="1:19" ht="11.25" hidden="1" customHeight="1">
      <c r="A471" s="136" t="s">
        <v>2045</v>
      </c>
      <c r="B471" s="136" t="s">
        <v>3372</v>
      </c>
      <c r="C471" s="136"/>
      <c r="D471" s="136" t="s">
        <v>3371</v>
      </c>
      <c r="E471" s="136" t="s">
        <v>655</v>
      </c>
      <c r="F471" s="136" t="s">
        <v>398</v>
      </c>
      <c r="G471" s="136" t="s">
        <v>603</v>
      </c>
      <c r="H471" s="136" t="s">
        <v>602</v>
      </c>
      <c r="I471" s="136" t="s">
        <v>3370</v>
      </c>
      <c r="J471" s="136" t="s">
        <v>3369</v>
      </c>
      <c r="K471" s="136" t="s">
        <v>18</v>
      </c>
      <c r="L471" s="136" t="s">
        <v>56</v>
      </c>
      <c r="M471" s="136" t="s">
        <v>5933</v>
      </c>
      <c r="N471" s="136" t="s">
        <v>5932</v>
      </c>
      <c r="O471" s="135">
        <v>41353.942754629628</v>
      </c>
      <c r="P471" s="134">
        <v>1</v>
      </c>
      <c r="Q471" s="133">
        <v>0.16190972222222222</v>
      </c>
      <c r="R471" s="133">
        <v>84.633680555555571</v>
      </c>
      <c r="S471" s="132" t="s">
        <v>382</v>
      </c>
    </row>
    <row r="472" spans="1:19" ht="11.25" hidden="1" customHeight="1">
      <c r="A472" s="136" t="s">
        <v>1730</v>
      </c>
      <c r="B472" s="136" t="s">
        <v>1613</v>
      </c>
      <c r="C472" s="136"/>
      <c r="D472" s="136" t="s">
        <v>778</v>
      </c>
      <c r="E472" s="136" t="s">
        <v>777</v>
      </c>
      <c r="F472" s="136" t="s">
        <v>2915</v>
      </c>
      <c r="G472" s="136" t="s">
        <v>382</v>
      </c>
      <c r="H472" s="136" t="s">
        <v>2927</v>
      </c>
      <c r="I472" s="136" t="s">
        <v>2926</v>
      </c>
      <c r="J472" s="136" t="s">
        <v>776</v>
      </c>
      <c r="K472" s="136" t="s">
        <v>18</v>
      </c>
      <c r="L472" s="136" t="s">
        <v>56</v>
      </c>
      <c r="M472" s="136" t="s">
        <v>5933</v>
      </c>
      <c r="N472" s="136" t="s">
        <v>5941</v>
      </c>
      <c r="O472" s="135">
        <v>41142.581944444442</v>
      </c>
      <c r="P472" s="134">
        <v>1</v>
      </c>
      <c r="Q472" s="133">
        <v>211.52271990740741</v>
      </c>
      <c r="R472" s="133">
        <v>237.60718750000001</v>
      </c>
      <c r="S472" s="132" t="s">
        <v>382</v>
      </c>
    </row>
    <row r="473" spans="1:19" ht="11.25" hidden="1" customHeight="1">
      <c r="A473" s="136" t="s">
        <v>1730</v>
      </c>
      <c r="B473" s="136" t="s">
        <v>1771</v>
      </c>
      <c r="C473" s="136"/>
      <c r="D473" s="136" t="s">
        <v>778</v>
      </c>
      <c r="E473" s="136" t="s">
        <v>777</v>
      </c>
      <c r="F473" s="136" t="s">
        <v>2915</v>
      </c>
      <c r="G473" s="136" t="s">
        <v>382</v>
      </c>
      <c r="H473" s="136" t="s">
        <v>2927</v>
      </c>
      <c r="I473" s="136" t="s">
        <v>2926</v>
      </c>
      <c r="J473" s="136" t="s">
        <v>776</v>
      </c>
      <c r="K473" s="136" t="s">
        <v>25</v>
      </c>
      <c r="L473" s="136" t="s">
        <v>15</v>
      </c>
      <c r="M473" s="136" t="s">
        <v>5940</v>
      </c>
      <c r="N473" s="136" t="s">
        <v>6216</v>
      </c>
      <c r="O473" s="135">
        <v>41142.792268518519</v>
      </c>
      <c r="P473" s="134">
        <v>1</v>
      </c>
      <c r="Q473" s="133">
        <v>211.31239583333337</v>
      </c>
      <c r="R473" s="133">
        <v>212.61884259259259</v>
      </c>
      <c r="S473" s="132" t="s">
        <v>382</v>
      </c>
    </row>
    <row r="474" spans="1:19" ht="11.25" hidden="1" customHeight="1">
      <c r="A474" s="136" t="s">
        <v>6211</v>
      </c>
      <c r="B474" s="136" t="s">
        <v>4240</v>
      </c>
      <c r="C474" s="136"/>
      <c r="D474" s="136" t="s">
        <v>4239</v>
      </c>
      <c r="E474" s="136" t="s">
        <v>4238</v>
      </c>
      <c r="F474" s="136" t="s">
        <v>1244</v>
      </c>
      <c r="G474" s="136" t="s">
        <v>3329</v>
      </c>
      <c r="H474" s="136" t="s">
        <v>3328</v>
      </c>
      <c r="I474" s="136" t="s">
        <v>3327</v>
      </c>
      <c r="J474" s="136" t="s">
        <v>4237</v>
      </c>
      <c r="K474" s="136" t="s">
        <v>18</v>
      </c>
      <c r="L474" s="136" t="s">
        <v>15</v>
      </c>
      <c r="M474" s="136" t="s">
        <v>5937</v>
      </c>
      <c r="N474" s="136" t="s">
        <v>2961</v>
      </c>
      <c r="O474" s="135">
        <v>41303.35365740741</v>
      </c>
      <c r="P474" s="134">
        <v>1</v>
      </c>
      <c r="Q474" s="133">
        <v>50.751006944444441</v>
      </c>
      <c r="R474" s="133">
        <v>62.72158564814815</v>
      </c>
      <c r="S474" s="132" t="s">
        <v>382</v>
      </c>
    </row>
    <row r="475" spans="1:19" ht="11.25" hidden="1" customHeight="1">
      <c r="A475" s="136" t="s">
        <v>1341</v>
      </c>
      <c r="B475" s="136" t="s">
        <v>4346</v>
      </c>
      <c r="C475" s="136"/>
      <c r="D475" s="136" t="s">
        <v>4345</v>
      </c>
      <c r="E475" s="136" t="s">
        <v>2391</v>
      </c>
      <c r="F475" s="136" t="s">
        <v>386</v>
      </c>
      <c r="G475" s="136" t="s">
        <v>2907</v>
      </c>
      <c r="H475" s="136" t="s">
        <v>385</v>
      </c>
      <c r="I475" s="136" t="s">
        <v>384</v>
      </c>
      <c r="J475" s="136" t="s">
        <v>4344</v>
      </c>
      <c r="K475" s="136" t="s">
        <v>25</v>
      </c>
      <c r="L475" s="136" t="s">
        <v>15</v>
      </c>
      <c r="M475" s="136" t="s">
        <v>5934</v>
      </c>
      <c r="N475" s="136" t="s">
        <v>2390</v>
      </c>
      <c r="O475" s="135">
        <v>41306.505428240744</v>
      </c>
      <c r="P475" s="134">
        <v>0</v>
      </c>
      <c r="Q475" s="133">
        <v>47.599236111111111</v>
      </c>
      <c r="R475" s="133">
        <v>47.599236111111111</v>
      </c>
      <c r="S475" s="132" t="s">
        <v>382</v>
      </c>
    </row>
    <row r="476" spans="1:19" ht="11.25" hidden="1" customHeight="1">
      <c r="A476" s="136" t="s">
        <v>6211</v>
      </c>
      <c r="B476" s="136" t="s">
        <v>4659</v>
      </c>
      <c r="C476" s="136"/>
      <c r="D476" s="136" t="s">
        <v>4518</v>
      </c>
      <c r="E476" s="136" t="s">
        <v>4517</v>
      </c>
      <c r="F476" s="136" t="s">
        <v>2915</v>
      </c>
      <c r="G476" s="136" t="s">
        <v>3061</v>
      </c>
      <c r="H476" s="136" t="s">
        <v>3061</v>
      </c>
      <c r="I476" s="136" t="s">
        <v>3060</v>
      </c>
      <c r="J476" s="136" t="s">
        <v>4516</v>
      </c>
      <c r="K476" s="136" t="s">
        <v>14</v>
      </c>
      <c r="L476" s="136" t="s">
        <v>15</v>
      </c>
      <c r="M476" s="136" t="s">
        <v>5937</v>
      </c>
      <c r="N476" s="136" t="s">
        <v>3918</v>
      </c>
      <c r="O476" s="135">
        <v>41346.539305555554</v>
      </c>
      <c r="P476" s="134">
        <v>1</v>
      </c>
      <c r="Q476" s="133">
        <v>7.5653587962962972</v>
      </c>
      <c r="R476" s="133">
        <v>47.396203703703705</v>
      </c>
      <c r="S476" s="132" t="s">
        <v>382</v>
      </c>
    </row>
    <row r="477" spans="1:19" ht="11.25" hidden="1" customHeight="1">
      <c r="A477" s="136" t="s">
        <v>2042</v>
      </c>
      <c r="B477" s="136" t="s">
        <v>4689</v>
      </c>
      <c r="C477" s="136"/>
      <c r="D477" s="136" t="s">
        <v>778</v>
      </c>
      <c r="E477" s="136" t="s">
        <v>777</v>
      </c>
      <c r="F477" s="136" t="s">
        <v>2915</v>
      </c>
      <c r="G477" s="136" t="s">
        <v>3061</v>
      </c>
      <c r="H477" s="136" t="s">
        <v>4688</v>
      </c>
      <c r="I477" s="136" t="s">
        <v>4687</v>
      </c>
      <c r="J477" s="136" t="s">
        <v>4686</v>
      </c>
      <c r="K477" s="136" t="s">
        <v>19</v>
      </c>
      <c r="L477" s="136" t="s">
        <v>15</v>
      </c>
      <c r="M477" s="136" t="s">
        <v>5937</v>
      </c>
      <c r="N477" s="136" t="s">
        <v>3918</v>
      </c>
      <c r="O477" s="135">
        <v>41333.51971064815</v>
      </c>
      <c r="P477" s="134">
        <v>1</v>
      </c>
      <c r="Q477" s="133">
        <v>20.584953703703704</v>
      </c>
      <c r="R477" s="133">
        <v>37.572673611111114</v>
      </c>
      <c r="S477" s="132" t="s">
        <v>382</v>
      </c>
    </row>
    <row r="478" spans="1:19" ht="11.25" hidden="1" customHeight="1">
      <c r="A478" s="136" t="s">
        <v>1405</v>
      </c>
      <c r="B478" s="136" t="s">
        <v>6212</v>
      </c>
      <c r="C478" s="136"/>
      <c r="D478" s="136" t="s">
        <v>2096</v>
      </c>
      <c r="E478" s="136" t="s">
        <v>1146</v>
      </c>
      <c r="F478" s="136" t="s">
        <v>1244</v>
      </c>
      <c r="G478" s="136" t="s">
        <v>3329</v>
      </c>
      <c r="H478" s="136" t="s">
        <v>3328</v>
      </c>
      <c r="I478" s="136" t="s">
        <v>3327</v>
      </c>
      <c r="J478" s="136" t="s">
        <v>2109</v>
      </c>
      <c r="K478" s="136" t="s">
        <v>25</v>
      </c>
      <c r="L478" s="136" t="s">
        <v>15</v>
      </c>
      <c r="M478" s="136" t="s">
        <v>5934</v>
      </c>
      <c r="N478" s="136" t="s">
        <v>4159</v>
      </c>
      <c r="O478" s="135">
        <v>41333.785381944443</v>
      </c>
      <c r="P478" s="134">
        <v>0</v>
      </c>
      <c r="Q478" s="133">
        <v>20.319282407407407</v>
      </c>
      <c r="R478" s="133">
        <v>20.319282407407407</v>
      </c>
      <c r="S478" s="132" t="s">
        <v>382</v>
      </c>
    </row>
    <row r="479" spans="1:19" ht="11.25" hidden="1" customHeight="1">
      <c r="A479" s="136" t="s">
        <v>7024</v>
      </c>
      <c r="B479" s="136" t="s">
        <v>7025</v>
      </c>
      <c r="C479" s="136"/>
      <c r="D479" s="136" t="s">
        <v>1851</v>
      </c>
      <c r="E479" s="136" t="s">
        <v>773</v>
      </c>
      <c r="F479" s="136" t="s">
        <v>2915</v>
      </c>
      <c r="G479" s="136" t="s">
        <v>2919</v>
      </c>
      <c r="H479" s="136" t="s">
        <v>2918</v>
      </c>
      <c r="I479" s="136" t="s">
        <v>3063</v>
      </c>
      <c r="J479" s="136" t="s">
        <v>1850</v>
      </c>
      <c r="K479" s="136" t="s">
        <v>60</v>
      </c>
      <c r="L479" s="136" t="s">
        <v>15</v>
      </c>
      <c r="M479" s="136" t="s">
        <v>5937</v>
      </c>
      <c r="N479" s="136" t="s">
        <v>3078</v>
      </c>
      <c r="O479" s="135">
        <v>41346.523263888892</v>
      </c>
      <c r="P479" s="134">
        <v>1</v>
      </c>
      <c r="Q479" s="133">
        <v>7.5814004629629634</v>
      </c>
      <c r="R479" s="133">
        <v>7.6001041666666662</v>
      </c>
      <c r="S479" s="132" t="s">
        <v>382</v>
      </c>
    </row>
    <row r="480" spans="1:19" ht="11.25" hidden="1" customHeight="1">
      <c r="A480" s="136" t="s">
        <v>7024</v>
      </c>
      <c r="B480" s="136" t="s">
        <v>7023</v>
      </c>
      <c r="C480" s="136"/>
      <c r="D480" s="136" t="s">
        <v>1851</v>
      </c>
      <c r="E480" s="136" t="s">
        <v>773</v>
      </c>
      <c r="F480" s="136" t="s">
        <v>2915</v>
      </c>
      <c r="G480" s="136" t="s">
        <v>2919</v>
      </c>
      <c r="H480" s="136" t="s">
        <v>2918</v>
      </c>
      <c r="I480" s="136" t="s">
        <v>3063</v>
      </c>
      <c r="J480" s="136" t="s">
        <v>7022</v>
      </c>
      <c r="K480" s="136" t="s">
        <v>25</v>
      </c>
      <c r="L480" s="136" t="s">
        <v>15</v>
      </c>
      <c r="M480" s="136" t="s">
        <v>5934</v>
      </c>
      <c r="N480" s="136" t="s">
        <v>3091</v>
      </c>
      <c r="O480" s="135">
        <v>41347.492291666669</v>
      </c>
      <c r="P480" s="134">
        <v>0</v>
      </c>
      <c r="Q480" s="133">
        <v>6.6123726851851856</v>
      </c>
      <c r="R480" s="133">
        <v>6.6123726851851856</v>
      </c>
      <c r="S480" s="132" t="s">
        <v>382</v>
      </c>
    </row>
    <row r="481" spans="1:19" ht="11.25" hidden="1" customHeight="1">
      <c r="A481" s="136" t="s">
        <v>7024</v>
      </c>
      <c r="B481" s="136" t="s">
        <v>7234</v>
      </c>
      <c r="C481" s="136"/>
      <c r="D481" s="136" t="s">
        <v>1851</v>
      </c>
      <c r="E481" s="136" t="s">
        <v>2899</v>
      </c>
      <c r="F481" s="136" t="s">
        <v>2915</v>
      </c>
      <c r="G481" s="136" t="s">
        <v>3061</v>
      </c>
      <c r="H481" s="136" t="s">
        <v>3061</v>
      </c>
      <c r="I481" s="136" t="s">
        <v>3077</v>
      </c>
      <c r="J481" s="136" t="s">
        <v>3092</v>
      </c>
      <c r="K481" s="136" t="s">
        <v>25</v>
      </c>
      <c r="L481" s="136" t="s">
        <v>15</v>
      </c>
      <c r="M481" s="136" t="s">
        <v>5934</v>
      </c>
      <c r="N481" s="136" t="s">
        <v>7233</v>
      </c>
      <c r="O481" s="135">
        <v>41353.434710648151</v>
      </c>
      <c r="P481" s="134">
        <v>0</v>
      </c>
      <c r="Q481" s="133">
        <v>0.66995370370370377</v>
      </c>
      <c r="R481" s="133">
        <v>0.66995370370370377</v>
      </c>
      <c r="S481" s="132" t="s">
        <v>382</v>
      </c>
    </row>
    <row r="482" spans="1:19" ht="11.25" hidden="1" customHeight="1">
      <c r="A482" s="136" t="s">
        <v>1137</v>
      </c>
      <c r="B482" s="136" t="s">
        <v>1145</v>
      </c>
      <c r="C482" s="136"/>
      <c r="D482" s="136" t="s">
        <v>1096</v>
      </c>
      <c r="E482" s="136" t="s">
        <v>1135</v>
      </c>
      <c r="F482" s="136" t="s">
        <v>386</v>
      </c>
      <c r="G482" s="136" t="s">
        <v>2907</v>
      </c>
      <c r="H482" s="136" t="s">
        <v>385</v>
      </c>
      <c r="I482" s="136" t="s">
        <v>384</v>
      </c>
      <c r="J482" s="136" t="s">
        <v>1144</v>
      </c>
      <c r="K482" s="136" t="s">
        <v>60</v>
      </c>
      <c r="L482" s="136" t="s">
        <v>15</v>
      </c>
      <c r="M482" s="136" t="s">
        <v>15</v>
      </c>
      <c r="N482" s="136"/>
      <c r="P482" s="134">
        <v>0</v>
      </c>
      <c r="R482" s="133">
        <v>1283.9178935185184</v>
      </c>
      <c r="S482" s="132" t="s">
        <v>382</v>
      </c>
    </row>
    <row r="483" spans="1:19" ht="11.25" hidden="1" customHeight="1">
      <c r="A483" s="136" t="s">
        <v>1137</v>
      </c>
      <c r="B483" s="136" t="s">
        <v>1143</v>
      </c>
      <c r="C483" s="136"/>
      <c r="D483" s="136" t="s">
        <v>1096</v>
      </c>
      <c r="E483" s="136" t="s">
        <v>1135</v>
      </c>
      <c r="F483" s="136" t="s">
        <v>386</v>
      </c>
      <c r="G483" s="136" t="s">
        <v>2907</v>
      </c>
      <c r="H483" s="136" t="s">
        <v>385</v>
      </c>
      <c r="I483" s="136" t="s">
        <v>384</v>
      </c>
      <c r="J483" s="136" t="s">
        <v>1142</v>
      </c>
      <c r="K483" s="136" t="s">
        <v>60</v>
      </c>
      <c r="L483" s="136" t="s">
        <v>15</v>
      </c>
      <c r="M483" s="136" t="s">
        <v>15</v>
      </c>
      <c r="N483" s="136"/>
      <c r="P483" s="134">
        <v>0</v>
      </c>
      <c r="R483" s="133">
        <v>1283.9171643518519</v>
      </c>
      <c r="S483" s="132" t="s">
        <v>382</v>
      </c>
    </row>
    <row r="484" spans="1:19" ht="11.25" hidden="1" customHeight="1">
      <c r="A484" s="136" t="s">
        <v>1137</v>
      </c>
      <c r="B484" s="136" t="s">
        <v>1141</v>
      </c>
      <c r="C484" s="136"/>
      <c r="D484" s="136" t="s">
        <v>1096</v>
      </c>
      <c r="E484" s="136" t="s">
        <v>1135</v>
      </c>
      <c r="F484" s="136" t="s">
        <v>386</v>
      </c>
      <c r="G484" s="136" t="s">
        <v>2907</v>
      </c>
      <c r="H484" s="136" t="s">
        <v>385</v>
      </c>
      <c r="I484" s="136" t="s">
        <v>384</v>
      </c>
      <c r="J484" s="136" t="s">
        <v>1140</v>
      </c>
      <c r="K484" s="136" t="s">
        <v>60</v>
      </c>
      <c r="L484" s="136" t="s">
        <v>15</v>
      </c>
      <c r="M484" s="136" t="s">
        <v>15</v>
      </c>
      <c r="N484" s="136"/>
      <c r="P484" s="134">
        <v>0</v>
      </c>
      <c r="R484" s="133">
        <v>1283.9164930555555</v>
      </c>
      <c r="S484" s="132" t="s">
        <v>382</v>
      </c>
    </row>
    <row r="485" spans="1:19" ht="11.25" hidden="1" customHeight="1">
      <c r="A485" s="136" t="s">
        <v>1137</v>
      </c>
      <c r="B485" s="136" t="s">
        <v>1139</v>
      </c>
      <c r="C485" s="136"/>
      <c r="D485" s="136" t="s">
        <v>1096</v>
      </c>
      <c r="E485" s="136" t="s">
        <v>1135</v>
      </c>
      <c r="F485" s="136" t="s">
        <v>386</v>
      </c>
      <c r="G485" s="136" t="s">
        <v>2907</v>
      </c>
      <c r="H485" s="136" t="s">
        <v>385</v>
      </c>
      <c r="I485" s="136" t="s">
        <v>384</v>
      </c>
      <c r="J485" s="136" t="s">
        <v>1138</v>
      </c>
      <c r="K485" s="136" t="s">
        <v>60</v>
      </c>
      <c r="L485" s="136" t="s">
        <v>15</v>
      </c>
      <c r="M485" s="136" t="s">
        <v>15</v>
      </c>
      <c r="N485" s="136"/>
      <c r="P485" s="134">
        <v>0</v>
      </c>
      <c r="R485" s="133">
        <v>1283.9159143518518</v>
      </c>
      <c r="S485" s="132" t="s">
        <v>382</v>
      </c>
    </row>
    <row r="486" spans="1:19" ht="11.25" hidden="1" customHeight="1">
      <c r="A486" s="136" t="s">
        <v>1137</v>
      </c>
      <c r="B486" s="136" t="s">
        <v>1136</v>
      </c>
      <c r="C486" s="136"/>
      <c r="D486" s="136" t="s">
        <v>1096</v>
      </c>
      <c r="E486" s="136" t="s">
        <v>1135</v>
      </c>
      <c r="F486" s="136" t="s">
        <v>386</v>
      </c>
      <c r="G486" s="136" t="s">
        <v>2907</v>
      </c>
      <c r="H486" s="136" t="s">
        <v>385</v>
      </c>
      <c r="I486" s="136" t="s">
        <v>384</v>
      </c>
      <c r="J486" s="136" t="s">
        <v>1134</v>
      </c>
      <c r="K486" s="136" t="s">
        <v>60</v>
      </c>
      <c r="L486" s="136" t="s">
        <v>15</v>
      </c>
      <c r="M486" s="136" t="s">
        <v>15</v>
      </c>
      <c r="N486" s="136"/>
      <c r="P486" s="134">
        <v>0</v>
      </c>
      <c r="R486" s="133">
        <v>1283.8917361111112</v>
      </c>
      <c r="S486" s="132" t="s">
        <v>382</v>
      </c>
    </row>
    <row r="487" spans="1:19" ht="11.25" hidden="1" customHeight="1">
      <c r="A487" s="136" t="s">
        <v>403</v>
      </c>
      <c r="B487" s="136" t="s">
        <v>1133</v>
      </c>
      <c r="C487" s="136"/>
      <c r="D487" s="136" t="s">
        <v>1096</v>
      </c>
      <c r="E487" s="136" t="s">
        <v>402</v>
      </c>
      <c r="F487" s="136" t="s">
        <v>386</v>
      </c>
      <c r="G487" s="136" t="s">
        <v>2907</v>
      </c>
      <c r="H487" s="136" t="s">
        <v>385</v>
      </c>
      <c r="I487" s="136" t="s">
        <v>384</v>
      </c>
      <c r="J487" s="136" t="s">
        <v>1132</v>
      </c>
      <c r="K487" s="136" t="s">
        <v>60</v>
      </c>
      <c r="L487" s="136" t="s">
        <v>15</v>
      </c>
      <c r="M487" s="136" t="s">
        <v>15</v>
      </c>
      <c r="N487" s="136"/>
      <c r="P487" s="134">
        <v>0</v>
      </c>
      <c r="R487" s="133">
        <v>1282.7085185185185</v>
      </c>
      <c r="S487" s="132" t="s">
        <v>382</v>
      </c>
    </row>
    <row r="488" spans="1:19" ht="11.25" hidden="1" customHeight="1">
      <c r="A488" s="136" t="s">
        <v>403</v>
      </c>
      <c r="B488" s="136" t="s">
        <v>1131</v>
      </c>
      <c r="C488" s="136"/>
      <c r="D488" s="136" t="s">
        <v>1096</v>
      </c>
      <c r="E488" s="136" t="s">
        <v>402</v>
      </c>
      <c r="F488" s="136" t="s">
        <v>386</v>
      </c>
      <c r="G488" s="136" t="s">
        <v>2907</v>
      </c>
      <c r="H488" s="136" t="s">
        <v>385</v>
      </c>
      <c r="I488" s="136" t="s">
        <v>384</v>
      </c>
      <c r="J488" s="136" t="s">
        <v>1130</v>
      </c>
      <c r="K488" s="136" t="s">
        <v>60</v>
      </c>
      <c r="L488" s="136" t="s">
        <v>15</v>
      </c>
      <c r="M488" s="136" t="s">
        <v>15</v>
      </c>
      <c r="N488" s="136"/>
      <c r="P488" s="134">
        <v>0</v>
      </c>
      <c r="R488" s="133">
        <v>1282.570011574074</v>
      </c>
      <c r="S488" s="132" t="s">
        <v>382</v>
      </c>
    </row>
    <row r="489" spans="1:19" ht="11.25" hidden="1" customHeight="1">
      <c r="A489" s="136" t="s">
        <v>403</v>
      </c>
      <c r="B489" s="136" t="s">
        <v>1129</v>
      </c>
      <c r="C489" s="136"/>
      <c r="D489" s="136" t="s">
        <v>1096</v>
      </c>
      <c r="E489" s="136" t="s">
        <v>402</v>
      </c>
      <c r="F489" s="136" t="s">
        <v>386</v>
      </c>
      <c r="G489" s="136" t="s">
        <v>2907</v>
      </c>
      <c r="H489" s="136" t="s">
        <v>385</v>
      </c>
      <c r="I489" s="136" t="s">
        <v>384</v>
      </c>
      <c r="J489" s="136" t="s">
        <v>1128</v>
      </c>
      <c r="K489" s="136" t="s">
        <v>60</v>
      </c>
      <c r="L489" s="136" t="s">
        <v>15</v>
      </c>
      <c r="M489" s="136" t="s">
        <v>15</v>
      </c>
      <c r="N489" s="136"/>
      <c r="P489" s="134">
        <v>0</v>
      </c>
      <c r="R489" s="133">
        <v>1282.4022569444444</v>
      </c>
      <c r="S489" s="132" t="s">
        <v>382</v>
      </c>
    </row>
    <row r="490" spans="1:19" ht="11.25" hidden="1" customHeight="1">
      <c r="A490" s="136" t="s">
        <v>403</v>
      </c>
      <c r="B490" s="136" t="s">
        <v>1127</v>
      </c>
      <c r="C490" s="136"/>
      <c r="D490" s="136" t="s">
        <v>1096</v>
      </c>
      <c r="E490" s="136" t="s">
        <v>402</v>
      </c>
      <c r="F490" s="136" t="s">
        <v>386</v>
      </c>
      <c r="G490" s="136" t="s">
        <v>2907</v>
      </c>
      <c r="H490" s="136" t="s">
        <v>385</v>
      </c>
      <c r="I490" s="136" t="s">
        <v>384</v>
      </c>
      <c r="J490" s="136" t="s">
        <v>1126</v>
      </c>
      <c r="K490" s="136" t="s">
        <v>60</v>
      </c>
      <c r="L490" s="136" t="s">
        <v>15</v>
      </c>
      <c r="M490" s="136" t="s">
        <v>15</v>
      </c>
      <c r="N490" s="136"/>
      <c r="P490" s="134">
        <v>0</v>
      </c>
      <c r="R490" s="133">
        <v>1280.5557754629629</v>
      </c>
      <c r="S490" s="132" t="s">
        <v>382</v>
      </c>
    </row>
    <row r="491" spans="1:19" ht="11.25" hidden="1" customHeight="1">
      <c r="A491" s="136" t="s">
        <v>403</v>
      </c>
      <c r="B491" s="136" t="s">
        <v>1125</v>
      </c>
      <c r="C491" s="136"/>
      <c r="D491" s="136" t="s">
        <v>1096</v>
      </c>
      <c r="E491" s="136" t="s">
        <v>402</v>
      </c>
      <c r="F491" s="136" t="s">
        <v>386</v>
      </c>
      <c r="G491" s="136" t="s">
        <v>2907</v>
      </c>
      <c r="H491" s="136" t="s">
        <v>385</v>
      </c>
      <c r="I491" s="136" t="s">
        <v>384</v>
      </c>
      <c r="J491" s="136" t="s">
        <v>1124</v>
      </c>
      <c r="K491" s="136" t="s">
        <v>60</v>
      </c>
      <c r="L491" s="136" t="s">
        <v>15</v>
      </c>
      <c r="M491" s="136" t="s">
        <v>15</v>
      </c>
      <c r="N491" s="136"/>
      <c r="P491" s="134">
        <v>0</v>
      </c>
      <c r="R491" s="133">
        <v>1279.2896759259258</v>
      </c>
      <c r="S491" s="132" t="s">
        <v>382</v>
      </c>
    </row>
    <row r="492" spans="1:19" ht="11.25" hidden="1" customHeight="1">
      <c r="A492" s="136" t="s">
        <v>403</v>
      </c>
      <c r="B492" s="136" t="s">
        <v>1123</v>
      </c>
      <c r="C492" s="136"/>
      <c r="D492" s="136" t="s">
        <v>1096</v>
      </c>
      <c r="E492" s="136" t="s">
        <v>402</v>
      </c>
      <c r="F492" s="136" t="s">
        <v>386</v>
      </c>
      <c r="G492" s="136" t="s">
        <v>2907</v>
      </c>
      <c r="H492" s="136" t="s">
        <v>385</v>
      </c>
      <c r="I492" s="136" t="s">
        <v>384</v>
      </c>
      <c r="J492" s="136" t="s">
        <v>1122</v>
      </c>
      <c r="K492" s="136" t="s">
        <v>60</v>
      </c>
      <c r="L492" s="136" t="s">
        <v>15</v>
      </c>
      <c r="M492" s="136" t="s">
        <v>15</v>
      </c>
      <c r="N492" s="136"/>
      <c r="P492" s="134">
        <v>0</v>
      </c>
      <c r="R492" s="133">
        <v>1273.6933796296296</v>
      </c>
      <c r="S492" s="132" t="s">
        <v>382</v>
      </c>
    </row>
    <row r="493" spans="1:19" ht="11.25" hidden="1" customHeight="1">
      <c r="A493" s="136" t="s">
        <v>403</v>
      </c>
      <c r="B493" s="136" t="s">
        <v>1121</v>
      </c>
      <c r="C493" s="136"/>
      <c r="D493" s="136" t="s">
        <v>1096</v>
      </c>
      <c r="E493" s="136" t="s">
        <v>402</v>
      </c>
      <c r="F493" s="136" t="s">
        <v>386</v>
      </c>
      <c r="G493" s="136" t="s">
        <v>2907</v>
      </c>
      <c r="H493" s="136" t="s">
        <v>385</v>
      </c>
      <c r="I493" s="136" t="s">
        <v>384</v>
      </c>
      <c r="J493" s="136" t="s">
        <v>1120</v>
      </c>
      <c r="K493" s="136" t="s">
        <v>60</v>
      </c>
      <c r="L493" s="136" t="s">
        <v>15</v>
      </c>
      <c r="M493" s="136" t="s">
        <v>15</v>
      </c>
      <c r="N493" s="136"/>
      <c r="P493" s="134">
        <v>0</v>
      </c>
      <c r="R493" s="133">
        <v>1251.6922916666667</v>
      </c>
      <c r="S493" s="132" t="s">
        <v>382</v>
      </c>
    </row>
    <row r="494" spans="1:19" ht="11.25" hidden="1" customHeight="1">
      <c r="A494" s="136" t="s">
        <v>403</v>
      </c>
      <c r="B494" s="136" t="s">
        <v>1119</v>
      </c>
      <c r="C494" s="136"/>
      <c r="D494" s="136" t="s">
        <v>1096</v>
      </c>
      <c r="E494" s="136" t="s">
        <v>402</v>
      </c>
      <c r="F494" s="136" t="s">
        <v>386</v>
      </c>
      <c r="G494" s="136" t="s">
        <v>2907</v>
      </c>
      <c r="H494" s="136" t="s">
        <v>385</v>
      </c>
      <c r="I494" s="136" t="s">
        <v>384</v>
      </c>
      <c r="J494" s="136" t="s">
        <v>1118</v>
      </c>
      <c r="K494" s="136" t="s">
        <v>60</v>
      </c>
      <c r="L494" s="136" t="s">
        <v>15</v>
      </c>
      <c r="M494" s="136" t="s">
        <v>15</v>
      </c>
      <c r="N494" s="136"/>
      <c r="P494" s="134">
        <v>0</v>
      </c>
      <c r="R494" s="133">
        <v>1251.6904745370371</v>
      </c>
      <c r="S494" s="132" t="s">
        <v>382</v>
      </c>
    </row>
    <row r="495" spans="1:19" ht="11.25" hidden="1" customHeight="1">
      <c r="A495" s="136" t="s">
        <v>403</v>
      </c>
      <c r="B495" s="136" t="s">
        <v>1117</v>
      </c>
      <c r="C495" s="136"/>
      <c r="D495" s="136" t="s">
        <v>1096</v>
      </c>
      <c r="E495" s="136" t="s">
        <v>402</v>
      </c>
      <c r="F495" s="136" t="s">
        <v>386</v>
      </c>
      <c r="G495" s="136" t="s">
        <v>2907</v>
      </c>
      <c r="H495" s="136" t="s">
        <v>385</v>
      </c>
      <c r="I495" s="136" t="s">
        <v>384</v>
      </c>
      <c r="J495" s="136" t="s">
        <v>1116</v>
      </c>
      <c r="K495" s="136" t="s">
        <v>60</v>
      </c>
      <c r="L495" s="136" t="s">
        <v>15</v>
      </c>
      <c r="M495" s="136" t="s">
        <v>15</v>
      </c>
      <c r="N495" s="136"/>
      <c r="P495" s="134">
        <v>0</v>
      </c>
      <c r="R495" s="133">
        <v>1224.6980324074075</v>
      </c>
      <c r="S495" s="132" t="s">
        <v>382</v>
      </c>
    </row>
    <row r="496" spans="1:19" ht="11.25" hidden="1" customHeight="1">
      <c r="A496" s="136" t="s">
        <v>403</v>
      </c>
      <c r="B496" s="136" t="s">
        <v>1115</v>
      </c>
      <c r="C496" s="136"/>
      <c r="D496" s="136" t="s">
        <v>1096</v>
      </c>
      <c r="E496" s="136" t="s">
        <v>402</v>
      </c>
      <c r="F496" s="136" t="s">
        <v>386</v>
      </c>
      <c r="G496" s="136" t="s">
        <v>2907</v>
      </c>
      <c r="H496" s="136" t="s">
        <v>385</v>
      </c>
      <c r="I496" s="136" t="s">
        <v>384</v>
      </c>
      <c r="J496" s="136" t="s">
        <v>1114</v>
      </c>
      <c r="K496" s="136" t="s">
        <v>60</v>
      </c>
      <c r="L496" s="136" t="s">
        <v>15</v>
      </c>
      <c r="M496" s="136" t="s">
        <v>15</v>
      </c>
      <c r="N496" s="136"/>
      <c r="P496" s="134">
        <v>0</v>
      </c>
      <c r="R496" s="133">
        <v>1224.6808101851852</v>
      </c>
      <c r="S496" s="132" t="s">
        <v>382</v>
      </c>
    </row>
    <row r="497" spans="1:19" ht="11.25" hidden="1" customHeight="1">
      <c r="A497" s="136" t="s">
        <v>403</v>
      </c>
      <c r="B497" s="136" t="s">
        <v>1113</v>
      </c>
      <c r="C497" s="136"/>
      <c r="D497" s="136" t="s">
        <v>1096</v>
      </c>
      <c r="E497" s="136" t="s">
        <v>834</v>
      </c>
      <c r="F497" s="136" t="s">
        <v>386</v>
      </c>
      <c r="G497" s="136" t="s">
        <v>2907</v>
      </c>
      <c r="H497" s="136" t="s">
        <v>385</v>
      </c>
      <c r="I497" s="136" t="s">
        <v>384</v>
      </c>
      <c r="J497" s="136" t="s">
        <v>1112</v>
      </c>
      <c r="K497" s="136" t="s">
        <v>60</v>
      </c>
      <c r="L497" s="136" t="s">
        <v>15</v>
      </c>
      <c r="M497" s="136" t="s">
        <v>15</v>
      </c>
      <c r="N497" s="136"/>
      <c r="P497" s="134">
        <v>0</v>
      </c>
      <c r="R497" s="133">
        <v>1199.7569560185186</v>
      </c>
      <c r="S497" s="132" t="s">
        <v>382</v>
      </c>
    </row>
    <row r="498" spans="1:19" ht="11.25" hidden="1" customHeight="1">
      <c r="A498" s="136" t="s">
        <v>403</v>
      </c>
      <c r="B498" s="136" t="s">
        <v>1111</v>
      </c>
      <c r="C498" s="136"/>
      <c r="D498" s="136" t="s">
        <v>1096</v>
      </c>
      <c r="E498" s="136" t="s">
        <v>834</v>
      </c>
      <c r="F498" s="136" t="s">
        <v>386</v>
      </c>
      <c r="G498" s="136" t="s">
        <v>2907</v>
      </c>
      <c r="H498" s="136" t="s">
        <v>385</v>
      </c>
      <c r="I498" s="136" t="s">
        <v>384</v>
      </c>
      <c r="J498" s="136" t="s">
        <v>1110</v>
      </c>
      <c r="K498" s="136" t="s">
        <v>60</v>
      </c>
      <c r="L498" s="136" t="s">
        <v>15</v>
      </c>
      <c r="M498" s="136" t="s">
        <v>15</v>
      </c>
      <c r="N498" s="136"/>
      <c r="P498" s="134">
        <v>0</v>
      </c>
      <c r="R498" s="133">
        <v>1199.7386458333333</v>
      </c>
      <c r="S498" s="132" t="s">
        <v>382</v>
      </c>
    </row>
    <row r="499" spans="1:19" ht="11.25" hidden="1" customHeight="1">
      <c r="A499" s="136" t="s">
        <v>403</v>
      </c>
      <c r="B499" s="136" t="s">
        <v>1109</v>
      </c>
      <c r="C499" s="136"/>
      <c r="D499" s="136" t="s">
        <v>1096</v>
      </c>
      <c r="E499" s="136" t="s">
        <v>834</v>
      </c>
      <c r="F499" s="136" t="s">
        <v>386</v>
      </c>
      <c r="G499" s="136" t="s">
        <v>2907</v>
      </c>
      <c r="H499" s="136" t="s">
        <v>385</v>
      </c>
      <c r="I499" s="136" t="s">
        <v>384</v>
      </c>
      <c r="J499" s="136" t="s">
        <v>1108</v>
      </c>
      <c r="K499" s="136" t="s">
        <v>60</v>
      </c>
      <c r="L499" s="136" t="s">
        <v>15</v>
      </c>
      <c r="M499" s="136" t="s">
        <v>15</v>
      </c>
      <c r="N499" s="136"/>
      <c r="P499" s="134">
        <v>0</v>
      </c>
      <c r="R499" s="133">
        <v>1199.7333912037036</v>
      </c>
      <c r="S499" s="132" t="s">
        <v>382</v>
      </c>
    </row>
    <row r="500" spans="1:19" ht="11.25" hidden="1" customHeight="1">
      <c r="A500" s="136" t="s">
        <v>403</v>
      </c>
      <c r="B500" s="136" t="s">
        <v>1107</v>
      </c>
      <c r="C500" s="136"/>
      <c r="D500" s="136" t="s">
        <v>1096</v>
      </c>
      <c r="E500" s="136" t="s">
        <v>834</v>
      </c>
      <c r="F500" s="136" t="s">
        <v>386</v>
      </c>
      <c r="G500" s="136" t="s">
        <v>2907</v>
      </c>
      <c r="H500" s="136" t="s">
        <v>385</v>
      </c>
      <c r="I500" s="136" t="s">
        <v>384</v>
      </c>
      <c r="J500" s="136" t="s">
        <v>1106</v>
      </c>
      <c r="K500" s="136" t="s">
        <v>60</v>
      </c>
      <c r="L500" s="136" t="s">
        <v>15</v>
      </c>
      <c r="M500" s="136" t="s">
        <v>15</v>
      </c>
      <c r="N500" s="136"/>
      <c r="P500" s="134">
        <v>0</v>
      </c>
      <c r="R500" s="133">
        <v>1197.4079398148149</v>
      </c>
      <c r="S500" s="132" t="s">
        <v>382</v>
      </c>
    </row>
    <row r="501" spans="1:19" ht="11.25" hidden="1" customHeight="1">
      <c r="A501" s="136" t="s">
        <v>403</v>
      </c>
      <c r="B501" s="136" t="s">
        <v>1105</v>
      </c>
      <c r="C501" s="136"/>
      <c r="D501" s="136" t="s">
        <v>1096</v>
      </c>
      <c r="E501" s="136" t="s">
        <v>834</v>
      </c>
      <c r="F501" s="136" t="s">
        <v>386</v>
      </c>
      <c r="G501" s="136" t="s">
        <v>2907</v>
      </c>
      <c r="H501" s="136" t="s">
        <v>385</v>
      </c>
      <c r="I501" s="136" t="s">
        <v>384</v>
      </c>
      <c r="J501" s="136" t="s">
        <v>1104</v>
      </c>
      <c r="K501" s="136" t="s">
        <v>60</v>
      </c>
      <c r="L501" s="136" t="s">
        <v>15</v>
      </c>
      <c r="M501" s="136" t="s">
        <v>15</v>
      </c>
      <c r="N501" s="136"/>
      <c r="P501" s="134">
        <v>0</v>
      </c>
      <c r="R501" s="133">
        <v>1196.4543171296295</v>
      </c>
      <c r="S501" s="132" t="s">
        <v>382</v>
      </c>
    </row>
    <row r="502" spans="1:19" ht="11.25" hidden="1" customHeight="1">
      <c r="A502" s="136" t="s">
        <v>403</v>
      </c>
      <c r="B502" s="136" t="s">
        <v>1103</v>
      </c>
      <c r="C502" s="136"/>
      <c r="D502" s="136" t="s">
        <v>1096</v>
      </c>
      <c r="E502" s="136" t="s">
        <v>834</v>
      </c>
      <c r="F502" s="136" t="s">
        <v>386</v>
      </c>
      <c r="G502" s="136" t="s">
        <v>2907</v>
      </c>
      <c r="H502" s="136" t="s">
        <v>385</v>
      </c>
      <c r="I502" s="136" t="s">
        <v>384</v>
      </c>
      <c r="J502" s="136" t="s">
        <v>1102</v>
      </c>
      <c r="K502" s="136" t="s">
        <v>60</v>
      </c>
      <c r="L502" s="136" t="s">
        <v>15</v>
      </c>
      <c r="M502" s="136" t="s">
        <v>15</v>
      </c>
      <c r="N502" s="136"/>
      <c r="P502" s="134">
        <v>0</v>
      </c>
      <c r="R502" s="133">
        <v>1196.4489467592593</v>
      </c>
      <c r="S502" s="132" t="s">
        <v>382</v>
      </c>
    </row>
    <row r="503" spans="1:19" ht="11.25" hidden="1" customHeight="1">
      <c r="A503" s="136" t="s">
        <v>403</v>
      </c>
      <c r="B503" s="136" t="s">
        <v>1101</v>
      </c>
      <c r="C503" s="136"/>
      <c r="D503" s="136" t="s">
        <v>1096</v>
      </c>
      <c r="E503" s="136" t="s">
        <v>834</v>
      </c>
      <c r="F503" s="136" t="s">
        <v>386</v>
      </c>
      <c r="G503" s="136" t="s">
        <v>2907</v>
      </c>
      <c r="H503" s="136" t="s">
        <v>385</v>
      </c>
      <c r="I503" s="136" t="s">
        <v>384</v>
      </c>
      <c r="J503" s="136" t="s">
        <v>1100</v>
      </c>
      <c r="K503" s="136" t="s">
        <v>60</v>
      </c>
      <c r="L503" s="136" t="s">
        <v>15</v>
      </c>
      <c r="M503" s="136" t="s">
        <v>15</v>
      </c>
      <c r="N503" s="136"/>
      <c r="P503" s="134">
        <v>0</v>
      </c>
      <c r="R503" s="133">
        <v>1171.4341435185186</v>
      </c>
      <c r="S503" s="132" t="s">
        <v>382</v>
      </c>
    </row>
    <row r="504" spans="1:19" ht="11.25" hidden="1" customHeight="1">
      <c r="A504" s="136" t="s">
        <v>403</v>
      </c>
      <c r="B504" s="136" t="s">
        <v>1099</v>
      </c>
      <c r="C504" s="136"/>
      <c r="D504" s="136" t="s">
        <v>1096</v>
      </c>
      <c r="E504" s="136" t="s">
        <v>834</v>
      </c>
      <c r="F504" s="136" t="s">
        <v>386</v>
      </c>
      <c r="G504" s="136" t="s">
        <v>2907</v>
      </c>
      <c r="H504" s="136" t="s">
        <v>385</v>
      </c>
      <c r="I504" s="136" t="s">
        <v>384</v>
      </c>
      <c r="J504" s="136" t="s">
        <v>1098</v>
      </c>
      <c r="K504" s="136" t="s">
        <v>60</v>
      </c>
      <c r="L504" s="136" t="s">
        <v>15</v>
      </c>
      <c r="M504" s="136" t="s">
        <v>15</v>
      </c>
      <c r="N504" s="136"/>
      <c r="P504" s="134">
        <v>0</v>
      </c>
      <c r="R504" s="133">
        <v>1169.4397222222221</v>
      </c>
      <c r="S504" s="132" t="s">
        <v>382</v>
      </c>
    </row>
    <row r="505" spans="1:19" ht="11.25" hidden="1" customHeight="1">
      <c r="A505" s="136" t="s">
        <v>403</v>
      </c>
      <c r="B505" s="136" t="s">
        <v>1097</v>
      </c>
      <c r="C505" s="136"/>
      <c r="D505" s="136" t="s">
        <v>1096</v>
      </c>
      <c r="E505" s="136" t="s">
        <v>834</v>
      </c>
      <c r="F505" s="136" t="s">
        <v>386</v>
      </c>
      <c r="G505" s="136" t="s">
        <v>2907</v>
      </c>
      <c r="H505" s="136" t="s">
        <v>385</v>
      </c>
      <c r="I505" s="136" t="s">
        <v>384</v>
      </c>
      <c r="J505" s="136" t="s">
        <v>1095</v>
      </c>
      <c r="K505" s="136" t="s">
        <v>60</v>
      </c>
      <c r="L505" s="136" t="s">
        <v>15</v>
      </c>
      <c r="M505" s="136" t="s">
        <v>15</v>
      </c>
      <c r="N505" s="136"/>
      <c r="P505" s="134">
        <v>0</v>
      </c>
      <c r="R505" s="133">
        <v>1169.4307291666667</v>
      </c>
      <c r="S505" s="132" t="s">
        <v>382</v>
      </c>
    </row>
    <row r="506" spans="1:19" ht="11.25" hidden="1" customHeight="1">
      <c r="A506" s="136" t="s">
        <v>403</v>
      </c>
      <c r="B506" s="136" t="s">
        <v>1094</v>
      </c>
      <c r="C506" s="136"/>
      <c r="D506" s="136" t="s">
        <v>388</v>
      </c>
      <c r="E506" s="136" t="s">
        <v>834</v>
      </c>
      <c r="F506" s="136" t="s">
        <v>386</v>
      </c>
      <c r="G506" s="136" t="s">
        <v>2907</v>
      </c>
      <c r="H506" s="136" t="s">
        <v>385</v>
      </c>
      <c r="I506" s="136" t="s">
        <v>384</v>
      </c>
      <c r="J506" s="136" t="s">
        <v>1093</v>
      </c>
      <c r="K506" s="136" t="s">
        <v>60</v>
      </c>
      <c r="L506" s="136" t="s">
        <v>15</v>
      </c>
      <c r="M506" s="136" t="s">
        <v>15</v>
      </c>
      <c r="N506" s="136"/>
      <c r="P506" s="134">
        <v>0</v>
      </c>
      <c r="R506" s="133">
        <v>1134.4368402777777</v>
      </c>
      <c r="S506" s="132" t="s">
        <v>382</v>
      </c>
    </row>
    <row r="507" spans="1:19" ht="11.25" hidden="1" customHeight="1">
      <c r="A507" s="136" t="s">
        <v>403</v>
      </c>
      <c r="B507" s="136" t="s">
        <v>1092</v>
      </c>
      <c r="C507" s="136"/>
      <c r="D507" s="136" t="s">
        <v>388</v>
      </c>
      <c r="E507" s="136" t="s">
        <v>834</v>
      </c>
      <c r="F507" s="136" t="s">
        <v>386</v>
      </c>
      <c r="G507" s="136" t="s">
        <v>2907</v>
      </c>
      <c r="H507" s="136" t="s">
        <v>385</v>
      </c>
      <c r="I507" s="136" t="s">
        <v>384</v>
      </c>
      <c r="J507" s="136" t="s">
        <v>1091</v>
      </c>
      <c r="K507" s="136" t="s">
        <v>60</v>
      </c>
      <c r="L507" s="136" t="s">
        <v>15</v>
      </c>
      <c r="M507" s="136" t="s">
        <v>15</v>
      </c>
      <c r="N507" s="136"/>
      <c r="P507" s="134">
        <v>0</v>
      </c>
      <c r="R507" s="133">
        <v>1133.5385648148149</v>
      </c>
      <c r="S507" s="132" t="s">
        <v>382</v>
      </c>
    </row>
    <row r="508" spans="1:19" ht="11.25" hidden="1" customHeight="1">
      <c r="A508" s="136" t="s">
        <v>403</v>
      </c>
      <c r="B508" s="136" t="s">
        <v>1090</v>
      </c>
      <c r="C508" s="136"/>
      <c r="D508" s="136" t="s">
        <v>388</v>
      </c>
      <c r="E508" s="136" t="s">
        <v>387</v>
      </c>
      <c r="F508" s="136" t="s">
        <v>386</v>
      </c>
      <c r="G508" s="136" t="s">
        <v>2907</v>
      </c>
      <c r="H508" s="136" t="s">
        <v>385</v>
      </c>
      <c r="I508" s="136" t="s">
        <v>384</v>
      </c>
      <c r="J508" s="136" t="s">
        <v>1089</v>
      </c>
      <c r="K508" s="136" t="s">
        <v>60</v>
      </c>
      <c r="L508" s="136" t="s">
        <v>15</v>
      </c>
      <c r="M508" s="136" t="s">
        <v>15</v>
      </c>
      <c r="N508" s="136"/>
      <c r="P508" s="134">
        <v>0</v>
      </c>
      <c r="R508" s="133">
        <v>1105.457511574074</v>
      </c>
      <c r="S508" s="132" t="s">
        <v>382</v>
      </c>
    </row>
    <row r="509" spans="1:19" ht="11.25" hidden="1" customHeight="1">
      <c r="A509" s="136" t="s">
        <v>1086</v>
      </c>
      <c r="B509" s="136" t="s">
        <v>1088</v>
      </c>
      <c r="C509" s="136"/>
      <c r="D509" s="136" t="s">
        <v>388</v>
      </c>
      <c r="E509" s="136" t="s">
        <v>834</v>
      </c>
      <c r="F509" s="136" t="s">
        <v>386</v>
      </c>
      <c r="G509" s="136" t="s">
        <v>2907</v>
      </c>
      <c r="H509" s="136" t="s">
        <v>385</v>
      </c>
      <c r="I509" s="136" t="s">
        <v>384</v>
      </c>
      <c r="J509" s="136" t="s">
        <v>1087</v>
      </c>
      <c r="K509" s="136" t="s">
        <v>60</v>
      </c>
      <c r="L509" s="136" t="s">
        <v>15</v>
      </c>
      <c r="M509" s="136" t="s">
        <v>15</v>
      </c>
      <c r="N509" s="136"/>
      <c r="P509" s="134">
        <v>0</v>
      </c>
      <c r="R509" s="133">
        <v>932.13744212962968</v>
      </c>
      <c r="S509" s="132" t="s">
        <v>382</v>
      </c>
    </row>
    <row r="510" spans="1:19" ht="11.25" hidden="1" customHeight="1">
      <c r="A510" s="136" t="s">
        <v>1086</v>
      </c>
      <c r="B510" s="136" t="s">
        <v>1085</v>
      </c>
      <c r="C510" s="136"/>
      <c r="D510" s="136" t="s">
        <v>388</v>
      </c>
      <c r="E510" s="136" t="s">
        <v>834</v>
      </c>
      <c r="F510" s="136" t="s">
        <v>386</v>
      </c>
      <c r="G510" s="136" t="s">
        <v>2907</v>
      </c>
      <c r="H510" s="136" t="s">
        <v>385</v>
      </c>
      <c r="I510" s="136" t="s">
        <v>384</v>
      </c>
      <c r="J510" s="136" t="s">
        <v>1084</v>
      </c>
      <c r="K510" s="136" t="s">
        <v>60</v>
      </c>
      <c r="L510" s="136" t="s">
        <v>15</v>
      </c>
      <c r="M510" s="136" t="s">
        <v>15</v>
      </c>
      <c r="N510" s="136"/>
      <c r="P510" s="134">
        <v>0</v>
      </c>
      <c r="R510" s="133">
        <v>916.55991898148147</v>
      </c>
      <c r="S510" s="132" t="s">
        <v>382</v>
      </c>
    </row>
    <row r="511" spans="1:19" ht="11.25" hidden="1" customHeight="1">
      <c r="A511" s="136" t="s">
        <v>1409</v>
      </c>
      <c r="B511" s="136" t="s">
        <v>2406</v>
      </c>
      <c r="C511" s="136"/>
      <c r="D511" s="136" t="s">
        <v>482</v>
      </c>
      <c r="E511" s="136" t="s">
        <v>511</v>
      </c>
      <c r="F511" s="136" t="s">
        <v>1244</v>
      </c>
      <c r="G511" s="136" t="s">
        <v>405</v>
      </c>
      <c r="H511" s="136" t="s">
        <v>2967</v>
      </c>
      <c r="I511" s="136" t="s">
        <v>1763</v>
      </c>
      <c r="J511" s="136" t="s">
        <v>2405</v>
      </c>
      <c r="K511" s="136" t="s">
        <v>60</v>
      </c>
      <c r="L511" s="136" t="s">
        <v>15</v>
      </c>
      <c r="M511" s="136" t="s">
        <v>15</v>
      </c>
      <c r="N511" s="136"/>
      <c r="P511" s="134">
        <v>0</v>
      </c>
      <c r="R511" s="133">
        <v>139.73167824074073</v>
      </c>
      <c r="S511" s="132" t="s">
        <v>382</v>
      </c>
    </row>
    <row r="512" spans="1:19" ht="11.25" hidden="1" customHeight="1">
      <c r="A512" s="136" t="s">
        <v>2744</v>
      </c>
      <c r="B512" s="136" t="s">
        <v>2743</v>
      </c>
      <c r="C512" s="136"/>
      <c r="D512" s="136" t="s">
        <v>1222</v>
      </c>
      <c r="E512" s="136" t="s">
        <v>499</v>
      </c>
      <c r="F512" s="136" t="s">
        <v>398</v>
      </c>
      <c r="G512" s="136" t="s">
        <v>574</v>
      </c>
      <c r="H512" s="136" t="s">
        <v>574</v>
      </c>
      <c r="I512" s="136" t="s">
        <v>1809</v>
      </c>
      <c r="J512" s="136" t="s">
        <v>2742</v>
      </c>
      <c r="K512" s="136" t="s">
        <v>18</v>
      </c>
      <c r="L512" s="136" t="s">
        <v>56</v>
      </c>
      <c r="M512" s="136" t="s">
        <v>5933</v>
      </c>
      <c r="N512" s="136" t="s">
        <v>5932</v>
      </c>
      <c r="O512" s="135">
        <v>41281.503101851849</v>
      </c>
      <c r="P512" s="134">
        <v>1</v>
      </c>
      <c r="Q512" s="133">
        <v>72.6015625</v>
      </c>
      <c r="R512" s="133">
        <v>110.54631944444445</v>
      </c>
      <c r="S512" s="132" t="s">
        <v>382</v>
      </c>
    </row>
    <row r="513" spans="1:19" ht="11.25" hidden="1" customHeight="1">
      <c r="A513" s="136" t="s">
        <v>1083</v>
      </c>
      <c r="B513" s="136" t="s">
        <v>5803</v>
      </c>
      <c r="C513" s="136"/>
      <c r="D513" s="136" t="s">
        <v>5802</v>
      </c>
      <c r="E513" s="136" t="s">
        <v>1081</v>
      </c>
      <c r="F513" s="136" t="s">
        <v>2915</v>
      </c>
      <c r="G513" s="136" t="s">
        <v>382</v>
      </c>
      <c r="H513" s="136" t="s">
        <v>2979</v>
      </c>
      <c r="I513" s="136" t="s">
        <v>2978</v>
      </c>
      <c r="J513" s="136" t="s">
        <v>5801</v>
      </c>
      <c r="K513" s="136" t="s">
        <v>60</v>
      </c>
      <c r="L513" s="136" t="s">
        <v>15</v>
      </c>
      <c r="M513" s="136" t="s">
        <v>5937</v>
      </c>
      <c r="N513" s="136" t="s">
        <v>3078</v>
      </c>
      <c r="O513" s="135">
        <v>41334.548715277779</v>
      </c>
      <c r="P513" s="134">
        <v>1</v>
      </c>
      <c r="Q513" s="133">
        <v>19.555949074074075</v>
      </c>
      <c r="R513" s="133">
        <v>27.48165509259259</v>
      </c>
      <c r="S513" s="132" t="s">
        <v>382</v>
      </c>
    </row>
    <row r="514" spans="1:19" ht="11.25" hidden="1" customHeight="1">
      <c r="A514" s="136" t="s">
        <v>1083</v>
      </c>
      <c r="B514" s="136" t="s">
        <v>6205</v>
      </c>
      <c r="C514" s="136"/>
      <c r="D514" s="136" t="s">
        <v>2020</v>
      </c>
      <c r="E514" s="136" t="s">
        <v>6204</v>
      </c>
      <c r="F514" s="136" t="s">
        <v>2915</v>
      </c>
      <c r="G514" s="136" t="s">
        <v>382</v>
      </c>
      <c r="H514" s="136" t="s">
        <v>2936</v>
      </c>
      <c r="I514" s="136" t="s">
        <v>2935</v>
      </c>
      <c r="J514" s="136" t="s">
        <v>6203</v>
      </c>
      <c r="K514" s="136" t="s">
        <v>18</v>
      </c>
      <c r="L514" s="136" t="s">
        <v>15</v>
      </c>
      <c r="M514" s="136" t="s">
        <v>5933</v>
      </c>
      <c r="N514" s="136" t="s">
        <v>5941</v>
      </c>
      <c r="O514" s="135">
        <v>41353.677164351851</v>
      </c>
      <c r="P514" s="134">
        <v>1</v>
      </c>
      <c r="Q514" s="133">
        <v>0.42749999999999999</v>
      </c>
      <c r="R514" s="133">
        <v>27.424502314814816</v>
      </c>
      <c r="S514" s="132" t="s">
        <v>382</v>
      </c>
    </row>
    <row r="515" spans="1:19" ht="11.25" hidden="1" customHeight="1">
      <c r="A515" s="136" t="s">
        <v>955</v>
      </c>
      <c r="B515" s="136" t="s">
        <v>6202</v>
      </c>
      <c r="C515" s="136"/>
      <c r="D515" s="136" t="s">
        <v>482</v>
      </c>
      <c r="E515" s="136" t="s">
        <v>511</v>
      </c>
      <c r="F515" s="136" t="s">
        <v>1244</v>
      </c>
      <c r="G515" s="136" t="s">
        <v>405</v>
      </c>
      <c r="H515" s="136" t="s">
        <v>3558</v>
      </c>
      <c r="I515" s="136" t="s">
        <v>3558</v>
      </c>
      <c r="J515" s="136" t="s">
        <v>6201</v>
      </c>
      <c r="K515" s="136" t="s">
        <v>25</v>
      </c>
      <c r="L515" s="136" t="s">
        <v>15</v>
      </c>
      <c r="M515" s="136" t="s">
        <v>5935</v>
      </c>
      <c r="N515" s="136" t="s">
        <v>6720</v>
      </c>
      <c r="O515" s="135">
        <v>41354.020324074074</v>
      </c>
      <c r="P515" s="134">
        <v>0</v>
      </c>
      <c r="Q515" s="133">
        <v>8.4340277777777792E-2</v>
      </c>
      <c r="R515" s="133">
        <v>19.685729166666668</v>
      </c>
      <c r="S515" s="132" t="s">
        <v>382</v>
      </c>
    </row>
    <row r="516" spans="1:19" ht="11.25" hidden="1" customHeight="1">
      <c r="A516" s="136" t="s">
        <v>955</v>
      </c>
      <c r="B516" s="136" t="s">
        <v>6743</v>
      </c>
      <c r="C516" s="136"/>
      <c r="D516" s="136" t="s">
        <v>482</v>
      </c>
      <c r="E516" s="136" t="s">
        <v>511</v>
      </c>
      <c r="F516" s="136" t="s">
        <v>1244</v>
      </c>
      <c r="G516" s="136" t="s">
        <v>405</v>
      </c>
      <c r="H516" s="136" t="s">
        <v>3175</v>
      </c>
      <c r="I516" s="136" t="s">
        <v>3175</v>
      </c>
      <c r="J516" s="136" t="s">
        <v>6742</v>
      </c>
      <c r="K516" s="136" t="s">
        <v>18</v>
      </c>
      <c r="L516" s="136" t="s">
        <v>56</v>
      </c>
      <c r="M516" s="136" t="s">
        <v>5933</v>
      </c>
      <c r="N516" s="136" t="s">
        <v>5932</v>
      </c>
      <c r="O516" s="135">
        <v>41353.441817129627</v>
      </c>
      <c r="P516" s="134">
        <v>1</v>
      </c>
      <c r="Q516" s="133">
        <v>0.66284722222222214</v>
      </c>
      <c r="R516" s="133">
        <v>9.2082754629629626</v>
      </c>
      <c r="S516" s="132" t="s">
        <v>382</v>
      </c>
    </row>
    <row r="517" spans="1:19" ht="11.25" hidden="1" customHeight="1">
      <c r="A517" s="136" t="s">
        <v>955</v>
      </c>
      <c r="B517" s="136" t="s">
        <v>6741</v>
      </c>
      <c r="C517" s="136"/>
      <c r="D517" s="136" t="s">
        <v>482</v>
      </c>
      <c r="E517" s="136" t="s">
        <v>511</v>
      </c>
      <c r="F517" s="136" t="s">
        <v>1244</v>
      </c>
      <c r="G517" s="136" t="s">
        <v>405</v>
      </c>
      <c r="H517" s="136" t="s">
        <v>3175</v>
      </c>
      <c r="I517" s="136" t="s">
        <v>3175</v>
      </c>
      <c r="J517" s="136" t="s">
        <v>6740</v>
      </c>
      <c r="K517" s="136" t="s">
        <v>14</v>
      </c>
      <c r="L517" s="136" t="s">
        <v>15</v>
      </c>
      <c r="M517" s="136" t="s">
        <v>5933</v>
      </c>
      <c r="N517" s="136" t="s">
        <v>479</v>
      </c>
      <c r="O517" s="135">
        <v>41347.428055555552</v>
      </c>
      <c r="P517" s="134">
        <v>5</v>
      </c>
      <c r="Q517" s="133">
        <v>6.6766087962962963</v>
      </c>
      <c r="R517" s="133">
        <v>9.203171296296297</v>
      </c>
      <c r="S517" s="132" t="s">
        <v>382</v>
      </c>
    </row>
    <row r="518" spans="1:19" ht="11.25" hidden="1" customHeight="1">
      <c r="A518" s="136" t="s">
        <v>1504</v>
      </c>
      <c r="B518" s="136" t="s">
        <v>1896</v>
      </c>
      <c r="C518" s="136"/>
      <c r="D518" s="136" t="s">
        <v>1895</v>
      </c>
      <c r="E518" s="136" t="s">
        <v>545</v>
      </c>
      <c r="F518" s="136" t="s">
        <v>386</v>
      </c>
      <c r="G518" s="136" t="s">
        <v>2907</v>
      </c>
      <c r="H518" s="136" t="s">
        <v>385</v>
      </c>
      <c r="I518" s="136" t="s">
        <v>384</v>
      </c>
      <c r="J518" s="136" t="s">
        <v>1894</v>
      </c>
      <c r="K518" s="136" t="s">
        <v>60</v>
      </c>
      <c r="L518" s="136" t="s">
        <v>15</v>
      </c>
      <c r="M518" s="136" t="s">
        <v>15</v>
      </c>
      <c r="N518" s="136"/>
      <c r="P518" s="134">
        <v>0</v>
      </c>
      <c r="R518" s="133">
        <v>194.69372685185186</v>
      </c>
      <c r="S518" s="132" t="s">
        <v>382</v>
      </c>
    </row>
    <row r="519" spans="1:19" ht="11.25" hidden="1" customHeight="1">
      <c r="A519" s="136" t="s">
        <v>1473</v>
      </c>
      <c r="B519" s="136" t="s">
        <v>1755</v>
      </c>
      <c r="C519" s="136"/>
      <c r="D519" s="136" t="s">
        <v>1756</v>
      </c>
      <c r="E519" s="136" t="s">
        <v>1757</v>
      </c>
      <c r="F519" s="136" t="s">
        <v>386</v>
      </c>
      <c r="G519" s="136" t="s">
        <v>2907</v>
      </c>
      <c r="H519" s="136" t="s">
        <v>385</v>
      </c>
      <c r="I519" s="136" t="s">
        <v>384</v>
      </c>
      <c r="J519" s="136" t="s">
        <v>1758</v>
      </c>
      <c r="K519" s="136" t="s">
        <v>60</v>
      </c>
      <c r="L519" s="136" t="s">
        <v>15</v>
      </c>
      <c r="M519" s="136" t="s">
        <v>15</v>
      </c>
      <c r="N519" s="136"/>
      <c r="P519" s="134">
        <v>0</v>
      </c>
      <c r="R519" s="133">
        <v>219.43488425925926</v>
      </c>
      <c r="S519" s="132" t="s">
        <v>382</v>
      </c>
    </row>
    <row r="520" spans="1:19" ht="11.25" hidden="1" customHeight="1">
      <c r="A520" s="136" t="s">
        <v>1067</v>
      </c>
      <c r="B520" s="136" t="s">
        <v>2304</v>
      </c>
      <c r="C520" s="136"/>
      <c r="D520" s="136" t="s">
        <v>1066</v>
      </c>
      <c r="E520" s="136" t="s">
        <v>1219</v>
      </c>
      <c r="F520" s="136" t="s">
        <v>386</v>
      </c>
      <c r="G520" s="136" t="s">
        <v>2907</v>
      </c>
      <c r="H520" s="136" t="s">
        <v>385</v>
      </c>
      <c r="I520" s="136" t="s">
        <v>390</v>
      </c>
      <c r="J520" s="136" t="s">
        <v>1819</v>
      </c>
      <c r="K520" s="136" t="s">
        <v>18</v>
      </c>
      <c r="L520" s="136" t="s">
        <v>15</v>
      </c>
      <c r="M520" s="136" t="s">
        <v>5934</v>
      </c>
      <c r="N520" s="136" t="s">
        <v>6199</v>
      </c>
      <c r="O520" s="135">
        <v>41204.607349537036</v>
      </c>
      <c r="P520" s="134">
        <v>0</v>
      </c>
      <c r="Q520" s="133">
        <v>149.49731481481481</v>
      </c>
      <c r="R520" s="133">
        <v>149.49731481481481</v>
      </c>
      <c r="S520" s="132" t="s">
        <v>382</v>
      </c>
    </row>
    <row r="521" spans="1:19" ht="11.25" hidden="1" customHeight="1">
      <c r="A521" s="136" t="s">
        <v>1344</v>
      </c>
      <c r="B521" s="136" t="s">
        <v>2420</v>
      </c>
      <c r="C521" s="136"/>
      <c r="D521" s="136" t="s">
        <v>2419</v>
      </c>
      <c r="E521" s="136" t="s">
        <v>2418</v>
      </c>
      <c r="F521" s="136" t="s">
        <v>386</v>
      </c>
      <c r="G521" s="136" t="s">
        <v>2907</v>
      </c>
      <c r="H521" s="136" t="s">
        <v>385</v>
      </c>
      <c r="I521" s="136" t="s">
        <v>390</v>
      </c>
      <c r="J521" s="136" t="s">
        <v>2417</v>
      </c>
      <c r="K521" s="136" t="s">
        <v>18</v>
      </c>
      <c r="L521" s="136" t="s">
        <v>15</v>
      </c>
      <c r="M521" s="136" t="s">
        <v>5934</v>
      </c>
      <c r="N521" s="136" t="s">
        <v>6198</v>
      </c>
      <c r="O521" s="135">
        <v>41215.393912037034</v>
      </c>
      <c r="P521" s="134">
        <v>0</v>
      </c>
      <c r="Q521" s="133">
        <v>138.71075231481481</v>
      </c>
      <c r="R521" s="133">
        <v>138.71075231481481</v>
      </c>
      <c r="S521" s="132" t="s">
        <v>382</v>
      </c>
    </row>
    <row r="522" spans="1:19" ht="11.25" hidden="1" customHeight="1">
      <c r="A522" s="136" t="s">
        <v>1322</v>
      </c>
      <c r="B522" s="136" t="s">
        <v>2584</v>
      </c>
      <c r="C522" s="136"/>
      <c r="D522" s="136" t="s">
        <v>2374</v>
      </c>
      <c r="E522" s="136" t="s">
        <v>2373</v>
      </c>
      <c r="F522" s="136" t="s">
        <v>386</v>
      </c>
      <c r="G522" s="136" t="s">
        <v>2907</v>
      </c>
      <c r="H522" s="136" t="s">
        <v>385</v>
      </c>
      <c r="I522" s="136" t="s">
        <v>390</v>
      </c>
      <c r="J522" s="136" t="s">
        <v>2372</v>
      </c>
      <c r="K522" s="136" t="s">
        <v>14</v>
      </c>
      <c r="L522" s="136" t="s">
        <v>15</v>
      </c>
      <c r="M522" s="136" t="s">
        <v>5934</v>
      </c>
      <c r="N522" s="136" t="s">
        <v>2583</v>
      </c>
      <c r="O522" s="135">
        <v>41232.73574074074</v>
      </c>
      <c r="P522" s="134">
        <v>0</v>
      </c>
      <c r="Q522" s="133">
        <v>121.36892361111111</v>
      </c>
      <c r="R522" s="133">
        <v>121.36892361111111</v>
      </c>
      <c r="S522" s="132" t="s">
        <v>382</v>
      </c>
    </row>
    <row r="523" spans="1:19" ht="11.25" hidden="1" customHeight="1">
      <c r="A523" s="136" t="s">
        <v>779</v>
      </c>
      <c r="B523" s="136" t="s">
        <v>2630</v>
      </c>
      <c r="C523" s="136"/>
      <c r="D523" s="136" t="s">
        <v>1072</v>
      </c>
      <c r="E523" s="136" t="s">
        <v>1071</v>
      </c>
      <c r="F523" s="136" t="s">
        <v>386</v>
      </c>
      <c r="G523" s="136" t="s">
        <v>2932</v>
      </c>
      <c r="H523" s="136" t="s">
        <v>3441</v>
      </c>
      <c r="I523" s="136" t="s">
        <v>3441</v>
      </c>
      <c r="J523" s="136" t="s">
        <v>2660</v>
      </c>
      <c r="K523" s="136" t="s">
        <v>14</v>
      </c>
      <c r="L523" s="136" t="s">
        <v>15</v>
      </c>
      <c r="M523" s="136" t="s">
        <v>277</v>
      </c>
      <c r="N523" s="136" t="s">
        <v>4234</v>
      </c>
      <c r="O523" s="135">
        <v>41334.714733796296</v>
      </c>
      <c r="P523" s="134">
        <v>0</v>
      </c>
      <c r="Q523" s="133">
        <v>19.389930555555555</v>
      </c>
      <c r="R523" s="133">
        <v>114.37097222222222</v>
      </c>
      <c r="S523" s="132" t="s">
        <v>382</v>
      </c>
    </row>
    <row r="524" spans="1:19" ht="11.25" hidden="1" customHeight="1">
      <c r="A524" s="136" t="s">
        <v>1067</v>
      </c>
      <c r="B524" s="136" t="s">
        <v>2833</v>
      </c>
      <c r="C524" s="136"/>
      <c r="D524" s="136" t="s">
        <v>2416</v>
      </c>
      <c r="E524" s="136" t="s">
        <v>1064</v>
      </c>
      <c r="F524" s="136" t="s">
        <v>386</v>
      </c>
      <c r="G524" s="136" t="s">
        <v>2907</v>
      </c>
      <c r="H524" s="136" t="s">
        <v>385</v>
      </c>
      <c r="I524" s="136" t="s">
        <v>384</v>
      </c>
      <c r="J524" s="136" t="s">
        <v>2415</v>
      </c>
      <c r="K524" s="136" t="s">
        <v>25</v>
      </c>
      <c r="L524" s="136" t="s">
        <v>15</v>
      </c>
      <c r="M524" s="136" t="s">
        <v>5934</v>
      </c>
      <c r="N524" s="136" t="s">
        <v>2414</v>
      </c>
      <c r="O524" s="135">
        <v>41249.53738425926</v>
      </c>
      <c r="P524" s="134">
        <v>0</v>
      </c>
      <c r="Q524" s="133">
        <v>104.5672800925926</v>
      </c>
      <c r="R524" s="133">
        <v>104.5672800925926</v>
      </c>
      <c r="S524" s="132" t="s">
        <v>382</v>
      </c>
    </row>
    <row r="525" spans="1:19" ht="11.25" hidden="1" customHeight="1">
      <c r="A525" s="136" t="s">
        <v>1067</v>
      </c>
      <c r="B525" s="136" t="s">
        <v>3361</v>
      </c>
      <c r="C525" s="136"/>
      <c r="D525" s="136" t="s">
        <v>3360</v>
      </c>
      <c r="E525" s="136" t="s">
        <v>2373</v>
      </c>
      <c r="F525" s="136" t="s">
        <v>386</v>
      </c>
      <c r="G525" s="136" t="s">
        <v>2907</v>
      </c>
      <c r="H525" s="136" t="s">
        <v>385</v>
      </c>
      <c r="I525" s="136" t="s">
        <v>390</v>
      </c>
      <c r="J525" s="136" t="s">
        <v>3359</v>
      </c>
      <c r="K525" s="136" t="s">
        <v>25</v>
      </c>
      <c r="L525" s="136" t="s">
        <v>15</v>
      </c>
      <c r="M525" s="136" t="s">
        <v>5934</v>
      </c>
      <c r="N525" s="136" t="s">
        <v>3358</v>
      </c>
      <c r="O525" s="135">
        <v>41271.589421296296</v>
      </c>
      <c r="P525" s="134">
        <v>0</v>
      </c>
      <c r="Q525" s="133">
        <v>82.515243055555572</v>
      </c>
      <c r="R525" s="133">
        <v>82.515243055555572</v>
      </c>
      <c r="S525" s="132" t="s">
        <v>382</v>
      </c>
    </row>
    <row r="526" spans="1:19" ht="11.25" hidden="1" customHeight="1">
      <c r="A526" s="136" t="s">
        <v>1322</v>
      </c>
      <c r="B526" s="136" t="s">
        <v>3357</v>
      </c>
      <c r="C526" s="136"/>
      <c r="D526" s="136" t="s">
        <v>1075</v>
      </c>
      <c r="E526" s="136" t="s">
        <v>1321</v>
      </c>
      <c r="F526" s="136" t="s">
        <v>386</v>
      </c>
      <c r="G526" s="136" t="s">
        <v>3080</v>
      </c>
      <c r="H526" s="136" t="s">
        <v>3110</v>
      </c>
      <c r="I526" s="136" t="s">
        <v>3110</v>
      </c>
      <c r="J526" s="136" t="s">
        <v>2372</v>
      </c>
      <c r="K526" s="136" t="s">
        <v>25</v>
      </c>
      <c r="L526" s="136" t="s">
        <v>15</v>
      </c>
      <c r="M526" s="136" t="s">
        <v>5934</v>
      </c>
      <c r="N526" s="136" t="s">
        <v>289</v>
      </c>
      <c r="O526" s="135">
        <v>41276.473495370374</v>
      </c>
      <c r="P526" s="134">
        <v>0</v>
      </c>
      <c r="Q526" s="133">
        <v>77.63116898148148</v>
      </c>
      <c r="R526" s="133">
        <v>77.63116898148148</v>
      </c>
      <c r="S526" s="132" t="s">
        <v>382</v>
      </c>
    </row>
    <row r="527" spans="1:19" ht="11.25" hidden="1" customHeight="1">
      <c r="A527" s="136" t="s">
        <v>1322</v>
      </c>
      <c r="B527" s="136" t="s">
        <v>4236</v>
      </c>
      <c r="C527" s="136"/>
      <c r="D527" s="136" t="s">
        <v>1075</v>
      </c>
      <c r="E527" s="136" t="s">
        <v>2373</v>
      </c>
      <c r="F527" s="136" t="s">
        <v>386</v>
      </c>
      <c r="G527" s="136" t="s">
        <v>2907</v>
      </c>
      <c r="H527" s="136" t="s">
        <v>385</v>
      </c>
      <c r="I527" s="136" t="s">
        <v>384</v>
      </c>
      <c r="J527" s="136" t="s">
        <v>4235</v>
      </c>
      <c r="K527" s="136" t="s">
        <v>25</v>
      </c>
      <c r="L527" s="136" t="s">
        <v>15</v>
      </c>
      <c r="M527" s="136" t="s">
        <v>5940</v>
      </c>
      <c r="N527" s="136" t="s">
        <v>6197</v>
      </c>
      <c r="O527" s="135">
        <v>41305.666747685187</v>
      </c>
      <c r="P527" s="134">
        <v>1</v>
      </c>
      <c r="Q527" s="133">
        <v>48.437916666666666</v>
      </c>
      <c r="R527" s="133">
        <v>48.565729166666664</v>
      </c>
      <c r="S527" s="132" t="s">
        <v>382</v>
      </c>
    </row>
    <row r="528" spans="1:19" ht="11.25" hidden="1" customHeight="1">
      <c r="A528" s="136" t="s">
        <v>1473</v>
      </c>
      <c r="B528" s="136" t="s">
        <v>4411</v>
      </c>
      <c r="C528" s="136"/>
      <c r="D528" s="136" t="s">
        <v>4410</v>
      </c>
      <c r="E528" s="136" t="s">
        <v>1076</v>
      </c>
      <c r="F528" s="136" t="s">
        <v>386</v>
      </c>
      <c r="G528" s="136" t="s">
        <v>2932</v>
      </c>
      <c r="H528" s="136" t="s">
        <v>3024</v>
      </c>
      <c r="I528" s="136" t="s">
        <v>4409</v>
      </c>
      <c r="J528" s="136" t="s">
        <v>4408</v>
      </c>
      <c r="K528" s="136" t="s">
        <v>18</v>
      </c>
      <c r="L528" s="136" t="s">
        <v>56</v>
      </c>
      <c r="M528" s="136" t="s">
        <v>5933</v>
      </c>
      <c r="N528" s="136" t="s">
        <v>5936</v>
      </c>
      <c r="O528" s="135">
        <v>41353.942754629628</v>
      </c>
      <c r="P528" s="134">
        <v>1</v>
      </c>
      <c r="Q528" s="133">
        <v>0.16190972222222222</v>
      </c>
      <c r="R528" s="133">
        <v>44.631805555555559</v>
      </c>
      <c r="S528" s="132" t="s">
        <v>382</v>
      </c>
    </row>
    <row r="529" spans="1:19" ht="11.25" hidden="1" customHeight="1">
      <c r="A529" s="136" t="s">
        <v>1473</v>
      </c>
      <c r="B529" s="136" t="s">
        <v>4678</v>
      </c>
      <c r="C529" s="136"/>
      <c r="D529" s="136" t="s">
        <v>4410</v>
      </c>
      <c r="E529" s="136" t="s">
        <v>1076</v>
      </c>
      <c r="F529" s="136" t="s">
        <v>386</v>
      </c>
      <c r="G529" s="136" t="s">
        <v>2932</v>
      </c>
      <c r="H529" s="136" t="s">
        <v>3024</v>
      </c>
      <c r="I529" s="136" t="s">
        <v>4409</v>
      </c>
      <c r="J529" s="136" t="s">
        <v>4408</v>
      </c>
      <c r="K529" s="136" t="s">
        <v>18</v>
      </c>
      <c r="L529" s="136" t="s">
        <v>56</v>
      </c>
      <c r="M529" s="136" t="s">
        <v>5933</v>
      </c>
      <c r="N529" s="136" t="s">
        <v>5936</v>
      </c>
      <c r="O529" s="135">
        <v>41353.942754629628</v>
      </c>
      <c r="P529" s="134">
        <v>1</v>
      </c>
      <c r="Q529" s="133">
        <v>0.16190972222222222</v>
      </c>
      <c r="R529" s="133">
        <v>37.666377314814817</v>
      </c>
      <c r="S529" s="132" t="s">
        <v>382</v>
      </c>
    </row>
    <row r="530" spans="1:19" ht="11.25" hidden="1" customHeight="1">
      <c r="A530" s="136" t="s">
        <v>1473</v>
      </c>
      <c r="B530" s="136" t="s">
        <v>6196</v>
      </c>
      <c r="C530" s="136"/>
      <c r="D530" s="136" t="s">
        <v>4410</v>
      </c>
      <c r="E530" s="136" t="s">
        <v>1076</v>
      </c>
      <c r="F530" s="136" t="s">
        <v>386</v>
      </c>
      <c r="G530" s="136" t="s">
        <v>2932</v>
      </c>
      <c r="H530" s="136" t="s">
        <v>3024</v>
      </c>
      <c r="I530" s="136" t="s">
        <v>4409</v>
      </c>
      <c r="J530" s="136" t="s">
        <v>6195</v>
      </c>
      <c r="K530" s="136" t="s">
        <v>14</v>
      </c>
      <c r="L530" s="136" t="s">
        <v>15</v>
      </c>
      <c r="M530" s="136" t="s">
        <v>277</v>
      </c>
      <c r="N530" s="136" t="s">
        <v>4234</v>
      </c>
      <c r="O530" s="135">
        <v>41339.656307870369</v>
      </c>
      <c r="P530" s="134">
        <v>0</v>
      </c>
      <c r="Q530" s="133">
        <v>14.448356481481481</v>
      </c>
      <c r="R530" s="133">
        <v>34.534479166666664</v>
      </c>
      <c r="S530" s="132" t="s">
        <v>382</v>
      </c>
    </row>
    <row r="531" spans="1:19" ht="11.25" hidden="1" customHeight="1">
      <c r="A531" s="136" t="s">
        <v>1473</v>
      </c>
      <c r="B531" s="136" t="s">
        <v>6183</v>
      </c>
      <c r="C531" s="136"/>
      <c r="D531" s="136" t="s">
        <v>6182</v>
      </c>
      <c r="E531" s="136" t="s">
        <v>1076</v>
      </c>
      <c r="F531" s="136" t="s">
        <v>2915</v>
      </c>
      <c r="G531" s="136" t="s">
        <v>382</v>
      </c>
      <c r="H531" s="136" t="s">
        <v>2914</v>
      </c>
      <c r="I531" s="136" t="s">
        <v>2922</v>
      </c>
      <c r="J531" s="136" t="s">
        <v>6181</v>
      </c>
      <c r="K531" s="136" t="s">
        <v>18</v>
      </c>
      <c r="L531" s="136" t="s">
        <v>15</v>
      </c>
      <c r="M531" s="136" t="s">
        <v>5933</v>
      </c>
      <c r="N531" s="136" t="s">
        <v>5941</v>
      </c>
      <c r="O531" s="135">
        <v>41353.942754629628</v>
      </c>
      <c r="P531" s="134">
        <v>1</v>
      </c>
      <c r="Q531" s="133">
        <v>0.16190972222222222</v>
      </c>
      <c r="R531" s="133">
        <v>19.687743055555554</v>
      </c>
      <c r="S531" s="132" t="s">
        <v>382</v>
      </c>
    </row>
    <row r="532" spans="1:19" ht="11.25" hidden="1" customHeight="1">
      <c r="A532" s="136" t="s">
        <v>1527</v>
      </c>
      <c r="B532" s="136" t="s">
        <v>6599</v>
      </c>
      <c r="C532" s="136"/>
      <c r="D532" s="136" t="s">
        <v>6598</v>
      </c>
      <c r="E532" s="136" t="s">
        <v>6597</v>
      </c>
      <c r="F532" s="136" t="s">
        <v>386</v>
      </c>
      <c r="G532" s="136" t="s">
        <v>3080</v>
      </c>
      <c r="H532" s="136" t="s">
        <v>3089</v>
      </c>
      <c r="I532" s="136" t="s">
        <v>4084</v>
      </c>
      <c r="J532" s="136" t="s">
        <v>6596</v>
      </c>
      <c r="K532" s="136" t="s">
        <v>18</v>
      </c>
      <c r="L532" s="136" t="s">
        <v>56</v>
      </c>
      <c r="M532" s="136" t="s">
        <v>5933</v>
      </c>
      <c r="N532" s="136" t="s">
        <v>5936</v>
      </c>
      <c r="O532" s="135">
        <v>41347.791817129626</v>
      </c>
      <c r="P532" s="134">
        <v>1</v>
      </c>
      <c r="Q532" s="133">
        <v>6.3128472222222225</v>
      </c>
      <c r="R532" s="133">
        <v>19.478437499999998</v>
      </c>
      <c r="S532" s="132" t="s">
        <v>382</v>
      </c>
    </row>
    <row r="533" spans="1:19" ht="11.25" hidden="1" customHeight="1">
      <c r="A533" s="136" t="s">
        <v>6594</v>
      </c>
      <c r="B533" s="136" t="s">
        <v>6593</v>
      </c>
      <c r="C533" s="136"/>
      <c r="D533" s="136" t="s">
        <v>6592</v>
      </c>
      <c r="E533" s="136" t="s">
        <v>6591</v>
      </c>
      <c r="F533" s="136" t="s">
        <v>386</v>
      </c>
      <c r="G533" s="136" t="s">
        <v>3080</v>
      </c>
      <c r="H533" s="136" t="s">
        <v>3110</v>
      </c>
      <c r="I533" s="136" t="s">
        <v>3110</v>
      </c>
      <c r="J533" s="136" t="s">
        <v>6590</v>
      </c>
      <c r="K533" s="136" t="s">
        <v>18</v>
      </c>
      <c r="L533" s="136" t="s">
        <v>56</v>
      </c>
      <c r="M533" s="136" t="s">
        <v>5933</v>
      </c>
      <c r="N533" s="136" t="s">
        <v>5936</v>
      </c>
      <c r="O533" s="135">
        <v>41348.442939814813</v>
      </c>
      <c r="P533" s="134">
        <v>1</v>
      </c>
      <c r="Q533" s="133">
        <v>5.6617245370370366</v>
      </c>
      <c r="R533" s="133">
        <v>13.759293981481482</v>
      </c>
      <c r="S533" s="132" t="s">
        <v>382</v>
      </c>
    </row>
    <row r="534" spans="1:19" ht="11.25" hidden="1" customHeight="1">
      <c r="A534" s="136" t="s">
        <v>1534</v>
      </c>
      <c r="B534" s="136" t="s">
        <v>2738</v>
      </c>
      <c r="C534" s="136"/>
      <c r="D534" s="136" t="s">
        <v>2737</v>
      </c>
      <c r="E534" s="136" t="s">
        <v>2736</v>
      </c>
      <c r="F534" s="136" t="s">
        <v>2915</v>
      </c>
      <c r="G534" s="136" t="s">
        <v>2919</v>
      </c>
      <c r="H534" s="136" t="s">
        <v>2981</v>
      </c>
      <c r="I534" s="136" t="s">
        <v>3054</v>
      </c>
      <c r="J534" s="136" t="s">
        <v>1023</v>
      </c>
      <c r="K534" s="136" t="s">
        <v>60</v>
      </c>
      <c r="L534" s="136" t="s">
        <v>15</v>
      </c>
      <c r="M534" s="136" t="s">
        <v>5940</v>
      </c>
      <c r="N534" s="136" t="s">
        <v>6173</v>
      </c>
      <c r="O534" s="135">
        <v>41312.500543981485</v>
      </c>
      <c r="P534" s="134">
        <v>1</v>
      </c>
      <c r="Q534" s="133">
        <v>41.604120370370367</v>
      </c>
      <c r="R534" s="133">
        <v>111.52042824074074</v>
      </c>
      <c r="S534" s="132" t="s">
        <v>382</v>
      </c>
    </row>
    <row r="535" spans="1:19" ht="11.25" hidden="1" customHeight="1">
      <c r="A535" s="136" t="s">
        <v>1320</v>
      </c>
      <c r="B535" s="136" t="s">
        <v>1651</v>
      </c>
      <c r="C535" s="136"/>
      <c r="D535" s="136" t="s">
        <v>1051</v>
      </c>
      <c r="E535" s="136" t="s">
        <v>1050</v>
      </c>
      <c r="F535" s="136" t="s">
        <v>2915</v>
      </c>
      <c r="G535" s="136" t="s">
        <v>2919</v>
      </c>
      <c r="H535" s="136" t="s">
        <v>3086</v>
      </c>
      <c r="I535" s="136" t="s">
        <v>3085</v>
      </c>
      <c r="J535" s="136" t="s">
        <v>1650</v>
      </c>
      <c r="K535" s="136" t="s">
        <v>19</v>
      </c>
      <c r="L535" s="136" t="s">
        <v>15</v>
      </c>
      <c r="M535" s="136" t="s">
        <v>5934</v>
      </c>
      <c r="N535" s="136" t="s">
        <v>1058</v>
      </c>
      <c r="O535" s="135">
        <v>41122.58315972222</v>
      </c>
      <c r="P535" s="134">
        <v>0</v>
      </c>
      <c r="Q535" s="133">
        <v>231.52150462962965</v>
      </c>
      <c r="R535" s="133">
        <v>231.52150462962965</v>
      </c>
      <c r="S535" s="132" t="s">
        <v>382</v>
      </c>
    </row>
    <row r="536" spans="1:19" ht="11.25" hidden="1" customHeight="1">
      <c r="A536" s="136" t="s">
        <v>1583</v>
      </c>
      <c r="B536" s="136" t="s">
        <v>1943</v>
      </c>
      <c r="C536" s="136"/>
      <c r="D536" s="136" t="s">
        <v>1051</v>
      </c>
      <c r="E536" s="136" t="s">
        <v>1050</v>
      </c>
      <c r="F536" s="136" t="s">
        <v>2915</v>
      </c>
      <c r="G536" s="136" t="s">
        <v>2919</v>
      </c>
      <c r="H536" s="136" t="s">
        <v>3086</v>
      </c>
      <c r="I536" s="136" t="s">
        <v>3085</v>
      </c>
      <c r="J536" s="136" t="s">
        <v>1944</v>
      </c>
      <c r="K536" s="136" t="s">
        <v>60</v>
      </c>
      <c r="L536" s="136" t="s">
        <v>15</v>
      </c>
      <c r="M536" s="136" t="s">
        <v>5935</v>
      </c>
      <c r="N536" s="136" t="s">
        <v>3217</v>
      </c>
      <c r="O536" s="135">
        <v>41184.556145833332</v>
      </c>
      <c r="P536" s="134">
        <v>0</v>
      </c>
      <c r="Q536" s="133">
        <v>169.54851851851851</v>
      </c>
      <c r="R536" s="133">
        <v>187.40994212962963</v>
      </c>
      <c r="S536" s="132" t="s">
        <v>382</v>
      </c>
    </row>
    <row r="537" spans="1:19" ht="11.25" hidden="1" customHeight="1">
      <c r="A537" s="136" t="s">
        <v>1320</v>
      </c>
      <c r="B537" s="136" t="s">
        <v>2343</v>
      </c>
      <c r="C537" s="136"/>
      <c r="D537" s="136" t="s">
        <v>1054</v>
      </c>
      <c r="E537" s="136" t="s">
        <v>1053</v>
      </c>
      <c r="F537" s="136" t="s">
        <v>2915</v>
      </c>
      <c r="G537" s="136" t="s">
        <v>382</v>
      </c>
      <c r="H537" s="136" t="s">
        <v>2952</v>
      </c>
      <c r="I537" s="136" t="s">
        <v>3084</v>
      </c>
      <c r="J537" s="136" t="s">
        <v>2342</v>
      </c>
      <c r="K537" s="136" t="s">
        <v>18</v>
      </c>
      <c r="L537" s="136" t="s">
        <v>56</v>
      </c>
      <c r="M537" s="136" t="s">
        <v>5933</v>
      </c>
      <c r="N537" s="136" t="s">
        <v>5941</v>
      </c>
      <c r="O537" s="135">
        <v>41353.942754629628</v>
      </c>
      <c r="P537" s="134">
        <v>1</v>
      </c>
      <c r="Q537" s="133">
        <v>0.16190972222222222</v>
      </c>
      <c r="R537" s="133">
        <v>148.5414236111111</v>
      </c>
      <c r="S537" s="132" t="s">
        <v>382</v>
      </c>
    </row>
    <row r="538" spans="1:19" ht="11.25" hidden="1" customHeight="1">
      <c r="A538" s="136" t="s">
        <v>1055</v>
      </c>
      <c r="B538" s="136" t="s">
        <v>3555</v>
      </c>
      <c r="C538" s="136"/>
      <c r="D538" s="136" t="s">
        <v>1054</v>
      </c>
      <c r="E538" s="136" t="s">
        <v>1053</v>
      </c>
      <c r="F538" s="136" t="s">
        <v>2915</v>
      </c>
      <c r="G538" s="136" t="s">
        <v>2919</v>
      </c>
      <c r="H538" s="136" t="s">
        <v>3059</v>
      </c>
      <c r="I538" s="136" t="s">
        <v>3352</v>
      </c>
      <c r="J538" s="136" t="s">
        <v>3554</v>
      </c>
      <c r="K538" s="136" t="s">
        <v>19</v>
      </c>
      <c r="L538" s="136" t="s">
        <v>15</v>
      </c>
      <c r="M538" s="136" t="s">
        <v>5937</v>
      </c>
      <c r="N538" s="136" t="s">
        <v>3078</v>
      </c>
      <c r="O538" s="135">
        <v>41288.510254629633</v>
      </c>
      <c r="P538" s="134">
        <v>1</v>
      </c>
      <c r="Q538" s="133">
        <v>65.594409722222224</v>
      </c>
      <c r="R538" s="133">
        <v>72.612523148148142</v>
      </c>
      <c r="S538" s="132" t="s">
        <v>382</v>
      </c>
    </row>
    <row r="539" spans="1:19" ht="11.25" hidden="1" customHeight="1">
      <c r="A539" s="136" t="s">
        <v>1052</v>
      </c>
      <c r="B539" s="136" t="s">
        <v>4676</v>
      </c>
      <c r="C539" s="136"/>
      <c r="D539" s="136" t="s">
        <v>1051</v>
      </c>
      <c r="E539" s="136" t="s">
        <v>1050</v>
      </c>
      <c r="F539" s="136" t="s">
        <v>2915</v>
      </c>
      <c r="G539" s="136" t="s">
        <v>2919</v>
      </c>
      <c r="H539" s="136" t="s">
        <v>3086</v>
      </c>
      <c r="I539" s="136" t="s">
        <v>3085</v>
      </c>
      <c r="J539" s="136" t="s">
        <v>4675</v>
      </c>
      <c r="K539" s="136" t="s">
        <v>60</v>
      </c>
      <c r="L539" s="136" t="s">
        <v>15</v>
      </c>
      <c r="M539" s="136" t="s">
        <v>5934</v>
      </c>
      <c r="N539" s="136" t="s">
        <v>1058</v>
      </c>
      <c r="O539" s="135">
        <v>41313.533877314818</v>
      </c>
      <c r="P539" s="134">
        <v>0</v>
      </c>
      <c r="Q539" s="133">
        <v>40.570787037037036</v>
      </c>
      <c r="R539" s="133">
        <v>40.570787037037036</v>
      </c>
      <c r="S539" s="132" t="s">
        <v>382</v>
      </c>
    </row>
    <row r="540" spans="1:19" ht="11.25" hidden="1" customHeight="1">
      <c r="A540" s="136" t="s">
        <v>1320</v>
      </c>
      <c r="B540" s="136" t="s">
        <v>4674</v>
      </c>
      <c r="C540" s="136"/>
      <c r="D540" s="136" t="s">
        <v>1054</v>
      </c>
      <c r="E540" s="136" t="s">
        <v>1053</v>
      </c>
      <c r="F540" s="136" t="s">
        <v>2915</v>
      </c>
      <c r="G540" s="136" t="s">
        <v>2919</v>
      </c>
      <c r="H540" s="136" t="s">
        <v>2981</v>
      </c>
      <c r="I540" s="136" t="s">
        <v>3054</v>
      </c>
      <c r="J540" s="136" t="s">
        <v>4673</v>
      </c>
      <c r="K540" s="136" t="s">
        <v>18</v>
      </c>
      <c r="L540" s="136" t="s">
        <v>56</v>
      </c>
      <c r="M540" s="136" t="s">
        <v>5933</v>
      </c>
      <c r="N540" s="136" t="s">
        <v>5941</v>
      </c>
      <c r="O540" s="135">
        <v>41353.942754629628</v>
      </c>
      <c r="P540" s="134">
        <v>1</v>
      </c>
      <c r="Q540" s="133">
        <v>0.16190972222222222</v>
      </c>
      <c r="R540" s="133">
        <v>35.478437499999998</v>
      </c>
      <c r="S540" s="132" t="s">
        <v>382</v>
      </c>
    </row>
    <row r="541" spans="1:19" ht="11.25" hidden="1" customHeight="1">
      <c r="A541" s="136" t="s">
        <v>1055</v>
      </c>
      <c r="B541" s="136" t="s">
        <v>5688</v>
      </c>
      <c r="C541" s="136"/>
      <c r="D541" s="136" t="s">
        <v>3856</v>
      </c>
      <c r="E541" s="136" t="s">
        <v>1146</v>
      </c>
      <c r="F541" s="136" t="s">
        <v>2915</v>
      </c>
      <c r="G541" s="136" t="s">
        <v>3083</v>
      </c>
      <c r="H541" s="136" t="s">
        <v>3083</v>
      </c>
      <c r="I541" s="136" t="s">
        <v>4025</v>
      </c>
      <c r="J541" s="136" t="s">
        <v>5687</v>
      </c>
      <c r="K541" s="136" t="s">
        <v>19</v>
      </c>
      <c r="L541" s="136" t="s">
        <v>15</v>
      </c>
      <c r="M541" s="136" t="s">
        <v>5935</v>
      </c>
      <c r="N541" s="136" t="s">
        <v>2146</v>
      </c>
      <c r="O541" s="135">
        <v>41340.714629629627</v>
      </c>
      <c r="P541" s="134">
        <v>0</v>
      </c>
      <c r="Q541" s="133">
        <v>13.390034722222222</v>
      </c>
      <c r="R541" s="133">
        <v>29.098159722222221</v>
      </c>
      <c r="S541" s="132" t="s">
        <v>382</v>
      </c>
    </row>
    <row r="542" spans="1:19" ht="11.25" hidden="1" customHeight="1">
      <c r="A542" s="136" t="s">
        <v>1055</v>
      </c>
      <c r="B542" s="136" t="s">
        <v>6583</v>
      </c>
      <c r="C542" s="136"/>
      <c r="D542" s="136" t="s">
        <v>1051</v>
      </c>
      <c r="E542" s="136" t="s">
        <v>1050</v>
      </c>
      <c r="F542" s="136" t="s">
        <v>2915</v>
      </c>
      <c r="G542" s="136" t="s">
        <v>2919</v>
      </c>
      <c r="H542" s="136" t="s">
        <v>3059</v>
      </c>
      <c r="I542" s="136" t="s">
        <v>3352</v>
      </c>
      <c r="J542" s="136" t="s">
        <v>6582</v>
      </c>
      <c r="K542" s="136" t="s">
        <v>18</v>
      </c>
      <c r="L542" s="136" t="s">
        <v>15</v>
      </c>
      <c r="M542" s="136" t="s">
        <v>5933</v>
      </c>
      <c r="N542" s="136" t="s">
        <v>5941</v>
      </c>
      <c r="O542" s="135">
        <v>41351.978194444448</v>
      </c>
      <c r="P542" s="134">
        <v>1</v>
      </c>
      <c r="Q542" s="133">
        <v>2.1264699074074072</v>
      </c>
      <c r="R542" s="133">
        <v>14.251793981481482</v>
      </c>
      <c r="S542" s="132" t="s">
        <v>382</v>
      </c>
    </row>
    <row r="543" spans="1:19" ht="11.25" hidden="1" customHeight="1">
      <c r="A543" s="136" t="s">
        <v>1320</v>
      </c>
      <c r="B543" s="136" t="s">
        <v>7232</v>
      </c>
      <c r="C543" s="136"/>
      <c r="D543" s="136" t="s">
        <v>1051</v>
      </c>
      <c r="E543" s="136" t="s">
        <v>1050</v>
      </c>
      <c r="F543" s="136" t="s">
        <v>2915</v>
      </c>
      <c r="G543" s="136" t="s">
        <v>2919</v>
      </c>
      <c r="H543" s="136" t="s">
        <v>3059</v>
      </c>
      <c r="I543" s="136" t="s">
        <v>3352</v>
      </c>
      <c r="J543" s="136" t="s">
        <v>7231</v>
      </c>
      <c r="K543" s="136" t="s">
        <v>18</v>
      </c>
      <c r="L543" s="136" t="s">
        <v>15</v>
      </c>
      <c r="M543" s="136" t="s">
        <v>5933</v>
      </c>
      <c r="N543" s="136" t="s">
        <v>5941</v>
      </c>
      <c r="O543" s="135">
        <v>41353.732916666668</v>
      </c>
      <c r="P543" s="134">
        <v>1</v>
      </c>
      <c r="Q543" s="133">
        <v>0.37174768518518519</v>
      </c>
      <c r="R543" s="133">
        <v>5.6213425925925922</v>
      </c>
      <c r="S543" s="132" t="s">
        <v>382</v>
      </c>
    </row>
    <row r="544" spans="1:19" ht="11.25" hidden="1" customHeight="1">
      <c r="A544" s="136" t="s">
        <v>2863</v>
      </c>
      <c r="B544" s="136" t="s">
        <v>2862</v>
      </c>
      <c r="C544" s="136"/>
      <c r="D544" s="136" t="s">
        <v>933</v>
      </c>
      <c r="E544" s="136" t="s">
        <v>932</v>
      </c>
      <c r="F544" s="136" t="s">
        <v>386</v>
      </c>
      <c r="G544" s="136" t="s">
        <v>2907</v>
      </c>
      <c r="H544" s="136" t="s">
        <v>385</v>
      </c>
      <c r="I544" s="136" t="s">
        <v>384</v>
      </c>
      <c r="J544" s="136" t="s">
        <v>2861</v>
      </c>
      <c r="K544" s="136" t="s">
        <v>88</v>
      </c>
      <c r="L544" s="136" t="s">
        <v>15</v>
      </c>
      <c r="M544" s="136" t="s">
        <v>5934</v>
      </c>
      <c r="N544" s="136" t="s">
        <v>68</v>
      </c>
      <c r="O544" s="135">
        <v>41252.831076388888</v>
      </c>
      <c r="P544" s="134">
        <v>0</v>
      </c>
      <c r="Q544" s="133">
        <v>101.27358796296295</v>
      </c>
      <c r="R544" s="133">
        <v>101.27358796296295</v>
      </c>
      <c r="S544" s="132" t="s">
        <v>382</v>
      </c>
    </row>
    <row r="545" spans="1:19" ht="11.25" hidden="1" customHeight="1">
      <c r="A545" s="136" t="s">
        <v>1408</v>
      </c>
      <c r="B545" s="136" t="s">
        <v>2629</v>
      </c>
      <c r="C545" s="136"/>
      <c r="D545" s="136" t="s">
        <v>2627</v>
      </c>
      <c r="E545" s="136" t="s">
        <v>2626</v>
      </c>
      <c r="F545" s="136" t="s">
        <v>2915</v>
      </c>
      <c r="G545" s="136" t="s">
        <v>3061</v>
      </c>
      <c r="H545" s="136" t="s">
        <v>3648</v>
      </c>
      <c r="I545" s="136" t="s">
        <v>6170</v>
      </c>
      <c r="J545" s="136" t="s">
        <v>2625</v>
      </c>
      <c r="K545" s="136" t="s">
        <v>18</v>
      </c>
      <c r="L545" s="136" t="s">
        <v>15</v>
      </c>
      <c r="M545" s="136" t="s">
        <v>5937</v>
      </c>
      <c r="N545" s="136" t="s">
        <v>3918</v>
      </c>
      <c r="O545" s="135">
        <v>41331.467881944445</v>
      </c>
      <c r="P545" s="134">
        <v>1</v>
      </c>
      <c r="Q545" s="133">
        <v>22.636782407407406</v>
      </c>
      <c r="R545" s="133">
        <v>117.37609953703705</v>
      </c>
      <c r="S545" s="132" t="s">
        <v>382</v>
      </c>
    </row>
    <row r="546" spans="1:19" ht="11.25" hidden="1" customHeight="1">
      <c r="A546" s="136" t="s">
        <v>1408</v>
      </c>
      <c r="B546" s="136" t="s">
        <v>2628</v>
      </c>
      <c r="C546" s="136"/>
      <c r="D546" s="136" t="s">
        <v>2627</v>
      </c>
      <c r="E546" s="136" t="s">
        <v>2626</v>
      </c>
      <c r="F546" s="136" t="s">
        <v>2915</v>
      </c>
      <c r="G546" s="136" t="s">
        <v>3083</v>
      </c>
      <c r="H546" s="136" t="s">
        <v>3083</v>
      </c>
      <c r="I546" s="136" t="s">
        <v>3082</v>
      </c>
      <c r="J546" s="136" t="s">
        <v>2625</v>
      </c>
      <c r="K546" s="136" t="s">
        <v>18</v>
      </c>
      <c r="L546" s="136" t="s">
        <v>15</v>
      </c>
      <c r="M546" s="136" t="s">
        <v>5934</v>
      </c>
      <c r="N546" s="136" t="s">
        <v>2624</v>
      </c>
      <c r="O546" s="135">
        <v>41236.781111111108</v>
      </c>
      <c r="P546" s="134">
        <v>0</v>
      </c>
      <c r="Q546" s="133">
        <v>117.32355324074074</v>
      </c>
      <c r="R546" s="133">
        <v>117.32355324074074</v>
      </c>
      <c r="S546" s="132" t="s">
        <v>382</v>
      </c>
    </row>
    <row r="547" spans="1:19" ht="11.25" hidden="1" customHeight="1">
      <c r="A547" s="136" t="s">
        <v>1408</v>
      </c>
      <c r="B547" s="136" t="s">
        <v>2788</v>
      </c>
      <c r="C547" s="136"/>
      <c r="D547" s="136" t="s">
        <v>2627</v>
      </c>
      <c r="E547" s="136" t="s">
        <v>2626</v>
      </c>
      <c r="F547" s="136" t="s">
        <v>2915</v>
      </c>
      <c r="G547" s="136" t="s">
        <v>3061</v>
      </c>
      <c r="H547" s="136" t="s">
        <v>3648</v>
      </c>
      <c r="I547" s="136" t="s">
        <v>6170</v>
      </c>
      <c r="J547" s="136" t="s">
        <v>2787</v>
      </c>
      <c r="K547" s="136" t="s">
        <v>18</v>
      </c>
      <c r="L547" s="136" t="s">
        <v>15</v>
      </c>
      <c r="M547" s="136" t="s">
        <v>5937</v>
      </c>
      <c r="N547" s="136" t="s">
        <v>3918</v>
      </c>
      <c r="O547" s="135">
        <v>41333.49559027778</v>
      </c>
      <c r="P547" s="134">
        <v>1</v>
      </c>
      <c r="Q547" s="133">
        <v>20.609074074074073</v>
      </c>
      <c r="R547" s="133">
        <v>106.55204861111109</v>
      </c>
      <c r="S547" s="132" t="s">
        <v>382</v>
      </c>
    </row>
    <row r="548" spans="1:19" ht="11.25" hidden="1" customHeight="1">
      <c r="A548" s="136" t="s">
        <v>1408</v>
      </c>
      <c r="B548" s="136" t="s">
        <v>2832</v>
      </c>
      <c r="C548" s="136"/>
      <c r="D548" s="136" t="s">
        <v>2627</v>
      </c>
      <c r="E548" s="136" t="s">
        <v>2626</v>
      </c>
      <c r="F548" s="136" t="s">
        <v>2915</v>
      </c>
      <c r="G548" s="136" t="s">
        <v>3083</v>
      </c>
      <c r="H548" s="136" t="s">
        <v>3083</v>
      </c>
      <c r="I548" s="136" t="s">
        <v>3104</v>
      </c>
      <c r="J548" s="136" t="s">
        <v>2831</v>
      </c>
      <c r="K548" s="136" t="s">
        <v>18</v>
      </c>
      <c r="L548" s="136" t="s">
        <v>56</v>
      </c>
      <c r="M548" s="136" t="s">
        <v>5933</v>
      </c>
      <c r="N548" s="136" t="s">
        <v>5941</v>
      </c>
      <c r="O548" s="135">
        <v>41353.942754629628</v>
      </c>
      <c r="P548" s="134">
        <v>1</v>
      </c>
      <c r="Q548" s="133">
        <v>0.16190972222222222</v>
      </c>
      <c r="R548" s="133">
        <v>105.35104166666666</v>
      </c>
      <c r="S548" s="132" t="s">
        <v>382</v>
      </c>
    </row>
    <row r="549" spans="1:19" ht="11.25" hidden="1" customHeight="1">
      <c r="A549" s="136" t="s">
        <v>1408</v>
      </c>
      <c r="B549" s="136" t="s">
        <v>2823</v>
      </c>
      <c r="C549" s="136"/>
      <c r="D549" s="136" t="s">
        <v>2819</v>
      </c>
      <c r="E549" s="136" t="s">
        <v>2527</v>
      </c>
      <c r="F549" s="136" t="s">
        <v>1244</v>
      </c>
      <c r="G549" s="136" t="s">
        <v>861</v>
      </c>
      <c r="H549" s="136" t="s">
        <v>3039</v>
      </c>
      <c r="I549" s="136" t="s">
        <v>3202</v>
      </c>
      <c r="J549" s="136" t="s">
        <v>2150</v>
      </c>
      <c r="K549" s="136" t="s">
        <v>18</v>
      </c>
      <c r="L549" s="136" t="s">
        <v>15</v>
      </c>
      <c r="M549" s="136" t="s">
        <v>1441</v>
      </c>
      <c r="N549" s="136" t="s">
        <v>1670</v>
      </c>
      <c r="O549" s="135">
        <v>41316.418530092589</v>
      </c>
      <c r="P549" s="134">
        <v>0</v>
      </c>
      <c r="Q549" s="133">
        <v>37.686134259259262</v>
      </c>
      <c r="R549" s="133">
        <v>105.23527777777777</v>
      </c>
      <c r="S549" s="132" t="s">
        <v>382</v>
      </c>
    </row>
    <row r="550" spans="1:19" ht="11.25" hidden="1" customHeight="1">
      <c r="A550" s="136" t="s">
        <v>3666</v>
      </c>
      <c r="B550" s="136" t="s">
        <v>3665</v>
      </c>
      <c r="C550" s="136"/>
      <c r="D550" s="136" t="s">
        <v>3664</v>
      </c>
      <c r="E550" s="136" t="s">
        <v>3663</v>
      </c>
      <c r="F550" s="136" t="s">
        <v>386</v>
      </c>
      <c r="G550" s="136" t="s">
        <v>3301</v>
      </c>
      <c r="H550" s="136" t="s">
        <v>3300</v>
      </c>
      <c r="I550" s="136" t="s">
        <v>3300</v>
      </c>
      <c r="J550" s="136" t="s">
        <v>3662</v>
      </c>
      <c r="K550" s="136" t="s">
        <v>18</v>
      </c>
      <c r="L550" s="136" t="s">
        <v>15</v>
      </c>
      <c r="M550" s="136" t="s">
        <v>1441</v>
      </c>
      <c r="N550" s="136" t="s">
        <v>1670</v>
      </c>
      <c r="O550" s="135">
        <v>41289.336215277777</v>
      </c>
      <c r="P550" s="134">
        <v>0</v>
      </c>
      <c r="Q550" s="133">
        <v>64.76844907407407</v>
      </c>
      <c r="R550" s="133">
        <v>65.340763888888887</v>
      </c>
      <c r="S550" s="132" t="s">
        <v>382</v>
      </c>
    </row>
    <row r="551" spans="1:19" ht="11.25" hidden="1" customHeight="1">
      <c r="A551" s="136" t="s">
        <v>1534</v>
      </c>
      <c r="B551" s="136" t="s">
        <v>2582</v>
      </c>
      <c r="C551" s="136"/>
      <c r="D551" s="136" t="s">
        <v>1532</v>
      </c>
      <c r="E551" s="136" t="s">
        <v>1531</v>
      </c>
      <c r="F551" s="136" t="s">
        <v>386</v>
      </c>
      <c r="G551" s="136" t="s">
        <v>2907</v>
      </c>
      <c r="H551" s="136" t="s">
        <v>385</v>
      </c>
      <c r="I551" s="136" t="s">
        <v>384</v>
      </c>
      <c r="J551" s="136" t="s">
        <v>2581</v>
      </c>
      <c r="K551" s="136" t="s">
        <v>88</v>
      </c>
      <c r="L551" s="136" t="s">
        <v>15</v>
      </c>
      <c r="M551" s="136" t="s">
        <v>5934</v>
      </c>
      <c r="N551" s="136" t="s">
        <v>1529</v>
      </c>
      <c r="O551" s="135">
        <v>41232.463807870372</v>
      </c>
      <c r="P551" s="134">
        <v>0</v>
      </c>
      <c r="Q551" s="133">
        <v>121.64085648148148</v>
      </c>
      <c r="R551" s="133">
        <v>121.64085648148148</v>
      </c>
      <c r="S551" s="132" t="s">
        <v>382</v>
      </c>
    </row>
    <row r="552" spans="1:19" ht="11.25" hidden="1" customHeight="1">
      <c r="A552" s="136" t="s">
        <v>1028</v>
      </c>
      <c r="B552" s="136" t="s">
        <v>1043</v>
      </c>
      <c r="C552" s="136"/>
      <c r="D552" s="136" t="s">
        <v>1042</v>
      </c>
      <c r="E552" s="136" t="s">
        <v>1038</v>
      </c>
      <c r="F552" s="136" t="s">
        <v>386</v>
      </c>
      <c r="G552" s="136" t="s">
        <v>2907</v>
      </c>
      <c r="H552" s="136" t="s">
        <v>385</v>
      </c>
      <c r="I552" s="136" t="s">
        <v>384</v>
      </c>
      <c r="J552" s="136" t="s">
        <v>1041</v>
      </c>
      <c r="K552" s="136" t="s">
        <v>60</v>
      </c>
      <c r="L552" s="136" t="s">
        <v>15</v>
      </c>
      <c r="M552" s="136" t="s">
        <v>15</v>
      </c>
      <c r="N552" s="136"/>
      <c r="P552" s="134">
        <v>0</v>
      </c>
      <c r="R552" s="133">
        <v>1265.4348148148149</v>
      </c>
      <c r="S552" s="132" t="s">
        <v>382</v>
      </c>
    </row>
    <row r="553" spans="1:19" ht="11.25" hidden="1" customHeight="1">
      <c r="A553" s="136" t="s">
        <v>1028</v>
      </c>
      <c r="B553" s="136" t="s">
        <v>1040</v>
      </c>
      <c r="C553" s="136"/>
      <c r="D553" s="136" t="s">
        <v>1039</v>
      </c>
      <c r="E553" s="136" t="s">
        <v>1038</v>
      </c>
      <c r="F553" s="136" t="s">
        <v>386</v>
      </c>
      <c r="G553" s="136" t="s">
        <v>2907</v>
      </c>
      <c r="H553" s="136" t="s">
        <v>385</v>
      </c>
      <c r="I553" s="136" t="s">
        <v>384</v>
      </c>
      <c r="J553" s="136" t="s">
        <v>1037</v>
      </c>
      <c r="K553" s="136" t="s">
        <v>60</v>
      </c>
      <c r="L553" s="136" t="s">
        <v>15</v>
      </c>
      <c r="M553" s="136" t="s">
        <v>15</v>
      </c>
      <c r="N553" s="136"/>
      <c r="P553" s="134">
        <v>0</v>
      </c>
      <c r="R553" s="133">
        <v>937.51143518518506</v>
      </c>
      <c r="S553" s="132" t="s">
        <v>382</v>
      </c>
    </row>
    <row r="554" spans="1:19" ht="11.25" hidden="1" customHeight="1">
      <c r="A554" s="136" t="s">
        <v>1036</v>
      </c>
      <c r="B554" s="136" t="s">
        <v>1035</v>
      </c>
      <c r="C554" s="136"/>
      <c r="D554" s="136" t="s">
        <v>1027</v>
      </c>
      <c r="E554" s="136" t="s">
        <v>1026</v>
      </c>
      <c r="F554" s="136" t="s">
        <v>386</v>
      </c>
      <c r="G554" s="136" t="s">
        <v>2907</v>
      </c>
      <c r="H554" s="136" t="s">
        <v>385</v>
      </c>
      <c r="I554" s="136" t="s">
        <v>384</v>
      </c>
      <c r="J554" s="136" t="s">
        <v>1034</v>
      </c>
      <c r="K554" s="136" t="s">
        <v>60</v>
      </c>
      <c r="L554" s="136" t="s">
        <v>15</v>
      </c>
      <c r="M554" s="136" t="s">
        <v>15</v>
      </c>
      <c r="N554" s="136"/>
      <c r="P554" s="134">
        <v>0</v>
      </c>
      <c r="R554" s="133">
        <v>642.46469907407402</v>
      </c>
      <c r="S554" s="132" t="s">
        <v>382</v>
      </c>
    </row>
    <row r="555" spans="1:19" ht="11.25" hidden="1" customHeight="1">
      <c r="A555" s="136" t="s">
        <v>1028</v>
      </c>
      <c r="B555" s="136" t="s">
        <v>1030</v>
      </c>
      <c r="C555" s="136"/>
      <c r="D555" s="136" t="s">
        <v>1027</v>
      </c>
      <c r="E555" s="136" t="s">
        <v>1026</v>
      </c>
      <c r="F555" s="136" t="s">
        <v>386</v>
      </c>
      <c r="G555" s="136" t="s">
        <v>2907</v>
      </c>
      <c r="H555" s="136" t="s">
        <v>385</v>
      </c>
      <c r="I555" s="136" t="s">
        <v>384</v>
      </c>
      <c r="J555" s="136" t="s">
        <v>1029</v>
      </c>
      <c r="K555" s="136" t="s">
        <v>60</v>
      </c>
      <c r="L555" s="136" t="s">
        <v>15</v>
      </c>
      <c r="M555" s="136" t="s">
        <v>15</v>
      </c>
      <c r="N555" s="136"/>
      <c r="P555" s="134">
        <v>0</v>
      </c>
      <c r="R555" s="133">
        <v>380.62251157407411</v>
      </c>
      <c r="S555" s="132" t="s">
        <v>382</v>
      </c>
    </row>
    <row r="556" spans="1:19" ht="11.25" hidden="1" customHeight="1">
      <c r="A556" s="136" t="s">
        <v>1019</v>
      </c>
      <c r="B556" s="136" t="s">
        <v>1025</v>
      </c>
      <c r="C556" s="136"/>
      <c r="D556" s="136" t="s">
        <v>1024</v>
      </c>
      <c r="E556" s="136" t="s">
        <v>1016</v>
      </c>
      <c r="F556" s="136" t="s">
        <v>386</v>
      </c>
      <c r="G556" s="136" t="s">
        <v>2907</v>
      </c>
      <c r="H556" s="136" t="s">
        <v>385</v>
      </c>
      <c r="I556" s="136" t="s">
        <v>384</v>
      </c>
      <c r="J556" s="136" t="s">
        <v>1023</v>
      </c>
      <c r="K556" s="136" t="s">
        <v>60</v>
      </c>
      <c r="L556" s="136" t="s">
        <v>15</v>
      </c>
      <c r="M556" s="136" t="s">
        <v>15</v>
      </c>
      <c r="N556" s="136"/>
      <c r="P556" s="134">
        <v>0</v>
      </c>
      <c r="R556" s="133">
        <v>988.76516203703704</v>
      </c>
      <c r="S556" s="132" t="s">
        <v>382</v>
      </c>
    </row>
    <row r="557" spans="1:19" ht="11.25" hidden="1" customHeight="1">
      <c r="A557" s="136" t="s">
        <v>1627</v>
      </c>
      <c r="B557" s="136" t="s">
        <v>3350</v>
      </c>
      <c r="C557" s="136"/>
      <c r="D557" s="136" t="s">
        <v>3349</v>
      </c>
      <c r="E557" s="136" t="s">
        <v>1016</v>
      </c>
      <c r="F557" s="136" t="s">
        <v>386</v>
      </c>
      <c r="G557" s="136" t="s">
        <v>2907</v>
      </c>
      <c r="H557" s="136" t="s">
        <v>385</v>
      </c>
      <c r="I557" s="136" t="s">
        <v>384</v>
      </c>
      <c r="J557" s="136" t="s">
        <v>1015</v>
      </c>
      <c r="K557" s="136" t="s">
        <v>60</v>
      </c>
      <c r="L557" s="136" t="s">
        <v>15</v>
      </c>
      <c r="M557" s="136" t="s">
        <v>15</v>
      </c>
      <c r="N557" s="136"/>
      <c r="P557" s="134">
        <v>0</v>
      </c>
      <c r="R557" s="133">
        <v>92.533541666666665</v>
      </c>
      <c r="S557" s="132" t="s">
        <v>382</v>
      </c>
    </row>
    <row r="558" spans="1:19" ht="11.25" hidden="1" customHeight="1">
      <c r="A558" s="136" t="s">
        <v>30</v>
      </c>
      <c r="B558" s="136" t="s">
        <v>1014</v>
      </c>
      <c r="C558" s="136"/>
      <c r="D558" s="136" t="s">
        <v>1013</v>
      </c>
      <c r="E558" s="136" t="s">
        <v>1000</v>
      </c>
      <c r="F558" s="136" t="s">
        <v>398</v>
      </c>
      <c r="G558" s="136" t="s">
        <v>574</v>
      </c>
      <c r="H558" s="136" t="s">
        <v>574</v>
      </c>
      <c r="I558" s="136" t="s">
        <v>1012</v>
      </c>
      <c r="J558" s="136" t="s">
        <v>1011</v>
      </c>
      <c r="K558" s="136" t="s">
        <v>14</v>
      </c>
      <c r="L558" s="136" t="s">
        <v>26</v>
      </c>
      <c r="M558" s="136" t="s">
        <v>5935</v>
      </c>
      <c r="N558" s="136" t="s">
        <v>2146</v>
      </c>
      <c r="O558" s="135">
        <v>41125.681493055556</v>
      </c>
      <c r="P558" s="134">
        <v>0</v>
      </c>
      <c r="Q558" s="133">
        <v>228.42317129629629</v>
      </c>
      <c r="R558" s="133">
        <v>1370.6634027777777</v>
      </c>
      <c r="S558" s="132" t="s">
        <v>382</v>
      </c>
    </row>
    <row r="559" spans="1:19" ht="11.25" hidden="1" customHeight="1">
      <c r="A559" s="136" t="s">
        <v>6169</v>
      </c>
      <c r="B559" s="136" t="s">
        <v>1681</v>
      </c>
      <c r="C559" s="136"/>
      <c r="D559" s="136" t="s">
        <v>1004</v>
      </c>
      <c r="E559" s="136" t="s">
        <v>1003</v>
      </c>
      <c r="F559" s="136" t="s">
        <v>1244</v>
      </c>
      <c r="G559" s="136" t="s">
        <v>3043</v>
      </c>
      <c r="H559" s="136" t="s">
        <v>3042</v>
      </c>
      <c r="I559" s="136" t="s">
        <v>3042</v>
      </c>
      <c r="J559" s="136" t="s">
        <v>6168</v>
      </c>
      <c r="K559" s="136" t="s">
        <v>14</v>
      </c>
      <c r="L559" s="136" t="s">
        <v>26</v>
      </c>
      <c r="M559" s="136" t="s">
        <v>5935</v>
      </c>
      <c r="N559" s="136" t="s">
        <v>6167</v>
      </c>
      <c r="O559" s="135">
        <v>41130.848009259258</v>
      </c>
      <c r="P559" s="134">
        <v>0</v>
      </c>
      <c r="Q559" s="133">
        <v>223.25665509259258</v>
      </c>
      <c r="R559" s="133">
        <v>228.46510416666669</v>
      </c>
      <c r="S559" s="132" t="s">
        <v>382</v>
      </c>
    </row>
    <row r="560" spans="1:19" ht="11.25" hidden="1" customHeight="1">
      <c r="A560" s="136" t="s">
        <v>1778</v>
      </c>
      <c r="B560" s="136" t="s">
        <v>3549</v>
      </c>
      <c r="C560" s="136"/>
      <c r="D560" s="136" t="s">
        <v>1400</v>
      </c>
      <c r="E560" s="136" t="s">
        <v>589</v>
      </c>
      <c r="F560" s="136" t="s">
        <v>398</v>
      </c>
      <c r="G560" s="136" t="s">
        <v>603</v>
      </c>
      <c r="H560" s="136" t="s">
        <v>2990</v>
      </c>
      <c r="I560" s="136" t="s">
        <v>2989</v>
      </c>
      <c r="J560" s="136" t="s">
        <v>2244</v>
      </c>
      <c r="K560" s="136" t="s">
        <v>18</v>
      </c>
      <c r="L560" s="136" t="s">
        <v>56</v>
      </c>
      <c r="M560" s="136" t="s">
        <v>6166</v>
      </c>
      <c r="N560" s="136" t="s">
        <v>6165</v>
      </c>
      <c r="O560" s="135">
        <v>41305.502986111111</v>
      </c>
      <c r="P560" s="134">
        <v>0</v>
      </c>
      <c r="Q560" s="133">
        <v>48.601678240740739</v>
      </c>
      <c r="R560" s="133">
        <v>71.381388888888893</v>
      </c>
      <c r="S560" s="132" t="s">
        <v>382</v>
      </c>
    </row>
    <row r="561" spans="1:19" ht="11.25" hidden="1" customHeight="1">
      <c r="A561" s="136" t="s">
        <v>2082</v>
      </c>
      <c r="B561" s="136" t="s">
        <v>4233</v>
      </c>
      <c r="C561" s="136"/>
      <c r="D561" s="136" t="s">
        <v>1400</v>
      </c>
      <c r="E561" s="136" t="s">
        <v>589</v>
      </c>
      <c r="F561" s="136" t="s">
        <v>398</v>
      </c>
      <c r="G561" s="136" t="s">
        <v>603</v>
      </c>
      <c r="H561" s="136" t="s">
        <v>2990</v>
      </c>
      <c r="I561" s="136" t="s">
        <v>2989</v>
      </c>
      <c r="J561" s="136" t="s">
        <v>2244</v>
      </c>
      <c r="K561" s="136" t="s">
        <v>14</v>
      </c>
      <c r="L561" s="136" t="s">
        <v>15</v>
      </c>
      <c r="M561" s="136" t="s">
        <v>5933</v>
      </c>
      <c r="N561" s="136" t="s">
        <v>479</v>
      </c>
      <c r="O561" s="135">
        <v>41341.679629629631</v>
      </c>
      <c r="P561" s="134">
        <v>5</v>
      </c>
      <c r="Q561" s="133">
        <v>12.425034722222222</v>
      </c>
      <c r="R561" s="133">
        <v>51.603136574074071</v>
      </c>
      <c r="S561" s="132" t="s">
        <v>382</v>
      </c>
    </row>
    <row r="562" spans="1:19" ht="11.25" hidden="1" customHeight="1">
      <c r="A562" s="136" t="s">
        <v>6581</v>
      </c>
      <c r="B562" s="136" t="s">
        <v>7021</v>
      </c>
      <c r="C562" s="136"/>
      <c r="D562" s="136" t="s">
        <v>590</v>
      </c>
      <c r="E562" s="136" t="s">
        <v>589</v>
      </c>
      <c r="F562" s="136" t="s">
        <v>386</v>
      </c>
      <c r="G562" s="136" t="s">
        <v>2907</v>
      </c>
      <c r="H562" s="136" t="s">
        <v>385</v>
      </c>
      <c r="I562" s="136" t="s">
        <v>384</v>
      </c>
      <c r="J562" s="136" t="s">
        <v>7020</v>
      </c>
      <c r="K562" s="136" t="s">
        <v>18</v>
      </c>
      <c r="L562" s="136" t="s">
        <v>15</v>
      </c>
      <c r="M562" s="136" t="s">
        <v>1441</v>
      </c>
      <c r="N562" s="136" t="s">
        <v>1670</v>
      </c>
      <c r="O562" s="135">
        <v>41350.850081018521</v>
      </c>
      <c r="P562" s="134">
        <v>0</v>
      </c>
      <c r="Q562" s="133">
        <v>3.2545833333333336</v>
      </c>
      <c r="R562" s="133">
        <v>7.109861111111111</v>
      </c>
      <c r="S562" s="132" t="s">
        <v>382</v>
      </c>
    </row>
    <row r="563" spans="1:19" ht="11.25" hidden="1" customHeight="1">
      <c r="A563" s="136" t="s">
        <v>1312</v>
      </c>
      <c r="B563" s="136" t="s">
        <v>4468</v>
      </c>
      <c r="C563" s="136"/>
      <c r="D563" s="136" t="s">
        <v>531</v>
      </c>
      <c r="E563" s="136" t="s">
        <v>530</v>
      </c>
      <c r="F563" s="136" t="s">
        <v>1244</v>
      </c>
      <c r="G563" s="136" t="s">
        <v>2912</v>
      </c>
      <c r="H563" s="136" t="s">
        <v>4130</v>
      </c>
      <c r="I563" s="136" t="s">
        <v>4129</v>
      </c>
      <c r="J563" s="136" t="s">
        <v>4467</v>
      </c>
      <c r="K563" s="136" t="s">
        <v>60</v>
      </c>
      <c r="L563" s="136" t="s">
        <v>15</v>
      </c>
      <c r="M563" s="136" t="s">
        <v>15</v>
      </c>
      <c r="N563" s="136"/>
      <c r="P563" s="134">
        <v>0</v>
      </c>
      <c r="R563" s="133">
        <v>42.759502314814817</v>
      </c>
      <c r="S563" s="132" t="s">
        <v>382</v>
      </c>
    </row>
    <row r="564" spans="1:19" ht="11.25" hidden="1" customHeight="1">
      <c r="A564" s="136" t="s">
        <v>1312</v>
      </c>
      <c r="B564" s="136" t="s">
        <v>4672</v>
      </c>
      <c r="C564" s="136"/>
      <c r="D564" s="136" t="s">
        <v>531</v>
      </c>
      <c r="E564" s="136" t="s">
        <v>530</v>
      </c>
      <c r="F564" s="136" t="s">
        <v>1244</v>
      </c>
      <c r="G564" s="136" t="s">
        <v>2912</v>
      </c>
      <c r="H564" s="136" t="s">
        <v>4671</v>
      </c>
      <c r="I564" s="136" t="s">
        <v>4670</v>
      </c>
      <c r="J564" s="136" t="s">
        <v>4669</v>
      </c>
      <c r="K564" s="136" t="s">
        <v>25</v>
      </c>
      <c r="L564" s="136" t="s">
        <v>15</v>
      </c>
      <c r="M564" s="136" t="s">
        <v>1669</v>
      </c>
      <c r="N564" s="136" t="s">
        <v>2961</v>
      </c>
      <c r="O564" s="135">
        <v>41353.041666666664</v>
      </c>
      <c r="P564" s="134">
        <v>0</v>
      </c>
      <c r="Q564" s="133">
        <v>1.0629976851851852</v>
      </c>
      <c r="R564" s="133">
        <v>34.881331018518516</v>
      </c>
      <c r="S564" s="132" t="s">
        <v>382</v>
      </c>
    </row>
    <row r="565" spans="1:19" ht="11.25" hidden="1" customHeight="1">
      <c r="A565" s="136" t="s">
        <v>520</v>
      </c>
      <c r="B565" s="136" t="s">
        <v>6164</v>
      </c>
      <c r="C565" s="136"/>
      <c r="D565" s="136" t="s">
        <v>531</v>
      </c>
      <c r="E565" s="136" t="s">
        <v>530</v>
      </c>
      <c r="F565" s="136" t="s">
        <v>1244</v>
      </c>
      <c r="G565" s="136" t="s">
        <v>2912</v>
      </c>
      <c r="H565" s="136" t="s">
        <v>2966</v>
      </c>
      <c r="I565" s="136" t="s">
        <v>3422</v>
      </c>
      <c r="J565" s="136" t="s">
        <v>6163</v>
      </c>
      <c r="K565" s="136" t="s">
        <v>344</v>
      </c>
      <c r="L565" s="136" t="s">
        <v>15</v>
      </c>
      <c r="M565" s="136" t="s">
        <v>5933</v>
      </c>
      <c r="N565" s="136" t="s">
        <v>527</v>
      </c>
      <c r="O565" s="135">
        <v>41332.446631944447</v>
      </c>
      <c r="P565" s="134">
        <v>5</v>
      </c>
      <c r="Q565" s="133">
        <v>21.658032407407408</v>
      </c>
      <c r="R565" s="133">
        <v>22.622453703703705</v>
      </c>
      <c r="S565" s="132" t="s">
        <v>382</v>
      </c>
    </row>
    <row r="566" spans="1:19" ht="11.25" hidden="1" customHeight="1">
      <c r="A566" s="136" t="s">
        <v>520</v>
      </c>
      <c r="B566" s="136" t="s">
        <v>6488</v>
      </c>
      <c r="C566" s="136"/>
      <c r="D566" s="136" t="s">
        <v>531</v>
      </c>
      <c r="E566" s="136" t="s">
        <v>530</v>
      </c>
      <c r="F566" s="136" t="s">
        <v>1244</v>
      </c>
      <c r="G566" s="136" t="s">
        <v>2912</v>
      </c>
      <c r="H566" s="136" t="s">
        <v>4671</v>
      </c>
      <c r="I566" s="136" t="s">
        <v>4670</v>
      </c>
      <c r="J566" s="136" t="s">
        <v>6487</v>
      </c>
      <c r="K566" s="136" t="s">
        <v>25</v>
      </c>
      <c r="L566" s="136" t="s">
        <v>15</v>
      </c>
      <c r="M566" s="136" t="s">
        <v>1669</v>
      </c>
      <c r="N566" s="136" t="s">
        <v>2961</v>
      </c>
      <c r="O566" s="135">
        <v>41354.041666666664</v>
      </c>
      <c r="P566" s="134">
        <v>0</v>
      </c>
      <c r="Q566" s="133">
        <v>6.2997685185185184E-2</v>
      </c>
      <c r="R566" s="133">
        <v>14.875844907407407</v>
      </c>
      <c r="S566" s="132" t="s">
        <v>382</v>
      </c>
    </row>
    <row r="567" spans="1:19" ht="11.25" hidden="1" customHeight="1">
      <c r="A567" s="136" t="s">
        <v>996</v>
      </c>
      <c r="B567" s="136" t="s">
        <v>995</v>
      </c>
      <c r="C567" s="136"/>
      <c r="D567" s="136" t="s">
        <v>994</v>
      </c>
      <c r="E567" s="136" t="s">
        <v>976</v>
      </c>
      <c r="F567" s="136" t="s">
        <v>2915</v>
      </c>
      <c r="G567" s="136" t="s">
        <v>382</v>
      </c>
      <c r="H567" s="136" t="s">
        <v>2914</v>
      </c>
      <c r="I567" s="136" t="s">
        <v>2920</v>
      </c>
      <c r="J567" s="136" t="s">
        <v>993</v>
      </c>
      <c r="K567" s="136" t="s">
        <v>60</v>
      </c>
      <c r="L567" s="136" t="s">
        <v>15</v>
      </c>
      <c r="M567" s="136" t="s">
        <v>15</v>
      </c>
      <c r="N567" s="136"/>
      <c r="P567" s="134">
        <v>0</v>
      </c>
      <c r="R567" s="133">
        <v>1204.2894328703703</v>
      </c>
      <c r="S567" s="132" t="s">
        <v>382</v>
      </c>
    </row>
    <row r="568" spans="1:19" ht="11.25" hidden="1" customHeight="1">
      <c r="A568" s="136" t="s">
        <v>938</v>
      </c>
      <c r="B568" s="136" t="s">
        <v>992</v>
      </c>
      <c r="C568" s="136"/>
      <c r="D568" s="136" t="s">
        <v>989</v>
      </c>
      <c r="E568" s="136" t="s">
        <v>976</v>
      </c>
      <c r="F568" s="136" t="s">
        <v>2915</v>
      </c>
      <c r="G568" s="136" t="s">
        <v>382</v>
      </c>
      <c r="H568" s="136" t="s">
        <v>2936</v>
      </c>
      <c r="I568" s="136" t="s">
        <v>3052</v>
      </c>
      <c r="J568" s="136" t="s">
        <v>991</v>
      </c>
      <c r="K568" s="136" t="s">
        <v>60</v>
      </c>
      <c r="L568" s="136" t="s">
        <v>15</v>
      </c>
      <c r="M568" s="136" t="s">
        <v>15</v>
      </c>
      <c r="N568" s="136"/>
      <c r="P568" s="134">
        <v>0</v>
      </c>
      <c r="R568" s="133">
        <v>1080.2765393518519</v>
      </c>
      <c r="S568" s="132" t="s">
        <v>382</v>
      </c>
    </row>
    <row r="569" spans="1:19" ht="11.25" hidden="1" customHeight="1">
      <c r="A569" s="136" t="s">
        <v>938</v>
      </c>
      <c r="B569" s="136" t="s">
        <v>990</v>
      </c>
      <c r="C569" s="136"/>
      <c r="D569" s="136" t="s">
        <v>989</v>
      </c>
      <c r="E569" s="136" t="s">
        <v>976</v>
      </c>
      <c r="F569" s="136" t="s">
        <v>2915</v>
      </c>
      <c r="G569" s="136" t="s">
        <v>382</v>
      </c>
      <c r="H569" s="136" t="s">
        <v>2934</v>
      </c>
      <c r="I569" s="136" t="s">
        <v>3029</v>
      </c>
      <c r="J569" s="136" t="s">
        <v>988</v>
      </c>
      <c r="K569" s="136" t="s">
        <v>60</v>
      </c>
      <c r="L569" s="136" t="s">
        <v>15</v>
      </c>
      <c r="M569" s="136" t="s">
        <v>15</v>
      </c>
      <c r="N569" s="136"/>
      <c r="P569" s="134">
        <v>0</v>
      </c>
      <c r="R569" s="133">
        <v>979.66103009259257</v>
      </c>
      <c r="S569" s="132" t="s">
        <v>382</v>
      </c>
    </row>
    <row r="570" spans="1:19" ht="11.25" hidden="1" customHeight="1">
      <c r="A570" s="136" t="s">
        <v>938</v>
      </c>
      <c r="B570" s="136" t="s">
        <v>987</v>
      </c>
      <c r="C570" s="136"/>
      <c r="D570" s="136" t="s">
        <v>496</v>
      </c>
      <c r="E570" s="136" t="s">
        <v>976</v>
      </c>
      <c r="F570" s="136" t="s">
        <v>2915</v>
      </c>
      <c r="G570" s="136" t="s">
        <v>382</v>
      </c>
      <c r="H570" s="136" t="s">
        <v>2934</v>
      </c>
      <c r="I570" s="136" t="s">
        <v>3029</v>
      </c>
      <c r="J570" s="136" t="s">
        <v>986</v>
      </c>
      <c r="K570" s="136" t="s">
        <v>60</v>
      </c>
      <c r="L570" s="136" t="s">
        <v>15</v>
      </c>
      <c r="M570" s="136" t="s">
        <v>15</v>
      </c>
      <c r="N570" s="136"/>
      <c r="P570" s="134">
        <v>0</v>
      </c>
      <c r="R570" s="133">
        <v>979.33388888888885</v>
      </c>
      <c r="S570" s="132" t="s">
        <v>382</v>
      </c>
    </row>
    <row r="571" spans="1:19" ht="11.25" hidden="1" customHeight="1">
      <c r="A571" s="136" t="s">
        <v>938</v>
      </c>
      <c r="B571" s="136" t="s">
        <v>985</v>
      </c>
      <c r="C571" s="136"/>
      <c r="D571" s="136" t="s">
        <v>984</v>
      </c>
      <c r="E571" s="136" t="s">
        <v>976</v>
      </c>
      <c r="F571" s="136" t="s">
        <v>2915</v>
      </c>
      <c r="G571" s="136" t="s">
        <v>382</v>
      </c>
      <c r="H571" s="136" t="s">
        <v>2934</v>
      </c>
      <c r="I571" s="136" t="s">
        <v>3029</v>
      </c>
      <c r="J571" s="136" t="s">
        <v>983</v>
      </c>
      <c r="K571" s="136" t="s">
        <v>60</v>
      </c>
      <c r="L571" s="136" t="s">
        <v>15</v>
      </c>
      <c r="M571" s="136" t="s">
        <v>15</v>
      </c>
      <c r="N571" s="136"/>
      <c r="P571" s="134">
        <v>0</v>
      </c>
      <c r="R571" s="133">
        <v>968.3539236111111</v>
      </c>
      <c r="S571" s="132" t="s">
        <v>382</v>
      </c>
    </row>
    <row r="572" spans="1:19" ht="11.25" hidden="1" customHeight="1">
      <c r="A572" s="136" t="s">
        <v>938</v>
      </c>
      <c r="B572" s="136" t="s">
        <v>982</v>
      </c>
      <c r="C572" s="136"/>
      <c r="D572" s="136" t="s">
        <v>981</v>
      </c>
      <c r="E572" s="136" t="s">
        <v>980</v>
      </c>
      <c r="F572" s="136" t="s">
        <v>2915</v>
      </c>
      <c r="G572" s="136" t="s">
        <v>382</v>
      </c>
      <c r="H572" s="136" t="s">
        <v>2934</v>
      </c>
      <c r="I572" s="136" t="s">
        <v>3029</v>
      </c>
      <c r="J572" s="136" t="s">
        <v>979</v>
      </c>
      <c r="K572" s="136" t="s">
        <v>60</v>
      </c>
      <c r="L572" s="136" t="s">
        <v>15</v>
      </c>
      <c r="M572" s="136" t="s">
        <v>15</v>
      </c>
      <c r="N572" s="136"/>
      <c r="P572" s="134">
        <v>0</v>
      </c>
      <c r="R572" s="133">
        <v>936.63351851851849</v>
      </c>
      <c r="S572" s="132" t="s">
        <v>382</v>
      </c>
    </row>
    <row r="573" spans="1:19" ht="11.25" hidden="1" customHeight="1">
      <c r="A573" s="136" t="s">
        <v>1648</v>
      </c>
      <c r="B573" s="136" t="s">
        <v>1647</v>
      </c>
      <c r="C573" s="136"/>
      <c r="D573" s="136" t="s">
        <v>989</v>
      </c>
      <c r="E573" s="136" t="s">
        <v>976</v>
      </c>
      <c r="F573" s="136" t="s">
        <v>2915</v>
      </c>
      <c r="G573" s="136" t="s">
        <v>2919</v>
      </c>
      <c r="H573" s="136" t="s">
        <v>2981</v>
      </c>
      <c r="I573" s="136" t="s">
        <v>3070</v>
      </c>
      <c r="J573" s="136" t="s">
        <v>1646</v>
      </c>
      <c r="K573" s="136" t="s">
        <v>60</v>
      </c>
      <c r="L573" s="136" t="s">
        <v>15</v>
      </c>
      <c r="M573" s="136" t="s">
        <v>15</v>
      </c>
      <c r="N573" s="136"/>
      <c r="P573" s="134">
        <v>0</v>
      </c>
      <c r="R573" s="133">
        <v>231.4311574074074</v>
      </c>
      <c r="S573" s="132" t="s">
        <v>382</v>
      </c>
    </row>
    <row r="574" spans="1:19" ht="11.25" hidden="1" customHeight="1">
      <c r="A574" s="136" t="s">
        <v>1554</v>
      </c>
      <c r="B574" s="136" t="s">
        <v>1786</v>
      </c>
      <c r="C574" s="136"/>
      <c r="D574" s="136" t="s">
        <v>1784</v>
      </c>
      <c r="E574" s="136" t="s">
        <v>976</v>
      </c>
      <c r="F574" s="136" t="s">
        <v>2915</v>
      </c>
      <c r="G574" s="136" t="s">
        <v>2919</v>
      </c>
      <c r="H574" s="136" t="s">
        <v>2981</v>
      </c>
      <c r="I574" s="136" t="s">
        <v>3070</v>
      </c>
      <c r="J574" s="136" t="s">
        <v>1785</v>
      </c>
      <c r="K574" s="136" t="s">
        <v>60</v>
      </c>
      <c r="L574" s="136" t="s">
        <v>15</v>
      </c>
      <c r="M574" s="136" t="s">
        <v>5935</v>
      </c>
      <c r="N574" s="136" t="s">
        <v>3217</v>
      </c>
      <c r="O574" s="135">
        <v>41151.489756944444</v>
      </c>
      <c r="P574" s="134">
        <v>0</v>
      </c>
      <c r="Q574" s="133">
        <v>202.6149074074074</v>
      </c>
      <c r="R574" s="133">
        <v>218.29508101851852</v>
      </c>
      <c r="S574" s="132" t="s">
        <v>382</v>
      </c>
    </row>
    <row r="575" spans="1:19" ht="11.25" hidden="1" customHeight="1">
      <c r="A575" s="136" t="s">
        <v>4666</v>
      </c>
      <c r="B575" s="136" t="s">
        <v>5799</v>
      </c>
      <c r="C575" s="136"/>
      <c r="D575" s="136" t="s">
        <v>977</v>
      </c>
      <c r="E575" s="136" t="s">
        <v>976</v>
      </c>
      <c r="F575" s="136" t="s">
        <v>2915</v>
      </c>
      <c r="G575" s="136" t="s">
        <v>382</v>
      </c>
      <c r="H575" s="136" t="s">
        <v>2952</v>
      </c>
      <c r="I575" s="136" t="s">
        <v>3004</v>
      </c>
      <c r="J575" s="136" t="s">
        <v>5798</v>
      </c>
      <c r="K575" s="136" t="s">
        <v>60</v>
      </c>
      <c r="L575" s="136" t="s">
        <v>15</v>
      </c>
      <c r="M575" s="136" t="s">
        <v>5935</v>
      </c>
      <c r="N575" s="136" t="s">
        <v>5985</v>
      </c>
      <c r="O575" s="135">
        <v>41347.849363425928</v>
      </c>
      <c r="P575" s="134">
        <v>0</v>
      </c>
      <c r="Q575" s="133">
        <v>6.2553009259259262</v>
      </c>
      <c r="R575" s="133">
        <v>27.309942129629629</v>
      </c>
      <c r="S575" s="132" t="s">
        <v>382</v>
      </c>
    </row>
    <row r="576" spans="1:19" ht="11.25" hidden="1" customHeight="1">
      <c r="A576" s="136" t="s">
        <v>1364</v>
      </c>
      <c r="B576" s="136" t="s">
        <v>3346</v>
      </c>
      <c r="C576" s="136"/>
      <c r="D576" s="136" t="s">
        <v>1488</v>
      </c>
      <c r="E576" s="136" t="s">
        <v>954</v>
      </c>
      <c r="F576" s="136" t="s">
        <v>386</v>
      </c>
      <c r="G576" s="136" t="s">
        <v>2907</v>
      </c>
      <c r="H576" s="136" t="s">
        <v>385</v>
      </c>
      <c r="I576" s="136" t="s">
        <v>384</v>
      </c>
      <c r="J576" s="136" t="s">
        <v>3345</v>
      </c>
      <c r="K576" s="136" t="s">
        <v>25</v>
      </c>
      <c r="L576" s="136" t="s">
        <v>15</v>
      </c>
      <c r="M576" s="136" t="s">
        <v>5935</v>
      </c>
      <c r="N576" s="136" t="s">
        <v>3199</v>
      </c>
      <c r="O576" s="135">
        <v>41267.592129629629</v>
      </c>
      <c r="P576" s="134">
        <v>0</v>
      </c>
      <c r="Q576" s="133">
        <v>86.512534722222227</v>
      </c>
      <c r="R576" s="133">
        <v>92.441053240740743</v>
      </c>
      <c r="S576" s="132" t="s">
        <v>382</v>
      </c>
    </row>
    <row r="577" spans="1:19" ht="11.25" hidden="1" customHeight="1">
      <c r="A577" s="136" t="s">
        <v>3931</v>
      </c>
      <c r="B577" s="136" t="s">
        <v>3942</v>
      </c>
      <c r="C577" s="136"/>
      <c r="D577" s="136" t="s">
        <v>3941</v>
      </c>
      <c r="E577" s="136" t="s">
        <v>499</v>
      </c>
      <c r="F577" s="136" t="s">
        <v>2915</v>
      </c>
      <c r="G577" s="136" t="s">
        <v>2919</v>
      </c>
      <c r="H577" s="136" t="s">
        <v>2981</v>
      </c>
      <c r="I577" s="136" t="s">
        <v>3940</v>
      </c>
      <c r="J577" s="136" t="s">
        <v>3939</v>
      </c>
      <c r="K577" s="136" t="s">
        <v>18</v>
      </c>
      <c r="L577" s="136" t="s">
        <v>56</v>
      </c>
      <c r="M577" s="136" t="s">
        <v>5933</v>
      </c>
      <c r="N577" s="136" t="s">
        <v>5941</v>
      </c>
      <c r="O577" s="135">
        <v>41289.646053240744</v>
      </c>
      <c r="P577" s="134">
        <v>1</v>
      </c>
      <c r="Q577" s="133">
        <v>64.458611111111111</v>
      </c>
      <c r="R577" s="133">
        <v>64.518784722222222</v>
      </c>
      <c r="S577" s="132" t="s">
        <v>382</v>
      </c>
    </row>
    <row r="578" spans="1:19" ht="11.25" hidden="1" customHeight="1">
      <c r="A578" s="136" t="s">
        <v>1364</v>
      </c>
      <c r="B578" s="136" t="s">
        <v>3936</v>
      </c>
      <c r="C578" s="136"/>
      <c r="D578" s="136" t="s">
        <v>3933</v>
      </c>
      <c r="E578" s="136" t="s">
        <v>954</v>
      </c>
      <c r="F578" s="136" t="s">
        <v>2915</v>
      </c>
      <c r="G578" s="136" t="s">
        <v>382</v>
      </c>
      <c r="H578" s="136" t="s">
        <v>2952</v>
      </c>
      <c r="I578" s="136" t="s">
        <v>3136</v>
      </c>
      <c r="J578" s="136" t="s">
        <v>2050</v>
      </c>
      <c r="K578" s="136" t="s">
        <v>18</v>
      </c>
      <c r="L578" s="136" t="s">
        <v>56</v>
      </c>
      <c r="M578" s="136" t="s">
        <v>5933</v>
      </c>
      <c r="N578" s="136" t="s">
        <v>5941</v>
      </c>
      <c r="O578" s="135">
        <v>41353.942754629628</v>
      </c>
      <c r="P578" s="134">
        <v>1</v>
      </c>
      <c r="Q578" s="133">
        <v>0.16190972222222222</v>
      </c>
      <c r="R578" s="133">
        <v>62.463020833333331</v>
      </c>
      <c r="S578" s="132" t="s">
        <v>382</v>
      </c>
    </row>
    <row r="579" spans="1:19" ht="11.25" hidden="1" customHeight="1">
      <c r="A579" s="136" t="s">
        <v>1364</v>
      </c>
      <c r="B579" s="136" t="s">
        <v>3935</v>
      </c>
      <c r="C579" s="136"/>
      <c r="D579" s="136" t="s">
        <v>3933</v>
      </c>
      <c r="E579" s="136" t="s">
        <v>954</v>
      </c>
      <c r="F579" s="136" t="s">
        <v>2915</v>
      </c>
      <c r="G579" s="136" t="s">
        <v>382</v>
      </c>
      <c r="H579" s="136" t="s">
        <v>2952</v>
      </c>
      <c r="I579" s="136" t="s">
        <v>3136</v>
      </c>
      <c r="J579" s="136" t="s">
        <v>2050</v>
      </c>
      <c r="K579" s="136" t="s">
        <v>18</v>
      </c>
      <c r="L579" s="136" t="s">
        <v>15</v>
      </c>
      <c r="M579" s="136" t="s">
        <v>5933</v>
      </c>
      <c r="N579" s="136" t="s">
        <v>4594</v>
      </c>
      <c r="O579" s="135">
        <v>41330.374490740738</v>
      </c>
      <c r="P579" s="134">
        <v>1</v>
      </c>
      <c r="Q579" s="133">
        <v>23.730173611111113</v>
      </c>
      <c r="R579" s="133">
        <v>57.600405092592588</v>
      </c>
      <c r="S579" s="132" t="s">
        <v>382</v>
      </c>
    </row>
    <row r="580" spans="1:19" ht="11.25" hidden="1" customHeight="1">
      <c r="A580" s="136" t="s">
        <v>1364</v>
      </c>
      <c r="B580" s="136" t="s">
        <v>3934</v>
      </c>
      <c r="C580" s="136"/>
      <c r="D580" s="136" t="s">
        <v>3933</v>
      </c>
      <c r="E580" s="136" t="s">
        <v>954</v>
      </c>
      <c r="F580" s="136" t="s">
        <v>2915</v>
      </c>
      <c r="G580" s="136" t="s">
        <v>382</v>
      </c>
      <c r="H580" s="136" t="s">
        <v>2952</v>
      </c>
      <c r="I580" s="136" t="s">
        <v>3136</v>
      </c>
      <c r="J580" s="136" t="s">
        <v>2050</v>
      </c>
      <c r="K580" s="136" t="s">
        <v>18</v>
      </c>
      <c r="L580" s="136" t="s">
        <v>56</v>
      </c>
      <c r="M580" s="136" t="s">
        <v>5933</v>
      </c>
      <c r="N580" s="136" t="s">
        <v>5941</v>
      </c>
      <c r="O580" s="135">
        <v>41353.942754629628</v>
      </c>
      <c r="P580" s="134">
        <v>1</v>
      </c>
      <c r="Q580" s="133">
        <v>0.16190972222222222</v>
      </c>
      <c r="R580" s="133">
        <v>56.659097222222229</v>
      </c>
      <c r="S580" s="132" t="s">
        <v>382</v>
      </c>
    </row>
    <row r="581" spans="1:19" ht="11.25" hidden="1" customHeight="1">
      <c r="A581" s="136" t="s">
        <v>3931</v>
      </c>
      <c r="B581" s="136" t="s">
        <v>3932</v>
      </c>
      <c r="C581" s="136"/>
      <c r="D581" s="136" t="s">
        <v>3929</v>
      </c>
      <c r="E581" s="136" t="s">
        <v>954</v>
      </c>
      <c r="F581" s="136" t="s">
        <v>1244</v>
      </c>
      <c r="G581" s="136" t="s">
        <v>874</v>
      </c>
      <c r="H581" s="136" t="s">
        <v>3049</v>
      </c>
      <c r="I581" s="136" t="s">
        <v>3048</v>
      </c>
      <c r="J581" s="136" t="s">
        <v>3928</v>
      </c>
      <c r="K581" s="136" t="s">
        <v>18</v>
      </c>
      <c r="L581" s="136" t="s">
        <v>56</v>
      </c>
      <c r="M581" s="136" t="s">
        <v>5933</v>
      </c>
      <c r="N581" s="136" t="s">
        <v>5932</v>
      </c>
      <c r="O581" s="135">
        <v>41353.942754629628</v>
      </c>
      <c r="P581" s="134">
        <v>1</v>
      </c>
      <c r="Q581" s="133">
        <v>0.16190972222222222</v>
      </c>
      <c r="R581" s="133">
        <v>55.40934027777778</v>
      </c>
      <c r="S581" s="132" t="s">
        <v>382</v>
      </c>
    </row>
    <row r="582" spans="1:19" ht="11.25" hidden="1" customHeight="1">
      <c r="A582" s="136" t="s">
        <v>955</v>
      </c>
      <c r="B582" s="136" t="s">
        <v>6574</v>
      </c>
      <c r="C582" s="136"/>
      <c r="D582" s="136" t="s">
        <v>6573</v>
      </c>
      <c r="E582" s="136" t="s">
        <v>6481</v>
      </c>
      <c r="F582" s="136" t="s">
        <v>386</v>
      </c>
      <c r="G582" s="136" t="s">
        <v>2907</v>
      </c>
      <c r="H582" s="136" t="s">
        <v>385</v>
      </c>
      <c r="I582" s="136" t="s">
        <v>384</v>
      </c>
      <c r="J582" s="136" t="s">
        <v>6572</v>
      </c>
      <c r="K582" s="136" t="s">
        <v>18</v>
      </c>
      <c r="L582" s="136" t="s">
        <v>15</v>
      </c>
      <c r="M582" s="136" t="s">
        <v>5933</v>
      </c>
      <c r="N582" s="136" t="s">
        <v>5936</v>
      </c>
      <c r="O582" s="135">
        <v>41341.542916666665</v>
      </c>
      <c r="P582" s="134">
        <v>1</v>
      </c>
      <c r="Q582" s="133">
        <v>12.561747685185185</v>
      </c>
      <c r="R582" s="133">
        <v>12.724965277777777</v>
      </c>
      <c r="S582" s="132" t="s">
        <v>382</v>
      </c>
    </row>
    <row r="583" spans="1:19" ht="11.25" hidden="1" customHeight="1">
      <c r="A583" s="136" t="s">
        <v>7019</v>
      </c>
      <c r="B583" s="136" t="s">
        <v>7018</v>
      </c>
      <c r="C583" s="136"/>
      <c r="D583" s="136" t="s">
        <v>7017</v>
      </c>
      <c r="E583" s="136" t="s">
        <v>6481</v>
      </c>
      <c r="F583" s="136" t="s">
        <v>2915</v>
      </c>
      <c r="G583" s="136" t="s">
        <v>382</v>
      </c>
      <c r="H583" s="136" t="s">
        <v>2952</v>
      </c>
      <c r="I583" s="136" t="s">
        <v>6156</v>
      </c>
      <c r="J583" s="136" t="s">
        <v>7016</v>
      </c>
      <c r="K583" s="136" t="s">
        <v>18</v>
      </c>
      <c r="L583" s="136" t="s">
        <v>15</v>
      </c>
      <c r="M583" s="136" t="s">
        <v>5933</v>
      </c>
      <c r="N583" s="136" t="s">
        <v>5941</v>
      </c>
      <c r="O583" s="135">
        <v>41353.405150462961</v>
      </c>
      <c r="P583" s="134">
        <v>1</v>
      </c>
      <c r="Q583" s="133">
        <v>0.69951388888888888</v>
      </c>
      <c r="R583" s="133">
        <v>6.4682407407407405</v>
      </c>
      <c r="S583" s="132" t="s">
        <v>382</v>
      </c>
    </row>
    <row r="584" spans="1:19" ht="11.25" hidden="1" customHeight="1">
      <c r="A584" s="136" t="s">
        <v>3931</v>
      </c>
      <c r="B584" s="136" t="s">
        <v>7230</v>
      </c>
      <c r="C584" s="136"/>
      <c r="D584" s="136" t="s">
        <v>7229</v>
      </c>
      <c r="E584" s="136" t="s">
        <v>954</v>
      </c>
      <c r="F584" s="136" t="s">
        <v>2915</v>
      </c>
      <c r="G584" s="136" t="s">
        <v>382</v>
      </c>
      <c r="H584" s="136" t="s">
        <v>2952</v>
      </c>
      <c r="I584" s="136" t="s">
        <v>3136</v>
      </c>
      <c r="J584" s="136" t="s">
        <v>7228</v>
      </c>
      <c r="K584" s="136" t="s">
        <v>18</v>
      </c>
      <c r="L584" s="136" t="s">
        <v>15</v>
      </c>
      <c r="M584" s="136" t="s">
        <v>5937</v>
      </c>
      <c r="N584" s="136" t="s">
        <v>3078</v>
      </c>
      <c r="O584" s="135">
        <v>41353.937372685185</v>
      </c>
      <c r="P584" s="134">
        <v>1</v>
      </c>
      <c r="Q584" s="133">
        <v>0.16729166666666662</v>
      </c>
      <c r="R584" s="133">
        <v>0.44108796296296293</v>
      </c>
      <c r="S584" s="132" t="s">
        <v>382</v>
      </c>
    </row>
    <row r="585" spans="1:19" ht="11.25" hidden="1" customHeight="1">
      <c r="A585" s="136" t="s">
        <v>942</v>
      </c>
      <c r="B585" s="136" t="s">
        <v>953</v>
      </c>
      <c r="C585" s="136"/>
      <c r="D585" s="136" t="s">
        <v>941</v>
      </c>
      <c r="E585" s="136" t="s">
        <v>940</v>
      </c>
      <c r="F585" s="136" t="s">
        <v>2915</v>
      </c>
      <c r="G585" s="136" t="s">
        <v>382</v>
      </c>
      <c r="H585" s="136" t="s">
        <v>2934</v>
      </c>
      <c r="I585" s="136" t="s">
        <v>3028</v>
      </c>
      <c r="J585" s="136" t="s">
        <v>952</v>
      </c>
      <c r="K585" s="136" t="s">
        <v>60</v>
      </c>
      <c r="L585" s="136" t="s">
        <v>15</v>
      </c>
      <c r="M585" s="136" t="s">
        <v>15</v>
      </c>
      <c r="N585" s="136"/>
      <c r="P585" s="134">
        <v>0</v>
      </c>
      <c r="R585" s="133">
        <v>554.78031250000004</v>
      </c>
      <c r="S585" s="132" t="s">
        <v>382</v>
      </c>
    </row>
    <row r="586" spans="1:19" ht="11.25" hidden="1" customHeight="1">
      <c r="A586" s="136" t="s">
        <v>942</v>
      </c>
      <c r="B586" s="136" t="s">
        <v>949</v>
      </c>
      <c r="C586" s="136"/>
      <c r="D586" s="136" t="s">
        <v>941</v>
      </c>
      <c r="E586" s="136" t="s">
        <v>940</v>
      </c>
      <c r="F586" s="136" t="s">
        <v>2915</v>
      </c>
      <c r="G586" s="136" t="s">
        <v>382</v>
      </c>
      <c r="H586" s="136" t="s">
        <v>2934</v>
      </c>
      <c r="I586" s="136" t="s">
        <v>3028</v>
      </c>
      <c r="J586" s="136" t="s">
        <v>948</v>
      </c>
      <c r="K586" s="136" t="s">
        <v>60</v>
      </c>
      <c r="L586" s="136" t="s">
        <v>15</v>
      </c>
      <c r="M586" s="136" t="s">
        <v>15</v>
      </c>
      <c r="N586" s="136"/>
      <c r="P586" s="134">
        <v>0</v>
      </c>
      <c r="R586" s="133">
        <v>435.67067129629629</v>
      </c>
      <c r="S586" s="132" t="s">
        <v>382</v>
      </c>
    </row>
    <row r="587" spans="1:19" ht="11.25" hidden="1" customHeight="1">
      <c r="A587" s="136" t="s">
        <v>938</v>
      </c>
      <c r="B587" s="136" t="s">
        <v>945</v>
      </c>
      <c r="C587" s="136"/>
      <c r="D587" s="136" t="s">
        <v>944</v>
      </c>
      <c r="E587" s="136" t="s">
        <v>934</v>
      </c>
      <c r="F587" s="136" t="s">
        <v>2915</v>
      </c>
      <c r="G587" s="136" t="s">
        <v>382</v>
      </c>
      <c r="H587" s="136" t="s">
        <v>2936</v>
      </c>
      <c r="I587" s="136" t="s">
        <v>2935</v>
      </c>
      <c r="J587" s="136" t="s">
        <v>943</v>
      </c>
      <c r="K587" s="136" t="s">
        <v>60</v>
      </c>
      <c r="L587" s="136" t="s">
        <v>209</v>
      </c>
      <c r="M587" s="136" t="s">
        <v>209</v>
      </c>
      <c r="N587" s="136"/>
      <c r="P587" s="134">
        <v>0</v>
      </c>
      <c r="R587" s="133">
        <v>323.73614583333335</v>
      </c>
      <c r="S587" s="132" t="s">
        <v>382</v>
      </c>
    </row>
    <row r="588" spans="1:19" ht="11.25" hidden="1" customHeight="1">
      <c r="A588" s="136" t="s">
        <v>935</v>
      </c>
      <c r="B588" s="136" t="s">
        <v>1392</v>
      </c>
      <c r="C588" s="136"/>
      <c r="D588" s="136" t="s">
        <v>1391</v>
      </c>
      <c r="E588" s="136" t="s">
        <v>1390</v>
      </c>
      <c r="F588" s="136" t="s">
        <v>2915</v>
      </c>
      <c r="G588" s="136" t="s">
        <v>382</v>
      </c>
      <c r="H588" s="136" t="s">
        <v>2934</v>
      </c>
      <c r="I588" s="136" t="s">
        <v>3074</v>
      </c>
      <c r="J588" s="136" t="s">
        <v>1459</v>
      </c>
      <c r="K588" s="136" t="s">
        <v>60</v>
      </c>
      <c r="L588" s="136" t="s">
        <v>209</v>
      </c>
      <c r="M588" s="136" t="s">
        <v>209</v>
      </c>
      <c r="N588" s="136"/>
      <c r="P588" s="134">
        <v>0</v>
      </c>
      <c r="R588" s="133">
        <v>272.68960648148146</v>
      </c>
      <c r="S588" s="132" t="s">
        <v>382</v>
      </c>
    </row>
    <row r="589" spans="1:19" ht="11.25" hidden="1" customHeight="1">
      <c r="A589" s="136" t="s">
        <v>935</v>
      </c>
      <c r="B589" s="136" t="s">
        <v>1407</v>
      </c>
      <c r="C589" s="136"/>
      <c r="D589" s="136" t="s">
        <v>1406</v>
      </c>
      <c r="E589" s="136" t="s">
        <v>1390</v>
      </c>
      <c r="F589" s="136" t="s">
        <v>2915</v>
      </c>
      <c r="G589" s="136" t="s">
        <v>382</v>
      </c>
      <c r="H589" s="136" t="s">
        <v>2934</v>
      </c>
      <c r="I589" s="136" t="s">
        <v>3074</v>
      </c>
      <c r="J589" s="136" t="s">
        <v>1458</v>
      </c>
      <c r="K589" s="136" t="s">
        <v>60</v>
      </c>
      <c r="L589" s="136" t="s">
        <v>209</v>
      </c>
      <c r="M589" s="136" t="s">
        <v>209</v>
      </c>
      <c r="N589" s="136"/>
      <c r="P589" s="134">
        <v>0</v>
      </c>
      <c r="R589" s="133">
        <v>268.72164351851853</v>
      </c>
      <c r="S589" s="132" t="s">
        <v>382</v>
      </c>
    </row>
    <row r="590" spans="1:19" ht="11.25" hidden="1" customHeight="1">
      <c r="A590" s="136" t="s">
        <v>935</v>
      </c>
      <c r="B590" s="136" t="s">
        <v>1457</v>
      </c>
      <c r="C590" s="136"/>
      <c r="D590" s="136" t="s">
        <v>1456</v>
      </c>
      <c r="E590" s="136" t="s">
        <v>934</v>
      </c>
      <c r="F590" s="136" t="s">
        <v>2915</v>
      </c>
      <c r="G590" s="136" t="s">
        <v>2919</v>
      </c>
      <c r="H590" s="136" t="s">
        <v>3059</v>
      </c>
      <c r="I590" s="136" t="s">
        <v>3073</v>
      </c>
      <c r="J590" s="136" t="s">
        <v>1455</v>
      </c>
      <c r="K590" s="136" t="s">
        <v>60</v>
      </c>
      <c r="L590" s="136" t="s">
        <v>15</v>
      </c>
      <c r="M590" s="136" t="s">
        <v>5935</v>
      </c>
      <c r="N590" s="136" t="s">
        <v>3217</v>
      </c>
      <c r="O590" s="135">
        <v>41178.612569444442</v>
      </c>
      <c r="P590" s="134">
        <v>0</v>
      </c>
      <c r="Q590" s="133">
        <v>175.49209490740742</v>
      </c>
      <c r="R590" s="133">
        <v>265.0299189814815</v>
      </c>
      <c r="S590" s="132" t="s">
        <v>382</v>
      </c>
    </row>
    <row r="591" spans="1:19" ht="11.25" hidden="1" customHeight="1">
      <c r="A591" s="136" t="s">
        <v>1778</v>
      </c>
      <c r="B591" s="136" t="s">
        <v>1777</v>
      </c>
      <c r="C591" s="136"/>
      <c r="D591" s="136" t="s">
        <v>1776</v>
      </c>
      <c r="E591" s="136" t="s">
        <v>1775</v>
      </c>
      <c r="F591" s="136" t="s">
        <v>2915</v>
      </c>
      <c r="G591" s="136" t="s">
        <v>382</v>
      </c>
      <c r="H591" s="136" t="s">
        <v>3067</v>
      </c>
      <c r="I591" s="136" t="s">
        <v>3066</v>
      </c>
      <c r="J591" s="136" t="s">
        <v>1774</v>
      </c>
      <c r="K591" s="136" t="s">
        <v>60</v>
      </c>
      <c r="L591" s="136" t="s">
        <v>15</v>
      </c>
      <c r="M591" s="136" t="s">
        <v>5935</v>
      </c>
      <c r="N591" s="136" t="s">
        <v>3217</v>
      </c>
      <c r="O591" s="135">
        <v>41151.558541666665</v>
      </c>
      <c r="P591" s="134">
        <v>0</v>
      </c>
      <c r="Q591" s="133">
        <v>202.5461226851852</v>
      </c>
      <c r="R591" s="133">
        <v>216.51413194444444</v>
      </c>
      <c r="S591" s="132" t="s">
        <v>382</v>
      </c>
    </row>
    <row r="592" spans="1:19" ht="11.25" hidden="1" customHeight="1">
      <c r="A592" s="136" t="s">
        <v>1778</v>
      </c>
      <c r="B592" s="136" t="s">
        <v>1801</v>
      </c>
      <c r="C592" s="136"/>
      <c r="D592" s="136" t="s">
        <v>1800</v>
      </c>
      <c r="E592" s="136" t="s">
        <v>1775</v>
      </c>
      <c r="F592" s="136" t="s">
        <v>2915</v>
      </c>
      <c r="G592" s="136" t="s">
        <v>382</v>
      </c>
      <c r="H592" s="136" t="s">
        <v>2914</v>
      </c>
      <c r="I592" s="136" t="s">
        <v>3072</v>
      </c>
      <c r="J592" s="136" t="s">
        <v>1799</v>
      </c>
      <c r="K592" s="136" t="s">
        <v>60</v>
      </c>
      <c r="L592" s="136" t="s">
        <v>209</v>
      </c>
      <c r="M592" s="136" t="s">
        <v>5935</v>
      </c>
      <c r="N592" s="136" t="s">
        <v>3217</v>
      </c>
      <c r="O592" s="135">
        <v>41179.57912037037</v>
      </c>
      <c r="P592" s="134">
        <v>0</v>
      </c>
      <c r="Q592" s="133">
        <v>174.52554398148149</v>
      </c>
      <c r="R592" s="133">
        <v>211.43533564814814</v>
      </c>
      <c r="S592" s="132" t="s">
        <v>382</v>
      </c>
    </row>
    <row r="593" spans="1:19" ht="11.25" hidden="1" customHeight="1">
      <c r="A593" s="136" t="s">
        <v>1778</v>
      </c>
      <c r="B593" s="136" t="s">
        <v>1798</v>
      </c>
      <c r="C593" s="136"/>
      <c r="D593" s="136" t="s">
        <v>1236</v>
      </c>
      <c r="E593" s="136" t="s">
        <v>1775</v>
      </c>
      <c r="F593" s="136" t="s">
        <v>2915</v>
      </c>
      <c r="G593" s="136" t="s">
        <v>382</v>
      </c>
      <c r="H593" s="136" t="s">
        <v>2934</v>
      </c>
      <c r="I593" s="136" t="s">
        <v>3071</v>
      </c>
      <c r="J593" s="136" t="s">
        <v>1797</v>
      </c>
      <c r="K593" s="136" t="s">
        <v>60</v>
      </c>
      <c r="L593" s="136" t="s">
        <v>15</v>
      </c>
      <c r="M593" s="136" t="s">
        <v>5935</v>
      </c>
      <c r="N593" s="136" t="s">
        <v>3217</v>
      </c>
      <c r="O593" s="135">
        <v>41156.682488425926</v>
      </c>
      <c r="P593" s="134">
        <v>0</v>
      </c>
      <c r="Q593" s="133">
        <v>197.4221759259259</v>
      </c>
      <c r="R593" s="133">
        <v>205.58585648148147</v>
      </c>
      <c r="S593" s="132" t="s">
        <v>382</v>
      </c>
    </row>
    <row r="594" spans="1:19" ht="11.25" hidden="1" customHeight="1">
      <c r="A594" s="136" t="s">
        <v>935</v>
      </c>
      <c r="B594" s="136" t="s">
        <v>1857</v>
      </c>
      <c r="C594" s="136"/>
      <c r="D594" s="136" t="s">
        <v>1856</v>
      </c>
      <c r="E594" s="136" t="s">
        <v>934</v>
      </c>
      <c r="F594" s="136" t="s">
        <v>2915</v>
      </c>
      <c r="G594" s="136" t="s">
        <v>2919</v>
      </c>
      <c r="H594" s="136" t="s">
        <v>2981</v>
      </c>
      <c r="I594" s="136" t="s">
        <v>3070</v>
      </c>
      <c r="J594" s="136" t="s">
        <v>1855</v>
      </c>
      <c r="K594" s="136" t="s">
        <v>60</v>
      </c>
      <c r="L594" s="136" t="s">
        <v>15</v>
      </c>
      <c r="M594" s="136" t="s">
        <v>5935</v>
      </c>
      <c r="N594" s="136" t="s">
        <v>3217</v>
      </c>
      <c r="O594" s="135">
        <v>41151.599907407406</v>
      </c>
      <c r="P594" s="134">
        <v>0</v>
      </c>
      <c r="Q594" s="133">
        <v>202.50475694444447</v>
      </c>
      <c r="R594" s="133">
        <v>204.7404050925926</v>
      </c>
      <c r="S594" s="132" t="s">
        <v>382</v>
      </c>
    </row>
    <row r="595" spans="1:19" ht="11.25" hidden="1" customHeight="1">
      <c r="A595" s="136" t="s">
        <v>935</v>
      </c>
      <c r="B595" s="136" t="s">
        <v>1892</v>
      </c>
      <c r="C595" s="136"/>
      <c r="D595" s="136" t="s">
        <v>939</v>
      </c>
      <c r="E595" s="136" t="s">
        <v>1620</v>
      </c>
      <c r="F595" s="136" t="s">
        <v>2915</v>
      </c>
      <c r="G595" s="136" t="s">
        <v>382</v>
      </c>
      <c r="H595" s="136" t="s">
        <v>2934</v>
      </c>
      <c r="I595" s="136" t="s">
        <v>2933</v>
      </c>
      <c r="J595" s="136" t="s">
        <v>1891</v>
      </c>
      <c r="K595" s="136" t="s">
        <v>60</v>
      </c>
      <c r="L595" s="136" t="s">
        <v>15</v>
      </c>
      <c r="M595" s="136" t="s">
        <v>5934</v>
      </c>
      <c r="N595" s="136" t="s">
        <v>1890</v>
      </c>
      <c r="O595" s="135">
        <v>41157.38826388889</v>
      </c>
      <c r="P595" s="134">
        <v>0</v>
      </c>
      <c r="Q595" s="133">
        <v>196.71640046296295</v>
      </c>
      <c r="R595" s="133">
        <v>196.71640046296295</v>
      </c>
      <c r="S595" s="132" t="s">
        <v>382</v>
      </c>
    </row>
    <row r="596" spans="1:19" ht="11.25" hidden="1" customHeight="1">
      <c r="A596" s="136" t="s">
        <v>935</v>
      </c>
      <c r="B596" s="136" t="s">
        <v>2270</v>
      </c>
      <c r="C596" s="136"/>
      <c r="D596" s="136" t="s">
        <v>2269</v>
      </c>
      <c r="E596" s="136" t="s">
        <v>934</v>
      </c>
      <c r="F596" s="136" t="s">
        <v>2915</v>
      </c>
      <c r="G596" s="136" t="s">
        <v>382</v>
      </c>
      <c r="H596" s="136" t="s">
        <v>2952</v>
      </c>
      <c r="I596" s="136" t="s">
        <v>3069</v>
      </c>
      <c r="J596" s="136" t="s">
        <v>2268</v>
      </c>
      <c r="K596" s="136" t="s">
        <v>60</v>
      </c>
      <c r="L596" s="136" t="s">
        <v>15</v>
      </c>
      <c r="M596" s="136" t="s">
        <v>5934</v>
      </c>
      <c r="N596" s="136" t="s">
        <v>2267</v>
      </c>
      <c r="O596" s="135">
        <v>41199.529814814814</v>
      </c>
      <c r="P596" s="134">
        <v>0</v>
      </c>
      <c r="Q596" s="133">
        <v>154.57484953703704</v>
      </c>
      <c r="R596" s="133">
        <v>154.57484953703704</v>
      </c>
      <c r="S596" s="132" t="s">
        <v>382</v>
      </c>
    </row>
    <row r="597" spans="1:19" ht="11.25" hidden="1" customHeight="1">
      <c r="A597" s="136" t="s">
        <v>935</v>
      </c>
      <c r="B597" s="136" t="s">
        <v>2371</v>
      </c>
      <c r="C597" s="136"/>
      <c r="D597" s="136" t="s">
        <v>937</v>
      </c>
      <c r="E597" s="136" t="s">
        <v>934</v>
      </c>
      <c r="F597" s="136" t="s">
        <v>2915</v>
      </c>
      <c r="G597" s="136" t="s">
        <v>382</v>
      </c>
      <c r="H597" s="136" t="s">
        <v>2934</v>
      </c>
      <c r="I597" s="136" t="s">
        <v>3068</v>
      </c>
      <c r="J597" s="136" t="s">
        <v>936</v>
      </c>
      <c r="K597" s="136" t="s">
        <v>60</v>
      </c>
      <c r="L597" s="136" t="s">
        <v>209</v>
      </c>
      <c r="M597" s="136" t="s">
        <v>209</v>
      </c>
      <c r="N597" s="136"/>
      <c r="P597" s="134">
        <v>0</v>
      </c>
      <c r="R597" s="133">
        <v>141.35313657407409</v>
      </c>
      <c r="S597" s="132" t="s">
        <v>382</v>
      </c>
    </row>
    <row r="598" spans="1:19" ht="11.25" hidden="1" customHeight="1">
      <c r="A598" s="136" t="s">
        <v>935</v>
      </c>
      <c r="B598" s="136" t="s">
        <v>2404</v>
      </c>
      <c r="C598" s="136"/>
      <c r="D598" s="136" t="s">
        <v>2403</v>
      </c>
      <c r="E598" s="136" t="s">
        <v>934</v>
      </c>
      <c r="F598" s="136" t="s">
        <v>2915</v>
      </c>
      <c r="G598" s="136" t="s">
        <v>382</v>
      </c>
      <c r="H598" s="136" t="s">
        <v>3067</v>
      </c>
      <c r="I598" s="136" t="s">
        <v>3066</v>
      </c>
      <c r="J598" s="136" t="s">
        <v>2402</v>
      </c>
      <c r="K598" s="136" t="s">
        <v>60</v>
      </c>
      <c r="L598" s="136" t="s">
        <v>15</v>
      </c>
      <c r="M598" s="136" t="s">
        <v>15</v>
      </c>
      <c r="N598" s="136"/>
      <c r="P598" s="134">
        <v>0</v>
      </c>
      <c r="R598" s="133">
        <v>139.48703703703703</v>
      </c>
      <c r="S598" s="132" t="s">
        <v>382</v>
      </c>
    </row>
    <row r="599" spans="1:19" ht="11.25" hidden="1" customHeight="1">
      <c r="A599" s="136" t="s">
        <v>935</v>
      </c>
      <c r="B599" s="136" t="s">
        <v>2442</v>
      </c>
      <c r="C599" s="136"/>
      <c r="D599" s="136" t="s">
        <v>2441</v>
      </c>
      <c r="E599" s="136" t="s">
        <v>934</v>
      </c>
      <c r="F599" s="136" t="s">
        <v>2915</v>
      </c>
      <c r="G599" s="136" t="s">
        <v>382</v>
      </c>
      <c r="H599" s="136" t="s">
        <v>2934</v>
      </c>
      <c r="I599" s="136" t="s">
        <v>3028</v>
      </c>
      <c r="J599" s="136" t="s">
        <v>2440</v>
      </c>
      <c r="K599" s="136" t="s">
        <v>60</v>
      </c>
      <c r="L599" s="136" t="s">
        <v>15</v>
      </c>
      <c r="M599" s="136" t="s">
        <v>5934</v>
      </c>
      <c r="N599" s="136" t="s">
        <v>2439</v>
      </c>
      <c r="O599" s="135">
        <v>41218.64875</v>
      </c>
      <c r="P599" s="134">
        <v>0</v>
      </c>
      <c r="Q599" s="133">
        <v>135.45591435185185</v>
      </c>
      <c r="R599" s="133">
        <v>135.45591435185185</v>
      </c>
      <c r="S599" s="132" t="s">
        <v>382</v>
      </c>
    </row>
    <row r="600" spans="1:19" ht="11.25" hidden="1" customHeight="1">
      <c r="A600" s="136" t="s">
        <v>1778</v>
      </c>
      <c r="B600" s="136" t="s">
        <v>2438</v>
      </c>
      <c r="C600" s="136"/>
      <c r="D600" s="136" t="s">
        <v>941</v>
      </c>
      <c r="E600" s="136" t="s">
        <v>940</v>
      </c>
      <c r="F600" s="136" t="s">
        <v>2915</v>
      </c>
      <c r="G600" s="136" t="s">
        <v>382</v>
      </c>
      <c r="H600" s="136" t="s">
        <v>2934</v>
      </c>
      <c r="I600" s="136" t="s">
        <v>3028</v>
      </c>
      <c r="J600" s="136" t="s">
        <v>2437</v>
      </c>
      <c r="K600" s="136" t="s">
        <v>60</v>
      </c>
      <c r="L600" s="136" t="s">
        <v>15</v>
      </c>
      <c r="M600" s="136" t="s">
        <v>15</v>
      </c>
      <c r="N600" s="136"/>
      <c r="P600" s="134">
        <v>0</v>
      </c>
      <c r="R600" s="133">
        <v>135.44210648148149</v>
      </c>
      <c r="S600" s="132" t="s">
        <v>382</v>
      </c>
    </row>
    <row r="601" spans="1:19" ht="11.25" hidden="1" customHeight="1">
      <c r="A601" s="136" t="s">
        <v>935</v>
      </c>
      <c r="B601" s="136" t="s">
        <v>2497</v>
      </c>
      <c r="C601" s="136"/>
      <c r="D601" s="136" t="s">
        <v>2496</v>
      </c>
      <c r="E601" s="136" t="s">
        <v>1026</v>
      </c>
      <c r="F601" s="136" t="s">
        <v>1611</v>
      </c>
      <c r="G601" s="136" t="s">
        <v>1610</v>
      </c>
      <c r="H601" s="136" t="s">
        <v>1610</v>
      </c>
      <c r="I601" s="136" t="s">
        <v>1610</v>
      </c>
      <c r="J601" s="136" t="s">
        <v>2495</v>
      </c>
      <c r="K601" s="136" t="s">
        <v>60</v>
      </c>
      <c r="L601" s="136" t="s">
        <v>15</v>
      </c>
      <c r="M601" s="136" t="s">
        <v>5937</v>
      </c>
      <c r="N601" s="136"/>
      <c r="O601" s="135">
        <v>41222.539687500001</v>
      </c>
      <c r="P601" s="134">
        <v>1</v>
      </c>
      <c r="Q601" s="133">
        <v>131.56497685185184</v>
      </c>
      <c r="R601" s="133">
        <v>131.59083333333334</v>
      </c>
      <c r="S601" s="132" t="s">
        <v>382</v>
      </c>
    </row>
    <row r="602" spans="1:19" ht="11.25" hidden="1" customHeight="1">
      <c r="A602" s="136" t="s">
        <v>1778</v>
      </c>
      <c r="B602" s="136" t="s">
        <v>3343</v>
      </c>
      <c r="C602" s="136"/>
      <c r="D602" s="136" t="s">
        <v>941</v>
      </c>
      <c r="E602" s="136" t="s">
        <v>940</v>
      </c>
      <c r="F602" s="136" t="s">
        <v>2915</v>
      </c>
      <c r="G602" s="136" t="s">
        <v>382</v>
      </c>
      <c r="H602" s="136" t="s">
        <v>2934</v>
      </c>
      <c r="I602" s="136" t="s">
        <v>3342</v>
      </c>
      <c r="J602" s="136" t="s">
        <v>3341</v>
      </c>
      <c r="K602" s="136" t="s">
        <v>60</v>
      </c>
      <c r="L602" s="136" t="s">
        <v>15</v>
      </c>
      <c r="M602" s="136" t="s">
        <v>15</v>
      </c>
      <c r="N602" s="136"/>
      <c r="P602" s="134">
        <v>0</v>
      </c>
      <c r="R602" s="133">
        <v>92.642997685185179</v>
      </c>
      <c r="S602" s="132" t="s">
        <v>382</v>
      </c>
    </row>
    <row r="603" spans="1:19" ht="11.25" hidden="1" customHeight="1">
      <c r="A603" s="136" t="s">
        <v>935</v>
      </c>
      <c r="B603" s="136" t="s">
        <v>3340</v>
      </c>
      <c r="C603" s="136"/>
      <c r="D603" s="136" t="s">
        <v>3339</v>
      </c>
      <c r="E603" s="136" t="s">
        <v>3338</v>
      </c>
      <c r="F603" s="136" t="s">
        <v>386</v>
      </c>
      <c r="G603" s="136" t="s">
        <v>3301</v>
      </c>
      <c r="H603" s="136" t="s">
        <v>3300</v>
      </c>
      <c r="I603" s="136" t="s">
        <v>3300</v>
      </c>
      <c r="J603" s="136" t="s">
        <v>6571</v>
      </c>
      <c r="K603" s="136" t="s">
        <v>60</v>
      </c>
      <c r="L603" s="136" t="s">
        <v>15</v>
      </c>
      <c r="M603" s="136" t="s">
        <v>5935</v>
      </c>
      <c r="N603" s="136" t="s">
        <v>5985</v>
      </c>
      <c r="O603" s="135">
        <v>41347.746724537035</v>
      </c>
      <c r="P603" s="134">
        <v>0</v>
      </c>
      <c r="Q603" s="133">
        <v>6.3579398148148156</v>
      </c>
      <c r="R603" s="133">
        <v>77.538831018518522</v>
      </c>
      <c r="S603" s="132" t="s">
        <v>382</v>
      </c>
    </row>
    <row r="604" spans="1:19" ht="11.25" hidden="1" customHeight="1">
      <c r="A604" s="136" t="s">
        <v>1778</v>
      </c>
      <c r="B604" s="136" t="s">
        <v>3335</v>
      </c>
      <c r="C604" s="136"/>
      <c r="D604" s="136" t="s">
        <v>941</v>
      </c>
      <c r="E604" s="136" t="s">
        <v>940</v>
      </c>
      <c r="F604" s="136" t="s">
        <v>2915</v>
      </c>
      <c r="G604" s="136" t="s">
        <v>382</v>
      </c>
      <c r="H604" s="136" t="s">
        <v>2934</v>
      </c>
      <c r="I604" s="136" t="s">
        <v>3028</v>
      </c>
      <c r="J604" s="136" t="s">
        <v>3334</v>
      </c>
      <c r="K604" s="136" t="s">
        <v>60</v>
      </c>
      <c r="L604" s="136" t="s">
        <v>15</v>
      </c>
      <c r="M604" s="136" t="s">
        <v>5937</v>
      </c>
      <c r="N604" s="136" t="s">
        <v>3078</v>
      </c>
      <c r="O604" s="135">
        <v>41277.520312499997</v>
      </c>
      <c r="P604" s="134">
        <v>1</v>
      </c>
      <c r="Q604" s="133">
        <v>76.584351851851849</v>
      </c>
      <c r="R604" s="133">
        <v>76.600011574074074</v>
      </c>
      <c r="S604" s="132" t="s">
        <v>382</v>
      </c>
    </row>
    <row r="605" spans="1:19" ht="11.25" hidden="1" customHeight="1">
      <c r="A605" s="136" t="s">
        <v>935</v>
      </c>
      <c r="B605" s="136" t="s">
        <v>3927</v>
      </c>
      <c r="C605" s="136"/>
      <c r="D605" s="136" t="s">
        <v>3926</v>
      </c>
      <c r="E605" s="136" t="s">
        <v>934</v>
      </c>
      <c r="F605" s="136" t="s">
        <v>386</v>
      </c>
      <c r="G605" s="136" t="s">
        <v>2907</v>
      </c>
      <c r="H605" s="136" t="s">
        <v>385</v>
      </c>
      <c r="I605" s="136" t="s">
        <v>384</v>
      </c>
      <c r="J605" s="136" t="s">
        <v>3925</v>
      </c>
      <c r="K605" s="136" t="s">
        <v>60</v>
      </c>
      <c r="L605" s="136" t="s">
        <v>15</v>
      </c>
      <c r="M605" s="136" t="s">
        <v>5935</v>
      </c>
      <c r="N605" s="136" t="s">
        <v>5985</v>
      </c>
      <c r="O605" s="135">
        <v>41347.757060185184</v>
      </c>
      <c r="P605" s="134">
        <v>0</v>
      </c>
      <c r="Q605" s="133">
        <v>6.3476041666666667</v>
      </c>
      <c r="R605" s="133">
        <v>62.45009259259259</v>
      </c>
      <c r="S605" s="132" t="s">
        <v>382</v>
      </c>
    </row>
    <row r="606" spans="1:19" ht="11.25" hidden="1" customHeight="1">
      <c r="A606" s="136" t="s">
        <v>935</v>
      </c>
      <c r="B606" s="136" t="s">
        <v>4228</v>
      </c>
      <c r="C606" s="136"/>
      <c r="D606" s="136" t="s">
        <v>4227</v>
      </c>
      <c r="E606" s="136" t="s">
        <v>934</v>
      </c>
      <c r="F606" s="136" t="s">
        <v>2915</v>
      </c>
      <c r="G606" s="136" t="s">
        <v>382</v>
      </c>
      <c r="H606" s="136" t="s">
        <v>2952</v>
      </c>
      <c r="I606" s="136" t="s">
        <v>4226</v>
      </c>
      <c r="J606" s="136" t="s">
        <v>4225</v>
      </c>
      <c r="K606" s="136" t="s">
        <v>60</v>
      </c>
      <c r="L606" s="136" t="s">
        <v>15</v>
      </c>
      <c r="M606" s="136" t="s">
        <v>5934</v>
      </c>
      <c r="N606" s="136" t="s">
        <v>4224</v>
      </c>
      <c r="O606" s="135">
        <v>41299.749340277776</v>
      </c>
      <c r="P606" s="134">
        <v>0</v>
      </c>
      <c r="Q606" s="133">
        <v>54.355324074074076</v>
      </c>
      <c r="R606" s="133">
        <v>54.355324074074076</v>
      </c>
      <c r="S606" s="132" t="s">
        <v>382</v>
      </c>
    </row>
    <row r="607" spans="1:19" ht="11.25" hidden="1" customHeight="1">
      <c r="A607" s="136" t="s">
        <v>1778</v>
      </c>
      <c r="B607" s="136" t="s">
        <v>4734</v>
      </c>
      <c r="C607" s="136"/>
      <c r="D607" s="136" t="s">
        <v>4733</v>
      </c>
      <c r="E607" s="136" t="s">
        <v>4732</v>
      </c>
      <c r="F607" s="136" t="s">
        <v>2915</v>
      </c>
      <c r="G607" s="136" t="s">
        <v>382</v>
      </c>
      <c r="H607" s="136" t="s">
        <v>2934</v>
      </c>
      <c r="I607" s="136" t="s">
        <v>2933</v>
      </c>
      <c r="J607" s="136" t="s">
        <v>4731</v>
      </c>
      <c r="K607" s="136" t="s">
        <v>60</v>
      </c>
      <c r="L607" s="136" t="s">
        <v>15</v>
      </c>
      <c r="M607" s="136" t="s">
        <v>5937</v>
      </c>
      <c r="N607" s="136" t="s">
        <v>3078</v>
      </c>
      <c r="O607" s="135">
        <v>41338.700983796298</v>
      </c>
      <c r="P607" s="134">
        <v>1</v>
      </c>
      <c r="Q607" s="133">
        <v>15.403680555555555</v>
      </c>
      <c r="R607" s="133">
        <v>33.541435185185186</v>
      </c>
      <c r="S607" s="132" t="s">
        <v>382</v>
      </c>
    </row>
    <row r="608" spans="1:19" ht="11.25" hidden="1" customHeight="1">
      <c r="A608" s="136" t="s">
        <v>935</v>
      </c>
      <c r="B608" s="136" t="s">
        <v>6153</v>
      </c>
      <c r="C608" s="136"/>
      <c r="D608" s="136" t="s">
        <v>6152</v>
      </c>
      <c r="E608" s="136" t="s">
        <v>1026</v>
      </c>
      <c r="F608" s="136" t="s">
        <v>386</v>
      </c>
      <c r="G608" s="136" t="s">
        <v>3301</v>
      </c>
      <c r="H608" s="136" t="s">
        <v>3300</v>
      </c>
      <c r="I608" s="136" t="s">
        <v>3300</v>
      </c>
      <c r="J608" s="136" t="s">
        <v>6151</v>
      </c>
      <c r="K608" s="136" t="s">
        <v>60</v>
      </c>
      <c r="L608" s="136" t="s">
        <v>15</v>
      </c>
      <c r="M608" s="136" t="s">
        <v>5935</v>
      </c>
      <c r="N608" s="136" t="s">
        <v>5985</v>
      </c>
      <c r="O608" s="135">
        <v>41347.852673611109</v>
      </c>
      <c r="P608" s="134">
        <v>0</v>
      </c>
      <c r="Q608" s="133">
        <v>6.2519907407407409</v>
      </c>
      <c r="R608" s="133">
        <v>26.65332175925926</v>
      </c>
      <c r="S608" s="132" t="s">
        <v>382</v>
      </c>
    </row>
    <row r="609" spans="1:19" ht="11.25" hidden="1" customHeight="1">
      <c r="A609" s="136" t="s">
        <v>935</v>
      </c>
      <c r="B609" s="136" t="s">
        <v>7015</v>
      </c>
      <c r="C609" s="136"/>
      <c r="D609" s="136" t="s">
        <v>7014</v>
      </c>
      <c r="E609" s="136" t="s">
        <v>934</v>
      </c>
      <c r="F609" s="136" t="s">
        <v>2929</v>
      </c>
      <c r="G609" s="136" t="s">
        <v>4743</v>
      </c>
      <c r="H609" s="136" t="s">
        <v>4743</v>
      </c>
      <c r="I609" s="136" t="s">
        <v>4743</v>
      </c>
      <c r="J609" s="136" t="s">
        <v>7013</v>
      </c>
      <c r="K609" s="136" t="s">
        <v>60</v>
      </c>
      <c r="L609" s="136" t="s">
        <v>15</v>
      </c>
      <c r="M609" s="136" t="s">
        <v>5937</v>
      </c>
      <c r="N609" s="136" t="s">
        <v>4775</v>
      </c>
      <c r="O609" s="135">
        <v>41345.363425925927</v>
      </c>
      <c r="P609" s="134">
        <v>1</v>
      </c>
      <c r="Q609" s="133">
        <v>8.7412384259259266</v>
      </c>
      <c r="R609" s="133">
        <v>8.7578240740740743</v>
      </c>
      <c r="S609" s="132" t="s">
        <v>382</v>
      </c>
    </row>
    <row r="610" spans="1:19" ht="11.25" hidden="1" customHeight="1">
      <c r="A610" s="136" t="s">
        <v>1778</v>
      </c>
      <c r="B610" s="136" t="s">
        <v>7012</v>
      </c>
      <c r="C610" s="136"/>
      <c r="D610" s="136" t="s">
        <v>7011</v>
      </c>
      <c r="E610" s="136" t="s">
        <v>7010</v>
      </c>
      <c r="F610" s="136" t="s">
        <v>2915</v>
      </c>
      <c r="G610" s="136" t="s">
        <v>382</v>
      </c>
      <c r="H610" s="136" t="s">
        <v>2934</v>
      </c>
      <c r="I610" s="136" t="s">
        <v>3342</v>
      </c>
      <c r="J610" s="136" t="s">
        <v>7009</v>
      </c>
      <c r="K610" s="136" t="s">
        <v>60</v>
      </c>
      <c r="L610" s="136" t="s">
        <v>15</v>
      </c>
      <c r="M610" s="136" t="s">
        <v>5937</v>
      </c>
      <c r="N610" s="136" t="s">
        <v>3078</v>
      </c>
      <c r="O610" s="135">
        <v>41351.695324074077</v>
      </c>
      <c r="P610" s="134">
        <v>1</v>
      </c>
      <c r="Q610" s="133">
        <v>2.4093402777777779</v>
      </c>
      <c r="R610" s="133">
        <v>2.5283101851851852</v>
      </c>
      <c r="S610" s="132" t="s">
        <v>382</v>
      </c>
    </row>
    <row r="611" spans="1:19" ht="11.25" hidden="1" customHeight="1">
      <c r="A611" s="136" t="s">
        <v>883</v>
      </c>
      <c r="B611" s="136" t="s">
        <v>5686</v>
      </c>
      <c r="C611" s="136"/>
      <c r="D611" s="136" t="s">
        <v>5685</v>
      </c>
      <c r="E611" s="136" t="s">
        <v>5684</v>
      </c>
      <c r="F611" s="136" t="s">
        <v>1244</v>
      </c>
      <c r="G611" s="136" t="s">
        <v>874</v>
      </c>
      <c r="H611" s="136" t="s">
        <v>3021</v>
      </c>
      <c r="I611" s="136" t="s">
        <v>3020</v>
      </c>
      <c r="J611" s="136" t="s">
        <v>5683</v>
      </c>
      <c r="K611" s="136" t="s">
        <v>60</v>
      </c>
      <c r="L611" s="136" t="s">
        <v>15</v>
      </c>
      <c r="M611" s="136" t="s">
        <v>5934</v>
      </c>
      <c r="N611" s="136" t="s">
        <v>5682</v>
      </c>
      <c r="O611" s="135">
        <v>41325.635578703703</v>
      </c>
      <c r="P611" s="134">
        <v>0</v>
      </c>
      <c r="Q611" s="133">
        <v>28.469085648148148</v>
      </c>
      <c r="R611" s="133">
        <v>28.469085648148148</v>
      </c>
      <c r="S611" s="132" t="s">
        <v>382</v>
      </c>
    </row>
    <row r="612" spans="1:19" ht="11.25" hidden="1" customHeight="1">
      <c r="A612" s="136" t="s">
        <v>883</v>
      </c>
      <c r="B612" s="136" t="s">
        <v>6150</v>
      </c>
      <c r="C612" s="136"/>
      <c r="D612" s="136" t="s">
        <v>4222</v>
      </c>
      <c r="E612" s="136" t="s">
        <v>4221</v>
      </c>
      <c r="F612" s="136" t="s">
        <v>1244</v>
      </c>
      <c r="G612" s="136" t="s">
        <v>874</v>
      </c>
      <c r="H612" s="136" t="s">
        <v>3049</v>
      </c>
      <c r="I612" s="136" t="s">
        <v>3048</v>
      </c>
      <c r="J612" s="136" t="s">
        <v>6149</v>
      </c>
      <c r="K612" s="136" t="s">
        <v>344</v>
      </c>
      <c r="L612" s="136" t="s">
        <v>15</v>
      </c>
      <c r="M612" s="136" t="s">
        <v>5970</v>
      </c>
      <c r="N612" s="136" t="s">
        <v>6988</v>
      </c>
      <c r="O612" s="135">
        <v>41353.528101851851</v>
      </c>
      <c r="P612" s="134">
        <v>0</v>
      </c>
      <c r="Q612" s="133">
        <v>0.57656249999999998</v>
      </c>
      <c r="R612" s="133">
        <v>26.636296296296294</v>
      </c>
      <c r="S612" s="132" t="s">
        <v>382</v>
      </c>
    </row>
    <row r="613" spans="1:19" ht="11.25" hidden="1" customHeight="1">
      <c r="A613" s="136" t="s">
        <v>860</v>
      </c>
      <c r="B613" s="136" t="s">
        <v>859</v>
      </c>
      <c r="C613" s="136"/>
      <c r="D613" s="136" t="s">
        <v>858</v>
      </c>
      <c r="E613" s="136" t="s">
        <v>857</v>
      </c>
      <c r="F613" s="136" t="s">
        <v>2915</v>
      </c>
      <c r="G613" s="136" t="s">
        <v>382</v>
      </c>
      <c r="H613" s="136" t="s">
        <v>2934</v>
      </c>
      <c r="I613" s="136" t="s">
        <v>3029</v>
      </c>
      <c r="J613" s="136" t="s">
        <v>856</v>
      </c>
      <c r="K613" s="136" t="s">
        <v>60</v>
      </c>
      <c r="L613" s="136" t="s">
        <v>15</v>
      </c>
      <c r="M613" s="136" t="s">
        <v>15</v>
      </c>
      <c r="N613" s="136"/>
      <c r="P613" s="134">
        <v>0</v>
      </c>
      <c r="R613" s="133">
        <v>1107.6167361111111</v>
      </c>
      <c r="S613" s="132" t="s">
        <v>382</v>
      </c>
    </row>
    <row r="614" spans="1:19" ht="11.25" hidden="1" customHeight="1">
      <c r="A614" s="136" t="s">
        <v>855</v>
      </c>
      <c r="B614" s="136" t="s">
        <v>854</v>
      </c>
      <c r="C614" s="136"/>
      <c r="D614" s="136" t="s">
        <v>853</v>
      </c>
      <c r="E614" s="136" t="s">
        <v>428</v>
      </c>
      <c r="F614" s="136" t="s">
        <v>2915</v>
      </c>
      <c r="G614" s="136" t="s">
        <v>382</v>
      </c>
      <c r="H614" s="136" t="s">
        <v>2927</v>
      </c>
      <c r="I614" s="136" t="s">
        <v>2926</v>
      </c>
      <c r="J614" s="136" t="s">
        <v>852</v>
      </c>
      <c r="K614" s="136" t="s">
        <v>60</v>
      </c>
      <c r="L614" s="136" t="s">
        <v>15</v>
      </c>
      <c r="M614" s="136" t="s">
        <v>15</v>
      </c>
      <c r="N614" s="136"/>
      <c r="P614" s="134">
        <v>0</v>
      </c>
      <c r="R614" s="133">
        <v>974.41106481481484</v>
      </c>
      <c r="S614" s="132" t="s">
        <v>382</v>
      </c>
    </row>
    <row r="615" spans="1:19" ht="11.25" hidden="1" customHeight="1">
      <c r="A615" s="136" t="s">
        <v>36</v>
      </c>
      <c r="B615" s="136" t="s">
        <v>851</v>
      </c>
      <c r="C615" s="136"/>
      <c r="D615" s="136" t="s">
        <v>388</v>
      </c>
      <c r="E615" s="136" t="s">
        <v>834</v>
      </c>
      <c r="F615" s="136" t="s">
        <v>386</v>
      </c>
      <c r="G615" s="136" t="s">
        <v>2907</v>
      </c>
      <c r="H615" s="136" t="s">
        <v>385</v>
      </c>
      <c r="I615" s="136" t="s">
        <v>384</v>
      </c>
      <c r="J615" s="136" t="s">
        <v>829</v>
      </c>
      <c r="K615" s="136" t="s">
        <v>60</v>
      </c>
      <c r="L615" s="136" t="s">
        <v>15</v>
      </c>
      <c r="M615" s="136" t="s">
        <v>15</v>
      </c>
      <c r="N615" s="136"/>
      <c r="P615" s="134">
        <v>0</v>
      </c>
      <c r="R615" s="133">
        <v>1100.7898726851852</v>
      </c>
      <c r="S615" s="132" t="s">
        <v>382</v>
      </c>
    </row>
    <row r="616" spans="1:19" ht="11.25" hidden="1" customHeight="1">
      <c r="A616" s="136" t="s">
        <v>36</v>
      </c>
      <c r="B616" s="136" t="s">
        <v>850</v>
      </c>
      <c r="C616" s="136"/>
      <c r="D616" s="136" t="s">
        <v>388</v>
      </c>
      <c r="E616" s="136" t="s">
        <v>387</v>
      </c>
      <c r="F616" s="136" t="s">
        <v>386</v>
      </c>
      <c r="G616" s="136" t="s">
        <v>2907</v>
      </c>
      <c r="H616" s="136" t="s">
        <v>385</v>
      </c>
      <c r="I616" s="136" t="s">
        <v>384</v>
      </c>
      <c r="J616" s="136" t="s">
        <v>831</v>
      </c>
      <c r="K616" s="136" t="s">
        <v>60</v>
      </c>
      <c r="L616" s="136" t="s">
        <v>15</v>
      </c>
      <c r="M616" s="136" t="s">
        <v>15</v>
      </c>
      <c r="N616" s="136"/>
      <c r="P616" s="134">
        <v>0</v>
      </c>
      <c r="R616" s="133">
        <v>1086.4967013888888</v>
      </c>
      <c r="S616" s="132" t="s">
        <v>382</v>
      </c>
    </row>
    <row r="617" spans="1:19" ht="11.25" hidden="1" customHeight="1">
      <c r="A617" s="136" t="s">
        <v>36</v>
      </c>
      <c r="B617" s="136" t="s">
        <v>849</v>
      </c>
      <c r="C617" s="136"/>
      <c r="D617" s="136" t="s">
        <v>388</v>
      </c>
      <c r="E617" s="136" t="s">
        <v>387</v>
      </c>
      <c r="F617" s="136" t="s">
        <v>386</v>
      </c>
      <c r="G617" s="136" t="s">
        <v>2907</v>
      </c>
      <c r="H617" s="136" t="s">
        <v>385</v>
      </c>
      <c r="I617" s="136" t="s">
        <v>384</v>
      </c>
      <c r="J617" s="136" t="s">
        <v>831</v>
      </c>
      <c r="K617" s="136" t="s">
        <v>60</v>
      </c>
      <c r="L617" s="136" t="s">
        <v>15</v>
      </c>
      <c r="M617" s="136" t="s">
        <v>15</v>
      </c>
      <c r="N617" s="136"/>
      <c r="P617" s="134">
        <v>0</v>
      </c>
      <c r="R617" s="133">
        <v>1069.5306018518518</v>
      </c>
      <c r="S617" s="132" t="s">
        <v>382</v>
      </c>
    </row>
    <row r="618" spans="1:19" ht="11.25" hidden="1" customHeight="1">
      <c r="A618" s="136" t="s">
        <v>36</v>
      </c>
      <c r="B618" s="136" t="s">
        <v>848</v>
      </c>
      <c r="C618" s="136"/>
      <c r="D618" s="136" t="s">
        <v>388</v>
      </c>
      <c r="E618" s="136" t="s">
        <v>387</v>
      </c>
      <c r="F618" s="136" t="s">
        <v>386</v>
      </c>
      <c r="G618" s="136" t="s">
        <v>2907</v>
      </c>
      <c r="H618" s="136" t="s">
        <v>385</v>
      </c>
      <c r="I618" s="136" t="s">
        <v>384</v>
      </c>
      <c r="J618" s="136" t="s">
        <v>831</v>
      </c>
      <c r="K618" s="136" t="s">
        <v>60</v>
      </c>
      <c r="L618" s="136" t="s">
        <v>15</v>
      </c>
      <c r="M618" s="136" t="s">
        <v>15</v>
      </c>
      <c r="N618" s="136"/>
      <c r="P618" s="134">
        <v>0</v>
      </c>
      <c r="R618" s="133">
        <v>1064.6446180555556</v>
      </c>
      <c r="S618" s="132" t="s">
        <v>382</v>
      </c>
    </row>
    <row r="619" spans="1:19" ht="11.25" hidden="1" customHeight="1">
      <c r="A619" s="136" t="s">
        <v>36</v>
      </c>
      <c r="B619" s="136" t="s">
        <v>847</v>
      </c>
      <c r="C619" s="136"/>
      <c r="D619" s="136" t="s">
        <v>388</v>
      </c>
      <c r="E619" s="136" t="s">
        <v>387</v>
      </c>
      <c r="F619" s="136" t="s">
        <v>386</v>
      </c>
      <c r="G619" s="136" t="s">
        <v>2907</v>
      </c>
      <c r="H619" s="136" t="s">
        <v>385</v>
      </c>
      <c r="I619" s="136" t="s">
        <v>384</v>
      </c>
      <c r="J619" s="136" t="s">
        <v>846</v>
      </c>
      <c r="K619" s="136" t="s">
        <v>60</v>
      </c>
      <c r="L619" s="136" t="s">
        <v>15</v>
      </c>
      <c r="M619" s="136" t="s">
        <v>15</v>
      </c>
      <c r="N619" s="136"/>
      <c r="P619" s="134">
        <v>0</v>
      </c>
      <c r="R619" s="133">
        <v>1058.635474537037</v>
      </c>
      <c r="S619" s="132" t="s">
        <v>382</v>
      </c>
    </row>
    <row r="620" spans="1:19" ht="11.25" hidden="1" customHeight="1">
      <c r="A620" s="136" t="s">
        <v>36</v>
      </c>
      <c r="B620" s="136" t="s">
        <v>845</v>
      </c>
      <c r="C620" s="136"/>
      <c r="D620" s="136" t="s">
        <v>388</v>
      </c>
      <c r="E620" s="136" t="s">
        <v>387</v>
      </c>
      <c r="F620" s="136" t="s">
        <v>386</v>
      </c>
      <c r="G620" s="136" t="s">
        <v>2907</v>
      </c>
      <c r="H620" s="136" t="s">
        <v>385</v>
      </c>
      <c r="I620" s="136" t="s">
        <v>384</v>
      </c>
      <c r="J620" s="136" t="s">
        <v>844</v>
      </c>
      <c r="K620" s="136" t="s">
        <v>60</v>
      </c>
      <c r="L620" s="136" t="s">
        <v>15</v>
      </c>
      <c r="M620" s="136" t="s">
        <v>15</v>
      </c>
      <c r="N620" s="136"/>
      <c r="P620" s="134">
        <v>0</v>
      </c>
      <c r="R620" s="133">
        <v>1048.6198032407408</v>
      </c>
      <c r="S620" s="132" t="s">
        <v>382</v>
      </c>
    </row>
    <row r="621" spans="1:19" ht="11.25" hidden="1" customHeight="1">
      <c r="A621" s="136" t="s">
        <v>36</v>
      </c>
      <c r="B621" s="136" t="s">
        <v>843</v>
      </c>
      <c r="C621" s="136"/>
      <c r="D621" s="136" t="s">
        <v>388</v>
      </c>
      <c r="E621" s="136" t="s">
        <v>387</v>
      </c>
      <c r="F621" s="136" t="s">
        <v>386</v>
      </c>
      <c r="G621" s="136" t="s">
        <v>2907</v>
      </c>
      <c r="H621" s="136" t="s">
        <v>385</v>
      </c>
      <c r="I621" s="136" t="s">
        <v>384</v>
      </c>
      <c r="J621" s="136" t="s">
        <v>836</v>
      </c>
      <c r="K621" s="136" t="s">
        <v>60</v>
      </c>
      <c r="L621" s="136" t="s">
        <v>15</v>
      </c>
      <c r="M621" s="136" t="s">
        <v>15</v>
      </c>
      <c r="N621" s="136"/>
      <c r="P621" s="134">
        <v>0</v>
      </c>
      <c r="R621" s="133">
        <v>1048.6091435185185</v>
      </c>
      <c r="S621" s="132" t="s">
        <v>382</v>
      </c>
    </row>
    <row r="622" spans="1:19" ht="11.25" hidden="1" customHeight="1">
      <c r="A622" s="136" t="s">
        <v>36</v>
      </c>
      <c r="B622" s="136" t="s">
        <v>842</v>
      </c>
      <c r="C622" s="136"/>
      <c r="D622" s="136" t="s">
        <v>388</v>
      </c>
      <c r="E622" s="136" t="s">
        <v>387</v>
      </c>
      <c r="F622" s="136" t="s">
        <v>386</v>
      </c>
      <c r="G622" s="136" t="s">
        <v>2907</v>
      </c>
      <c r="H622" s="136" t="s">
        <v>385</v>
      </c>
      <c r="I622" s="136" t="s">
        <v>384</v>
      </c>
      <c r="J622" s="136" t="s">
        <v>839</v>
      </c>
      <c r="K622" s="136" t="s">
        <v>60</v>
      </c>
      <c r="L622" s="136" t="s">
        <v>15</v>
      </c>
      <c r="M622" s="136" t="s">
        <v>15</v>
      </c>
      <c r="N622" s="136"/>
      <c r="P622" s="134">
        <v>0</v>
      </c>
      <c r="R622" s="133">
        <v>1048.5423148148147</v>
      </c>
      <c r="S622" s="132" t="s">
        <v>382</v>
      </c>
    </row>
    <row r="623" spans="1:19" ht="11.25" hidden="1" customHeight="1">
      <c r="A623" s="136" t="s">
        <v>36</v>
      </c>
      <c r="B623" s="136" t="s">
        <v>841</v>
      </c>
      <c r="C623" s="136"/>
      <c r="D623" s="136" t="s">
        <v>388</v>
      </c>
      <c r="E623" s="136" t="s">
        <v>387</v>
      </c>
      <c r="F623" s="136" t="s">
        <v>386</v>
      </c>
      <c r="G623" s="136" t="s">
        <v>2907</v>
      </c>
      <c r="H623" s="136" t="s">
        <v>385</v>
      </c>
      <c r="I623" s="136" t="s">
        <v>384</v>
      </c>
      <c r="J623" s="136" t="s">
        <v>836</v>
      </c>
      <c r="K623" s="136" t="s">
        <v>60</v>
      </c>
      <c r="L623" s="136" t="s">
        <v>15</v>
      </c>
      <c r="M623" s="136" t="s">
        <v>15</v>
      </c>
      <c r="N623" s="136"/>
      <c r="P623" s="134">
        <v>0</v>
      </c>
      <c r="R623" s="133">
        <v>1043.4857060185186</v>
      </c>
      <c r="S623" s="132" t="s">
        <v>382</v>
      </c>
    </row>
    <row r="624" spans="1:19" ht="11.25" hidden="1" customHeight="1">
      <c r="A624" s="136" t="s">
        <v>36</v>
      </c>
      <c r="B624" s="136" t="s">
        <v>840</v>
      </c>
      <c r="C624" s="136"/>
      <c r="D624" s="136" t="s">
        <v>388</v>
      </c>
      <c r="E624" s="136" t="s">
        <v>387</v>
      </c>
      <c r="F624" s="136" t="s">
        <v>386</v>
      </c>
      <c r="G624" s="136" t="s">
        <v>2907</v>
      </c>
      <c r="H624" s="136" t="s">
        <v>385</v>
      </c>
      <c r="I624" s="136" t="s">
        <v>384</v>
      </c>
      <c r="J624" s="136" t="s">
        <v>839</v>
      </c>
      <c r="K624" s="136" t="s">
        <v>60</v>
      </c>
      <c r="L624" s="136" t="s">
        <v>15</v>
      </c>
      <c r="M624" s="136" t="s">
        <v>15</v>
      </c>
      <c r="N624" s="136"/>
      <c r="P624" s="134">
        <v>0</v>
      </c>
      <c r="R624" s="133">
        <v>1043.4655092592593</v>
      </c>
      <c r="S624" s="132" t="s">
        <v>382</v>
      </c>
    </row>
    <row r="625" spans="1:19" ht="11.25" hidden="1" customHeight="1">
      <c r="A625" s="136" t="s">
        <v>36</v>
      </c>
      <c r="B625" s="136" t="s">
        <v>838</v>
      </c>
      <c r="C625" s="136"/>
      <c r="D625" s="136" t="s">
        <v>388</v>
      </c>
      <c r="E625" s="136" t="s">
        <v>387</v>
      </c>
      <c r="F625" s="136" t="s">
        <v>386</v>
      </c>
      <c r="G625" s="136" t="s">
        <v>2907</v>
      </c>
      <c r="H625" s="136" t="s">
        <v>385</v>
      </c>
      <c r="I625" s="136" t="s">
        <v>384</v>
      </c>
      <c r="J625" s="136" t="s">
        <v>831</v>
      </c>
      <c r="K625" s="136" t="s">
        <v>60</v>
      </c>
      <c r="L625" s="136" t="s">
        <v>15</v>
      </c>
      <c r="M625" s="136" t="s">
        <v>15</v>
      </c>
      <c r="N625" s="136"/>
      <c r="P625" s="134">
        <v>0</v>
      </c>
      <c r="R625" s="133">
        <v>1036.4910648148148</v>
      </c>
      <c r="S625" s="132" t="s">
        <v>382</v>
      </c>
    </row>
    <row r="626" spans="1:19" ht="11.25" hidden="1" customHeight="1">
      <c r="A626" s="136" t="s">
        <v>36</v>
      </c>
      <c r="B626" s="136" t="s">
        <v>837</v>
      </c>
      <c r="C626" s="136"/>
      <c r="D626" s="136" t="s">
        <v>388</v>
      </c>
      <c r="E626" s="136" t="s">
        <v>387</v>
      </c>
      <c r="F626" s="136" t="s">
        <v>386</v>
      </c>
      <c r="G626" s="136" t="s">
        <v>2907</v>
      </c>
      <c r="H626" s="136" t="s">
        <v>385</v>
      </c>
      <c r="I626" s="136" t="s">
        <v>384</v>
      </c>
      <c r="J626" s="136" t="s">
        <v>836</v>
      </c>
      <c r="K626" s="136" t="s">
        <v>60</v>
      </c>
      <c r="L626" s="136" t="s">
        <v>15</v>
      </c>
      <c r="M626" s="136" t="s">
        <v>15</v>
      </c>
      <c r="N626" s="136"/>
      <c r="P626" s="134">
        <v>0</v>
      </c>
      <c r="R626" s="133">
        <v>1030.4512962962963</v>
      </c>
      <c r="S626" s="132" t="s">
        <v>382</v>
      </c>
    </row>
    <row r="627" spans="1:19" ht="11.25" hidden="1" customHeight="1">
      <c r="A627" s="136" t="s">
        <v>36</v>
      </c>
      <c r="B627" s="136" t="s">
        <v>835</v>
      </c>
      <c r="C627" s="136"/>
      <c r="D627" s="136" t="s">
        <v>388</v>
      </c>
      <c r="E627" s="136" t="s">
        <v>834</v>
      </c>
      <c r="F627" s="136" t="s">
        <v>386</v>
      </c>
      <c r="G627" s="136" t="s">
        <v>2907</v>
      </c>
      <c r="H627" s="136" t="s">
        <v>385</v>
      </c>
      <c r="I627" s="136" t="s">
        <v>384</v>
      </c>
      <c r="J627" s="136" t="s">
        <v>833</v>
      </c>
      <c r="K627" s="136" t="s">
        <v>60</v>
      </c>
      <c r="L627" s="136" t="s">
        <v>15</v>
      </c>
      <c r="M627" s="136" t="s">
        <v>15</v>
      </c>
      <c r="N627" s="136"/>
      <c r="P627" s="134">
        <v>0</v>
      </c>
      <c r="R627" s="133">
        <v>1015.6918055555557</v>
      </c>
      <c r="S627" s="132" t="s">
        <v>382</v>
      </c>
    </row>
    <row r="628" spans="1:19" ht="11.25" hidden="1" customHeight="1">
      <c r="A628" s="136" t="s">
        <v>36</v>
      </c>
      <c r="B628" s="136" t="s">
        <v>832</v>
      </c>
      <c r="C628" s="136"/>
      <c r="D628" s="136" t="s">
        <v>388</v>
      </c>
      <c r="E628" s="136" t="s">
        <v>387</v>
      </c>
      <c r="F628" s="136" t="s">
        <v>386</v>
      </c>
      <c r="G628" s="136" t="s">
        <v>2907</v>
      </c>
      <c r="H628" s="136" t="s">
        <v>385</v>
      </c>
      <c r="I628" s="136" t="s">
        <v>384</v>
      </c>
      <c r="J628" s="136" t="s">
        <v>829</v>
      </c>
      <c r="K628" s="136" t="s">
        <v>60</v>
      </c>
      <c r="L628" s="136" t="s">
        <v>15</v>
      </c>
      <c r="M628" s="136" t="s">
        <v>15</v>
      </c>
      <c r="N628" s="136"/>
      <c r="P628" s="134">
        <v>0</v>
      </c>
      <c r="R628" s="133">
        <v>887.48240740740744</v>
      </c>
      <c r="S628" s="132" t="s">
        <v>382</v>
      </c>
    </row>
    <row r="629" spans="1:19" ht="11.25" hidden="1" customHeight="1">
      <c r="A629" s="136" t="s">
        <v>36</v>
      </c>
      <c r="B629" s="136" t="s">
        <v>830</v>
      </c>
      <c r="C629" s="136"/>
      <c r="D629" s="136" t="s">
        <v>388</v>
      </c>
      <c r="E629" s="136" t="s">
        <v>387</v>
      </c>
      <c r="F629" s="136" t="s">
        <v>386</v>
      </c>
      <c r="G629" s="136" t="s">
        <v>2907</v>
      </c>
      <c r="H629" s="136" t="s">
        <v>385</v>
      </c>
      <c r="I629" s="136" t="s">
        <v>384</v>
      </c>
      <c r="J629" s="136" t="s">
        <v>829</v>
      </c>
      <c r="K629" s="136" t="s">
        <v>60</v>
      </c>
      <c r="L629" s="136" t="s">
        <v>15</v>
      </c>
      <c r="M629" s="136" t="s">
        <v>15</v>
      </c>
      <c r="N629" s="136"/>
      <c r="P629" s="134">
        <v>0</v>
      </c>
      <c r="R629" s="133">
        <v>821.59641203703688</v>
      </c>
      <c r="S629" s="132" t="s">
        <v>382</v>
      </c>
    </row>
    <row r="630" spans="1:19" ht="11.25" hidden="1" customHeight="1">
      <c r="A630" s="136" t="s">
        <v>36</v>
      </c>
      <c r="B630" s="136" t="s">
        <v>828</v>
      </c>
      <c r="C630" s="136"/>
      <c r="D630" s="136" t="s">
        <v>388</v>
      </c>
      <c r="E630" s="136" t="s">
        <v>781</v>
      </c>
      <c r="F630" s="136" t="s">
        <v>386</v>
      </c>
      <c r="G630" s="136" t="s">
        <v>2907</v>
      </c>
      <c r="H630" s="136" t="s">
        <v>385</v>
      </c>
      <c r="I630" s="136" t="s">
        <v>384</v>
      </c>
      <c r="J630" s="136" t="s">
        <v>827</v>
      </c>
      <c r="K630" s="136" t="s">
        <v>60</v>
      </c>
      <c r="L630" s="136" t="s">
        <v>15</v>
      </c>
      <c r="M630" s="136" t="s">
        <v>15</v>
      </c>
      <c r="N630" s="136"/>
      <c r="P630" s="134">
        <v>0</v>
      </c>
      <c r="R630" s="133">
        <v>814.44282407407411</v>
      </c>
      <c r="S630" s="132" t="s">
        <v>382</v>
      </c>
    </row>
    <row r="631" spans="1:19" ht="11.25" hidden="1" customHeight="1">
      <c r="A631" s="136" t="s">
        <v>36</v>
      </c>
      <c r="B631" s="136" t="s">
        <v>826</v>
      </c>
      <c r="C631" s="136"/>
      <c r="D631" s="136" t="s">
        <v>388</v>
      </c>
      <c r="E631" s="136" t="s">
        <v>387</v>
      </c>
      <c r="F631" s="136" t="s">
        <v>386</v>
      </c>
      <c r="G631" s="136" t="s">
        <v>2907</v>
      </c>
      <c r="H631" s="136" t="s">
        <v>385</v>
      </c>
      <c r="I631" s="136" t="s">
        <v>384</v>
      </c>
      <c r="J631" s="136" t="s">
        <v>825</v>
      </c>
      <c r="K631" s="136" t="s">
        <v>60</v>
      </c>
      <c r="L631" s="136" t="s">
        <v>15</v>
      </c>
      <c r="M631" s="136" t="s">
        <v>15</v>
      </c>
      <c r="N631" s="136"/>
      <c r="P631" s="134">
        <v>0</v>
      </c>
      <c r="R631" s="133">
        <v>798.59133101851853</v>
      </c>
      <c r="S631" s="132" t="s">
        <v>382</v>
      </c>
    </row>
    <row r="632" spans="1:19" ht="11.25" hidden="1" customHeight="1">
      <c r="A632" s="136" t="s">
        <v>36</v>
      </c>
      <c r="B632" s="136" t="s">
        <v>824</v>
      </c>
      <c r="C632" s="136"/>
      <c r="D632" s="136" t="s">
        <v>388</v>
      </c>
      <c r="E632" s="136" t="s">
        <v>387</v>
      </c>
      <c r="F632" s="136" t="s">
        <v>386</v>
      </c>
      <c r="G632" s="136" t="s">
        <v>2907</v>
      </c>
      <c r="H632" s="136" t="s">
        <v>385</v>
      </c>
      <c r="I632" s="136" t="s">
        <v>384</v>
      </c>
      <c r="J632" s="136" t="s">
        <v>823</v>
      </c>
      <c r="K632" s="136" t="s">
        <v>60</v>
      </c>
      <c r="L632" s="136" t="s">
        <v>15</v>
      </c>
      <c r="M632" s="136" t="s">
        <v>15</v>
      </c>
      <c r="N632" s="136"/>
      <c r="P632" s="134">
        <v>0</v>
      </c>
      <c r="R632" s="133">
        <v>796.60519675925923</v>
      </c>
      <c r="S632" s="132" t="s">
        <v>382</v>
      </c>
    </row>
    <row r="633" spans="1:19" ht="11.25" hidden="1" customHeight="1">
      <c r="A633" s="136" t="s">
        <v>36</v>
      </c>
      <c r="B633" s="136" t="s">
        <v>822</v>
      </c>
      <c r="C633" s="136"/>
      <c r="D633" s="136" t="s">
        <v>388</v>
      </c>
      <c r="E633" s="136" t="s">
        <v>387</v>
      </c>
      <c r="F633" s="136" t="s">
        <v>386</v>
      </c>
      <c r="G633" s="136" t="s">
        <v>2907</v>
      </c>
      <c r="H633" s="136" t="s">
        <v>385</v>
      </c>
      <c r="I633" s="136" t="s">
        <v>384</v>
      </c>
      <c r="J633" s="136" t="s">
        <v>383</v>
      </c>
      <c r="K633" s="136" t="s">
        <v>60</v>
      </c>
      <c r="L633" s="136" t="s">
        <v>15</v>
      </c>
      <c r="M633" s="136" t="s">
        <v>15</v>
      </c>
      <c r="N633" s="136"/>
      <c r="P633" s="134">
        <v>0</v>
      </c>
      <c r="R633" s="133">
        <v>733.53547453703709</v>
      </c>
      <c r="S633" s="132" t="s">
        <v>382</v>
      </c>
    </row>
    <row r="634" spans="1:19" ht="11.25" hidden="1" customHeight="1">
      <c r="A634" s="136" t="s">
        <v>36</v>
      </c>
      <c r="B634" s="136" t="s">
        <v>821</v>
      </c>
      <c r="C634" s="136"/>
      <c r="D634" s="136" t="s">
        <v>388</v>
      </c>
      <c r="E634" s="136" t="s">
        <v>387</v>
      </c>
      <c r="F634" s="136" t="s">
        <v>386</v>
      </c>
      <c r="G634" s="136" t="s">
        <v>2907</v>
      </c>
      <c r="H634" s="136" t="s">
        <v>385</v>
      </c>
      <c r="I634" s="136" t="s">
        <v>384</v>
      </c>
      <c r="J634" s="136" t="s">
        <v>383</v>
      </c>
      <c r="K634" s="136" t="s">
        <v>60</v>
      </c>
      <c r="L634" s="136" t="s">
        <v>15</v>
      </c>
      <c r="M634" s="136" t="s">
        <v>15</v>
      </c>
      <c r="N634" s="136"/>
      <c r="P634" s="134">
        <v>0</v>
      </c>
      <c r="R634" s="133">
        <v>728.42656250000005</v>
      </c>
      <c r="S634" s="132" t="s">
        <v>382</v>
      </c>
    </row>
    <row r="635" spans="1:19" ht="11.25" hidden="1" customHeight="1">
      <c r="A635" s="136" t="s">
        <v>36</v>
      </c>
      <c r="B635" s="136" t="s">
        <v>820</v>
      </c>
      <c r="C635" s="136"/>
      <c r="D635" s="136" t="s">
        <v>388</v>
      </c>
      <c r="E635" s="136" t="s">
        <v>387</v>
      </c>
      <c r="F635" s="136" t="s">
        <v>386</v>
      </c>
      <c r="G635" s="136" t="s">
        <v>2907</v>
      </c>
      <c r="H635" s="136" t="s">
        <v>385</v>
      </c>
      <c r="I635" s="136" t="s">
        <v>384</v>
      </c>
      <c r="J635" s="136" t="s">
        <v>819</v>
      </c>
      <c r="K635" s="136" t="s">
        <v>60</v>
      </c>
      <c r="L635" s="136" t="s">
        <v>15</v>
      </c>
      <c r="M635" s="136" t="s">
        <v>15</v>
      </c>
      <c r="N635" s="136"/>
      <c r="P635" s="134">
        <v>0</v>
      </c>
      <c r="R635" s="133">
        <v>707.60745370370375</v>
      </c>
      <c r="S635" s="132" t="s">
        <v>382</v>
      </c>
    </row>
    <row r="636" spans="1:19" ht="11.25" hidden="1" customHeight="1">
      <c r="A636" s="136" t="s">
        <v>36</v>
      </c>
      <c r="B636" s="136" t="s">
        <v>816</v>
      </c>
      <c r="C636" s="136"/>
      <c r="D636" s="136" t="s">
        <v>797</v>
      </c>
      <c r="E636" s="136" t="s">
        <v>781</v>
      </c>
      <c r="F636" s="136" t="s">
        <v>386</v>
      </c>
      <c r="G636" s="136" t="s">
        <v>2907</v>
      </c>
      <c r="H636" s="136" t="s">
        <v>385</v>
      </c>
      <c r="I636" s="136" t="s">
        <v>384</v>
      </c>
      <c r="J636" s="136" t="s">
        <v>815</v>
      </c>
      <c r="K636" s="136" t="s">
        <v>60</v>
      </c>
      <c r="L636" s="136" t="s">
        <v>15</v>
      </c>
      <c r="M636" s="136" t="s">
        <v>5940</v>
      </c>
      <c r="N636" s="136" t="s">
        <v>6148</v>
      </c>
      <c r="O636" s="135">
        <v>40795.658576388887</v>
      </c>
      <c r="P636" s="134">
        <v>1</v>
      </c>
      <c r="Q636" s="133">
        <v>558.44608796296291</v>
      </c>
      <c r="R636" s="133">
        <v>558.53136574074074</v>
      </c>
      <c r="S636" s="132" t="s">
        <v>382</v>
      </c>
    </row>
    <row r="637" spans="1:19" ht="11.25" hidden="1" customHeight="1">
      <c r="A637" s="136" t="s">
        <v>36</v>
      </c>
      <c r="B637" s="136" t="s">
        <v>812</v>
      </c>
      <c r="C637" s="136"/>
      <c r="D637" s="136" t="s">
        <v>797</v>
      </c>
      <c r="E637" s="136" t="s">
        <v>781</v>
      </c>
      <c r="F637" s="136" t="s">
        <v>386</v>
      </c>
      <c r="G637" s="136" t="s">
        <v>2907</v>
      </c>
      <c r="H637" s="136" t="s">
        <v>385</v>
      </c>
      <c r="I637" s="136" t="s">
        <v>384</v>
      </c>
      <c r="J637" s="136" t="s">
        <v>811</v>
      </c>
      <c r="K637" s="136" t="s">
        <v>60</v>
      </c>
      <c r="L637" s="136" t="s">
        <v>15</v>
      </c>
      <c r="M637" s="136" t="s">
        <v>5940</v>
      </c>
      <c r="N637" s="136" t="s">
        <v>6148</v>
      </c>
      <c r="O637" s="135">
        <v>40830.594629629632</v>
      </c>
      <c r="P637" s="134">
        <v>1</v>
      </c>
      <c r="Q637" s="133">
        <v>523.51003472222226</v>
      </c>
      <c r="R637" s="133">
        <v>524.38490740740735</v>
      </c>
      <c r="S637" s="132" t="s">
        <v>382</v>
      </c>
    </row>
    <row r="638" spans="1:19" ht="11.25" hidden="1" customHeight="1">
      <c r="A638" s="136" t="s">
        <v>36</v>
      </c>
      <c r="B638" s="136" t="s">
        <v>808</v>
      </c>
      <c r="C638" s="136"/>
      <c r="D638" s="136" t="s">
        <v>805</v>
      </c>
      <c r="E638" s="136" t="s">
        <v>804</v>
      </c>
      <c r="F638" s="136" t="s">
        <v>386</v>
      </c>
      <c r="G638" s="136" t="s">
        <v>2907</v>
      </c>
      <c r="H638" s="136" t="s">
        <v>385</v>
      </c>
      <c r="I638" s="136" t="s">
        <v>384</v>
      </c>
      <c r="J638" s="136" t="s">
        <v>807</v>
      </c>
      <c r="K638" s="136" t="s">
        <v>60</v>
      </c>
      <c r="L638" s="136" t="s">
        <v>15</v>
      </c>
      <c r="M638" s="136" t="s">
        <v>5940</v>
      </c>
      <c r="N638" s="136" t="s">
        <v>6148</v>
      </c>
      <c r="O638" s="135">
        <v>40834.580648148149</v>
      </c>
      <c r="P638" s="134">
        <v>1</v>
      </c>
      <c r="Q638" s="133">
        <v>519.5240162037037</v>
      </c>
      <c r="R638" s="133">
        <v>519.53525462962966</v>
      </c>
      <c r="S638" s="132" t="s">
        <v>382</v>
      </c>
    </row>
    <row r="639" spans="1:19" ht="11.25" hidden="1" customHeight="1">
      <c r="A639" s="136" t="s">
        <v>36</v>
      </c>
      <c r="B639" s="136" t="s">
        <v>802</v>
      </c>
      <c r="C639" s="136"/>
      <c r="D639" s="136" t="s">
        <v>797</v>
      </c>
      <c r="E639" s="136" t="s">
        <v>781</v>
      </c>
      <c r="F639" s="136" t="s">
        <v>386</v>
      </c>
      <c r="G639" s="136" t="s">
        <v>2907</v>
      </c>
      <c r="H639" s="136" t="s">
        <v>385</v>
      </c>
      <c r="I639" s="136" t="s">
        <v>384</v>
      </c>
      <c r="J639" s="136" t="s">
        <v>801</v>
      </c>
      <c r="K639" s="136" t="s">
        <v>60</v>
      </c>
      <c r="L639" s="136" t="s">
        <v>15</v>
      </c>
      <c r="M639" s="136" t="s">
        <v>5940</v>
      </c>
      <c r="N639" s="136" t="s">
        <v>6148</v>
      </c>
      <c r="O639" s="135">
        <v>40899.972777777781</v>
      </c>
      <c r="P639" s="134">
        <v>1</v>
      </c>
      <c r="Q639" s="133">
        <v>454.13188657407409</v>
      </c>
      <c r="R639" s="133">
        <v>455.3027893518518</v>
      </c>
      <c r="S639" s="132" t="s">
        <v>382</v>
      </c>
    </row>
    <row r="640" spans="1:19" ht="11.25" hidden="1" customHeight="1">
      <c r="A640" s="136" t="s">
        <v>36</v>
      </c>
      <c r="B640" s="136" t="s">
        <v>800</v>
      </c>
      <c r="C640" s="136"/>
      <c r="D640" s="136" t="s">
        <v>797</v>
      </c>
      <c r="E640" s="136" t="s">
        <v>781</v>
      </c>
      <c r="F640" s="136" t="s">
        <v>386</v>
      </c>
      <c r="G640" s="136" t="s">
        <v>2907</v>
      </c>
      <c r="H640" s="136" t="s">
        <v>385</v>
      </c>
      <c r="I640" s="136" t="s">
        <v>384</v>
      </c>
      <c r="J640" s="136" t="s">
        <v>799</v>
      </c>
      <c r="K640" s="136" t="s">
        <v>60</v>
      </c>
      <c r="L640" s="136" t="s">
        <v>15</v>
      </c>
      <c r="M640" s="136" t="s">
        <v>5940</v>
      </c>
      <c r="N640" s="136" t="s">
        <v>6148</v>
      </c>
      <c r="O640" s="135">
        <v>40945.429930555554</v>
      </c>
      <c r="P640" s="134">
        <v>1</v>
      </c>
      <c r="Q640" s="133">
        <v>408.67473379629632</v>
      </c>
      <c r="R640" s="133">
        <v>411.38085648148149</v>
      </c>
      <c r="S640" s="132" t="s">
        <v>382</v>
      </c>
    </row>
    <row r="641" spans="1:19" ht="11.25" hidden="1" customHeight="1">
      <c r="A641" s="136" t="s">
        <v>36</v>
      </c>
      <c r="B641" s="136" t="s">
        <v>798</v>
      </c>
      <c r="C641" s="136"/>
      <c r="D641" s="136" t="s">
        <v>797</v>
      </c>
      <c r="E641" s="136" t="s">
        <v>781</v>
      </c>
      <c r="F641" s="136" t="s">
        <v>386</v>
      </c>
      <c r="G641" s="136" t="s">
        <v>2907</v>
      </c>
      <c r="H641" s="136" t="s">
        <v>385</v>
      </c>
      <c r="I641" s="136" t="s">
        <v>384</v>
      </c>
      <c r="J641" s="136" t="s">
        <v>796</v>
      </c>
      <c r="K641" s="136" t="s">
        <v>60</v>
      </c>
      <c r="L641" s="136" t="s">
        <v>15</v>
      </c>
      <c r="M641" s="136" t="s">
        <v>5940</v>
      </c>
      <c r="N641" s="136" t="s">
        <v>6148</v>
      </c>
      <c r="O641" s="135">
        <v>40951.024236111109</v>
      </c>
      <c r="P641" s="134">
        <v>1</v>
      </c>
      <c r="Q641" s="133">
        <v>403.08042824074073</v>
      </c>
      <c r="R641" s="133">
        <v>404.36766203703706</v>
      </c>
      <c r="S641" s="132" t="s">
        <v>382</v>
      </c>
    </row>
    <row r="642" spans="1:19" ht="11.25" hidden="1" customHeight="1">
      <c r="A642" s="136" t="s">
        <v>36</v>
      </c>
      <c r="B642" s="136" t="s">
        <v>795</v>
      </c>
      <c r="C642" s="136"/>
      <c r="D642" s="136" t="s">
        <v>782</v>
      </c>
      <c r="E642" s="136" t="s">
        <v>781</v>
      </c>
      <c r="F642" s="136" t="s">
        <v>386</v>
      </c>
      <c r="G642" s="136" t="s">
        <v>2907</v>
      </c>
      <c r="H642" s="136" t="s">
        <v>385</v>
      </c>
      <c r="I642" s="136" t="s">
        <v>384</v>
      </c>
      <c r="J642" s="136" t="s">
        <v>794</v>
      </c>
      <c r="K642" s="136" t="s">
        <v>60</v>
      </c>
      <c r="L642" s="136" t="s">
        <v>15</v>
      </c>
      <c r="M642" s="136" t="s">
        <v>5940</v>
      </c>
      <c r="N642" s="136" t="s">
        <v>6148</v>
      </c>
      <c r="O642" s="135">
        <v>40980.454780092594</v>
      </c>
      <c r="P642" s="134">
        <v>1</v>
      </c>
      <c r="Q642" s="133">
        <v>373.6498842592593</v>
      </c>
      <c r="R642" s="133">
        <v>376.37083333333334</v>
      </c>
      <c r="S642" s="132" t="s">
        <v>382</v>
      </c>
    </row>
    <row r="643" spans="1:19" ht="11.25" hidden="1" customHeight="1">
      <c r="A643" s="136" t="s">
        <v>36</v>
      </c>
      <c r="B643" s="136" t="s">
        <v>793</v>
      </c>
      <c r="C643" s="136"/>
      <c r="D643" s="136" t="s">
        <v>782</v>
      </c>
      <c r="E643" s="136" t="s">
        <v>781</v>
      </c>
      <c r="F643" s="136" t="s">
        <v>386</v>
      </c>
      <c r="G643" s="136" t="s">
        <v>2907</v>
      </c>
      <c r="H643" s="136" t="s">
        <v>385</v>
      </c>
      <c r="I643" s="136" t="s">
        <v>384</v>
      </c>
      <c r="J643" s="136" t="s">
        <v>792</v>
      </c>
      <c r="K643" s="136" t="s">
        <v>60</v>
      </c>
      <c r="L643" s="136" t="s">
        <v>15</v>
      </c>
      <c r="M643" s="136" t="s">
        <v>5940</v>
      </c>
      <c r="N643" s="136" t="s">
        <v>6148</v>
      </c>
      <c r="O643" s="135">
        <v>41008.479409722226</v>
      </c>
      <c r="P643" s="134">
        <v>1</v>
      </c>
      <c r="Q643" s="133">
        <v>345.62525462962964</v>
      </c>
      <c r="R643" s="133">
        <v>345.64255787037035</v>
      </c>
      <c r="S643" s="132" t="s">
        <v>382</v>
      </c>
    </row>
    <row r="644" spans="1:19" ht="11.25" hidden="1" customHeight="1">
      <c r="A644" s="136" t="s">
        <v>36</v>
      </c>
      <c r="B644" s="136" t="s">
        <v>791</v>
      </c>
      <c r="C644" s="136"/>
      <c r="D644" s="136" t="s">
        <v>782</v>
      </c>
      <c r="E644" s="136" t="s">
        <v>781</v>
      </c>
      <c r="F644" s="136" t="s">
        <v>386</v>
      </c>
      <c r="G644" s="136" t="s">
        <v>2907</v>
      </c>
      <c r="H644" s="136" t="s">
        <v>385</v>
      </c>
      <c r="I644" s="136" t="s">
        <v>384</v>
      </c>
      <c r="J644" s="136" t="s">
        <v>790</v>
      </c>
      <c r="K644" s="136" t="s">
        <v>60</v>
      </c>
      <c r="L644" s="136" t="s">
        <v>15</v>
      </c>
      <c r="M644" s="136" t="s">
        <v>5940</v>
      </c>
      <c r="N644" s="136" t="s">
        <v>6148</v>
      </c>
      <c r="O644" s="135">
        <v>41012.628518518519</v>
      </c>
      <c r="P644" s="134">
        <v>1</v>
      </c>
      <c r="Q644" s="133">
        <v>341.47614583333331</v>
      </c>
      <c r="R644" s="133">
        <v>341.54341435185188</v>
      </c>
      <c r="S644" s="132" t="s">
        <v>382</v>
      </c>
    </row>
    <row r="645" spans="1:19" ht="11.25" hidden="1" customHeight="1">
      <c r="A645" s="136" t="s">
        <v>36</v>
      </c>
      <c r="B645" s="136" t="s">
        <v>789</v>
      </c>
      <c r="C645" s="136"/>
      <c r="D645" s="136" t="s">
        <v>782</v>
      </c>
      <c r="E645" s="136" t="s">
        <v>781</v>
      </c>
      <c r="F645" s="136" t="s">
        <v>386</v>
      </c>
      <c r="G645" s="136" t="s">
        <v>2907</v>
      </c>
      <c r="H645" s="136" t="s">
        <v>385</v>
      </c>
      <c r="I645" s="136" t="s">
        <v>384</v>
      </c>
      <c r="J645" s="136" t="s">
        <v>788</v>
      </c>
      <c r="K645" s="136" t="s">
        <v>60</v>
      </c>
      <c r="L645" s="136" t="s">
        <v>15</v>
      </c>
      <c r="M645" s="136" t="s">
        <v>5940</v>
      </c>
      <c r="N645" s="136" t="s">
        <v>6148</v>
      </c>
      <c r="O645" s="135">
        <v>41019.790671296294</v>
      </c>
      <c r="P645" s="134">
        <v>1</v>
      </c>
      <c r="Q645" s="133">
        <v>334.31399305555556</v>
      </c>
      <c r="R645" s="133">
        <v>334.34084490740747</v>
      </c>
      <c r="S645" s="132" t="s">
        <v>382</v>
      </c>
    </row>
    <row r="646" spans="1:19" ht="11.25" hidden="1" customHeight="1">
      <c r="A646" s="136" t="s">
        <v>36</v>
      </c>
      <c r="B646" s="136" t="s">
        <v>787</v>
      </c>
      <c r="C646" s="136"/>
      <c r="D646" s="136" t="s">
        <v>782</v>
      </c>
      <c r="E646" s="136" t="s">
        <v>781</v>
      </c>
      <c r="F646" s="136" t="s">
        <v>386</v>
      </c>
      <c r="G646" s="136" t="s">
        <v>2907</v>
      </c>
      <c r="H646" s="136" t="s">
        <v>385</v>
      </c>
      <c r="I646" s="136" t="s">
        <v>384</v>
      </c>
      <c r="J646" s="136" t="s">
        <v>786</v>
      </c>
      <c r="K646" s="136" t="s">
        <v>60</v>
      </c>
      <c r="L646" s="136" t="s">
        <v>15</v>
      </c>
      <c r="M646" s="136" t="s">
        <v>5940</v>
      </c>
      <c r="N646" s="136" t="s">
        <v>6148</v>
      </c>
      <c r="O646" s="135">
        <v>41026.468599537038</v>
      </c>
      <c r="P646" s="134">
        <v>1</v>
      </c>
      <c r="Q646" s="133">
        <v>327.6360648148148</v>
      </c>
      <c r="R646" s="133">
        <v>328.45746527777771</v>
      </c>
      <c r="S646" s="132" t="s">
        <v>382</v>
      </c>
    </row>
    <row r="647" spans="1:19" ht="11.25" hidden="1" customHeight="1">
      <c r="A647" s="136" t="s">
        <v>36</v>
      </c>
      <c r="B647" s="136" t="s">
        <v>785</v>
      </c>
      <c r="C647" s="136"/>
      <c r="D647" s="136" t="s">
        <v>782</v>
      </c>
      <c r="E647" s="136" t="s">
        <v>781</v>
      </c>
      <c r="F647" s="136" t="s">
        <v>386</v>
      </c>
      <c r="G647" s="136" t="s">
        <v>2907</v>
      </c>
      <c r="H647" s="136" t="s">
        <v>385</v>
      </c>
      <c r="I647" s="136" t="s">
        <v>384</v>
      </c>
      <c r="J647" s="136" t="s">
        <v>784</v>
      </c>
      <c r="K647" s="136" t="s">
        <v>60</v>
      </c>
      <c r="L647" s="136" t="s">
        <v>15</v>
      </c>
      <c r="M647" s="136" t="s">
        <v>5940</v>
      </c>
      <c r="N647" s="136" t="s">
        <v>6148</v>
      </c>
      <c r="O647" s="135">
        <v>41033.77548611111</v>
      </c>
      <c r="P647" s="134">
        <v>1</v>
      </c>
      <c r="Q647" s="133">
        <v>320.32917824074076</v>
      </c>
      <c r="R647" s="133">
        <v>320.34413194444443</v>
      </c>
      <c r="S647" s="132" t="s">
        <v>382</v>
      </c>
    </row>
    <row r="648" spans="1:19" ht="11.25" hidden="1" customHeight="1">
      <c r="A648" s="136" t="s">
        <v>36</v>
      </c>
      <c r="B648" s="136" t="s">
        <v>783</v>
      </c>
      <c r="C648" s="136"/>
      <c r="D648" s="136" t="s">
        <v>782</v>
      </c>
      <c r="E648" s="136" t="s">
        <v>781</v>
      </c>
      <c r="F648" s="136" t="s">
        <v>386</v>
      </c>
      <c r="G648" s="136" t="s">
        <v>2907</v>
      </c>
      <c r="H648" s="136" t="s">
        <v>385</v>
      </c>
      <c r="I648" s="136" t="s">
        <v>384</v>
      </c>
      <c r="J648" s="136" t="s">
        <v>780</v>
      </c>
      <c r="K648" s="136" t="s">
        <v>60</v>
      </c>
      <c r="L648" s="136" t="s">
        <v>15</v>
      </c>
      <c r="M648" s="136" t="s">
        <v>5940</v>
      </c>
      <c r="N648" s="136" t="s">
        <v>6148</v>
      </c>
      <c r="O648" s="135">
        <v>41049.824884259258</v>
      </c>
      <c r="P648" s="134">
        <v>1</v>
      </c>
      <c r="Q648" s="133">
        <v>304.2797800925926</v>
      </c>
      <c r="R648" s="133">
        <v>304.31409722222224</v>
      </c>
      <c r="S648" s="132" t="s">
        <v>382</v>
      </c>
    </row>
    <row r="649" spans="1:19" ht="11.25" hidden="1" customHeight="1">
      <c r="A649" s="136" t="s">
        <v>36</v>
      </c>
      <c r="B649" s="136" t="s">
        <v>1502</v>
      </c>
      <c r="C649" s="136"/>
      <c r="D649" s="136" t="s">
        <v>782</v>
      </c>
      <c r="E649" s="136" t="s">
        <v>781</v>
      </c>
      <c r="F649" s="136" t="s">
        <v>386</v>
      </c>
      <c r="G649" s="136" t="s">
        <v>2907</v>
      </c>
      <c r="H649" s="136" t="s">
        <v>385</v>
      </c>
      <c r="I649" s="136" t="s">
        <v>384</v>
      </c>
      <c r="J649" s="136" t="s">
        <v>1501</v>
      </c>
      <c r="K649" s="136" t="s">
        <v>60</v>
      </c>
      <c r="L649" s="136" t="s">
        <v>15</v>
      </c>
      <c r="M649" s="136" t="s">
        <v>5940</v>
      </c>
      <c r="N649" s="136" t="s">
        <v>6148</v>
      </c>
      <c r="O649" s="135">
        <v>41096.702638888892</v>
      </c>
      <c r="P649" s="134">
        <v>1</v>
      </c>
      <c r="Q649" s="133">
        <v>257.40202546296297</v>
      </c>
      <c r="R649" s="133">
        <v>257.43019675925927</v>
      </c>
      <c r="S649" s="132" t="s">
        <v>382</v>
      </c>
    </row>
    <row r="650" spans="1:19" ht="11.25" hidden="1" customHeight="1">
      <c r="A650" s="136" t="s">
        <v>1557</v>
      </c>
      <c r="B650" s="136" t="s">
        <v>1716</v>
      </c>
      <c r="C650" s="136"/>
      <c r="D650" s="136" t="s">
        <v>782</v>
      </c>
      <c r="E650" s="136" t="s">
        <v>781</v>
      </c>
      <c r="F650" s="136" t="s">
        <v>386</v>
      </c>
      <c r="G650" s="136" t="s">
        <v>2907</v>
      </c>
      <c r="H650" s="136" t="s">
        <v>385</v>
      </c>
      <c r="I650" s="136" t="s">
        <v>384</v>
      </c>
      <c r="J650" s="136" t="s">
        <v>1717</v>
      </c>
      <c r="K650" s="136" t="s">
        <v>60</v>
      </c>
      <c r="L650" s="136" t="s">
        <v>15</v>
      </c>
      <c r="M650" s="136" t="s">
        <v>5940</v>
      </c>
      <c r="N650" s="136" t="s">
        <v>6148</v>
      </c>
      <c r="O650" s="135">
        <v>41129.659444444442</v>
      </c>
      <c r="P650" s="134">
        <v>1</v>
      </c>
      <c r="Q650" s="133">
        <v>224.44521990740742</v>
      </c>
      <c r="R650" s="133">
        <v>224.5010300925926</v>
      </c>
      <c r="S650" s="132" t="s">
        <v>382</v>
      </c>
    </row>
    <row r="651" spans="1:19" ht="11.25" hidden="1" customHeight="1">
      <c r="A651" s="136" t="s">
        <v>1557</v>
      </c>
      <c r="B651" s="136" t="s">
        <v>1966</v>
      </c>
      <c r="C651" s="136"/>
      <c r="D651" s="136" t="s">
        <v>782</v>
      </c>
      <c r="E651" s="136" t="s">
        <v>781</v>
      </c>
      <c r="F651" s="136" t="s">
        <v>386</v>
      </c>
      <c r="G651" s="136" t="s">
        <v>2907</v>
      </c>
      <c r="H651" s="136" t="s">
        <v>385</v>
      </c>
      <c r="I651" s="136" t="s">
        <v>384</v>
      </c>
      <c r="J651" s="136" t="s">
        <v>1967</v>
      </c>
      <c r="K651" s="136" t="s">
        <v>60</v>
      </c>
      <c r="L651" s="136" t="s">
        <v>15</v>
      </c>
      <c r="M651" s="136" t="s">
        <v>5940</v>
      </c>
      <c r="N651" s="136" t="s">
        <v>6148</v>
      </c>
      <c r="O651" s="135">
        <v>41170.440682870372</v>
      </c>
      <c r="P651" s="134">
        <v>1</v>
      </c>
      <c r="Q651" s="133">
        <v>183.66398148148147</v>
      </c>
      <c r="R651" s="133">
        <v>184.31642361111111</v>
      </c>
      <c r="S651" s="132" t="s">
        <v>382</v>
      </c>
    </row>
    <row r="652" spans="1:19" ht="11.25" hidden="1" customHeight="1">
      <c r="A652" s="136" t="s">
        <v>1557</v>
      </c>
      <c r="B652" s="136" t="s">
        <v>2493</v>
      </c>
      <c r="C652" s="136"/>
      <c r="D652" s="136" t="s">
        <v>782</v>
      </c>
      <c r="E652" s="136" t="s">
        <v>781</v>
      </c>
      <c r="F652" s="136" t="s">
        <v>386</v>
      </c>
      <c r="G652" s="136" t="s">
        <v>2907</v>
      </c>
      <c r="H652" s="136" t="s">
        <v>385</v>
      </c>
      <c r="I652" s="136" t="s">
        <v>384</v>
      </c>
      <c r="J652" s="136" t="s">
        <v>2492</v>
      </c>
      <c r="K652" s="136" t="s">
        <v>60</v>
      </c>
      <c r="L652" s="136" t="s">
        <v>15</v>
      </c>
      <c r="M652" s="136" t="s">
        <v>5940</v>
      </c>
      <c r="N652" s="136" t="s">
        <v>6148</v>
      </c>
      <c r="O652" s="135">
        <v>41222.818449074075</v>
      </c>
      <c r="P652" s="134">
        <v>1</v>
      </c>
      <c r="Q652" s="133">
        <v>131.28621527777779</v>
      </c>
      <c r="R652" s="133">
        <v>131.30692129629631</v>
      </c>
      <c r="S652" s="132" t="s">
        <v>382</v>
      </c>
    </row>
    <row r="653" spans="1:19" ht="11.25" hidden="1" customHeight="1">
      <c r="A653" s="136" t="s">
        <v>1557</v>
      </c>
      <c r="B653" s="136" t="s">
        <v>2828</v>
      </c>
      <c r="C653" s="136"/>
      <c r="D653" s="136" t="s">
        <v>782</v>
      </c>
      <c r="E653" s="136" t="s">
        <v>781</v>
      </c>
      <c r="F653" s="136" t="s">
        <v>386</v>
      </c>
      <c r="G653" s="136" t="s">
        <v>2907</v>
      </c>
      <c r="H653" s="136" t="s">
        <v>385</v>
      </c>
      <c r="I653" s="136" t="s">
        <v>384</v>
      </c>
      <c r="J653" s="136" t="s">
        <v>2827</v>
      </c>
      <c r="K653" s="136" t="s">
        <v>60</v>
      </c>
      <c r="L653" s="136" t="s">
        <v>15</v>
      </c>
      <c r="M653" s="136" t="s">
        <v>5940</v>
      </c>
      <c r="N653" s="136" t="s">
        <v>6148</v>
      </c>
      <c r="O653" s="135">
        <v>41248.567314814813</v>
      </c>
      <c r="P653" s="134">
        <v>1</v>
      </c>
      <c r="Q653" s="133">
        <v>105.53734953703703</v>
      </c>
      <c r="R653" s="133">
        <v>105.57781249999999</v>
      </c>
      <c r="S653" s="132" t="s">
        <v>382</v>
      </c>
    </row>
    <row r="654" spans="1:19" ht="11.25" hidden="1" customHeight="1">
      <c r="A654" s="136" t="s">
        <v>1557</v>
      </c>
      <c r="B654" s="136" t="s">
        <v>4661</v>
      </c>
      <c r="C654" s="136"/>
      <c r="D654" s="136" t="s">
        <v>782</v>
      </c>
      <c r="E654" s="136" t="s">
        <v>781</v>
      </c>
      <c r="F654" s="136" t="s">
        <v>386</v>
      </c>
      <c r="G654" s="136" t="s">
        <v>2907</v>
      </c>
      <c r="H654" s="136" t="s">
        <v>385</v>
      </c>
      <c r="I654" s="136" t="s">
        <v>384</v>
      </c>
      <c r="J654" s="136" t="s">
        <v>4660</v>
      </c>
      <c r="K654" s="136" t="s">
        <v>60</v>
      </c>
      <c r="L654" s="136" t="s">
        <v>15</v>
      </c>
      <c r="M654" s="136" t="s">
        <v>5940</v>
      </c>
      <c r="N654" s="136" t="s">
        <v>6148</v>
      </c>
      <c r="O654" s="135">
        <v>41317.667696759258</v>
      </c>
      <c r="P654" s="134">
        <v>1</v>
      </c>
      <c r="Q654" s="133">
        <v>36.436967592592595</v>
      </c>
      <c r="R654" s="133">
        <v>37.327037037037037</v>
      </c>
      <c r="S654" s="132" t="s">
        <v>382</v>
      </c>
    </row>
    <row r="655" spans="1:19" ht="11.25" hidden="1" customHeight="1">
      <c r="A655" s="136" t="s">
        <v>1557</v>
      </c>
      <c r="B655" s="136" t="s">
        <v>7227</v>
      </c>
      <c r="C655" s="136"/>
      <c r="D655" s="136" t="s">
        <v>782</v>
      </c>
      <c r="E655" s="136" t="s">
        <v>781</v>
      </c>
      <c r="F655" s="136" t="s">
        <v>386</v>
      </c>
      <c r="G655" s="136" t="s">
        <v>2907</v>
      </c>
      <c r="H655" s="136" t="s">
        <v>385</v>
      </c>
      <c r="I655" s="136" t="s">
        <v>384</v>
      </c>
      <c r="J655" s="136" t="s">
        <v>7226</v>
      </c>
      <c r="K655" s="136" t="s">
        <v>60</v>
      </c>
      <c r="L655" s="136" t="s">
        <v>15</v>
      </c>
      <c r="M655" s="136" t="s">
        <v>5940</v>
      </c>
      <c r="N655" s="136" t="s">
        <v>6148</v>
      </c>
      <c r="O655" s="135">
        <v>41353.83421296296</v>
      </c>
      <c r="P655" s="134">
        <v>1</v>
      </c>
      <c r="Q655" s="133">
        <v>0.27045138888888887</v>
      </c>
      <c r="R655" s="133">
        <v>0.3009722222222222</v>
      </c>
      <c r="S655" s="132" t="s">
        <v>382</v>
      </c>
    </row>
    <row r="656" spans="1:19" ht="11.25" hidden="1" customHeight="1">
      <c r="A656" s="136" t="s">
        <v>772</v>
      </c>
      <c r="B656" s="136" t="s">
        <v>1678</v>
      </c>
      <c r="C656" s="136"/>
      <c r="D656" s="136" t="s">
        <v>1677</v>
      </c>
      <c r="E656" s="136" t="s">
        <v>1676</v>
      </c>
      <c r="F656" s="136" t="s">
        <v>2976</v>
      </c>
      <c r="G656" s="136" t="s">
        <v>2975</v>
      </c>
      <c r="H656" s="136" t="s">
        <v>2974</v>
      </c>
      <c r="I656" s="136" t="s">
        <v>2973</v>
      </c>
      <c r="J656" s="136" t="s">
        <v>1675</v>
      </c>
      <c r="K656" s="136" t="s">
        <v>18</v>
      </c>
      <c r="L656" s="136" t="s">
        <v>15</v>
      </c>
      <c r="M656" s="136" t="s">
        <v>5937</v>
      </c>
      <c r="N656" s="136" t="s">
        <v>2961</v>
      </c>
      <c r="O656" s="135">
        <v>41127.447280092594</v>
      </c>
      <c r="P656" s="134">
        <v>1</v>
      </c>
      <c r="Q656" s="133">
        <v>226.65738425925926</v>
      </c>
      <c r="R656" s="133">
        <v>226.65738425925926</v>
      </c>
      <c r="S656" s="132" t="s">
        <v>382</v>
      </c>
    </row>
    <row r="657" spans="1:19" ht="11.25" hidden="1" customHeight="1">
      <c r="A657" s="136" t="s">
        <v>1730</v>
      </c>
      <c r="B657" s="136" t="s">
        <v>2297</v>
      </c>
      <c r="C657" s="136"/>
      <c r="D657" s="136" t="s">
        <v>1759</v>
      </c>
      <c r="E657" s="136" t="s">
        <v>2296</v>
      </c>
      <c r="F657" s="136" t="s">
        <v>386</v>
      </c>
      <c r="G657" s="136" t="s">
        <v>2907</v>
      </c>
      <c r="H657" s="136" t="s">
        <v>385</v>
      </c>
      <c r="I657" s="136" t="s">
        <v>390</v>
      </c>
      <c r="J657" s="136" t="s">
        <v>2295</v>
      </c>
      <c r="K657" s="136" t="s">
        <v>14</v>
      </c>
      <c r="L657" s="136" t="s">
        <v>15</v>
      </c>
      <c r="M657" s="136" t="s">
        <v>5934</v>
      </c>
      <c r="N657" s="136" t="s">
        <v>2294</v>
      </c>
      <c r="O657" s="135">
        <v>41204.583229166667</v>
      </c>
      <c r="P657" s="134">
        <v>0</v>
      </c>
      <c r="Q657" s="133">
        <v>149.5214351851852</v>
      </c>
      <c r="R657" s="133">
        <v>149.5214351851852</v>
      </c>
      <c r="S657" s="132" t="s">
        <v>382</v>
      </c>
    </row>
    <row r="658" spans="1:19" ht="11.25" hidden="1" customHeight="1">
      <c r="A658" s="136" t="s">
        <v>1147</v>
      </c>
      <c r="B658" s="136" t="s">
        <v>4399</v>
      </c>
      <c r="C658" s="136"/>
      <c r="D658" s="136" t="s">
        <v>1150</v>
      </c>
      <c r="E658" s="136" t="s">
        <v>1149</v>
      </c>
      <c r="F658" s="136" t="s">
        <v>2915</v>
      </c>
      <c r="G658" s="136" t="s">
        <v>382</v>
      </c>
      <c r="H658" s="136" t="s">
        <v>2952</v>
      </c>
      <c r="I658" s="136" t="s">
        <v>3057</v>
      </c>
      <c r="J658" s="136" t="s">
        <v>4398</v>
      </c>
      <c r="K658" s="136" t="s">
        <v>25</v>
      </c>
      <c r="L658" s="136" t="s">
        <v>15</v>
      </c>
      <c r="M658" s="136" t="s">
        <v>5935</v>
      </c>
      <c r="N658" s="136" t="s">
        <v>5938</v>
      </c>
      <c r="O658" s="135">
        <v>41332.447256944448</v>
      </c>
      <c r="P658" s="134">
        <v>0</v>
      </c>
      <c r="Q658" s="133">
        <v>21.657407407407408</v>
      </c>
      <c r="R658" s="133">
        <v>43.646087962962966</v>
      </c>
      <c r="S658" s="132" t="s">
        <v>382</v>
      </c>
    </row>
    <row r="659" spans="1:19" ht="11.25" hidden="1" customHeight="1">
      <c r="A659" s="136" t="s">
        <v>1147</v>
      </c>
      <c r="B659" s="136" t="s">
        <v>4466</v>
      </c>
      <c r="C659" s="136"/>
      <c r="D659" s="136" t="s">
        <v>1150</v>
      </c>
      <c r="E659" s="136" t="s">
        <v>1149</v>
      </c>
      <c r="F659" s="136" t="s">
        <v>2915</v>
      </c>
      <c r="G659" s="136" t="s">
        <v>382</v>
      </c>
      <c r="H659" s="136" t="s">
        <v>2952</v>
      </c>
      <c r="I659" s="136" t="s">
        <v>3057</v>
      </c>
      <c r="J659" s="136" t="s">
        <v>4465</v>
      </c>
      <c r="K659" s="136" t="s">
        <v>25</v>
      </c>
      <c r="L659" s="136" t="s">
        <v>56</v>
      </c>
      <c r="M659" s="136" t="s">
        <v>5933</v>
      </c>
      <c r="N659" s="136" t="s">
        <v>6720</v>
      </c>
      <c r="O659" s="135">
        <v>41316.46125</v>
      </c>
      <c r="P659" s="134">
        <v>3</v>
      </c>
      <c r="Q659" s="133">
        <v>37.643414351851852</v>
      </c>
      <c r="R659" s="133">
        <v>42.476956018518521</v>
      </c>
      <c r="S659" s="132" t="s">
        <v>382</v>
      </c>
    </row>
    <row r="660" spans="1:19" ht="11.25" hidden="1" customHeight="1">
      <c r="A660" s="136" t="s">
        <v>1147</v>
      </c>
      <c r="B660" s="136" t="s">
        <v>7225</v>
      </c>
      <c r="C660" s="136"/>
      <c r="D660" s="136" t="s">
        <v>1150</v>
      </c>
      <c r="E660" s="136" t="s">
        <v>1149</v>
      </c>
      <c r="F660" s="136" t="s">
        <v>2915</v>
      </c>
      <c r="G660" s="136" t="s">
        <v>382</v>
      </c>
      <c r="H660" s="136" t="s">
        <v>2952</v>
      </c>
      <c r="I660" s="136" t="s">
        <v>3057</v>
      </c>
      <c r="J660" s="136" t="s">
        <v>7224</v>
      </c>
      <c r="K660" s="136" t="s">
        <v>344</v>
      </c>
      <c r="L660" s="136" t="s">
        <v>15</v>
      </c>
      <c r="M660" s="136" t="s">
        <v>5937</v>
      </c>
      <c r="N660" s="136" t="s">
        <v>3078</v>
      </c>
      <c r="O660" s="135">
        <v>41353.567453703705</v>
      </c>
      <c r="P660" s="134">
        <v>1</v>
      </c>
      <c r="Q660" s="133">
        <v>0.53721064814814823</v>
      </c>
      <c r="R660" s="133">
        <v>0.57322916666666668</v>
      </c>
      <c r="S660" s="132" t="s">
        <v>382</v>
      </c>
    </row>
    <row r="661" spans="1:19" ht="11.25" hidden="1" customHeight="1">
      <c r="A661" s="136" t="s">
        <v>1147</v>
      </c>
      <c r="B661" s="136" t="s">
        <v>7223</v>
      </c>
      <c r="C661" s="136"/>
      <c r="D661" s="136" t="s">
        <v>1150</v>
      </c>
      <c r="E661" s="136" t="s">
        <v>7222</v>
      </c>
      <c r="F661" s="136" t="s">
        <v>2915</v>
      </c>
      <c r="G661" s="136" t="s">
        <v>382</v>
      </c>
      <c r="H661" s="136" t="s">
        <v>2952</v>
      </c>
      <c r="I661" s="136" t="s">
        <v>3057</v>
      </c>
      <c r="J661" s="136" t="s">
        <v>7221</v>
      </c>
      <c r="K661" s="136" t="s">
        <v>25</v>
      </c>
      <c r="L661" s="136" t="s">
        <v>15</v>
      </c>
      <c r="M661" s="136" t="s">
        <v>5937</v>
      </c>
      <c r="N661" s="136" t="s">
        <v>3078</v>
      </c>
      <c r="O661" s="135">
        <v>41353.649560185186</v>
      </c>
      <c r="P661" s="134">
        <v>1</v>
      </c>
      <c r="Q661" s="133">
        <v>0.45510416666666664</v>
      </c>
      <c r="R661" s="133">
        <v>0.48304398148148153</v>
      </c>
      <c r="S661" s="132" t="s">
        <v>382</v>
      </c>
    </row>
    <row r="662" spans="1:19" ht="11.25" hidden="1" customHeight="1">
      <c r="A662" s="136" t="s">
        <v>1854</v>
      </c>
      <c r="B662" s="136" t="s">
        <v>1710</v>
      </c>
      <c r="C662" s="136"/>
      <c r="D662" s="136" t="s">
        <v>1677</v>
      </c>
      <c r="E662" s="136" t="s">
        <v>1676</v>
      </c>
      <c r="F662" s="136" t="s">
        <v>2976</v>
      </c>
      <c r="G662" s="136" t="s">
        <v>2975</v>
      </c>
      <c r="H662" s="136" t="s">
        <v>2974</v>
      </c>
      <c r="I662" s="136" t="s">
        <v>2973</v>
      </c>
      <c r="J662" s="136" t="s">
        <v>1675</v>
      </c>
      <c r="K662" s="136" t="s">
        <v>60</v>
      </c>
      <c r="L662" s="136" t="s">
        <v>209</v>
      </c>
      <c r="M662" s="136" t="s">
        <v>209</v>
      </c>
      <c r="N662" s="136"/>
      <c r="P662" s="134">
        <v>0</v>
      </c>
      <c r="R662" s="133">
        <v>225.66193287037038</v>
      </c>
      <c r="S662" s="132" t="s">
        <v>382</v>
      </c>
    </row>
    <row r="663" spans="1:19" ht="11.25" hidden="1" customHeight="1">
      <c r="A663" s="136" t="s">
        <v>772</v>
      </c>
      <c r="B663" s="136" t="s">
        <v>1853</v>
      </c>
      <c r="C663" s="136"/>
      <c r="D663" s="136" t="s">
        <v>1849</v>
      </c>
      <c r="E663" s="136" t="s">
        <v>1517</v>
      </c>
      <c r="F663" s="136" t="s">
        <v>386</v>
      </c>
      <c r="G663" s="136" t="s">
        <v>2907</v>
      </c>
      <c r="H663" s="136" t="s">
        <v>385</v>
      </c>
      <c r="I663" s="136" t="s">
        <v>384</v>
      </c>
      <c r="J663" s="136" t="s">
        <v>1848</v>
      </c>
      <c r="K663" s="136" t="s">
        <v>18</v>
      </c>
      <c r="L663" s="136" t="s">
        <v>15</v>
      </c>
      <c r="M663" s="136" t="s">
        <v>1441</v>
      </c>
      <c r="N663" s="136" t="s">
        <v>1670</v>
      </c>
      <c r="O663" s="135">
        <v>41187.649398148147</v>
      </c>
      <c r="P663" s="134">
        <v>0</v>
      </c>
      <c r="Q663" s="133">
        <v>166.45526620370367</v>
      </c>
      <c r="R663" s="133">
        <v>203.33628472222222</v>
      </c>
      <c r="S663" s="132" t="s">
        <v>382</v>
      </c>
    </row>
    <row r="664" spans="1:19" ht="11.25" hidden="1" customHeight="1">
      <c r="A664" s="136" t="s">
        <v>1598</v>
      </c>
      <c r="B664" s="136" t="s">
        <v>2041</v>
      </c>
      <c r="C664" s="136"/>
      <c r="D664" s="136" t="s">
        <v>2040</v>
      </c>
      <c r="E664" s="136" t="s">
        <v>2039</v>
      </c>
      <c r="F664" s="136" t="s">
        <v>2915</v>
      </c>
      <c r="G664" s="136" t="s">
        <v>2919</v>
      </c>
      <c r="H664" s="136" t="s">
        <v>3059</v>
      </c>
      <c r="I664" s="136" t="s">
        <v>3062</v>
      </c>
      <c r="J664" s="136" t="s">
        <v>1597</v>
      </c>
      <c r="K664" s="136" t="s">
        <v>60</v>
      </c>
      <c r="L664" s="136" t="s">
        <v>15</v>
      </c>
      <c r="M664" s="136" t="s">
        <v>5935</v>
      </c>
      <c r="N664" s="136" t="s">
        <v>4507</v>
      </c>
      <c r="O664" s="135">
        <v>41255.464467592596</v>
      </c>
      <c r="P664" s="134">
        <v>0</v>
      </c>
      <c r="Q664" s="133">
        <v>98.640196759259254</v>
      </c>
      <c r="R664" s="133">
        <v>175.44314814814814</v>
      </c>
      <c r="S664" s="132" t="s">
        <v>382</v>
      </c>
    </row>
    <row r="665" spans="1:19" ht="11.25" hidden="1" customHeight="1">
      <c r="A665" s="136" t="s">
        <v>1341</v>
      </c>
      <c r="B665" s="136" t="s">
        <v>2160</v>
      </c>
      <c r="C665" s="136"/>
      <c r="D665" s="136" t="s">
        <v>2819</v>
      </c>
      <c r="E665" s="136" t="s">
        <v>1612</v>
      </c>
      <c r="F665" s="136" t="s">
        <v>386</v>
      </c>
      <c r="G665" s="136" t="s">
        <v>2907</v>
      </c>
      <c r="H665" s="136" t="s">
        <v>385</v>
      </c>
      <c r="I665" s="136" t="s">
        <v>384</v>
      </c>
      <c r="J665" s="136" t="s">
        <v>2150</v>
      </c>
      <c r="K665" s="136" t="s">
        <v>19</v>
      </c>
      <c r="L665" s="136" t="s">
        <v>15</v>
      </c>
      <c r="M665" s="136" t="s">
        <v>6006</v>
      </c>
      <c r="N665" s="136" t="s">
        <v>527</v>
      </c>
      <c r="O665" s="135">
        <v>41345.70957175926</v>
      </c>
      <c r="P665" s="134">
        <v>0</v>
      </c>
      <c r="Q665" s="133">
        <v>8.3950925925925919</v>
      </c>
      <c r="R665" s="133">
        <v>166.28961805555554</v>
      </c>
      <c r="S665" s="132" t="s">
        <v>382</v>
      </c>
    </row>
    <row r="666" spans="1:19" ht="11.25" hidden="1" customHeight="1">
      <c r="A666" s="136" t="s">
        <v>1341</v>
      </c>
      <c r="B666" s="136" t="s">
        <v>2159</v>
      </c>
      <c r="C666" s="136"/>
      <c r="D666" s="136" t="s">
        <v>3333</v>
      </c>
      <c r="E666" s="136" t="s">
        <v>1612</v>
      </c>
      <c r="F666" s="136" t="s">
        <v>386</v>
      </c>
      <c r="G666" s="136" t="s">
        <v>2907</v>
      </c>
      <c r="H666" s="136" t="s">
        <v>385</v>
      </c>
      <c r="I666" s="136" t="s">
        <v>384</v>
      </c>
      <c r="J666" s="136" t="s">
        <v>2150</v>
      </c>
      <c r="K666" s="136" t="s">
        <v>19</v>
      </c>
      <c r="L666" s="136" t="s">
        <v>15</v>
      </c>
      <c r="M666" s="136" t="s">
        <v>5935</v>
      </c>
      <c r="N666" s="136" t="s">
        <v>7008</v>
      </c>
      <c r="O666" s="135">
        <v>41345.538356481484</v>
      </c>
      <c r="P666" s="134">
        <v>0</v>
      </c>
      <c r="Q666" s="133">
        <v>8.5663078703703697</v>
      </c>
      <c r="R666" s="133">
        <v>166.06384259259258</v>
      </c>
      <c r="S666" s="132" t="s">
        <v>382</v>
      </c>
    </row>
    <row r="667" spans="1:19" ht="11.25" hidden="1" customHeight="1">
      <c r="A667" s="136" t="s">
        <v>1341</v>
      </c>
      <c r="B667" s="136" t="s">
        <v>2158</v>
      </c>
      <c r="C667" s="136"/>
      <c r="D667" s="136" t="s">
        <v>3333</v>
      </c>
      <c r="E667" s="136" t="s">
        <v>1612</v>
      </c>
      <c r="F667" s="136" t="s">
        <v>386</v>
      </c>
      <c r="G667" s="136" t="s">
        <v>2907</v>
      </c>
      <c r="H667" s="136" t="s">
        <v>385</v>
      </c>
      <c r="I667" s="136" t="s">
        <v>384</v>
      </c>
      <c r="J667" s="136" t="s">
        <v>2150</v>
      </c>
      <c r="K667" s="136" t="s">
        <v>19</v>
      </c>
      <c r="L667" s="136" t="s">
        <v>15</v>
      </c>
      <c r="M667" s="136" t="s">
        <v>6006</v>
      </c>
      <c r="N667" s="136" t="s">
        <v>527</v>
      </c>
      <c r="O667" s="135">
        <v>41346.681793981479</v>
      </c>
      <c r="P667" s="134">
        <v>0</v>
      </c>
      <c r="Q667" s="133">
        <v>7.4228703703703705</v>
      </c>
      <c r="R667" s="133">
        <v>166.05657407407406</v>
      </c>
      <c r="S667" s="132" t="s">
        <v>382</v>
      </c>
    </row>
    <row r="668" spans="1:19" ht="11.25" hidden="1" customHeight="1">
      <c r="A668" s="136" t="s">
        <v>1341</v>
      </c>
      <c r="B668" s="136" t="s">
        <v>2157</v>
      </c>
      <c r="C668" s="136"/>
      <c r="D668" s="136" t="s">
        <v>2819</v>
      </c>
      <c r="E668" s="136" t="s">
        <v>1612</v>
      </c>
      <c r="F668" s="136" t="s">
        <v>386</v>
      </c>
      <c r="G668" s="136" t="s">
        <v>2907</v>
      </c>
      <c r="H668" s="136" t="s">
        <v>385</v>
      </c>
      <c r="I668" s="136" t="s">
        <v>384</v>
      </c>
      <c r="J668" s="136" t="s">
        <v>2150</v>
      </c>
      <c r="K668" s="136" t="s">
        <v>19</v>
      </c>
      <c r="L668" s="136" t="s">
        <v>15</v>
      </c>
      <c r="M668" s="136" t="s">
        <v>6006</v>
      </c>
      <c r="N668" s="136" t="s">
        <v>527</v>
      </c>
      <c r="O668" s="135">
        <v>41346.369293981479</v>
      </c>
      <c r="P668" s="134">
        <v>0</v>
      </c>
      <c r="Q668" s="133">
        <v>7.7353703703703705</v>
      </c>
      <c r="R668" s="133">
        <v>166.05474537037037</v>
      </c>
      <c r="S668" s="132" t="s">
        <v>382</v>
      </c>
    </row>
    <row r="669" spans="1:19" ht="11.25" hidden="1" customHeight="1">
      <c r="A669" s="136" t="s">
        <v>618</v>
      </c>
      <c r="B669" s="136" t="s">
        <v>2154</v>
      </c>
      <c r="C669" s="136"/>
      <c r="D669" s="136" t="s">
        <v>2819</v>
      </c>
      <c r="E669" s="136" t="s">
        <v>1612</v>
      </c>
      <c r="F669" s="136" t="s">
        <v>386</v>
      </c>
      <c r="G669" s="136" t="s">
        <v>2907</v>
      </c>
      <c r="H669" s="136" t="s">
        <v>385</v>
      </c>
      <c r="I669" s="136" t="s">
        <v>384</v>
      </c>
      <c r="J669" s="136" t="s">
        <v>2150</v>
      </c>
      <c r="K669" s="136" t="s">
        <v>18</v>
      </c>
      <c r="L669" s="136" t="s">
        <v>56</v>
      </c>
      <c r="M669" s="136" t="s">
        <v>5933</v>
      </c>
      <c r="N669" s="136" t="s">
        <v>5936</v>
      </c>
      <c r="O669" s="135">
        <v>41353.942754629628</v>
      </c>
      <c r="P669" s="134">
        <v>1</v>
      </c>
      <c r="Q669" s="133">
        <v>0.16190972222222222</v>
      </c>
      <c r="R669" s="133">
        <v>166.0071412037037</v>
      </c>
      <c r="S669" s="132" t="s">
        <v>382</v>
      </c>
    </row>
    <row r="670" spans="1:19" ht="11.25" hidden="1" customHeight="1">
      <c r="A670" s="136" t="s">
        <v>1598</v>
      </c>
      <c r="B670" s="136" t="s">
        <v>2264</v>
      </c>
      <c r="C670" s="136"/>
      <c r="D670" s="136" t="s">
        <v>2263</v>
      </c>
      <c r="E670" s="136" t="s">
        <v>2262</v>
      </c>
      <c r="F670" s="136" t="s">
        <v>386</v>
      </c>
      <c r="G670" s="136" t="s">
        <v>2907</v>
      </c>
      <c r="H670" s="136" t="s">
        <v>385</v>
      </c>
      <c r="I670" s="136" t="s">
        <v>384</v>
      </c>
      <c r="J670" s="136" t="s">
        <v>2261</v>
      </c>
      <c r="K670" s="136" t="s">
        <v>60</v>
      </c>
      <c r="L670" s="136" t="s">
        <v>15</v>
      </c>
      <c r="M670" s="136" t="s">
        <v>15</v>
      </c>
      <c r="N670" s="136"/>
      <c r="P670" s="134">
        <v>0</v>
      </c>
      <c r="R670" s="133">
        <v>153.4901851851852</v>
      </c>
      <c r="S670" s="132" t="s">
        <v>382</v>
      </c>
    </row>
    <row r="671" spans="1:19" ht="11.25" hidden="1" customHeight="1">
      <c r="A671" s="136" t="s">
        <v>2214</v>
      </c>
      <c r="B671" s="136" t="s">
        <v>2460</v>
      </c>
      <c r="C671" s="136"/>
      <c r="D671" s="136" t="s">
        <v>2213</v>
      </c>
      <c r="E671" s="136" t="s">
        <v>2212</v>
      </c>
      <c r="F671" s="136" t="s">
        <v>1244</v>
      </c>
      <c r="G671" s="136" t="s">
        <v>874</v>
      </c>
      <c r="H671" s="136" t="s">
        <v>3021</v>
      </c>
      <c r="I671" s="136" t="s">
        <v>3020</v>
      </c>
      <c r="J671" s="136" t="s">
        <v>2723</v>
      </c>
      <c r="K671" s="136" t="s">
        <v>18</v>
      </c>
      <c r="L671" s="136" t="s">
        <v>56</v>
      </c>
      <c r="M671" s="136" t="s">
        <v>5933</v>
      </c>
      <c r="N671" s="136" t="s">
        <v>5932</v>
      </c>
      <c r="O671" s="135">
        <v>41353.942754629628</v>
      </c>
      <c r="P671" s="134">
        <v>1</v>
      </c>
      <c r="Q671" s="133">
        <v>0.16190972222222222</v>
      </c>
      <c r="R671" s="133">
        <v>134.65265046296295</v>
      </c>
      <c r="S671" s="132" t="s">
        <v>382</v>
      </c>
    </row>
    <row r="672" spans="1:19" ht="11.25" hidden="1" customHeight="1">
      <c r="A672" s="136" t="s">
        <v>1405</v>
      </c>
      <c r="B672" s="136" t="s">
        <v>2459</v>
      </c>
      <c r="C672" s="136"/>
      <c r="D672" s="136" t="s">
        <v>2458</v>
      </c>
      <c r="E672" s="136" t="s">
        <v>2457</v>
      </c>
      <c r="F672" s="136" t="s">
        <v>2915</v>
      </c>
      <c r="G672" s="136" t="s">
        <v>3061</v>
      </c>
      <c r="H672" s="136" t="s">
        <v>3061</v>
      </c>
      <c r="I672" s="136" t="s">
        <v>3060</v>
      </c>
      <c r="J672" s="136" t="s">
        <v>2456</v>
      </c>
      <c r="K672" s="136" t="s">
        <v>18</v>
      </c>
      <c r="L672" s="136" t="s">
        <v>56</v>
      </c>
      <c r="M672" s="136" t="s">
        <v>5933</v>
      </c>
      <c r="N672" s="136" t="s">
        <v>5941</v>
      </c>
      <c r="O672" s="135">
        <v>41353.942754629628</v>
      </c>
      <c r="P672" s="134">
        <v>1</v>
      </c>
      <c r="Q672" s="133">
        <v>0.16190972222222222</v>
      </c>
      <c r="R672" s="133">
        <v>134.47874999999999</v>
      </c>
      <c r="S672" s="132" t="s">
        <v>382</v>
      </c>
    </row>
    <row r="673" spans="1:19" ht="11.25" hidden="1" customHeight="1">
      <c r="A673" s="136" t="s">
        <v>1598</v>
      </c>
      <c r="B673" s="136" t="s">
        <v>2491</v>
      </c>
      <c r="C673" s="136"/>
      <c r="D673" s="136" t="s">
        <v>2490</v>
      </c>
      <c r="E673" s="136" t="s">
        <v>2339</v>
      </c>
      <c r="F673" s="136" t="s">
        <v>386</v>
      </c>
      <c r="G673" s="136" t="s">
        <v>2907</v>
      </c>
      <c r="H673" s="136" t="s">
        <v>385</v>
      </c>
      <c r="I673" s="136" t="s">
        <v>384</v>
      </c>
      <c r="J673" s="136" t="s">
        <v>2489</v>
      </c>
      <c r="K673" s="136" t="s">
        <v>60</v>
      </c>
      <c r="L673" s="136" t="s">
        <v>15</v>
      </c>
      <c r="M673" s="136" t="s">
        <v>5935</v>
      </c>
      <c r="N673" s="136" t="s">
        <v>4383</v>
      </c>
      <c r="O673" s="135">
        <v>41236.624548611115</v>
      </c>
      <c r="P673" s="134">
        <v>0</v>
      </c>
      <c r="Q673" s="133">
        <v>117.48011574074074</v>
      </c>
      <c r="R673" s="133">
        <v>132.47894675925926</v>
      </c>
      <c r="S673" s="132" t="s">
        <v>382</v>
      </c>
    </row>
    <row r="674" spans="1:19" ht="11.25" hidden="1" customHeight="1">
      <c r="A674" s="136" t="s">
        <v>1405</v>
      </c>
      <c r="B674" s="136" t="s">
        <v>2721</v>
      </c>
      <c r="C674" s="136"/>
      <c r="D674" s="136" t="s">
        <v>1731</v>
      </c>
      <c r="E674" s="136" t="s">
        <v>1517</v>
      </c>
      <c r="F674" s="136" t="s">
        <v>386</v>
      </c>
      <c r="G674" s="136" t="s">
        <v>2932</v>
      </c>
      <c r="H674" s="136" t="s">
        <v>2931</v>
      </c>
      <c r="I674" s="136" t="s">
        <v>2931</v>
      </c>
      <c r="J674" s="136" t="s">
        <v>2715</v>
      </c>
      <c r="K674" s="136" t="s">
        <v>18</v>
      </c>
      <c r="L674" s="136" t="s">
        <v>15</v>
      </c>
      <c r="M674" s="136" t="s">
        <v>1441</v>
      </c>
      <c r="N674" s="136" t="s">
        <v>1670</v>
      </c>
      <c r="O674" s="135">
        <v>41299.904328703706</v>
      </c>
      <c r="P674" s="134">
        <v>0</v>
      </c>
      <c r="Q674" s="133">
        <v>54.200335648148148</v>
      </c>
      <c r="R674" s="133">
        <v>111.52493055555554</v>
      </c>
      <c r="S674" s="132" t="s">
        <v>382</v>
      </c>
    </row>
    <row r="675" spans="1:19" ht="11.25" hidden="1" customHeight="1">
      <c r="A675" s="136" t="s">
        <v>1603</v>
      </c>
      <c r="B675" s="136" t="s">
        <v>2789</v>
      </c>
      <c r="C675" s="136"/>
      <c r="D675" s="136" t="s">
        <v>417</v>
      </c>
      <c r="E675" s="136" t="s">
        <v>409</v>
      </c>
      <c r="F675" s="136" t="s">
        <v>2915</v>
      </c>
      <c r="G675" s="136" t="s">
        <v>382</v>
      </c>
      <c r="H675" s="136" t="s">
        <v>2914</v>
      </c>
      <c r="I675" s="136" t="s">
        <v>2922</v>
      </c>
      <c r="J675" s="136" t="s">
        <v>2781</v>
      </c>
      <c r="K675" s="136" t="s">
        <v>19</v>
      </c>
      <c r="L675" s="136" t="s">
        <v>15</v>
      </c>
      <c r="M675" s="136" t="s">
        <v>5935</v>
      </c>
      <c r="N675" s="136" t="s">
        <v>7220</v>
      </c>
      <c r="O675" s="135">
        <v>41353.518090277779</v>
      </c>
      <c r="P675" s="134">
        <v>0</v>
      </c>
      <c r="Q675" s="133">
        <v>0.58657407407407414</v>
      </c>
      <c r="R675" s="133">
        <v>106.40542824074075</v>
      </c>
      <c r="S675" s="132" t="s">
        <v>382</v>
      </c>
    </row>
    <row r="676" spans="1:19" ht="11.25" hidden="1" customHeight="1">
      <c r="A676" s="136" t="s">
        <v>1405</v>
      </c>
      <c r="B676" s="136" t="s">
        <v>2822</v>
      </c>
      <c r="C676" s="136"/>
      <c r="D676" s="136" t="s">
        <v>2819</v>
      </c>
      <c r="E676" s="136" t="s">
        <v>2527</v>
      </c>
      <c r="F676" s="136" t="s">
        <v>386</v>
      </c>
      <c r="G676" s="136" t="s">
        <v>2907</v>
      </c>
      <c r="H676" s="136" t="s">
        <v>385</v>
      </c>
      <c r="I676" s="136" t="s">
        <v>384</v>
      </c>
      <c r="J676" s="136" t="s">
        <v>2150</v>
      </c>
      <c r="K676" s="136" t="s">
        <v>19</v>
      </c>
      <c r="L676" s="136" t="s">
        <v>15</v>
      </c>
      <c r="M676" s="136" t="s">
        <v>5933</v>
      </c>
      <c r="N676" s="136" t="s">
        <v>527</v>
      </c>
      <c r="O676" s="135">
        <v>41261.727800925924</v>
      </c>
      <c r="P676" s="134">
        <v>5</v>
      </c>
      <c r="Q676" s="133">
        <v>92.376863425925933</v>
      </c>
      <c r="R676" s="133">
        <v>104.60765046296295</v>
      </c>
      <c r="S676" s="132" t="s">
        <v>382</v>
      </c>
    </row>
    <row r="677" spans="1:19" ht="11.25" hidden="1" customHeight="1">
      <c r="A677" s="136" t="s">
        <v>1405</v>
      </c>
      <c r="B677" s="136" t="s">
        <v>2820</v>
      </c>
      <c r="C677" s="136"/>
      <c r="D677" s="136" t="s">
        <v>2819</v>
      </c>
      <c r="E677" s="136" t="s">
        <v>2527</v>
      </c>
      <c r="F677" s="136" t="s">
        <v>386</v>
      </c>
      <c r="G677" s="136" t="s">
        <v>2907</v>
      </c>
      <c r="H677" s="136" t="s">
        <v>385</v>
      </c>
      <c r="I677" s="136" t="s">
        <v>384</v>
      </c>
      <c r="J677" s="136" t="s">
        <v>2150</v>
      </c>
      <c r="K677" s="136" t="s">
        <v>19</v>
      </c>
      <c r="L677" s="136" t="s">
        <v>15</v>
      </c>
      <c r="M677" s="136" t="s">
        <v>5933</v>
      </c>
      <c r="N677" s="136" t="s">
        <v>527</v>
      </c>
      <c r="O677" s="135">
        <v>41296.382280092592</v>
      </c>
      <c r="P677" s="134">
        <v>5</v>
      </c>
      <c r="Q677" s="133">
        <v>57.722384259259258</v>
      </c>
      <c r="R677" s="133">
        <v>104.55491898148148</v>
      </c>
      <c r="S677" s="132" t="s">
        <v>382</v>
      </c>
    </row>
    <row r="678" spans="1:19" ht="11.25" hidden="1" customHeight="1">
      <c r="A678" s="136" t="s">
        <v>2214</v>
      </c>
      <c r="B678" s="136" t="s">
        <v>3332</v>
      </c>
      <c r="C678" s="136"/>
      <c r="D678" s="136" t="s">
        <v>3331</v>
      </c>
      <c r="E678" s="136" t="s">
        <v>3330</v>
      </c>
      <c r="F678" s="136" t="s">
        <v>1244</v>
      </c>
      <c r="G678" s="136" t="s">
        <v>3329</v>
      </c>
      <c r="H678" s="136" t="s">
        <v>3328</v>
      </c>
      <c r="I678" s="136" t="s">
        <v>3327</v>
      </c>
      <c r="J678" s="136" t="s">
        <v>3326</v>
      </c>
      <c r="K678" s="136" t="s">
        <v>18</v>
      </c>
      <c r="L678" s="136" t="s">
        <v>56</v>
      </c>
      <c r="M678" s="136" t="s">
        <v>5933</v>
      </c>
      <c r="N678" s="136" t="s">
        <v>5932</v>
      </c>
      <c r="O678" s="135">
        <v>41353.942754629628</v>
      </c>
      <c r="P678" s="134">
        <v>1</v>
      </c>
      <c r="Q678" s="133">
        <v>0.16190972222222222</v>
      </c>
      <c r="R678" s="133">
        <v>90.440763888888881</v>
      </c>
      <c r="S678" s="132" t="s">
        <v>382</v>
      </c>
    </row>
    <row r="679" spans="1:19" ht="11.25" hidden="1" customHeight="1">
      <c r="A679" s="136" t="s">
        <v>1405</v>
      </c>
      <c r="B679" s="136" t="s">
        <v>4216</v>
      </c>
      <c r="C679" s="136"/>
      <c r="D679" s="136" t="s">
        <v>2819</v>
      </c>
      <c r="E679" s="136" t="s">
        <v>1612</v>
      </c>
      <c r="F679" s="136" t="s">
        <v>2915</v>
      </c>
      <c r="G679" s="136" t="s">
        <v>3061</v>
      </c>
      <c r="H679" s="136" t="s">
        <v>3648</v>
      </c>
      <c r="I679" s="136" t="s">
        <v>4215</v>
      </c>
      <c r="J679" s="136" t="s">
        <v>2150</v>
      </c>
      <c r="K679" s="136" t="s">
        <v>19</v>
      </c>
      <c r="L679" s="136" t="s">
        <v>15</v>
      </c>
      <c r="M679" s="136" t="s">
        <v>6006</v>
      </c>
      <c r="N679" s="136" t="s">
        <v>527</v>
      </c>
      <c r="O679" s="135">
        <v>41346.680034722223</v>
      </c>
      <c r="P679" s="134">
        <v>0</v>
      </c>
      <c r="Q679" s="133">
        <v>7.4246296296296297</v>
      </c>
      <c r="R679" s="133">
        <v>54.309120370370373</v>
      </c>
      <c r="S679" s="132" t="s">
        <v>382</v>
      </c>
    </row>
    <row r="680" spans="1:19" ht="11.25" hidden="1" customHeight="1">
      <c r="A680" s="136" t="s">
        <v>1368</v>
      </c>
      <c r="B680" s="136" t="s">
        <v>4658</v>
      </c>
      <c r="C680" s="136"/>
      <c r="D680" s="136" t="s">
        <v>4657</v>
      </c>
      <c r="E680" s="136" t="s">
        <v>4656</v>
      </c>
      <c r="F680" s="136" t="s">
        <v>2915</v>
      </c>
      <c r="G680" s="136" t="s">
        <v>382</v>
      </c>
      <c r="H680" s="136" t="s">
        <v>2952</v>
      </c>
      <c r="I680" s="136" t="s">
        <v>4655</v>
      </c>
      <c r="J680" s="136" t="s">
        <v>4654</v>
      </c>
      <c r="K680" s="136" t="s">
        <v>19</v>
      </c>
      <c r="L680" s="136" t="s">
        <v>15</v>
      </c>
      <c r="M680" s="136" t="s">
        <v>5940</v>
      </c>
      <c r="N680" s="136" t="s">
        <v>6144</v>
      </c>
      <c r="O680" s="135">
        <v>41312.670138888891</v>
      </c>
      <c r="P680" s="134">
        <v>1</v>
      </c>
      <c r="Q680" s="133">
        <v>41.434525462962966</v>
      </c>
      <c r="R680" s="133">
        <v>41.60408564814815</v>
      </c>
      <c r="S680" s="132" t="s">
        <v>382</v>
      </c>
    </row>
    <row r="681" spans="1:19" ht="11.25" hidden="1" customHeight="1">
      <c r="A681" s="136" t="s">
        <v>2045</v>
      </c>
      <c r="B681" s="136" t="s">
        <v>7007</v>
      </c>
      <c r="C681" s="136"/>
      <c r="D681" s="136" t="s">
        <v>3652</v>
      </c>
      <c r="E681" s="136" t="s">
        <v>518</v>
      </c>
      <c r="F681" s="136" t="s">
        <v>2915</v>
      </c>
      <c r="G681" s="136" t="s">
        <v>382</v>
      </c>
      <c r="H681" s="136" t="s">
        <v>2914</v>
      </c>
      <c r="I681" s="136" t="s">
        <v>2922</v>
      </c>
      <c r="J681" s="136" t="s">
        <v>3651</v>
      </c>
      <c r="K681" s="136" t="s">
        <v>18</v>
      </c>
      <c r="L681" s="136" t="s">
        <v>15</v>
      </c>
      <c r="M681" s="136" t="s">
        <v>5937</v>
      </c>
      <c r="N681" s="136" t="s">
        <v>3078</v>
      </c>
      <c r="O681" s="135">
        <v>41345.610914351855</v>
      </c>
      <c r="P681" s="134">
        <v>1</v>
      </c>
      <c r="Q681" s="133">
        <v>8.4937500000000004</v>
      </c>
      <c r="R681" s="133">
        <v>19.610648148148147</v>
      </c>
      <c r="S681" s="132" t="s">
        <v>382</v>
      </c>
    </row>
    <row r="682" spans="1:19" ht="11.25" hidden="1" customHeight="1">
      <c r="A682" s="136" t="s">
        <v>2045</v>
      </c>
      <c r="B682" s="136" t="s">
        <v>6143</v>
      </c>
      <c r="C682" s="136"/>
      <c r="D682" s="136" t="s">
        <v>6142</v>
      </c>
      <c r="E682" s="136" t="s">
        <v>6141</v>
      </c>
      <c r="F682" s="136" t="s">
        <v>2915</v>
      </c>
      <c r="G682" s="136" t="s">
        <v>382</v>
      </c>
      <c r="H682" s="136" t="s">
        <v>2952</v>
      </c>
      <c r="I682" s="136" t="s">
        <v>3057</v>
      </c>
      <c r="J682" s="136" t="s">
        <v>6140</v>
      </c>
      <c r="K682" s="136" t="s">
        <v>25</v>
      </c>
      <c r="L682" s="136" t="s">
        <v>15</v>
      </c>
      <c r="M682" s="136" t="s">
        <v>5940</v>
      </c>
      <c r="N682" s="136" t="s">
        <v>6139</v>
      </c>
      <c r="O682" s="135">
        <v>41334.600358796299</v>
      </c>
      <c r="P682" s="134">
        <v>1</v>
      </c>
      <c r="Q682" s="133">
        <v>19.504305555555554</v>
      </c>
      <c r="R682" s="133">
        <v>19.533877314814816</v>
      </c>
      <c r="S682" s="132" t="s">
        <v>382</v>
      </c>
    </row>
    <row r="683" spans="1:19" ht="11.25" hidden="1" customHeight="1">
      <c r="A683" s="136" t="s">
        <v>1147</v>
      </c>
      <c r="B683" s="136" t="s">
        <v>6570</v>
      </c>
      <c r="C683" s="136"/>
      <c r="D683" s="136" t="s">
        <v>1150</v>
      </c>
      <c r="E683" s="136" t="s">
        <v>655</v>
      </c>
      <c r="F683" s="136" t="s">
        <v>2915</v>
      </c>
      <c r="G683" s="136" t="s">
        <v>2919</v>
      </c>
      <c r="H683" s="136" t="s">
        <v>2918</v>
      </c>
      <c r="I683" s="136" t="s">
        <v>6569</v>
      </c>
      <c r="J683" s="136" t="s">
        <v>6568</v>
      </c>
      <c r="K683" s="136" t="s">
        <v>28</v>
      </c>
      <c r="L683" s="136" t="s">
        <v>15</v>
      </c>
      <c r="M683" s="136" t="s">
        <v>5935</v>
      </c>
      <c r="N683" s="136" t="s">
        <v>2146</v>
      </c>
      <c r="O683" s="135">
        <v>41353.904803240737</v>
      </c>
      <c r="P683" s="134">
        <v>0</v>
      </c>
      <c r="Q683" s="133">
        <v>0.19986111111111116</v>
      </c>
      <c r="R683" s="133">
        <v>12.666203703703705</v>
      </c>
      <c r="S683" s="132" t="s">
        <v>382</v>
      </c>
    </row>
    <row r="684" spans="1:19" ht="11.25" hidden="1" customHeight="1">
      <c r="A684" s="136" t="s">
        <v>7006</v>
      </c>
      <c r="B684" s="136" t="s">
        <v>7005</v>
      </c>
      <c r="C684" s="136"/>
      <c r="D684" s="136" t="s">
        <v>482</v>
      </c>
      <c r="E684" s="136" t="s">
        <v>511</v>
      </c>
      <c r="F684" s="136" t="s">
        <v>1244</v>
      </c>
      <c r="G684" s="136" t="s">
        <v>405</v>
      </c>
      <c r="H684" s="136" t="s">
        <v>2967</v>
      </c>
      <c r="I684" s="136" t="s">
        <v>1763</v>
      </c>
      <c r="J684" s="136" t="s">
        <v>7004</v>
      </c>
      <c r="K684" s="136" t="s">
        <v>25</v>
      </c>
      <c r="L684" s="136" t="s">
        <v>15</v>
      </c>
      <c r="M684" s="136" t="s">
        <v>1669</v>
      </c>
      <c r="N684" s="136" t="s">
        <v>3556</v>
      </c>
      <c r="O684" s="135">
        <v>41354.041666666664</v>
      </c>
      <c r="P684" s="134">
        <v>0</v>
      </c>
      <c r="Q684" s="133">
        <v>6.2997685185185184E-2</v>
      </c>
      <c r="R684" s="133">
        <v>2.4305208333333335</v>
      </c>
      <c r="S684" s="132" t="s">
        <v>382</v>
      </c>
    </row>
    <row r="685" spans="1:19" ht="11.25" hidden="1" customHeight="1">
      <c r="A685" s="136" t="s">
        <v>1362</v>
      </c>
      <c r="B685" s="136" t="s">
        <v>7003</v>
      </c>
      <c r="C685" s="136"/>
      <c r="D685" s="136" t="s">
        <v>451</v>
      </c>
      <c r="E685" s="136" t="s">
        <v>450</v>
      </c>
      <c r="F685" s="136" t="s">
        <v>386</v>
      </c>
      <c r="G685" s="136" t="s">
        <v>2907</v>
      </c>
      <c r="H685" s="136" t="s">
        <v>385</v>
      </c>
      <c r="I685" s="136" t="s">
        <v>384</v>
      </c>
      <c r="J685" s="136" t="s">
        <v>7002</v>
      </c>
      <c r="K685" s="136" t="s">
        <v>25</v>
      </c>
      <c r="L685" s="136" t="s">
        <v>15</v>
      </c>
      <c r="M685" s="136" t="s">
        <v>5940</v>
      </c>
      <c r="N685" s="136" t="s">
        <v>6213</v>
      </c>
      <c r="O685" s="135">
        <v>41352.590636574074</v>
      </c>
      <c r="P685" s="134">
        <v>1</v>
      </c>
      <c r="Q685" s="133">
        <v>1.5140277777777778</v>
      </c>
      <c r="R685" s="133">
        <v>1.5457523148148149</v>
      </c>
      <c r="S685" s="132" t="s">
        <v>382</v>
      </c>
    </row>
    <row r="686" spans="1:19" ht="11.25" hidden="1" customHeight="1">
      <c r="A686" s="136" t="s">
        <v>771</v>
      </c>
      <c r="B686" s="136" t="s">
        <v>770</v>
      </c>
      <c r="C686" s="136"/>
      <c r="D686" s="136" t="s">
        <v>769</v>
      </c>
      <c r="E686" s="136" t="s">
        <v>664</v>
      </c>
      <c r="F686" s="136" t="s">
        <v>398</v>
      </c>
      <c r="G686" s="136" t="s">
        <v>574</v>
      </c>
      <c r="H686" s="136" t="s">
        <v>574</v>
      </c>
      <c r="I686" s="136" t="s">
        <v>573</v>
      </c>
      <c r="J686" s="136" t="s">
        <v>768</v>
      </c>
      <c r="K686" s="136" t="s">
        <v>60</v>
      </c>
      <c r="L686" s="136" t="s">
        <v>15</v>
      </c>
      <c r="M686" s="136" t="s">
        <v>15</v>
      </c>
      <c r="N686" s="136"/>
      <c r="P686" s="134">
        <v>0</v>
      </c>
      <c r="R686" s="133">
        <v>604.50131944444445</v>
      </c>
      <c r="S686" s="132" t="s">
        <v>382</v>
      </c>
    </row>
    <row r="687" spans="1:19" ht="11.25" hidden="1" customHeight="1">
      <c r="A687" s="136" t="s">
        <v>2657</v>
      </c>
      <c r="B687" s="136" t="s">
        <v>4649</v>
      </c>
      <c r="C687" s="136"/>
      <c r="D687" s="136" t="s">
        <v>2656</v>
      </c>
      <c r="E687" s="136" t="s">
        <v>2655</v>
      </c>
      <c r="F687" s="136" t="s">
        <v>1244</v>
      </c>
      <c r="G687" s="136" t="s">
        <v>861</v>
      </c>
      <c r="H687" s="136" t="s">
        <v>3034</v>
      </c>
      <c r="I687" s="136" t="s">
        <v>3034</v>
      </c>
      <c r="J687" s="136" t="s">
        <v>4648</v>
      </c>
      <c r="K687" s="136" t="s">
        <v>19</v>
      </c>
      <c r="L687" s="136" t="s">
        <v>15</v>
      </c>
      <c r="M687" s="136" t="s">
        <v>5933</v>
      </c>
      <c r="N687" s="136" t="s">
        <v>611</v>
      </c>
      <c r="O687" s="135">
        <v>41332.420347222222</v>
      </c>
      <c r="P687" s="134">
        <v>5</v>
      </c>
      <c r="Q687" s="133">
        <v>21.68431712962963</v>
      </c>
      <c r="R687" s="133">
        <v>42.540428240740738</v>
      </c>
      <c r="S687" s="132" t="s">
        <v>382</v>
      </c>
    </row>
    <row r="688" spans="1:19" ht="11.25" hidden="1" customHeight="1">
      <c r="A688" s="136" t="s">
        <v>4636</v>
      </c>
      <c r="B688" s="136" t="s">
        <v>4639</v>
      </c>
      <c r="C688" s="136"/>
      <c r="D688" s="136" t="s">
        <v>4638</v>
      </c>
      <c r="E688" s="136" t="s">
        <v>4633</v>
      </c>
      <c r="F688" s="136" t="s">
        <v>2915</v>
      </c>
      <c r="G688" s="136" t="s">
        <v>382</v>
      </c>
      <c r="H688" s="136" t="s">
        <v>2936</v>
      </c>
      <c r="I688" s="136" t="s">
        <v>3052</v>
      </c>
      <c r="J688" s="136" t="s">
        <v>4637</v>
      </c>
      <c r="K688" s="136" t="s">
        <v>60</v>
      </c>
      <c r="L688" s="136" t="s">
        <v>15</v>
      </c>
      <c r="M688" s="136" t="s">
        <v>15</v>
      </c>
      <c r="N688" s="136"/>
      <c r="P688" s="134">
        <v>0</v>
      </c>
      <c r="R688" s="133">
        <v>36.608645833333334</v>
      </c>
      <c r="S688" s="132" t="s">
        <v>382</v>
      </c>
    </row>
    <row r="689" spans="1:19" ht="11.25" hidden="1" customHeight="1">
      <c r="A689" s="136" t="s">
        <v>4636</v>
      </c>
      <c r="B689" s="136" t="s">
        <v>5656</v>
      </c>
      <c r="C689" s="136"/>
      <c r="D689" s="136" t="s">
        <v>3856</v>
      </c>
      <c r="E689" s="136" t="s">
        <v>1146</v>
      </c>
      <c r="F689" s="136" t="s">
        <v>2915</v>
      </c>
      <c r="G689" s="136" t="s">
        <v>3083</v>
      </c>
      <c r="H689" s="136" t="s">
        <v>3083</v>
      </c>
      <c r="I689" s="136" t="s">
        <v>4025</v>
      </c>
      <c r="J689" s="136" t="s">
        <v>5655</v>
      </c>
      <c r="K689" s="136" t="s">
        <v>18</v>
      </c>
      <c r="L689" s="136" t="s">
        <v>56</v>
      </c>
      <c r="M689" s="136" t="s">
        <v>5933</v>
      </c>
      <c r="N689" s="136" t="s">
        <v>5941</v>
      </c>
      <c r="O689" s="135">
        <v>41353.441817129627</v>
      </c>
      <c r="P689" s="134">
        <v>1</v>
      </c>
      <c r="Q689" s="133">
        <v>0.66284722222222214</v>
      </c>
      <c r="R689" s="133">
        <v>29.070578703703703</v>
      </c>
      <c r="S689" s="132" t="s">
        <v>382</v>
      </c>
    </row>
    <row r="690" spans="1:19" ht="11.25" hidden="1" customHeight="1">
      <c r="A690" s="136" t="s">
        <v>4636</v>
      </c>
      <c r="B690" s="136" t="s">
        <v>5796</v>
      </c>
      <c r="C690" s="136"/>
      <c r="D690" s="136" t="s">
        <v>4634</v>
      </c>
      <c r="E690" s="136" t="s">
        <v>4633</v>
      </c>
      <c r="F690" s="136" t="s">
        <v>2915</v>
      </c>
      <c r="G690" s="136" t="s">
        <v>382</v>
      </c>
      <c r="H690" s="136" t="s">
        <v>3067</v>
      </c>
      <c r="I690" s="136" t="s">
        <v>4251</v>
      </c>
      <c r="J690" s="136" t="s">
        <v>4632</v>
      </c>
      <c r="K690" s="136" t="s">
        <v>18</v>
      </c>
      <c r="L690" s="136" t="s">
        <v>56</v>
      </c>
      <c r="M690" s="136" t="s">
        <v>5933</v>
      </c>
      <c r="N690" s="136" t="s">
        <v>5941</v>
      </c>
      <c r="O690" s="135">
        <v>41353.942754629628</v>
      </c>
      <c r="P690" s="134">
        <v>1</v>
      </c>
      <c r="Q690" s="133">
        <v>0.16190972222222222</v>
      </c>
      <c r="R690" s="133">
        <v>27.544548611111114</v>
      </c>
      <c r="S690" s="132" t="s">
        <v>382</v>
      </c>
    </row>
    <row r="691" spans="1:19" ht="11.25" hidden="1" customHeight="1">
      <c r="A691" s="136" t="s">
        <v>4636</v>
      </c>
      <c r="B691" s="136" t="s">
        <v>5795</v>
      </c>
      <c r="C691" s="136"/>
      <c r="D691" s="136" t="s">
        <v>4634</v>
      </c>
      <c r="E691" s="136" t="s">
        <v>4633</v>
      </c>
      <c r="F691" s="136" t="s">
        <v>2915</v>
      </c>
      <c r="G691" s="136" t="s">
        <v>382</v>
      </c>
      <c r="H691" s="136" t="s">
        <v>3067</v>
      </c>
      <c r="I691" s="136" t="s">
        <v>4251</v>
      </c>
      <c r="J691" s="136" t="s">
        <v>4632</v>
      </c>
      <c r="K691" s="136" t="s">
        <v>18</v>
      </c>
      <c r="L691" s="136" t="s">
        <v>56</v>
      </c>
      <c r="M691" s="136" t="s">
        <v>5933</v>
      </c>
      <c r="N691" s="136" t="s">
        <v>5941</v>
      </c>
      <c r="O691" s="135">
        <v>41353.441817129627</v>
      </c>
      <c r="P691" s="134">
        <v>1</v>
      </c>
      <c r="Q691" s="133">
        <v>0.66284722222222214</v>
      </c>
      <c r="R691" s="133">
        <v>27.453645833333336</v>
      </c>
      <c r="S691" s="132" t="s">
        <v>382</v>
      </c>
    </row>
    <row r="692" spans="1:19" ht="11.25" hidden="1" customHeight="1">
      <c r="A692" s="136" t="s">
        <v>4636</v>
      </c>
      <c r="B692" s="136" t="s">
        <v>7001</v>
      </c>
      <c r="C692" s="136"/>
      <c r="D692" s="136" t="s">
        <v>4634</v>
      </c>
      <c r="E692" s="136" t="s">
        <v>4633</v>
      </c>
      <c r="F692" s="136" t="s">
        <v>2915</v>
      </c>
      <c r="G692" s="136" t="s">
        <v>382</v>
      </c>
      <c r="H692" s="136" t="s">
        <v>3067</v>
      </c>
      <c r="I692" s="136" t="s">
        <v>4251</v>
      </c>
      <c r="J692" s="136" t="s">
        <v>4632</v>
      </c>
      <c r="K692" s="136" t="s">
        <v>18</v>
      </c>
      <c r="L692" s="136" t="s">
        <v>15</v>
      </c>
      <c r="M692" s="136" t="s">
        <v>5933</v>
      </c>
      <c r="N692" s="136" t="s">
        <v>5941</v>
      </c>
      <c r="O692" s="135">
        <v>41353.441817129627</v>
      </c>
      <c r="P692" s="134">
        <v>1</v>
      </c>
      <c r="Q692" s="133">
        <v>0.66284722222222214</v>
      </c>
      <c r="R692" s="133">
        <v>1.5100231481481481</v>
      </c>
      <c r="S692" s="132" t="s">
        <v>382</v>
      </c>
    </row>
    <row r="693" spans="1:19" ht="11.25" hidden="1" customHeight="1">
      <c r="A693" s="136" t="s">
        <v>4636</v>
      </c>
      <c r="B693" s="136" t="s">
        <v>7000</v>
      </c>
      <c r="C693" s="136"/>
      <c r="D693" s="136" t="s">
        <v>4634</v>
      </c>
      <c r="E693" s="136" t="s">
        <v>4633</v>
      </c>
      <c r="F693" s="136" t="s">
        <v>2915</v>
      </c>
      <c r="G693" s="136" t="s">
        <v>382</v>
      </c>
      <c r="H693" s="136" t="s">
        <v>3067</v>
      </c>
      <c r="I693" s="136" t="s">
        <v>4251</v>
      </c>
      <c r="J693" s="136" t="s">
        <v>4632</v>
      </c>
      <c r="K693" s="136" t="s">
        <v>18</v>
      </c>
      <c r="L693" s="136" t="s">
        <v>15</v>
      </c>
      <c r="M693" s="136" t="s">
        <v>5933</v>
      </c>
      <c r="N693" s="136" t="s">
        <v>5941</v>
      </c>
      <c r="O693" s="135">
        <v>41353.441817129627</v>
      </c>
      <c r="P693" s="134">
        <v>1</v>
      </c>
      <c r="Q693" s="133">
        <v>0.66284722222222214</v>
      </c>
      <c r="R693" s="133">
        <v>1.4776388888888889</v>
      </c>
      <c r="S693" s="132" t="s">
        <v>382</v>
      </c>
    </row>
    <row r="694" spans="1:19" ht="11.25" hidden="1" customHeight="1">
      <c r="A694" s="136" t="s">
        <v>762</v>
      </c>
      <c r="B694" s="136" t="s">
        <v>761</v>
      </c>
      <c r="C694" s="136"/>
      <c r="D694" s="136" t="s">
        <v>760</v>
      </c>
      <c r="E694" s="136" t="s">
        <v>759</v>
      </c>
      <c r="F694" s="136" t="s">
        <v>386</v>
      </c>
      <c r="G694" s="136" t="s">
        <v>2907</v>
      </c>
      <c r="H694" s="136" t="s">
        <v>385</v>
      </c>
      <c r="I694" s="136" t="s">
        <v>384</v>
      </c>
      <c r="J694" s="136" t="s">
        <v>257</v>
      </c>
      <c r="K694" s="136" t="s">
        <v>81</v>
      </c>
      <c r="L694" s="136" t="s">
        <v>26</v>
      </c>
      <c r="M694" s="136" t="s">
        <v>5935</v>
      </c>
      <c r="N694" s="136" t="s">
        <v>1674</v>
      </c>
      <c r="O694" s="135">
        <v>41125.792870370373</v>
      </c>
      <c r="P694" s="134">
        <v>0</v>
      </c>
      <c r="Q694" s="133">
        <v>228.31179398148149</v>
      </c>
      <c r="R694" s="133">
        <v>2260.7535416666665</v>
      </c>
      <c r="S694" s="132" t="s">
        <v>382</v>
      </c>
    </row>
    <row r="695" spans="1:19" ht="11.25" hidden="1" customHeight="1">
      <c r="A695" s="136" t="s">
        <v>3915</v>
      </c>
      <c r="B695" s="136" t="s">
        <v>6135</v>
      </c>
      <c r="C695" s="136"/>
      <c r="D695" s="136" t="s">
        <v>3913</v>
      </c>
      <c r="E695" s="136" t="s">
        <v>1783</v>
      </c>
      <c r="F695" s="136" t="s">
        <v>386</v>
      </c>
      <c r="G695" s="136" t="s">
        <v>2907</v>
      </c>
      <c r="H695" s="136" t="s">
        <v>385</v>
      </c>
      <c r="I695" s="136" t="s">
        <v>384</v>
      </c>
      <c r="J695" s="136" t="s">
        <v>3912</v>
      </c>
      <c r="K695" s="136" t="s">
        <v>81</v>
      </c>
      <c r="L695" s="136" t="s">
        <v>15</v>
      </c>
      <c r="M695" s="136" t="s">
        <v>5934</v>
      </c>
      <c r="N695" s="136" t="s">
        <v>6134</v>
      </c>
      <c r="O695" s="135">
        <v>41337.698472222219</v>
      </c>
      <c r="P695" s="134">
        <v>0</v>
      </c>
      <c r="Q695" s="133">
        <v>16.40619212962963</v>
      </c>
      <c r="R695" s="133">
        <v>16.40619212962963</v>
      </c>
      <c r="S695" s="132" t="s">
        <v>382</v>
      </c>
    </row>
    <row r="696" spans="1:19" ht="11.25" hidden="1" customHeight="1">
      <c r="A696" s="136" t="s">
        <v>3645</v>
      </c>
      <c r="B696" s="136" t="s">
        <v>6734</v>
      </c>
      <c r="C696" s="136"/>
      <c r="D696" s="136" t="s">
        <v>4462</v>
      </c>
      <c r="E696" s="136" t="s">
        <v>4461</v>
      </c>
      <c r="F696" s="136" t="s">
        <v>386</v>
      </c>
      <c r="G696" s="136" t="s">
        <v>2907</v>
      </c>
      <c r="H696" s="136" t="s">
        <v>385</v>
      </c>
      <c r="I696" s="136" t="s">
        <v>384</v>
      </c>
      <c r="J696" s="136" t="s">
        <v>6733</v>
      </c>
      <c r="K696" s="136" t="s">
        <v>81</v>
      </c>
      <c r="L696" s="136" t="s">
        <v>15</v>
      </c>
      <c r="M696" s="136" t="s">
        <v>5933</v>
      </c>
      <c r="N696" s="136" t="s">
        <v>5669</v>
      </c>
      <c r="O696" s="135">
        <v>41344.438657407409</v>
      </c>
      <c r="P696" s="134">
        <v>3</v>
      </c>
      <c r="Q696" s="133">
        <v>9.6660069444444439</v>
      </c>
      <c r="R696" s="133">
        <v>9.6707870370370372</v>
      </c>
      <c r="S696" s="132" t="s">
        <v>382</v>
      </c>
    </row>
    <row r="697" spans="1:19" ht="11.25" hidden="1" customHeight="1">
      <c r="A697" s="136" t="s">
        <v>3645</v>
      </c>
      <c r="B697" s="136" t="s">
        <v>6999</v>
      </c>
      <c r="C697" s="136"/>
      <c r="D697" s="136" t="s">
        <v>5672</v>
      </c>
      <c r="E697" s="136" t="s">
        <v>5671</v>
      </c>
      <c r="F697" s="136" t="s">
        <v>386</v>
      </c>
      <c r="G697" s="136" t="s">
        <v>2907</v>
      </c>
      <c r="H697" s="136" t="s">
        <v>385</v>
      </c>
      <c r="I697" s="136" t="s">
        <v>384</v>
      </c>
      <c r="J697" s="136" t="s">
        <v>1077</v>
      </c>
      <c r="K697" s="136" t="s">
        <v>81</v>
      </c>
      <c r="L697" s="136" t="s">
        <v>15</v>
      </c>
      <c r="M697" s="136" t="s">
        <v>5933</v>
      </c>
      <c r="N697" s="136" t="s">
        <v>5669</v>
      </c>
      <c r="O697" s="135">
        <v>41351.664456018516</v>
      </c>
      <c r="P697" s="134">
        <v>3</v>
      </c>
      <c r="Q697" s="133">
        <v>2.4402083333333335</v>
      </c>
      <c r="R697" s="133">
        <v>2.5506018518518516</v>
      </c>
      <c r="S697" s="132" t="s">
        <v>382</v>
      </c>
    </row>
    <row r="698" spans="1:19" ht="11.25" hidden="1" customHeight="1">
      <c r="A698" s="136" t="s">
        <v>6998</v>
      </c>
      <c r="B698" s="136" t="s">
        <v>6997</v>
      </c>
      <c r="C698" s="136"/>
      <c r="D698" s="136" t="s">
        <v>6996</v>
      </c>
      <c r="E698" s="136" t="s">
        <v>6995</v>
      </c>
      <c r="F698" s="136" t="s">
        <v>386</v>
      </c>
      <c r="G698" s="136" t="s">
        <v>2907</v>
      </c>
      <c r="H698" s="136" t="s">
        <v>385</v>
      </c>
      <c r="I698" s="136" t="s">
        <v>384</v>
      </c>
      <c r="J698" s="136" t="s">
        <v>6994</v>
      </c>
      <c r="K698" s="136" t="s">
        <v>81</v>
      </c>
      <c r="L698" s="136" t="s">
        <v>15</v>
      </c>
      <c r="M698" s="136" t="s">
        <v>5937</v>
      </c>
      <c r="N698" s="136" t="s">
        <v>7219</v>
      </c>
      <c r="O698" s="135">
        <v>41351.569826388892</v>
      </c>
      <c r="P698" s="134">
        <v>1</v>
      </c>
      <c r="Q698" s="133">
        <v>2.5348379629629632</v>
      </c>
      <c r="R698" s="133">
        <v>2.5348379629629632</v>
      </c>
      <c r="S698" s="132" t="s">
        <v>382</v>
      </c>
    </row>
    <row r="699" spans="1:19" ht="11.25" hidden="1" customHeight="1">
      <c r="A699" s="136" t="s">
        <v>3645</v>
      </c>
      <c r="B699" s="136" t="s">
        <v>7218</v>
      </c>
      <c r="C699" s="136"/>
      <c r="D699" s="136" t="s">
        <v>1568</v>
      </c>
      <c r="E699" s="136" t="s">
        <v>1567</v>
      </c>
      <c r="F699" s="136" t="s">
        <v>386</v>
      </c>
      <c r="G699" s="136" t="s">
        <v>2907</v>
      </c>
      <c r="H699" s="136" t="s">
        <v>385</v>
      </c>
      <c r="I699" s="136" t="s">
        <v>390</v>
      </c>
      <c r="J699" s="136" t="s">
        <v>7217</v>
      </c>
      <c r="K699" s="136" t="s">
        <v>81</v>
      </c>
      <c r="L699" s="136" t="s">
        <v>15</v>
      </c>
      <c r="M699" s="136" t="s">
        <v>5934</v>
      </c>
      <c r="N699" s="136" t="s">
        <v>7216</v>
      </c>
      <c r="O699" s="135">
        <v>41353.654988425929</v>
      </c>
      <c r="P699" s="134">
        <v>0</v>
      </c>
      <c r="Q699" s="133">
        <v>0.44967592592592598</v>
      </c>
      <c r="R699" s="133">
        <v>0.44967592592592598</v>
      </c>
      <c r="S699" s="132" t="s">
        <v>382</v>
      </c>
    </row>
    <row r="700" spans="1:19" ht="11.25" hidden="1" customHeight="1">
      <c r="A700" s="136" t="s">
        <v>758</v>
      </c>
      <c r="B700" s="136" t="s">
        <v>757</v>
      </c>
      <c r="C700" s="136"/>
      <c r="D700" s="136" t="s">
        <v>756</v>
      </c>
      <c r="E700" s="136" t="s">
        <v>755</v>
      </c>
      <c r="F700" s="136" t="s">
        <v>386</v>
      </c>
      <c r="G700" s="136" t="s">
        <v>2907</v>
      </c>
      <c r="H700" s="136" t="s">
        <v>385</v>
      </c>
      <c r="I700" s="136" t="s">
        <v>384</v>
      </c>
      <c r="J700" s="136" t="s">
        <v>754</v>
      </c>
      <c r="K700" s="136" t="s">
        <v>60</v>
      </c>
      <c r="L700" s="136" t="s">
        <v>15</v>
      </c>
      <c r="M700" s="136" t="s">
        <v>15</v>
      </c>
      <c r="N700" s="136"/>
      <c r="P700" s="134">
        <v>0</v>
      </c>
      <c r="R700" s="133">
        <v>933.47960648148148</v>
      </c>
      <c r="S700" s="132" t="s">
        <v>382</v>
      </c>
    </row>
    <row r="701" spans="1:19" ht="11.25" hidden="1" customHeight="1">
      <c r="A701" s="136" t="s">
        <v>1718</v>
      </c>
      <c r="B701" s="136" t="s">
        <v>2370</v>
      </c>
      <c r="C701" s="136"/>
      <c r="D701" s="136" t="s">
        <v>753</v>
      </c>
      <c r="E701" s="136" t="s">
        <v>752</v>
      </c>
      <c r="F701" s="136" t="s">
        <v>386</v>
      </c>
      <c r="G701" s="136" t="s">
        <v>2907</v>
      </c>
      <c r="H701" s="136" t="s">
        <v>385</v>
      </c>
      <c r="I701" s="136" t="s">
        <v>390</v>
      </c>
      <c r="J701" s="136" t="s">
        <v>751</v>
      </c>
      <c r="K701" s="136" t="s">
        <v>25</v>
      </c>
      <c r="L701" s="136" t="s">
        <v>15</v>
      </c>
      <c r="M701" s="136" t="s">
        <v>5934</v>
      </c>
      <c r="N701" s="136" t="s">
        <v>2198</v>
      </c>
      <c r="O701" s="135">
        <v>41211.586504629631</v>
      </c>
      <c r="P701" s="134">
        <v>0</v>
      </c>
      <c r="Q701" s="133">
        <v>142.51815972222221</v>
      </c>
      <c r="R701" s="133">
        <v>142.51815972222221</v>
      </c>
      <c r="S701" s="132" t="s">
        <v>382</v>
      </c>
    </row>
    <row r="702" spans="1:19" ht="11.25" hidden="1" customHeight="1">
      <c r="A702" s="136" t="s">
        <v>1718</v>
      </c>
      <c r="B702" s="136" t="s">
        <v>4198</v>
      </c>
      <c r="C702" s="136"/>
      <c r="D702" s="136" t="s">
        <v>473</v>
      </c>
      <c r="E702" s="136" t="s">
        <v>1383</v>
      </c>
      <c r="F702" s="136" t="s">
        <v>1244</v>
      </c>
      <c r="G702" s="136"/>
      <c r="H702" s="136"/>
      <c r="I702" s="136"/>
      <c r="J702" s="136" t="s">
        <v>6133</v>
      </c>
      <c r="K702" s="136" t="s">
        <v>25</v>
      </c>
      <c r="L702" s="136" t="s">
        <v>15</v>
      </c>
      <c r="M702" s="136" t="s">
        <v>5937</v>
      </c>
      <c r="N702" s="136" t="s">
        <v>2961</v>
      </c>
      <c r="O702" s="135">
        <v>41304.694201388891</v>
      </c>
      <c r="P702" s="134">
        <v>1</v>
      </c>
      <c r="Q702" s="133">
        <v>49.410462962962953</v>
      </c>
      <c r="R702" s="133">
        <v>49.44027777777778</v>
      </c>
      <c r="S702" s="132" t="s">
        <v>382</v>
      </c>
    </row>
    <row r="703" spans="1:19" ht="11.25" hidden="1" customHeight="1">
      <c r="A703" s="136" t="s">
        <v>577</v>
      </c>
      <c r="B703" s="136" t="s">
        <v>929</v>
      </c>
      <c r="C703" s="136"/>
      <c r="D703" s="136" t="s">
        <v>926</v>
      </c>
      <c r="E703" s="136" t="s">
        <v>925</v>
      </c>
      <c r="F703" s="136" t="s">
        <v>1244</v>
      </c>
      <c r="G703" s="136" t="s">
        <v>861</v>
      </c>
      <c r="H703" s="136" t="s">
        <v>3046</v>
      </c>
      <c r="I703" s="136" t="s">
        <v>3045</v>
      </c>
      <c r="J703" s="136" t="s">
        <v>928</v>
      </c>
      <c r="K703" s="136" t="s">
        <v>60</v>
      </c>
      <c r="L703" s="136" t="s">
        <v>15</v>
      </c>
      <c r="M703" s="136" t="s">
        <v>15</v>
      </c>
      <c r="N703" s="136"/>
      <c r="P703" s="134">
        <v>0</v>
      </c>
      <c r="R703" s="133">
        <v>503.57417824074071</v>
      </c>
      <c r="S703" s="132" t="s">
        <v>382</v>
      </c>
    </row>
    <row r="704" spans="1:19" ht="11.25" hidden="1" customHeight="1">
      <c r="A704" s="136" t="s">
        <v>577</v>
      </c>
      <c r="B704" s="136" t="s">
        <v>927</v>
      </c>
      <c r="C704" s="136"/>
      <c r="D704" s="136" t="s">
        <v>926</v>
      </c>
      <c r="E704" s="136" t="s">
        <v>925</v>
      </c>
      <c r="F704" s="136" t="s">
        <v>1244</v>
      </c>
      <c r="G704" s="136" t="s">
        <v>861</v>
      </c>
      <c r="H704" s="136" t="s">
        <v>3046</v>
      </c>
      <c r="I704" s="136" t="s">
        <v>3045</v>
      </c>
      <c r="J704" s="136" t="s">
        <v>924</v>
      </c>
      <c r="K704" s="136" t="s">
        <v>60</v>
      </c>
      <c r="L704" s="136" t="s">
        <v>15</v>
      </c>
      <c r="M704" s="136" t="s">
        <v>15</v>
      </c>
      <c r="N704" s="136"/>
      <c r="P704" s="134">
        <v>0</v>
      </c>
      <c r="R704" s="133">
        <v>503.55916666666667</v>
      </c>
      <c r="S704" s="132" t="s">
        <v>382</v>
      </c>
    </row>
    <row r="705" spans="1:19" ht="11.25" hidden="1" customHeight="1">
      <c r="A705" s="136" t="s">
        <v>888</v>
      </c>
      <c r="B705" s="136" t="s">
        <v>912</v>
      </c>
      <c r="C705" s="136"/>
      <c r="D705" s="136" t="s">
        <v>878</v>
      </c>
      <c r="E705" s="136" t="s">
        <v>877</v>
      </c>
      <c r="F705" s="136" t="s">
        <v>1244</v>
      </c>
      <c r="G705" s="136" t="s">
        <v>861</v>
      </c>
      <c r="H705" s="136" t="s">
        <v>3034</v>
      </c>
      <c r="I705" s="136" t="s">
        <v>3034</v>
      </c>
      <c r="J705" s="136" t="s">
        <v>911</v>
      </c>
      <c r="K705" s="136" t="s">
        <v>19</v>
      </c>
      <c r="L705" s="136" t="s">
        <v>15</v>
      </c>
      <c r="M705" s="136" t="s">
        <v>5935</v>
      </c>
      <c r="N705" s="136" t="s">
        <v>5938</v>
      </c>
      <c r="O705" s="135">
        <v>41261.749374999999</v>
      </c>
      <c r="P705" s="134">
        <v>0</v>
      </c>
      <c r="Q705" s="133">
        <v>92.355289351851837</v>
      </c>
      <c r="R705" s="133">
        <v>359.66765046296297</v>
      </c>
      <c r="S705" s="132" t="s">
        <v>382</v>
      </c>
    </row>
    <row r="706" spans="1:19" ht="11.25" hidden="1" customHeight="1">
      <c r="A706" s="136" t="s">
        <v>885</v>
      </c>
      <c r="B706" s="136" t="s">
        <v>1769</v>
      </c>
      <c r="C706" s="136"/>
      <c r="D706" s="136" t="s">
        <v>865</v>
      </c>
      <c r="E706" s="136" t="s">
        <v>740</v>
      </c>
      <c r="F706" s="136" t="s">
        <v>1244</v>
      </c>
      <c r="G706" s="136" t="s">
        <v>3031</v>
      </c>
      <c r="H706" s="136" t="s">
        <v>3032</v>
      </c>
      <c r="I706" s="136" t="s">
        <v>739</v>
      </c>
      <c r="J706" s="136" t="s">
        <v>1768</v>
      </c>
      <c r="K706" s="136" t="s">
        <v>18</v>
      </c>
      <c r="L706" s="136" t="s">
        <v>15</v>
      </c>
      <c r="M706" s="136" t="s">
        <v>5937</v>
      </c>
      <c r="N706" s="136" t="s">
        <v>2961</v>
      </c>
      <c r="O706" s="135">
        <v>41136.455196759256</v>
      </c>
      <c r="P706" s="134">
        <v>1</v>
      </c>
      <c r="Q706" s="133">
        <v>217.6494675925926</v>
      </c>
      <c r="R706" s="133">
        <v>217.6494675925926</v>
      </c>
      <c r="S706" s="132" t="s">
        <v>382</v>
      </c>
    </row>
    <row r="707" spans="1:19" ht="11.25" hidden="1" customHeight="1">
      <c r="A707" s="136" t="s">
        <v>1847</v>
      </c>
      <c r="B707" s="136" t="s">
        <v>1846</v>
      </c>
      <c r="C707" s="136"/>
      <c r="D707" s="136" t="s">
        <v>904</v>
      </c>
      <c r="E707" s="136" t="s">
        <v>862</v>
      </c>
      <c r="F707" s="136" t="s">
        <v>1244</v>
      </c>
      <c r="G707" s="136" t="s">
        <v>861</v>
      </c>
      <c r="H707" s="136" t="s">
        <v>3046</v>
      </c>
      <c r="I707" s="136" t="s">
        <v>3045</v>
      </c>
      <c r="J707" s="136" t="s">
        <v>1845</v>
      </c>
      <c r="K707" s="136" t="s">
        <v>19</v>
      </c>
      <c r="L707" s="136" t="s">
        <v>15</v>
      </c>
      <c r="M707" s="136" t="s">
        <v>5940</v>
      </c>
      <c r="N707" s="136" t="s">
        <v>6127</v>
      </c>
      <c r="O707" s="135">
        <v>41151.672546296293</v>
      </c>
      <c r="P707" s="134">
        <v>1</v>
      </c>
      <c r="Q707" s="133">
        <v>202.43211805555555</v>
      </c>
      <c r="R707" s="133">
        <v>202.44152777777776</v>
      </c>
      <c r="S707" s="132" t="s">
        <v>382</v>
      </c>
    </row>
    <row r="708" spans="1:19" ht="11.25" hidden="1" customHeight="1">
      <c r="A708" s="136" t="s">
        <v>1946</v>
      </c>
      <c r="B708" s="136" t="s">
        <v>1947</v>
      </c>
      <c r="C708" s="136"/>
      <c r="D708" s="136" t="s">
        <v>923</v>
      </c>
      <c r="E708" s="136" t="s">
        <v>922</v>
      </c>
      <c r="F708" s="136" t="s">
        <v>1244</v>
      </c>
      <c r="G708" s="136" t="s">
        <v>861</v>
      </c>
      <c r="H708" s="136" t="s">
        <v>3041</v>
      </c>
      <c r="I708" s="136" t="s">
        <v>3041</v>
      </c>
      <c r="J708" s="136" t="s">
        <v>1948</v>
      </c>
      <c r="K708" s="136" t="s">
        <v>25</v>
      </c>
      <c r="L708" s="136" t="s">
        <v>56</v>
      </c>
      <c r="M708" s="136" t="s">
        <v>5935</v>
      </c>
      <c r="N708" s="136" t="s">
        <v>6720</v>
      </c>
      <c r="O708" s="135">
        <v>41311.602731481478</v>
      </c>
      <c r="P708" s="134">
        <v>0</v>
      </c>
      <c r="Q708" s="133">
        <v>42.501932870370368</v>
      </c>
      <c r="R708" s="133">
        <v>188.70708333333334</v>
      </c>
      <c r="S708" s="132" t="s">
        <v>382</v>
      </c>
    </row>
    <row r="709" spans="1:19" ht="11.25" hidden="1" customHeight="1">
      <c r="A709" s="136" t="s">
        <v>900</v>
      </c>
      <c r="B709" s="136" t="s">
        <v>2525</v>
      </c>
      <c r="C709" s="136"/>
      <c r="D709" s="136" t="s">
        <v>878</v>
      </c>
      <c r="E709" s="136" t="s">
        <v>877</v>
      </c>
      <c r="F709" s="136" t="s">
        <v>1244</v>
      </c>
      <c r="G709" s="136" t="s">
        <v>861</v>
      </c>
      <c r="H709" s="136" t="s">
        <v>3034</v>
      </c>
      <c r="I709" s="136" t="s">
        <v>3034</v>
      </c>
      <c r="J709" s="136" t="s">
        <v>2524</v>
      </c>
      <c r="K709" s="136" t="s">
        <v>25</v>
      </c>
      <c r="L709" s="136" t="s">
        <v>15</v>
      </c>
      <c r="M709" s="136" t="s">
        <v>5937</v>
      </c>
      <c r="N709" s="136" t="s">
        <v>3022</v>
      </c>
      <c r="O709" s="135">
        <v>41227.457546296297</v>
      </c>
      <c r="P709" s="134">
        <v>1</v>
      </c>
      <c r="Q709" s="133">
        <v>126.64711805555555</v>
      </c>
      <c r="R709" s="133">
        <v>126.66046296296298</v>
      </c>
      <c r="S709" s="132" t="s">
        <v>382</v>
      </c>
    </row>
    <row r="710" spans="1:19" ht="11.25" hidden="1" customHeight="1">
      <c r="A710" s="136" t="s">
        <v>1570</v>
      </c>
      <c r="B710" s="136" t="s">
        <v>2579</v>
      </c>
      <c r="C710" s="136"/>
      <c r="D710" s="136" t="s">
        <v>897</v>
      </c>
      <c r="E710" s="136" t="s">
        <v>881</v>
      </c>
      <c r="F710" s="136" t="s">
        <v>1244</v>
      </c>
      <c r="G710" s="136" t="s">
        <v>861</v>
      </c>
      <c r="H710" s="136" t="s">
        <v>3034</v>
      </c>
      <c r="I710" s="136" t="s">
        <v>3034</v>
      </c>
      <c r="J710" s="136" t="s">
        <v>2578</v>
      </c>
      <c r="K710" s="136" t="s">
        <v>25</v>
      </c>
      <c r="L710" s="136" t="s">
        <v>56</v>
      </c>
      <c r="M710" s="136" t="s">
        <v>1669</v>
      </c>
      <c r="N710" s="136" t="s">
        <v>5657</v>
      </c>
      <c r="O710" s="135">
        <v>41297</v>
      </c>
      <c r="P710" s="134">
        <v>0</v>
      </c>
      <c r="Q710" s="133">
        <v>57.104664351851852</v>
      </c>
      <c r="R710" s="133">
        <v>120.71530092592593</v>
      </c>
      <c r="S710" s="132" t="s">
        <v>382</v>
      </c>
    </row>
    <row r="711" spans="1:19" ht="11.25" hidden="1" customHeight="1">
      <c r="A711" s="136" t="s">
        <v>883</v>
      </c>
      <c r="B711" s="136" t="s">
        <v>2652</v>
      </c>
      <c r="C711" s="136"/>
      <c r="D711" s="136" t="s">
        <v>2651</v>
      </c>
      <c r="E711" s="136" t="s">
        <v>895</v>
      </c>
      <c r="F711" s="136" t="s">
        <v>1244</v>
      </c>
      <c r="G711" s="136" t="s">
        <v>861</v>
      </c>
      <c r="H711" s="136" t="s">
        <v>3041</v>
      </c>
      <c r="I711" s="136" t="s">
        <v>3041</v>
      </c>
      <c r="J711" s="136" t="s">
        <v>2650</v>
      </c>
      <c r="K711" s="136" t="s">
        <v>25</v>
      </c>
      <c r="L711" s="136" t="s">
        <v>15</v>
      </c>
      <c r="M711" s="136" t="s">
        <v>5935</v>
      </c>
      <c r="N711" s="136" t="s">
        <v>6115</v>
      </c>
      <c r="O711" s="135">
        <v>41327.608495370368</v>
      </c>
      <c r="P711" s="134">
        <v>0</v>
      </c>
      <c r="Q711" s="133">
        <v>26.496168981481482</v>
      </c>
      <c r="R711" s="133">
        <v>113.65719907407407</v>
      </c>
      <c r="S711" s="132" t="s">
        <v>382</v>
      </c>
    </row>
    <row r="712" spans="1:19" ht="11.25" hidden="1" customHeight="1">
      <c r="A712" s="136" t="s">
        <v>863</v>
      </c>
      <c r="B712" s="136" t="s">
        <v>2705</v>
      </c>
      <c r="C712" s="136"/>
      <c r="D712" s="136" t="s">
        <v>2704</v>
      </c>
      <c r="E712" s="136" t="s">
        <v>862</v>
      </c>
      <c r="F712" s="136" t="s">
        <v>1244</v>
      </c>
      <c r="G712" s="136" t="s">
        <v>861</v>
      </c>
      <c r="H712" s="136" t="s">
        <v>3017</v>
      </c>
      <c r="I712" s="136" t="s">
        <v>3017</v>
      </c>
      <c r="J712" s="136" t="s">
        <v>2703</v>
      </c>
      <c r="K712" s="136" t="s">
        <v>25</v>
      </c>
      <c r="L712" s="136" t="s">
        <v>15</v>
      </c>
      <c r="M712" s="136" t="s">
        <v>5935</v>
      </c>
      <c r="N712" s="136" t="s">
        <v>6720</v>
      </c>
      <c r="O712" s="135">
        <v>41288.986111111109</v>
      </c>
      <c r="P712" s="134">
        <v>0</v>
      </c>
      <c r="Q712" s="133">
        <v>65.118553240740738</v>
      </c>
      <c r="R712" s="133">
        <v>110.46464120370371</v>
      </c>
      <c r="S712" s="132" t="s">
        <v>382</v>
      </c>
    </row>
    <row r="713" spans="1:19" ht="11.25" hidden="1" customHeight="1">
      <c r="A713" s="136" t="s">
        <v>873</v>
      </c>
      <c r="B713" s="136" t="s">
        <v>2702</v>
      </c>
      <c r="C713" s="136"/>
      <c r="D713" s="136" t="s">
        <v>1559</v>
      </c>
      <c r="E713" s="136" t="s">
        <v>867</v>
      </c>
      <c r="F713" s="136" t="s">
        <v>1244</v>
      </c>
      <c r="G713" s="136" t="s">
        <v>861</v>
      </c>
      <c r="H713" s="136" t="s">
        <v>3017</v>
      </c>
      <c r="I713" s="136" t="s">
        <v>3017</v>
      </c>
      <c r="J713" s="136" t="s">
        <v>2701</v>
      </c>
      <c r="K713" s="136" t="s">
        <v>18</v>
      </c>
      <c r="L713" s="136" t="s">
        <v>56</v>
      </c>
      <c r="M713" s="136" t="s">
        <v>5933</v>
      </c>
      <c r="N713" s="136" t="s">
        <v>5932</v>
      </c>
      <c r="O713" s="135">
        <v>41353.942754629628</v>
      </c>
      <c r="P713" s="134">
        <v>1</v>
      </c>
      <c r="Q713" s="133">
        <v>0.16190972222222222</v>
      </c>
      <c r="R713" s="133">
        <v>110.42121527777778</v>
      </c>
      <c r="S713" s="132" t="s">
        <v>382</v>
      </c>
    </row>
    <row r="714" spans="1:19" ht="11.25" hidden="1" customHeight="1">
      <c r="A714" s="136" t="s">
        <v>883</v>
      </c>
      <c r="B714" s="136" t="s">
        <v>2817</v>
      </c>
      <c r="C714" s="136"/>
      <c r="D714" s="136" t="s">
        <v>6101</v>
      </c>
      <c r="E714" s="136" t="s">
        <v>895</v>
      </c>
      <c r="F714" s="136" t="s">
        <v>1244</v>
      </c>
      <c r="G714" s="136" t="s">
        <v>861</v>
      </c>
      <c r="H714" s="136" t="s">
        <v>3041</v>
      </c>
      <c r="I714" s="136" t="s">
        <v>3041</v>
      </c>
      <c r="J714" s="136" t="s">
        <v>2815</v>
      </c>
      <c r="K714" s="136" t="s">
        <v>344</v>
      </c>
      <c r="L714" s="136" t="s">
        <v>15</v>
      </c>
      <c r="M714" s="136" t="s">
        <v>5937</v>
      </c>
      <c r="N714" s="136" t="s">
        <v>5657</v>
      </c>
      <c r="O714" s="135">
        <v>41353.910879629628</v>
      </c>
      <c r="P714" s="134">
        <v>1</v>
      </c>
      <c r="Q714" s="133">
        <v>0.19378472222222221</v>
      </c>
      <c r="R714" s="133">
        <v>104.59226851851852</v>
      </c>
      <c r="S714" s="132" t="s">
        <v>382</v>
      </c>
    </row>
    <row r="715" spans="1:19" ht="11.25" hidden="1" customHeight="1">
      <c r="A715" s="136" t="s">
        <v>883</v>
      </c>
      <c r="B715" s="136" t="s">
        <v>2830</v>
      </c>
      <c r="C715" s="136"/>
      <c r="D715" s="136" t="s">
        <v>1503</v>
      </c>
      <c r="E715" s="136" t="s">
        <v>895</v>
      </c>
      <c r="F715" s="136" t="s">
        <v>1244</v>
      </c>
      <c r="G715" s="136" t="s">
        <v>861</v>
      </c>
      <c r="H715" s="136" t="s">
        <v>3041</v>
      </c>
      <c r="I715" s="136" t="s">
        <v>3041</v>
      </c>
      <c r="J715" s="136" t="s">
        <v>2829</v>
      </c>
      <c r="K715" s="136" t="s">
        <v>19</v>
      </c>
      <c r="L715" s="136" t="s">
        <v>15</v>
      </c>
      <c r="M715" s="136" t="s">
        <v>5937</v>
      </c>
      <c r="N715" s="136" t="s">
        <v>3022</v>
      </c>
      <c r="O715" s="135">
        <v>41254.783460648148</v>
      </c>
      <c r="P715" s="134">
        <v>1</v>
      </c>
      <c r="Q715" s="133">
        <v>99.321203703703702</v>
      </c>
      <c r="R715" s="133">
        <v>104.41074074074074</v>
      </c>
      <c r="S715" s="132" t="s">
        <v>382</v>
      </c>
    </row>
    <row r="716" spans="1:19" ht="11.25" hidden="1" customHeight="1">
      <c r="A716" s="136" t="s">
        <v>2657</v>
      </c>
      <c r="B716" s="136" t="s">
        <v>2860</v>
      </c>
      <c r="C716" s="136"/>
      <c r="D716" s="136" t="s">
        <v>920</v>
      </c>
      <c r="E716" s="136" t="s">
        <v>862</v>
      </c>
      <c r="F716" s="136" t="s">
        <v>1244</v>
      </c>
      <c r="G716" s="136" t="s">
        <v>861</v>
      </c>
      <c r="H716" s="136" t="s">
        <v>3040</v>
      </c>
      <c r="I716" s="136" t="s">
        <v>3040</v>
      </c>
      <c r="J716" s="136" t="s">
        <v>2859</v>
      </c>
      <c r="K716" s="136" t="s">
        <v>25</v>
      </c>
      <c r="L716" s="136" t="s">
        <v>15</v>
      </c>
      <c r="M716" s="136" t="s">
        <v>5970</v>
      </c>
      <c r="N716" s="136" t="s">
        <v>51</v>
      </c>
      <c r="O716" s="135">
        <v>41285.355023148149</v>
      </c>
      <c r="P716" s="134">
        <v>0</v>
      </c>
      <c r="Q716" s="133">
        <v>68.749641203703703</v>
      </c>
      <c r="R716" s="133">
        <v>103.62829861111112</v>
      </c>
      <c r="S716" s="132" t="s">
        <v>382</v>
      </c>
    </row>
    <row r="717" spans="1:19" ht="11.25" hidden="1" customHeight="1">
      <c r="A717" s="136" t="s">
        <v>885</v>
      </c>
      <c r="B717" s="136" t="s">
        <v>2894</v>
      </c>
      <c r="C717" s="136"/>
      <c r="D717" s="136" t="s">
        <v>865</v>
      </c>
      <c r="E717" s="136" t="s">
        <v>740</v>
      </c>
      <c r="F717" s="136" t="s">
        <v>1244</v>
      </c>
      <c r="G717" s="136" t="s">
        <v>3031</v>
      </c>
      <c r="H717" s="136" t="s">
        <v>3032</v>
      </c>
      <c r="I717" s="136" t="s">
        <v>739</v>
      </c>
      <c r="J717" s="136" t="s">
        <v>217</v>
      </c>
      <c r="K717" s="136" t="s">
        <v>25</v>
      </c>
      <c r="L717" s="136" t="s">
        <v>15</v>
      </c>
      <c r="M717" s="136" t="s">
        <v>5934</v>
      </c>
      <c r="N717" s="136" t="s">
        <v>1319</v>
      </c>
      <c r="O717" s="135">
        <v>41254.877303240741</v>
      </c>
      <c r="P717" s="134">
        <v>0</v>
      </c>
      <c r="Q717" s="133">
        <v>99.227361111111108</v>
      </c>
      <c r="R717" s="133">
        <v>99.227361111111108</v>
      </c>
      <c r="S717" s="132" t="s">
        <v>382</v>
      </c>
    </row>
    <row r="718" spans="1:19" ht="11.25" hidden="1" customHeight="1">
      <c r="A718" s="136" t="s">
        <v>900</v>
      </c>
      <c r="B718" s="136" t="s">
        <v>3035</v>
      </c>
      <c r="C718" s="136"/>
      <c r="D718" s="136" t="s">
        <v>878</v>
      </c>
      <c r="E718" s="136" t="s">
        <v>877</v>
      </c>
      <c r="F718" s="136" t="s">
        <v>1244</v>
      </c>
      <c r="G718" s="136" t="s">
        <v>861</v>
      </c>
      <c r="H718" s="136" t="s">
        <v>3034</v>
      </c>
      <c r="I718" s="136" t="s">
        <v>3034</v>
      </c>
      <c r="J718" s="136" t="s">
        <v>3033</v>
      </c>
      <c r="K718" s="136" t="s">
        <v>25</v>
      </c>
      <c r="L718" s="136" t="s">
        <v>15</v>
      </c>
      <c r="M718" s="136" t="s">
        <v>5935</v>
      </c>
      <c r="N718" s="136" t="s">
        <v>6720</v>
      </c>
      <c r="O718" s="135">
        <v>41291.363726851851</v>
      </c>
      <c r="P718" s="134">
        <v>0</v>
      </c>
      <c r="Q718" s="133">
        <v>62.740937500000001</v>
      </c>
      <c r="R718" s="133">
        <v>97.604317129629635</v>
      </c>
      <c r="S718" s="132" t="s">
        <v>382</v>
      </c>
    </row>
    <row r="719" spans="1:19" ht="11.25" hidden="1" customHeight="1">
      <c r="A719" s="136" t="s">
        <v>1847</v>
      </c>
      <c r="B719" s="136" t="s">
        <v>3316</v>
      </c>
      <c r="C719" s="136"/>
      <c r="D719" s="136" t="s">
        <v>904</v>
      </c>
      <c r="E719" s="136" t="s">
        <v>895</v>
      </c>
      <c r="F719" s="136" t="s">
        <v>1244</v>
      </c>
      <c r="G719" s="136" t="s">
        <v>861</v>
      </c>
      <c r="H719" s="136" t="s">
        <v>3046</v>
      </c>
      <c r="I719" s="136" t="s">
        <v>4194</v>
      </c>
      <c r="J719" s="136" t="s">
        <v>3315</v>
      </c>
      <c r="K719" s="136" t="s">
        <v>19</v>
      </c>
      <c r="L719" s="136" t="s">
        <v>15</v>
      </c>
      <c r="M719" s="136" t="s">
        <v>5935</v>
      </c>
      <c r="N719" s="136" t="s">
        <v>2146</v>
      </c>
      <c r="O719" s="135">
        <v>41353.641377314816</v>
      </c>
      <c r="P719" s="134">
        <v>0</v>
      </c>
      <c r="Q719" s="133">
        <v>0.463287037037037</v>
      </c>
      <c r="R719" s="133">
        <v>91.444004629629632</v>
      </c>
      <c r="S719" s="132" t="s">
        <v>382</v>
      </c>
    </row>
    <row r="720" spans="1:19" ht="11.25" hidden="1" customHeight="1">
      <c r="A720" s="136" t="s">
        <v>2480</v>
      </c>
      <c r="B720" s="136" t="s">
        <v>3312</v>
      </c>
      <c r="C720" s="136"/>
      <c r="D720" s="136" t="s">
        <v>878</v>
      </c>
      <c r="E720" s="136" t="s">
        <v>877</v>
      </c>
      <c r="F720" s="136" t="s">
        <v>1244</v>
      </c>
      <c r="G720" s="136" t="s">
        <v>861</v>
      </c>
      <c r="H720" s="136" t="s">
        <v>3034</v>
      </c>
      <c r="I720" s="136" t="s">
        <v>3034</v>
      </c>
      <c r="J720" s="136" t="s">
        <v>3311</v>
      </c>
      <c r="K720" s="136" t="s">
        <v>25</v>
      </c>
      <c r="L720" s="136" t="s">
        <v>15</v>
      </c>
      <c r="M720" s="136" t="s">
        <v>5970</v>
      </c>
      <c r="N720" s="136" t="s">
        <v>51</v>
      </c>
      <c r="O720" s="135">
        <v>41347.347928240742</v>
      </c>
      <c r="P720" s="134">
        <v>0</v>
      </c>
      <c r="Q720" s="133">
        <v>6.7567361111111124</v>
      </c>
      <c r="R720" s="133">
        <v>89.372199074074075</v>
      </c>
      <c r="S720" s="132" t="s">
        <v>382</v>
      </c>
    </row>
    <row r="721" spans="1:19" ht="11.25" hidden="1" customHeight="1">
      <c r="A721" s="136" t="s">
        <v>863</v>
      </c>
      <c r="B721" s="136" t="s">
        <v>3310</v>
      </c>
      <c r="C721" s="136"/>
      <c r="D721" s="136" t="s">
        <v>2704</v>
      </c>
      <c r="E721" s="136" t="s">
        <v>3309</v>
      </c>
      <c r="F721" s="136" t="s">
        <v>1244</v>
      </c>
      <c r="G721" s="136" t="s">
        <v>861</v>
      </c>
      <c r="H721" s="136" t="s">
        <v>3017</v>
      </c>
      <c r="I721" s="136" t="s">
        <v>3017</v>
      </c>
      <c r="J721" s="136" t="s">
        <v>3308</v>
      </c>
      <c r="K721" s="136" t="s">
        <v>19</v>
      </c>
      <c r="L721" s="136" t="s">
        <v>15</v>
      </c>
      <c r="M721" s="136" t="s">
        <v>1669</v>
      </c>
      <c r="N721" s="136" t="s">
        <v>5657</v>
      </c>
      <c r="O721" s="135">
        <v>41351.041666666664</v>
      </c>
      <c r="P721" s="134">
        <v>0</v>
      </c>
      <c r="Q721" s="133">
        <v>3.0629976851851852</v>
      </c>
      <c r="R721" s="133">
        <v>86.496678240740735</v>
      </c>
      <c r="S721" s="132" t="s">
        <v>382</v>
      </c>
    </row>
    <row r="722" spans="1:19" ht="11.25" hidden="1" customHeight="1">
      <c r="A722" s="136" t="s">
        <v>1946</v>
      </c>
      <c r="B722" s="136" t="s">
        <v>3307</v>
      </c>
      <c r="C722" s="136"/>
      <c r="D722" s="136" t="s">
        <v>923</v>
      </c>
      <c r="E722" s="136" t="s">
        <v>922</v>
      </c>
      <c r="F722" s="136" t="s">
        <v>1244</v>
      </c>
      <c r="G722" s="136" t="s">
        <v>861</v>
      </c>
      <c r="H722" s="136" t="s">
        <v>3041</v>
      </c>
      <c r="I722" s="136" t="s">
        <v>3041</v>
      </c>
      <c r="J722" s="136" t="s">
        <v>3306</v>
      </c>
      <c r="K722" s="136" t="s">
        <v>25</v>
      </c>
      <c r="L722" s="136" t="s">
        <v>15</v>
      </c>
      <c r="M722" s="136" t="s">
        <v>5940</v>
      </c>
      <c r="N722" s="136" t="s">
        <v>6127</v>
      </c>
      <c r="O722" s="135">
        <v>41289.458113425928</v>
      </c>
      <c r="P722" s="134">
        <v>1</v>
      </c>
      <c r="Q722" s="133">
        <v>64.646550925925922</v>
      </c>
      <c r="R722" s="133">
        <v>77.81805555555556</v>
      </c>
      <c r="S722" s="132" t="s">
        <v>382</v>
      </c>
    </row>
    <row r="723" spans="1:19" ht="11.25" hidden="1" customHeight="1">
      <c r="A723" s="136" t="s">
        <v>1847</v>
      </c>
      <c r="B723" s="136" t="s">
        <v>3536</v>
      </c>
      <c r="C723" s="136"/>
      <c r="D723" s="136" t="s">
        <v>3533</v>
      </c>
      <c r="E723" s="136" t="s">
        <v>862</v>
      </c>
      <c r="F723" s="136" t="s">
        <v>1244</v>
      </c>
      <c r="G723" s="136" t="s">
        <v>861</v>
      </c>
      <c r="H723" s="136" t="s">
        <v>3017</v>
      </c>
      <c r="I723" s="136" t="s">
        <v>3017</v>
      </c>
      <c r="J723" s="136" t="s">
        <v>6128</v>
      </c>
      <c r="K723" s="136" t="s">
        <v>344</v>
      </c>
      <c r="L723" s="136" t="s">
        <v>15</v>
      </c>
      <c r="M723" s="136" t="s">
        <v>5933</v>
      </c>
      <c r="N723" s="136" t="s">
        <v>611</v>
      </c>
      <c r="O723" s="135">
        <v>41351.755868055552</v>
      </c>
      <c r="P723" s="134">
        <v>5</v>
      </c>
      <c r="Q723" s="133">
        <v>2.348796296296296</v>
      </c>
      <c r="R723" s="133">
        <v>72.589664351851852</v>
      </c>
      <c r="S723" s="132" t="s">
        <v>382</v>
      </c>
    </row>
    <row r="724" spans="1:19" ht="11.25" hidden="1" customHeight="1">
      <c r="A724" s="136" t="s">
        <v>1847</v>
      </c>
      <c r="B724" s="136" t="s">
        <v>3534</v>
      </c>
      <c r="C724" s="136"/>
      <c r="D724" s="136" t="s">
        <v>3533</v>
      </c>
      <c r="E724" s="136" t="s">
        <v>862</v>
      </c>
      <c r="F724" s="136" t="s">
        <v>1244</v>
      </c>
      <c r="G724" s="136" t="s">
        <v>861</v>
      </c>
      <c r="H724" s="136" t="s">
        <v>3017</v>
      </c>
      <c r="I724" s="136" t="s">
        <v>3017</v>
      </c>
      <c r="J724" s="136" t="s">
        <v>3532</v>
      </c>
      <c r="K724" s="136" t="s">
        <v>25</v>
      </c>
      <c r="L724" s="136" t="s">
        <v>56</v>
      </c>
      <c r="M724" s="136" t="s">
        <v>5935</v>
      </c>
      <c r="N724" s="136"/>
      <c r="O724" s="135">
        <v>41353.991018518522</v>
      </c>
      <c r="P724" s="134">
        <v>0</v>
      </c>
      <c r="Q724" s="133">
        <v>0.11364583333333333</v>
      </c>
      <c r="R724" s="133">
        <v>72.588611111111106</v>
      </c>
      <c r="S724" s="132" t="s">
        <v>382</v>
      </c>
    </row>
    <row r="725" spans="1:19" ht="11.25" hidden="1" customHeight="1">
      <c r="A725" s="136" t="s">
        <v>883</v>
      </c>
      <c r="B725" s="136" t="s">
        <v>3640</v>
      </c>
      <c r="C725" s="136"/>
      <c r="D725" s="136" t="s">
        <v>1471</v>
      </c>
      <c r="E725" s="136" t="s">
        <v>881</v>
      </c>
      <c r="F725" s="136" t="s">
        <v>1244</v>
      </c>
      <c r="G725" s="136" t="s">
        <v>861</v>
      </c>
      <c r="H725" s="136" t="s">
        <v>3039</v>
      </c>
      <c r="I725" s="136" t="s">
        <v>3038</v>
      </c>
      <c r="J725" s="136" t="s">
        <v>3639</v>
      </c>
      <c r="K725" s="136" t="s">
        <v>344</v>
      </c>
      <c r="L725" s="136" t="s">
        <v>15</v>
      </c>
      <c r="M725" s="136" t="s">
        <v>1669</v>
      </c>
      <c r="N725" s="136" t="s">
        <v>5657</v>
      </c>
      <c r="O725" s="135">
        <v>41353.391331018516</v>
      </c>
      <c r="P725" s="134">
        <v>0</v>
      </c>
      <c r="Q725" s="133">
        <v>0.71333333333333337</v>
      </c>
      <c r="R725" s="133">
        <v>69.560775462962965</v>
      </c>
      <c r="S725" s="132" t="s">
        <v>382</v>
      </c>
    </row>
    <row r="726" spans="1:19" ht="11.25" hidden="1" customHeight="1">
      <c r="A726" s="136" t="s">
        <v>883</v>
      </c>
      <c r="B726" s="136" t="s">
        <v>3907</v>
      </c>
      <c r="C726" s="136"/>
      <c r="D726" s="136" t="s">
        <v>891</v>
      </c>
      <c r="E726" s="136" t="s">
        <v>881</v>
      </c>
      <c r="F726" s="136" t="s">
        <v>1244</v>
      </c>
      <c r="G726" s="136" t="s">
        <v>861</v>
      </c>
      <c r="H726" s="136" t="s">
        <v>3039</v>
      </c>
      <c r="I726" s="136" t="s">
        <v>3202</v>
      </c>
      <c r="J726" s="136" t="s">
        <v>3906</v>
      </c>
      <c r="K726" s="136" t="s">
        <v>14</v>
      </c>
      <c r="L726" s="136" t="s">
        <v>15</v>
      </c>
      <c r="M726" s="136" t="s">
        <v>5935</v>
      </c>
      <c r="N726" s="136" t="s">
        <v>6720</v>
      </c>
      <c r="O726" s="135">
        <v>41347.395914351851</v>
      </c>
      <c r="P726" s="134">
        <v>0</v>
      </c>
      <c r="Q726" s="133">
        <v>6.7087500000000002</v>
      </c>
      <c r="R726" s="133">
        <v>57.598969907407408</v>
      </c>
      <c r="S726" s="132" t="s">
        <v>382</v>
      </c>
    </row>
    <row r="727" spans="1:19" ht="11.25" hidden="1" customHeight="1">
      <c r="A727" s="136" t="s">
        <v>1472</v>
      </c>
      <c r="B727" s="136" t="s">
        <v>3905</v>
      </c>
      <c r="C727" s="136"/>
      <c r="D727" s="136" t="s">
        <v>868</v>
      </c>
      <c r="E727" s="136" t="s">
        <v>867</v>
      </c>
      <c r="F727" s="136" t="s">
        <v>1244</v>
      </c>
      <c r="G727" s="136" t="s">
        <v>861</v>
      </c>
      <c r="H727" s="136" t="s">
        <v>3017</v>
      </c>
      <c r="I727" s="136" t="s">
        <v>3017</v>
      </c>
      <c r="J727" s="136" t="s">
        <v>3904</v>
      </c>
      <c r="K727" s="136" t="s">
        <v>344</v>
      </c>
      <c r="L727" s="136" t="s">
        <v>15</v>
      </c>
      <c r="M727" s="136" t="s">
        <v>1669</v>
      </c>
      <c r="N727" s="136" t="s">
        <v>5657</v>
      </c>
      <c r="O727" s="135">
        <v>41353.505856481483</v>
      </c>
      <c r="P727" s="134">
        <v>0</v>
      </c>
      <c r="Q727" s="133">
        <v>0.59880787037037031</v>
      </c>
      <c r="R727" s="133">
        <v>57.302280092592589</v>
      </c>
      <c r="S727" s="132" t="s">
        <v>382</v>
      </c>
    </row>
    <row r="728" spans="1:19" ht="11.25" hidden="1" customHeight="1">
      <c r="A728" s="136" t="s">
        <v>883</v>
      </c>
      <c r="B728" s="136" t="s">
        <v>3900</v>
      </c>
      <c r="C728" s="136"/>
      <c r="D728" s="136" t="s">
        <v>891</v>
      </c>
      <c r="E728" s="136" t="s">
        <v>881</v>
      </c>
      <c r="F728" s="136" t="s">
        <v>1244</v>
      </c>
      <c r="G728" s="136" t="s">
        <v>861</v>
      </c>
      <c r="H728" s="136" t="s">
        <v>3039</v>
      </c>
      <c r="I728" s="136" t="s">
        <v>3038</v>
      </c>
      <c r="J728" s="136" t="s">
        <v>3899</v>
      </c>
      <c r="K728" s="136" t="s">
        <v>19</v>
      </c>
      <c r="L728" s="136" t="s">
        <v>15</v>
      </c>
      <c r="M728" s="136" t="s">
        <v>5935</v>
      </c>
      <c r="N728" s="136" t="s">
        <v>2146</v>
      </c>
      <c r="O728" s="135">
        <v>41340.71465277778</v>
      </c>
      <c r="P728" s="134">
        <v>0</v>
      </c>
      <c r="Q728" s="133">
        <v>13.390011574074073</v>
      </c>
      <c r="R728" s="133">
        <v>56.617638888888884</v>
      </c>
      <c r="S728" s="132" t="s">
        <v>382</v>
      </c>
    </row>
    <row r="729" spans="1:19" ht="11.25" hidden="1" customHeight="1">
      <c r="A729" s="136" t="s">
        <v>1946</v>
      </c>
      <c r="B729" s="136" t="s">
        <v>3893</v>
      </c>
      <c r="C729" s="136"/>
      <c r="D729" s="136" t="s">
        <v>923</v>
      </c>
      <c r="E729" s="136" t="s">
        <v>922</v>
      </c>
      <c r="F729" s="136" t="s">
        <v>1244</v>
      </c>
      <c r="G729" s="136" t="s">
        <v>861</v>
      </c>
      <c r="H729" s="136" t="s">
        <v>3041</v>
      </c>
      <c r="I729" s="136" t="s">
        <v>3041</v>
      </c>
      <c r="J729" s="136" t="s">
        <v>3892</v>
      </c>
      <c r="K729" s="136" t="s">
        <v>344</v>
      </c>
      <c r="L729" s="136" t="s">
        <v>15</v>
      </c>
      <c r="M729" s="136" t="s">
        <v>5940</v>
      </c>
      <c r="N729" s="136" t="s">
        <v>6097</v>
      </c>
      <c r="O729" s="135">
        <v>41298.507789351854</v>
      </c>
      <c r="P729" s="134">
        <v>1</v>
      </c>
      <c r="Q729" s="133">
        <v>55.596874999999997</v>
      </c>
      <c r="R729" s="133">
        <v>55.607037037037031</v>
      </c>
      <c r="S729" s="132" t="s">
        <v>382</v>
      </c>
    </row>
    <row r="730" spans="1:19" ht="11.25" hidden="1" customHeight="1">
      <c r="A730" s="136" t="s">
        <v>4185</v>
      </c>
      <c r="B730" s="136" t="s">
        <v>4184</v>
      </c>
      <c r="C730" s="136"/>
      <c r="D730" s="136" t="s">
        <v>868</v>
      </c>
      <c r="E730" s="136" t="s">
        <v>4183</v>
      </c>
      <c r="F730" s="136" t="s">
        <v>1244</v>
      </c>
      <c r="G730" s="136" t="s">
        <v>861</v>
      </c>
      <c r="H730" s="136" t="s">
        <v>3017</v>
      </c>
      <c r="I730" s="136" t="s">
        <v>3017</v>
      </c>
      <c r="J730" s="136" t="s">
        <v>4182</v>
      </c>
      <c r="K730" s="136" t="s">
        <v>25</v>
      </c>
      <c r="L730" s="136" t="s">
        <v>15</v>
      </c>
      <c r="M730" s="136" t="s">
        <v>5934</v>
      </c>
      <c r="N730" s="136" t="s">
        <v>4181</v>
      </c>
      <c r="O730" s="135">
        <v>41304.640706018516</v>
      </c>
      <c r="P730" s="134">
        <v>0</v>
      </c>
      <c r="Q730" s="133">
        <v>49.463958333333331</v>
      </c>
      <c r="R730" s="133">
        <v>49.463958333333331</v>
      </c>
      <c r="S730" s="132" t="s">
        <v>382</v>
      </c>
    </row>
    <row r="731" spans="1:19" ht="11.25" hidden="1" customHeight="1">
      <c r="A731" s="136" t="s">
        <v>863</v>
      </c>
      <c r="B731" s="136" t="s">
        <v>4393</v>
      </c>
      <c r="C731" s="136"/>
      <c r="D731" s="136" t="s">
        <v>2704</v>
      </c>
      <c r="E731" s="136" t="s">
        <v>3309</v>
      </c>
      <c r="F731" s="136" t="s">
        <v>1244</v>
      </c>
      <c r="G731" s="136" t="s">
        <v>861</v>
      </c>
      <c r="H731" s="136" t="s">
        <v>3017</v>
      </c>
      <c r="I731" s="136" t="s">
        <v>3017</v>
      </c>
      <c r="J731" s="136" t="s">
        <v>4392</v>
      </c>
      <c r="K731" s="136" t="s">
        <v>19</v>
      </c>
      <c r="L731" s="136" t="s">
        <v>15</v>
      </c>
      <c r="M731" s="136" t="s">
        <v>5933</v>
      </c>
      <c r="N731" s="136" t="s">
        <v>611</v>
      </c>
      <c r="O731" s="135">
        <v>41331.602094907408</v>
      </c>
      <c r="P731" s="134">
        <v>5</v>
      </c>
      <c r="Q731" s="133">
        <v>22.502569444444443</v>
      </c>
      <c r="R731" s="133">
        <v>48.664965277777775</v>
      </c>
      <c r="S731" s="132" t="s">
        <v>382</v>
      </c>
    </row>
    <row r="732" spans="1:19" ht="11.25" hidden="1" customHeight="1">
      <c r="A732" s="136" t="s">
        <v>1486</v>
      </c>
      <c r="B732" s="136" t="s">
        <v>4335</v>
      </c>
      <c r="C732" s="136"/>
      <c r="D732" s="136" t="s">
        <v>868</v>
      </c>
      <c r="E732" s="136" t="s">
        <v>862</v>
      </c>
      <c r="F732" s="136" t="s">
        <v>1244</v>
      </c>
      <c r="G732" s="136" t="s">
        <v>861</v>
      </c>
      <c r="H732" s="136" t="s">
        <v>3017</v>
      </c>
      <c r="I732" s="136" t="s">
        <v>3017</v>
      </c>
      <c r="J732" s="136" t="s">
        <v>4334</v>
      </c>
      <c r="K732" s="136" t="s">
        <v>19</v>
      </c>
      <c r="L732" s="136" t="s">
        <v>15</v>
      </c>
      <c r="M732" s="136" t="s">
        <v>5933</v>
      </c>
      <c r="N732" s="136" t="s">
        <v>611</v>
      </c>
      <c r="O732" s="135">
        <v>41327.389374999999</v>
      </c>
      <c r="P732" s="134">
        <v>5</v>
      </c>
      <c r="Q732" s="133">
        <v>26.715289351851851</v>
      </c>
      <c r="R732" s="133">
        <v>48.444884259259261</v>
      </c>
      <c r="S732" s="132" t="s">
        <v>382</v>
      </c>
    </row>
    <row r="733" spans="1:19" ht="11.25" hidden="1" customHeight="1">
      <c r="A733" s="136" t="s">
        <v>863</v>
      </c>
      <c r="B733" s="136" t="s">
        <v>4391</v>
      </c>
      <c r="C733" s="136"/>
      <c r="D733" s="136" t="s">
        <v>2704</v>
      </c>
      <c r="E733" s="136" t="s">
        <v>3309</v>
      </c>
      <c r="F733" s="136" t="s">
        <v>1244</v>
      </c>
      <c r="G733" s="136" t="s">
        <v>861</v>
      </c>
      <c r="H733" s="136" t="s">
        <v>3017</v>
      </c>
      <c r="I733" s="136" t="s">
        <v>3017</v>
      </c>
      <c r="J733" s="136" t="s">
        <v>4390</v>
      </c>
      <c r="K733" s="136" t="s">
        <v>14</v>
      </c>
      <c r="L733" s="136" t="s">
        <v>15</v>
      </c>
      <c r="M733" s="136" t="s">
        <v>5933</v>
      </c>
      <c r="N733" s="136" t="s">
        <v>611</v>
      </c>
      <c r="O733" s="135">
        <v>41351.591643518521</v>
      </c>
      <c r="P733" s="134">
        <v>5</v>
      </c>
      <c r="Q733" s="133">
        <v>2.5130208333333335</v>
      </c>
      <c r="R733" s="133">
        <v>43.564629629629628</v>
      </c>
      <c r="S733" s="132" t="s">
        <v>382</v>
      </c>
    </row>
    <row r="734" spans="1:19" ht="11.25" hidden="1" customHeight="1">
      <c r="A734" s="136" t="s">
        <v>1569</v>
      </c>
      <c r="B734" s="136" t="s">
        <v>4459</v>
      </c>
      <c r="C734" s="136"/>
      <c r="D734" s="136" t="s">
        <v>903</v>
      </c>
      <c r="E734" s="136" t="s">
        <v>895</v>
      </c>
      <c r="F734" s="136" t="s">
        <v>1244</v>
      </c>
      <c r="G734" s="136" t="s">
        <v>861</v>
      </c>
      <c r="H734" s="136" t="s">
        <v>3044</v>
      </c>
      <c r="I734" s="136" t="s">
        <v>3044</v>
      </c>
      <c r="J734" s="136" t="s">
        <v>4458</v>
      </c>
      <c r="K734" s="136" t="s">
        <v>25</v>
      </c>
      <c r="L734" s="136" t="s">
        <v>15</v>
      </c>
      <c r="M734" s="136" t="s">
        <v>1669</v>
      </c>
      <c r="N734" s="136" t="s">
        <v>5657</v>
      </c>
      <c r="O734" s="135">
        <v>41339</v>
      </c>
      <c r="P734" s="134">
        <v>0</v>
      </c>
      <c r="Q734" s="133">
        <v>15.104664351851852</v>
      </c>
      <c r="R734" s="133">
        <v>42.659733796296294</v>
      </c>
      <c r="S734" s="132" t="s">
        <v>382</v>
      </c>
    </row>
    <row r="735" spans="1:19" ht="11.25" hidden="1" customHeight="1">
      <c r="A735" s="136" t="s">
        <v>1569</v>
      </c>
      <c r="B735" s="136" t="s">
        <v>4457</v>
      </c>
      <c r="C735" s="136"/>
      <c r="D735" s="136" t="s">
        <v>903</v>
      </c>
      <c r="E735" s="136" t="s">
        <v>895</v>
      </c>
      <c r="F735" s="136" t="s">
        <v>1244</v>
      </c>
      <c r="G735" s="136" t="s">
        <v>861</v>
      </c>
      <c r="H735" s="136" t="s">
        <v>3044</v>
      </c>
      <c r="I735" s="136" t="s">
        <v>3044</v>
      </c>
      <c r="J735" s="136" t="s">
        <v>4456</v>
      </c>
      <c r="K735" s="136" t="s">
        <v>25</v>
      </c>
      <c r="L735" s="136" t="s">
        <v>15</v>
      </c>
      <c r="M735" s="136" t="s">
        <v>1669</v>
      </c>
      <c r="N735" s="136" t="s">
        <v>5657</v>
      </c>
      <c r="O735" s="135">
        <v>41339</v>
      </c>
      <c r="P735" s="134">
        <v>0</v>
      </c>
      <c r="Q735" s="133">
        <v>15.104664351851852</v>
      </c>
      <c r="R735" s="133">
        <v>42.649074074074072</v>
      </c>
      <c r="S735" s="132" t="s">
        <v>382</v>
      </c>
    </row>
    <row r="736" spans="1:19" ht="11.25" hidden="1" customHeight="1">
      <c r="A736" s="136" t="s">
        <v>885</v>
      </c>
      <c r="B736" s="136" t="s">
        <v>6126</v>
      </c>
      <c r="C736" s="136"/>
      <c r="D736" s="136" t="s">
        <v>865</v>
      </c>
      <c r="E736" s="136" t="s">
        <v>740</v>
      </c>
      <c r="F736" s="136" t="s">
        <v>1244</v>
      </c>
      <c r="G736" s="136" t="s">
        <v>3031</v>
      </c>
      <c r="H736" s="136" t="s">
        <v>3032</v>
      </c>
      <c r="I736" s="136" t="s">
        <v>739</v>
      </c>
      <c r="J736" s="136" t="s">
        <v>6125</v>
      </c>
      <c r="K736" s="136" t="s">
        <v>14</v>
      </c>
      <c r="L736" s="136" t="s">
        <v>15</v>
      </c>
      <c r="M736" s="136" t="s">
        <v>277</v>
      </c>
      <c r="N736" s="136" t="s">
        <v>4234</v>
      </c>
      <c r="O736" s="135">
        <v>41340.464062500003</v>
      </c>
      <c r="P736" s="134">
        <v>0</v>
      </c>
      <c r="Q736" s="133">
        <v>13.640601851851851</v>
      </c>
      <c r="R736" s="133">
        <v>41.376724537037035</v>
      </c>
      <c r="S736" s="132" t="s">
        <v>382</v>
      </c>
    </row>
    <row r="737" spans="1:19" ht="11.25" hidden="1" customHeight="1">
      <c r="A737" s="136" t="s">
        <v>1552</v>
      </c>
      <c r="B737" s="136" t="s">
        <v>4619</v>
      </c>
      <c r="C737" s="136"/>
      <c r="D737" s="136" t="s">
        <v>1748</v>
      </c>
      <c r="E737" s="136" t="s">
        <v>1749</v>
      </c>
      <c r="F737" s="136" t="s">
        <v>1244</v>
      </c>
      <c r="G737" s="136" t="s">
        <v>874</v>
      </c>
      <c r="H737" s="136" t="s">
        <v>3049</v>
      </c>
      <c r="I737" s="136" t="s">
        <v>3048</v>
      </c>
      <c r="J737" s="136" t="s">
        <v>1750</v>
      </c>
      <c r="K737" s="136" t="s">
        <v>60</v>
      </c>
      <c r="L737" s="136" t="s">
        <v>15</v>
      </c>
      <c r="M737" s="136" t="s">
        <v>5934</v>
      </c>
      <c r="N737" s="136" t="s">
        <v>4618</v>
      </c>
      <c r="O737" s="135">
        <v>41313.534050925926</v>
      </c>
      <c r="P737" s="134">
        <v>0</v>
      </c>
      <c r="Q737" s="133">
        <v>40.570613425925927</v>
      </c>
      <c r="R737" s="133">
        <v>40.570613425925927</v>
      </c>
      <c r="S737" s="132" t="s">
        <v>382</v>
      </c>
    </row>
    <row r="738" spans="1:19" ht="11.25" hidden="1" customHeight="1">
      <c r="A738" s="136" t="s">
        <v>873</v>
      </c>
      <c r="B738" s="136" t="s">
        <v>4617</v>
      </c>
      <c r="C738" s="136"/>
      <c r="D738" s="136" t="s">
        <v>1559</v>
      </c>
      <c r="E738" s="136" t="s">
        <v>867</v>
      </c>
      <c r="F738" s="136" t="s">
        <v>1244</v>
      </c>
      <c r="G738" s="136" t="s">
        <v>861</v>
      </c>
      <c r="H738" s="136" t="s">
        <v>3017</v>
      </c>
      <c r="I738" s="136" t="s">
        <v>3017</v>
      </c>
      <c r="J738" s="136" t="s">
        <v>4616</v>
      </c>
      <c r="K738" s="136" t="s">
        <v>14</v>
      </c>
      <c r="L738" s="136" t="s">
        <v>15</v>
      </c>
      <c r="M738" s="136" t="s">
        <v>5940</v>
      </c>
      <c r="N738" s="136" t="s">
        <v>6124</v>
      </c>
      <c r="O738" s="135">
        <v>41316.730856481481</v>
      </c>
      <c r="P738" s="134">
        <v>1</v>
      </c>
      <c r="Q738" s="133">
        <v>37.373807870370371</v>
      </c>
      <c r="R738" s="133">
        <v>37.38898148148148</v>
      </c>
      <c r="S738" s="132" t="s">
        <v>382</v>
      </c>
    </row>
    <row r="739" spans="1:19" ht="11.25" hidden="1" customHeight="1">
      <c r="A739" s="136" t="s">
        <v>4615</v>
      </c>
      <c r="B739" s="136" t="s">
        <v>4614</v>
      </c>
      <c r="C739" s="136"/>
      <c r="D739" s="136" t="s">
        <v>899</v>
      </c>
      <c r="E739" s="136" t="s">
        <v>898</v>
      </c>
      <c r="F739" s="136" t="s">
        <v>1244</v>
      </c>
      <c r="G739" s="136" t="s">
        <v>874</v>
      </c>
      <c r="H739" s="136" t="s">
        <v>3047</v>
      </c>
      <c r="I739" s="136" t="s">
        <v>3047</v>
      </c>
      <c r="J739" s="136" t="s">
        <v>4613</v>
      </c>
      <c r="K739" s="136" t="s">
        <v>25</v>
      </c>
      <c r="L739" s="136" t="s">
        <v>15</v>
      </c>
      <c r="M739" s="136" t="s">
        <v>5935</v>
      </c>
      <c r="N739" s="136" t="s">
        <v>6720</v>
      </c>
      <c r="O739" s="135">
        <v>41354.007060185184</v>
      </c>
      <c r="P739" s="134">
        <v>0</v>
      </c>
      <c r="Q739" s="133">
        <v>9.7604166666666672E-2</v>
      </c>
      <c r="R739" s="133">
        <v>35.418599537037039</v>
      </c>
      <c r="S739" s="132" t="s">
        <v>382</v>
      </c>
    </row>
    <row r="740" spans="1:19" ht="11.25" hidden="1" customHeight="1">
      <c r="A740" s="136" t="s">
        <v>5793</v>
      </c>
      <c r="B740" s="136" t="s">
        <v>5792</v>
      </c>
      <c r="C740" s="136"/>
      <c r="D740" s="136" t="s">
        <v>5791</v>
      </c>
      <c r="E740" s="136" t="s">
        <v>5790</v>
      </c>
      <c r="F740" s="136" t="s">
        <v>1244</v>
      </c>
      <c r="G740" s="136" t="s">
        <v>874</v>
      </c>
      <c r="H740" s="136" t="s">
        <v>3049</v>
      </c>
      <c r="I740" s="136" t="s">
        <v>5666</v>
      </c>
      <c r="J740" s="136" t="s">
        <v>5665</v>
      </c>
      <c r="K740" s="136" t="s">
        <v>25</v>
      </c>
      <c r="L740" s="136" t="s">
        <v>15</v>
      </c>
      <c r="M740" s="136" t="s">
        <v>5935</v>
      </c>
      <c r="N740" s="136" t="s">
        <v>6720</v>
      </c>
      <c r="O740" s="135">
        <v>41340.753287037034</v>
      </c>
      <c r="P740" s="134">
        <v>0</v>
      </c>
      <c r="Q740" s="133">
        <v>13.351377314814815</v>
      </c>
      <c r="R740" s="133">
        <v>27.66925925925926</v>
      </c>
      <c r="S740" s="132" t="s">
        <v>382</v>
      </c>
    </row>
    <row r="741" spans="1:19" ht="11.25" hidden="1" customHeight="1">
      <c r="A741" s="136" t="s">
        <v>883</v>
      </c>
      <c r="B741" s="136" t="s">
        <v>6118</v>
      </c>
      <c r="C741" s="136"/>
      <c r="D741" s="136" t="s">
        <v>5685</v>
      </c>
      <c r="E741" s="136" t="s">
        <v>5684</v>
      </c>
      <c r="F741" s="136" t="s">
        <v>1244</v>
      </c>
      <c r="G741" s="136" t="s">
        <v>874</v>
      </c>
      <c r="H741" s="136" t="s">
        <v>3021</v>
      </c>
      <c r="I741" s="136" t="s">
        <v>3020</v>
      </c>
      <c r="J741" s="136" t="s">
        <v>6117</v>
      </c>
      <c r="K741" s="136" t="s">
        <v>25</v>
      </c>
      <c r="L741" s="136" t="s">
        <v>15</v>
      </c>
      <c r="M741" s="136" t="s">
        <v>5937</v>
      </c>
      <c r="N741" s="136" t="s">
        <v>5722</v>
      </c>
      <c r="O741" s="135">
        <v>41353.732499999998</v>
      </c>
      <c r="P741" s="134">
        <v>1</v>
      </c>
      <c r="Q741" s="133">
        <v>0.37216435185185182</v>
      </c>
      <c r="R741" s="133">
        <v>26.54173611111111</v>
      </c>
      <c r="S741" s="132" t="s">
        <v>382</v>
      </c>
    </row>
    <row r="742" spans="1:19" ht="11.25" hidden="1" customHeight="1">
      <c r="A742" s="136" t="s">
        <v>900</v>
      </c>
      <c r="B742" s="136" t="s">
        <v>6114</v>
      </c>
      <c r="C742" s="136"/>
      <c r="D742" s="136" t="s">
        <v>878</v>
      </c>
      <c r="E742" s="136" t="s">
        <v>877</v>
      </c>
      <c r="F742" s="136" t="s">
        <v>1244</v>
      </c>
      <c r="G742" s="136" t="s">
        <v>861</v>
      </c>
      <c r="H742" s="136" t="s">
        <v>3034</v>
      </c>
      <c r="I742" s="136" t="s">
        <v>3034</v>
      </c>
      <c r="J742" s="136" t="s">
        <v>6113</v>
      </c>
      <c r="K742" s="136" t="s">
        <v>344</v>
      </c>
      <c r="L742" s="136" t="s">
        <v>15</v>
      </c>
      <c r="M742" s="136" t="s">
        <v>5933</v>
      </c>
      <c r="N742" s="136" t="s">
        <v>619</v>
      </c>
      <c r="O742" s="135">
        <v>41351.752245370371</v>
      </c>
      <c r="P742" s="134">
        <v>5</v>
      </c>
      <c r="Q742" s="133">
        <v>2.3524189814814815</v>
      </c>
      <c r="R742" s="133">
        <v>21.547743055555557</v>
      </c>
      <c r="S742" s="132" t="s">
        <v>382</v>
      </c>
    </row>
    <row r="743" spans="1:19" ht="11.25" hidden="1" customHeight="1">
      <c r="A743" s="136" t="s">
        <v>6106</v>
      </c>
      <c r="B743" s="136" t="s">
        <v>6105</v>
      </c>
      <c r="C743" s="136"/>
      <c r="D743" s="136" t="s">
        <v>6104</v>
      </c>
      <c r="E743" s="136" t="s">
        <v>6103</v>
      </c>
      <c r="F743" s="136" t="s">
        <v>1244</v>
      </c>
      <c r="G743" s="136" t="s">
        <v>874</v>
      </c>
      <c r="H743" s="136" t="s">
        <v>3049</v>
      </c>
      <c r="I743" s="136" t="s">
        <v>5666</v>
      </c>
      <c r="J743" s="136" t="s">
        <v>5665</v>
      </c>
      <c r="K743" s="136" t="s">
        <v>25</v>
      </c>
      <c r="L743" s="136" t="s">
        <v>56</v>
      </c>
      <c r="M743" s="136" t="s">
        <v>5935</v>
      </c>
      <c r="N743" s="136" t="s">
        <v>6720</v>
      </c>
      <c r="O743" s="135">
        <v>41340.773182870369</v>
      </c>
      <c r="P743" s="134">
        <v>0</v>
      </c>
      <c r="Q743" s="133">
        <v>13.331481481481482</v>
      </c>
      <c r="R743" s="133">
        <v>20.546400462962964</v>
      </c>
      <c r="S743" s="132" t="s">
        <v>382</v>
      </c>
    </row>
    <row r="744" spans="1:19" ht="11.25" hidden="1" customHeight="1">
      <c r="A744" s="136" t="s">
        <v>900</v>
      </c>
      <c r="B744" s="136" t="s">
        <v>6096</v>
      </c>
      <c r="C744" s="136"/>
      <c r="D744" s="136" t="s">
        <v>878</v>
      </c>
      <c r="E744" s="136" t="s">
        <v>877</v>
      </c>
      <c r="F744" s="136" t="s">
        <v>1244</v>
      </c>
      <c r="G744" s="136" t="s">
        <v>861</v>
      </c>
      <c r="H744" s="136" t="s">
        <v>3034</v>
      </c>
      <c r="I744" s="136" t="s">
        <v>3034</v>
      </c>
      <c r="J744" s="136" t="s">
        <v>6095</v>
      </c>
      <c r="K744" s="136" t="s">
        <v>19</v>
      </c>
      <c r="L744" s="136" t="s">
        <v>15</v>
      </c>
      <c r="M744" s="136" t="s">
        <v>5937</v>
      </c>
      <c r="N744" s="136" t="s">
        <v>5657</v>
      </c>
      <c r="O744" s="135">
        <v>41338.865810185183</v>
      </c>
      <c r="P744" s="134">
        <v>1</v>
      </c>
      <c r="Q744" s="133">
        <v>15.238854166666664</v>
      </c>
      <c r="R744" s="133">
        <v>16.133749999999999</v>
      </c>
      <c r="S744" s="132" t="s">
        <v>382</v>
      </c>
    </row>
    <row r="745" spans="1:19" ht="11.25" hidden="1" customHeight="1">
      <c r="A745" s="136" t="s">
        <v>900</v>
      </c>
      <c r="B745" s="136" t="s">
        <v>6094</v>
      </c>
      <c r="C745" s="136"/>
      <c r="D745" s="136" t="s">
        <v>878</v>
      </c>
      <c r="E745" s="136" t="s">
        <v>877</v>
      </c>
      <c r="F745" s="136" t="s">
        <v>1244</v>
      </c>
      <c r="G745" s="136" t="s">
        <v>861</v>
      </c>
      <c r="H745" s="136" t="s">
        <v>3034</v>
      </c>
      <c r="I745" s="136" t="s">
        <v>3034</v>
      </c>
      <c r="J745" s="136" t="s">
        <v>6093</v>
      </c>
      <c r="K745" s="136" t="s">
        <v>28</v>
      </c>
      <c r="L745" s="136" t="s">
        <v>15</v>
      </c>
      <c r="M745" s="136" t="s">
        <v>5937</v>
      </c>
      <c r="N745" s="136" t="s">
        <v>5657</v>
      </c>
      <c r="O745" s="135">
        <v>41338.864432870374</v>
      </c>
      <c r="P745" s="134">
        <v>1</v>
      </c>
      <c r="Q745" s="133">
        <v>15.240231481481482</v>
      </c>
      <c r="R745" s="133">
        <v>15.465300925925925</v>
      </c>
      <c r="S745" s="132" t="s">
        <v>382</v>
      </c>
    </row>
    <row r="746" spans="1:19" ht="11.25" hidden="1" customHeight="1">
      <c r="A746" s="136" t="s">
        <v>900</v>
      </c>
      <c r="B746" s="136" t="s">
        <v>6565</v>
      </c>
      <c r="C746" s="136"/>
      <c r="D746" s="136" t="s">
        <v>878</v>
      </c>
      <c r="E746" s="136" t="s">
        <v>877</v>
      </c>
      <c r="F746" s="136" t="s">
        <v>1244</v>
      </c>
      <c r="G746" s="136" t="s">
        <v>861</v>
      </c>
      <c r="H746" s="136" t="s">
        <v>3034</v>
      </c>
      <c r="I746" s="136" t="s">
        <v>3034</v>
      </c>
      <c r="J746" s="136" t="s">
        <v>6564</v>
      </c>
      <c r="K746" s="136" t="s">
        <v>25</v>
      </c>
      <c r="L746" s="136" t="s">
        <v>15</v>
      </c>
      <c r="M746" s="136" t="s">
        <v>1669</v>
      </c>
      <c r="N746" s="136" t="s">
        <v>5657</v>
      </c>
      <c r="O746" s="135">
        <v>41352.66542824074</v>
      </c>
      <c r="P746" s="134">
        <v>0</v>
      </c>
      <c r="Q746" s="133">
        <v>1.4392361111111112</v>
      </c>
      <c r="R746" s="133">
        <v>12.563912037037037</v>
      </c>
      <c r="S746" s="132" t="s">
        <v>382</v>
      </c>
    </row>
    <row r="747" spans="1:19" ht="11.25" hidden="1" customHeight="1">
      <c r="A747" s="136" t="s">
        <v>1847</v>
      </c>
      <c r="B747" s="136" t="s">
        <v>6562</v>
      </c>
      <c r="C747" s="136"/>
      <c r="D747" s="136" t="s">
        <v>6561</v>
      </c>
      <c r="E747" s="136" t="s">
        <v>867</v>
      </c>
      <c r="F747" s="136" t="s">
        <v>1244</v>
      </c>
      <c r="G747" s="136" t="s">
        <v>861</v>
      </c>
      <c r="H747" s="136" t="s">
        <v>3017</v>
      </c>
      <c r="I747" s="136" t="s">
        <v>3017</v>
      </c>
      <c r="J747" s="136" t="s">
        <v>6560</v>
      </c>
      <c r="K747" s="136" t="s">
        <v>25</v>
      </c>
      <c r="L747" s="136" t="s">
        <v>56</v>
      </c>
      <c r="M747" s="136" t="s">
        <v>5935</v>
      </c>
      <c r="N747" s="136" t="s">
        <v>6720</v>
      </c>
      <c r="O747" s="135">
        <v>41354.021736111114</v>
      </c>
      <c r="P747" s="134">
        <v>0</v>
      </c>
      <c r="Q747" s="133">
        <v>8.2928240740740747E-2</v>
      </c>
      <c r="R747" s="133">
        <v>12.405567129629627</v>
      </c>
      <c r="S747" s="132" t="s">
        <v>382</v>
      </c>
    </row>
    <row r="748" spans="1:19" ht="11.25" hidden="1" customHeight="1">
      <c r="A748" s="136" t="s">
        <v>1472</v>
      </c>
      <c r="B748" s="136" t="s">
        <v>6987</v>
      </c>
      <c r="C748" s="136"/>
      <c r="D748" s="136" t="s">
        <v>868</v>
      </c>
      <c r="E748" s="136" t="s">
        <v>6986</v>
      </c>
      <c r="F748" s="136" t="s">
        <v>1244</v>
      </c>
      <c r="G748" s="136" t="s">
        <v>861</v>
      </c>
      <c r="H748" s="136" t="s">
        <v>3017</v>
      </c>
      <c r="I748" s="136" t="s">
        <v>3017</v>
      </c>
      <c r="J748" s="136" t="s">
        <v>6985</v>
      </c>
      <c r="K748" s="136" t="s">
        <v>28</v>
      </c>
      <c r="L748" s="136" t="s">
        <v>15</v>
      </c>
      <c r="M748" s="136" t="s">
        <v>5935</v>
      </c>
      <c r="N748" s="136" t="s">
        <v>2146</v>
      </c>
      <c r="O748" s="135">
        <v>41354.046712962961</v>
      </c>
      <c r="P748" s="134">
        <v>0</v>
      </c>
      <c r="Q748" s="133">
        <v>5.7951388888888886E-2</v>
      </c>
      <c r="R748" s="133">
        <v>9.5134606481481487</v>
      </c>
      <c r="S748" s="132" t="s">
        <v>382</v>
      </c>
    </row>
    <row r="749" spans="1:19" ht="11.25" hidden="1" customHeight="1">
      <c r="A749" s="136" t="s">
        <v>900</v>
      </c>
      <c r="B749" s="136" t="s">
        <v>6732</v>
      </c>
      <c r="C749" s="136"/>
      <c r="D749" s="136" t="s">
        <v>878</v>
      </c>
      <c r="E749" s="136" t="s">
        <v>877</v>
      </c>
      <c r="F749" s="136" t="s">
        <v>1244</v>
      </c>
      <c r="G749" s="136" t="s">
        <v>861</v>
      </c>
      <c r="H749" s="136" t="s">
        <v>3034</v>
      </c>
      <c r="I749" s="136" t="s">
        <v>3034</v>
      </c>
      <c r="J749" s="136" t="s">
        <v>6731</v>
      </c>
      <c r="K749" s="136" t="s">
        <v>344</v>
      </c>
      <c r="L749" s="136" t="s">
        <v>15</v>
      </c>
      <c r="M749" s="136" t="s">
        <v>5933</v>
      </c>
      <c r="N749" s="136" t="s">
        <v>611</v>
      </c>
      <c r="O749" s="135">
        <v>41346.627442129633</v>
      </c>
      <c r="P749" s="134">
        <v>5</v>
      </c>
      <c r="Q749" s="133">
        <v>7.4772222222222213</v>
      </c>
      <c r="R749" s="133">
        <v>9.4345486111111114</v>
      </c>
      <c r="S749" s="132" t="s">
        <v>382</v>
      </c>
    </row>
    <row r="750" spans="1:19" ht="11.25" hidden="1" customHeight="1">
      <c r="A750" s="136" t="s">
        <v>2401</v>
      </c>
      <c r="B750" s="136" t="s">
        <v>6984</v>
      </c>
      <c r="C750" s="136"/>
      <c r="D750" s="136" t="s">
        <v>886</v>
      </c>
      <c r="E750" s="136" t="s">
        <v>862</v>
      </c>
      <c r="F750" s="136" t="s">
        <v>1244</v>
      </c>
      <c r="G750" s="136" t="s">
        <v>861</v>
      </c>
      <c r="H750" s="136" t="s">
        <v>3293</v>
      </c>
      <c r="I750" s="136" t="s">
        <v>3293</v>
      </c>
      <c r="J750" s="136" t="s">
        <v>6983</v>
      </c>
      <c r="K750" s="136" t="s">
        <v>96</v>
      </c>
      <c r="L750" s="136" t="s">
        <v>15</v>
      </c>
      <c r="M750" s="136" t="s">
        <v>5940</v>
      </c>
      <c r="N750" s="136" t="s">
        <v>6127</v>
      </c>
      <c r="O750" s="135">
        <v>41345.664467592593</v>
      </c>
      <c r="P750" s="134">
        <v>1</v>
      </c>
      <c r="Q750" s="133">
        <v>8.4401967592592584</v>
      </c>
      <c r="R750" s="133">
        <v>8.4440046296296298</v>
      </c>
      <c r="S750" s="132" t="s">
        <v>382</v>
      </c>
    </row>
    <row r="751" spans="1:19" ht="11.25" hidden="1" customHeight="1">
      <c r="A751" s="136" t="s">
        <v>1472</v>
      </c>
      <c r="B751" s="136" t="s">
        <v>6980</v>
      </c>
      <c r="C751" s="136"/>
      <c r="D751" s="136" t="s">
        <v>868</v>
      </c>
      <c r="E751" s="136" t="s">
        <v>867</v>
      </c>
      <c r="F751" s="136" t="s">
        <v>1244</v>
      </c>
      <c r="G751" s="136" t="s">
        <v>861</v>
      </c>
      <c r="H751" s="136" t="s">
        <v>3017</v>
      </c>
      <c r="I751" s="136" t="s">
        <v>3017</v>
      </c>
      <c r="J751" s="136" t="s">
        <v>6979</v>
      </c>
      <c r="K751" s="136" t="s">
        <v>19</v>
      </c>
      <c r="L751" s="136" t="s">
        <v>15</v>
      </c>
      <c r="M751" s="136" t="s">
        <v>5940</v>
      </c>
      <c r="N751" s="136" t="s">
        <v>6097</v>
      </c>
      <c r="O751" s="135">
        <v>41347.705196759256</v>
      </c>
      <c r="P751" s="134">
        <v>1</v>
      </c>
      <c r="Q751" s="133">
        <v>6.3994675925925923</v>
      </c>
      <c r="R751" s="133">
        <v>6.4396180555555569</v>
      </c>
      <c r="S751" s="132" t="s">
        <v>382</v>
      </c>
    </row>
    <row r="752" spans="1:19" ht="11.25" hidden="1" customHeight="1">
      <c r="A752" s="136" t="s">
        <v>6123</v>
      </c>
      <c r="B752" s="136" t="s">
        <v>6978</v>
      </c>
      <c r="C752" s="136"/>
      <c r="D752" s="136" t="s">
        <v>6977</v>
      </c>
      <c r="E752" s="136" t="s">
        <v>6976</v>
      </c>
      <c r="F752" s="136" t="s">
        <v>1244</v>
      </c>
      <c r="G752" s="136" t="s">
        <v>874</v>
      </c>
      <c r="H752" s="136" t="s">
        <v>3179</v>
      </c>
      <c r="I752" s="136" t="s">
        <v>3179</v>
      </c>
      <c r="J752" s="136" t="s">
        <v>6975</v>
      </c>
      <c r="K752" s="136" t="s">
        <v>25</v>
      </c>
      <c r="L752" s="136" t="s">
        <v>15</v>
      </c>
      <c r="M752" s="136" t="s">
        <v>5934</v>
      </c>
      <c r="N752" s="136" t="s">
        <v>6974</v>
      </c>
      <c r="O752" s="135">
        <v>41348.69363425926</v>
      </c>
      <c r="P752" s="134">
        <v>0</v>
      </c>
      <c r="Q752" s="133">
        <v>5.4110300925925925</v>
      </c>
      <c r="R752" s="133">
        <v>5.4110300925925925</v>
      </c>
      <c r="S752" s="132" t="s">
        <v>382</v>
      </c>
    </row>
    <row r="753" spans="1:19" ht="11.25" hidden="1" customHeight="1">
      <c r="A753" s="136" t="s">
        <v>1644</v>
      </c>
      <c r="B753" s="136" t="s">
        <v>7215</v>
      </c>
      <c r="C753" s="136"/>
      <c r="D753" s="136" t="s">
        <v>7214</v>
      </c>
      <c r="E753" s="136" t="s">
        <v>7213</v>
      </c>
      <c r="F753" s="136" t="s">
        <v>1244</v>
      </c>
      <c r="G753" s="136" t="s">
        <v>2912</v>
      </c>
      <c r="H753" s="136" t="s">
        <v>2960</v>
      </c>
      <c r="I753" s="136" t="s">
        <v>2959</v>
      </c>
      <c r="J753" s="136" t="s">
        <v>7212</v>
      </c>
      <c r="K753" s="136" t="s">
        <v>60</v>
      </c>
      <c r="L753" s="136" t="s">
        <v>15</v>
      </c>
      <c r="M753" s="136" t="s">
        <v>5934</v>
      </c>
      <c r="N753" s="136" t="s">
        <v>7211</v>
      </c>
      <c r="O753" s="135">
        <v>41353.448935185188</v>
      </c>
      <c r="P753" s="134">
        <v>0</v>
      </c>
      <c r="Q753" s="133">
        <v>0.6557291666666667</v>
      </c>
      <c r="R753" s="133">
        <v>0.6557291666666667</v>
      </c>
      <c r="S753" s="132" t="s">
        <v>382</v>
      </c>
    </row>
    <row r="754" spans="1:19" ht="11.25" hidden="1" customHeight="1">
      <c r="A754" s="136" t="s">
        <v>750</v>
      </c>
      <c r="B754" s="136" t="s">
        <v>749</v>
      </c>
      <c r="C754" s="136"/>
      <c r="D754" s="136" t="s">
        <v>748</v>
      </c>
      <c r="E754" s="136" t="s">
        <v>747</v>
      </c>
      <c r="F754" s="136" t="s">
        <v>386</v>
      </c>
      <c r="G754" s="136" t="s">
        <v>2907</v>
      </c>
      <c r="H754" s="136" t="s">
        <v>385</v>
      </c>
      <c r="I754" s="136" t="s">
        <v>384</v>
      </c>
      <c r="J754" s="136" t="s">
        <v>746</v>
      </c>
      <c r="K754" s="136" t="s">
        <v>60</v>
      </c>
      <c r="L754" s="136" t="s">
        <v>15</v>
      </c>
      <c r="M754" s="136" t="s">
        <v>15</v>
      </c>
      <c r="N754" s="136"/>
      <c r="P754" s="134">
        <v>0</v>
      </c>
      <c r="R754" s="133">
        <v>967.60105324074073</v>
      </c>
      <c r="S754" s="132" t="s">
        <v>382</v>
      </c>
    </row>
    <row r="755" spans="1:19" ht="11.25" hidden="1" customHeight="1">
      <c r="A755" s="136" t="s">
        <v>727</v>
      </c>
      <c r="B755" s="136" t="s">
        <v>745</v>
      </c>
      <c r="C755" s="136"/>
      <c r="D755" s="136" t="s">
        <v>741</v>
      </c>
      <c r="E755" s="136" t="s">
        <v>743</v>
      </c>
      <c r="F755" s="136" t="s">
        <v>1244</v>
      </c>
      <c r="G755" s="136" t="s">
        <v>3031</v>
      </c>
      <c r="H755" s="136" t="s">
        <v>3030</v>
      </c>
      <c r="I755" s="136" t="s">
        <v>723</v>
      </c>
      <c r="J755" s="136" t="s">
        <v>744</v>
      </c>
      <c r="K755" s="136" t="s">
        <v>60</v>
      </c>
      <c r="L755" s="136" t="s">
        <v>15</v>
      </c>
      <c r="M755" s="136" t="s">
        <v>15</v>
      </c>
      <c r="N755" s="136"/>
      <c r="P755" s="134">
        <v>0</v>
      </c>
      <c r="R755" s="133">
        <v>716.69553240740743</v>
      </c>
      <c r="S755" s="132" t="s">
        <v>382</v>
      </c>
    </row>
    <row r="756" spans="1:19" ht="11.25" hidden="1" customHeight="1">
      <c r="A756" s="136" t="s">
        <v>727</v>
      </c>
      <c r="B756" s="136" t="s">
        <v>742</v>
      </c>
      <c r="C756" s="136"/>
      <c r="D756" s="136" t="s">
        <v>741</v>
      </c>
      <c r="E756" s="136" t="s">
        <v>740</v>
      </c>
      <c r="F756" s="136" t="s">
        <v>1244</v>
      </c>
      <c r="G756" s="136" t="s">
        <v>3031</v>
      </c>
      <c r="H756" s="136" t="s">
        <v>3032</v>
      </c>
      <c r="I756" s="136" t="s">
        <v>739</v>
      </c>
      <c r="J756" s="136" t="s">
        <v>738</v>
      </c>
      <c r="K756" s="136" t="s">
        <v>60</v>
      </c>
      <c r="L756" s="136" t="s">
        <v>15</v>
      </c>
      <c r="M756" s="136" t="s">
        <v>15</v>
      </c>
      <c r="N756" s="136"/>
      <c r="P756" s="134">
        <v>0</v>
      </c>
      <c r="R756" s="133">
        <v>456.50354166666665</v>
      </c>
      <c r="S756" s="132" t="s">
        <v>382</v>
      </c>
    </row>
    <row r="757" spans="1:19" ht="11.25" hidden="1" customHeight="1">
      <c r="A757" s="136" t="s">
        <v>737</v>
      </c>
      <c r="B757" s="136" t="s">
        <v>736</v>
      </c>
      <c r="C757" s="136"/>
      <c r="D757" s="136" t="s">
        <v>735</v>
      </c>
      <c r="E757" s="136" t="s">
        <v>734</v>
      </c>
      <c r="F757" s="136" t="s">
        <v>2976</v>
      </c>
      <c r="G757" s="136" t="s">
        <v>2975</v>
      </c>
      <c r="H757" s="136" t="s">
        <v>2974</v>
      </c>
      <c r="I757" s="136" t="s">
        <v>2973</v>
      </c>
      <c r="J757" s="136" t="s">
        <v>733</v>
      </c>
      <c r="K757" s="136" t="s">
        <v>60</v>
      </c>
      <c r="L757" s="136" t="s">
        <v>15</v>
      </c>
      <c r="M757" s="136" t="s">
        <v>15</v>
      </c>
      <c r="N757" s="136"/>
      <c r="P757" s="134">
        <v>0</v>
      </c>
      <c r="R757" s="133">
        <v>439.53552083333335</v>
      </c>
      <c r="S757" s="132" t="s">
        <v>382</v>
      </c>
    </row>
    <row r="758" spans="1:19" ht="11.25" hidden="1" customHeight="1">
      <c r="A758" s="136" t="s">
        <v>6092</v>
      </c>
      <c r="B758" s="136" t="s">
        <v>6091</v>
      </c>
      <c r="C758" s="136"/>
      <c r="D758" s="136" t="s">
        <v>6090</v>
      </c>
      <c r="E758" s="136" t="s">
        <v>724</v>
      </c>
      <c r="F758" s="136" t="s">
        <v>1244</v>
      </c>
      <c r="G758" s="136" t="s">
        <v>3031</v>
      </c>
      <c r="H758" s="136" t="s">
        <v>3030</v>
      </c>
      <c r="I758" s="136" t="s">
        <v>723</v>
      </c>
      <c r="J758" s="136" t="s">
        <v>6089</v>
      </c>
      <c r="K758" s="136" t="s">
        <v>60</v>
      </c>
      <c r="L758" s="136" t="s">
        <v>15</v>
      </c>
      <c r="M758" s="136" t="s">
        <v>5937</v>
      </c>
      <c r="N758" s="136" t="s">
        <v>3919</v>
      </c>
      <c r="O758" s="135">
        <v>41332.426608796297</v>
      </c>
      <c r="P758" s="134">
        <v>1</v>
      </c>
      <c r="Q758" s="133">
        <v>21.678055555555556</v>
      </c>
      <c r="R758" s="133">
        <v>22.481157407407409</v>
      </c>
      <c r="S758" s="132" t="s">
        <v>382</v>
      </c>
    </row>
    <row r="759" spans="1:19" ht="11.25" hidden="1" customHeight="1">
      <c r="A759" s="136" t="s">
        <v>6484</v>
      </c>
      <c r="B759" s="136" t="s">
        <v>6483</v>
      </c>
      <c r="C759" s="136"/>
      <c r="D759" s="136" t="s">
        <v>6482</v>
      </c>
      <c r="E759" s="136" t="s">
        <v>6481</v>
      </c>
      <c r="F759" s="136" t="s">
        <v>386</v>
      </c>
      <c r="G759" s="136" t="s">
        <v>3301</v>
      </c>
      <c r="H759" s="136" t="s">
        <v>3300</v>
      </c>
      <c r="I759" s="136" t="s">
        <v>3300</v>
      </c>
      <c r="J759" s="136" t="s">
        <v>6480</v>
      </c>
      <c r="K759" s="136" t="s">
        <v>18</v>
      </c>
      <c r="L759" s="136" t="s">
        <v>15</v>
      </c>
      <c r="M759" s="136" t="s">
        <v>5933</v>
      </c>
      <c r="N759" s="136" t="s">
        <v>5936</v>
      </c>
      <c r="O759" s="135">
        <v>41339.547523148147</v>
      </c>
      <c r="P759" s="134">
        <v>1</v>
      </c>
      <c r="Q759" s="133">
        <v>14.557141203703704</v>
      </c>
      <c r="R759" s="133">
        <v>14.648449074074074</v>
      </c>
      <c r="S759" s="132" t="s">
        <v>382</v>
      </c>
    </row>
    <row r="760" spans="1:19" ht="11.25" hidden="1" customHeight="1">
      <c r="A760" s="136" t="s">
        <v>1644</v>
      </c>
      <c r="B760" s="136" t="s">
        <v>6973</v>
      </c>
      <c r="C760" s="136"/>
      <c r="D760" s="136" t="s">
        <v>1643</v>
      </c>
      <c r="E760" s="136" t="s">
        <v>1642</v>
      </c>
      <c r="F760" s="136" t="s">
        <v>1244</v>
      </c>
      <c r="G760" s="136" t="s">
        <v>2912</v>
      </c>
      <c r="H760" s="136" t="s">
        <v>2911</v>
      </c>
      <c r="I760" s="136" t="s">
        <v>2910</v>
      </c>
      <c r="J760" s="136" t="s">
        <v>1655</v>
      </c>
      <c r="K760" s="136" t="s">
        <v>60</v>
      </c>
      <c r="L760" s="136" t="s">
        <v>15</v>
      </c>
      <c r="M760" s="136" t="s">
        <v>5935</v>
      </c>
      <c r="N760" s="136" t="s">
        <v>5985</v>
      </c>
      <c r="O760" s="135">
        <v>41348.706006944441</v>
      </c>
      <c r="P760" s="134">
        <v>0</v>
      </c>
      <c r="Q760" s="133">
        <v>5.3986574074074074</v>
      </c>
      <c r="R760" s="133">
        <v>8.6881712962962965</v>
      </c>
      <c r="S760" s="132" t="s">
        <v>382</v>
      </c>
    </row>
    <row r="761" spans="1:19" ht="11.25" hidden="1" customHeight="1">
      <c r="A761" s="136" t="s">
        <v>462</v>
      </c>
      <c r="B761" s="136" t="s">
        <v>706</v>
      </c>
      <c r="C761" s="136"/>
      <c r="D761" s="136" t="s">
        <v>696</v>
      </c>
      <c r="E761" s="136" t="s">
        <v>695</v>
      </c>
      <c r="F761" s="136" t="s">
        <v>2915</v>
      </c>
      <c r="G761" s="136" t="s">
        <v>382</v>
      </c>
      <c r="H761" s="136" t="s">
        <v>2934</v>
      </c>
      <c r="I761" s="136" t="s">
        <v>3029</v>
      </c>
      <c r="J761" s="136" t="s">
        <v>705</v>
      </c>
      <c r="K761" s="136" t="s">
        <v>60</v>
      </c>
      <c r="L761" s="136" t="s">
        <v>15</v>
      </c>
      <c r="M761" s="136" t="s">
        <v>15</v>
      </c>
      <c r="N761" s="136"/>
      <c r="P761" s="134">
        <v>0</v>
      </c>
      <c r="R761" s="133">
        <v>454.49461805555552</v>
      </c>
      <c r="S761" s="132" t="s">
        <v>382</v>
      </c>
    </row>
    <row r="762" spans="1:19" ht="11.25" hidden="1" customHeight="1">
      <c r="A762" s="136" t="s">
        <v>462</v>
      </c>
      <c r="B762" s="136" t="s">
        <v>704</v>
      </c>
      <c r="C762" s="136"/>
      <c r="D762" s="136" t="s">
        <v>696</v>
      </c>
      <c r="E762" s="136" t="s">
        <v>695</v>
      </c>
      <c r="F762" s="136" t="s">
        <v>2915</v>
      </c>
      <c r="G762" s="136" t="s">
        <v>382</v>
      </c>
      <c r="H762" s="136" t="s">
        <v>2934</v>
      </c>
      <c r="I762" s="136" t="s">
        <v>3029</v>
      </c>
      <c r="J762" s="136" t="s">
        <v>703</v>
      </c>
      <c r="K762" s="136" t="s">
        <v>60</v>
      </c>
      <c r="L762" s="136" t="s">
        <v>15</v>
      </c>
      <c r="M762" s="136" t="s">
        <v>15</v>
      </c>
      <c r="N762" s="136"/>
      <c r="P762" s="134">
        <v>0</v>
      </c>
      <c r="R762" s="133">
        <v>454.42160879629625</v>
      </c>
      <c r="S762" s="132" t="s">
        <v>382</v>
      </c>
    </row>
    <row r="763" spans="1:19" ht="11.25" hidden="1" customHeight="1">
      <c r="A763" s="136" t="s">
        <v>1404</v>
      </c>
      <c r="B763" s="136" t="s">
        <v>1403</v>
      </c>
      <c r="C763" s="136"/>
      <c r="D763" s="136" t="s">
        <v>1402</v>
      </c>
      <c r="E763" s="136" t="s">
        <v>459</v>
      </c>
      <c r="F763" s="136" t="s">
        <v>2915</v>
      </c>
      <c r="G763" s="136" t="s">
        <v>382</v>
      </c>
      <c r="H763" s="136" t="s">
        <v>2934</v>
      </c>
      <c r="I763" s="136" t="s">
        <v>2933</v>
      </c>
      <c r="J763" s="136" t="s">
        <v>1401</v>
      </c>
      <c r="K763" s="136" t="s">
        <v>60</v>
      </c>
      <c r="L763" s="136" t="s">
        <v>15</v>
      </c>
      <c r="M763" s="136" t="s">
        <v>15</v>
      </c>
      <c r="N763" s="136"/>
      <c r="P763" s="134">
        <v>0</v>
      </c>
      <c r="R763" s="133">
        <v>271.64366898148148</v>
      </c>
      <c r="S763" s="132" t="s">
        <v>382</v>
      </c>
    </row>
    <row r="764" spans="1:19" ht="11.25" hidden="1" customHeight="1">
      <c r="A764" s="136" t="s">
        <v>1546</v>
      </c>
      <c r="B764" s="136" t="s">
        <v>1663</v>
      </c>
      <c r="C764" s="136"/>
      <c r="D764" s="136" t="s">
        <v>1662</v>
      </c>
      <c r="E764" s="136" t="s">
        <v>459</v>
      </c>
      <c r="F764" s="136" t="s">
        <v>2915</v>
      </c>
      <c r="G764" s="136" t="s">
        <v>382</v>
      </c>
      <c r="H764" s="136" t="s">
        <v>2934</v>
      </c>
      <c r="I764" s="136" t="s">
        <v>2933</v>
      </c>
      <c r="J764" s="136" t="s">
        <v>1661</v>
      </c>
      <c r="K764" s="136" t="s">
        <v>60</v>
      </c>
      <c r="L764" s="136" t="s">
        <v>15</v>
      </c>
      <c r="M764" s="136" t="s">
        <v>15</v>
      </c>
      <c r="N764" s="136"/>
      <c r="P764" s="134">
        <v>0</v>
      </c>
      <c r="R764" s="133">
        <v>230.65843749999999</v>
      </c>
      <c r="S764" s="132" t="s">
        <v>382</v>
      </c>
    </row>
    <row r="765" spans="1:19" ht="11.25" hidden="1" customHeight="1">
      <c r="A765" s="136" t="s">
        <v>1404</v>
      </c>
      <c r="B765" s="136" t="s">
        <v>1766</v>
      </c>
      <c r="C765" s="136"/>
      <c r="D765" s="136" t="s">
        <v>668</v>
      </c>
      <c r="E765" s="136" t="s">
        <v>468</v>
      </c>
      <c r="F765" s="136" t="s">
        <v>2915</v>
      </c>
      <c r="G765" s="136" t="s">
        <v>382</v>
      </c>
      <c r="H765" s="136" t="s">
        <v>2914</v>
      </c>
      <c r="I765" s="136" t="s">
        <v>2947</v>
      </c>
      <c r="J765" s="136" t="s">
        <v>670</v>
      </c>
      <c r="K765" s="136" t="s">
        <v>60</v>
      </c>
      <c r="L765" s="136" t="s">
        <v>15</v>
      </c>
      <c r="M765" s="136" t="s">
        <v>15</v>
      </c>
      <c r="N765" s="136"/>
      <c r="P765" s="134">
        <v>0</v>
      </c>
      <c r="R765" s="133">
        <v>216.81218749999999</v>
      </c>
      <c r="S765" s="132" t="s">
        <v>382</v>
      </c>
    </row>
    <row r="766" spans="1:19" ht="11.25" hidden="1" customHeight="1">
      <c r="A766" s="136" t="s">
        <v>1359</v>
      </c>
      <c r="B766" s="136" t="s">
        <v>1884</v>
      </c>
      <c r="C766" s="136"/>
      <c r="D766" s="136" t="s">
        <v>1883</v>
      </c>
      <c r="E766" s="136" t="s">
        <v>459</v>
      </c>
      <c r="F766" s="136" t="s">
        <v>2915</v>
      </c>
      <c r="G766" s="136" t="s">
        <v>382</v>
      </c>
      <c r="H766" s="136" t="s">
        <v>2934</v>
      </c>
      <c r="I766" s="136" t="s">
        <v>2933</v>
      </c>
      <c r="J766" s="136" t="s">
        <v>1882</v>
      </c>
      <c r="K766" s="136" t="s">
        <v>19</v>
      </c>
      <c r="L766" s="136" t="s">
        <v>56</v>
      </c>
      <c r="M766" s="136" t="s">
        <v>5935</v>
      </c>
      <c r="N766" s="136" t="s">
        <v>6720</v>
      </c>
      <c r="O766" s="135">
        <v>41330.488275462965</v>
      </c>
      <c r="P766" s="134">
        <v>0</v>
      </c>
      <c r="Q766" s="133">
        <v>23.616388888888888</v>
      </c>
      <c r="R766" s="133">
        <v>194.65502314814819</v>
      </c>
      <c r="S766" s="132" t="s">
        <v>382</v>
      </c>
    </row>
    <row r="767" spans="1:19" ht="11.25" hidden="1" customHeight="1">
      <c r="A767" s="136" t="s">
        <v>1359</v>
      </c>
      <c r="B767" s="136" t="s">
        <v>1950</v>
      </c>
      <c r="C767" s="136"/>
      <c r="D767" s="136" t="s">
        <v>1951</v>
      </c>
      <c r="E767" s="136" t="s">
        <v>1952</v>
      </c>
      <c r="F767" s="136" t="s">
        <v>2915</v>
      </c>
      <c r="G767" s="136" t="s">
        <v>382</v>
      </c>
      <c r="H767" s="136" t="s">
        <v>2934</v>
      </c>
      <c r="I767" s="136" t="s">
        <v>2933</v>
      </c>
      <c r="J767" s="136" t="s">
        <v>1953</v>
      </c>
      <c r="K767" s="136" t="s">
        <v>60</v>
      </c>
      <c r="L767" s="136" t="s">
        <v>15</v>
      </c>
      <c r="M767" s="136" t="s">
        <v>15</v>
      </c>
      <c r="N767" s="136"/>
      <c r="P767" s="134">
        <v>0</v>
      </c>
      <c r="R767" s="133">
        <v>189.67643518518517</v>
      </c>
      <c r="S767" s="132" t="s">
        <v>382</v>
      </c>
    </row>
    <row r="768" spans="1:19" ht="11.25" hidden="1" customHeight="1">
      <c r="A768" s="136" t="s">
        <v>1546</v>
      </c>
      <c r="B768" s="136" t="s">
        <v>2064</v>
      </c>
      <c r="C768" s="136"/>
      <c r="D768" s="136" t="s">
        <v>702</v>
      </c>
      <c r="E768" s="136" t="s">
        <v>459</v>
      </c>
      <c r="F768" s="136" t="s">
        <v>2915</v>
      </c>
      <c r="G768" s="136" t="s">
        <v>382</v>
      </c>
      <c r="H768" s="136" t="s">
        <v>2934</v>
      </c>
      <c r="I768" s="136" t="s">
        <v>3025</v>
      </c>
      <c r="J768" s="136" t="s">
        <v>2063</v>
      </c>
      <c r="K768" s="136" t="s">
        <v>25</v>
      </c>
      <c r="L768" s="136" t="s">
        <v>15</v>
      </c>
      <c r="M768" s="136" t="s">
        <v>5935</v>
      </c>
      <c r="N768" s="136" t="s">
        <v>3199</v>
      </c>
      <c r="O768" s="135">
        <v>41241.425578703704</v>
      </c>
      <c r="P768" s="134">
        <v>0</v>
      </c>
      <c r="Q768" s="133">
        <v>112.67908564814815</v>
      </c>
      <c r="R768" s="133">
        <v>174.65989583333331</v>
      </c>
      <c r="S768" s="132" t="s">
        <v>382</v>
      </c>
    </row>
    <row r="769" spans="1:19" ht="11.25" hidden="1" customHeight="1">
      <c r="A769" s="136" t="s">
        <v>1621</v>
      </c>
      <c r="B769" s="136" t="s">
        <v>2553</v>
      </c>
      <c r="C769" s="136"/>
      <c r="D769" s="136" t="s">
        <v>496</v>
      </c>
      <c r="E769" s="136" t="s">
        <v>495</v>
      </c>
      <c r="F769" s="136" t="s">
        <v>2915</v>
      </c>
      <c r="G769" s="136" t="s">
        <v>382</v>
      </c>
      <c r="H769" s="136" t="s">
        <v>2934</v>
      </c>
      <c r="I769" s="136" t="s">
        <v>2948</v>
      </c>
      <c r="J769" s="136" t="s">
        <v>1077</v>
      </c>
      <c r="K769" s="136" t="s">
        <v>25</v>
      </c>
      <c r="L769" s="136" t="s">
        <v>15</v>
      </c>
      <c r="M769" s="136" t="s">
        <v>5934</v>
      </c>
      <c r="N769" s="136" t="s">
        <v>2552</v>
      </c>
      <c r="O769" s="135">
        <v>41229.516747685186</v>
      </c>
      <c r="P769" s="134">
        <v>0</v>
      </c>
      <c r="Q769" s="133">
        <v>124.58791666666667</v>
      </c>
      <c r="R769" s="133">
        <v>124.58791666666667</v>
      </c>
      <c r="S769" s="132" t="s">
        <v>382</v>
      </c>
    </row>
    <row r="770" spans="1:19" ht="11.25" hidden="1" customHeight="1">
      <c r="A770" s="136" t="s">
        <v>1546</v>
      </c>
      <c r="B770" s="136" t="s">
        <v>3887</v>
      </c>
      <c r="C770" s="136"/>
      <c r="D770" s="136" t="s">
        <v>702</v>
      </c>
      <c r="E770" s="136" t="s">
        <v>459</v>
      </c>
      <c r="F770" s="136" t="s">
        <v>2915</v>
      </c>
      <c r="G770" s="136" t="s">
        <v>382</v>
      </c>
      <c r="H770" s="136" t="s">
        <v>2934</v>
      </c>
      <c r="I770" s="136" t="s">
        <v>3886</v>
      </c>
      <c r="J770" s="136" t="s">
        <v>3885</v>
      </c>
      <c r="K770" s="136" t="s">
        <v>60</v>
      </c>
      <c r="L770" s="136" t="s">
        <v>15</v>
      </c>
      <c r="M770" s="136" t="s">
        <v>5935</v>
      </c>
      <c r="N770" s="136" t="s">
        <v>5985</v>
      </c>
      <c r="O770" s="135">
        <v>41347.761724537035</v>
      </c>
      <c r="P770" s="134">
        <v>0</v>
      </c>
      <c r="Q770" s="133">
        <v>6.3429398148148151</v>
      </c>
      <c r="R770" s="133">
        <v>57.549155092592592</v>
      </c>
      <c r="S770" s="132" t="s">
        <v>382</v>
      </c>
    </row>
    <row r="771" spans="1:19" ht="11.25" hidden="1" customHeight="1">
      <c r="A771" s="136" t="s">
        <v>3298</v>
      </c>
      <c r="B771" s="136" t="s">
        <v>4607</v>
      </c>
      <c r="C771" s="136"/>
      <c r="D771" s="136" t="s">
        <v>4606</v>
      </c>
      <c r="E771" s="136" t="s">
        <v>459</v>
      </c>
      <c r="F771" s="136" t="s">
        <v>2915</v>
      </c>
      <c r="G771" s="136" t="s">
        <v>382</v>
      </c>
      <c r="H771" s="136" t="s">
        <v>2934</v>
      </c>
      <c r="I771" s="136" t="s">
        <v>2933</v>
      </c>
      <c r="J771" s="136" t="s">
        <v>4605</v>
      </c>
      <c r="K771" s="136" t="s">
        <v>25</v>
      </c>
      <c r="L771" s="136" t="s">
        <v>15</v>
      </c>
      <c r="M771" s="136" t="s">
        <v>5935</v>
      </c>
      <c r="N771" s="136" t="s">
        <v>5938</v>
      </c>
      <c r="O771" s="135">
        <v>41339.399004629631</v>
      </c>
      <c r="P771" s="134">
        <v>0</v>
      </c>
      <c r="Q771" s="133">
        <v>14.705659722222222</v>
      </c>
      <c r="R771" s="133">
        <v>34.681030092592593</v>
      </c>
      <c r="S771" s="132" t="s">
        <v>382</v>
      </c>
    </row>
    <row r="772" spans="1:19" ht="11.25" hidden="1" customHeight="1">
      <c r="A772" s="136" t="s">
        <v>1359</v>
      </c>
      <c r="B772" s="136" t="s">
        <v>5663</v>
      </c>
      <c r="C772" s="136"/>
      <c r="D772" s="136" t="s">
        <v>5662</v>
      </c>
      <c r="E772" s="136" t="s">
        <v>4700</v>
      </c>
      <c r="F772" s="136" t="s">
        <v>2915</v>
      </c>
      <c r="G772" s="136" t="s">
        <v>382</v>
      </c>
      <c r="H772" s="136" t="s">
        <v>2934</v>
      </c>
      <c r="I772" s="136" t="s">
        <v>3028</v>
      </c>
      <c r="J772" s="136" t="s">
        <v>5661</v>
      </c>
      <c r="K772" s="136" t="s">
        <v>60</v>
      </c>
      <c r="L772" s="136" t="s">
        <v>15</v>
      </c>
      <c r="M772" s="136" t="s">
        <v>15</v>
      </c>
      <c r="N772" s="136"/>
      <c r="P772" s="134">
        <v>0</v>
      </c>
      <c r="R772" s="133">
        <v>29.43775462962963</v>
      </c>
      <c r="S772" s="132" t="s">
        <v>382</v>
      </c>
    </row>
    <row r="773" spans="1:19" ht="11.25" hidden="1" customHeight="1">
      <c r="A773" s="136" t="s">
        <v>2327</v>
      </c>
      <c r="B773" s="136" t="s">
        <v>2330</v>
      </c>
      <c r="C773" s="136"/>
      <c r="D773" s="136" t="s">
        <v>1634</v>
      </c>
      <c r="E773" s="136" t="s">
        <v>2038</v>
      </c>
      <c r="F773" s="136" t="s">
        <v>2976</v>
      </c>
      <c r="G773" s="136" t="s">
        <v>2975</v>
      </c>
      <c r="H773" s="136" t="s">
        <v>3178</v>
      </c>
      <c r="I773" s="136" t="s">
        <v>3178</v>
      </c>
      <c r="J773" s="136" t="s">
        <v>2329</v>
      </c>
      <c r="K773" s="136" t="s">
        <v>60</v>
      </c>
      <c r="L773" s="136" t="s">
        <v>15</v>
      </c>
      <c r="M773" s="136" t="s">
        <v>5934</v>
      </c>
      <c r="N773" s="136" t="s">
        <v>2328</v>
      </c>
      <c r="O773" s="135">
        <v>41206.347025462965</v>
      </c>
      <c r="P773" s="134">
        <v>0</v>
      </c>
      <c r="Q773" s="133">
        <v>147.75763888888889</v>
      </c>
      <c r="R773" s="133">
        <v>147.75763888888889</v>
      </c>
      <c r="S773" s="132" t="s">
        <v>382</v>
      </c>
    </row>
    <row r="774" spans="1:19" ht="11.25" hidden="1" customHeight="1">
      <c r="A774" s="136" t="s">
        <v>4727</v>
      </c>
      <c r="B774" s="136" t="s">
        <v>6972</v>
      </c>
      <c r="C774" s="136"/>
      <c r="D774" s="136" t="s">
        <v>1759</v>
      </c>
      <c r="E774" s="136" t="s">
        <v>6971</v>
      </c>
      <c r="F774" s="136" t="s">
        <v>386</v>
      </c>
      <c r="G774" s="136" t="s">
        <v>2932</v>
      </c>
      <c r="H774" s="136" t="s">
        <v>3024</v>
      </c>
      <c r="I774" s="136" t="s">
        <v>3404</v>
      </c>
      <c r="J774" s="136" t="s">
        <v>6970</v>
      </c>
      <c r="K774" s="136" t="s">
        <v>28</v>
      </c>
      <c r="L774" s="136" t="s">
        <v>15</v>
      </c>
      <c r="M774" s="136" t="s">
        <v>5935</v>
      </c>
      <c r="N774" s="136" t="s">
        <v>2146</v>
      </c>
      <c r="O774" s="135">
        <v>41354.056851851848</v>
      </c>
      <c r="P774" s="134">
        <v>0</v>
      </c>
      <c r="Q774" s="133">
        <v>4.7812500000000001E-2</v>
      </c>
      <c r="R774" s="133">
        <v>7.4094907407407398</v>
      </c>
      <c r="S774" s="132" t="s">
        <v>382</v>
      </c>
    </row>
    <row r="775" spans="1:19" ht="11.25" hidden="1" customHeight="1">
      <c r="A775" s="136" t="s">
        <v>691</v>
      </c>
      <c r="B775" s="136" t="s">
        <v>690</v>
      </c>
      <c r="C775" s="136"/>
      <c r="D775" s="136" t="s">
        <v>689</v>
      </c>
      <c r="E775" s="136" t="s">
        <v>688</v>
      </c>
      <c r="F775" s="136" t="s">
        <v>386</v>
      </c>
      <c r="G775" s="136" t="s">
        <v>2932</v>
      </c>
      <c r="H775" s="136" t="s">
        <v>3024</v>
      </c>
      <c r="I775" s="136" t="s">
        <v>3023</v>
      </c>
      <c r="J775" s="136" t="s">
        <v>687</v>
      </c>
      <c r="K775" s="136" t="s">
        <v>60</v>
      </c>
      <c r="L775" s="136" t="s">
        <v>15</v>
      </c>
      <c r="M775" s="136" t="s">
        <v>15</v>
      </c>
      <c r="N775" s="136"/>
      <c r="P775" s="134">
        <v>0</v>
      </c>
      <c r="R775" s="133">
        <v>481.73947916666674</v>
      </c>
      <c r="S775" s="132" t="s">
        <v>382</v>
      </c>
    </row>
    <row r="776" spans="1:19" ht="11.25" hidden="1" customHeight="1">
      <c r="A776" s="136" t="s">
        <v>1552</v>
      </c>
      <c r="B776" s="136" t="s">
        <v>1842</v>
      </c>
      <c r="C776" s="136"/>
      <c r="D776" s="136" t="s">
        <v>876</v>
      </c>
      <c r="E776" s="136" t="s">
        <v>875</v>
      </c>
      <c r="F776" s="136" t="s">
        <v>1244</v>
      </c>
      <c r="G776" s="136" t="s">
        <v>874</v>
      </c>
      <c r="H776" s="136" t="s">
        <v>3021</v>
      </c>
      <c r="I776" s="136" t="s">
        <v>3020</v>
      </c>
      <c r="J776" s="136" t="s">
        <v>1868</v>
      </c>
      <c r="K776" s="136" t="s">
        <v>60</v>
      </c>
      <c r="L776" s="136" t="s">
        <v>15</v>
      </c>
      <c r="M776" s="136" t="s">
        <v>15</v>
      </c>
      <c r="N776" s="136"/>
      <c r="P776" s="134">
        <v>0</v>
      </c>
      <c r="R776" s="133">
        <v>202.63306712962964</v>
      </c>
      <c r="S776" s="132" t="s">
        <v>382</v>
      </c>
    </row>
    <row r="777" spans="1:19" ht="11.25" hidden="1" customHeight="1">
      <c r="A777" s="136" t="s">
        <v>887</v>
      </c>
      <c r="B777" s="136" t="s">
        <v>2117</v>
      </c>
      <c r="C777" s="136"/>
      <c r="D777" s="136" t="s">
        <v>1479</v>
      </c>
      <c r="E777" s="136" t="s">
        <v>862</v>
      </c>
      <c r="F777" s="136" t="s">
        <v>1244</v>
      </c>
      <c r="G777" s="136" t="s">
        <v>861</v>
      </c>
      <c r="H777" s="136" t="s">
        <v>3017</v>
      </c>
      <c r="I777" s="136" t="s">
        <v>3017</v>
      </c>
      <c r="J777" s="136" t="s">
        <v>2116</v>
      </c>
      <c r="K777" s="136" t="s">
        <v>14</v>
      </c>
      <c r="L777" s="136" t="s">
        <v>56</v>
      </c>
      <c r="M777" s="136" t="s">
        <v>5937</v>
      </c>
      <c r="N777" s="136" t="s">
        <v>5657</v>
      </c>
      <c r="O777" s="135">
        <v>41201.360150462962</v>
      </c>
      <c r="P777" s="134">
        <v>1</v>
      </c>
      <c r="Q777" s="133">
        <v>152.74451388888889</v>
      </c>
      <c r="R777" s="133">
        <v>168.54770833333333</v>
      </c>
      <c r="S777" s="132" t="s">
        <v>382</v>
      </c>
    </row>
    <row r="778" spans="1:19" ht="11.25" hidden="1" customHeight="1">
      <c r="A778" s="136" t="s">
        <v>1537</v>
      </c>
      <c r="B778" s="136" t="s">
        <v>2696</v>
      </c>
      <c r="C778" s="136"/>
      <c r="D778" s="136" t="s">
        <v>2695</v>
      </c>
      <c r="E778" s="136" t="s">
        <v>2694</v>
      </c>
      <c r="F778" s="136" t="s">
        <v>386</v>
      </c>
      <c r="G778" s="136" t="s">
        <v>2932</v>
      </c>
      <c r="H778" s="136" t="s">
        <v>3024</v>
      </c>
      <c r="I778" s="136" t="s">
        <v>4409</v>
      </c>
      <c r="J778" s="136" t="s">
        <v>2693</v>
      </c>
      <c r="K778" s="136" t="s">
        <v>14</v>
      </c>
      <c r="L778" s="136" t="s">
        <v>15</v>
      </c>
      <c r="M778" s="136" t="s">
        <v>277</v>
      </c>
      <c r="N778" s="136" t="s">
        <v>4234</v>
      </c>
      <c r="O778" s="135">
        <v>41338.726435185185</v>
      </c>
      <c r="P778" s="134">
        <v>0</v>
      </c>
      <c r="Q778" s="133">
        <v>15.378229166666667</v>
      </c>
      <c r="R778" s="133">
        <v>107.58833333333334</v>
      </c>
      <c r="S778" s="132" t="s">
        <v>382</v>
      </c>
    </row>
    <row r="779" spans="1:19" ht="11.25" hidden="1" customHeight="1">
      <c r="A779" s="136" t="s">
        <v>873</v>
      </c>
      <c r="B779" s="136" t="s">
        <v>2699</v>
      </c>
      <c r="C779" s="136"/>
      <c r="D779" s="136" t="s">
        <v>2698</v>
      </c>
      <c r="E779" s="136" t="s">
        <v>862</v>
      </c>
      <c r="F779" s="136" t="s">
        <v>1244</v>
      </c>
      <c r="G779" s="136" t="s">
        <v>861</v>
      </c>
      <c r="H779" s="136" t="s">
        <v>3017</v>
      </c>
      <c r="I779" s="136" t="s">
        <v>3017</v>
      </c>
      <c r="J779" s="136" t="s">
        <v>2697</v>
      </c>
      <c r="K779" s="136" t="s">
        <v>25</v>
      </c>
      <c r="L779" s="136" t="s">
        <v>15</v>
      </c>
      <c r="M779" s="136" t="s">
        <v>5935</v>
      </c>
      <c r="N779" s="136" t="s">
        <v>3224</v>
      </c>
      <c r="O779" s="135">
        <v>41282.620208333334</v>
      </c>
      <c r="P779" s="134">
        <v>0</v>
      </c>
      <c r="Q779" s="133">
        <v>71.484456018518514</v>
      </c>
      <c r="R779" s="133">
        <v>107.4009375</v>
      </c>
      <c r="S779" s="132" t="s">
        <v>382</v>
      </c>
    </row>
    <row r="780" spans="1:19" ht="11.25" hidden="1" customHeight="1">
      <c r="A780" s="136" t="s">
        <v>873</v>
      </c>
      <c r="B780" s="136" t="s">
        <v>2814</v>
      </c>
      <c r="C780" s="136"/>
      <c r="D780" s="136" t="s">
        <v>886</v>
      </c>
      <c r="E780" s="136" t="s">
        <v>862</v>
      </c>
      <c r="F780" s="136" t="s">
        <v>1244</v>
      </c>
      <c r="G780" s="136" t="s">
        <v>861</v>
      </c>
      <c r="H780" s="136" t="s">
        <v>3293</v>
      </c>
      <c r="I780" s="136" t="s">
        <v>3293</v>
      </c>
      <c r="J780" s="136" t="s">
        <v>2813</v>
      </c>
      <c r="K780" s="136" t="s">
        <v>18</v>
      </c>
      <c r="L780" s="136" t="s">
        <v>56</v>
      </c>
      <c r="M780" s="136" t="s">
        <v>5933</v>
      </c>
      <c r="N780" s="136" t="s">
        <v>5932</v>
      </c>
      <c r="O780" s="135">
        <v>41353.942754629628</v>
      </c>
      <c r="P780" s="134">
        <v>1</v>
      </c>
      <c r="Q780" s="133">
        <v>0.16190972222222222</v>
      </c>
      <c r="R780" s="133">
        <v>105.38554398148148</v>
      </c>
      <c r="S780" s="132" t="s">
        <v>382</v>
      </c>
    </row>
    <row r="781" spans="1:19" ht="11.25" hidden="1" customHeight="1">
      <c r="A781" s="136" t="s">
        <v>3882</v>
      </c>
      <c r="B781" s="136" t="s">
        <v>3881</v>
      </c>
      <c r="C781" s="136"/>
      <c r="D781" s="136" t="s">
        <v>3880</v>
      </c>
      <c r="E781" s="136" t="s">
        <v>3879</v>
      </c>
      <c r="F781" s="136" t="s">
        <v>1244</v>
      </c>
      <c r="G781" s="136" t="s">
        <v>861</v>
      </c>
      <c r="H781" s="136" t="s">
        <v>3039</v>
      </c>
      <c r="I781" s="136" t="s">
        <v>3202</v>
      </c>
      <c r="J781" s="136" t="s">
        <v>3878</v>
      </c>
      <c r="K781" s="136" t="s">
        <v>18</v>
      </c>
      <c r="L781" s="136" t="s">
        <v>56</v>
      </c>
      <c r="M781" s="136" t="s">
        <v>5933</v>
      </c>
      <c r="N781" s="136" t="s">
        <v>5932</v>
      </c>
      <c r="O781" s="135">
        <v>41353.942754629628</v>
      </c>
      <c r="P781" s="134">
        <v>1</v>
      </c>
      <c r="Q781" s="133">
        <v>0.16190972222222222</v>
      </c>
      <c r="R781" s="133">
        <v>65.497488425925923</v>
      </c>
      <c r="S781" s="132" t="s">
        <v>382</v>
      </c>
    </row>
    <row r="782" spans="1:19" ht="11.25" hidden="1" customHeight="1">
      <c r="A782" s="136" t="s">
        <v>4389</v>
      </c>
      <c r="B782" s="136" t="s">
        <v>4388</v>
      </c>
      <c r="C782" s="136"/>
      <c r="D782" s="136" t="s">
        <v>890</v>
      </c>
      <c r="E782" s="136" t="s">
        <v>889</v>
      </c>
      <c r="F782" s="136" t="s">
        <v>1244</v>
      </c>
      <c r="G782" s="136" t="s">
        <v>874</v>
      </c>
      <c r="H782" s="136" t="s">
        <v>3289</v>
      </c>
      <c r="I782" s="136" t="s">
        <v>3288</v>
      </c>
      <c r="J782" s="136" t="s">
        <v>4387</v>
      </c>
      <c r="K782" s="136" t="s">
        <v>25</v>
      </c>
      <c r="L782" s="136" t="s">
        <v>15</v>
      </c>
      <c r="M782" s="136" t="s">
        <v>5934</v>
      </c>
      <c r="N782" s="136" t="s">
        <v>2097</v>
      </c>
      <c r="O782" s="135">
        <v>41309.670891203707</v>
      </c>
      <c r="P782" s="134">
        <v>0</v>
      </c>
      <c r="Q782" s="133">
        <v>44.433773148148148</v>
      </c>
      <c r="R782" s="133">
        <v>44.433773148148148</v>
      </c>
      <c r="S782" s="132" t="s">
        <v>382</v>
      </c>
    </row>
    <row r="783" spans="1:19" ht="11.25" hidden="1" customHeight="1">
      <c r="A783" s="136" t="s">
        <v>5785</v>
      </c>
      <c r="B783" s="136" t="s">
        <v>5784</v>
      </c>
      <c r="C783" s="136"/>
      <c r="D783" s="136" t="s">
        <v>5783</v>
      </c>
      <c r="E783" s="136" t="s">
        <v>5782</v>
      </c>
      <c r="F783" s="136" t="s">
        <v>1244</v>
      </c>
      <c r="G783" s="136" t="s">
        <v>874</v>
      </c>
      <c r="H783" s="136" t="s">
        <v>3049</v>
      </c>
      <c r="I783" s="136" t="s">
        <v>5666</v>
      </c>
      <c r="J783" s="136" t="s">
        <v>5665</v>
      </c>
      <c r="K783" s="136" t="s">
        <v>25</v>
      </c>
      <c r="L783" s="136" t="s">
        <v>15</v>
      </c>
      <c r="M783" s="136" t="s">
        <v>5935</v>
      </c>
      <c r="N783" s="136" t="s">
        <v>6720</v>
      </c>
      <c r="O783" s="135">
        <v>41340.721053240741</v>
      </c>
      <c r="P783" s="134">
        <v>0</v>
      </c>
      <c r="Q783" s="133">
        <v>13.383611111111112</v>
      </c>
      <c r="R783" s="133">
        <v>27.719791666666666</v>
      </c>
      <c r="S783" s="132" t="s">
        <v>382</v>
      </c>
    </row>
    <row r="784" spans="1:19" ht="11.25" hidden="1" customHeight="1">
      <c r="A784" s="136" t="s">
        <v>1552</v>
      </c>
      <c r="B784" s="136" t="s">
        <v>7210</v>
      </c>
      <c r="C784" s="136"/>
      <c r="D784" s="136" t="s">
        <v>876</v>
      </c>
      <c r="E784" s="136" t="s">
        <v>7209</v>
      </c>
      <c r="F784" s="136" t="s">
        <v>1244</v>
      </c>
      <c r="G784" s="136" t="s">
        <v>874</v>
      </c>
      <c r="H784" s="136" t="s">
        <v>3291</v>
      </c>
      <c r="I784" s="136" t="s">
        <v>3291</v>
      </c>
      <c r="J784" s="136" t="s">
        <v>3522</v>
      </c>
      <c r="K784" s="136" t="s">
        <v>18</v>
      </c>
      <c r="L784" s="136" t="s">
        <v>15</v>
      </c>
      <c r="M784" s="136" t="s">
        <v>5933</v>
      </c>
      <c r="N784" s="136" t="s">
        <v>5932</v>
      </c>
      <c r="O784" s="135">
        <v>41353.545995370368</v>
      </c>
      <c r="P784" s="134">
        <v>1</v>
      </c>
      <c r="Q784" s="133">
        <v>0.55866898148148147</v>
      </c>
      <c r="R784" s="133">
        <v>0.6585185185185185</v>
      </c>
      <c r="S784" s="132" t="s">
        <v>382</v>
      </c>
    </row>
    <row r="785" spans="1:19" ht="11.25" hidden="1" customHeight="1">
      <c r="A785" s="136" t="s">
        <v>684</v>
      </c>
      <c r="B785" s="136" t="s">
        <v>683</v>
      </c>
      <c r="C785" s="136"/>
      <c r="D785" s="136" t="s">
        <v>682</v>
      </c>
      <c r="E785" s="136" t="s">
        <v>681</v>
      </c>
      <c r="F785" s="136" t="s">
        <v>2915</v>
      </c>
      <c r="G785" s="136" t="s">
        <v>382</v>
      </c>
      <c r="H785" s="136" t="s">
        <v>2927</v>
      </c>
      <c r="I785" s="136" t="s">
        <v>2926</v>
      </c>
      <c r="J785" s="136" t="s">
        <v>680</v>
      </c>
      <c r="K785" s="136" t="s">
        <v>60</v>
      </c>
      <c r="L785" s="136" t="s">
        <v>15</v>
      </c>
      <c r="M785" s="136" t="s">
        <v>15</v>
      </c>
      <c r="N785" s="136"/>
      <c r="P785" s="134">
        <v>0</v>
      </c>
      <c r="R785" s="133">
        <v>1227.4973958333333</v>
      </c>
      <c r="S785" s="132" t="s">
        <v>382</v>
      </c>
    </row>
    <row r="786" spans="1:19" ht="11.25" hidden="1" customHeight="1">
      <c r="A786" s="136" t="s">
        <v>669</v>
      </c>
      <c r="B786" s="136" t="s">
        <v>1795</v>
      </c>
      <c r="C786" s="136"/>
      <c r="D786" s="136" t="s">
        <v>1467</v>
      </c>
      <c r="E786" s="136" t="s">
        <v>1466</v>
      </c>
      <c r="F786" s="136" t="s">
        <v>2915</v>
      </c>
      <c r="G786" s="136" t="s">
        <v>382</v>
      </c>
      <c r="H786" s="136" t="s">
        <v>2914</v>
      </c>
      <c r="I786" s="136" t="s">
        <v>3012</v>
      </c>
      <c r="J786" s="136" t="s">
        <v>1765</v>
      </c>
      <c r="K786" s="136" t="s">
        <v>19</v>
      </c>
      <c r="L786" s="136" t="s">
        <v>15</v>
      </c>
      <c r="M786" s="136" t="s">
        <v>5934</v>
      </c>
      <c r="N786" s="136" t="s">
        <v>1465</v>
      </c>
      <c r="O786" s="135">
        <v>41145.620949074073</v>
      </c>
      <c r="P786" s="134">
        <v>0</v>
      </c>
      <c r="Q786" s="133">
        <v>208.48371527777778</v>
      </c>
      <c r="R786" s="133">
        <v>208.48371527777778</v>
      </c>
      <c r="S786" s="132" t="s">
        <v>382</v>
      </c>
    </row>
    <row r="787" spans="1:19" ht="11.25" hidden="1" customHeight="1">
      <c r="A787" s="136" t="s">
        <v>1881</v>
      </c>
      <c r="B787" s="136" t="s">
        <v>1916</v>
      </c>
      <c r="C787" s="136"/>
      <c r="D787" s="136" t="s">
        <v>1467</v>
      </c>
      <c r="E787" s="136" t="s">
        <v>1466</v>
      </c>
      <c r="F787" s="136" t="s">
        <v>2915</v>
      </c>
      <c r="G787" s="136" t="s">
        <v>382</v>
      </c>
      <c r="H787" s="136" t="s">
        <v>2914</v>
      </c>
      <c r="I787" s="136" t="s">
        <v>3012</v>
      </c>
      <c r="J787" s="136" t="s">
        <v>1914</v>
      </c>
      <c r="K787" s="136" t="s">
        <v>18</v>
      </c>
      <c r="L787" s="136" t="s">
        <v>15</v>
      </c>
      <c r="M787" s="136" t="s">
        <v>1441</v>
      </c>
      <c r="N787" s="136" t="s">
        <v>1670</v>
      </c>
      <c r="O787" s="135">
        <v>41205.363634259258</v>
      </c>
      <c r="P787" s="134">
        <v>0</v>
      </c>
      <c r="Q787" s="133">
        <v>148.74103009259258</v>
      </c>
      <c r="R787" s="133">
        <v>190.62003472222221</v>
      </c>
      <c r="S787" s="132" t="s">
        <v>382</v>
      </c>
    </row>
    <row r="788" spans="1:19" ht="11.25" hidden="1" customHeight="1">
      <c r="A788" s="136" t="s">
        <v>669</v>
      </c>
      <c r="B788" s="136" t="s">
        <v>1915</v>
      </c>
      <c r="C788" s="136"/>
      <c r="D788" s="136" t="s">
        <v>1467</v>
      </c>
      <c r="E788" s="136" t="s">
        <v>1466</v>
      </c>
      <c r="F788" s="136" t="s">
        <v>2915</v>
      </c>
      <c r="G788" s="136" t="s">
        <v>382</v>
      </c>
      <c r="H788" s="136" t="s">
        <v>2914</v>
      </c>
      <c r="I788" s="136" t="s">
        <v>3012</v>
      </c>
      <c r="J788" s="136" t="s">
        <v>1914</v>
      </c>
      <c r="K788" s="136" t="s">
        <v>19</v>
      </c>
      <c r="L788" s="136" t="s">
        <v>15</v>
      </c>
      <c r="M788" s="136" t="s">
        <v>5934</v>
      </c>
      <c r="N788" s="136" t="s">
        <v>1465</v>
      </c>
      <c r="O788" s="135">
        <v>41163.486585648148</v>
      </c>
      <c r="P788" s="134">
        <v>0</v>
      </c>
      <c r="Q788" s="133">
        <v>190.61807870370367</v>
      </c>
      <c r="R788" s="133">
        <v>190.61807870370367</v>
      </c>
      <c r="S788" s="132" t="s">
        <v>382</v>
      </c>
    </row>
    <row r="789" spans="1:19" ht="11.25" hidden="1" customHeight="1">
      <c r="A789" s="136" t="s">
        <v>1881</v>
      </c>
      <c r="B789" s="136" t="s">
        <v>1954</v>
      </c>
      <c r="C789" s="136"/>
      <c r="D789" s="136" t="s">
        <v>1467</v>
      </c>
      <c r="E789" s="136" t="s">
        <v>1466</v>
      </c>
      <c r="F789" s="136" t="s">
        <v>2915</v>
      </c>
      <c r="G789" s="136" t="s">
        <v>382</v>
      </c>
      <c r="H789" s="136" t="s">
        <v>2914</v>
      </c>
      <c r="I789" s="136" t="s">
        <v>3012</v>
      </c>
      <c r="J789" s="136" t="s">
        <v>1914</v>
      </c>
      <c r="K789" s="136" t="s">
        <v>14</v>
      </c>
      <c r="L789" s="136" t="s">
        <v>15</v>
      </c>
      <c r="M789" s="136" t="s">
        <v>5934</v>
      </c>
      <c r="N789" s="136" t="s">
        <v>1465</v>
      </c>
      <c r="O789" s="135">
        <v>41164.606678240743</v>
      </c>
      <c r="P789" s="134">
        <v>0</v>
      </c>
      <c r="Q789" s="133">
        <v>189.49798611111112</v>
      </c>
      <c r="R789" s="133">
        <v>189.49798611111112</v>
      </c>
      <c r="S789" s="132" t="s">
        <v>382</v>
      </c>
    </row>
    <row r="790" spans="1:19" ht="11.25" hidden="1" customHeight="1">
      <c r="A790" s="136" t="s">
        <v>1672</v>
      </c>
      <c r="B790" s="136" t="s">
        <v>2076</v>
      </c>
      <c r="C790" s="136"/>
      <c r="D790" s="136" t="s">
        <v>1478</v>
      </c>
      <c r="E790" s="136" t="s">
        <v>1466</v>
      </c>
      <c r="F790" s="136" t="s">
        <v>2915</v>
      </c>
      <c r="G790" s="136" t="s">
        <v>382</v>
      </c>
      <c r="H790" s="136" t="s">
        <v>2914</v>
      </c>
      <c r="I790" s="136" t="s">
        <v>3012</v>
      </c>
      <c r="J790" s="136" t="s">
        <v>1765</v>
      </c>
      <c r="K790" s="136" t="s">
        <v>25</v>
      </c>
      <c r="L790" s="136" t="s">
        <v>15</v>
      </c>
      <c r="M790" s="136" t="s">
        <v>5937</v>
      </c>
      <c r="N790" s="136" t="s">
        <v>3078</v>
      </c>
      <c r="O790" s="135">
        <v>41207.490312499998</v>
      </c>
      <c r="P790" s="134">
        <v>1</v>
      </c>
      <c r="Q790" s="133">
        <v>146.61435185185186</v>
      </c>
      <c r="R790" s="133">
        <v>173.67155092592591</v>
      </c>
      <c r="S790" s="132" t="s">
        <v>382</v>
      </c>
    </row>
    <row r="791" spans="1:19" ht="11.25" hidden="1" customHeight="1">
      <c r="A791" s="136" t="s">
        <v>1672</v>
      </c>
      <c r="B791" s="136" t="s">
        <v>2115</v>
      </c>
      <c r="C791" s="136"/>
      <c r="D791" s="136" t="s">
        <v>410</v>
      </c>
      <c r="E791" s="136" t="s">
        <v>571</v>
      </c>
      <c r="F791" s="136" t="s">
        <v>386</v>
      </c>
      <c r="G791" s="136" t="s">
        <v>2907</v>
      </c>
      <c r="H791" s="136" t="s">
        <v>385</v>
      </c>
      <c r="I791" s="136" t="s">
        <v>390</v>
      </c>
      <c r="J791" s="136" t="s">
        <v>2114</v>
      </c>
      <c r="K791" s="136" t="s">
        <v>19</v>
      </c>
      <c r="L791" s="136" t="s">
        <v>15</v>
      </c>
      <c r="M791" s="136" t="s">
        <v>5934</v>
      </c>
      <c r="N791" s="136" t="s">
        <v>2113</v>
      </c>
      <c r="O791" s="135">
        <v>41184.563287037039</v>
      </c>
      <c r="P791" s="134">
        <v>0</v>
      </c>
      <c r="Q791" s="133">
        <v>169.54137731481481</v>
      </c>
      <c r="R791" s="133">
        <v>169.54137731481481</v>
      </c>
      <c r="S791" s="132" t="s">
        <v>382</v>
      </c>
    </row>
    <row r="792" spans="1:19" ht="11.25" hidden="1" customHeight="1">
      <c r="A792" s="136" t="s">
        <v>669</v>
      </c>
      <c r="B792" s="136" t="s">
        <v>2108</v>
      </c>
      <c r="C792" s="136"/>
      <c r="D792" s="136" t="s">
        <v>2096</v>
      </c>
      <c r="E792" s="136" t="s">
        <v>1146</v>
      </c>
      <c r="F792" s="136" t="s">
        <v>2915</v>
      </c>
      <c r="G792" s="136" t="s">
        <v>3083</v>
      </c>
      <c r="H792" s="136" t="s">
        <v>3083</v>
      </c>
      <c r="I792" s="136" t="s">
        <v>4025</v>
      </c>
      <c r="J792" s="136" t="s">
        <v>2148</v>
      </c>
      <c r="K792" s="136" t="s">
        <v>18</v>
      </c>
      <c r="L792" s="136" t="s">
        <v>15</v>
      </c>
      <c r="M792" s="136" t="s">
        <v>5933</v>
      </c>
      <c r="N792" s="136" t="s">
        <v>5941</v>
      </c>
      <c r="O792" s="135">
        <v>41353.441817129627</v>
      </c>
      <c r="P792" s="134">
        <v>1</v>
      </c>
      <c r="Q792" s="133">
        <v>0.66284722222222214</v>
      </c>
      <c r="R792" s="133">
        <v>168.13137731481481</v>
      </c>
      <c r="S792" s="132" t="s">
        <v>382</v>
      </c>
    </row>
    <row r="793" spans="1:19" ht="11.25" hidden="1" customHeight="1">
      <c r="A793" s="136" t="s">
        <v>1881</v>
      </c>
      <c r="B793" s="136" t="s">
        <v>2197</v>
      </c>
      <c r="C793" s="136"/>
      <c r="D793" s="136" t="s">
        <v>1467</v>
      </c>
      <c r="E793" s="136" t="s">
        <v>1146</v>
      </c>
      <c r="F793" s="136" t="s">
        <v>2915</v>
      </c>
      <c r="G793" s="136" t="s">
        <v>382</v>
      </c>
      <c r="H793" s="136" t="s">
        <v>2914</v>
      </c>
      <c r="I793" s="136" t="s">
        <v>3012</v>
      </c>
      <c r="J793" s="136" t="s">
        <v>1765</v>
      </c>
      <c r="K793" s="136" t="s">
        <v>14</v>
      </c>
      <c r="L793" s="136" t="s">
        <v>15</v>
      </c>
      <c r="M793" s="136" t="s">
        <v>5934</v>
      </c>
      <c r="N793" s="136" t="s">
        <v>2196</v>
      </c>
      <c r="O793" s="135">
        <v>41192.455000000002</v>
      </c>
      <c r="P793" s="134">
        <v>0</v>
      </c>
      <c r="Q793" s="133">
        <v>161.64966435185184</v>
      </c>
      <c r="R793" s="133">
        <v>161.64966435185184</v>
      </c>
      <c r="S793" s="132" t="s">
        <v>382</v>
      </c>
    </row>
    <row r="794" spans="1:19" ht="11.25" hidden="1" customHeight="1">
      <c r="A794" s="136" t="s">
        <v>1672</v>
      </c>
      <c r="B794" s="136" t="s">
        <v>2258</v>
      </c>
      <c r="C794" s="136"/>
      <c r="D794" s="136" t="s">
        <v>2096</v>
      </c>
      <c r="E794" s="136" t="s">
        <v>1146</v>
      </c>
      <c r="F794" s="136" t="s">
        <v>2915</v>
      </c>
      <c r="G794" s="136" t="s">
        <v>382</v>
      </c>
      <c r="H794" s="136" t="s">
        <v>2914</v>
      </c>
      <c r="I794" s="136" t="s">
        <v>3013</v>
      </c>
      <c r="J794" s="136" t="s">
        <v>2257</v>
      </c>
      <c r="K794" s="136" t="s">
        <v>18</v>
      </c>
      <c r="L794" s="136" t="s">
        <v>56</v>
      </c>
      <c r="M794" s="136" t="s">
        <v>5933</v>
      </c>
      <c r="N794" s="136" t="s">
        <v>5941</v>
      </c>
      <c r="O794" s="135">
        <v>41353.942754629628</v>
      </c>
      <c r="P794" s="134">
        <v>1</v>
      </c>
      <c r="Q794" s="133">
        <v>0.16190972222222222</v>
      </c>
      <c r="R794" s="133">
        <v>154.56350694444444</v>
      </c>
      <c r="S794" s="132" t="s">
        <v>382</v>
      </c>
    </row>
    <row r="795" spans="1:19" ht="11.25" hidden="1" customHeight="1">
      <c r="A795" s="136" t="s">
        <v>669</v>
      </c>
      <c r="B795" s="136" t="s">
        <v>2326</v>
      </c>
      <c r="C795" s="136"/>
      <c r="D795" s="136" t="s">
        <v>2096</v>
      </c>
      <c r="E795" s="136" t="s">
        <v>1146</v>
      </c>
      <c r="F795" s="136" t="s">
        <v>2915</v>
      </c>
      <c r="G795" s="136" t="s">
        <v>382</v>
      </c>
      <c r="H795" s="136" t="s">
        <v>2914</v>
      </c>
      <c r="I795" s="136" t="s">
        <v>3012</v>
      </c>
      <c r="J795" s="136" t="s">
        <v>1765</v>
      </c>
      <c r="K795" s="136" t="s">
        <v>25</v>
      </c>
      <c r="L795" s="136" t="s">
        <v>15</v>
      </c>
      <c r="M795" s="136" t="s">
        <v>5935</v>
      </c>
      <c r="N795" s="136" t="s">
        <v>4539</v>
      </c>
      <c r="O795" s="135">
        <v>41324.443333333336</v>
      </c>
      <c r="P795" s="134">
        <v>0</v>
      </c>
      <c r="Q795" s="133">
        <v>29.661331018518517</v>
      </c>
      <c r="R795" s="133">
        <v>146.5999537037037</v>
      </c>
      <c r="S795" s="132" t="s">
        <v>382</v>
      </c>
    </row>
    <row r="796" spans="1:19" ht="11.25" hidden="1" customHeight="1">
      <c r="A796" s="136" t="s">
        <v>675</v>
      </c>
      <c r="B796" s="136" t="s">
        <v>2478</v>
      </c>
      <c r="C796" s="136"/>
      <c r="D796" s="136" t="s">
        <v>2398</v>
      </c>
      <c r="E796" s="136" t="s">
        <v>2397</v>
      </c>
      <c r="F796" s="136" t="s">
        <v>2915</v>
      </c>
      <c r="G796" s="136" t="s">
        <v>382</v>
      </c>
      <c r="H796" s="136" t="s">
        <v>2952</v>
      </c>
      <c r="I796" s="136" t="s">
        <v>2951</v>
      </c>
      <c r="J796" s="136" t="s">
        <v>2036</v>
      </c>
      <c r="K796" s="136" t="s">
        <v>344</v>
      </c>
      <c r="L796" s="136" t="s">
        <v>15</v>
      </c>
      <c r="M796" s="136" t="s">
        <v>5934</v>
      </c>
      <c r="N796" s="136" t="s">
        <v>2396</v>
      </c>
      <c r="O796" s="135">
        <v>41220.491990740738</v>
      </c>
      <c r="P796" s="134">
        <v>0</v>
      </c>
      <c r="Q796" s="133">
        <v>133.61267361111112</v>
      </c>
      <c r="R796" s="133">
        <v>133.61267361111112</v>
      </c>
      <c r="S796" s="132" t="s">
        <v>382</v>
      </c>
    </row>
    <row r="797" spans="1:19" ht="11.25" hidden="1" customHeight="1">
      <c r="A797" s="136" t="s">
        <v>1672</v>
      </c>
      <c r="B797" s="136" t="s">
        <v>2477</v>
      </c>
      <c r="C797" s="136"/>
      <c r="D797" s="136" t="s">
        <v>668</v>
      </c>
      <c r="E797" s="136" t="s">
        <v>468</v>
      </c>
      <c r="F797" s="136" t="s">
        <v>2915</v>
      </c>
      <c r="G797" s="136" t="s">
        <v>382</v>
      </c>
      <c r="H797" s="136" t="s">
        <v>2914</v>
      </c>
      <c r="I797" s="136" t="s">
        <v>2947</v>
      </c>
      <c r="J797" s="136" t="s">
        <v>2476</v>
      </c>
      <c r="K797" s="136" t="s">
        <v>344</v>
      </c>
      <c r="L797" s="136" t="s">
        <v>15</v>
      </c>
      <c r="M797" s="136" t="s">
        <v>5934</v>
      </c>
      <c r="N797" s="136" t="s">
        <v>667</v>
      </c>
      <c r="O797" s="135">
        <v>41226.528912037036</v>
      </c>
      <c r="P797" s="134">
        <v>0</v>
      </c>
      <c r="Q797" s="133">
        <v>127.57575231481482</v>
      </c>
      <c r="R797" s="133">
        <v>127.57575231481482</v>
      </c>
      <c r="S797" s="132" t="s">
        <v>382</v>
      </c>
    </row>
    <row r="798" spans="1:19" ht="11.25" hidden="1" customHeight="1">
      <c r="A798" s="136" t="s">
        <v>675</v>
      </c>
      <c r="B798" s="136" t="s">
        <v>2577</v>
      </c>
      <c r="C798" s="136"/>
      <c r="D798" s="136" t="s">
        <v>451</v>
      </c>
      <c r="E798" s="136" t="s">
        <v>450</v>
      </c>
      <c r="F798" s="136" t="s">
        <v>386</v>
      </c>
      <c r="G798" s="136" t="s">
        <v>2907</v>
      </c>
      <c r="H798" s="136" t="s">
        <v>385</v>
      </c>
      <c r="I798" s="136" t="s">
        <v>390</v>
      </c>
      <c r="J798" s="136" t="s">
        <v>1981</v>
      </c>
      <c r="K798" s="136" t="s">
        <v>18</v>
      </c>
      <c r="L798" s="136" t="s">
        <v>15</v>
      </c>
      <c r="M798" s="136" t="s">
        <v>5934</v>
      </c>
      <c r="N798" s="136" t="s">
        <v>3279</v>
      </c>
      <c r="O798" s="135">
        <v>41233.42800925926</v>
      </c>
      <c r="P798" s="134">
        <v>0</v>
      </c>
      <c r="Q798" s="133">
        <v>120.6766550925926</v>
      </c>
      <c r="R798" s="133">
        <v>120.6766550925926</v>
      </c>
      <c r="S798" s="132" t="s">
        <v>382</v>
      </c>
    </row>
    <row r="799" spans="1:19" ht="11.25" hidden="1" customHeight="1">
      <c r="A799" s="136" t="s">
        <v>1881</v>
      </c>
      <c r="B799" s="136" t="s">
        <v>3621</v>
      </c>
      <c r="C799" s="136"/>
      <c r="D799" s="136" t="s">
        <v>410</v>
      </c>
      <c r="E799" s="136" t="s">
        <v>571</v>
      </c>
      <c r="F799" s="136" t="s">
        <v>398</v>
      </c>
      <c r="G799" s="136" t="s">
        <v>574</v>
      </c>
      <c r="H799" s="136" t="s">
        <v>574</v>
      </c>
      <c r="I799" s="136" t="s">
        <v>3620</v>
      </c>
      <c r="J799" s="136" t="s">
        <v>6088</v>
      </c>
      <c r="K799" s="136" t="s">
        <v>14</v>
      </c>
      <c r="L799" s="136" t="s">
        <v>15</v>
      </c>
      <c r="M799" s="136" t="s">
        <v>5970</v>
      </c>
      <c r="N799" s="136" t="s">
        <v>51</v>
      </c>
      <c r="O799" s="135">
        <v>41345.408472222225</v>
      </c>
      <c r="P799" s="134">
        <v>0</v>
      </c>
      <c r="Q799" s="133">
        <v>8.6961921296296296</v>
      </c>
      <c r="R799" s="133">
        <v>69.463078703703701</v>
      </c>
      <c r="S799" s="132" t="s">
        <v>382</v>
      </c>
    </row>
    <row r="800" spans="1:19" ht="11.25" hidden="1" customHeight="1">
      <c r="A800" s="136" t="s">
        <v>671</v>
      </c>
      <c r="B800" s="136" t="s">
        <v>3874</v>
      </c>
      <c r="C800" s="136"/>
      <c r="D800" s="136" t="s">
        <v>410</v>
      </c>
      <c r="E800" s="136" t="s">
        <v>571</v>
      </c>
      <c r="F800" s="136" t="s">
        <v>2915</v>
      </c>
      <c r="G800" s="136" t="s">
        <v>2919</v>
      </c>
      <c r="H800" s="136" t="s">
        <v>398</v>
      </c>
      <c r="I800" s="136" t="s">
        <v>3087</v>
      </c>
      <c r="J800" s="136" t="s">
        <v>3873</v>
      </c>
      <c r="K800" s="136" t="s">
        <v>19</v>
      </c>
      <c r="L800" s="136" t="s">
        <v>15</v>
      </c>
      <c r="M800" s="136" t="s">
        <v>5933</v>
      </c>
      <c r="N800" s="136" t="s">
        <v>1151</v>
      </c>
      <c r="O800" s="135">
        <v>41296.62296296296</v>
      </c>
      <c r="P800" s="134">
        <v>5</v>
      </c>
      <c r="Q800" s="133">
        <v>57.481701388888887</v>
      </c>
      <c r="R800" s="133">
        <v>65.42640046296296</v>
      </c>
      <c r="S800" s="132" t="s">
        <v>382</v>
      </c>
    </row>
    <row r="801" spans="1:19" ht="11.25" hidden="1" customHeight="1">
      <c r="A801" s="136" t="s">
        <v>1881</v>
      </c>
      <c r="B801" s="136" t="s">
        <v>3872</v>
      </c>
      <c r="C801" s="136"/>
      <c r="D801" s="136" t="s">
        <v>3871</v>
      </c>
      <c r="E801" s="136" t="s">
        <v>1146</v>
      </c>
      <c r="F801" s="136" t="s">
        <v>2915</v>
      </c>
      <c r="G801" s="136" t="s">
        <v>2919</v>
      </c>
      <c r="H801" s="136" t="s">
        <v>3855</v>
      </c>
      <c r="I801" s="136" t="s">
        <v>3854</v>
      </c>
      <c r="J801" s="136" t="s">
        <v>1765</v>
      </c>
      <c r="K801" s="136" t="s">
        <v>18</v>
      </c>
      <c r="L801" s="136" t="s">
        <v>15</v>
      </c>
      <c r="M801" s="136" t="s">
        <v>5937</v>
      </c>
      <c r="N801" s="136" t="s">
        <v>3078</v>
      </c>
      <c r="O801" s="135">
        <v>41290.739317129628</v>
      </c>
      <c r="P801" s="134">
        <v>1</v>
      </c>
      <c r="Q801" s="133">
        <v>63.365347222222219</v>
      </c>
      <c r="R801" s="133">
        <v>63.402615740740742</v>
      </c>
      <c r="S801" s="132" t="s">
        <v>382</v>
      </c>
    </row>
    <row r="802" spans="1:19" ht="11.25" hidden="1" customHeight="1">
      <c r="A802" s="136" t="s">
        <v>1596</v>
      </c>
      <c r="B802" s="136" t="s">
        <v>3862</v>
      </c>
      <c r="C802" s="136"/>
      <c r="D802" s="136" t="s">
        <v>451</v>
      </c>
      <c r="E802" s="136" t="s">
        <v>450</v>
      </c>
      <c r="F802" s="136" t="s">
        <v>386</v>
      </c>
      <c r="G802" s="136" t="s">
        <v>2907</v>
      </c>
      <c r="H802" s="136" t="s">
        <v>385</v>
      </c>
      <c r="I802" s="136" t="s">
        <v>384</v>
      </c>
      <c r="J802" s="136" t="s">
        <v>3861</v>
      </c>
      <c r="K802" s="136" t="s">
        <v>60</v>
      </c>
      <c r="L802" s="136" t="s">
        <v>15</v>
      </c>
      <c r="M802" s="136" t="s">
        <v>5934</v>
      </c>
      <c r="N802" s="136" t="s">
        <v>3279</v>
      </c>
      <c r="O802" s="135">
        <v>41298.553611111114</v>
      </c>
      <c r="P802" s="134">
        <v>0</v>
      </c>
      <c r="Q802" s="133">
        <v>55.551053240740742</v>
      </c>
      <c r="R802" s="133">
        <v>55.551053240740742</v>
      </c>
      <c r="S802" s="132" t="s">
        <v>382</v>
      </c>
    </row>
    <row r="803" spans="1:19" ht="11.25" hidden="1" customHeight="1">
      <c r="A803" s="136" t="s">
        <v>2479</v>
      </c>
      <c r="B803" s="136" t="s">
        <v>3858</v>
      </c>
      <c r="C803" s="136"/>
      <c r="D803" s="136" t="s">
        <v>677</v>
      </c>
      <c r="E803" s="136" t="s">
        <v>676</v>
      </c>
      <c r="F803" s="136" t="s">
        <v>2915</v>
      </c>
      <c r="G803" s="136" t="s">
        <v>2919</v>
      </c>
      <c r="H803" s="136" t="s">
        <v>398</v>
      </c>
      <c r="I803" s="136" t="s">
        <v>3284</v>
      </c>
      <c r="J803" s="136" t="s">
        <v>2945</v>
      </c>
      <c r="K803" s="136" t="s">
        <v>14</v>
      </c>
      <c r="L803" s="136" t="s">
        <v>15</v>
      </c>
      <c r="M803" s="136" t="s">
        <v>5935</v>
      </c>
      <c r="N803" s="136" t="s">
        <v>4539</v>
      </c>
      <c r="O803" s="135">
        <v>41316.467199074075</v>
      </c>
      <c r="P803" s="134">
        <v>0</v>
      </c>
      <c r="Q803" s="133">
        <v>37.637465277777778</v>
      </c>
      <c r="R803" s="133">
        <v>55.475960648148146</v>
      </c>
      <c r="S803" s="132" t="s">
        <v>382</v>
      </c>
    </row>
    <row r="804" spans="1:19" ht="11.25" hidden="1" customHeight="1">
      <c r="A804" s="136" t="s">
        <v>1596</v>
      </c>
      <c r="B804" s="136" t="s">
        <v>4166</v>
      </c>
      <c r="C804" s="136"/>
      <c r="D804" s="136" t="s">
        <v>451</v>
      </c>
      <c r="E804" s="136" t="s">
        <v>450</v>
      </c>
      <c r="F804" s="136" t="s">
        <v>386</v>
      </c>
      <c r="G804" s="136" t="s">
        <v>2907</v>
      </c>
      <c r="H804" s="136" t="s">
        <v>385</v>
      </c>
      <c r="I804" s="136" t="s">
        <v>384</v>
      </c>
      <c r="J804" s="136" t="s">
        <v>4165</v>
      </c>
      <c r="K804" s="136" t="s">
        <v>60</v>
      </c>
      <c r="L804" s="136" t="s">
        <v>15</v>
      </c>
      <c r="M804" s="136" t="s">
        <v>5935</v>
      </c>
      <c r="N804" s="136" t="s">
        <v>5985</v>
      </c>
      <c r="O804" s="135">
        <v>41347.831932870373</v>
      </c>
      <c r="P804" s="134">
        <v>0</v>
      </c>
      <c r="Q804" s="133">
        <v>6.2727314814814816</v>
      </c>
      <c r="R804" s="133">
        <v>54.705266203703701</v>
      </c>
      <c r="S804" s="132" t="s">
        <v>382</v>
      </c>
    </row>
    <row r="805" spans="1:19" ht="11.25" hidden="1" customHeight="1">
      <c r="A805" s="136" t="s">
        <v>1317</v>
      </c>
      <c r="B805" s="136" t="s">
        <v>4161</v>
      </c>
      <c r="C805" s="136"/>
      <c r="D805" s="136" t="s">
        <v>2096</v>
      </c>
      <c r="E805" s="136" t="s">
        <v>1146</v>
      </c>
      <c r="F805" s="136" t="s">
        <v>2915</v>
      </c>
      <c r="G805" s="136" t="s">
        <v>382</v>
      </c>
      <c r="H805" s="136" t="s">
        <v>2936</v>
      </c>
      <c r="I805" s="136" t="s">
        <v>2935</v>
      </c>
      <c r="J805" s="136" t="s">
        <v>4160</v>
      </c>
      <c r="K805" s="136" t="s">
        <v>344</v>
      </c>
      <c r="L805" s="136" t="s">
        <v>15</v>
      </c>
      <c r="M805" s="136" t="s">
        <v>5934</v>
      </c>
      <c r="N805" s="136" t="s">
        <v>4159</v>
      </c>
      <c r="O805" s="135">
        <v>41305.783692129633</v>
      </c>
      <c r="P805" s="134">
        <v>0</v>
      </c>
      <c r="Q805" s="133">
        <v>48.320972222222224</v>
      </c>
      <c r="R805" s="133">
        <v>48.320972222222224</v>
      </c>
      <c r="S805" s="132" t="s">
        <v>382</v>
      </c>
    </row>
    <row r="806" spans="1:19" ht="11.25" hidden="1" customHeight="1">
      <c r="A806" s="136" t="s">
        <v>1317</v>
      </c>
      <c r="B806" s="136" t="s">
        <v>4386</v>
      </c>
      <c r="C806" s="136"/>
      <c r="D806" s="136" t="s">
        <v>2096</v>
      </c>
      <c r="E806" s="136" t="s">
        <v>1146</v>
      </c>
      <c r="F806" s="136" t="s">
        <v>2915</v>
      </c>
      <c r="G806" s="136" t="s">
        <v>382</v>
      </c>
      <c r="H806" s="136" t="s">
        <v>2936</v>
      </c>
      <c r="I806" s="136" t="s">
        <v>2935</v>
      </c>
      <c r="J806" s="136" t="s">
        <v>4384</v>
      </c>
      <c r="K806" s="136" t="s">
        <v>18</v>
      </c>
      <c r="L806" s="136" t="s">
        <v>56</v>
      </c>
      <c r="M806" s="136" t="s">
        <v>5933</v>
      </c>
      <c r="N806" s="136" t="s">
        <v>5941</v>
      </c>
      <c r="O806" s="135">
        <v>41353.942754629628</v>
      </c>
      <c r="P806" s="134">
        <v>1</v>
      </c>
      <c r="Q806" s="133">
        <v>0.16190972222222222</v>
      </c>
      <c r="R806" s="133">
        <v>43.389768518518515</v>
      </c>
      <c r="S806" s="132" t="s">
        <v>382</v>
      </c>
    </row>
    <row r="807" spans="1:19" ht="11.25" hidden="1" customHeight="1">
      <c r="A807" s="136" t="s">
        <v>2032</v>
      </c>
      <c r="B807" s="136" t="s">
        <v>4385</v>
      </c>
      <c r="C807" s="136"/>
      <c r="D807" s="136" t="s">
        <v>2096</v>
      </c>
      <c r="E807" s="136" t="s">
        <v>1146</v>
      </c>
      <c r="F807" s="136" t="s">
        <v>2915</v>
      </c>
      <c r="G807" s="136" t="s">
        <v>382</v>
      </c>
      <c r="H807" s="136" t="s">
        <v>2936</v>
      </c>
      <c r="I807" s="136" t="s">
        <v>2935</v>
      </c>
      <c r="J807" s="136" t="s">
        <v>4384</v>
      </c>
      <c r="K807" s="136" t="s">
        <v>14</v>
      </c>
      <c r="L807" s="136" t="s">
        <v>15</v>
      </c>
      <c r="M807" s="136" t="s">
        <v>277</v>
      </c>
      <c r="N807" s="136" t="s">
        <v>4234</v>
      </c>
      <c r="O807" s="135">
        <v>41345.634814814817</v>
      </c>
      <c r="P807" s="134">
        <v>0</v>
      </c>
      <c r="Q807" s="133">
        <v>8.469849537037037</v>
      </c>
      <c r="R807" s="133">
        <v>43.345127314814818</v>
      </c>
      <c r="S807" s="132" t="s">
        <v>382</v>
      </c>
    </row>
    <row r="808" spans="1:19" ht="11.25" hidden="1" customHeight="1">
      <c r="A808" s="136" t="s">
        <v>4593</v>
      </c>
      <c r="B808" s="136" t="s">
        <v>4592</v>
      </c>
      <c r="C808" s="136"/>
      <c r="D808" s="136" t="s">
        <v>668</v>
      </c>
      <c r="E808" s="136" t="s">
        <v>468</v>
      </c>
      <c r="F808" s="136" t="s">
        <v>2915</v>
      </c>
      <c r="G808" s="136" t="s">
        <v>382</v>
      </c>
      <c r="H808" s="136" t="s">
        <v>2914</v>
      </c>
      <c r="I808" s="136" t="s">
        <v>2947</v>
      </c>
      <c r="J808" s="136" t="s">
        <v>4591</v>
      </c>
      <c r="K808" s="136" t="s">
        <v>25</v>
      </c>
      <c r="L808" s="136" t="s">
        <v>15</v>
      </c>
      <c r="M808" s="136" t="s">
        <v>5934</v>
      </c>
      <c r="N808" s="136" t="s">
        <v>667</v>
      </c>
      <c r="O808" s="135">
        <v>41313.619791666664</v>
      </c>
      <c r="P808" s="134">
        <v>0</v>
      </c>
      <c r="Q808" s="133">
        <v>40.484872685185188</v>
      </c>
      <c r="R808" s="133">
        <v>40.484872685185188</v>
      </c>
      <c r="S808" s="132" t="s">
        <v>382</v>
      </c>
    </row>
    <row r="809" spans="1:19" ht="11.25" hidden="1" customHeight="1">
      <c r="A809" s="136" t="s">
        <v>2032</v>
      </c>
      <c r="B809" s="136" t="s">
        <v>6969</v>
      </c>
      <c r="C809" s="136"/>
      <c r="D809" s="136" t="s">
        <v>1188</v>
      </c>
      <c r="E809" s="136" t="s">
        <v>6968</v>
      </c>
      <c r="F809" s="136" t="s">
        <v>2915</v>
      </c>
      <c r="G809" s="136" t="s">
        <v>3061</v>
      </c>
      <c r="H809" s="136" t="s">
        <v>3061</v>
      </c>
      <c r="I809" s="136" t="s">
        <v>3077</v>
      </c>
      <c r="J809" s="136" t="s">
        <v>6967</v>
      </c>
      <c r="K809" s="136" t="s">
        <v>28</v>
      </c>
      <c r="L809" s="136" t="s">
        <v>15</v>
      </c>
      <c r="M809" s="136" t="s">
        <v>5935</v>
      </c>
      <c r="N809" s="136" t="s">
        <v>6720</v>
      </c>
      <c r="O809" s="135">
        <v>41347.613842592589</v>
      </c>
      <c r="P809" s="134">
        <v>0</v>
      </c>
      <c r="Q809" s="133">
        <v>6.4908217592592594</v>
      </c>
      <c r="R809" s="133">
        <v>15.498321759259259</v>
      </c>
      <c r="S809" s="132" t="s">
        <v>382</v>
      </c>
    </row>
    <row r="810" spans="1:19" ht="11.25" hidden="1" customHeight="1">
      <c r="A810" s="136" t="s">
        <v>1881</v>
      </c>
      <c r="B810" s="136" t="s">
        <v>6559</v>
      </c>
      <c r="C810" s="136"/>
      <c r="D810" s="136" t="s">
        <v>410</v>
      </c>
      <c r="E810" s="136" t="s">
        <v>5810</v>
      </c>
      <c r="F810" s="136" t="s">
        <v>398</v>
      </c>
      <c r="G810" s="136" t="s">
        <v>574</v>
      </c>
      <c r="H810" s="136" t="s">
        <v>574</v>
      </c>
      <c r="I810" s="136" t="s">
        <v>3620</v>
      </c>
      <c r="J810" s="136" t="s">
        <v>4168</v>
      </c>
      <c r="K810" s="136" t="s">
        <v>60</v>
      </c>
      <c r="L810" s="136" t="s">
        <v>15</v>
      </c>
      <c r="M810" s="136" t="s">
        <v>5934</v>
      </c>
      <c r="N810" s="136" t="s">
        <v>6558</v>
      </c>
      <c r="O810" s="135">
        <v>41340.586226851854</v>
      </c>
      <c r="P810" s="134">
        <v>0</v>
      </c>
      <c r="Q810" s="133">
        <v>13.518437499999999</v>
      </c>
      <c r="R810" s="133">
        <v>13.518437499999999</v>
      </c>
      <c r="S810" s="132" t="s">
        <v>382</v>
      </c>
    </row>
    <row r="811" spans="1:19" ht="11.25" hidden="1" customHeight="1">
      <c r="A811" s="136" t="s">
        <v>671</v>
      </c>
      <c r="B811" s="136" t="s">
        <v>6557</v>
      </c>
      <c r="C811" s="136"/>
      <c r="D811" s="136" t="s">
        <v>410</v>
      </c>
      <c r="E811" s="136" t="s">
        <v>571</v>
      </c>
      <c r="F811" s="136" t="s">
        <v>398</v>
      </c>
      <c r="G811" s="136" t="s">
        <v>574</v>
      </c>
      <c r="H811" s="136" t="s">
        <v>574</v>
      </c>
      <c r="I811" s="136" t="s">
        <v>3620</v>
      </c>
      <c r="J811" s="136" t="s">
        <v>4562</v>
      </c>
      <c r="K811" s="136" t="s">
        <v>344</v>
      </c>
      <c r="L811" s="136" t="s">
        <v>15</v>
      </c>
      <c r="M811" s="136" t="s">
        <v>5935</v>
      </c>
      <c r="N811" s="136" t="s">
        <v>2146</v>
      </c>
      <c r="O811" s="135">
        <v>41352.832696759258</v>
      </c>
      <c r="P811" s="134">
        <v>0</v>
      </c>
      <c r="Q811" s="133">
        <v>1.2719675925925926</v>
      </c>
      <c r="R811" s="133">
        <v>13.245185185185186</v>
      </c>
      <c r="S811" s="132" t="s">
        <v>382</v>
      </c>
    </row>
    <row r="812" spans="1:19" ht="11.25" hidden="1" customHeight="1">
      <c r="A812" s="136" t="s">
        <v>1317</v>
      </c>
      <c r="B812" s="136" t="s">
        <v>6966</v>
      </c>
      <c r="C812" s="136"/>
      <c r="D812" s="136" t="s">
        <v>6965</v>
      </c>
      <c r="E812" s="136" t="s">
        <v>655</v>
      </c>
      <c r="F812" s="136" t="s">
        <v>2915</v>
      </c>
      <c r="G812" s="136" t="s">
        <v>2919</v>
      </c>
      <c r="H812" s="136" t="s">
        <v>3059</v>
      </c>
      <c r="I812" s="136" t="s">
        <v>3058</v>
      </c>
      <c r="J812" s="136" t="s">
        <v>6964</v>
      </c>
      <c r="K812" s="136" t="s">
        <v>18</v>
      </c>
      <c r="L812" s="136" t="s">
        <v>15</v>
      </c>
      <c r="M812" s="136" t="s">
        <v>1441</v>
      </c>
      <c r="N812" s="136" t="s">
        <v>1670</v>
      </c>
      <c r="O812" s="135">
        <v>41348.787361111114</v>
      </c>
      <c r="P812" s="134">
        <v>0</v>
      </c>
      <c r="Q812" s="133">
        <v>5.317303240740741</v>
      </c>
      <c r="R812" s="133">
        <v>5.4198958333333334</v>
      </c>
      <c r="S812" s="132" t="s">
        <v>382</v>
      </c>
    </row>
    <row r="813" spans="1:19" ht="11.25" hidden="1" customHeight="1">
      <c r="A813" s="136" t="s">
        <v>3852</v>
      </c>
      <c r="B813" s="136" t="s">
        <v>3851</v>
      </c>
      <c r="C813" s="136"/>
      <c r="D813" s="136" t="s">
        <v>3850</v>
      </c>
      <c r="E813" s="136" t="s">
        <v>664</v>
      </c>
      <c r="F813" s="136" t="s">
        <v>398</v>
      </c>
      <c r="G813" s="136" t="s">
        <v>574</v>
      </c>
      <c r="H813" s="136" t="s">
        <v>574</v>
      </c>
      <c r="I813" s="136" t="s">
        <v>573</v>
      </c>
      <c r="J813" s="136" t="s">
        <v>3849</v>
      </c>
      <c r="K813" s="136" t="s">
        <v>60</v>
      </c>
      <c r="L813" s="136" t="s">
        <v>209</v>
      </c>
      <c r="M813" s="136" t="s">
        <v>5970</v>
      </c>
      <c r="N813" s="136" t="s">
        <v>51</v>
      </c>
      <c r="O813" s="135">
        <v>41332.70480324074</v>
      </c>
      <c r="P813" s="134">
        <v>0</v>
      </c>
      <c r="Q813" s="133">
        <v>21.399861111111115</v>
      </c>
      <c r="R813" s="133">
        <v>56.716828703703705</v>
      </c>
      <c r="S813" s="132" t="s">
        <v>382</v>
      </c>
    </row>
    <row r="814" spans="1:19" ht="11.25" hidden="1" customHeight="1">
      <c r="A814" s="136" t="s">
        <v>3852</v>
      </c>
      <c r="B814" s="136" t="s">
        <v>4158</v>
      </c>
      <c r="C814" s="136"/>
      <c r="D814" s="136" t="s">
        <v>4157</v>
      </c>
      <c r="E814" s="136" t="s">
        <v>664</v>
      </c>
      <c r="F814" s="136" t="s">
        <v>398</v>
      </c>
      <c r="G814" s="136" t="s">
        <v>574</v>
      </c>
      <c r="H814" s="136" t="s">
        <v>574</v>
      </c>
      <c r="I814" s="136" t="s">
        <v>573</v>
      </c>
      <c r="J814" s="136" t="s">
        <v>4156</v>
      </c>
      <c r="K814" s="136" t="s">
        <v>88</v>
      </c>
      <c r="L814" s="136" t="s">
        <v>15</v>
      </c>
      <c r="M814" s="136" t="s">
        <v>5970</v>
      </c>
      <c r="N814" s="136" t="s">
        <v>51</v>
      </c>
      <c r="O814" s="135">
        <v>41312.353530092594</v>
      </c>
      <c r="P814" s="134">
        <v>0</v>
      </c>
      <c r="Q814" s="133">
        <v>41.75113425925926</v>
      </c>
      <c r="R814" s="133">
        <v>51.410937500000003</v>
      </c>
      <c r="S814" s="132" t="s">
        <v>382</v>
      </c>
    </row>
    <row r="815" spans="1:19" ht="11.25" hidden="1" customHeight="1">
      <c r="A815" s="136" t="s">
        <v>478</v>
      </c>
      <c r="B815" s="136" t="s">
        <v>666</v>
      </c>
      <c r="C815" s="136"/>
      <c r="D815" s="136" t="s">
        <v>665</v>
      </c>
      <c r="E815" s="136" t="s">
        <v>664</v>
      </c>
      <c r="F815" s="136" t="s">
        <v>398</v>
      </c>
      <c r="G815" s="136" t="s">
        <v>574</v>
      </c>
      <c r="H815" s="136" t="s">
        <v>574</v>
      </c>
      <c r="I815" s="136" t="s">
        <v>573</v>
      </c>
      <c r="J815" s="136" t="s">
        <v>663</v>
      </c>
      <c r="K815" s="136" t="s">
        <v>60</v>
      </c>
      <c r="L815" s="136" t="s">
        <v>15</v>
      </c>
      <c r="M815" s="136" t="s">
        <v>15</v>
      </c>
      <c r="N815" s="136"/>
      <c r="P815" s="134">
        <v>0</v>
      </c>
      <c r="R815" s="133">
        <v>708.75113425925929</v>
      </c>
      <c r="S815" s="132" t="s">
        <v>382</v>
      </c>
    </row>
    <row r="816" spans="1:19" ht="11.25" hidden="1" customHeight="1">
      <c r="A816" s="136" t="s">
        <v>621</v>
      </c>
      <c r="B816" s="136" t="s">
        <v>2191</v>
      </c>
      <c r="C816" s="136"/>
      <c r="D816" s="136" t="s">
        <v>615</v>
      </c>
      <c r="E816" s="136" t="s">
        <v>614</v>
      </c>
      <c r="F816" s="136" t="s">
        <v>398</v>
      </c>
      <c r="G816" s="136" t="s">
        <v>603</v>
      </c>
      <c r="H816" s="136" t="s">
        <v>2909</v>
      </c>
      <c r="I816" s="136" t="s">
        <v>3011</v>
      </c>
      <c r="J816" s="136" t="s">
        <v>2226</v>
      </c>
      <c r="K816" s="136" t="s">
        <v>60</v>
      </c>
      <c r="L816" s="136" t="s">
        <v>15</v>
      </c>
      <c r="M816" s="136" t="s">
        <v>15</v>
      </c>
      <c r="N816" s="136"/>
      <c r="P816" s="134">
        <v>0</v>
      </c>
      <c r="R816" s="133">
        <v>160.48753472222222</v>
      </c>
      <c r="S816" s="132" t="s">
        <v>382</v>
      </c>
    </row>
    <row r="817" spans="1:19" ht="11.25" hidden="1" customHeight="1">
      <c r="A817" s="136" t="s">
        <v>1432</v>
      </c>
      <c r="B817" s="136" t="s">
        <v>2551</v>
      </c>
      <c r="C817" s="136"/>
      <c r="D817" s="136" t="s">
        <v>2550</v>
      </c>
      <c r="E817" s="136" t="s">
        <v>2549</v>
      </c>
      <c r="F817" s="136" t="s">
        <v>398</v>
      </c>
      <c r="G817" s="136" t="s">
        <v>603</v>
      </c>
      <c r="H817" s="136" t="s">
        <v>2983</v>
      </c>
      <c r="I817" s="136" t="s">
        <v>2982</v>
      </c>
      <c r="J817" s="136" t="s">
        <v>2548</v>
      </c>
      <c r="K817" s="136" t="s">
        <v>60</v>
      </c>
      <c r="L817" s="136" t="s">
        <v>15</v>
      </c>
      <c r="M817" s="136" t="s">
        <v>5934</v>
      </c>
      <c r="N817" s="136" t="s">
        <v>2547</v>
      </c>
      <c r="O817" s="135">
        <v>41229.677337962959</v>
      </c>
      <c r="P817" s="134">
        <v>0</v>
      </c>
      <c r="Q817" s="133">
        <v>124.42732638888889</v>
      </c>
      <c r="R817" s="133">
        <v>124.42732638888889</v>
      </c>
      <c r="S817" s="132" t="s">
        <v>382</v>
      </c>
    </row>
    <row r="818" spans="1:19" ht="11.25" hidden="1" customHeight="1">
      <c r="A818" s="136" t="s">
        <v>1340</v>
      </c>
      <c r="B818" s="136" t="s">
        <v>4582</v>
      </c>
      <c r="C818" s="136"/>
      <c r="D818" s="136" t="s">
        <v>4581</v>
      </c>
      <c r="E818" s="136" t="s">
        <v>655</v>
      </c>
      <c r="F818" s="136" t="s">
        <v>398</v>
      </c>
      <c r="G818" s="136" t="s">
        <v>603</v>
      </c>
      <c r="H818" s="136" t="s">
        <v>2990</v>
      </c>
      <c r="I818" s="136" t="s">
        <v>3844</v>
      </c>
      <c r="J818" s="136" t="s">
        <v>4580</v>
      </c>
      <c r="K818" s="136" t="s">
        <v>18</v>
      </c>
      <c r="L818" s="136" t="s">
        <v>15</v>
      </c>
      <c r="M818" s="136" t="s">
        <v>1441</v>
      </c>
      <c r="N818" s="136" t="s">
        <v>1670</v>
      </c>
      <c r="O818" s="135">
        <v>41346.391851851855</v>
      </c>
      <c r="P818" s="134">
        <v>0</v>
      </c>
      <c r="Q818" s="133">
        <v>7.7128125000000001</v>
      </c>
      <c r="R818" s="133">
        <v>50.560567129629632</v>
      </c>
      <c r="S818" s="132" t="s">
        <v>382</v>
      </c>
    </row>
    <row r="819" spans="1:19" ht="11.25" hidden="1" customHeight="1">
      <c r="A819" s="136" t="s">
        <v>3751</v>
      </c>
      <c r="B819" s="136" t="s">
        <v>4333</v>
      </c>
      <c r="C819" s="136"/>
      <c r="D819" s="136" t="s">
        <v>615</v>
      </c>
      <c r="E819" s="136" t="s">
        <v>614</v>
      </c>
      <c r="F819" s="136" t="s">
        <v>398</v>
      </c>
      <c r="G819" s="136" t="s">
        <v>603</v>
      </c>
      <c r="H819" s="136" t="s">
        <v>602</v>
      </c>
      <c r="I819" s="136" t="s">
        <v>649</v>
      </c>
      <c r="J819" s="136" t="s">
        <v>4332</v>
      </c>
      <c r="K819" s="136" t="s">
        <v>60</v>
      </c>
      <c r="L819" s="136" t="s">
        <v>15</v>
      </c>
      <c r="M819" s="136" t="s">
        <v>15</v>
      </c>
      <c r="N819" s="136"/>
      <c r="P819" s="134">
        <v>0</v>
      </c>
      <c r="R819" s="133">
        <v>47.412662037037038</v>
      </c>
      <c r="S819" s="132" t="s">
        <v>382</v>
      </c>
    </row>
    <row r="820" spans="1:19" ht="11.25" hidden="1" customHeight="1">
      <c r="A820" s="136" t="s">
        <v>1541</v>
      </c>
      <c r="B820" s="136" t="s">
        <v>6087</v>
      </c>
      <c r="C820" s="136"/>
      <c r="D820" s="136" t="s">
        <v>6086</v>
      </c>
      <c r="E820" s="136" t="s">
        <v>1540</v>
      </c>
      <c r="F820" s="136" t="s">
        <v>398</v>
      </c>
      <c r="G820" s="136" t="s">
        <v>603</v>
      </c>
      <c r="H820" s="136" t="s">
        <v>2983</v>
      </c>
      <c r="I820" s="136" t="s">
        <v>3560</v>
      </c>
      <c r="J820" s="136" t="s">
        <v>6085</v>
      </c>
      <c r="K820" s="136" t="s">
        <v>60</v>
      </c>
      <c r="L820" s="136" t="s">
        <v>15</v>
      </c>
      <c r="M820" s="136" t="s">
        <v>5935</v>
      </c>
      <c r="N820" s="136" t="s">
        <v>5985</v>
      </c>
      <c r="O820" s="135">
        <v>41347.865324074075</v>
      </c>
      <c r="P820" s="134">
        <v>0</v>
      </c>
      <c r="Q820" s="133">
        <v>6.239340277777778</v>
      </c>
      <c r="R820" s="133">
        <v>23.471192129629625</v>
      </c>
      <c r="S820" s="132" t="s">
        <v>382</v>
      </c>
    </row>
    <row r="821" spans="1:19" ht="11.25" hidden="1" customHeight="1">
      <c r="A821" s="136" t="s">
        <v>3633</v>
      </c>
      <c r="B821" s="136" t="s">
        <v>7208</v>
      </c>
      <c r="C821" s="136"/>
      <c r="D821" s="136" t="s">
        <v>615</v>
      </c>
      <c r="E821" s="136" t="s">
        <v>614</v>
      </c>
      <c r="F821" s="136" t="s">
        <v>398</v>
      </c>
      <c r="G821" s="136" t="s">
        <v>603</v>
      </c>
      <c r="H821" s="136" t="s">
        <v>3003</v>
      </c>
      <c r="I821" s="136" t="s">
        <v>3002</v>
      </c>
      <c r="J821" s="136" t="s">
        <v>7207</v>
      </c>
      <c r="K821" s="136" t="s">
        <v>344</v>
      </c>
      <c r="L821" s="136" t="s">
        <v>15</v>
      </c>
      <c r="M821" s="136" t="s">
        <v>5940</v>
      </c>
      <c r="N821" s="136" t="s">
        <v>7206</v>
      </c>
      <c r="O821" s="135">
        <v>41353.455381944441</v>
      </c>
      <c r="P821" s="134">
        <v>1</v>
      </c>
      <c r="Q821" s="133">
        <v>0.64928240740740728</v>
      </c>
      <c r="R821" s="133">
        <v>0.65555555555555556</v>
      </c>
      <c r="S821" s="132" t="s">
        <v>382</v>
      </c>
    </row>
    <row r="822" spans="1:19" ht="11.25" hidden="1" customHeight="1">
      <c r="A822" s="136" t="s">
        <v>2147</v>
      </c>
      <c r="B822" s="136" t="s">
        <v>7205</v>
      </c>
      <c r="C822" s="136"/>
      <c r="D822" s="136" t="s">
        <v>4747</v>
      </c>
      <c r="E822" s="136" t="s">
        <v>4746</v>
      </c>
      <c r="F822" s="136" t="s">
        <v>1244</v>
      </c>
      <c r="G822" s="136" t="s">
        <v>2912</v>
      </c>
      <c r="H822" s="136" t="s">
        <v>2965</v>
      </c>
      <c r="I822" s="136" t="s">
        <v>7204</v>
      </c>
      <c r="J822" s="136" t="s">
        <v>7203</v>
      </c>
      <c r="K822" s="136" t="s">
        <v>344</v>
      </c>
      <c r="L822" s="136" t="s">
        <v>15</v>
      </c>
      <c r="M822" s="136" t="s">
        <v>5940</v>
      </c>
      <c r="N822" s="136" t="s">
        <v>7202</v>
      </c>
      <c r="O822" s="135">
        <v>41353.223807870374</v>
      </c>
      <c r="P822" s="134">
        <v>1</v>
      </c>
      <c r="Q822" s="133">
        <v>0.88085648148148143</v>
      </c>
      <c r="R822" s="133">
        <v>47.88646990740741</v>
      </c>
      <c r="S822" s="132" t="s">
        <v>382</v>
      </c>
    </row>
    <row r="823" spans="1:19" ht="11.25" hidden="1" customHeight="1">
      <c r="A823" s="136" t="s">
        <v>1877</v>
      </c>
      <c r="B823" s="136" t="s">
        <v>3006</v>
      </c>
      <c r="C823" s="136"/>
      <c r="D823" s="136" t="s">
        <v>620</v>
      </c>
      <c r="E823" s="136" t="s">
        <v>1516</v>
      </c>
      <c r="F823" s="136" t="s">
        <v>398</v>
      </c>
      <c r="G823" s="136" t="s">
        <v>603</v>
      </c>
      <c r="H823" s="136" t="s">
        <v>2986</v>
      </c>
      <c r="I823" s="136" t="s">
        <v>2985</v>
      </c>
      <c r="J823" s="136" t="s">
        <v>3005</v>
      </c>
      <c r="K823" s="136" t="s">
        <v>60</v>
      </c>
      <c r="L823" s="136" t="s">
        <v>15</v>
      </c>
      <c r="M823" s="136" t="s">
        <v>15</v>
      </c>
      <c r="N823" s="136"/>
      <c r="P823" s="134">
        <v>0</v>
      </c>
      <c r="R823" s="133">
        <v>97.465520833333315</v>
      </c>
      <c r="S823" s="132" t="s">
        <v>382</v>
      </c>
    </row>
    <row r="824" spans="1:19" ht="11.25" hidden="1" customHeight="1">
      <c r="A824" s="136" t="s">
        <v>1877</v>
      </c>
      <c r="B824" s="136" t="s">
        <v>4579</v>
      </c>
      <c r="C824" s="136"/>
      <c r="D824" s="136" t="s">
        <v>620</v>
      </c>
      <c r="E824" s="136" t="s">
        <v>1516</v>
      </c>
      <c r="F824" s="136" t="s">
        <v>398</v>
      </c>
      <c r="G824" s="136" t="s">
        <v>603</v>
      </c>
      <c r="H824" s="136" t="s">
        <v>2909</v>
      </c>
      <c r="I824" s="136" t="s">
        <v>4448</v>
      </c>
      <c r="J824" s="136" t="s">
        <v>4578</v>
      </c>
      <c r="K824" s="136" t="s">
        <v>18</v>
      </c>
      <c r="L824" s="136" t="s">
        <v>56</v>
      </c>
      <c r="M824" s="136" t="s">
        <v>5933</v>
      </c>
      <c r="N824" s="136" t="s">
        <v>5932</v>
      </c>
      <c r="O824" s="135">
        <v>41353.942754629628</v>
      </c>
      <c r="P824" s="134">
        <v>1</v>
      </c>
      <c r="Q824" s="133">
        <v>0.16190972222222222</v>
      </c>
      <c r="R824" s="133">
        <v>40.665891203703701</v>
      </c>
      <c r="S824" s="132" t="s">
        <v>382</v>
      </c>
    </row>
    <row r="825" spans="1:19" ht="11.25" hidden="1" customHeight="1">
      <c r="A825" s="136" t="s">
        <v>1877</v>
      </c>
      <c r="B825" s="136" t="s">
        <v>6081</v>
      </c>
      <c r="C825" s="136"/>
      <c r="D825" s="136" t="s">
        <v>605</v>
      </c>
      <c r="E825" s="136" t="s">
        <v>610</v>
      </c>
      <c r="F825" s="136" t="s">
        <v>398</v>
      </c>
      <c r="G825" s="136" t="s">
        <v>603</v>
      </c>
      <c r="H825" s="136" t="s">
        <v>2994</v>
      </c>
      <c r="I825" s="136" t="s">
        <v>3267</v>
      </c>
      <c r="J825" s="136" t="s">
        <v>6080</v>
      </c>
      <c r="K825" s="136" t="s">
        <v>18</v>
      </c>
      <c r="L825" s="136" t="s">
        <v>15</v>
      </c>
      <c r="M825" s="136" t="s">
        <v>5933</v>
      </c>
      <c r="N825" s="136" t="s">
        <v>5932</v>
      </c>
      <c r="O825" s="135">
        <v>41353.441817129627</v>
      </c>
      <c r="P825" s="134">
        <v>1</v>
      </c>
      <c r="Q825" s="133">
        <v>0.66284722222222214</v>
      </c>
      <c r="R825" s="133">
        <v>27.660219907407406</v>
      </c>
      <c r="S825" s="132" t="s">
        <v>382</v>
      </c>
    </row>
    <row r="826" spans="1:19" ht="11.25" hidden="1" customHeight="1">
      <c r="A826" s="136" t="s">
        <v>3848</v>
      </c>
      <c r="B826" s="136" t="s">
        <v>6079</v>
      </c>
      <c r="C826" s="136"/>
      <c r="D826" s="136" t="s">
        <v>605</v>
      </c>
      <c r="E826" s="136" t="s">
        <v>610</v>
      </c>
      <c r="F826" s="136" t="s">
        <v>398</v>
      </c>
      <c r="G826" s="136" t="s">
        <v>603</v>
      </c>
      <c r="H826" s="136" t="s">
        <v>2994</v>
      </c>
      <c r="I826" s="136" t="s">
        <v>3267</v>
      </c>
      <c r="J826" s="136" t="s">
        <v>6078</v>
      </c>
      <c r="K826" s="136" t="s">
        <v>18</v>
      </c>
      <c r="L826" s="136" t="s">
        <v>15</v>
      </c>
      <c r="M826" s="136" t="s">
        <v>5933</v>
      </c>
      <c r="N826" s="136" t="s">
        <v>5932</v>
      </c>
      <c r="O826" s="135">
        <v>41353.441817129627</v>
      </c>
      <c r="P826" s="134">
        <v>1</v>
      </c>
      <c r="Q826" s="133">
        <v>0.66284722222222214</v>
      </c>
      <c r="R826" s="133">
        <v>27.644317129629631</v>
      </c>
      <c r="S826" s="132" t="s">
        <v>382</v>
      </c>
    </row>
    <row r="827" spans="1:19" ht="11.25" hidden="1" customHeight="1">
      <c r="A827" s="136" t="s">
        <v>1877</v>
      </c>
      <c r="B827" s="136" t="s">
        <v>6077</v>
      </c>
      <c r="C827" s="136"/>
      <c r="D827" s="136" t="s">
        <v>605</v>
      </c>
      <c r="E827" s="136" t="s">
        <v>610</v>
      </c>
      <c r="F827" s="136" t="s">
        <v>398</v>
      </c>
      <c r="G827" s="136" t="s">
        <v>603</v>
      </c>
      <c r="H827" s="136" t="s">
        <v>2994</v>
      </c>
      <c r="I827" s="136" t="s">
        <v>3267</v>
      </c>
      <c r="J827" s="136" t="s">
        <v>6076</v>
      </c>
      <c r="K827" s="136" t="s">
        <v>18</v>
      </c>
      <c r="L827" s="136" t="s">
        <v>56</v>
      </c>
      <c r="M827" s="136" t="s">
        <v>5933</v>
      </c>
      <c r="N827" s="136" t="s">
        <v>5932</v>
      </c>
      <c r="O827" s="135">
        <v>41353.942754629628</v>
      </c>
      <c r="P827" s="134">
        <v>1</v>
      </c>
      <c r="Q827" s="133">
        <v>0.16190972222222222</v>
      </c>
      <c r="R827" s="133">
        <v>26.61240740740741</v>
      </c>
      <c r="S827" s="132" t="s">
        <v>382</v>
      </c>
    </row>
    <row r="828" spans="1:19" ht="11.25" hidden="1" customHeight="1">
      <c r="A828" s="136" t="s">
        <v>643</v>
      </c>
      <c r="B828" s="136" t="s">
        <v>642</v>
      </c>
      <c r="C828" s="136"/>
      <c r="D828" s="136" t="s">
        <v>641</v>
      </c>
      <c r="E828" s="136" t="s">
        <v>640</v>
      </c>
      <c r="F828" s="136" t="s">
        <v>2915</v>
      </c>
      <c r="G828" s="136" t="s">
        <v>382</v>
      </c>
      <c r="H828" s="136" t="s">
        <v>2952</v>
      </c>
      <c r="I828" s="136" t="s">
        <v>3004</v>
      </c>
      <c r="J828" s="136" t="s">
        <v>639</v>
      </c>
      <c r="K828" s="136" t="s">
        <v>60</v>
      </c>
      <c r="L828" s="136" t="s">
        <v>15</v>
      </c>
      <c r="M828" s="136" t="s">
        <v>15</v>
      </c>
      <c r="N828" s="136"/>
      <c r="P828" s="134">
        <v>0</v>
      </c>
      <c r="R828" s="133">
        <v>1309.5715856481481</v>
      </c>
      <c r="S828" s="132" t="s">
        <v>382</v>
      </c>
    </row>
    <row r="829" spans="1:19" ht="11.25" hidden="1" customHeight="1">
      <c r="A829" s="136" t="s">
        <v>628</v>
      </c>
      <c r="B829" s="136" t="s">
        <v>637</v>
      </c>
      <c r="C829" s="136"/>
      <c r="D829" s="136" t="s">
        <v>605</v>
      </c>
      <c r="E829" s="136" t="s">
        <v>604</v>
      </c>
      <c r="F829" s="136" t="s">
        <v>398</v>
      </c>
      <c r="G829" s="136" t="s">
        <v>603</v>
      </c>
      <c r="H829" s="136" t="s">
        <v>602</v>
      </c>
      <c r="I829" s="136" t="s">
        <v>612</v>
      </c>
      <c r="J829" s="136" t="s">
        <v>636</v>
      </c>
      <c r="K829" s="136" t="s">
        <v>60</v>
      </c>
      <c r="L829" s="136" t="s">
        <v>15</v>
      </c>
      <c r="M829" s="136" t="s">
        <v>15</v>
      </c>
      <c r="N829" s="136"/>
      <c r="P829" s="134">
        <v>0</v>
      </c>
      <c r="R829" s="133">
        <v>415.3907638888889</v>
      </c>
      <c r="S829" s="132" t="s">
        <v>382</v>
      </c>
    </row>
    <row r="830" spans="1:19" ht="11.25" hidden="1" customHeight="1">
      <c r="A830" s="136" t="s">
        <v>628</v>
      </c>
      <c r="B830" s="136" t="s">
        <v>633</v>
      </c>
      <c r="C830" s="136"/>
      <c r="D830" s="136" t="s">
        <v>607</v>
      </c>
      <c r="E830" s="136" t="s">
        <v>617</v>
      </c>
      <c r="F830" s="136" t="s">
        <v>398</v>
      </c>
      <c r="G830" s="136" t="s">
        <v>603</v>
      </c>
      <c r="H830" s="136" t="s">
        <v>3003</v>
      </c>
      <c r="I830" s="136" t="s">
        <v>3002</v>
      </c>
      <c r="J830" s="136" t="s">
        <v>632</v>
      </c>
      <c r="K830" s="136" t="s">
        <v>60</v>
      </c>
      <c r="L830" s="136" t="s">
        <v>15</v>
      </c>
      <c r="M830" s="136" t="s">
        <v>15</v>
      </c>
      <c r="N830" s="136"/>
      <c r="P830" s="134">
        <v>0</v>
      </c>
      <c r="R830" s="133">
        <v>349.65848379629625</v>
      </c>
      <c r="S830" s="132" t="s">
        <v>382</v>
      </c>
    </row>
    <row r="831" spans="1:19" ht="11.25" hidden="1" customHeight="1">
      <c r="A831" s="136" t="s">
        <v>606</v>
      </c>
      <c r="B831" s="136" t="s">
        <v>1636</v>
      </c>
      <c r="C831" s="136"/>
      <c r="D831" s="136" t="s">
        <v>615</v>
      </c>
      <c r="E831" s="136" t="s">
        <v>617</v>
      </c>
      <c r="F831" s="136" t="s">
        <v>398</v>
      </c>
      <c r="G831" s="136" t="s">
        <v>603</v>
      </c>
      <c r="H831" s="136" t="s">
        <v>3003</v>
      </c>
      <c r="I831" s="136" t="s">
        <v>3002</v>
      </c>
      <c r="J831" s="136" t="s">
        <v>1635</v>
      </c>
      <c r="K831" s="136" t="s">
        <v>60</v>
      </c>
      <c r="L831" s="136" t="s">
        <v>15</v>
      </c>
      <c r="M831" s="136" t="s">
        <v>15</v>
      </c>
      <c r="N831" s="136"/>
      <c r="P831" s="134">
        <v>0</v>
      </c>
      <c r="R831" s="133">
        <v>232.49600694444445</v>
      </c>
      <c r="S831" s="132" t="s">
        <v>382</v>
      </c>
    </row>
    <row r="832" spans="1:19" ht="11.25" hidden="1" customHeight="1">
      <c r="A832" s="136" t="s">
        <v>621</v>
      </c>
      <c r="B832" s="136" t="s">
        <v>2474</v>
      </c>
      <c r="C832" s="136"/>
      <c r="D832" s="136" t="s">
        <v>605</v>
      </c>
      <c r="E832" s="136" t="s">
        <v>610</v>
      </c>
      <c r="F832" s="136" t="s">
        <v>398</v>
      </c>
      <c r="G832" s="136" t="s">
        <v>603</v>
      </c>
      <c r="H832" s="136" t="s">
        <v>2990</v>
      </c>
      <c r="I832" s="136" t="s">
        <v>2997</v>
      </c>
      <c r="J832" s="136" t="s">
        <v>2473</v>
      </c>
      <c r="K832" s="136" t="s">
        <v>60</v>
      </c>
      <c r="L832" s="136" t="s">
        <v>15</v>
      </c>
      <c r="M832" s="136" t="s">
        <v>15</v>
      </c>
      <c r="N832" s="136"/>
      <c r="P832" s="134">
        <v>0</v>
      </c>
      <c r="R832" s="133">
        <v>132.55766203703703</v>
      </c>
      <c r="S832" s="132" t="s">
        <v>382</v>
      </c>
    </row>
    <row r="833" spans="1:19" ht="11.25" hidden="1" customHeight="1">
      <c r="A833" s="136" t="s">
        <v>621</v>
      </c>
      <c r="B833" s="136" t="s">
        <v>2546</v>
      </c>
      <c r="C833" s="136"/>
      <c r="D833" s="136" t="s">
        <v>605</v>
      </c>
      <c r="E833" s="136" t="s">
        <v>610</v>
      </c>
      <c r="F833" s="136" t="s">
        <v>398</v>
      </c>
      <c r="G833" s="136" t="s">
        <v>603</v>
      </c>
      <c r="H833" s="136" t="s">
        <v>2990</v>
      </c>
      <c r="I833" s="136" t="s">
        <v>2997</v>
      </c>
      <c r="J833" s="136" t="s">
        <v>2473</v>
      </c>
      <c r="K833" s="136" t="s">
        <v>60</v>
      </c>
      <c r="L833" s="136" t="s">
        <v>15</v>
      </c>
      <c r="M833" s="136" t="s">
        <v>15</v>
      </c>
      <c r="N833" s="136"/>
      <c r="P833" s="134">
        <v>0</v>
      </c>
      <c r="R833" s="133">
        <v>124.54820601851853</v>
      </c>
      <c r="S833" s="132" t="s">
        <v>382</v>
      </c>
    </row>
    <row r="834" spans="1:19" ht="11.25" hidden="1" customHeight="1">
      <c r="A834" s="136" t="s">
        <v>2007</v>
      </c>
      <c r="B834" s="136" t="s">
        <v>2880</v>
      </c>
      <c r="C834" s="136"/>
      <c r="D834" s="136" t="s">
        <v>605</v>
      </c>
      <c r="E834" s="136" t="s">
        <v>610</v>
      </c>
      <c r="F834" s="136" t="s">
        <v>398</v>
      </c>
      <c r="G834" s="136" t="s">
        <v>603</v>
      </c>
      <c r="H834" s="136" t="s">
        <v>2994</v>
      </c>
      <c r="I834" s="136" t="s">
        <v>2993</v>
      </c>
      <c r="J834" s="136" t="s">
        <v>2992</v>
      </c>
      <c r="K834" s="136" t="s">
        <v>60</v>
      </c>
      <c r="L834" s="136" t="s">
        <v>15</v>
      </c>
      <c r="M834" s="136" t="s">
        <v>15</v>
      </c>
      <c r="N834" s="136"/>
      <c r="P834" s="134">
        <v>0</v>
      </c>
      <c r="R834" s="133">
        <v>100.44798611111111</v>
      </c>
      <c r="S834" s="132" t="s">
        <v>382</v>
      </c>
    </row>
    <row r="835" spans="1:19" ht="11.25" hidden="1" customHeight="1">
      <c r="A835" s="136" t="s">
        <v>2062</v>
      </c>
      <c r="B835" s="136" t="s">
        <v>2987</v>
      </c>
      <c r="C835" s="136"/>
      <c r="D835" s="136" t="s">
        <v>620</v>
      </c>
      <c r="E835" s="136" t="s">
        <v>1516</v>
      </c>
      <c r="F835" s="136" t="s">
        <v>398</v>
      </c>
      <c r="G835" s="136" t="s">
        <v>603</v>
      </c>
      <c r="H835" s="136" t="s">
        <v>2986</v>
      </c>
      <c r="I835" s="136" t="s">
        <v>2985</v>
      </c>
      <c r="J835" s="136" t="s">
        <v>2984</v>
      </c>
      <c r="K835" s="136" t="s">
        <v>25</v>
      </c>
      <c r="L835" s="136" t="s">
        <v>15</v>
      </c>
      <c r="M835" s="136" t="s">
        <v>1669</v>
      </c>
      <c r="N835" s="136" t="s">
        <v>3200</v>
      </c>
      <c r="O835" s="135">
        <v>41269</v>
      </c>
      <c r="P835" s="134">
        <v>0</v>
      </c>
      <c r="Q835" s="133">
        <v>85.104664351851866</v>
      </c>
      <c r="R835" s="133">
        <v>97.431284722222202</v>
      </c>
      <c r="S835" s="132" t="s">
        <v>382</v>
      </c>
    </row>
    <row r="836" spans="1:19" ht="11.25" hidden="1" customHeight="1">
      <c r="A836" s="136" t="s">
        <v>3269</v>
      </c>
      <c r="B836" s="136" t="s">
        <v>3268</v>
      </c>
      <c r="C836" s="136"/>
      <c r="D836" s="136" t="s">
        <v>605</v>
      </c>
      <c r="E836" s="136" t="s">
        <v>610</v>
      </c>
      <c r="F836" s="136" t="s">
        <v>398</v>
      </c>
      <c r="G836" s="136" t="s">
        <v>603</v>
      </c>
      <c r="H836" s="136" t="s">
        <v>2994</v>
      </c>
      <c r="I836" s="136" t="s">
        <v>3267</v>
      </c>
      <c r="J836" s="136" t="s">
        <v>623</v>
      </c>
      <c r="K836" s="136" t="s">
        <v>60</v>
      </c>
      <c r="L836" s="136" t="s">
        <v>15</v>
      </c>
      <c r="M836" s="136" t="s">
        <v>15</v>
      </c>
      <c r="N836" s="136"/>
      <c r="P836" s="134">
        <v>0</v>
      </c>
      <c r="R836" s="133">
        <v>89.716828703703698</v>
      </c>
      <c r="S836" s="132" t="s">
        <v>382</v>
      </c>
    </row>
    <row r="837" spans="1:19" ht="11.25" hidden="1" customHeight="1">
      <c r="A837" s="136" t="s">
        <v>613</v>
      </c>
      <c r="B837" s="136" t="s">
        <v>3632</v>
      </c>
      <c r="C837" s="136"/>
      <c r="D837" s="136" t="s">
        <v>615</v>
      </c>
      <c r="E837" s="136" t="s">
        <v>614</v>
      </c>
      <c r="F837" s="136" t="s">
        <v>398</v>
      </c>
      <c r="G837" s="136" t="s">
        <v>603</v>
      </c>
      <c r="H837" s="136" t="s">
        <v>3003</v>
      </c>
      <c r="I837" s="136" t="s">
        <v>3002</v>
      </c>
      <c r="J837" s="136" t="s">
        <v>3631</v>
      </c>
      <c r="K837" s="136" t="s">
        <v>19</v>
      </c>
      <c r="L837" s="136" t="s">
        <v>15</v>
      </c>
      <c r="M837" s="136" t="s">
        <v>5970</v>
      </c>
      <c r="N837" s="136" t="s">
        <v>6963</v>
      </c>
      <c r="O837" s="135">
        <v>41348.491574074076</v>
      </c>
      <c r="P837" s="134">
        <v>0</v>
      </c>
      <c r="Q837" s="133">
        <v>5.6130902777777774</v>
      </c>
      <c r="R837" s="133">
        <v>68.514027777777784</v>
      </c>
      <c r="S837" s="132" t="s">
        <v>382</v>
      </c>
    </row>
    <row r="838" spans="1:19" ht="11.25" hidden="1" customHeight="1">
      <c r="A838" s="136" t="s">
        <v>1542</v>
      </c>
      <c r="B838" s="136" t="s">
        <v>3842</v>
      </c>
      <c r="C838" s="136"/>
      <c r="D838" s="136" t="s">
        <v>620</v>
      </c>
      <c r="E838" s="136" t="s">
        <v>1516</v>
      </c>
      <c r="F838" s="136" t="s">
        <v>398</v>
      </c>
      <c r="G838" s="136" t="s">
        <v>603</v>
      </c>
      <c r="H838" s="136" t="s">
        <v>2909</v>
      </c>
      <c r="I838" s="136" t="s">
        <v>3001</v>
      </c>
      <c r="J838" s="136" t="s">
        <v>6069</v>
      </c>
      <c r="K838" s="136" t="s">
        <v>60</v>
      </c>
      <c r="L838" s="136" t="s">
        <v>15</v>
      </c>
      <c r="M838" s="136" t="s">
        <v>5935</v>
      </c>
      <c r="N838" s="136" t="s">
        <v>5985</v>
      </c>
      <c r="O838" s="135">
        <v>41347.749340277776</v>
      </c>
      <c r="P838" s="134">
        <v>0</v>
      </c>
      <c r="Q838" s="133">
        <v>6.3553240740740735</v>
      </c>
      <c r="R838" s="133">
        <v>64.366041666666661</v>
      </c>
      <c r="S838" s="132" t="s">
        <v>382</v>
      </c>
    </row>
    <row r="839" spans="1:19" ht="11.25" hidden="1" customHeight="1">
      <c r="A839" s="136" t="s">
        <v>3751</v>
      </c>
      <c r="B839" s="136" t="s">
        <v>4577</v>
      </c>
      <c r="C839" s="136"/>
      <c r="D839" s="136" t="s">
        <v>615</v>
      </c>
      <c r="E839" s="136" t="s">
        <v>614</v>
      </c>
      <c r="F839" s="136" t="s">
        <v>398</v>
      </c>
      <c r="G839" s="136" t="s">
        <v>603</v>
      </c>
      <c r="H839" s="136" t="s">
        <v>602</v>
      </c>
      <c r="I839" s="136" t="s">
        <v>649</v>
      </c>
      <c r="J839" s="136" t="s">
        <v>4576</v>
      </c>
      <c r="K839" s="136" t="s">
        <v>18</v>
      </c>
      <c r="L839" s="136" t="s">
        <v>56</v>
      </c>
      <c r="M839" s="136" t="s">
        <v>5933</v>
      </c>
      <c r="N839" s="136" t="s">
        <v>5932</v>
      </c>
      <c r="O839" s="135">
        <v>41353.942754629628</v>
      </c>
      <c r="P839" s="134">
        <v>1</v>
      </c>
      <c r="Q839" s="133">
        <v>0.16190972222222222</v>
      </c>
      <c r="R839" s="133">
        <v>54.672962962962963</v>
      </c>
      <c r="S839" s="132" t="s">
        <v>382</v>
      </c>
    </row>
    <row r="840" spans="1:19" ht="11.25" hidden="1" customHeight="1">
      <c r="A840" s="136" t="s">
        <v>621</v>
      </c>
      <c r="B840" s="136" t="s">
        <v>4148</v>
      </c>
      <c r="C840" s="136"/>
      <c r="D840" s="136" t="s">
        <v>605</v>
      </c>
      <c r="E840" s="136" t="s">
        <v>610</v>
      </c>
      <c r="F840" s="136" t="s">
        <v>398</v>
      </c>
      <c r="G840" s="136" t="s">
        <v>603</v>
      </c>
      <c r="H840" s="136" t="s">
        <v>2990</v>
      </c>
      <c r="I840" s="136" t="s">
        <v>3520</v>
      </c>
      <c r="J840" s="136" t="s">
        <v>4147</v>
      </c>
      <c r="K840" s="136" t="s">
        <v>60</v>
      </c>
      <c r="L840" s="136" t="s">
        <v>15</v>
      </c>
      <c r="M840" s="136" t="s">
        <v>5935</v>
      </c>
      <c r="N840" s="136" t="s">
        <v>4507</v>
      </c>
      <c r="O840" s="135">
        <v>41326.844884259262</v>
      </c>
      <c r="P840" s="134">
        <v>0</v>
      </c>
      <c r="Q840" s="133">
        <v>27.259780092592592</v>
      </c>
      <c r="R840" s="133">
        <v>51.623287037037038</v>
      </c>
      <c r="S840" s="132" t="s">
        <v>382</v>
      </c>
    </row>
    <row r="841" spans="1:19" ht="11.25" hidden="1" customHeight="1">
      <c r="A841" s="136" t="s">
        <v>1542</v>
      </c>
      <c r="B841" s="136" t="s">
        <v>4143</v>
      </c>
      <c r="C841" s="136"/>
      <c r="D841" s="136" t="s">
        <v>620</v>
      </c>
      <c r="E841" s="136" t="s">
        <v>1516</v>
      </c>
      <c r="F841" s="136" t="s">
        <v>398</v>
      </c>
      <c r="G841" s="136" t="s">
        <v>603</v>
      </c>
      <c r="H841" s="136" t="s">
        <v>2909</v>
      </c>
      <c r="I841" s="136" t="s">
        <v>3001</v>
      </c>
      <c r="J841" s="136" t="s">
        <v>4142</v>
      </c>
      <c r="K841" s="136" t="s">
        <v>60</v>
      </c>
      <c r="L841" s="136" t="s">
        <v>15</v>
      </c>
      <c r="M841" s="136" t="s">
        <v>5935</v>
      </c>
      <c r="N841" s="136" t="s">
        <v>5985</v>
      </c>
      <c r="O841" s="135">
        <v>41347.672754629632</v>
      </c>
      <c r="P841" s="134">
        <v>0</v>
      </c>
      <c r="Q841" s="133">
        <v>6.4319097222222226</v>
      </c>
      <c r="R841" s="133">
        <v>50.488368055555554</v>
      </c>
      <c r="S841" s="132" t="s">
        <v>382</v>
      </c>
    </row>
    <row r="842" spans="1:19" ht="11.25" hidden="1" customHeight="1">
      <c r="A842" s="136" t="s">
        <v>613</v>
      </c>
      <c r="B842" s="136" t="s">
        <v>4139</v>
      </c>
      <c r="C842" s="136"/>
      <c r="D842" s="136" t="s">
        <v>605</v>
      </c>
      <c r="E842" s="136" t="s">
        <v>610</v>
      </c>
      <c r="F842" s="136" t="s">
        <v>398</v>
      </c>
      <c r="G842" s="136" t="s">
        <v>603</v>
      </c>
      <c r="H842" s="136" t="s">
        <v>2990</v>
      </c>
      <c r="I842" s="136" t="s">
        <v>4138</v>
      </c>
      <c r="J842" s="136" t="s">
        <v>4137</v>
      </c>
      <c r="K842" s="136" t="s">
        <v>25</v>
      </c>
      <c r="L842" s="136" t="s">
        <v>15</v>
      </c>
      <c r="M842" s="136" t="s">
        <v>5935</v>
      </c>
      <c r="N842" s="136" t="s">
        <v>6720</v>
      </c>
      <c r="O842" s="135">
        <v>41312.435520833336</v>
      </c>
      <c r="P842" s="134">
        <v>0</v>
      </c>
      <c r="Q842" s="133">
        <v>41.66914351851851</v>
      </c>
      <c r="R842" s="133">
        <v>48.504317129629626</v>
      </c>
      <c r="S842" s="132" t="s">
        <v>382</v>
      </c>
    </row>
    <row r="843" spans="1:19" ht="11.25" hidden="1" customHeight="1">
      <c r="A843" s="136" t="s">
        <v>1542</v>
      </c>
      <c r="B843" s="136" t="s">
        <v>4570</v>
      </c>
      <c r="C843" s="136"/>
      <c r="D843" s="136" t="s">
        <v>615</v>
      </c>
      <c r="E843" s="136" t="s">
        <v>614</v>
      </c>
      <c r="F843" s="136" t="s">
        <v>398</v>
      </c>
      <c r="G843" s="136" t="s">
        <v>603</v>
      </c>
      <c r="H843" s="136" t="s">
        <v>602</v>
      </c>
      <c r="I843" s="136" t="s">
        <v>3833</v>
      </c>
      <c r="J843" s="136" t="s">
        <v>4569</v>
      </c>
      <c r="K843" s="136" t="s">
        <v>18</v>
      </c>
      <c r="L843" s="136" t="s">
        <v>56</v>
      </c>
      <c r="M843" s="136" t="s">
        <v>5933</v>
      </c>
      <c r="N843" s="136" t="s">
        <v>5932</v>
      </c>
      <c r="O843" s="135">
        <v>41353.942754629628</v>
      </c>
      <c r="P843" s="134">
        <v>1</v>
      </c>
      <c r="Q843" s="133">
        <v>0.16190972222222222</v>
      </c>
      <c r="R843" s="133">
        <v>40.437094907407406</v>
      </c>
      <c r="S843" s="132" t="s">
        <v>382</v>
      </c>
    </row>
    <row r="844" spans="1:19" ht="11.25" hidden="1" customHeight="1">
      <c r="A844" s="136" t="s">
        <v>1542</v>
      </c>
      <c r="B844" s="136" t="s">
        <v>6065</v>
      </c>
      <c r="C844" s="136"/>
      <c r="D844" s="136" t="s">
        <v>620</v>
      </c>
      <c r="E844" s="136" t="s">
        <v>1516</v>
      </c>
      <c r="F844" s="136" t="s">
        <v>398</v>
      </c>
      <c r="G844" s="136" t="s">
        <v>603</v>
      </c>
      <c r="H844" s="136" t="s">
        <v>2909</v>
      </c>
      <c r="I844" s="136" t="s">
        <v>3753</v>
      </c>
      <c r="J844" s="136" t="s">
        <v>6064</v>
      </c>
      <c r="K844" s="136" t="s">
        <v>18</v>
      </c>
      <c r="L844" s="136" t="s">
        <v>56</v>
      </c>
      <c r="M844" s="136" t="s">
        <v>5933</v>
      </c>
      <c r="N844" s="136" t="s">
        <v>5932</v>
      </c>
      <c r="O844" s="135">
        <v>41353.942754629628</v>
      </c>
      <c r="P844" s="134">
        <v>1</v>
      </c>
      <c r="Q844" s="133">
        <v>0.16190972222222222</v>
      </c>
      <c r="R844" s="133">
        <v>26.712870370370368</v>
      </c>
      <c r="S844" s="132" t="s">
        <v>382</v>
      </c>
    </row>
    <row r="845" spans="1:19" ht="11.25" hidden="1" customHeight="1">
      <c r="A845" s="136" t="s">
        <v>3751</v>
      </c>
      <c r="B845" s="136" t="s">
        <v>6063</v>
      </c>
      <c r="C845" s="136"/>
      <c r="D845" s="136" t="s">
        <v>620</v>
      </c>
      <c r="E845" s="136" t="s">
        <v>1516</v>
      </c>
      <c r="F845" s="136" t="s">
        <v>398</v>
      </c>
      <c r="G845" s="136" t="s">
        <v>603</v>
      </c>
      <c r="H845" s="136" t="s">
        <v>2909</v>
      </c>
      <c r="I845" s="136" t="s">
        <v>3753</v>
      </c>
      <c r="J845" s="136" t="s">
        <v>6062</v>
      </c>
      <c r="K845" s="136" t="s">
        <v>60</v>
      </c>
      <c r="L845" s="136" t="s">
        <v>15</v>
      </c>
      <c r="M845" s="136" t="s">
        <v>5935</v>
      </c>
      <c r="N845" s="136" t="s">
        <v>5985</v>
      </c>
      <c r="O845" s="135">
        <v>41347.66920138889</v>
      </c>
      <c r="P845" s="134">
        <v>0</v>
      </c>
      <c r="Q845" s="133">
        <v>6.4354629629629629</v>
      </c>
      <c r="R845" s="133">
        <v>26.689872685185186</v>
      </c>
      <c r="S845" s="132" t="s">
        <v>382</v>
      </c>
    </row>
    <row r="846" spans="1:19" ht="11.25" hidden="1" customHeight="1">
      <c r="A846" s="136" t="s">
        <v>3751</v>
      </c>
      <c r="B846" s="136" t="s">
        <v>6059</v>
      </c>
      <c r="C846" s="136"/>
      <c r="D846" s="136" t="s">
        <v>620</v>
      </c>
      <c r="E846" s="136" t="s">
        <v>1516</v>
      </c>
      <c r="F846" s="136" t="s">
        <v>398</v>
      </c>
      <c r="G846" s="136" t="s">
        <v>603</v>
      </c>
      <c r="H846" s="136" t="s">
        <v>2909</v>
      </c>
      <c r="I846" s="136" t="s">
        <v>3011</v>
      </c>
      <c r="J846" s="136" t="s">
        <v>6058</v>
      </c>
      <c r="K846" s="136" t="s">
        <v>14</v>
      </c>
      <c r="L846" s="136" t="s">
        <v>15</v>
      </c>
      <c r="M846" s="136" t="s">
        <v>5970</v>
      </c>
      <c r="N846" s="136" t="s">
        <v>6963</v>
      </c>
      <c r="O846" s="135">
        <v>41352.598865740743</v>
      </c>
      <c r="P846" s="134">
        <v>0</v>
      </c>
      <c r="Q846" s="133">
        <v>1.5057986111111112</v>
      </c>
      <c r="R846" s="133">
        <v>26.53263888888889</v>
      </c>
      <c r="S846" s="132" t="s">
        <v>382</v>
      </c>
    </row>
    <row r="847" spans="1:19" ht="11.25" hidden="1" customHeight="1">
      <c r="A847" s="136" t="s">
        <v>1542</v>
      </c>
      <c r="B847" s="136" t="s">
        <v>6057</v>
      </c>
      <c r="C847" s="136"/>
      <c r="D847" s="136" t="s">
        <v>620</v>
      </c>
      <c r="E847" s="136" t="s">
        <v>1516</v>
      </c>
      <c r="F847" s="136" t="s">
        <v>398</v>
      </c>
      <c r="G847" s="136" t="s">
        <v>603</v>
      </c>
      <c r="H847" s="136" t="s">
        <v>2909</v>
      </c>
      <c r="I847" s="136" t="s">
        <v>3011</v>
      </c>
      <c r="J847" s="136" t="s">
        <v>6056</v>
      </c>
      <c r="K847" s="136" t="s">
        <v>18</v>
      </c>
      <c r="L847" s="136" t="s">
        <v>56</v>
      </c>
      <c r="M847" s="136" t="s">
        <v>5933</v>
      </c>
      <c r="N847" s="136" t="s">
        <v>5932</v>
      </c>
      <c r="O847" s="135">
        <v>41353.441817129627</v>
      </c>
      <c r="P847" s="134">
        <v>1</v>
      </c>
      <c r="Q847" s="133">
        <v>0.66284722222222214</v>
      </c>
      <c r="R847" s="133">
        <v>26.447418981481476</v>
      </c>
      <c r="S847" s="132" t="s">
        <v>382</v>
      </c>
    </row>
    <row r="848" spans="1:19" ht="11.25" hidden="1" customHeight="1">
      <c r="A848" s="136" t="s">
        <v>1542</v>
      </c>
      <c r="B848" s="136" t="s">
        <v>6053</v>
      </c>
      <c r="C848" s="136"/>
      <c r="D848" s="136" t="s">
        <v>620</v>
      </c>
      <c r="E848" s="136" t="s">
        <v>1516</v>
      </c>
      <c r="F848" s="136" t="s">
        <v>398</v>
      </c>
      <c r="G848" s="136" t="s">
        <v>603</v>
      </c>
      <c r="H848" s="136" t="s">
        <v>2909</v>
      </c>
      <c r="I848" s="136" t="s">
        <v>3011</v>
      </c>
      <c r="J848" s="136" t="s">
        <v>6052</v>
      </c>
      <c r="K848" s="136" t="s">
        <v>18</v>
      </c>
      <c r="L848" s="136" t="s">
        <v>56</v>
      </c>
      <c r="M848" s="136" t="s">
        <v>5933</v>
      </c>
      <c r="N848" s="136" t="s">
        <v>5932</v>
      </c>
      <c r="O848" s="135">
        <v>41353.942754629628</v>
      </c>
      <c r="P848" s="134">
        <v>1</v>
      </c>
      <c r="Q848" s="133">
        <v>0.16190972222222222</v>
      </c>
      <c r="R848" s="133">
        <v>26.43699074074074</v>
      </c>
      <c r="S848" s="132" t="s">
        <v>382</v>
      </c>
    </row>
    <row r="849" spans="1:19" ht="11.25" hidden="1" customHeight="1">
      <c r="A849" s="136" t="s">
        <v>1542</v>
      </c>
      <c r="B849" s="136" t="s">
        <v>6049</v>
      </c>
      <c r="C849" s="136"/>
      <c r="D849" s="136" t="s">
        <v>620</v>
      </c>
      <c r="E849" s="136" t="s">
        <v>1516</v>
      </c>
      <c r="F849" s="136" t="s">
        <v>398</v>
      </c>
      <c r="G849" s="136" t="s">
        <v>603</v>
      </c>
      <c r="H849" s="136" t="s">
        <v>2909</v>
      </c>
      <c r="I849" s="136" t="s">
        <v>3011</v>
      </c>
      <c r="J849" s="136" t="s">
        <v>6048</v>
      </c>
      <c r="K849" s="136" t="s">
        <v>18</v>
      </c>
      <c r="L849" s="136" t="s">
        <v>56</v>
      </c>
      <c r="M849" s="136" t="s">
        <v>5933</v>
      </c>
      <c r="N849" s="136" t="s">
        <v>5932</v>
      </c>
      <c r="O849" s="135">
        <v>41353.942754629628</v>
      </c>
      <c r="P849" s="134">
        <v>1</v>
      </c>
      <c r="Q849" s="133">
        <v>0.16190972222222222</v>
      </c>
      <c r="R849" s="133">
        <v>22.652199074074073</v>
      </c>
      <c r="S849" s="132" t="s">
        <v>382</v>
      </c>
    </row>
    <row r="850" spans="1:19" ht="11.25" hidden="1" customHeight="1">
      <c r="A850" s="136" t="s">
        <v>3751</v>
      </c>
      <c r="B850" s="136" t="s">
        <v>6047</v>
      </c>
      <c r="C850" s="136"/>
      <c r="D850" s="136" t="s">
        <v>605</v>
      </c>
      <c r="E850" s="136" t="s">
        <v>610</v>
      </c>
      <c r="F850" s="136" t="s">
        <v>398</v>
      </c>
      <c r="G850" s="136" t="s">
        <v>603</v>
      </c>
      <c r="H850" s="136" t="s">
        <v>2990</v>
      </c>
      <c r="I850" s="136" t="s">
        <v>2997</v>
      </c>
      <c r="J850" s="136" t="s">
        <v>6046</v>
      </c>
      <c r="K850" s="136" t="s">
        <v>14</v>
      </c>
      <c r="L850" s="136" t="s">
        <v>15</v>
      </c>
      <c r="M850" s="136" t="s">
        <v>5970</v>
      </c>
      <c r="N850" s="136" t="s">
        <v>6963</v>
      </c>
      <c r="O850" s="135">
        <v>41353.69158564815</v>
      </c>
      <c r="P850" s="134">
        <v>0</v>
      </c>
      <c r="Q850" s="133">
        <v>0.41307870370370364</v>
      </c>
      <c r="R850" s="133">
        <v>21.69961805555555</v>
      </c>
      <c r="S850" s="132" t="s">
        <v>382</v>
      </c>
    </row>
    <row r="851" spans="1:19" ht="11.25" hidden="1" customHeight="1">
      <c r="A851" s="136" t="s">
        <v>1203</v>
      </c>
      <c r="B851" s="136" t="s">
        <v>6044</v>
      </c>
      <c r="C851" s="136"/>
      <c r="D851" s="136" t="s">
        <v>605</v>
      </c>
      <c r="E851" s="136" t="s">
        <v>610</v>
      </c>
      <c r="F851" s="136" t="s">
        <v>398</v>
      </c>
      <c r="G851" s="136" t="s">
        <v>603</v>
      </c>
      <c r="H851" s="136" t="s">
        <v>2994</v>
      </c>
      <c r="I851" s="136" t="s">
        <v>3140</v>
      </c>
      <c r="J851" s="136" t="s">
        <v>6043</v>
      </c>
      <c r="K851" s="136" t="s">
        <v>60</v>
      </c>
      <c r="L851" s="136" t="s">
        <v>15</v>
      </c>
      <c r="M851" s="136" t="s">
        <v>5935</v>
      </c>
      <c r="N851" s="136" t="s">
        <v>5985</v>
      </c>
      <c r="O851" s="135">
        <v>41347.877500000002</v>
      </c>
      <c r="P851" s="134">
        <v>0</v>
      </c>
      <c r="Q851" s="133">
        <v>6.2271643518518518</v>
      </c>
      <c r="R851" s="133">
        <v>21.600659722222222</v>
      </c>
      <c r="S851" s="132" t="s">
        <v>382</v>
      </c>
    </row>
    <row r="852" spans="1:19" ht="11.25" hidden="1" customHeight="1">
      <c r="A852" s="136" t="s">
        <v>1542</v>
      </c>
      <c r="B852" s="136" t="s">
        <v>6042</v>
      </c>
      <c r="C852" s="136"/>
      <c r="D852" s="136" t="s">
        <v>620</v>
      </c>
      <c r="E852" s="136" t="s">
        <v>1516</v>
      </c>
      <c r="F852" s="136" t="s">
        <v>398</v>
      </c>
      <c r="G852" s="136" t="s">
        <v>603</v>
      </c>
      <c r="H852" s="136" t="s">
        <v>2909</v>
      </c>
      <c r="I852" s="136" t="s">
        <v>3011</v>
      </c>
      <c r="J852" s="136" t="s">
        <v>6041</v>
      </c>
      <c r="K852" s="136" t="s">
        <v>18</v>
      </c>
      <c r="L852" s="136" t="s">
        <v>15</v>
      </c>
      <c r="M852" s="136" t="s">
        <v>5933</v>
      </c>
      <c r="N852" s="136" t="s">
        <v>5932</v>
      </c>
      <c r="O852" s="135">
        <v>41344.650081018517</v>
      </c>
      <c r="P852" s="134">
        <v>1</v>
      </c>
      <c r="Q852" s="133">
        <v>9.4545833333333338</v>
      </c>
      <c r="R852" s="133">
        <v>20.719861111111115</v>
      </c>
      <c r="S852" s="132" t="s">
        <v>382</v>
      </c>
    </row>
    <row r="853" spans="1:19" ht="11.25" hidden="1" customHeight="1">
      <c r="A853" s="136" t="s">
        <v>1542</v>
      </c>
      <c r="B853" s="136" t="s">
        <v>6040</v>
      </c>
      <c r="C853" s="136"/>
      <c r="D853" s="136" t="s">
        <v>620</v>
      </c>
      <c r="E853" s="136" t="s">
        <v>1516</v>
      </c>
      <c r="F853" s="136" t="s">
        <v>398</v>
      </c>
      <c r="G853" s="136" t="s">
        <v>603</v>
      </c>
      <c r="H853" s="136" t="s">
        <v>2909</v>
      </c>
      <c r="I853" s="136" t="s">
        <v>3011</v>
      </c>
      <c r="J853" s="136" t="s">
        <v>6039</v>
      </c>
      <c r="K853" s="136" t="s">
        <v>18</v>
      </c>
      <c r="L853" s="136" t="s">
        <v>15</v>
      </c>
      <c r="M853" s="136" t="s">
        <v>5933</v>
      </c>
      <c r="N853" s="136" t="s">
        <v>5932</v>
      </c>
      <c r="O853" s="135">
        <v>41344.650081018517</v>
      </c>
      <c r="P853" s="134">
        <v>1</v>
      </c>
      <c r="Q853" s="133">
        <v>9.4545833333333338</v>
      </c>
      <c r="R853" s="133">
        <v>20.717442129629625</v>
      </c>
      <c r="S853" s="132" t="s">
        <v>382</v>
      </c>
    </row>
    <row r="854" spans="1:19" ht="11.25" hidden="1" customHeight="1">
      <c r="A854" s="136" t="s">
        <v>624</v>
      </c>
      <c r="B854" s="136" t="s">
        <v>6036</v>
      </c>
      <c r="C854" s="136"/>
      <c r="D854" s="136" t="s">
        <v>605</v>
      </c>
      <c r="E854" s="136" t="s">
        <v>610</v>
      </c>
      <c r="F854" s="136" t="s">
        <v>398</v>
      </c>
      <c r="G854" s="136" t="s">
        <v>603</v>
      </c>
      <c r="H854" s="136" t="s">
        <v>2994</v>
      </c>
      <c r="I854" s="136" t="s">
        <v>3140</v>
      </c>
      <c r="J854" s="136" t="s">
        <v>6035</v>
      </c>
      <c r="K854" s="136" t="s">
        <v>18</v>
      </c>
      <c r="L854" s="136" t="s">
        <v>56</v>
      </c>
      <c r="M854" s="136" t="s">
        <v>5933</v>
      </c>
      <c r="N854" s="136" t="s">
        <v>5932</v>
      </c>
      <c r="O854" s="135">
        <v>41353.942754629628</v>
      </c>
      <c r="P854" s="134">
        <v>1</v>
      </c>
      <c r="Q854" s="133">
        <v>0.16190972222222222</v>
      </c>
      <c r="R854" s="133">
        <v>19.60480324074074</v>
      </c>
      <c r="S854" s="132" t="s">
        <v>382</v>
      </c>
    </row>
    <row r="855" spans="1:19" ht="11.25" hidden="1" customHeight="1">
      <c r="A855" s="136" t="s">
        <v>624</v>
      </c>
      <c r="B855" s="136" t="s">
        <v>6034</v>
      </c>
      <c r="C855" s="136"/>
      <c r="D855" s="136" t="s">
        <v>605</v>
      </c>
      <c r="E855" s="136" t="s">
        <v>610</v>
      </c>
      <c r="F855" s="136" t="s">
        <v>398</v>
      </c>
      <c r="G855" s="136" t="s">
        <v>603</v>
      </c>
      <c r="H855" s="136" t="s">
        <v>2994</v>
      </c>
      <c r="I855" s="136" t="s">
        <v>3140</v>
      </c>
      <c r="J855" s="136" t="s">
        <v>6033</v>
      </c>
      <c r="K855" s="136" t="s">
        <v>18</v>
      </c>
      <c r="L855" s="136" t="s">
        <v>56</v>
      </c>
      <c r="M855" s="136" t="s">
        <v>5933</v>
      </c>
      <c r="N855" s="136" t="s">
        <v>5932</v>
      </c>
      <c r="O855" s="135">
        <v>41353.942754629628</v>
      </c>
      <c r="P855" s="134">
        <v>1</v>
      </c>
      <c r="Q855" s="133">
        <v>0.16190972222222222</v>
      </c>
      <c r="R855" s="133">
        <v>19.582835648148148</v>
      </c>
      <c r="S855" s="132" t="s">
        <v>382</v>
      </c>
    </row>
    <row r="856" spans="1:19" ht="11.25" hidden="1" customHeight="1">
      <c r="A856" s="136" t="s">
        <v>624</v>
      </c>
      <c r="B856" s="136" t="s">
        <v>6032</v>
      </c>
      <c r="C856" s="136"/>
      <c r="D856" s="136" t="s">
        <v>605</v>
      </c>
      <c r="E856" s="136" t="s">
        <v>610</v>
      </c>
      <c r="F856" s="136" t="s">
        <v>398</v>
      </c>
      <c r="G856" s="136" t="s">
        <v>603</v>
      </c>
      <c r="H856" s="136" t="s">
        <v>2994</v>
      </c>
      <c r="I856" s="136" t="s">
        <v>3140</v>
      </c>
      <c r="J856" s="136" t="s">
        <v>6031</v>
      </c>
      <c r="K856" s="136" t="s">
        <v>18</v>
      </c>
      <c r="L856" s="136" t="s">
        <v>56</v>
      </c>
      <c r="M856" s="136" t="s">
        <v>5933</v>
      </c>
      <c r="N856" s="136" t="s">
        <v>5932</v>
      </c>
      <c r="O856" s="135">
        <v>41353.942754629628</v>
      </c>
      <c r="P856" s="134">
        <v>1</v>
      </c>
      <c r="Q856" s="133">
        <v>0.16190972222222222</v>
      </c>
      <c r="R856" s="133">
        <v>19.58162037037037</v>
      </c>
      <c r="S856" s="132" t="s">
        <v>382</v>
      </c>
    </row>
    <row r="857" spans="1:19" ht="11.25" hidden="1" customHeight="1">
      <c r="A857" s="136" t="s">
        <v>613</v>
      </c>
      <c r="B857" s="136" t="s">
        <v>6027</v>
      </c>
      <c r="C857" s="136"/>
      <c r="D857" s="136" t="s">
        <v>620</v>
      </c>
      <c r="E857" s="136" t="s">
        <v>1516</v>
      </c>
      <c r="F857" s="136" t="s">
        <v>398</v>
      </c>
      <c r="G857" s="136" t="s">
        <v>603</v>
      </c>
      <c r="H857" s="136" t="s">
        <v>2909</v>
      </c>
      <c r="I857" s="136" t="s">
        <v>4448</v>
      </c>
      <c r="J857" s="136" t="s">
        <v>6026</v>
      </c>
      <c r="K857" s="136" t="s">
        <v>344</v>
      </c>
      <c r="L857" s="136" t="s">
        <v>15</v>
      </c>
      <c r="M857" s="136" t="s">
        <v>5935</v>
      </c>
      <c r="N857" s="136" t="s">
        <v>2146</v>
      </c>
      <c r="O857" s="135">
        <v>41348.759953703702</v>
      </c>
      <c r="P857" s="134">
        <v>0</v>
      </c>
      <c r="Q857" s="133">
        <v>5.3447106481481477</v>
      </c>
      <c r="R857" s="133">
        <v>15.548668981481482</v>
      </c>
      <c r="S857" s="132" t="s">
        <v>382</v>
      </c>
    </row>
    <row r="858" spans="1:19" ht="11.25" hidden="1" customHeight="1">
      <c r="A858" s="136" t="s">
        <v>1340</v>
      </c>
      <c r="B858" s="136" t="s">
        <v>6476</v>
      </c>
      <c r="C858" s="136"/>
      <c r="D858" s="136" t="s">
        <v>605</v>
      </c>
      <c r="E858" s="136" t="s">
        <v>610</v>
      </c>
      <c r="F858" s="136" t="s">
        <v>398</v>
      </c>
      <c r="G858" s="136" t="s">
        <v>603</v>
      </c>
      <c r="H858" s="136" t="s">
        <v>2990</v>
      </c>
      <c r="I858" s="136" t="s">
        <v>4145</v>
      </c>
      <c r="J858" s="136" t="s">
        <v>6475</v>
      </c>
      <c r="K858" s="136" t="s">
        <v>344</v>
      </c>
      <c r="L858" s="136" t="s">
        <v>15</v>
      </c>
      <c r="M858" s="136" t="s">
        <v>5933</v>
      </c>
      <c r="N858" s="136" t="s">
        <v>619</v>
      </c>
      <c r="O858" s="135">
        <v>41351.711828703701</v>
      </c>
      <c r="P858" s="134">
        <v>5</v>
      </c>
      <c r="Q858" s="133">
        <v>2.3928356481481483</v>
      </c>
      <c r="R858" s="133">
        <v>14.622939814814815</v>
      </c>
      <c r="S858" s="132" t="s">
        <v>382</v>
      </c>
    </row>
    <row r="859" spans="1:19" ht="11.25" hidden="1" customHeight="1">
      <c r="A859" s="136" t="s">
        <v>3751</v>
      </c>
      <c r="B859" s="136" t="s">
        <v>6730</v>
      </c>
      <c r="C859" s="136"/>
      <c r="D859" s="136" t="s">
        <v>620</v>
      </c>
      <c r="E859" s="136" t="s">
        <v>1516</v>
      </c>
      <c r="F859" s="136" t="s">
        <v>398</v>
      </c>
      <c r="G859" s="136" t="s">
        <v>603</v>
      </c>
      <c r="H859" s="136" t="s">
        <v>2909</v>
      </c>
      <c r="I859" s="136" t="s">
        <v>3753</v>
      </c>
      <c r="J859" s="136" t="s">
        <v>6729</v>
      </c>
      <c r="K859" s="136" t="s">
        <v>18</v>
      </c>
      <c r="L859" s="136" t="s">
        <v>56</v>
      </c>
      <c r="M859" s="136" t="s">
        <v>5933</v>
      </c>
      <c r="N859" s="136" t="s">
        <v>5932</v>
      </c>
      <c r="O859" s="135">
        <v>41353.942754629628</v>
      </c>
      <c r="P859" s="134">
        <v>1</v>
      </c>
      <c r="Q859" s="133">
        <v>0.16190972222222222</v>
      </c>
      <c r="R859" s="133">
        <v>9.6771180555555549</v>
      </c>
      <c r="S859" s="132" t="s">
        <v>382</v>
      </c>
    </row>
    <row r="860" spans="1:19" ht="11.25" hidden="1" customHeight="1">
      <c r="A860" s="136" t="s">
        <v>613</v>
      </c>
      <c r="B860" s="136" t="s">
        <v>6962</v>
      </c>
      <c r="C860" s="136"/>
      <c r="D860" s="136" t="s">
        <v>6961</v>
      </c>
      <c r="E860" s="136" t="s">
        <v>655</v>
      </c>
      <c r="F860" s="136" t="s">
        <v>398</v>
      </c>
      <c r="G860" s="136" t="s">
        <v>603</v>
      </c>
      <c r="H860" s="136" t="s">
        <v>2983</v>
      </c>
      <c r="I860" s="136" t="s">
        <v>3374</v>
      </c>
      <c r="J860" s="136" t="s">
        <v>6960</v>
      </c>
      <c r="K860" s="136" t="s">
        <v>18</v>
      </c>
      <c r="L860" s="136" t="s">
        <v>15</v>
      </c>
      <c r="M860" s="136" t="s">
        <v>5933</v>
      </c>
      <c r="N860" s="136" t="s">
        <v>5932</v>
      </c>
      <c r="O860" s="135">
        <v>41353.816759259258</v>
      </c>
      <c r="P860" s="134">
        <v>1</v>
      </c>
      <c r="Q860" s="133">
        <v>0.28790509259259256</v>
      </c>
      <c r="R860" s="133">
        <v>7.5039236111111105</v>
      </c>
      <c r="S860" s="132" t="s">
        <v>382</v>
      </c>
    </row>
    <row r="861" spans="1:19" ht="11.25" hidden="1" customHeight="1">
      <c r="A861" s="136" t="s">
        <v>621</v>
      </c>
      <c r="B861" s="136" t="s">
        <v>6959</v>
      </c>
      <c r="C861" s="136"/>
      <c r="D861" s="136" t="s">
        <v>605</v>
      </c>
      <c r="E861" s="136" t="s">
        <v>610</v>
      </c>
      <c r="F861" s="136" t="s">
        <v>398</v>
      </c>
      <c r="G861" s="136" t="s">
        <v>603</v>
      </c>
      <c r="H861" s="136" t="s">
        <v>2990</v>
      </c>
      <c r="I861" s="136" t="s">
        <v>2997</v>
      </c>
      <c r="J861" s="136" t="s">
        <v>6046</v>
      </c>
      <c r="K861" s="136" t="s">
        <v>25</v>
      </c>
      <c r="L861" s="136" t="s">
        <v>15</v>
      </c>
      <c r="M861" s="136" t="s">
        <v>5940</v>
      </c>
      <c r="N861" s="136" t="s">
        <v>6025</v>
      </c>
      <c r="O861" s="135">
        <v>41348.556307870371</v>
      </c>
      <c r="P861" s="134">
        <v>1</v>
      </c>
      <c r="Q861" s="133">
        <v>5.5483564814814814</v>
      </c>
      <c r="R861" s="133">
        <v>5.5687847222222224</v>
      </c>
      <c r="S861" s="132" t="s">
        <v>382</v>
      </c>
    </row>
    <row r="862" spans="1:19" ht="11.25" hidden="1" customHeight="1">
      <c r="A862" s="136" t="s">
        <v>621</v>
      </c>
      <c r="B862" s="136" t="s">
        <v>6958</v>
      </c>
      <c r="C862" s="136"/>
      <c r="D862" s="136" t="s">
        <v>605</v>
      </c>
      <c r="E862" s="136" t="s">
        <v>610</v>
      </c>
      <c r="F862" s="136" t="s">
        <v>398</v>
      </c>
      <c r="G862" s="136" t="s">
        <v>603</v>
      </c>
      <c r="H862" s="136" t="s">
        <v>2990</v>
      </c>
      <c r="I862" s="136" t="s">
        <v>3844</v>
      </c>
      <c r="J862" s="136" t="s">
        <v>6957</v>
      </c>
      <c r="K862" s="136" t="s">
        <v>344</v>
      </c>
      <c r="L862" s="136" t="s">
        <v>15</v>
      </c>
      <c r="M862" s="136" t="s">
        <v>5940</v>
      </c>
      <c r="N862" s="136" t="s">
        <v>6025</v>
      </c>
      <c r="O862" s="135">
        <v>41351.393587962964</v>
      </c>
      <c r="P862" s="134">
        <v>1</v>
      </c>
      <c r="Q862" s="133">
        <v>2.7110763888888894</v>
      </c>
      <c r="R862" s="133">
        <v>5.5146180555555553</v>
      </c>
      <c r="S862" s="132" t="s">
        <v>382</v>
      </c>
    </row>
    <row r="863" spans="1:19" ht="11.25" hidden="1" customHeight="1">
      <c r="A863" s="136" t="s">
        <v>621</v>
      </c>
      <c r="B863" s="136" t="s">
        <v>6956</v>
      </c>
      <c r="C863" s="136"/>
      <c r="D863" s="136" t="s">
        <v>605</v>
      </c>
      <c r="E863" s="136" t="s">
        <v>610</v>
      </c>
      <c r="F863" s="136" t="s">
        <v>398</v>
      </c>
      <c r="G863" s="136" t="s">
        <v>603</v>
      </c>
      <c r="H863" s="136" t="s">
        <v>2990</v>
      </c>
      <c r="I863" s="136" t="s">
        <v>3844</v>
      </c>
      <c r="J863" s="136" t="s">
        <v>6955</v>
      </c>
      <c r="K863" s="136" t="s">
        <v>25</v>
      </c>
      <c r="L863" s="136" t="s">
        <v>15</v>
      </c>
      <c r="M863" s="136" t="s">
        <v>5940</v>
      </c>
      <c r="N863" s="136" t="s">
        <v>6045</v>
      </c>
      <c r="O863" s="135">
        <v>41353.654710648145</v>
      </c>
      <c r="P863" s="134">
        <v>1</v>
      </c>
      <c r="Q863" s="133">
        <v>0.44995370370370369</v>
      </c>
      <c r="R863" s="133">
        <v>5.4976041666666671</v>
      </c>
      <c r="S863" s="132" t="s">
        <v>382</v>
      </c>
    </row>
    <row r="864" spans="1:19" ht="11.25" hidden="1" customHeight="1">
      <c r="A864" s="136" t="s">
        <v>608</v>
      </c>
      <c r="B864" s="136" t="s">
        <v>6954</v>
      </c>
      <c r="C864" s="136"/>
      <c r="D864" s="136" t="s">
        <v>620</v>
      </c>
      <c r="E864" s="136" t="s">
        <v>1516</v>
      </c>
      <c r="F864" s="136" t="s">
        <v>398</v>
      </c>
      <c r="G864" s="136" t="s">
        <v>603</v>
      </c>
      <c r="H864" s="136" t="s">
        <v>2909</v>
      </c>
      <c r="I864" s="136" t="s">
        <v>2908</v>
      </c>
      <c r="J864" s="136" t="s">
        <v>6953</v>
      </c>
      <c r="K864" s="136" t="s">
        <v>344</v>
      </c>
      <c r="L864" s="136" t="s">
        <v>15</v>
      </c>
      <c r="M864" s="136" t="s">
        <v>5933</v>
      </c>
      <c r="N864" s="136" t="s">
        <v>527</v>
      </c>
      <c r="O864" s="135">
        <v>41351.702650462961</v>
      </c>
      <c r="P864" s="134">
        <v>5</v>
      </c>
      <c r="Q864" s="133">
        <v>2.4020138888888889</v>
      </c>
      <c r="R864" s="133">
        <v>2.6854282407407406</v>
      </c>
      <c r="S864" s="132" t="s">
        <v>382</v>
      </c>
    </row>
    <row r="865" spans="1:19" ht="11.25" hidden="1" customHeight="1">
      <c r="A865" s="136" t="s">
        <v>1340</v>
      </c>
      <c r="B865" s="136" t="s">
        <v>6952</v>
      </c>
      <c r="C865" s="136"/>
      <c r="D865" s="136" t="s">
        <v>605</v>
      </c>
      <c r="E865" s="136" t="s">
        <v>610</v>
      </c>
      <c r="F865" s="136" t="s">
        <v>398</v>
      </c>
      <c r="G865" s="136" t="s">
        <v>603</v>
      </c>
      <c r="H865" s="136" t="s">
        <v>2990</v>
      </c>
      <c r="I865" s="136" t="s">
        <v>4145</v>
      </c>
      <c r="J865" s="136" t="s">
        <v>6951</v>
      </c>
      <c r="K865" s="136" t="s">
        <v>25</v>
      </c>
      <c r="L865" s="136" t="s">
        <v>15</v>
      </c>
      <c r="M865" s="136" t="s">
        <v>5940</v>
      </c>
      <c r="N865" s="136" t="s">
        <v>6045</v>
      </c>
      <c r="O865" s="135">
        <v>41353.612488425926</v>
      </c>
      <c r="P865" s="134">
        <v>1</v>
      </c>
      <c r="Q865" s="133">
        <v>0.49217592592592596</v>
      </c>
      <c r="R865" s="133">
        <v>2.6803819444444446</v>
      </c>
      <c r="S865" s="132" t="s">
        <v>382</v>
      </c>
    </row>
    <row r="866" spans="1:19" ht="11.25" hidden="1" customHeight="1">
      <c r="A866" s="136" t="s">
        <v>1542</v>
      </c>
      <c r="B866" s="136" t="s">
        <v>6950</v>
      </c>
      <c r="C866" s="136"/>
      <c r="D866" s="136" t="s">
        <v>615</v>
      </c>
      <c r="E866" s="136" t="s">
        <v>614</v>
      </c>
      <c r="F866" s="136" t="s">
        <v>398</v>
      </c>
      <c r="G866" s="136" t="s">
        <v>603</v>
      </c>
      <c r="H866" s="136" t="s">
        <v>3003</v>
      </c>
      <c r="I866" s="136" t="s">
        <v>3002</v>
      </c>
      <c r="J866" s="136" t="s">
        <v>6949</v>
      </c>
      <c r="K866" s="136" t="s">
        <v>18</v>
      </c>
      <c r="L866" s="136" t="s">
        <v>15</v>
      </c>
      <c r="M866" s="136" t="s">
        <v>1441</v>
      </c>
      <c r="N866" s="136" t="s">
        <v>1670</v>
      </c>
      <c r="O866" s="135">
        <v>41352.417847222219</v>
      </c>
      <c r="P866" s="134">
        <v>0</v>
      </c>
      <c r="Q866" s="133">
        <v>1.6868171296296297</v>
      </c>
      <c r="R866" s="133">
        <v>2.5235532407407408</v>
      </c>
      <c r="S866" s="132" t="s">
        <v>382</v>
      </c>
    </row>
    <row r="867" spans="1:19" ht="11.25" hidden="1" customHeight="1">
      <c r="A867" s="136" t="s">
        <v>1340</v>
      </c>
      <c r="B867" s="136" t="s">
        <v>6948</v>
      </c>
      <c r="C867" s="136"/>
      <c r="D867" s="136" t="s">
        <v>605</v>
      </c>
      <c r="E867" s="136" t="s">
        <v>610</v>
      </c>
      <c r="F867" s="136" t="s">
        <v>398</v>
      </c>
      <c r="G867" s="136" t="s">
        <v>603</v>
      </c>
      <c r="H867" s="136" t="s">
        <v>2990</v>
      </c>
      <c r="I867" s="136" t="s">
        <v>3844</v>
      </c>
      <c r="J867" s="136" t="s">
        <v>6946</v>
      </c>
      <c r="K867" s="136" t="s">
        <v>344</v>
      </c>
      <c r="L867" s="136" t="s">
        <v>15</v>
      </c>
      <c r="M867" s="136" t="s">
        <v>5940</v>
      </c>
      <c r="N867" s="136" t="s">
        <v>6045</v>
      </c>
      <c r="O867" s="135">
        <v>41352.666712962964</v>
      </c>
      <c r="P867" s="134">
        <v>1</v>
      </c>
      <c r="Q867" s="133">
        <v>1.4379513888888888</v>
      </c>
      <c r="R867" s="133">
        <v>2.4222106481481482</v>
      </c>
      <c r="S867" s="132" t="s">
        <v>382</v>
      </c>
    </row>
    <row r="868" spans="1:19" ht="11.25" hidden="1" customHeight="1">
      <c r="A868" s="136" t="s">
        <v>1340</v>
      </c>
      <c r="B868" s="136" t="s">
        <v>6947</v>
      </c>
      <c r="C868" s="136"/>
      <c r="D868" s="136" t="s">
        <v>605</v>
      </c>
      <c r="E868" s="136" t="s">
        <v>610</v>
      </c>
      <c r="F868" s="136" t="s">
        <v>398</v>
      </c>
      <c r="G868" s="136" t="s">
        <v>603</v>
      </c>
      <c r="H868" s="136" t="s">
        <v>2990</v>
      </c>
      <c r="I868" s="136" t="s">
        <v>3844</v>
      </c>
      <c r="J868" s="136" t="s">
        <v>6946</v>
      </c>
      <c r="K868" s="136" t="s">
        <v>25</v>
      </c>
      <c r="L868" s="136" t="s">
        <v>15</v>
      </c>
      <c r="M868" s="136" t="s">
        <v>5934</v>
      </c>
      <c r="N868" s="136" t="s">
        <v>6945</v>
      </c>
      <c r="O868" s="135">
        <v>41351.699386574073</v>
      </c>
      <c r="P868" s="134">
        <v>0</v>
      </c>
      <c r="Q868" s="133">
        <v>2.4052777777777776</v>
      </c>
      <c r="R868" s="133">
        <v>2.4052777777777776</v>
      </c>
      <c r="S868" s="132" t="s">
        <v>382</v>
      </c>
    </row>
    <row r="869" spans="1:19" ht="11.25" hidden="1" customHeight="1">
      <c r="A869" s="136" t="s">
        <v>621</v>
      </c>
      <c r="B869" s="136" t="s">
        <v>6944</v>
      </c>
      <c r="C869" s="136"/>
      <c r="D869" s="136" t="s">
        <v>605</v>
      </c>
      <c r="E869" s="136" t="s">
        <v>610</v>
      </c>
      <c r="F869" s="136" t="s">
        <v>398</v>
      </c>
      <c r="G869" s="136" t="s">
        <v>603</v>
      </c>
      <c r="H869" s="136" t="s">
        <v>2990</v>
      </c>
      <c r="I869" s="136" t="s">
        <v>2997</v>
      </c>
      <c r="J869" s="136" t="s">
        <v>6046</v>
      </c>
      <c r="K869" s="136" t="s">
        <v>25</v>
      </c>
      <c r="L869" s="136" t="s">
        <v>15</v>
      </c>
      <c r="M869" s="136" t="s">
        <v>5940</v>
      </c>
      <c r="N869" s="136" t="s">
        <v>6025</v>
      </c>
      <c r="O869" s="135">
        <v>41352.695416666669</v>
      </c>
      <c r="P869" s="134">
        <v>1</v>
      </c>
      <c r="Q869" s="133">
        <v>1.409247685185185</v>
      </c>
      <c r="R869" s="133">
        <v>1.4253703703703704</v>
      </c>
      <c r="S869" s="132" t="s">
        <v>382</v>
      </c>
    </row>
    <row r="870" spans="1:19" ht="11.25" hidden="1" customHeight="1">
      <c r="A870" s="136" t="s">
        <v>608</v>
      </c>
      <c r="B870" s="136" t="s">
        <v>7201</v>
      </c>
      <c r="C870" s="136"/>
      <c r="D870" s="136" t="s">
        <v>620</v>
      </c>
      <c r="E870" s="136" t="s">
        <v>1516</v>
      </c>
      <c r="F870" s="136" t="s">
        <v>398</v>
      </c>
      <c r="G870" s="136" t="s">
        <v>603</v>
      </c>
      <c r="H870" s="136" t="s">
        <v>2909</v>
      </c>
      <c r="I870" s="136" t="s">
        <v>2908</v>
      </c>
      <c r="J870" s="136" t="s">
        <v>7200</v>
      </c>
      <c r="K870" s="136" t="s">
        <v>60</v>
      </c>
      <c r="L870" s="136" t="s">
        <v>15</v>
      </c>
      <c r="M870" s="136" t="s">
        <v>5940</v>
      </c>
      <c r="N870" s="136" t="s">
        <v>6045</v>
      </c>
      <c r="O870" s="135">
        <v>41353.395138888889</v>
      </c>
      <c r="P870" s="134">
        <v>1</v>
      </c>
      <c r="Q870" s="133">
        <v>0.70952546296296304</v>
      </c>
      <c r="R870" s="133">
        <v>0.72562499999999996</v>
      </c>
      <c r="S870" s="132" t="s">
        <v>382</v>
      </c>
    </row>
    <row r="871" spans="1:19" ht="11.25" hidden="1" customHeight="1">
      <c r="A871" s="136" t="s">
        <v>2601</v>
      </c>
      <c r="B871" s="136" t="s">
        <v>7199</v>
      </c>
      <c r="C871" s="136"/>
      <c r="D871" s="136" t="s">
        <v>605</v>
      </c>
      <c r="E871" s="136" t="s">
        <v>610</v>
      </c>
      <c r="F871" s="136" t="s">
        <v>398</v>
      </c>
      <c r="G871" s="136" t="s">
        <v>603</v>
      </c>
      <c r="H871" s="136" t="s">
        <v>2990</v>
      </c>
      <c r="I871" s="136" t="s">
        <v>3520</v>
      </c>
      <c r="J871" s="136" t="s">
        <v>7198</v>
      </c>
      <c r="K871" s="136" t="s">
        <v>344</v>
      </c>
      <c r="L871" s="136" t="s">
        <v>15</v>
      </c>
      <c r="M871" s="136" t="s">
        <v>5934</v>
      </c>
      <c r="N871" s="136" t="s">
        <v>6945</v>
      </c>
      <c r="O871" s="135">
        <v>41353.623749999999</v>
      </c>
      <c r="P871" s="134">
        <v>0</v>
      </c>
      <c r="Q871" s="133">
        <v>0.48091435185185183</v>
      </c>
      <c r="R871" s="133">
        <v>0.48091435185185183</v>
      </c>
      <c r="S871" s="132" t="s">
        <v>382</v>
      </c>
    </row>
    <row r="872" spans="1:19" ht="11.25" hidden="1" customHeight="1">
      <c r="A872" s="136" t="s">
        <v>1542</v>
      </c>
      <c r="B872" s="136" t="s">
        <v>7197</v>
      </c>
      <c r="C872" s="136"/>
      <c r="D872" s="136" t="s">
        <v>620</v>
      </c>
      <c r="E872" s="136" t="s">
        <v>1516</v>
      </c>
      <c r="F872" s="136" t="s">
        <v>398</v>
      </c>
      <c r="G872" s="136" t="s">
        <v>603</v>
      </c>
      <c r="H872" s="136" t="s">
        <v>2909</v>
      </c>
      <c r="I872" s="136" t="s">
        <v>4448</v>
      </c>
      <c r="J872" s="136" t="s">
        <v>7196</v>
      </c>
      <c r="K872" s="136" t="s">
        <v>18</v>
      </c>
      <c r="L872" s="136" t="s">
        <v>15</v>
      </c>
      <c r="M872" s="136" t="s">
        <v>5933</v>
      </c>
      <c r="N872" s="136" t="s">
        <v>5932</v>
      </c>
      <c r="O872" s="135">
        <v>41354.095509259256</v>
      </c>
      <c r="P872" s="134">
        <v>1</v>
      </c>
      <c r="Q872" s="133">
        <v>9.1550925925925931E-3</v>
      </c>
      <c r="R872" s="133">
        <v>0.46836805555555555</v>
      </c>
      <c r="S872" s="132" t="s">
        <v>382</v>
      </c>
    </row>
    <row r="873" spans="1:19" ht="11.25" hidden="1" customHeight="1">
      <c r="A873" s="136" t="s">
        <v>1542</v>
      </c>
      <c r="B873" s="136" t="s">
        <v>7195</v>
      </c>
      <c r="C873" s="136"/>
      <c r="D873" s="136" t="s">
        <v>620</v>
      </c>
      <c r="E873" s="136" t="s">
        <v>1516</v>
      </c>
      <c r="F873" s="136" t="s">
        <v>398</v>
      </c>
      <c r="G873" s="136" t="s">
        <v>603</v>
      </c>
      <c r="H873" s="136" t="s">
        <v>2909</v>
      </c>
      <c r="I873" s="136" t="s">
        <v>4448</v>
      </c>
      <c r="J873" s="136" t="s">
        <v>7194</v>
      </c>
      <c r="K873" s="136" t="s">
        <v>18</v>
      </c>
      <c r="L873" s="136" t="s">
        <v>15</v>
      </c>
      <c r="M873" s="136" t="s">
        <v>5933</v>
      </c>
      <c r="N873" s="136" t="s">
        <v>5932</v>
      </c>
      <c r="O873" s="135">
        <v>41354.095509259256</v>
      </c>
      <c r="P873" s="134">
        <v>1</v>
      </c>
      <c r="Q873" s="133">
        <v>9.1550925925925931E-3</v>
      </c>
      <c r="R873" s="133">
        <v>0.4628124999999999</v>
      </c>
      <c r="S873" s="132" t="s">
        <v>382</v>
      </c>
    </row>
    <row r="874" spans="1:19" ht="11.25" hidden="1" customHeight="1">
      <c r="A874" s="136" t="s">
        <v>1542</v>
      </c>
      <c r="B874" s="136" t="s">
        <v>7193</v>
      </c>
      <c r="C874" s="136"/>
      <c r="D874" s="136" t="s">
        <v>620</v>
      </c>
      <c r="E874" s="136" t="s">
        <v>1516</v>
      </c>
      <c r="F874" s="136" t="s">
        <v>398</v>
      </c>
      <c r="G874" s="136" t="s">
        <v>603</v>
      </c>
      <c r="H874" s="136" t="s">
        <v>2909</v>
      </c>
      <c r="I874" s="136" t="s">
        <v>4448</v>
      </c>
      <c r="J874" s="136" t="s">
        <v>7192</v>
      </c>
      <c r="K874" s="136" t="s">
        <v>18</v>
      </c>
      <c r="L874" s="136" t="s">
        <v>15</v>
      </c>
      <c r="M874" s="136" t="s">
        <v>5933</v>
      </c>
      <c r="N874" s="136" t="s">
        <v>5932</v>
      </c>
      <c r="O874" s="135">
        <v>41354.095509259256</v>
      </c>
      <c r="P874" s="134">
        <v>1</v>
      </c>
      <c r="Q874" s="133">
        <v>9.1550925925925931E-3</v>
      </c>
      <c r="R874" s="133">
        <v>0.45981481481481479</v>
      </c>
      <c r="S874" s="132" t="s">
        <v>382</v>
      </c>
    </row>
    <row r="875" spans="1:19" ht="11.25" hidden="1" customHeight="1">
      <c r="A875" s="136" t="s">
        <v>4568</v>
      </c>
      <c r="B875" s="136" t="s">
        <v>4567</v>
      </c>
      <c r="C875" s="136"/>
      <c r="D875" s="136" t="s">
        <v>4566</v>
      </c>
      <c r="E875" s="136" t="s">
        <v>4565</v>
      </c>
      <c r="F875" s="136" t="s">
        <v>386</v>
      </c>
      <c r="G875" s="136" t="s">
        <v>2907</v>
      </c>
      <c r="H875" s="136" t="s">
        <v>385</v>
      </c>
      <c r="I875" s="136" t="s">
        <v>384</v>
      </c>
      <c r="J875" s="136" t="s">
        <v>4564</v>
      </c>
      <c r="K875" s="136" t="s">
        <v>60</v>
      </c>
      <c r="L875" s="136" t="s">
        <v>15</v>
      </c>
      <c r="M875" s="136" t="s">
        <v>15</v>
      </c>
      <c r="N875" s="136"/>
      <c r="P875" s="134">
        <v>0</v>
      </c>
      <c r="R875" s="133">
        <v>36.384270833333332</v>
      </c>
      <c r="S875" s="132" t="s">
        <v>382</v>
      </c>
    </row>
    <row r="876" spans="1:19" ht="11.25" hidden="1" customHeight="1">
      <c r="A876" s="136" t="s">
        <v>1447</v>
      </c>
      <c r="B876" s="136" t="s">
        <v>6728</v>
      </c>
      <c r="C876" s="136"/>
      <c r="D876" s="136" t="s">
        <v>2225</v>
      </c>
      <c r="E876" s="136" t="s">
        <v>2809</v>
      </c>
      <c r="F876" s="136" t="s">
        <v>386</v>
      </c>
      <c r="G876" s="136" t="s">
        <v>2907</v>
      </c>
      <c r="H876" s="136" t="s">
        <v>385</v>
      </c>
      <c r="I876" s="136" t="s">
        <v>384</v>
      </c>
      <c r="J876" s="136" t="s">
        <v>2808</v>
      </c>
      <c r="K876" s="136" t="s">
        <v>60</v>
      </c>
      <c r="L876" s="136" t="s">
        <v>15</v>
      </c>
      <c r="M876" s="136" t="s">
        <v>5935</v>
      </c>
      <c r="N876" s="136" t="s">
        <v>5985</v>
      </c>
      <c r="O876" s="135">
        <v>41348.695879629631</v>
      </c>
      <c r="P876" s="134">
        <v>0</v>
      </c>
      <c r="Q876" s="133">
        <v>5.4087847222222214</v>
      </c>
      <c r="R876" s="133">
        <v>9.5186574074074066</v>
      </c>
      <c r="S876" s="132" t="s">
        <v>382</v>
      </c>
    </row>
    <row r="877" spans="1:19" ht="11.25" hidden="1" customHeight="1">
      <c r="A877" s="136" t="s">
        <v>2173</v>
      </c>
      <c r="B877" s="136" t="s">
        <v>2392</v>
      </c>
      <c r="C877" s="136"/>
      <c r="D877" s="136" t="s">
        <v>1760</v>
      </c>
      <c r="E877" s="136" t="s">
        <v>2391</v>
      </c>
      <c r="F877" s="136" t="s">
        <v>386</v>
      </c>
      <c r="G877" s="136" t="s">
        <v>2907</v>
      </c>
      <c r="H877" s="136" t="s">
        <v>385</v>
      </c>
      <c r="I877" s="136" t="s">
        <v>384</v>
      </c>
      <c r="J877" s="136" t="s">
        <v>1342</v>
      </c>
      <c r="K877" s="136" t="s">
        <v>60</v>
      </c>
      <c r="L877" s="136" t="s">
        <v>15</v>
      </c>
      <c r="M877" s="136" t="s">
        <v>5934</v>
      </c>
      <c r="N877" s="136" t="s">
        <v>2390</v>
      </c>
      <c r="O877" s="135">
        <v>41213.60974537037</v>
      </c>
      <c r="P877" s="134">
        <v>0</v>
      </c>
      <c r="Q877" s="133">
        <v>140.49491898148148</v>
      </c>
      <c r="R877" s="133">
        <v>140.49491898148148</v>
      </c>
      <c r="S877" s="132" t="s">
        <v>382</v>
      </c>
    </row>
    <row r="878" spans="1:19" ht="11.25" hidden="1" customHeight="1">
      <c r="A878" s="136" t="s">
        <v>1515</v>
      </c>
      <c r="B878" s="136" t="s">
        <v>2545</v>
      </c>
      <c r="C878" s="136"/>
      <c r="D878" s="136" t="s">
        <v>2689</v>
      </c>
      <c r="E878" s="136" t="s">
        <v>1513</v>
      </c>
      <c r="F878" s="136" t="s">
        <v>398</v>
      </c>
      <c r="G878" s="136" t="s">
        <v>603</v>
      </c>
      <c r="H878" s="136" t="s">
        <v>2983</v>
      </c>
      <c r="I878" s="136" t="s">
        <v>2982</v>
      </c>
      <c r="J878" s="136" t="s">
        <v>2544</v>
      </c>
      <c r="K878" s="136" t="s">
        <v>25</v>
      </c>
      <c r="L878" s="136" t="s">
        <v>15</v>
      </c>
      <c r="M878" s="136" t="s">
        <v>5935</v>
      </c>
      <c r="N878" s="136" t="s">
        <v>3199</v>
      </c>
      <c r="O878" s="135">
        <v>41263.755069444444</v>
      </c>
      <c r="P878" s="134">
        <v>0</v>
      </c>
      <c r="Q878" s="133">
        <v>90.349594907407408</v>
      </c>
      <c r="R878" s="133">
        <v>125.61320601851853</v>
      </c>
      <c r="S878" s="132" t="s">
        <v>382</v>
      </c>
    </row>
    <row r="879" spans="1:19" ht="11.25" hidden="1" customHeight="1">
      <c r="A879" s="136" t="s">
        <v>1515</v>
      </c>
      <c r="B879" s="136" t="s">
        <v>2645</v>
      </c>
      <c r="C879" s="136"/>
      <c r="D879" s="136" t="s">
        <v>431</v>
      </c>
      <c r="E879" s="136" t="s">
        <v>1513</v>
      </c>
      <c r="F879" s="136" t="s">
        <v>386</v>
      </c>
      <c r="G879" s="136" t="s">
        <v>2907</v>
      </c>
      <c r="H879" s="136" t="s">
        <v>385</v>
      </c>
      <c r="I879" s="136" t="s">
        <v>384</v>
      </c>
      <c r="J879" s="136" t="s">
        <v>2644</v>
      </c>
      <c r="K879" s="136" t="s">
        <v>18</v>
      </c>
      <c r="L879" s="136" t="s">
        <v>56</v>
      </c>
      <c r="M879" s="136" t="s">
        <v>5933</v>
      </c>
      <c r="N879" s="136" t="s">
        <v>5936</v>
      </c>
      <c r="O879" s="135">
        <v>41353.942754629628</v>
      </c>
      <c r="P879" s="134">
        <v>1</v>
      </c>
      <c r="Q879" s="133">
        <v>0.16190972222222222</v>
      </c>
      <c r="R879" s="133">
        <v>112.49550925925926</v>
      </c>
      <c r="S879" s="132" t="s">
        <v>382</v>
      </c>
    </row>
    <row r="880" spans="1:19" ht="11.25" hidden="1" customHeight="1">
      <c r="A880" s="136" t="s">
        <v>1515</v>
      </c>
      <c r="B880" s="136" t="s">
        <v>2688</v>
      </c>
      <c r="C880" s="136"/>
      <c r="D880" s="136" t="s">
        <v>431</v>
      </c>
      <c r="E880" s="136" t="s">
        <v>1513</v>
      </c>
      <c r="F880" s="136" t="s">
        <v>386</v>
      </c>
      <c r="G880" s="136" t="s">
        <v>2907</v>
      </c>
      <c r="H880" s="136" t="s">
        <v>385</v>
      </c>
      <c r="I880" s="136" t="s">
        <v>384</v>
      </c>
      <c r="J880" s="136" t="s">
        <v>2644</v>
      </c>
      <c r="K880" s="136" t="s">
        <v>60</v>
      </c>
      <c r="L880" s="136" t="s">
        <v>15</v>
      </c>
      <c r="M880" s="136" t="s">
        <v>5934</v>
      </c>
      <c r="N880" s="136" t="s">
        <v>2687</v>
      </c>
      <c r="O880" s="135">
        <v>41242.362719907411</v>
      </c>
      <c r="P880" s="134">
        <v>0</v>
      </c>
      <c r="Q880" s="133">
        <v>111.74194444444443</v>
      </c>
      <c r="R880" s="133">
        <v>111.74194444444443</v>
      </c>
      <c r="S880" s="132" t="s">
        <v>382</v>
      </c>
    </row>
    <row r="881" spans="1:19" ht="11.25" hidden="1" customHeight="1">
      <c r="A881" s="136" t="s">
        <v>4378</v>
      </c>
      <c r="B881" s="136" t="s">
        <v>4377</v>
      </c>
      <c r="C881" s="136"/>
      <c r="D881" s="136" t="s">
        <v>4376</v>
      </c>
      <c r="E881" s="136" t="s">
        <v>4375</v>
      </c>
      <c r="F881" s="136" t="s">
        <v>398</v>
      </c>
      <c r="G881" s="136" t="s">
        <v>603</v>
      </c>
      <c r="H881" s="136" t="s">
        <v>2983</v>
      </c>
      <c r="I881" s="136" t="s">
        <v>2982</v>
      </c>
      <c r="J881" s="136" t="s">
        <v>4374</v>
      </c>
      <c r="K881" s="136" t="s">
        <v>60</v>
      </c>
      <c r="L881" s="136" t="s">
        <v>15</v>
      </c>
      <c r="M881" s="136" t="s">
        <v>5934</v>
      </c>
      <c r="N881" s="136" t="s">
        <v>4373</v>
      </c>
      <c r="O881" s="135">
        <v>41309.614351851851</v>
      </c>
      <c r="P881" s="134">
        <v>0</v>
      </c>
      <c r="Q881" s="133">
        <v>44.490312500000002</v>
      </c>
      <c r="R881" s="133">
        <v>44.490312500000002</v>
      </c>
      <c r="S881" s="132" t="s">
        <v>382</v>
      </c>
    </row>
    <row r="882" spans="1:19" ht="11.25" hidden="1" customHeight="1">
      <c r="A882" s="136" t="s">
        <v>5636</v>
      </c>
      <c r="B882" s="136" t="s">
        <v>5635</v>
      </c>
      <c r="C882" s="136"/>
      <c r="D882" s="136" t="s">
        <v>5634</v>
      </c>
      <c r="E882" s="136" t="s">
        <v>1231</v>
      </c>
      <c r="F882" s="136" t="s">
        <v>2915</v>
      </c>
      <c r="G882" s="136" t="s">
        <v>382</v>
      </c>
      <c r="H882" s="136" t="s">
        <v>2952</v>
      </c>
      <c r="I882" s="136" t="s">
        <v>3136</v>
      </c>
      <c r="J882" s="136" t="s">
        <v>5633</v>
      </c>
      <c r="K882" s="136" t="s">
        <v>14</v>
      </c>
      <c r="L882" s="136" t="s">
        <v>15</v>
      </c>
      <c r="M882" s="136" t="s">
        <v>5933</v>
      </c>
      <c r="N882" s="136" t="s">
        <v>479</v>
      </c>
      <c r="O882" s="135">
        <v>41353.399618055555</v>
      </c>
      <c r="P882" s="134">
        <v>5</v>
      </c>
      <c r="Q882" s="133">
        <v>0.70504629629629623</v>
      </c>
      <c r="R882" s="133">
        <v>28.512974537037039</v>
      </c>
      <c r="S882" s="132" t="s">
        <v>382</v>
      </c>
    </row>
    <row r="883" spans="1:19" ht="11.25" hidden="1" customHeight="1">
      <c r="A883" s="136" t="s">
        <v>594</v>
      </c>
      <c r="B883" s="136" t="s">
        <v>6553</v>
      </c>
      <c r="C883" s="136"/>
      <c r="D883" s="136" t="s">
        <v>2255</v>
      </c>
      <c r="E883" s="136" t="s">
        <v>6552</v>
      </c>
      <c r="F883" s="136" t="s">
        <v>386</v>
      </c>
      <c r="G883" s="136" t="s">
        <v>3301</v>
      </c>
      <c r="H883" s="136" t="s">
        <v>3300</v>
      </c>
      <c r="I883" s="136" t="s">
        <v>3300</v>
      </c>
      <c r="J883" s="136" t="s">
        <v>6551</v>
      </c>
      <c r="K883" s="136" t="s">
        <v>18</v>
      </c>
      <c r="L883" s="136" t="s">
        <v>15</v>
      </c>
      <c r="M883" s="136" t="s">
        <v>5933</v>
      </c>
      <c r="N883" s="136" t="s">
        <v>5936</v>
      </c>
      <c r="O883" s="135">
        <v>41344.421099537038</v>
      </c>
      <c r="P883" s="134">
        <v>1</v>
      </c>
      <c r="Q883" s="133">
        <v>9.6835648148148152</v>
      </c>
      <c r="R883" s="133">
        <v>12.427719907407409</v>
      </c>
      <c r="S883" s="132" t="s">
        <v>382</v>
      </c>
    </row>
    <row r="884" spans="1:19" ht="11.25" hidden="1" customHeight="1">
      <c r="A884" s="136" t="s">
        <v>218</v>
      </c>
      <c r="B884" s="136" t="s">
        <v>587</v>
      </c>
      <c r="C884" s="136"/>
      <c r="D884" s="136" t="s">
        <v>586</v>
      </c>
      <c r="E884" s="136" t="s">
        <v>565</v>
      </c>
      <c r="F884" s="136" t="s">
        <v>386</v>
      </c>
      <c r="G884" s="136" t="s">
        <v>2907</v>
      </c>
      <c r="H884" s="136" t="s">
        <v>385</v>
      </c>
      <c r="I884" s="136" t="s">
        <v>390</v>
      </c>
      <c r="J884" s="136" t="s">
        <v>578</v>
      </c>
      <c r="K884" s="136" t="s">
        <v>60</v>
      </c>
      <c r="L884" s="136" t="s">
        <v>15</v>
      </c>
      <c r="M884" s="136" t="s">
        <v>15</v>
      </c>
      <c r="N884" s="136"/>
      <c r="P884" s="134">
        <v>0</v>
      </c>
      <c r="R884" s="133">
        <v>436.61226851851853</v>
      </c>
      <c r="S884" s="132" t="s">
        <v>382</v>
      </c>
    </row>
    <row r="885" spans="1:19" ht="11.25" hidden="1" customHeight="1">
      <c r="A885" s="136" t="s">
        <v>82</v>
      </c>
      <c r="B885" s="136" t="s">
        <v>582</v>
      </c>
      <c r="C885" s="136"/>
      <c r="D885" s="136" t="s">
        <v>563</v>
      </c>
      <c r="E885" s="136" t="s">
        <v>562</v>
      </c>
      <c r="F885" s="136" t="s">
        <v>386</v>
      </c>
      <c r="G885" s="136" t="s">
        <v>2907</v>
      </c>
      <c r="H885" s="136" t="s">
        <v>385</v>
      </c>
      <c r="I885" s="136" t="s">
        <v>390</v>
      </c>
      <c r="J885" s="136" t="s">
        <v>581</v>
      </c>
      <c r="K885" s="136" t="s">
        <v>60</v>
      </c>
      <c r="L885" s="136" t="s">
        <v>15</v>
      </c>
      <c r="M885" s="136" t="s">
        <v>15</v>
      </c>
      <c r="N885" s="136"/>
      <c r="P885" s="134">
        <v>0</v>
      </c>
      <c r="R885" s="133">
        <v>397.77819444444447</v>
      </c>
      <c r="S885" s="132" t="s">
        <v>382</v>
      </c>
    </row>
    <row r="886" spans="1:19" ht="11.25" hidden="1" customHeight="1">
      <c r="A886" s="136" t="s">
        <v>218</v>
      </c>
      <c r="B886" s="136" t="s">
        <v>580</v>
      </c>
      <c r="C886" s="136"/>
      <c r="D886" s="136" t="s">
        <v>579</v>
      </c>
      <c r="E886" s="136" t="s">
        <v>565</v>
      </c>
      <c r="F886" s="136" t="s">
        <v>386</v>
      </c>
      <c r="G886" s="136" t="s">
        <v>2907</v>
      </c>
      <c r="H886" s="136" t="s">
        <v>385</v>
      </c>
      <c r="I886" s="136" t="s">
        <v>390</v>
      </c>
      <c r="J886" s="136" t="s">
        <v>578</v>
      </c>
      <c r="K886" s="136" t="s">
        <v>60</v>
      </c>
      <c r="L886" s="136" t="s">
        <v>15</v>
      </c>
      <c r="M886" s="136" t="s">
        <v>15</v>
      </c>
      <c r="N886" s="136"/>
      <c r="P886" s="134">
        <v>0</v>
      </c>
      <c r="R886" s="133">
        <v>385.1152893518518</v>
      </c>
      <c r="S886" s="132" t="s">
        <v>382</v>
      </c>
    </row>
    <row r="887" spans="1:19" ht="11.25" hidden="1" customHeight="1">
      <c r="A887" s="136" t="s">
        <v>363</v>
      </c>
      <c r="B887" s="136" t="s">
        <v>1751</v>
      </c>
      <c r="C887" s="136"/>
      <c r="D887" s="136" t="s">
        <v>563</v>
      </c>
      <c r="E887" s="136" t="s">
        <v>562</v>
      </c>
      <c r="F887" s="136" t="s">
        <v>386</v>
      </c>
      <c r="G887" s="136" t="s">
        <v>2932</v>
      </c>
      <c r="H887" s="136" t="s">
        <v>3024</v>
      </c>
      <c r="I887" s="136" t="s">
        <v>3172</v>
      </c>
      <c r="J887" s="136" t="s">
        <v>4563</v>
      </c>
      <c r="K887" s="136" t="s">
        <v>14</v>
      </c>
      <c r="L887" s="136" t="s">
        <v>15</v>
      </c>
      <c r="M887" s="136" t="s">
        <v>5933</v>
      </c>
      <c r="N887" s="136" t="s">
        <v>479</v>
      </c>
      <c r="O887" s="135">
        <v>41324.366712962961</v>
      </c>
      <c r="P887" s="134">
        <v>5</v>
      </c>
      <c r="Q887" s="133">
        <v>29.737951388888888</v>
      </c>
      <c r="R887" s="133">
        <v>219.49899305555556</v>
      </c>
      <c r="S887" s="132" t="s">
        <v>382</v>
      </c>
    </row>
    <row r="888" spans="1:19" ht="11.25" hidden="1" customHeight="1">
      <c r="A888" s="136" t="s">
        <v>363</v>
      </c>
      <c r="B888" s="136" t="s">
        <v>1841</v>
      </c>
      <c r="C888" s="136"/>
      <c r="D888" s="136" t="s">
        <v>566</v>
      </c>
      <c r="E888" s="136" t="s">
        <v>562</v>
      </c>
      <c r="F888" s="136" t="s">
        <v>386</v>
      </c>
      <c r="G888" s="136" t="s">
        <v>2907</v>
      </c>
      <c r="H888" s="136" t="s">
        <v>385</v>
      </c>
      <c r="I888" s="136" t="s">
        <v>390</v>
      </c>
      <c r="J888" s="136" t="s">
        <v>564</v>
      </c>
      <c r="K888" s="136" t="s">
        <v>60</v>
      </c>
      <c r="L888" s="136" t="s">
        <v>15</v>
      </c>
      <c r="M888" s="136" t="s">
        <v>15</v>
      </c>
      <c r="N888" s="136"/>
      <c r="P888" s="134">
        <v>0</v>
      </c>
      <c r="R888" s="133">
        <v>203.57962962962964</v>
      </c>
      <c r="S888" s="132" t="s">
        <v>382</v>
      </c>
    </row>
    <row r="889" spans="1:19" ht="11.25" hidden="1" customHeight="1">
      <c r="A889" s="136" t="s">
        <v>363</v>
      </c>
      <c r="B889" s="136" t="s">
        <v>1840</v>
      </c>
      <c r="C889" s="136"/>
      <c r="D889" s="136" t="s">
        <v>566</v>
      </c>
      <c r="E889" s="136" t="s">
        <v>562</v>
      </c>
      <c r="F889" s="136" t="s">
        <v>386</v>
      </c>
      <c r="G889" s="136" t="s">
        <v>2907</v>
      </c>
      <c r="H889" s="136" t="s">
        <v>385</v>
      </c>
      <c r="I889" s="136" t="s">
        <v>390</v>
      </c>
      <c r="J889" s="136" t="s">
        <v>564</v>
      </c>
      <c r="K889" s="136" t="s">
        <v>60</v>
      </c>
      <c r="L889" s="136" t="s">
        <v>15</v>
      </c>
      <c r="M889" s="136" t="s">
        <v>15</v>
      </c>
      <c r="N889" s="136"/>
      <c r="P889" s="134">
        <v>0</v>
      </c>
      <c r="R889" s="133">
        <v>202.70458333333335</v>
      </c>
      <c r="S889" s="132" t="s">
        <v>382</v>
      </c>
    </row>
    <row r="890" spans="1:19" ht="11.25" hidden="1" customHeight="1">
      <c r="A890" s="136" t="s">
        <v>1512</v>
      </c>
      <c r="B890" s="136" t="s">
        <v>1869</v>
      </c>
      <c r="C890" s="136"/>
      <c r="D890" s="136" t="s">
        <v>1870</v>
      </c>
      <c r="E890" s="136" t="s">
        <v>565</v>
      </c>
      <c r="F890" s="136" t="s">
        <v>386</v>
      </c>
      <c r="G890" s="136" t="s">
        <v>2907</v>
      </c>
      <c r="H890" s="136" t="s">
        <v>385</v>
      </c>
      <c r="I890" s="136" t="s">
        <v>390</v>
      </c>
      <c r="J890" s="136" t="s">
        <v>1871</v>
      </c>
      <c r="K890" s="136" t="s">
        <v>60</v>
      </c>
      <c r="L890" s="136" t="s">
        <v>15</v>
      </c>
      <c r="M890" s="136" t="s">
        <v>5935</v>
      </c>
      <c r="N890" s="136" t="s">
        <v>2102</v>
      </c>
      <c r="O890" s="135">
        <v>41171.642546296294</v>
      </c>
      <c r="P890" s="134">
        <v>0</v>
      </c>
      <c r="Q890" s="133">
        <v>182.46211805555555</v>
      </c>
      <c r="R890" s="133">
        <v>201.45817129629629</v>
      </c>
      <c r="S890" s="132" t="s">
        <v>382</v>
      </c>
    </row>
    <row r="891" spans="1:19" ht="11.25" hidden="1" customHeight="1">
      <c r="A891" s="136" t="s">
        <v>363</v>
      </c>
      <c r="B891" s="136" t="s">
        <v>1970</v>
      </c>
      <c r="C891" s="136"/>
      <c r="D891" s="136" t="s">
        <v>1971</v>
      </c>
      <c r="E891" s="136" t="s">
        <v>562</v>
      </c>
      <c r="F891" s="136" t="s">
        <v>386</v>
      </c>
      <c r="G891" s="136" t="s">
        <v>2907</v>
      </c>
      <c r="H891" s="136" t="s">
        <v>385</v>
      </c>
      <c r="I891" s="136" t="s">
        <v>390</v>
      </c>
      <c r="J891" s="136" t="s">
        <v>1972</v>
      </c>
      <c r="K891" s="136" t="s">
        <v>60</v>
      </c>
      <c r="L891" s="136" t="s">
        <v>15</v>
      </c>
      <c r="M891" s="136" t="s">
        <v>5934</v>
      </c>
      <c r="N891" s="136" t="s">
        <v>1973</v>
      </c>
      <c r="O891" s="135">
        <v>41169.255590277775</v>
      </c>
      <c r="P891" s="134">
        <v>0</v>
      </c>
      <c r="Q891" s="133">
        <v>184.84907407407408</v>
      </c>
      <c r="R891" s="133">
        <v>184.84907407407408</v>
      </c>
      <c r="S891" s="132" t="s">
        <v>382</v>
      </c>
    </row>
    <row r="892" spans="1:19" ht="11.25" hidden="1" customHeight="1">
      <c r="A892" s="136" t="s">
        <v>363</v>
      </c>
      <c r="B892" s="136" t="s">
        <v>2190</v>
      </c>
      <c r="C892" s="136"/>
      <c r="D892" s="136" t="s">
        <v>2189</v>
      </c>
      <c r="E892" s="136" t="s">
        <v>562</v>
      </c>
      <c r="F892" s="136" t="s">
        <v>386</v>
      </c>
      <c r="G892" s="136" t="s">
        <v>2907</v>
      </c>
      <c r="H892" s="136" t="s">
        <v>385</v>
      </c>
      <c r="I892" s="136" t="s">
        <v>390</v>
      </c>
      <c r="J892" s="136" t="s">
        <v>2188</v>
      </c>
      <c r="K892" s="136" t="s">
        <v>60</v>
      </c>
      <c r="L892" s="136" t="s">
        <v>15</v>
      </c>
      <c r="M892" s="136" t="s">
        <v>5934</v>
      </c>
      <c r="N892" s="136" t="s">
        <v>2187</v>
      </c>
      <c r="O892" s="135">
        <v>41191.271562499998</v>
      </c>
      <c r="P892" s="134">
        <v>0</v>
      </c>
      <c r="Q892" s="133">
        <v>162.83310185185186</v>
      </c>
      <c r="R892" s="133">
        <v>162.83310185185186</v>
      </c>
      <c r="S892" s="132" t="s">
        <v>382</v>
      </c>
    </row>
    <row r="893" spans="1:19" ht="11.25" hidden="1" customHeight="1">
      <c r="A893" s="136" t="s">
        <v>363</v>
      </c>
      <c r="B893" s="136" t="s">
        <v>2389</v>
      </c>
      <c r="C893" s="136"/>
      <c r="D893" s="136" t="s">
        <v>2388</v>
      </c>
      <c r="E893" s="136" t="s">
        <v>562</v>
      </c>
      <c r="F893" s="136" t="s">
        <v>386</v>
      </c>
      <c r="G893" s="136" t="s">
        <v>2907</v>
      </c>
      <c r="H893" s="136" t="s">
        <v>385</v>
      </c>
      <c r="I893" s="136" t="s">
        <v>390</v>
      </c>
      <c r="J893" s="136" t="s">
        <v>2387</v>
      </c>
      <c r="K893" s="136" t="s">
        <v>60</v>
      </c>
      <c r="L893" s="136" t="s">
        <v>15</v>
      </c>
      <c r="M893" s="136" t="s">
        <v>15</v>
      </c>
      <c r="N893" s="136"/>
      <c r="P893" s="134">
        <v>0</v>
      </c>
      <c r="R893" s="133">
        <v>139.54234953703704</v>
      </c>
      <c r="S893" s="132" t="s">
        <v>382</v>
      </c>
    </row>
    <row r="894" spans="1:19" ht="11.25" hidden="1" customHeight="1">
      <c r="A894" s="136" t="s">
        <v>363</v>
      </c>
      <c r="B894" s="136" t="s">
        <v>2784</v>
      </c>
      <c r="C894" s="136"/>
      <c r="D894" s="136" t="s">
        <v>566</v>
      </c>
      <c r="E894" s="136" t="s">
        <v>562</v>
      </c>
      <c r="F894" s="136" t="s">
        <v>386</v>
      </c>
      <c r="G894" s="136" t="s">
        <v>2907</v>
      </c>
      <c r="H894" s="136" t="s">
        <v>385</v>
      </c>
      <c r="I894" s="136" t="s">
        <v>390</v>
      </c>
      <c r="J894" s="136" t="s">
        <v>2783</v>
      </c>
      <c r="K894" s="136" t="s">
        <v>60</v>
      </c>
      <c r="L894" s="136" t="s">
        <v>15</v>
      </c>
      <c r="M894" s="136" t="s">
        <v>15</v>
      </c>
      <c r="N894" s="136"/>
      <c r="P894" s="134">
        <v>0</v>
      </c>
      <c r="R894" s="133">
        <v>106.65680555555555</v>
      </c>
      <c r="S894" s="132" t="s">
        <v>382</v>
      </c>
    </row>
    <row r="895" spans="1:19" ht="11.25" hidden="1" customHeight="1">
      <c r="A895" s="136" t="s">
        <v>3264</v>
      </c>
      <c r="B895" s="136" t="s">
        <v>3518</v>
      </c>
      <c r="C895" s="136"/>
      <c r="D895" s="136" t="s">
        <v>3517</v>
      </c>
      <c r="E895" s="136" t="s">
        <v>3262</v>
      </c>
      <c r="F895" s="136" t="s">
        <v>386</v>
      </c>
      <c r="G895" s="136" t="s">
        <v>2907</v>
      </c>
      <c r="H895" s="136" t="s">
        <v>385</v>
      </c>
      <c r="I895" s="136" t="s">
        <v>390</v>
      </c>
      <c r="J895" s="136" t="s">
        <v>3516</v>
      </c>
      <c r="K895" s="136" t="s">
        <v>60</v>
      </c>
      <c r="L895" s="136" t="s">
        <v>15</v>
      </c>
      <c r="M895" s="136" t="s">
        <v>15</v>
      </c>
      <c r="N895" s="136"/>
      <c r="P895" s="134">
        <v>0</v>
      </c>
      <c r="R895" s="133">
        <v>70.492500000000007</v>
      </c>
      <c r="S895" s="132" t="s">
        <v>382</v>
      </c>
    </row>
    <row r="896" spans="1:19" ht="11.25" hidden="1" customHeight="1">
      <c r="A896" s="136" t="s">
        <v>3816</v>
      </c>
      <c r="B896" s="136" t="s">
        <v>3815</v>
      </c>
      <c r="C896" s="136"/>
      <c r="D896" s="136" t="s">
        <v>1870</v>
      </c>
      <c r="E896" s="136" t="s">
        <v>565</v>
      </c>
      <c r="F896" s="136" t="s">
        <v>386</v>
      </c>
      <c r="G896" s="136" t="s">
        <v>2907</v>
      </c>
      <c r="H896" s="136" t="s">
        <v>385</v>
      </c>
      <c r="I896" s="136" t="s">
        <v>390</v>
      </c>
      <c r="J896" s="136" t="s">
        <v>3814</v>
      </c>
      <c r="K896" s="136" t="s">
        <v>60</v>
      </c>
      <c r="L896" s="136" t="s">
        <v>15</v>
      </c>
      <c r="M896" s="136" t="s">
        <v>15</v>
      </c>
      <c r="N896" s="136"/>
      <c r="P896" s="134">
        <v>0</v>
      </c>
      <c r="R896" s="133">
        <v>58.582164351851851</v>
      </c>
      <c r="S896" s="132" t="s">
        <v>382</v>
      </c>
    </row>
    <row r="897" spans="1:19" ht="11.25" hidden="1" customHeight="1">
      <c r="A897" s="136" t="s">
        <v>4370</v>
      </c>
      <c r="B897" s="136" t="s">
        <v>4372</v>
      </c>
      <c r="C897" s="136"/>
      <c r="D897" s="136" t="s">
        <v>410</v>
      </c>
      <c r="E897" s="136" t="s">
        <v>571</v>
      </c>
      <c r="F897" s="136" t="s">
        <v>398</v>
      </c>
      <c r="G897" s="136" t="s">
        <v>574</v>
      </c>
      <c r="H897" s="136" t="s">
        <v>574</v>
      </c>
      <c r="I897" s="136" t="s">
        <v>3620</v>
      </c>
      <c r="J897" s="136" t="s">
        <v>4371</v>
      </c>
      <c r="K897" s="136" t="s">
        <v>25</v>
      </c>
      <c r="L897" s="136" t="s">
        <v>15</v>
      </c>
      <c r="M897" s="136" t="s">
        <v>5940</v>
      </c>
      <c r="N897" s="136" t="s">
        <v>6018</v>
      </c>
      <c r="O897" s="135">
        <v>41309.752106481479</v>
      </c>
      <c r="P897" s="134">
        <v>1</v>
      </c>
      <c r="Q897" s="133">
        <v>44.352557870370362</v>
      </c>
      <c r="R897" s="133">
        <v>44.360324074074072</v>
      </c>
      <c r="S897" s="132" t="s">
        <v>382</v>
      </c>
    </row>
    <row r="898" spans="1:19" ht="11.25" hidden="1" customHeight="1">
      <c r="A898" s="136" t="s">
        <v>4370</v>
      </c>
      <c r="B898" s="136" t="s">
        <v>4369</v>
      </c>
      <c r="C898" s="136"/>
      <c r="D898" s="136" t="s">
        <v>410</v>
      </c>
      <c r="E898" s="136" t="s">
        <v>571</v>
      </c>
      <c r="F898" s="136" t="s">
        <v>398</v>
      </c>
      <c r="G898" s="136" t="s">
        <v>574</v>
      </c>
      <c r="H898" s="136" t="s">
        <v>574</v>
      </c>
      <c r="I898" s="136" t="s">
        <v>3620</v>
      </c>
      <c r="J898" s="136" t="s">
        <v>4562</v>
      </c>
      <c r="K898" s="136" t="s">
        <v>344</v>
      </c>
      <c r="L898" s="136" t="s">
        <v>15</v>
      </c>
      <c r="M898" s="136" t="s">
        <v>6006</v>
      </c>
      <c r="N898" s="136" t="s">
        <v>479</v>
      </c>
      <c r="O898" s="135">
        <v>41352.629444444443</v>
      </c>
      <c r="P898" s="134">
        <v>0</v>
      </c>
      <c r="Q898" s="133">
        <v>1.4752199074074077</v>
      </c>
      <c r="R898" s="133">
        <v>44.34827546296296</v>
      </c>
      <c r="S898" s="132" t="s">
        <v>382</v>
      </c>
    </row>
    <row r="899" spans="1:19" ht="11.25" hidden="1" customHeight="1">
      <c r="A899" s="136" t="s">
        <v>4135</v>
      </c>
      <c r="B899" s="136" t="s">
        <v>6017</v>
      </c>
      <c r="C899" s="136"/>
      <c r="D899" s="136" t="s">
        <v>576</v>
      </c>
      <c r="E899" s="136" t="s">
        <v>575</v>
      </c>
      <c r="F899" s="136" t="s">
        <v>386</v>
      </c>
      <c r="G899" s="136" t="s">
        <v>2932</v>
      </c>
      <c r="H899" s="136" t="s">
        <v>3441</v>
      </c>
      <c r="I899" s="136" t="s">
        <v>3441</v>
      </c>
      <c r="J899" s="136" t="s">
        <v>6016</v>
      </c>
      <c r="K899" s="136" t="s">
        <v>14</v>
      </c>
      <c r="L899" s="136" t="s">
        <v>15</v>
      </c>
      <c r="M899" s="136" t="s">
        <v>5933</v>
      </c>
      <c r="N899" s="136" t="s">
        <v>479</v>
      </c>
      <c r="O899" s="135">
        <v>41330.699328703704</v>
      </c>
      <c r="P899" s="134">
        <v>5</v>
      </c>
      <c r="Q899" s="133">
        <v>23.405335648148149</v>
      </c>
      <c r="R899" s="133">
        <v>26.689675925925926</v>
      </c>
      <c r="S899" s="132" t="s">
        <v>382</v>
      </c>
    </row>
    <row r="900" spans="1:19" ht="11.25" hidden="1" customHeight="1">
      <c r="A900" s="136" t="s">
        <v>3816</v>
      </c>
      <c r="B900" s="136" t="s">
        <v>6015</v>
      </c>
      <c r="C900" s="136"/>
      <c r="D900" s="136" t="s">
        <v>6014</v>
      </c>
      <c r="E900" s="136" t="s">
        <v>565</v>
      </c>
      <c r="F900" s="136" t="s">
        <v>386</v>
      </c>
      <c r="G900" s="136" t="s">
        <v>2907</v>
      </c>
      <c r="H900" s="136" t="s">
        <v>385</v>
      </c>
      <c r="I900" s="136" t="s">
        <v>390</v>
      </c>
      <c r="J900" s="136" t="s">
        <v>6013</v>
      </c>
      <c r="K900" s="136" t="s">
        <v>60</v>
      </c>
      <c r="L900" s="136" t="s">
        <v>15</v>
      </c>
      <c r="M900" s="136" t="s">
        <v>15</v>
      </c>
      <c r="N900" s="136"/>
      <c r="P900" s="134">
        <v>0</v>
      </c>
      <c r="R900" s="133">
        <v>22.621307870370369</v>
      </c>
      <c r="S900" s="132" t="s">
        <v>382</v>
      </c>
    </row>
    <row r="901" spans="1:19" ht="11.25" hidden="1" customHeight="1">
      <c r="A901" s="136" t="s">
        <v>363</v>
      </c>
      <c r="B901" s="136" t="s">
        <v>6550</v>
      </c>
      <c r="C901" s="136"/>
      <c r="D901" s="136" t="s">
        <v>563</v>
      </c>
      <c r="E901" s="136" t="s">
        <v>562</v>
      </c>
      <c r="F901" s="136" t="s">
        <v>386</v>
      </c>
      <c r="G901" s="136" t="s">
        <v>2932</v>
      </c>
      <c r="H901" s="136" t="s">
        <v>3024</v>
      </c>
      <c r="I901" s="136" t="s">
        <v>3172</v>
      </c>
      <c r="J901" s="136" t="s">
        <v>6549</v>
      </c>
      <c r="K901" s="136" t="s">
        <v>14</v>
      </c>
      <c r="L901" s="136" t="s">
        <v>15</v>
      </c>
      <c r="M901" s="136" t="s">
        <v>5933</v>
      </c>
      <c r="N901" s="136" t="s">
        <v>479</v>
      </c>
      <c r="O901" s="135">
        <v>41340.545393518521</v>
      </c>
      <c r="P901" s="134">
        <v>5</v>
      </c>
      <c r="Q901" s="133">
        <v>13.559270833333333</v>
      </c>
      <c r="R901" s="133">
        <v>14.518703703703704</v>
      </c>
      <c r="S901" s="132" t="s">
        <v>382</v>
      </c>
    </row>
    <row r="902" spans="1:19" ht="11.25" hidden="1" customHeight="1">
      <c r="A902" s="136" t="s">
        <v>3264</v>
      </c>
      <c r="B902" s="136" t="s">
        <v>6943</v>
      </c>
      <c r="C902" s="136"/>
      <c r="D902" s="136" t="s">
        <v>6942</v>
      </c>
      <c r="E902" s="136" t="s">
        <v>3262</v>
      </c>
      <c r="F902" s="136" t="s">
        <v>386</v>
      </c>
      <c r="G902" s="136" t="s">
        <v>2907</v>
      </c>
      <c r="H902" s="136" t="s">
        <v>385</v>
      </c>
      <c r="I902" s="136" t="s">
        <v>390</v>
      </c>
      <c r="J902" s="136" t="s">
        <v>6941</v>
      </c>
      <c r="K902" s="136" t="s">
        <v>60</v>
      </c>
      <c r="L902" s="136" t="s">
        <v>15</v>
      </c>
      <c r="M902" s="136" t="s">
        <v>5933</v>
      </c>
      <c r="N902" s="136" t="s">
        <v>5985</v>
      </c>
      <c r="O902" s="135">
        <v>41348.722326388888</v>
      </c>
      <c r="P902" s="134">
        <v>3</v>
      </c>
      <c r="Q902" s="133">
        <v>5.3823379629629633</v>
      </c>
      <c r="R902" s="133">
        <v>5.4395370370370371</v>
      </c>
      <c r="S902" s="132" t="s">
        <v>382</v>
      </c>
    </row>
    <row r="903" spans="1:19" ht="11.25" hidden="1" customHeight="1">
      <c r="A903" s="136" t="s">
        <v>6012</v>
      </c>
      <c r="B903" s="136" t="s">
        <v>6011</v>
      </c>
      <c r="C903" s="136"/>
      <c r="D903" s="136" t="s">
        <v>6010</v>
      </c>
      <c r="E903" s="136" t="s">
        <v>6009</v>
      </c>
      <c r="F903" s="136" t="s">
        <v>386</v>
      </c>
      <c r="G903" s="136" t="s">
        <v>3301</v>
      </c>
      <c r="H903" s="136" t="s">
        <v>3300</v>
      </c>
      <c r="I903" s="136" t="s">
        <v>3300</v>
      </c>
      <c r="J903" s="136" t="s">
        <v>6008</v>
      </c>
      <c r="K903" s="136" t="s">
        <v>14</v>
      </c>
      <c r="L903" s="136" t="s">
        <v>15</v>
      </c>
      <c r="M903" s="136" t="s">
        <v>5933</v>
      </c>
      <c r="N903" s="136" t="s">
        <v>7191</v>
      </c>
      <c r="O903" s="135">
        <v>41332.453032407408</v>
      </c>
      <c r="P903" s="134">
        <v>5</v>
      </c>
      <c r="Q903" s="133">
        <v>21.651631944444443</v>
      </c>
      <c r="R903" s="133">
        <v>64.657187500000006</v>
      </c>
      <c r="S903" s="132" t="s">
        <v>382</v>
      </c>
    </row>
    <row r="904" spans="1:19" ht="11.25" hidden="1" customHeight="1">
      <c r="A904" s="136" t="s">
        <v>561</v>
      </c>
      <c r="B904" s="136" t="s">
        <v>560</v>
      </c>
      <c r="C904" s="136"/>
      <c r="D904" s="136" t="s">
        <v>559</v>
      </c>
      <c r="E904" s="136" t="s">
        <v>558</v>
      </c>
      <c r="F904" s="136" t="s">
        <v>2976</v>
      </c>
      <c r="G904" s="136" t="s">
        <v>2975</v>
      </c>
      <c r="H904" s="136" t="s">
        <v>2974</v>
      </c>
      <c r="I904" s="136" t="s">
        <v>2973</v>
      </c>
      <c r="J904" s="136" t="s">
        <v>557</v>
      </c>
      <c r="K904" s="136" t="s">
        <v>60</v>
      </c>
      <c r="L904" s="136" t="s">
        <v>15</v>
      </c>
      <c r="M904" s="136" t="s">
        <v>15</v>
      </c>
      <c r="N904" s="136"/>
      <c r="P904" s="134">
        <v>0</v>
      </c>
      <c r="R904" s="133">
        <v>623.56464120370367</v>
      </c>
      <c r="S904" s="132" t="s">
        <v>382</v>
      </c>
    </row>
    <row r="905" spans="1:19" ht="11.25" hidden="1" customHeight="1">
      <c r="A905" s="136" t="s">
        <v>552</v>
      </c>
      <c r="B905" s="136" t="s">
        <v>556</v>
      </c>
      <c r="C905" s="136"/>
      <c r="D905" s="136" t="s">
        <v>555</v>
      </c>
      <c r="E905" s="136" t="s">
        <v>554</v>
      </c>
      <c r="F905" s="136" t="s">
        <v>2915</v>
      </c>
      <c r="G905" s="136" t="s">
        <v>382</v>
      </c>
      <c r="H905" s="136" t="s">
        <v>2979</v>
      </c>
      <c r="I905" s="136" t="s">
        <v>2978</v>
      </c>
      <c r="J905" s="136" t="s">
        <v>553</v>
      </c>
      <c r="K905" s="136" t="s">
        <v>60</v>
      </c>
      <c r="L905" s="136" t="s">
        <v>15</v>
      </c>
      <c r="M905" s="136" t="s">
        <v>15</v>
      </c>
      <c r="N905" s="136"/>
      <c r="P905" s="134">
        <v>0</v>
      </c>
      <c r="R905" s="133">
        <v>587.57868055555559</v>
      </c>
      <c r="S905" s="132" t="s">
        <v>382</v>
      </c>
    </row>
    <row r="906" spans="1:19" ht="11.25" hidden="1" customHeight="1">
      <c r="A906" s="136" t="s">
        <v>3813</v>
      </c>
      <c r="B906" s="136" t="s">
        <v>3812</v>
      </c>
      <c r="C906" s="136"/>
      <c r="D906" s="136" t="s">
        <v>3811</v>
      </c>
      <c r="E906" s="136" t="s">
        <v>3810</v>
      </c>
      <c r="F906" s="136" t="s">
        <v>386</v>
      </c>
      <c r="G906" s="136" t="s">
        <v>2907</v>
      </c>
      <c r="H906" s="136" t="s">
        <v>385</v>
      </c>
      <c r="I906" s="136" t="s">
        <v>384</v>
      </c>
      <c r="J906" s="136" t="s">
        <v>3809</v>
      </c>
      <c r="K906" s="136" t="s">
        <v>60</v>
      </c>
      <c r="L906" s="136" t="s">
        <v>15</v>
      </c>
      <c r="M906" s="136" t="s">
        <v>15</v>
      </c>
      <c r="N906" s="136"/>
      <c r="P906" s="134">
        <v>0</v>
      </c>
      <c r="R906" s="133">
        <v>56.728437499999998</v>
      </c>
      <c r="S906" s="132" t="s">
        <v>382</v>
      </c>
    </row>
    <row r="907" spans="1:19" ht="11.25" hidden="1" customHeight="1">
      <c r="A907" s="136" t="s">
        <v>4561</v>
      </c>
      <c r="B907" s="136" t="s">
        <v>4560</v>
      </c>
      <c r="C907" s="136"/>
      <c r="D907" s="136" t="s">
        <v>4559</v>
      </c>
      <c r="E907" s="136" t="s">
        <v>558</v>
      </c>
      <c r="F907" s="136" t="s">
        <v>2976</v>
      </c>
      <c r="G907" s="136" t="s">
        <v>2975</v>
      </c>
      <c r="H907" s="136" t="s">
        <v>2974</v>
      </c>
      <c r="I907" s="136" t="s">
        <v>2973</v>
      </c>
      <c r="J907" s="136" t="s">
        <v>1077</v>
      </c>
      <c r="K907" s="136" t="s">
        <v>60</v>
      </c>
      <c r="L907" s="136" t="s">
        <v>15</v>
      </c>
      <c r="M907" s="136" t="s">
        <v>5935</v>
      </c>
      <c r="N907" s="136" t="s">
        <v>5985</v>
      </c>
      <c r="O907" s="135">
        <v>41347.839675925927</v>
      </c>
      <c r="P907" s="134">
        <v>0</v>
      </c>
      <c r="Q907" s="133">
        <v>6.2649884259259263</v>
      </c>
      <c r="R907" s="133">
        <v>35.462303240740738</v>
      </c>
      <c r="S907" s="132" t="s">
        <v>382</v>
      </c>
    </row>
    <row r="908" spans="1:19" ht="11.25" hidden="1" customHeight="1">
      <c r="A908" s="136" t="s">
        <v>6548</v>
      </c>
      <c r="B908" s="136" t="s">
        <v>6547</v>
      </c>
      <c r="C908" s="136"/>
      <c r="D908" s="136" t="s">
        <v>6546</v>
      </c>
      <c r="E908" s="136" t="s">
        <v>6545</v>
      </c>
      <c r="F908" s="136" t="s">
        <v>386</v>
      </c>
      <c r="G908" s="136" t="s">
        <v>2907</v>
      </c>
      <c r="H908" s="136" t="s">
        <v>385</v>
      </c>
      <c r="I908" s="136" t="s">
        <v>384</v>
      </c>
      <c r="J908" s="136" t="s">
        <v>6544</v>
      </c>
      <c r="K908" s="136" t="s">
        <v>60</v>
      </c>
      <c r="L908" s="136" t="s">
        <v>15</v>
      </c>
      <c r="M908" s="136" t="s">
        <v>5935</v>
      </c>
      <c r="N908" s="136" t="s">
        <v>5985</v>
      </c>
      <c r="O908" s="135">
        <v>41347.879166666666</v>
      </c>
      <c r="P908" s="134">
        <v>0</v>
      </c>
      <c r="Q908" s="133">
        <v>6.2254976851851849</v>
      </c>
      <c r="R908" s="133">
        <v>12.661365740740742</v>
      </c>
      <c r="S908" s="132" t="s">
        <v>382</v>
      </c>
    </row>
    <row r="909" spans="1:19" ht="11.25" hidden="1" customHeight="1">
      <c r="A909" s="136" t="s">
        <v>1313</v>
      </c>
      <c r="B909" s="136" t="s">
        <v>5956</v>
      </c>
      <c r="C909" s="136"/>
      <c r="D909" s="136" t="s">
        <v>1874</v>
      </c>
      <c r="E909" s="136" t="s">
        <v>1875</v>
      </c>
      <c r="F909" s="136" t="s">
        <v>1244</v>
      </c>
      <c r="G909" s="136" t="s">
        <v>2939</v>
      </c>
      <c r="H909" s="136" t="s">
        <v>2938</v>
      </c>
      <c r="I909" s="136" t="s">
        <v>2944</v>
      </c>
      <c r="J909" s="136" t="s">
        <v>6940</v>
      </c>
      <c r="K909" s="136" t="s">
        <v>344</v>
      </c>
      <c r="L909" s="136" t="s">
        <v>15</v>
      </c>
      <c r="M909" s="136" t="s">
        <v>5933</v>
      </c>
      <c r="N909" s="136" t="s">
        <v>479</v>
      </c>
      <c r="O909" s="135">
        <v>41352.607685185183</v>
      </c>
      <c r="P909" s="134">
        <v>5</v>
      </c>
      <c r="Q909" s="133">
        <v>1.4969791666666667</v>
      </c>
      <c r="R909" s="133">
        <v>17.548622685185187</v>
      </c>
      <c r="S909" s="132" t="s">
        <v>382</v>
      </c>
    </row>
    <row r="910" spans="1:19" ht="11.25" hidden="1" customHeight="1">
      <c r="A910" s="136" t="s">
        <v>514</v>
      </c>
      <c r="B910" s="136" t="s">
        <v>2186</v>
      </c>
      <c r="C910" s="136"/>
      <c r="D910" s="136" t="s">
        <v>482</v>
      </c>
      <c r="E910" s="136" t="s">
        <v>511</v>
      </c>
      <c r="F910" s="136" t="s">
        <v>1244</v>
      </c>
      <c r="G910" s="136" t="s">
        <v>405</v>
      </c>
      <c r="H910" s="136" t="s">
        <v>2967</v>
      </c>
      <c r="I910" s="136" t="s">
        <v>1763</v>
      </c>
      <c r="J910" s="136" t="s">
        <v>2185</v>
      </c>
      <c r="K910" s="136" t="s">
        <v>60</v>
      </c>
      <c r="L910" s="136" t="s">
        <v>15</v>
      </c>
      <c r="M910" s="136" t="s">
        <v>15</v>
      </c>
      <c r="N910" s="136"/>
      <c r="P910" s="134">
        <v>0</v>
      </c>
      <c r="R910" s="133">
        <v>161.22679398148148</v>
      </c>
      <c r="S910" s="132" t="s">
        <v>382</v>
      </c>
    </row>
    <row r="911" spans="1:19" ht="11.25" hidden="1" customHeight="1">
      <c r="A911" s="136" t="s">
        <v>2369</v>
      </c>
      <c r="B911" s="136" t="s">
        <v>2368</v>
      </c>
      <c r="C911" s="136"/>
      <c r="D911" s="136" t="s">
        <v>482</v>
      </c>
      <c r="E911" s="136" t="s">
        <v>511</v>
      </c>
      <c r="F911" s="136" t="s">
        <v>1244</v>
      </c>
      <c r="G911" s="136" t="s">
        <v>405</v>
      </c>
      <c r="H911" s="136" t="s">
        <v>2967</v>
      </c>
      <c r="I911" s="136" t="s">
        <v>1763</v>
      </c>
      <c r="J911" s="136" t="s">
        <v>2367</v>
      </c>
      <c r="K911" s="136" t="s">
        <v>60</v>
      </c>
      <c r="L911" s="136" t="s">
        <v>15</v>
      </c>
      <c r="M911" s="136" t="s">
        <v>15</v>
      </c>
      <c r="N911" s="136"/>
      <c r="P911" s="134">
        <v>0</v>
      </c>
      <c r="R911" s="133">
        <v>142.64296296296297</v>
      </c>
      <c r="S911" s="132" t="s">
        <v>382</v>
      </c>
    </row>
    <row r="912" spans="1:19" ht="11.25" hidden="1" customHeight="1">
      <c r="A912" s="136" t="s">
        <v>514</v>
      </c>
      <c r="B912" s="136" t="s">
        <v>2643</v>
      </c>
      <c r="C912" s="136"/>
      <c r="D912" s="136" t="s">
        <v>2005</v>
      </c>
      <c r="E912" s="136" t="s">
        <v>472</v>
      </c>
      <c r="F912" s="136" t="s">
        <v>1244</v>
      </c>
      <c r="G912" s="136" t="s">
        <v>2912</v>
      </c>
      <c r="H912" s="136" t="s">
        <v>2956</v>
      </c>
      <c r="I912" s="136" t="s">
        <v>2598</v>
      </c>
      <c r="J912" s="136" t="s">
        <v>2642</v>
      </c>
      <c r="K912" s="136" t="s">
        <v>60</v>
      </c>
      <c r="L912" s="136" t="s">
        <v>15</v>
      </c>
      <c r="M912" s="136" t="s">
        <v>5935</v>
      </c>
      <c r="N912" s="136" t="s">
        <v>2102</v>
      </c>
      <c r="O912" s="135">
        <v>41264.896331018521</v>
      </c>
      <c r="P912" s="134">
        <v>0</v>
      </c>
      <c r="Q912" s="133">
        <v>89.208333333333314</v>
      </c>
      <c r="R912" s="133">
        <v>112.65851851851852</v>
      </c>
      <c r="S912" s="132" t="s">
        <v>382</v>
      </c>
    </row>
    <row r="913" spans="1:19" ht="11.25" hidden="1" customHeight="1">
      <c r="A913" s="136" t="s">
        <v>1312</v>
      </c>
      <c r="B913" s="136" t="s">
        <v>3249</v>
      </c>
      <c r="C913" s="136"/>
      <c r="D913" s="136" t="s">
        <v>1754</v>
      </c>
      <c r="E913" s="136" t="s">
        <v>472</v>
      </c>
      <c r="F913" s="136" t="s">
        <v>1244</v>
      </c>
      <c r="G913" s="136" t="s">
        <v>2912</v>
      </c>
      <c r="H913" s="136" t="s">
        <v>2911</v>
      </c>
      <c r="I913" s="136" t="s">
        <v>3239</v>
      </c>
      <c r="J913" s="136" t="s">
        <v>3248</v>
      </c>
      <c r="K913" s="136" t="s">
        <v>14</v>
      </c>
      <c r="L913" s="136" t="s">
        <v>15</v>
      </c>
      <c r="M913" s="136" t="s">
        <v>5933</v>
      </c>
      <c r="N913" s="136" t="s">
        <v>527</v>
      </c>
      <c r="O913" s="135">
        <v>41281.719768518517</v>
      </c>
      <c r="P913" s="134">
        <v>5</v>
      </c>
      <c r="Q913" s="133">
        <v>72.384895833333331</v>
      </c>
      <c r="R913" s="133">
        <v>92.500486111111115</v>
      </c>
      <c r="S913" s="132" t="s">
        <v>382</v>
      </c>
    </row>
    <row r="914" spans="1:19" ht="11.25" hidden="1" customHeight="1">
      <c r="A914" s="136" t="s">
        <v>1312</v>
      </c>
      <c r="B914" s="136" t="s">
        <v>3796</v>
      </c>
      <c r="C914" s="136"/>
      <c r="D914" s="136" t="s">
        <v>513</v>
      </c>
      <c r="E914" s="136" t="s">
        <v>472</v>
      </c>
      <c r="F914" s="136" t="s">
        <v>1244</v>
      </c>
      <c r="G914" s="136" t="s">
        <v>2912</v>
      </c>
      <c r="H914" s="136" t="s">
        <v>3795</v>
      </c>
      <c r="I914" s="136" t="s">
        <v>3794</v>
      </c>
      <c r="J914" s="136" t="s">
        <v>3793</v>
      </c>
      <c r="K914" s="136" t="s">
        <v>25</v>
      </c>
      <c r="L914" s="136" t="s">
        <v>15</v>
      </c>
      <c r="M914" s="136" t="s">
        <v>5935</v>
      </c>
      <c r="N914" s="136" t="s">
        <v>6720</v>
      </c>
      <c r="O914" s="135">
        <v>41311.691724537035</v>
      </c>
      <c r="P914" s="134">
        <v>0</v>
      </c>
      <c r="Q914" s="133">
        <v>42.412939814814806</v>
      </c>
      <c r="R914" s="133">
        <v>57.527268518518525</v>
      </c>
      <c r="S914" s="132" t="s">
        <v>382</v>
      </c>
    </row>
    <row r="915" spans="1:19" ht="11.25" hidden="1" customHeight="1">
      <c r="A915" s="136" t="s">
        <v>1312</v>
      </c>
      <c r="B915" s="136" t="s">
        <v>4555</v>
      </c>
      <c r="C915" s="136"/>
      <c r="D915" s="136" t="s">
        <v>513</v>
      </c>
      <c r="E915" s="136" t="s">
        <v>472</v>
      </c>
      <c r="F915" s="136" t="s">
        <v>1244</v>
      </c>
      <c r="G915" s="136" t="s">
        <v>2912</v>
      </c>
      <c r="H915" s="136" t="s">
        <v>3795</v>
      </c>
      <c r="I915" s="136" t="s">
        <v>4550</v>
      </c>
      <c r="J915" s="136" t="s">
        <v>4554</v>
      </c>
      <c r="K915" s="136" t="s">
        <v>14</v>
      </c>
      <c r="L915" s="136" t="s">
        <v>15</v>
      </c>
      <c r="M915" s="136" t="s">
        <v>5935</v>
      </c>
      <c r="N915" s="136" t="s">
        <v>2146</v>
      </c>
      <c r="O915" s="135">
        <v>41340.378425925926</v>
      </c>
      <c r="P915" s="134">
        <v>0</v>
      </c>
      <c r="Q915" s="133">
        <v>13.726238425925926</v>
      </c>
      <c r="R915" s="133">
        <v>37.729270833333331</v>
      </c>
      <c r="S915" s="132" t="s">
        <v>382</v>
      </c>
    </row>
    <row r="916" spans="1:19" ht="11.25" hidden="1" customHeight="1">
      <c r="A916" s="136" t="s">
        <v>1312</v>
      </c>
      <c r="B916" s="136" t="s">
        <v>5626</v>
      </c>
      <c r="C916" s="136"/>
      <c r="D916" s="136" t="s">
        <v>531</v>
      </c>
      <c r="E916" s="136" t="s">
        <v>472</v>
      </c>
      <c r="F916" s="136" t="s">
        <v>1244</v>
      </c>
      <c r="G916" s="136" t="s">
        <v>2912</v>
      </c>
      <c r="H916" s="136" t="s">
        <v>2971</v>
      </c>
      <c r="I916" s="136" t="s">
        <v>5625</v>
      </c>
      <c r="J916" s="136" t="s">
        <v>5624</v>
      </c>
      <c r="K916" s="136" t="s">
        <v>14</v>
      </c>
      <c r="L916" s="136" t="s">
        <v>15</v>
      </c>
      <c r="M916" s="136" t="s">
        <v>5970</v>
      </c>
      <c r="N916" s="136" t="s">
        <v>6903</v>
      </c>
      <c r="O916" s="135">
        <v>41352.209201388891</v>
      </c>
      <c r="P916" s="134">
        <v>0</v>
      </c>
      <c r="Q916" s="133">
        <v>1.8954629629629631</v>
      </c>
      <c r="R916" s="133">
        <v>29.59319444444445</v>
      </c>
      <c r="S916" s="132" t="s">
        <v>382</v>
      </c>
    </row>
    <row r="917" spans="1:19" ht="11.25" hidden="1" customHeight="1">
      <c r="A917" s="136" t="s">
        <v>2369</v>
      </c>
      <c r="B917" s="136" t="s">
        <v>6005</v>
      </c>
      <c r="C917" s="136"/>
      <c r="D917" s="136" t="s">
        <v>482</v>
      </c>
      <c r="E917" s="136" t="s">
        <v>511</v>
      </c>
      <c r="F917" s="136" t="s">
        <v>1244</v>
      </c>
      <c r="G917" s="136" t="s">
        <v>405</v>
      </c>
      <c r="H917" s="136" t="s">
        <v>2967</v>
      </c>
      <c r="I917" s="136" t="s">
        <v>1763</v>
      </c>
      <c r="J917" s="136" t="s">
        <v>6004</v>
      </c>
      <c r="K917" s="136" t="s">
        <v>60</v>
      </c>
      <c r="L917" s="136" t="s">
        <v>15</v>
      </c>
      <c r="M917" s="136" t="s">
        <v>15</v>
      </c>
      <c r="N917" s="136"/>
      <c r="P917" s="134">
        <v>0</v>
      </c>
      <c r="R917" s="133">
        <v>26.554988425925927</v>
      </c>
      <c r="S917" s="132" t="s">
        <v>382</v>
      </c>
    </row>
    <row r="918" spans="1:19" ht="11.25" hidden="1" customHeight="1">
      <c r="A918" s="136" t="s">
        <v>6000</v>
      </c>
      <c r="B918" s="136" t="s">
        <v>5999</v>
      </c>
      <c r="C918" s="136"/>
      <c r="D918" s="136" t="s">
        <v>513</v>
      </c>
      <c r="E918" s="136" t="s">
        <v>472</v>
      </c>
      <c r="F918" s="136" t="s">
        <v>2976</v>
      </c>
      <c r="G918" s="136" t="s">
        <v>2975</v>
      </c>
      <c r="H918" s="136" t="s">
        <v>3178</v>
      </c>
      <c r="I918" s="136" t="s">
        <v>5998</v>
      </c>
      <c r="J918" s="136" t="s">
        <v>5997</v>
      </c>
      <c r="K918" s="136" t="s">
        <v>18</v>
      </c>
      <c r="L918" s="136" t="s">
        <v>56</v>
      </c>
      <c r="M918" s="136" t="s">
        <v>5933</v>
      </c>
      <c r="N918" s="136" t="s">
        <v>5932</v>
      </c>
      <c r="O918" s="135">
        <v>41347.450937499998</v>
      </c>
      <c r="P918" s="134">
        <v>1</v>
      </c>
      <c r="Q918" s="133">
        <v>6.653726851851852</v>
      </c>
      <c r="R918" s="133">
        <v>23.539791666666666</v>
      </c>
      <c r="S918" s="132" t="s">
        <v>382</v>
      </c>
    </row>
    <row r="919" spans="1:19" ht="11.25" hidden="1" customHeight="1">
      <c r="A919" s="136" t="s">
        <v>523</v>
      </c>
      <c r="B919" s="136" t="s">
        <v>5996</v>
      </c>
      <c r="C919" s="136"/>
      <c r="D919" s="136" t="s">
        <v>516</v>
      </c>
      <c r="E919" s="136" t="s">
        <v>472</v>
      </c>
      <c r="F919" s="136" t="s">
        <v>1244</v>
      </c>
      <c r="G919" s="136" t="s">
        <v>2912</v>
      </c>
      <c r="H919" s="136" t="s">
        <v>2965</v>
      </c>
      <c r="I919" s="136" t="s">
        <v>3788</v>
      </c>
      <c r="J919" s="136" t="s">
        <v>5995</v>
      </c>
      <c r="K919" s="136" t="s">
        <v>25</v>
      </c>
      <c r="L919" s="136" t="s">
        <v>15</v>
      </c>
      <c r="M919" s="136" t="s">
        <v>5970</v>
      </c>
      <c r="N919" s="136" t="s">
        <v>51</v>
      </c>
      <c r="O919" s="135">
        <v>41348.441874999997</v>
      </c>
      <c r="P919" s="134">
        <v>0</v>
      </c>
      <c r="Q919" s="133">
        <v>5.6627893518518526</v>
      </c>
      <c r="R919" s="133">
        <v>21.639560185185186</v>
      </c>
      <c r="S919" s="132" t="s">
        <v>382</v>
      </c>
    </row>
    <row r="920" spans="1:19" ht="11.25" hidden="1" customHeight="1">
      <c r="A920" s="136" t="s">
        <v>520</v>
      </c>
      <c r="B920" s="136" t="s">
        <v>5994</v>
      </c>
      <c r="C920" s="136"/>
      <c r="D920" s="136" t="s">
        <v>531</v>
      </c>
      <c r="E920" s="136" t="s">
        <v>472</v>
      </c>
      <c r="F920" s="136" t="s">
        <v>1244</v>
      </c>
      <c r="G920" s="136" t="s">
        <v>2912</v>
      </c>
      <c r="H920" s="136" t="s">
        <v>2971</v>
      </c>
      <c r="I920" s="136" t="s">
        <v>5625</v>
      </c>
      <c r="J920" s="136" t="s">
        <v>5993</v>
      </c>
      <c r="K920" s="136" t="s">
        <v>25</v>
      </c>
      <c r="L920" s="136" t="s">
        <v>15</v>
      </c>
      <c r="M920" s="136" t="s">
        <v>5970</v>
      </c>
      <c r="N920" s="136" t="s">
        <v>6903</v>
      </c>
      <c r="O920" s="135">
        <v>41353.554837962962</v>
      </c>
      <c r="P920" s="134">
        <v>0</v>
      </c>
      <c r="Q920" s="133">
        <v>0.54982638888888891</v>
      </c>
      <c r="R920" s="133">
        <v>21.604930555555555</v>
      </c>
      <c r="S920" s="132" t="s">
        <v>382</v>
      </c>
    </row>
    <row r="921" spans="1:19" ht="11.25" hidden="1" customHeight="1">
      <c r="A921" s="136" t="s">
        <v>523</v>
      </c>
      <c r="B921" s="136" t="s">
        <v>5989</v>
      </c>
      <c r="C921" s="136"/>
      <c r="D921" s="136" t="s">
        <v>516</v>
      </c>
      <c r="E921" s="136" t="s">
        <v>472</v>
      </c>
      <c r="F921" s="136" t="s">
        <v>1244</v>
      </c>
      <c r="G921" s="136" t="s">
        <v>2912</v>
      </c>
      <c r="H921" s="136" t="s">
        <v>2965</v>
      </c>
      <c r="I921" s="136" t="s">
        <v>3788</v>
      </c>
      <c r="J921" s="136" t="s">
        <v>5988</v>
      </c>
      <c r="K921" s="136" t="s">
        <v>344</v>
      </c>
      <c r="L921" s="136" t="s">
        <v>15</v>
      </c>
      <c r="M921" s="136" t="s">
        <v>5933</v>
      </c>
      <c r="N921" s="136" t="s">
        <v>527</v>
      </c>
      <c r="O921" s="135">
        <v>41337.620567129627</v>
      </c>
      <c r="P921" s="134">
        <v>5</v>
      </c>
      <c r="Q921" s="133">
        <v>16.484097222222221</v>
      </c>
      <c r="R921" s="133">
        <v>20.533773148148146</v>
      </c>
      <c r="S921" s="132" t="s">
        <v>382</v>
      </c>
    </row>
    <row r="922" spans="1:19" ht="11.25" hidden="1" customHeight="1">
      <c r="A922" s="136" t="s">
        <v>523</v>
      </c>
      <c r="B922" s="136" t="s">
        <v>5987</v>
      </c>
      <c r="C922" s="136"/>
      <c r="D922" s="136" t="s">
        <v>3508</v>
      </c>
      <c r="E922" s="136" t="s">
        <v>472</v>
      </c>
      <c r="F922" s="136" t="s">
        <v>1244</v>
      </c>
      <c r="G922" s="136" t="s">
        <v>2912</v>
      </c>
      <c r="H922" s="136" t="s">
        <v>2911</v>
      </c>
      <c r="I922" s="136" t="s">
        <v>2910</v>
      </c>
      <c r="J922" s="136" t="s">
        <v>5986</v>
      </c>
      <c r="K922" s="136" t="s">
        <v>60</v>
      </c>
      <c r="L922" s="136" t="s">
        <v>15</v>
      </c>
      <c r="M922" s="136" t="s">
        <v>5935</v>
      </c>
      <c r="N922" s="136" t="s">
        <v>5985</v>
      </c>
      <c r="O922" s="135">
        <v>41347.869629629633</v>
      </c>
      <c r="P922" s="134">
        <v>0</v>
      </c>
      <c r="Q922" s="133">
        <v>6.2350347222222213</v>
      </c>
      <c r="R922" s="133">
        <v>19.662071759259259</v>
      </c>
      <c r="S922" s="132" t="s">
        <v>382</v>
      </c>
    </row>
    <row r="923" spans="1:19" ht="11.25" hidden="1" customHeight="1">
      <c r="A923" s="136" t="s">
        <v>6543</v>
      </c>
      <c r="B923" s="136" t="s">
        <v>6542</v>
      </c>
      <c r="C923" s="136"/>
      <c r="D923" s="136" t="s">
        <v>513</v>
      </c>
      <c r="E923" s="136" t="s">
        <v>472</v>
      </c>
      <c r="F923" s="136" t="s">
        <v>1244</v>
      </c>
      <c r="G923" s="136" t="s">
        <v>2912</v>
      </c>
      <c r="H923" s="136" t="s">
        <v>2960</v>
      </c>
      <c r="I923" s="136" t="s">
        <v>2959</v>
      </c>
      <c r="J923" s="136" t="s">
        <v>6541</v>
      </c>
      <c r="K923" s="136" t="s">
        <v>344</v>
      </c>
      <c r="L923" s="136" t="s">
        <v>15</v>
      </c>
      <c r="M923" s="136" t="s">
        <v>5970</v>
      </c>
      <c r="N923" s="136" t="s">
        <v>6903</v>
      </c>
      <c r="O923" s="135">
        <v>41348.263472222221</v>
      </c>
      <c r="P923" s="134">
        <v>0</v>
      </c>
      <c r="Q923" s="133">
        <v>5.8411921296296292</v>
      </c>
      <c r="R923" s="133">
        <v>13.650532407407406</v>
      </c>
      <c r="S923" s="132" t="s">
        <v>382</v>
      </c>
    </row>
    <row r="924" spans="1:19" ht="11.25" hidden="1" customHeight="1">
      <c r="A924" s="136" t="s">
        <v>523</v>
      </c>
      <c r="B924" s="136" t="s">
        <v>6540</v>
      </c>
      <c r="C924" s="136"/>
      <c r="D924" s="136" t="s">
        <v>4747</v>
      </c>
      <c r="E924" s="136" t="s">
        <v>4746</v>
      </c>
      <c r="F924" s="136" t="s">
        <v>1244</v>
      </c>
      <c r="G924" s="136" t="s">
        <v>2912</v>
      </c>
      <c r="H924" s="136" t="s">
        <v>2965</v>
      </c>
      <c r="I924" s="136" t="s">
        <v>2964</v>
      </c>
      <c r="J924" s="136" t="s">
        <v>6539</v>
      </c>
      <c r="K924" s="136" t="s">
        <v>14</v>
      </c>
      <c r="L924" s="136" t="s">
        <v>15</v>
      </c>
      <c r="M924" s="136" t="s">
        <v>5937</v>
      </c>
      <c r="N924" s="136" t="s">
        <v>2961</v>
      </c>
      <c r="O924" s="135">
        <v>41352.71298611111</v>
      </c>
      <c r="P924" s="134">
        <v>1</v>
      </c>
      <c r="Q924" s="133">
        <v>1.3916782407407409</v>
      </c>
      <c r="R924" s="133">
        <v>13.517430555555556</v>
      </c>
      <c r="S924" s="132" t="s">
        <v>382</v>
      </c>
    </row>
    <row r="925" spans="1:19" ht="11.25" hidden="1" customHeight="1">
      <c r="A925" s="136" t="s">
        <v>514</v>
      </c>
      <c r="B925" s="136" t="s">
        <v>6939</v>
      </c>
      <c r="C925" s="136"/>
      <c r="D925" s="136" t="s">
        <v>1295</v>
      </c>
      <c r="E925" s="136" t="s">
        <v>472</v>
      </c>
      <c r="F925" s="136" t="s">
        <v>1244</v>
      </c>
      <c r="G925" s="136" t="s">
        <v>2912</v>
      </c>
      <c r="H925" s="136" t="s">
        <v>2956</v>
      </c>
      <c r="I925" s="136" t="s">
        <v>4437</v>
      </c>
      <c r="J925" s="136" t="s">
        <v>6938</v>
      </c>
      <c r="K925" s="136" t="s">
        <v>18</v>
      </c>
      <c r="L925" s="136" t="s">
        <v>15</v>
      </c>
      <c r="M925" s="136" t="s">
        <v>5933</v>
      </c>
      <c r="N925" s="136" t="s">
        <v>5932</v>
      </c>
      <c r="O925" s="135">
        <v>41345.670891203707</v>
      </c>
      <c r="P925" s="134">
        <v>1</v>
      </c>
      <c r="Q925" s="133">
        <v>8.4337731481481484</v>
      </c>
      <c r="R925" s="133">
        <v>9.5260300925925918</v>
      </c>
      <c r="S925" s="132" t="s">
        <v>382</v>
      </c>
    </row>
    <row r="926" spans="1:19" ht="11.25" hidden="1" customHeight="1">
      <c r="A926" s="136" t="s">
        <v>4127</v>
      </c>
      <c r="B926" s="136" t="s">
        <v>6937</v>
      </c>
      <c r="C926" s="136"/>
      <c r="D926" s="136" t="s">
        <v>1295</v>
      </c>
      <c r="E926" s="136" t="s">
        <v>472</v>
      </c>
      <c r="F926" s="136" t="s">
        <v>1244</v>
      </c>
      <c r="G926" s="136" t="s">
        <v>2912</v>
      </c>
      <c r="H926" s="136" t="s">
        <v>2956</v>
      </c>
      <c r="I926" s="136" t="s">
        <v>526</v>
      </c>
      <c r="J926" s="136" t="s">
        <v>6936</v>
      </c>
      <c r="K926" s="136" t="s">
        <v>25</v>
      </c>
      <c r="L926" s="136" t="s">
        <v>15</v>
      </c>
      <c r="M926" s="136" t="s">
        <v>5970</v>
      </c>
      <c r="N926" s="136" t="s">
        <v>51</v>
      </c>
      <c r="O926" s="135">
        <v>41347.206516203703</v>
      </c>
      <c r="P926" s="134">
        <v>0</v>
      </c>
      <c r="Q926" s="133">
        <v>6.8981481481481479</v>
      </c>
      <c r="R926" s="133">
        <v>8.6379745370370369</v>
      </c>
      <c r="S926" s="132" t="s">
        <v>382</v>
      </c>
    </row>
    <row r="927" spans="1:19" ht="11.25" hidden="1" customHeight="1">
      <c r="A927" s="136" t="s">
        <v>5629</v>
      </c>
      <c r="B927" s="136" t="s">
        <v>6935</v>
      </c>
      <c r="C927" s="136"/>
      <c r="D927" s="136" t="s">
        <v>473</v>
      </c>
      <c r="E927" s="136" t="s">
        <v>476</v>
      </c>
      <c r="F927" s="136" t="s">
        <v>1244</v>
      </c>
      <c r="G927" s="136" t="s">
        <v>2912</v>
      </c>
      <c r="H927" s="136" t="s">
        <v>2941</v>
      </c>
      <c r="I927" s="136" t="s">
        <v>2942</v>
      </c>
      <c r="J927" s="136" t="s">
        <v>6934</v>
      </c>
      <c r="K927" s="136" t="s">
        <v>25</v>
      </c>
      <c r="L927" s="136" t="s">
        <v>15</v>
      </c>
      <c r="M927" s="136" t="s">
        <v>5970</v>
      </c>
      <c r="N927" s="136" t="s">
        <v>51</v>
      </c>
      <c r="O927" s="135">
        <v>41346.653749999998</v>
      </c>
      <c r="P927" s="134">
        <v>0</v>
      </c>
      <c r="Q927" s="133">
        <v>7.4509143518518526</v>
      </c>
      <c r="R927" s="133">
        <v>8.4749537037037044</v>
      </c>
      <c r="S927" s="132" t="s">
        <v>382</v>
      </c>
    </row>
    <row r="928" spans="1:19" ht="11.25" hidden="1" customHeight="1">
      <c r="A928" s="136" t="s">
        <v>512</v>
      </c>
      <c r="B928" s="136" t="s">
        <v>6933</v>
      </c>
      <c r="C928" s="136"/>
      <c r="D928" s="136" t="s">
        <v>482</v>
      </c>
      <c r="E928" s="136" t="s">
        <v>511</v>
      </c>
      <c r="F928" s="136" t="s">
        <v>1244</v>
      </c>
      <c r="G928" s="136" t="s">
        <v>405</v>
      </c>
      <c r="H928" s="136" t="s">
        <v>3558</v>
      </c>
      <c r="I928" s="136" t="s">
        <v>3558</v>
      </c>
      <c r="J928" s="136" t="s">
        <v>6932</v>
      </c>
      <c r="K928" s="136" t="s">
        <v>25</v>
      </c>
      <c r="L928" s="136" t="s">
        <v>15</v>
      </c>
      <c r="M928" s="136" t="s">
        <v>5935</v>
      </c>
      <c r="N928" s="136" t="s">
        <v>6720</v>
      </c>
      <c r="O928" s="135">
        <v>41354.053668981483</v>
      </c>
      <c r="P928" s="134">
        <v>0</v>
      </c>
      <c r="Q928" s="133">
        <v>5.0995370370370371E-2</v>
      </c>
      <c r="R928" s="133">
        <v>8.1303356481481472</v>
      </c>
      <c r="S928" s="132" t="s">
        <v>382</v>
      </c>
    </row>
    <row r="929" spans="1:19" ht="11.25" hidden="1" customHeight="1">
      <c r="A929" s="136" t="s">
        <v>6000</v>
      </c>
      <c r="B929" s="136" t="s">
        <v>6931</v>
      </c>
      <c r="C929" s="136"/>
      <c r="D929" s="136" t="s">
        <v>513</v>
      </c>
      <c r="E929" s="136" t="s">
        <v>6930</v>
      </c>
      <c r="F929" s="136" t="s">
        <v>1244</v>
      </c>
      <c r="G929" s="136" t="s">
        <v>861</v>
      </c>
      <c r="H929" s="136" t="s">
        <v>3039</v>
      </c>
      <c r="I929" s="136" t="s">
        <v>3202</v>
      </c>
      <c r="J929" s="136" t="s">
        <v>5997</v>
      </c>
      <c r="K929" s="136" t="s">
        <v>18</v>
      </c>
      <c r="L929" s="136" t="s">
        <v>15</v>
      </c>
      <c r="M929" s="136" t="s">
        <v>5969</v>
      </c>
      <c r="N929" s="136" t="s">
        <v>5657</v>
      </c>
      <c r="O929" s="135">
        <v>41347.444305555553</v>
      </c>
      <c r="P929" s="134">
        <v>0</v>
      </c>
      <c r="Q929" s="133">
        <v>6.660358796296296</v>
      </c>
      <c r="R929" s="133">
        <v>7.5257754629629634</v>
      </c>
      <c r="S929" s="132" t="s">
        <v>382</v>
      </c>
    </row>
    <row r="930" spans="1:19" ht="11.25" hidden="1" customHeight="1">
      <c r="A930" s="136" t="s">
        <v>514</v>
      </c>
      <c r="B930" s="136" t="s">
        <v>6929</v>
      </c>
      <c r="C930" s="136"/>
      <c r="D930" s="136" t="s">
        <v>2005</v>
      </c>
      <c r="E930" s="136" t="s">
        <v>472</v>
      </c>
      <c r="F930" s="136" t="s">
        <v>1244</v>
      </c>
      <c r="G930" s="136" t="s">
        <v>2912</v>
      </c>
      <c r="H930" s="136" t="s">
        <v>2966</v>
      </c>
      <c r="I930" s="136" t="s">
        <v>4756</v>
      </c>
      <c r="J930" s="136" t="s">
        <v>6928</v>
      </c>
      <c r="K930" s="136" t="s">
        <v>14</v>
      </c>
      <c r="L930" s="136" t="s">
        <v>15</v>
      </c>
      <c r="M930" s="136" t="s">
        <v>5940</v>
      </c>
      <c r="N930" s="136" t="s">
        <v>6923</v>
      </c>
      <c r="O930" s="135">
        <v>41348.446273148147</v>
      </c>
      <c r="P930" s="134">
        <v>1</v>
      </c>
      <c r="Q930" s="133">
        <v>5.6583912037037036</v>
      </c>
      <c r="R930" s="133">
        <v>5.6960532407407412</v>
      </c>
      <c r="S930" s="132" t="s">
        <v>382</v>
      </c>
    </row>
    <row r="931" spans="1:19" ht="11.25" hidden="1" customHeight="1">
      <c r="A931" s="136" t="s">
        <v>2369</v>
      </c>
      <c r="B931" s="136" t="s">
        <v>6927</v>
      </c>
      <c r="C931" s="136"/>
      <c r="D931" s="136" t="s">
        <v>1295</v>
      </c>
      <c r="E931" s="136" t="s">
        <v>472</v>
      </c>
      <c r="F931" s="136" t="s">
        <v>1244</v>
      </c>
      <c r="G931" s="136" t="s">
        <v>2912</v>
      </c>
      <c r="H931" s="136" t="s">
        <v>2956</v>
      </c>
      <c r="I931" s="136" t="s">
        <v>3511</v>
      </c>
      <c r="J931" s="136" t="s">
        <v>6926</v>
      </c>
      <c r="K931" s="136" t="s">
        <v>18</v>
      </c>
      <c r="L931" s="136" t="s">
        <v>15</v>
      </c>
      <c r="M931" s="136" t="s">
        <v>5933</v>
      </c>
      <c r="N931" s="136" t="s">
        <v>5932</v>
      </c>
      <c r="O931" s="135">
        <v>41352.250659722224</v>
      </c>
      <c r="P931" s="134">
        <v>1</v>
      </c>
      <c r="Q931" s="133">
        <v>1.8540046296296295</v>
      </c>
      <c r="R931" s="133">
        <v>2.573587962962963</v>
      </c>
      <c r="S931" s="132" t="s">
        <v>382</v>
      </c>
    </row>
    <row r="932" spans="1:19" ht="11.25" hidden="1" customHeight="1">
      <c r="A932" s="136" t="s">
        <v>4127</v>
      </c>
      <c r="B932" s="136" t="s">
        <v>6925</v>
      </c>
      <c r="C932" s="136"/>
      <c r="D932" s="136" t="s">
        <v>1295</v>
      </c>
      <c r="E932" s="136" t="s">
        <v>472</v>
      </c>
      <c r="F932" s="136" t="s">
        <v>1244</v>
      </c>
      <c r="G932" s="136" t="s">
        <v>2912</v>
      </c>
      <c r="H932" s="136" t="s">
        <v>2956</v>
      </c>
      <c r="I932" s="136" t="s">
        <v>526</v>
      </c>
      <c r="J932" s="136" t="s">
        <v>6924</v>
      </c>
      <c r="K932" s="136" t="s">
        <v>87</v>
      </c>
      <c r="L932" s="136" t="s">
        <v>15</v>
      </c>
      <c r="M932" s="136" t="s">
        <v>5937</v>
      </c>
      <c r="N932" s="136" t="s">
        <v>2961</v>
      </c>
      <c r="O932" s="135">
        <v>41353.372430555559</v>
      </c>
      <c r="P932" s="134">
        <v>1</v>
      </c>
      <c r="Q932" s="133">
        <v>0.73223379629629637</v>
      </c>
      <c r="R932" s="133">
        <v>1.6444444444444444</v>
      </c>
      <c r="S932" s="132" t="s">
        <v>382</v>
      </c>
    </row>
    <row r="933" spans="1:19" ht="11.25" hidden="1" customHeight="1">
      <c r="A933" s="136" t="s">
        <v>523</v>
      </c>
      <c r="B933" s="136" t="s">
        <v>6922</v>
      </c>
      <c r="C933" s="136"/>
      <c r="D933" s="136" t="s">
        <v>516</v>
      </c>
      <c r="E933" s="136" t="s">
        <v>472</v>
      </c>
      <c r="F933" s="136" t="s">
        <v>1244</v>
      </c>
      <c r="G933" s="136" t="s">
        <v>2912</v>
      </c>
      <c r="H933" s="136" t="s">
        <v>2965</v>
      </c>
      <c r="I933" s="136" t="s">
        <v>3788</v>
      </c>
      <c r="J933" s="136" t="s">
        <v>6921</v>
      </c>
      <c r="K933" s="136" t="s">
        <v>25</v>
      </c>
      <c r="L933" s="136" t="s">
        <v>15</v>
      </c>
      <c r="M933" s="136" t="s">
        <v>5934</v>
      </c>
      <c r="N933" s="136" t="s">
        <v>6467</v>
      </c>
      <c r="O933" s="135">
        <v>41352.587812500002</v>
      </c>
      <c r="P933" s="134">
        <v>0</v>
      </c>
      <c r="Q933" s="133">
        <v>1.5168518518518519</v>
      </c>
      <c r="R933" s="133">
        <v>1.5168518518518519</v>
      </c>
      <c r="S933" s="132" t="s">
        <v>382</v>
      </c>
    </row>
    <row r="934" spans="1:19" ht="11.25" hidden="1" customHeight="1">
      <c r="A934" s="136" t="s">
        <v>1312</v>
      </c>
      <c r="B934" s="136" t="s">
        <v>7190</v>
      </c>
      <c r="C934" s="136"/>
      <c r="D934" s="136" t="s">
        <v>3508</v>
      </c>
      <c r="E934" s="136" t="s">
        <v>472</v>
      </c>
      <c r="F934" s="136" t="s">
        <v>1244</v>
      </c>
      <c r="G934" s="136" t="s">
        <v>2912</v>
      </c>
      <c r="H934" s="136" t="s">
        <v>2911</v>
      </c>
      <c r="I934" s="136" t="s">
        <v>2910</v>
      </c>
      <c r="J934" s="136" t="s">
        <v>7189</v>
      </c>
      <c r="K934" s="136" t="s">
        <v>60</v>
      </c>
      <c r="L934" s="136" t="s">
        <v>15</v>
      </c>
      <c r="M934" s="136" t="s">
        <v>5937</v>
      </c>
      <c r="N934" s="136" t="s">
        <v>2961</v>
      </c>
      <c r="O934" s="135">
        <v>41353.43849537037</v>
      </c>
      <c r="P934" s="134">
        <v>1</v>
      </c>
      <c r="Q934" s="133">
        <v>0.66616898148148151</v>
      </c>
      <c r="R934" s="133">
        <v>0.67975694444444446</v>
      </c>
      <c r="S934" s="132" t="s">
        <v>382</v>
      </c>
    </row>
    <row r="935" spans="1:19" ht="11.25" hidden="1" customHeight="1">
      <c r="A935" s="136" t="s">
        <v>1913</v>
      </c>
      <c r="B935" s="136" t="s">
        <v>2955</v>
      </c>
      <c r="C935" s="136"/>
      <c r="D935" s="136" t="s">
        <v>2954</v>
      </c>
      <c r="E935" s="136" t="s">
        <v>2953</v>
      </c>
      <c r="F935" s="136" t="s">
        <v>2915</v>
      </c>
      <c r="G935" s="136" t="s">
        <v>382</v>
      </c>
      <c r="H935" s="136" t="s">
        <v>2952</v>
      </c>
      <c r="I935" s="136" t="s">
        <v>2951</v>
      </c>
      <c r="J935" s="136" t="s">
        <v>2950</v>
      </c>
      <c r="K935" s="136" t="s">
        <v>60</v>
      </c>
      <c r="L935" s="136" t="s">
        <v>15</v>
      </c>
      <c r="M935" s="136" t="s">
        <v>5934</v>
      </c>
      <c r="N935" s="136" t="s">
        <v>2949</v>
      </c>
      <c r="O935" s="135">
        <v>41255.71638888889</v>
      </c>
      <c r="P935" s="134">
        <v>0</v>
      </c>
      <c r="Q935" s="133">
        <v>98.38827546296298</v>
      </c>
      <c r="R935" s="133">
        <v>98.38827546296298</v>
      </c>
      <c r="S935" s="132" t="s">
        <v>382</v>
      </c>
    </row>
    <row r="936" spans="1:19" ht="11.25" hidden="1" customHeight="1">
      <c r="A936" s="136" t="s">
        <v>1753</v>
      </c>
      <c r="B936" s="136" t="s">
        <v>3240</v>
      </c>
      <c r="C936" s="136"/>
      <c r="D936" s="136" t="s">
        <v>1754</v>
      </c>
      <c r="E936" s="136" t="s">
        <v>472</v>
      </c>
      <c r="F936" s="136" t="s">
        <v>1244</v>
      </c>
      <c r="G936" s="136" t="s">
        <v>2912</v>
      </c>
      <c r="H936" s="136" t="s">
        <v>2911</v>
      </c>
      <c r="I936" s="136" t="s">
        <v>3239</v>
      </c>
      <c r="J936" s="136" t="s">
        <v>3238</v>
      </c>
      <c r="K936" s="136" t="s">
        <v>14</v>
      </c>
      <c r="L936" s="136" t="s">
        <v>15</v>
      </c>
      <c r="M936" s="136" t="s">
        <v>5933</v>
      </c>
      <c r="N936" s="136" t="s">
        <v>527</v>
      </c>
      <c r="O936" s="135">
        <v>41281.732824074075</v>
      </c>
      <c r="P936" s="134">
        <v>5</v>
      </c>
      <c r="Q936" s="133">
        <v>72.371840277777778</v>
      </c>
      <c r="R936" s="133">
        <v>92.510208333333338</v>
      </c>
      <c r="S936" s="132" t="s">
        <v>382</v>
      </c>
    </row>
    <row r="937" spans="1:19" ht="11.25" hidden="1" customHeight="1">
      <c r="A937" s="136" t="s">
        <v>1753</v>
      </c>
      <c r="B937" s="136" t="s">
        <v>4321</v>
      </c>
      <c r="C937" s="136"/>
      <c r="D937" s="136" t="s">
        <v>3508</v>
      </c>
      <c r="E937" s="136" t="s">
        <v>472</v>
      </c>
      <c r="F937" s="136" t="s">
        <v>1244</v>
      </c>
      <c r="G937" s="136" t="s">
        <v>2912</v>
      </c>
      <c r="H937" s="136" t="s">
        <v>2911</v>
      </c>
      <c r="I937" s="136" t="s">
        <v>2910</v>
      </c>
      <c r="J937" s="136" t="s">
        <v>4546</v>
      </c>
      <c r="K937" s="136" t="s">
        <v>60</v>
      </c>
      <c r="L937" s="136" t="s">
        <v>15</v>
      </c>
      <c r="M937" s="136" t="s">
        <v>15</v>
      </c>
      <c r="N937" s="136"/>
      <c r="P937" s="134">
        <v>0</v>
      </c>
      <c r="R937" s="133">
        <v>47.592488425925929</v>
      </c>
      <c r="S937" s="132" t="s">
        <v>382</v>
      </c>
    </row>
    <row r="938" spans="1:19" ht="11.25" hidden="1" customHeight="1">
      <c r="A938" s="136" t="s">
        <v>1358</v>
      </c>
      <c r="B938" s="136" t="s">
        <v>4443</v>
      </c>
      <c r="C938" s="136"/>
      <c r="D938" s="136" t="s">
        <v>473</v>
      </c>
      <c r="E938" s="136" t="s">
        <v>476</v>
      </c>
      <c r="F938" s="136" t="s">
        <v>1244</v>
      </c>
      <c r="G938" s="136" t="s">
        <v>4442</v>
      </c>
      <c r="H938" s="136" t="s">
        <v>4441</v>
      </c>
      <c r="I938" s="136" t="s">
        <v>4441</v>
      </c>
      <c r="J938" s="136" t="s">
        <v>4440</v>
      </c>
      <c r="K938" s="136" t="s">
        <v>60</v>
      </c>
      <c r="L938" s="136" t="s">
        <v>15</v>
      </c>
      <c r="M938" s="136" t="s">
        <v>15</v>
      </c>
      <c r="N938" s="136"/>
      <c r="P938" s="134">
        <v>0</v>
      </c>
      <c r="R938" s="133">
        <v>42.670312500000001</v>
      </c>
      <c r="S938" s="132" t="s">
        <v>382</v>
      </c>
    </row>
    <row r="939" spans="1:19" ht="11.25" hidden="1" customHeight="1">
      <c r="A939" s="136" t="s">
        <v>1313</v>
      </c>
      <c r="B939" s="136" t="s">
        <v>5954</v>
      </c>
      <c r="C939" s="136"/>
      <c r="D939" s="136" t="s">
        <v>1874</v>
      </c>
      <c r="E939" s="136" t="s">
        <v>1875</v>
      </c>
      <c r="F939" s="136" t="s">
        <v>1244</v>
      </c>
      <c r="G939" s="136" t="s">
        <v>2939</v>
      </c>
      <c r="H939" s="136" t="s">
        <v>2938</v>
      </c>
      <c r="I939" s="136" t="s">
        <v>2944</v>
      </c>
      <c r="J939" s="136" t="s">
        <v>4109</v>
      </c>
      <c r="K939" s="136" t="s">
        <v>25</v>
      </c>
      <c r="L939" s="136" t="s">
        <v>15</v>
      </c>
      <c r="M939" s="136" t="s">
        <v>5934</v>
      </c>
      <c r="N939" s="136" t="s">
        <v>4530</v>
      </c>
      <c r="O939" s="135">
        <v>41336.572523148148</v>
      </c>
      <c r="P939" s="134">
        <v>0</v>
      </c>
      <c r="Q939" s="133">
        <v>17.532141203703702</v>
      </c>
      <c r="R939" s="133">
        <v>17.532141203703702</v>
      </c>
      <c r="S939" s="132" t="s">
        <v>382</v>
      </c>
    </row>
    <row r="940" spans="1:19" ht="11.25" hidden="1" customHeight="1">
      <c r="A940" s="136" t="s">
        <v>1358</v>
      </c>
      <c r="B940" s="136" t="s">
        <v>5977</v>
      </c>
      <c r="C940" s="136"/>
      <c r="D940" s="136" t="s">
        <v>516</v>
      </c>
      <c r="E940" s="136" t="s">
        <v>472</v>
      </c>
      <c r="F940" s="136" t="s">
        <v>1244</v>
      </c>
      <c r="G940" s="136" t="s">
        <v>2912</v>
      </c>
      <c r="H940" s="136" t="s">
        <v>2965</v>
      </c>
      <c r="I940" s="136" t="s">
        <v>2964</v>
      </c>
      <c r="J940" s="136" t="s">
        <v>5976</v>
      </c>
      <c r="K940" s="136" t="s">
        <v>14</v>
      </c>
      <c r="L940" s="136" t="s">
        <v>15</v>
      </c>
      <c r="M940" s="136" t="s">
        <v>5970</v>
      </c>
      <c r="N940" s="136" t="s">
        <v>6903</v>
      </c>
      <c r="O940" s="135">
        <v>41347.262094907404</v>
      </c>
      <c r="P940" s="134">
        <v>0</v>
      </c>
      <c r="Q940" s="133">
        <v>6.8425694444444449</v>
      </c>
      <c r="R940" s="133">
        <v>16.670925925925925</v>
      </c>
      <c r="S940" s="132" t="s">
        <v>382</v>
      </c>
    </row>
    <row r="941" spans="1:19" ht="11.25" hidden="1" customHeight="1">
      <c r="A941" s="136" t="s">
        <v>1358</v>
      </c>
      <c r="B941" s="136" t="s">
        <v>6469</v>
      </c>
      <c r="C941" s="136"/>
      <c r="D941" s="136" t="s">
        <v>516</v>
      </c>
      <c r="E941" s="136" t="s">
        <v>472</v>
      </c>
      <c r="F941" s="136" t="s">
        <v>1244</v>
      </c>
      <c r="G941" s="136" t="s">
        <v>2912</v>
      </c>
      <c r="H941" s="136" t="s">
        <v>2965</v>
      </c>
      <c r="I941" s="136" t="s">
        <v>3788</v>
      </c>
      <c r="J941" s="136" t="s">
        <v>6468</v>
      </c>
      <c r="K941" s="136" t="s">
        <v>25</v>
      </c>
      <c r="L941" s="136" t="s">
        <v>15</v>
      </c>
      <c r="M941" s="136" t="s">
        <v>5970</v>
      </c>
      <c r="N941" s="136" t="s">
        <v>6903</v>
      </c>
      <c r="O941" s="135">
        <v>41351.577916666669</v>
      </c>
      <c r="P941" s="134">
        <v>0</v>
      </c>
      <c r="Q941" s="133">
        <v>2.5267476851851853</v>
      </c>
      <c r="R941" s="133">
        <v>14.477997685185185</v>
      </c>
      <c r="S941" s="132" t="s">
        <v>382</v>
      </c>
    </row>
    <row r="942" spans="1:19" ht="11.25" hidden="1" customHeight="1">
      <c r="A942" s="136" t="s">
        <v>4120</v>
      </c>
      <c r="B942" s="136" t="s">
        <v>6920</v>
      </c>
      <c r="C942" s="136"/>
      <c r="D942" s="136" t="s">
        <v>513</v>
      </c>
      <c r="E942" s="136" t="s">
        <v>472</v>
      </c>
      <c r="F942" s="136" t="s">
        <v>1244</v>
      </c>
      <c r="G942" s="136" t="s">
        <v>2912</v>
      </c>
      <c r="H942" s="136" t="s">
        <v>2960</v>
      </c>
      <c r="I942" s="136" t="s">
        <v>2959</v>
      </c>
      <c r="J942" s="136" t="s">
        <v>6919</v>
      </c>
      <c r="K942" s="136" t="s">
        <v>18</v>
      </c>
      <c r="L942" s="136" t="s">
        <v>15</v>
      </c>
      <c r="M942" s="136" t="s">
        <v>5933</v>
      </c>
      <c r="N942" s="136" t="s">
        <v>5932</v>
      </c>
      <c r="O942" s="135">
        <v>41353.441817129627</v>
      </c>
      <c r="P942" s="134">
        <v>1</v>
      </c>
      <c r="Q942" s="133">
        <v>0.66284722222222214</v>
      </c>
      <c r="R942" s="133">
        <v>1.5021064814814815</v>
      </c>
      <c r="S942" s="132" t="s">
        <v>382</v>
      </c>
    </row>
    <row r="943" spans="1:19" ht="11.25" hidden="1" customHeight="1">
      <c r="A943" s="136"/>
      <c r="B943" s="136" t="s">
        <v>510</v>
      </c>
      <c r="C943" s="136"/>
      <c r="D943" s="136" t="s">
        <v>509</v>
      </c>
      <c r="E943" s="136" t="s">
        <v>508</v>
      </c>
      <c r="F943" s="136" t="s">
        <v>386</v>
      </c>
      <c r="G943" s="136" t="s">
        <v>2907</v>
      </c>
      <c r="H943" s="136" t="s">
        <v>385</v>
      </c>
      <c r="I943" s="136" t="s">
        <v>384</v>
      </c>
      <c r="J943" s="136" t="s">
        <v>507</v>
      </c>
      <c r="K943" s="136" t="s">
        <v>14</v>
      </c>
      <c r="L943" s="136" t="s">
        <v>26</v>
      </c>
      <c r="M943" s="136" t="s">
        <v>5937</v>
      </c>
      <c r="N943" s="136" t="s">
        <v>3133</v>
      </c>
      <c r="O943" s="135">
        <v>38475.584664351853</v>
      </c>
      <c r="P943" s="134">
        <v>1</v>
      </c>
      <c r="Q943" s="133">
        <v>2878.52</v>
      </c>
      <c r="R943" s="133">
        <v>2878.52</v>
      </c>
      <c r="S943" s="132" t="s">
        <v>382</v>
      </c>
    </row>
    <row r="944" spans="1:19" ht="11.25" hidden="1" customHeight="1">
      <c r="A944" s="136" t="s">
        <v>669</v>
      </c>
      <c r="B944" s="136" t="s">
        <v>1957</v>
      </c>
      <c r="C944" s="136"/>
      <c r="D944" s="136" t="s">
        <v>668</v>
      </c>
      <c r="E944" s="136" t="s">
        <v>468</v>
      </c>
      <c r="F944" s="136" t="s">
        <v>2915</v>
      </c>
      <c r="G944" s="136" t="s">
        <v>382</v>
      </c>
      <c r="H944" s="136" t="s">
        <v>2914</v>
      </c>
      <c r="I944" s="136" t="s">
        <v>2947</v>
      </c>
      <c r="J944" s="136" t="s">
        <v>1958</v>
      </c>
      <c r="K944" s="136" t="s">
        <v>19</v>
      </c>
      <c r="L944" s="136" t="s">
        <v>15</v>
      </c>
      <c r="M944" s="136" t="s">
        <v>5934</v>
      </c>
      <c r="N944" s="136" t="s">
        <v>667</v>
      </c>
      <c r="O944" s="135">
        <v>41165.583692129629</v>
      </c>
      <c r="P944" s="134">
        <v>0</v>
      </c>
      <c r="Q944" s="133">
        <v>188.52097222222221</v>
      </c>
      <c r="R944" s="133">
        <v>188.52097222222221</v>
      </c>
      <c r="S944" s="132" t="s">
        <v>382</v>
      </c>
    </row>
    <row r="945" spans="1:19" ht="11.25" hidden="1" customHeight="1">
      <c r="A945" s="136" t="s">
        <v>672</v>
      </c>
      <c r="B945" s="136" t="s">
        <v>3195</v>
      </c>
      <c r="C945" s="136"/>
      <c r="D945" s="136" t="s">
        <v>1224</v>
      </c>
      <c r="E945" s="136" t="s">
        <v>674</v>
      </c>
      <c r="F945" s="136" t="s">
        <v>386</v>
      </c>
      <c r="G945" s="136" t="s">
        <v>3194</v>
      </c>
      <c r="H945" s="136" t="s">
        <v>3194</v>
      </c>
      <c r="I945" s="136" t="s">
        <v>3194</v>
      </c>
      <c r="J945" s="136" t="s">
        <v>673</v>
      </c>
      <c r="K945" s="136" t="s">
        <v>87</v>
      </c>
      <c r="L945" s="136" t="s">
        <v>15</v>
      </c>
      <c r="M945" s="136" t="s">
        <v>5940</v>
      </c>
      <c r="N945" s="136" t="s">
        <v>5972</v>
      </c>
      <c r="O945" s="135">
        <v>41260.46361111111</v>
      </c>
      <c r="P945" s="134">
        <v>1</v>
      </c>
      <c r="Q945" s="133">
        <v>93.641053240740746</v>
      </c>
      <c r="R945" s="133">
        <v>93.646122685185176</v>
      </c>
      <c r="S945" s="132" t="s">
        <v>382</v>
      </c>
    </row>
    <row r="946" spans="1:19" ht="11.25" hidden="1" customHeight="1">
      <c r="A946" s="136" t="s">
        <v>1595</v>
      </c>
      <c r="B946" s="136" t="s">
        <v>5971</v>
      </c>
      <c r="C946" s="136"/>
      <c r="D946" s="136" t="s">
        <v>3776</v>
      </c>
      <c r="E946" s="136" t="s">
        <v>3775</v>
      </c>
      <c r="F946" s="136" t="s">
        <v>2915</v>
      </c>
      <c r="G946" s="136" t="s">
        <v>382</v>
      </c>
      <c r="H946" s="136" t="s">
        <v>2914</v>
      </c>
      <c r="I946" s="136" t="s">
        <v>2913</v>
      </c>
      <c r="J946" s="136" t="s">
        <v>5774</v>
      </c>
      <c r="K946" s="136" t="s">
        <v>25</v>
      </c>
      <c r="L946" s="136" t="s">
        <v>15</v>
      </c>
      <c r="M946" s="136" t="s">
        <v>5933</v>
      </c>
      <c r="N946" s="136" t="s">
        <v>6720</v>
      </c>
      <c r="O946" s="135">
        <v>41353.881678240738</v>
      </c>
      <c r="P946" s="134">
        <v>3</v>
      </c>
      <c r="Q946" s="133">
        <v>0.22298611111111111</v>
      </c>
      <c r="R946" s="133">
        <v>15.482060185185185</v>
      </c>
      <c r="S946" s="132" t="s">
        <v>382</v>
      </c>
    </row>
    <row r="947" spans="1:19" ht="11.25" hidden="1" customHeight="1">
      <c r="A947" s="136" t="s">
        <v>6918</v>
      </c>
      <c r="B947" s="136" t="s">
        <v>6917</v>
      </c>
      <c r="C947" s="136"/>
      <c r="D947" s="136" t="s">
        <v>6916</v>
      </c>
      <c r="E947" s="136" t="s">
        <v>6915</v>
      </c>
      <c r="F947" s="136" t="s">
        <v>2915</v>
      </c>
      <c r="G947" s="136" t="s">
        <v>2919</v>
      </c>
      <c r="H947" s="136" t="s">
        <v>398</v>
      </c>
      <c r="I947" s="136" t="s">
        <v>3284</v>
      </c>
      <c r="J947" s="136" t="s">
        <v>6914</v>
      </c>
      <c r="K947" s="136" t="s">
        <v>14</v>
      </c>
      <c r="L947" s="136" t="s">
        <v>15</v>
      </c>
      <c r="M947" s="136" t="s">
        <v>5940</v>
      </c>
      <c r="N947" s="136" t="s">
        <v>6556</v>
      </c>
      <c r="O947" s="135">
        <v>41351.844814814816</v>
      </c>
      <c r="P947" s="134">
        <v>1</v>
      </c>
      <c r="Q947" s="133">
        <v>2.2598495370370371</v>
      </c>
      <c r="R947" s="133">
        <v>9.4007986111111119</v>
      </c>
      <c r="S947" s="132" t="s">
        <v>382</v>
      </c>
    </row>
    <row r="948" spans="1:19" ht="11.25" hidden="1" customHeight="1">
      <c r="A948" s="136" t="s">
        <v>6727</v>
      </c>
      <c r="B948" s="136" t="s">
        <v>6726</v>
      </c>
      <c r="C948" s="136"/>
      <c r="D948" s="136" t="s">
        <v>6725</v>
      </c>
      <c r="E948" s="136" t="s">
        <v>6724</v>
      </c>
      <c r="F948" s="136" t="s">
        <v>2915</v>
      </c>
      <c r="G948" s="136" t="s">
        <v>382</v>
      </c>
      <c r="H948" s="136" t="s">
        <v>6723</v>
      </c>
      <c r="I948" s="136" t="s">
        <v>6722</v>
      </c>
      <c r="J948" s="136" t="s">
        <v>6721</v>
      </c>
      <c r="K948" s="136" t="s">
        <v>14</v>
      </c>
      <c r="L948" s="136" t="s">
        <v>15</v>
      </c>
      <c r="M948" s="136" t="s">
        <v>5937</v>
      </c>
      <c r="N948" s="136" t="s">
        <v>3078</v>
      </c>
      <c r="O948" s="135">
        <v>41344.49763888889</v>
      </c>
      <c r="P948" s="134">
        <v>1</v>
      </c>
      <c r="Q948" s="133">
        <v>9.6070254629629623</v>
      </c>
      <c r="R948" s="133">
        <v>21.511215277777779</v>
      </c>
      <c r="S948" s="132" t="s">
        <v>382</v>
      </c>
    </row>
    <row r="949" spans="1:19" ht="11.25" hidden="1" customHeight="1">
      <c r="A949" s="136" t="s">
        <v>475</v>
      </c>
      <c r="B949" s="136" t="s">
        <v>491</v>
      </c>
      <c r="C949" s="136"/>
      <c r="D949" s="136" t="s">
        <v>490</v>
      </c>
      <c r="E949" s="136" t="s">
        <v>489</v>
      </c>
      <c r="F949" s="136" t="s">
        <v>1244</v>
      </c>
      <c r="G949" s="136" t="s">
        <v>2912</v>
      </c>
      <c r="H949" s="136" t="s">
        <v>2941</v>
      </c>
      <c r="I949" s="136" t="s">
        <v>2940</v>
      </c>
      <c r="J949" s="136" t="s">
        <v>488</v>
      </c>
      <c r="K949" s="136" t="s">
        <v>60</v>
      </c>
      <c r="L949" s="136" t="s">
        <v>15</v>
      </c>
      <c r="M949" s="136" t="s">
        <v>15</v>
      </c>
      <c r="N949" s="136"/>
      <c r="P949" s="134">
        <v>0</v>
      </c>
      <c r="R949" s="133">
        <v>405.40306712962962</v>
      </c>
      <c r="S949" s="132" t="s">
        <v>382</v>
      </c>
    </row>
    <row r="950" spans="1:19" ht="11.25" hidden="1" customHeight="1">
      <c r="A950" s="136" t="s">
        <v>477</v>
      </c>
      <c r="B950" s="136" t="s">
        <v>2848</v>
      </c>
      <c r="C950" s="136"/>
      <c r="D950" s="136" t="s">
        <v>473</v>
      </c>
      <c r="E950" s="136" t="s">
        <v>476</v>
      </c>
      <c r="F950" s="136" t="s">
        <v>1244</v>
      </c>
      <c r="G950" s="136" t="s">
        <v>2912</v>
      </c>
      <c r="H950" s="136" t="s">
        <v>2941</v>
      </c>
      <c r="I950" s="136" t="s">
        <v>2942</v>
      </c>
      <c r="J950" s="136" t="s">
        <v>2847</v>
      </c>
      <c r="K950" s="136" t="s">
        <v>60</v>
      </c>
      <c r="L950" s="136" t="s">
        <v>15</v>
      </c>
      <c r="M950" s="136" t="s">
        <v>15</v>
      </c>
      <c r="N950" s="136"/>
      <c r="P950" s="134">
        <v>0</v>
      </c>
      <c r="R950" s="133">
        <v>103.45495370370371</v>
      </c>
      <c r="S950" s="132" t="s">
        <v>382</v>
      </c>
    </row>
    <row r="951" spans="1:19" ht="11.25" hidden="1" customHeight="1">
      <c r="A951" s="136" t="s">
        <v>477</v>
      </c>
      <c r="B951" s="136" t="s">
        <v>3481</v>
      </c>
      <c r="C951" s="136"/>
      <c r="D951" s="136" t="s">
        <v>473</v>
      </c>
      <c r="E951" s="136" t="s">
        <v>476</v>
      </c>
      <c r="F951" s="136" t="s">
        <v>1244</v>
      </c>
      <c r="G951" s="136" t="s">
        <v>2912</v>
      </c>
      <c r="H951" s="136" t="s">
        <v>2941</v>
      </c>
      <c r="I951" s="136" t="s">
        <v>2940</v>
      </c>
      <c r="J951" s="136" t="s">
        <v>3480</v>
      </c>
      <c r="K951" s="136" t="s">
        <v>18</v>
      </c>
      <c r="L951" s="136" t="s">
        <v>15</v>
      </c>
      <c r="M951" s="136" t="s">
        <v>5933</v>
      </c>
      <c r="N951" s="136" t="s">
        <v>5932</v>
      </c>
      <c r="O951" s="135">
        <v>41353.441817129627</v>
      </c>
      <c r="P951" s="134">
        <v>1</v>
      </c>
      <c r="Q951" s="133">
        <v>0.66284722222222214</v>
      </c>
      <c r="R951" s="133">
        <v>70.469803240740745</v>
      </c>
      <c r="S951" s="132" t="s">
        <v>382</v>
      </c>
    </row>
    <row r="952" spans="1:19" ht="11.25" hidden="1" customHeight="1">
      <c r="A952" s="136" t="s">
        <v>477</v>
      </c>
      <c r="B952" s="136" t="s">
        <v>3615</v>
      </c>
      <c r="C952" s="136"/>
      <c r="D952" s="136" t="s">
        <v>473</v>
      </c>
      <c r="E952" s="136" t="s">
        <v>476</v>
      </c>
      <c r="F952" s="136" t="s">
        <v>1244</v>
      </c>
      <c r="G952" s="136" t="s">
        <v>2912</v>
      </c>
      <c r="H952" s="136" t="s">
        <v>2941</v>
      </c>
      <c r="I952" s="136" t="s">
        <v>2942</v>
      </c>
      <c r="J952" s="136" t="s">
        <v>3614</v>
      </c>
      <c r="K952" s="136" t="s">
        <v>60</v>
      </c>
      <c r="L952" s="136" t="s">
        <v>15</v>
      </c>
      <c r="M952" s="136" t="s">
        <v>15</v>
      </c>
      <c r="N952" s="136"/>
      <c r="P952" s="134">
        <v>0</v>
      </c>
      <c r="R952" s="133">
        <v>69.485358796296296</v>
      </c>
      <c r="S952" s="132" t="s">
        <v>382</v>
      </c>
    </row>
    <row r="953" spans="1:19" ht="11.25" hidden="1" customHeight="1">
      <c r="A953" s="136" t="s">
        <v>3490</v>
      </c>
      <c r="B953" s="136" t="s">
        <v>4366</v>
      </c>
      <c r="C953" s="136"/>
      <c r="D953" s="136" t="s">
        <v>3488</v>
      </c>
      <c r="E953" s="136" t="s">
        <v>655</v>
      </c>
      <c r="F953" s="136" t="s">
        <v>1244</v>
      </c>
      <c r="G953" s="136" t="s">
        <v>2912</v>
      </c>
      <c r="H953" s="136" t="s">
        <v>2941</v>
      </c>
      <c r="I953" s="136" t="s">
        <v>3487</v>
      </c>
      <c r="J953" s="136" t="s">
        <v>4365</v>
      </c>
      <c r="K953" s="136" t="s">
        <v>18</v>
      </c>
      <c r="L953" s="136" t="s">
        <v>15</v>
      </c>
      <c r="M953" s="136" t="s">
        <v>5969</v>
      </c>
      <c r="N953" s="136" t="s">
        <v>2961</v>
      </c>
      <c r="O953" s="135">
        <v>41310.378946759258</v>
      </c>
      <c r="P953" s="134">
        <v>0</v>
      </c>
      <c r="Q953" s="133">
        <v>43.725717592592588</v>
      </c>
      <c r="R953" s="133">
        <v>68.672719907407412</v>
      </c>
      <c r="S953" s="132" t="s">
        <v>382</v>
      </c>
    </row>
    <row r="954" spans="1:19" ht="11.25" hidden="1" customHeight="1">
      <c r="A954" s="136" t="s">
        <v>477</v>
      </c>
      <c r="B954" s="136" t="s">
        <v>5623</v>
      </c>
      <c r="C954" s="136"/>
      <c r="D954" s="136" t="s">
        <v>1874</v>
      </c>
      <c r="E954" s="136" t="s">
        <v>1875</v>
      </c>
      <c r="F954" s="136" t="s">
        <v>1244</v>
      </c>
      <c r="G954" s="136" t="s">
        <v>2939</v>
      </c>
      <c r="H954" s="136" t="s">
        <v>2938</v>
      </c>
      <c r="I954" s="136" t="s">
        <v>2944</v>
      </c>
      <c r="J954" s="136" t="s">
        <v>5622</v>
      </c>
      <c r="K954" s="136" t="s">
        <v>14</v>
      </c>
      <c r="L954" s="136" t="s">
        <v>15</v>
      </c>
      <c r="M954" s="136" t="s">
        <v>5933</v>
      </c>
      <c r="N954" s="136" t="s">
        <v>527</v>
      </c>
      <c r="O954" s="135">
        <v>41325.69568287037</v>
      </c>
      <c r="P954" s="134">
        <v>5</v>
      </c>
      <c r="Q954" s="133">
        <v>28.408981481481483</v>
      </c>
      <c r="R954" s="133">
        <v>42.525023148148151</v>
      </c>
      <c r="S954" s="132" t="s">
        <v>382</v>
      </c>
    </row>
    <row r="955" spans="1:19" ht="11.25" hidden="1" customHeight="1">
      <c r="A955" s="136" t="s">
        <v>477</v>
      </c>
      <c r="B955" s="136" t="s">
        <v>4529</v>
      </c>
      <c r="C955" s="136"/>
      <c r="D955" s="136" t="s">
        <v>473</v>
      </c>
      <c r="E955" s="136" t="s">
        <v>476</v>
      </c>
      <c r="F955" s="136" t="s">
        <v>1244</v>
      </c>
      <c r="G955" s="136" t="s">
        <v>2939</v>
      </c>
      <c r="H955" s="136" t="s">
        <v>2938</v>
      </c>
      <c r="I955" s="136" t="s">
        <v>2937</v>
      </c>
      <c r="J955" s="136" t="s">
        <v>2876</v>
      </c>
      <c r="K955" s="136" t="s">
        <v>344</v>
      </c>
      <c r="L955" s="136" t="s">
        <v>15</v>
      </c>
      <c r="M955" s="136" t="s">
        <v>6006</v>
      </c>
      <c r="N955" s="136" t="s">
        <v>421</v>
      </c>
      <c r="O955" s="135">
        <v>41340.573541666665</v>
      </c>
      <c r="P955" s="134">
        <v>0</v>
      </c>
      <c r="Q955" s="133">
        <v>13.531122685185185</v>
      </c>
      <c r="R955" s="133">
        <v>34.425613425925924</v>
      </c>
      <c r="S955" s="132" t="s">
        <v>382</v>
      </c>
    </row>
    <row r="956" spans="1:19" ht="11.25" hidden="1" customHeight="1">
      <c r="A956" s="136" t="s">
        <v>477</v>
      </c>
      <c r="B956" s="136" t="s">
        <v>5621</v>
      </c>
      <c r="C956" s="136"/>
      <c r="D956" s="136" t="s">
        <v>1874</v>
      </c>
      <c r="E956" s="136" t="s">
        <v>1875</v>
      </c>
      <c r="F956" s="136" t="s">
        <v>1244</v>
      </c>
      <c r="G956" s="136" t="s">
        <v>2939</v>
      </c>
      <c r="H956" s="136" t="s">
        <v>2938</v>
      </c>
      <c r="I956" s="136" t="s">
        <v>2944</v>
      </c>
      <c r="J956" s="136" t="s">
        <v>5620</v>
      </c>
      <c r="K956" s="136" t="s">
        <v>344</v>
      </c>
      <c r="L956" s="136" t="s">
        <v>15</v>
      </c>
      <c r="M956" s="136" t="s">
        <v>5937</v>
      </c>
      <c r="N956" s="136" t="s">
        <v>2961</v>
      </c>
      <c r="O956" s="135">
        <v>41352.655104166668</v>
      </c>
      <c r="P956" s="134">
        <v>1</v>
      </c>
      <c r="Q956" s="133">
        <v>1.4495601851851851</v>
      </c>
      <c r="R956" s="133">
        <v>29.46777777777778</v>
      </c>
      <c r="S956" s="132" t="s">
        <v>382</v>
      </c>
    </row>
    <row r="957" spans="1:19" ht="11.25" hidden="1" customHeight="1">
      <c r="A957" s="136" t="s">
        <v>477</v>
      </c>
      <c r="B957" s="136" t="s">
        <v>5966</v>
      </c>
      <c r="C957" s="136"/>
      <c r="D957" s="136" t="s">
        <v>473</v>
      </c>
      <c r="E957" s="136" t="s">
        <v>476</v>
      </c>
      <c r="F957" s="136" t="s">
        <v>1244</v>
      </c>
      <c r="G957" s="136" t="s">
        <v>2939</v>
      </c>
      <c r="H957" s="136" t="s">
        <v>2938</v>
      </c>
      <c r="I957" s="136" t="s">
        <v>2943</v>
      </c>
      <c r="J957" s="136" t="s">
        <v>5965</v>
      </c>
      <c r="K957" s="136" t="s">
        <v>28</v>
      </c>
      <c r="L957" s="136" t="s">
        <v>15</v>
      </c>
      <c r="M957" s="136" t="s">
        <v>5933</v>
      </c>
      <c r="N957" s="136" t="s">
        <v>421</v>
      </c>
      <c r="O957" s="135">
        <v>41345.650335648148</v>
      </c>
      <c r="P957" s="134">
        <v>3</v>
      </c>
      <c r="Q957" s="133">
        <v>8.4543287037037036</v>
      </c>
      <c r="R957" s="133">
        <v>26.583599537037038</v>
      </c>
      <c r="S957" s="132" t="s">
        <v>382</v>
      </c>
    </row>
    <row r="958" spans="1:19" ht="11.25" hidden="1" customHeight="1">
      <c r="A958" s="136" t="s">
        <v>477</v>
      </c>
      <c r="B958" s="136" t="s">
        <v>5963</v>
      </c>
      <c r="C958" s="136"/>
      <c r="D958" s="136" t="s">
        <v>473</v>
      </c>
      <c r="E958" s="136" t="s">
        <v>476</v>
      </c>
      <c r="F958" s="136" t="s">
        <v>1244</v>
      </c>
      <c r="G958" s="136" t="s">
        <v>2912</v>
      </c>
      <c r="H958" s="136" t="s">
        <v>2941</v>
      </c>
      <c r="I958" s="136" t="s">
        <v>3487</v>
      </c>
      <c r="J958" s="136" t="s">
        <v>5962</v>
      </c>
      <c r="K958" s="136" t="s">
        <v>19</v>
      </c>
      <c r="L958" s="136" t="s">
        <v>15</v>
      </c>
      <c r="M958" s="136" t="s">
        <v>5935</v>
      </c>
      <c r="N958" s="136" t="s">
        <v>2146</v>
      </c>
      <c r="O958" s="135">
        <v>41353.601631944446</v>
      </c>
      <c r="P958" s="134">
        <v>0</v>
      </c>
      <c r="Q958" s="133">
        <v>0.5030324074074074</v>
      </c>
      <c r="R958" s="133">
        <v>22.529166666666665</v>
      </c>
      <c r="S958" s="132" t="s">
        <v>382</v>
      </c>
    </row>
    <row r="959" spans="1:19" ht="11.25" hidden="1" customHeight="1">
      <c r="A959" s="136" t="s">
        <v>477</v>
      </c>
      <c r="B959" s="136" t="s">
        <v>5961</v>
      </c>
      <c r="C959" s="136"/>
      <c r="D959" s="136" t="s">
        <v>473</v>
      </c>
      <c r="E959" s="136" t="s">
        <v>476</v>
      </c>
      <c r="F959" s="136" t="s">
        <v>1244</v>
      </c>
      <c r="G959" s="136" t="s">
        <v>2912</v>
      </c>
      <c r="H959" s="136" t="s">
        <v>2941</v>
      </c>
      <c r="I959" s="136" t="s">
        <v>2942</v>
      </c>
      <c r="J959" s="136" t="s">
        <v>5960</v>
      </c>
      <c r="K959" s="136" t="s">
        <v>14</v>
      </c>
      <c r="L959" s="136" t="s">
        <v>15</v>
      </c>
      <c r="M959" s="136" t="s">
        <v>5933</v>
      </c>
      <c r="N959" s="136" t="s">
        <v>527</v>
      </c>
      <c r="O959" s="135">
        <v>41338.655474537038</v>
      </c>
      <c r="P959" s="134">
        <v>5</v>
      </c>
      <c r="Q959" s="133">
        <v>15.449189814814815</v>
      </c>
      <c r="R959" s="133">
        <v>22.458692129629629</v>
      </c>
      <c r="S959" s="132" t="s">
        <v>382</v>
      </c>
    </row>
    <row r="960" spans="1:19" ht="11.25" hidden="1" customHeight="1">
      <c r="A960" s="136" t="s">
        <v>477</v>
      </c>
      <c r="B960" s="136" t="s">
        <v>5957</v>
      </c>
      <c r="C960" s="136"/>
      <c r="D960" s="136" t="s">
        <v>1874</v>
      </c>
      <c r="E960" s="136" t="s">
        <v>1875</v>
      </c>
      <c r="F960" s="136" t="s">
        <v>1244</v>
      </c>
      <c r="G960" s="136" t="s">
        <v>2939</v>
      </c>
      <c r="H960" s="136" t="s">
        <v>2938</v>
      </c>
      <c r="I960" s="136" t="s">
        <v>2944</v>
      </c>
      <c r="J960" s="136" t="s">
        <v>5952</v>
      </c>
      <c r="K960" s="136" t="s">
        <v>25</v>
      </c>
      <c r="L960" s="136" t="s">
        <v>15</v>
      </c>
      <c r="M960" s="136" t="s">
        <v>5934</v>
      </c>
      <c r="N960" s="136" t="s">
        <v>4530</v>
      </c>
      <c r="O960" s="135">
        <v>41336.513726851852</v>
      </c>
      <c r="P960" s="134">
        <v>0</v>
      </c>
      <c r="Q960" s="133">
        <v>17.590937499999999</v>
      </c>
      <c r="R960" s="133">
        <v>17.590937499999999</v>
      </c>
      <c r="S960" s="132" t="s">
        <v>382</v>
      </c>
    </row>
    <row r="961" spans="1:19" ht="11.25" hidden="1" customHeight="1">
      <c r="A961" s="136" t="s">
        <v>477</v>
      </c>
      <c r="B961" s="136" t="s">
        <v>5953</v>
      </c>
      <c r="C961" s="136"/>
      <c r="D961" s="136" t="s">
        <v>1874</v>
      </c>
      <c r="E961" s="136" t="s">
        <v>1875</v>
      </c>
      <c r="F961" s="136" t="s">
        <v>1244</v>
      </c>
      <c r="G961" s="136" t="s">
        <v>2939</v>
      </c>
      <c r="H961" s="136" t="s">
        <v>2938</v>
      </c>
      <c r="I961" s="136" t="s">
        <v>2944</v>
      </c>
      <c r="J961" s="136" t="s">
        <v>6912</v>
      </c>
      <c r="K961" s="136" t="s">
        <v>25</v>
      </c>
      <c r="L961" s="136" t="s">
        <v>15</v>
      </c>
      <c r="M961" s="136" t="s">
        <v>5934</v>
      </c>
      <c r="N961" s="136" t="s">
        <v>4530</v>
      </c>
      <c r="O961" s="135">
        <v>41336.59474537037</v>
      </c>
      <c r="P961" s="134">
        <v>0</v>
      </c>
      <c r="Q961" s="133">
        <v>17.50991898148148</v>
      </c>
      <c r="R961" s="133">
        <v>17.50991898148148</v>
      </c>
      <c r="S961" s="132" t="s">
        <v>382</v>
      </c>
    </row>
    <row r="962" spans="1:19" ht="11.25" hidden="1" customHeight="1">
      <c r="A962" s="136" t="s">
        <v>477</v>
      </c>
      <c r="B962" s="136" t="s">
        <v>6466</v>
      </c>
      <c r="C962" s="136"/>
      <c r="D962" s="136" t="s">
        <v>1874</v>
      </c>
      <c r="E962" s="136" t="s">
        <v>1875</v>
      </c>
      <c r="F962" s="136" t="s">
        <v>1244</v>
      </c>
      <c r="G962" s="136" t="s">
        <v>2912</v>
      </c>
      <c r="H962" s="136" t="s">
        <v>2941</v>
      </c>
      <c r="I962" s="136" t="s">
        <v>3141</v>
      </c>
      <c r="J962" s="136" t="s">
        <v>6465</v>
      </c>
      <c r="K962" s="136" t="s">
        <v>25</v>
      </c>
      <c r="L962" s="136" t="s">
        <v>15</v>
      </c>
      <c r="M962" s="136" t="s">
        <v>5937</v>
      </c>
      <c r="N962" s="136" t="s">
        <v>2961</v>
      </c>
      <c r="O962" s="135">
        <v>41352.55678240741</v>
      </c>
      <c r="P962" s="134">
        <v>1</v>
      </c>
      <c r="Q962" s="133">
        <v>1.5478819444444445</v>
      </c>
      <c r="R962" s="133">
        <v>14.542337962962963</v>
      </c>
      <c r="S962" s="132" t="s">
        <v>382</v>
      </c>
    </row>
    <row r="963" spans="1:19" ht="11.25" hidden="1" customHeight="1">
      <c r="A963" s="136" t="s">
        <v>477</v>
      </c>
      <c r="B963" s="136" t="s">
        <v>6537</v>
      </c>
      <c r="C963" s="136"/>
      <c r="D963" s="136" t="s">
        <v>473</v>
      </c>
      <c r="E963" s="136" t="s">
        <v>476</v>
      </c>
      <c r="F963" s="136" t="s">
        <v>1244</v>
      </c>
      <c r="G963" s="136" t="s">
        <v>2912</v>
      </c>
      <c r="H963" s="136" t="s">
        <v>2941</v>
      </c>
      <c r="I963" s="136" t="s">
        <v>2942</v>
      </c>
      <c r="J963" s="136" t="s">
        <v>6536</v>
      </c>
      <c r="K963" s="136" t="s">
        <v>25</v>
      </c>
      <c r="L963" s="136" t="s">
        <v>15</v>
      </c>
      <c r="M963" s="136" t="s">
        <v>1669</v>
      </c>
      <c r="N963" s="136" t="s">
        <v>2961</v>
      </c>
      <c r="O963" s="135">
        <v>41345</v>
      </c>
      <c r="P963" s="134">
        <v>0</v>
      </c>
      <c r="Q963" s="133">
        <v>9.1046643518518522</v>
      </c>
      <c r="R963" s="133">
        <v>13.499652777777778</v>
      </c>
      <c r="S963" s="132" t="s">
        <v>382</v>
      </c>
    </row>
    <row r="964" spans="1:19" ht="11.25" hidden="1" customHeight="1">
      <c r="A964" s="136" t="s">
        <v>477</v>
      </c>
      <c r="B964" s="136" t="s">
        <v>6911</v>
      </c>
      <c r="C964" s="136"/>
      <c r="D964" s="136" t="s">
        <v>1874</v>
      </c>
      <c r="E964" s="136" t="s">
        <v>1875</v>
      </c>
      <c r="F964" s="136" t="s">
        <v>1244</v>
      </c>
      <c r="G964" s="136" t="s">
        <v>2939</v>
      </c>
      <c r="H964" s="136" t="s">
        <v>2938</v>
      </c>
      <c r="I964" s="136" t="s">
        <v>2937</v>
      </c>
      <c r="J964" s="136" t="s">
        <v>6910</v>
      </c>
      <c r="K964" s="136" t="s">
        <v>25</v>
      </c>
      <c r="L964" s="136" t="s">
        <v>15</v>
      </c>
      <c r="M964" s="136" t="s">
        <v>5934</v>
      </c>
      <c r="N964" s="136" t="s">
        <v>4530</v>
      </c>
      <c r="O964" s="135">
        <v>41345.534722222219</v>
      </c>
      <c r="P964" s="134">
        <v>0</v>
      </c>
      <c r="Q964" s="133">
        <v>8.569942129629629</v>
      </c>
      <c r="R964" s="133">
        <v>8.569942129629629</v>
      </c>
      <c r="S964" s="132" t="s">
        <v>382</v>
      </c>
    </row>
    <row r="965" spans="1:19" ht="11.25" hidden="1" customHeight="1">
      <c r="A965" s="136" t="s">
        <v>477</v>
      </c>
      <c r="B965" s="136" t="s">
        <v>6909</v>
      </c>
      <c r="C965" s="136"/>
      <c r="D965" s="136" t="s">
        <v>1874</v>
      </c>
      <c r="E965" s="136" t="s">
        <v>6908</v>
      </c>
      <c r="F965" s="136" t="s">
        <v>1244</v>
      </c>
      <c r="G965" s="136" t="s">
        <v>2939</v>
      </c>
      <c r="H965" s="136" t="s">
        <v>2938</v>
      </c>
      <c r="I965" s="136" t="s">
        <v>3616</v>
      </c>
      <c r="J965" s="136" t="s">
        <v>6907</v>
      </c>
      <c r="K965" s="136" t="s">
        <v>25</v>
      </c>
      <c r="L965" s="136" t="s">
        <v>15</v>
      </c>
      <c r="M965" s="136" t="s">
        <v>5934</v>
      </c>
      <c r="N965" s="136" t="s">
        <v>6906</v>
      </c>
      <c r="O965" s="135">
        <v>41346.476944444446</v>
      </c>
      <c r="P965" s="134">
        <v>0</v>
      </c>
      <c r="Q965" s="133">
        <v>7.6277199074074078</v>
      </c>
      <c r="R965" s="133">
        <v>7.6277199074074078</v>
      </c>
      <c r="S965" s="132" t="s">
        <v>382</v>
      </c>
    </row>
    <row r="966" spans="1:19" ht="11.25" hidden="1" customHeight="1">
      <c r="A966" s="136" t="s">
        <v>477</v>
      </c>
      <c r="B966" s="136" t="s">
        <v>6905</v>
      </c>
      <c r="C966" s="136"/>
      <c r="D966" s="136" t="s">
        <v>1874</v>
      </c>
      <c r="E966" s="136" t="s">
        <v>1875</v>
      </c>
      <c r="F966" s="136" t="s">
        <v>1244</v>
      </c>
      <c r="G966" s="136" t="s">
        <v>2939</v>
      </c>
      <c r="H966" s="136" t="s">
        <v>2938</v>
      </c>
      <c r="I966" s="136" t="s">
        <v>2944</v>
      </c>
      <c r="J966" s="136" t="s">
        <v>6904</v>
      </c>
      <c r="K966" s="136" t="s">
        <v>344</v>
      </c>
      <c r="L966" s="136" t="s">
        <v>15</v>
      </c>
      <c r="M966" s="136" t="s">
        <v>5970</v>
      </c>
      <c r="N966" s="136" t="s">
        <v>6903</v>
      </c>
      <c r="O966" s="135">
        <v>41352.415636574071</v>
      </c>
      <c r="P966" s="134">
        <v>0</v>
      </c>
      <c r="Q966" s="133">
        <v>1.6890277777777778</v>
      </c>
      <c r="R966" s="133">
        <v>2.637511574074074</v>
      </c>
      <c r="S966" s="132" t="s">
        <v>382</v>
      </c>
    </row>
    <row r="967" spans="1:19" ht="11.25" hidden="1" customHeight="1">
      <c r="A967" s="136" t="s">
        <v>477</v>
      </c>
      <c r="B967" s="136" t="s">
        <v>6902</v>
      </c>
      <c r="C967" s="136"/>
      <c r="D967" s="136" t="s">
        <v>1874</v>
      </c>
      <c r="E967" s="136" t="s">
        <v>1875</v>
      </c>
      <c r="F967" s="136" t="s">
        <v>1244</v>
      </c>
      <c r="G967" s="136" t="s">
        <v>2912</v>
      </c>
      <c r="H967" s="136" t="s">
        <v>2941</v>
      </c>
      <c r="I967" s="136" t="s">
        <v>3141</v>
      </c>
      <c r="J967" s="136" t="s">
        <v>6901</v>
      </c>
      <c r="K967" s="136" t="s">
        <v>344</v>
      </c>
      <c r="L967" s="136" t="s">
        <v>15</v>
      </c>
      <c r="M967" s="136" t="s">
        <v>5937</v>
      </c>
      <c r="N967" s="136" t="s">
        <v>2961</v>
      </c>
      <c r="O967" s="135">
        <v>41352.654618055552</v>
      </c>
      <c r="P967" s="134">
        <v>1</v>
      </c>
      <c r="Q967" s="133">
        <v>1.4500462962962961</v>
      </c>
      <c r="R967" s="133">
        <v>2.5904398148148147</v>
      </c>
      <c r="S967" s="132" t="s">
        <v>382</v>
      </c>
    </row>
    <row r="968" spans="1:19" ht="11.25" hidden="1" customHeight="1">
      <c r="A968" s="136" t="s">
        <v>471</v>
      </c>
      <c r="B968" s="136" t="s">
        <v>470</v>
      </c>
      <c r="C968" s="136"/>
      <c r="D968" s="136" t="s">
        <v>469</v>
      </c>
      <c r="E968" s="136" t="s">
        <v>468</v>
      </c>
      <c r="F968" s="136" t="s">
        <v>2915</v>
      </c>
      <c r="G968" s="136" t="s">
        <v>382</v>
      </c>
      <c r="H968" s="136" t="s">
        <v>2927</v>
      </c>
      <c r="I968" s="136" t="s">
        <v>2926</v>
      </c>
      <c r="J968" s="136" t="s">
        <v>467</v>
      </c>
      <c r="K968" s="136" t="s">
        <v>60</v>
      </c>
      <c r="L968" s="136" t="s">
        <v>15</v>
      </c>
      <c r="M968" s="136" t="s">
        <v>15</v>
      </c>
      <c r="N968" s="136"/>
      <c r="P968" s="134">
        <v>0</v>
      </c>
      <c r="R968" s="133">
        <v>910.48217592592596</v>
      </c>
      <c r="S968" s="132" t="s">
        <v>382</v>
      </c>
    </row>
    <row r="969" spans="1:19" ht="11.25" hidden="1" customHeight="1">
      <c r="A969" s="136" t="s">
        <v>1470</v>
      </c>
      <c r="B969" s="136" t="s">
        <v>2320</v>
      </c>
      <c r="C969" s="136"/>
      <c r="D969" s="136" t="s">
        <v>446</v>
      </c>
      <c r="E969" s="136" t="s">
        <v>445</v>
      </c>
      <c r="F969" s="136" t="s">
        <v>386</v>
      </c>
      <c r="G969" s="136" t="s">
        <v>2907</v>
      </c>
      <c r="H969" s="136" t="s">
        <v>385</v>
      </c>
      <c r="I969" s="136" t="s">
        <v>384</v>
      </c>
      <c r="J969" s="136" t="s">
        <v>2319</v>
      </c>
      <c r="K969" s="136" t="s">
        <v>19</v>
      </c>
      <c r="L969" s="136" t="s">
        <v>56</v>
      </c>
      <c r="M969" s="136" t="s">
        <v>5933</v>
      </c>
      <c r="N969" s="136" t="s">
        <v>619</v>
      </c>
      <c r="O969" s="135">
        <v>41211.62945601852</v>
      </c>
      <c r="P969" s="134">
        <v>5</v>
      </c>
      <c r="Q969" s="133">
        <v>142.47520833333334</v>
      </c>
      <c r="R969" s="133">
        <v>147.70447916666666</v>
      </c>
      <c r="S969" s="132" t="s">
        <v>382</v>
      </c>
    </row>
    <row r="970" spans="1:19" ht="11.25" hidden="1" customHeight="1">
      <c r="A970" s="136" t="s">
        <v>1470</v>
      </c>
      <c r="B970" s="136" t="s">
        <v>4523</v>
      </c>
      <c r="C970" s="136"/>
      <c r="D970" s="136" t="s">
        <v>446</v>
      </c>
      <c r="E970" s="136" t="s">
        <v>445</v>
      </c>
      <c r="F970" s="136" t="s">
        <v>386</v>
      </c>
      <c r="G970" s="136" t="s">
        <v>2932</v>
      </c>
      <c r="H970" s="136" t="s">
        <v>3024</v>
      </c>
      <c r="I970" s="136" t="s">
        <v>3404</v>
      </c>
      <c r="J970" s="136" t="s">
        <v>4522</v>
      </c>
      <c r="K970" s="136" t="s">
        <v>19</v>
      </c>
      <c r="L970" s="136" t="s">
        <v>56</v>
      </c>
      <c r="M970" s="136" t="s">
        <v>5935</v>
      </c>
      <c r="N970" s="136" t="s">
        <v>6720</v>
      </c>
      <c r="O970" s="135">
        <v>41345.76085648148</v>
      </c>
      <c r="P970" s="134">
        <v>0</v>
      </c>
      <c r="Q970" s="133">
        <v>8.3438078703703695</v>
      </c>
      <c r="R970" s="133">
        <v>36.578865740740738</v>
      </c>
      <c r="S970" s="132" t="s">
        <v>382</v>
      </c>
    </row>
    <row r="971" spans="1:19" ht="11.25" hidden="1" customHeight="1">
      <c r="A971" s="136" t="s">
        <v>1470</v>
      </c>
      <c r="B971" s="136" t="s">
        <v>7188</v>
      </c>
      <c r="C971" s="136"/>
      <c r="D971" s="136" t="s">
        <v>446</v>
      </c>
      <c r="E971" s="136" t="s">
        <v>445</v>
      </c>
      <c r="F971" s="136" t="s">
        <v>386</v>
      </c>
      <c r="G971" s="136" t="s">
        <v>2932</v>
      </c>
      <c r="H971" s="136" t="s">
        <v>3024</v>
      </c>
      <c r="I971" s="136" t="s">
        <v>3404</v>
      </c>
      <c r="J971" s="136" t="s">
        <v>7187</v>
      </c>
      <c r="K971" s="136" t="s">
        <v>19</v>
      </c>
      <c r="L971" s="136" t="s">
        <v>15</v>
      </c>
      <c r="M971" s="136" t="s">
        <v>5933</v>
      </c>
      <c r="N971" s="136" t="s">
        <v>619</v>
      </c>
      <c r="O971" s="135">
        <v>41353.678576388891</v>
      </c>
      <c r="P971" s="134">
        <v>5</v>
      </c>
      <c r="Q971" s="133">
        <v>0.42608796296296292</v>
      </c>
      <c r="R971" s="133">
        <v>0.68552083333333347</v>
      </c>
      <c r="S971" s="132" t="s">
        <v>382</v>
      </c>
    </row>
    <row r="972" spans="1:19" ht="11.25" hidden="1" customHeight="1">
      <c r="A972" s="136" t="s">
        <v>443</v>
      </c>
      <c r="B972" s="136" t="s">
        <v>442</v>
      </c>
      <c r="C972" s="136"/>
      <c r="D972" s="136" t="s">
        <v>441</v>
      </c>
      <c r="E972" s="136" t="s">
        <v>440</v>
      </c>
      <c r="F972" s="136" t="s">
        <v>2929</v>
      </c>
      <c r="G972" s="136" t="s">
        <v>2928</v>
      </c>
      <c r="H972" s="136" t="s">
        <v>439</v>
      </c>
      <c r="I972" s="136" t="s">
        <v>438</v>
      </c>
      <c r="J972" s="136" t="s">
        <v>437</v>
      </c>
      <c r="K972" s="136" t="s">
        <v>60</v>
      </c>
      <c r="L972" s="136" t="s">
        <v>15</v>
      </c>
      <c r="M972" s="136" t="s">
        <v>15</v>
      </c>
      <c r="N972" s="136"/>
      <c r="P972" s="134">
        <v>0</v>
      </c>
      <c r="R972" s="133">
        <v>799.61627314814814</v>
      </c>
      <c r="S972" s="132" t="s">
        <v>382</v>
      </c>
    </row>
    <row r="973" spans="1:19" ht="11.25" hidden="1" customHeight="1">
      <c r="A973" s="136" t="s">
        <v>3220</v>
      </c>
      <c r="B973" s="136" t="s">
        <v>3219</v>
      </c>
      <c r="C973" s="136"/>
      <c r="D973" s="136" t="s">
        <v>436</v>
      </c>
      <c r="E973" s="136" t="s">
        <v>435</v>
      </c>
      <c r="F973" s="136" t="s">
        <v>386</v>
      </c>
      <c r="G973" s="136" t="s">
        <v>2907</v>
      </c>
      <c r="H973" s="136" t="s">
        <v>385</v>
      </c>
      <c r="I973" s="136" t="s">
        <v>384</v>
      </c>
      <c r="J973" s="136" t="s">
        <v>434</v>
      </c>
      <c r="K973" s="136" t="s">
        <v>60</v>
      </c>
      <c r="L973" s="136" t="s">
        <v>15</v>
      </c>
      <c r="M973" s="136" t="s">
        <v>5935</v>
      </c>
      <c r="N973" s="136" t="s">
        <v>5985</v>
      </c>
      <c r="O973" s="135">
        <v>41347.744398148148</v>
      </c>
      <c r="P973" s="134">
        <v>0</v>
      </c>
      <c r="Q973" s="133">
        <v>6.3602662037037048</v>
      </c>
      <c r="R973" s="133">
        <v>89.501064814814811</v>
      </c>
      <c r="S973" s="132" t="s">
        <v>382</v>
      </c>
    </row>
    <row r="974" spans="1:19" ht="11.25" hidden="1" customHeight="1">
      <c r="A974" s="136" t="s">
        <v>3609</v>
      </c>
      <c r="B974" s="136" t="s">
        <v>3608</v>
      </c>
      <c r="C974" s="136"/>
      <c r="D974" s="136" t="s">
        <v>3607</v>
      </c>
      <c r="E974" s="136" t="s">
        <v>3606</v>
      </c>
      <c r="F974" s="136" t="s">
        <v>386</v>
      </c>
      <c r="G974" s="136" t="s">
        <v>2907</v>
      </c>
      <c r="H974" s="136" t="s">
        <v>385</v>
      </c>
      <c r="I974" s="136" t="s">
        <v>384</v>
      </c>
      <c r="J974" s="136" t="s">
        <v>3773</v>
      </c>
      <c r="K974" s="136" t="s">
        <v>60</v>
      </c>
      <c r="L974" s="136" t="s">
        <v>15</v>
      </c>
      <c r="M974" s="136" t="s">
        <v>15</v>
      </c>
      <c r="N974" s="136"/>
      <c r="P974" s="134">
        <v>0</v>
      </c>
      <c r="R974" s="133">
        <v>65.422766203703702</v>
      </c>
      <c r="S974" s="132" t="s">
        <v>382</v>
      </c>
    </row>
    <row r="975" spans="1:19" ht="11.25" hidden="1" customHeight="1">
      <c r="A975" s="136" t="s">
        <v>5950</v>
      </c>
      <c r="B975" s="136" t="s">
        <v>5951</v>
      </c>
      <c r="C975" s="136"/>
      <c r="D975" s="136" t="s">
        <v>436</v>
      </c>
      <c r="E975" s="136" t="s">
        <v>435</v>
      </c>
      <c r="F975" s="136" t="s">
        <v>386</v>
      </c>
      <c r="G975" s="136" t="s">
        <v>2907</v>
      </c>
      <c r="H975" s="136" t="s">
        <v>385</v>
      </c>
      <c r="I975" s="136" t="s">
        <v>384</v>
      </c>
      <c r="J975" s="136" t="s">
        <v>434</v>
      </c>
      <c r="K975" s="136" t="s">
        <v>60</v>
      </c>
      <c r="L975" s="136" t="s">
        <v>15</v>
      </c>
      <c r="M975" s="136" t="s">
        <v>5935</v>
      </c>
      <c r="N975" s="136" t="s">
        <v>5985</v>
      </c>
      <c r="O975" s="135">
        <v>41347.854826388888</v>
      </c>
      <c r="P975" s="134">
        <v>0</v>
      </c>
      <c r="Q975" s="133">
        <v>6.249837962962963</v>
      </c>
      <c r="R975" s="133">
        <v>26.434456018518517</v>
      </c>
      <c r="S975" s="132" t="s">
        <v>382</v>
      </c>
    </row>
    <row r="976" spans="1:19" ht="11.25" hidden="1" customHeight="1">
      <c r="A976" s="136" t="s">
        <v>5950</v>
      </c>
      <c r="B976" s="136" t="s">
        <v>5949</v>
      </c>
      <c r="C976" s="136"/>
      <c r="D976" s="136" t="s">
        <v>436</v>
      </c>
      <c r="E976" s="136" t="s">
        <v>435</v>
      </c>
      <c r="F976" s="136" t="s">
        <v>386</v>
      </c>
      <c r="G976" s="136" t="s">
        <v>2907</v>
      </c>
      <c r="H976" s="136" t="s">
        <v>385</v>
      </c>
      <c r="I976" s="136" t="s">
        <v>384</v>
      </c>
      <c r="J976" s="136" t="s">
        <v>5948</v>
      </c>
      <c r="K976" s="136" t="s">
        <v>60</v>
      </c>
      <c r="L976" s="136" t="s">
        <v>15</v>
      </c>
      <c r="M976" s="136" t="s">
        <v>15</v>
      </c>
      <c r="N976" s="136"/>
      <c r="P976" s="134">
        <v>0</v>
      </c>
      <c r="R976" s="133">
        <v>23.537627314814817</v>
      </c>
      <c r="S976" s="132" t="s">
        <v>382</v>
      </c>
    </row>
    <row r="977" spans="1:19" ht="11.25" hidden="1" customHeight="1">
      <c r="A977" s="136" t="s">
        <v>1906</v>
      </c>
      <c r="B977" s="136" t="s">
        <v>4519</v>
      </c>
      <c r="C977" s="136"/>
      <c r="D977" s="136" t="s">
        <v>4518</v>
      </c>
      <c r="E977" s="136" t="s">
        <v>4517</v>
      </c>
      <c r="F977" s="136" t="s">
        <v>2915</v>
      </c>
      <c r="G977" s="136" t="s">
        <v>3061</v>
      </c>
      <c r="H977" s="136" t="s">
        <v>3061</v>
      </c>
      <c r="I977" s="136" t="s">
        <v>3060</v>
      </c>
      <c r="J977" s="136" t="s">
        <v>4516</v>
      </c>
      <c r="K977" s="136" t="s">
        <v>18</v>
      </c>
      <c r="L977" s="136" t="s">
        <v>15</v>
      </c>
      <c r="M977" s="136" t="s">
        <v>5933</v>
      </c>
      <c r="N977" s="136" t="s">
        <v>5941</v>
      </c>
      <c r="O977" s="135">
        <v>41344.42046296296</v>
      </c>
      <c r="P977" s="134">
        <v>1</v>
      </c>
      <c r="Q977" s="133">
        <v>9.6842013888888889</v>
      </c>
      <c r="R977" s="133">
        <v>47.599085648148147</v>
      </c>
      <c r="S977" s="132" t="s">
        <v>382</v>
      </c>
    </row>
    <row r="978" spans="1:19" ht="11.25" hidden="1" customHeight="1">
      <c r="A978" s="136" t="s">
        <v>4378</v>
      </c>
      <c r="B978" s="136" t="s">
        <v>4511</v>
      </c>
      <c r="C978" s="136"/>
      <c r="D978" s="136" t="s">
        <v>4510</v>
      </c>
      <c r="E978" s="136" t="s">
        <v>4509</v>
      </c>
      <c r="F978" s="136" t="s">
        <v>398</v>
      </c>
      <c r="G978" s="136" t="s">
        <v>603</v>
      </c>
      <c r="H978" s="136" t="s">
        <v>2983</v>
      </c>
      <c r="I978" s="136" t="s">
        <v>2982</v>
      </c>
      <c r="J978" s="136" t="s">
        <v>4508</v>
      </c>
      <c r="K978" s="136" t="s">
        <v>18</v>
      </c>
      <c r="L978" s="136" t="s">
        <v>56</v>
      </c>
      <c r="M978" s="136" t="s">
        <v>5933</v>
      </c>
      <c r="N978" s="136" t="s">
        <v>5932</v>
      </c>
      <c r="O978" s="135">
        <v>41353.942754629628</v>
      </c>
      <c r="P978" s="134">
        <v>1</v>
      </c>
      <c r="Q978" s="133">
        <v>0.16190972222222222</v>
      </c>
      <c r="R978" s="133">
        <v>36.46730324074074</v>
      </c>
      <c r="S978" s="132" t="s">
        <v>382</v>
      </c>
    </row>
    <row r="979" spans="1:19" ht="11.25" hidden="1" customHeight="1">
      <c r="A979" s="136" t="s">
        <v>6464</v>
      </c>
      <c r="B979" s="136" t="s">
        <v>6463</v>
      </c>
      <c r="C979" s="136"/>
      <c r="D979" s="136" t="s">
        <v>6462</v>
      </c>
      <c r="E979" s="136" t="s">
        <v>6461</v>
      </c>
      <c r="F979" s="136" t="s">
        <v>398</v>
      </c>
      <c r="G979" s="136" t="s">
        <v>603</v>
      </c>
      <c r="H979" s="136" t="s">
        <v>3003</v>
      </c>
      <c r="I979" s="136" t="s">
        <v>3002</v>
      </c>
      <c r="J979" s="136" t="s">
        <v>6460</v>
      </c>
      <c r="K979" s="136" t="s">
        <v>18</v>
      </c>
      <c r="L979" s="136" t="s">
        <v>15</v>
      </c>
      <c r="M979" s="136" t="s">
        <v>5937</v>
      </c>
      <c r="N979" s="136" t="s">
        <v>3200</v>
      </c>
      <c r="O979" s="135">
        <v>41339.370636574073</v>
      </c>
      <c r="P979" s="134">
        <v>1</v>
      </c>
      <c r="Q979" s="133">
        <v>14.734027777777778</v>
      </c>
      <c r="R979" s="133">
        <v>19.512673611111111</v>
      </c>
      <c r="S979" s="132" t="s">
        <v>382</v>
      </c>
    </row>
    <row r="980" spans="1:19" ht="11.25" hidden="1" customHeight="1">
      <c r="A980" s="136" t="s">
        <v>594</v>
      </c>
      <c r="B980" s="136" t="s">
        <v>5944</v>
      </c>
      <c r="C980" s="136"/>
      <c r="D980" s="136" t="s">
        <v>2737</v>
      </c>
      <c r="E980" s="136" t="s">
        <v>2736</v>
      </c>
      <c r="F980" s="136" t="s">
        <v>2915</v>
      </c>
      <c r="G980" s="136" t="s">
        <v>2919</v>
      </c>
      <c r="H980" s="136" t="s">
        <v>2981</v>
      </c>
      <c r="I980" s="136" t="s">
        <v>3054</v>
      </c>
      <c r="J980" s="136" t="s">
        <v>1023</v>
      </c>
      <c r="K980" s="136" t="s">
        <v>60</v>
      </c>
      <c r="L980" s="136" t="s">
        <v>15</v>
      </c>
      <c r="M980" s="136" t="s">
        <v>5934</v>
      </c>
      <c r="N980" s="136" t="s">
        <v>2735</v>
      </c>
      <c r="O980" s="135">
        <v>41338.511145833334</v>
      </c>
      <c r="P980" s="134">
        <v>0</v>
      </c>
      <c r="Q980" s="133">
        <v>15.593518518518517</v>
      </c>
      <c r="R980" s="133">
        <v>15.593518518518517</v>
      </c>
      <c r="S980" s="132" t="s">
        <v>382</v>
      </c>
    </row>
    <row r="981" spans="1:19" ht="11.25" hidden="1" customHeight="1">
      <c r="A981" s="136" t="s">
        <v>594</v>
      </c>
      <c r="B981" s="136" t="s">
        <v>5943</v>
      </c>
      <c r="C981" s="136"/>
      <c r="D981" s="136" t="s">
        <v>2737</v>
      </c>
      <c r="E981" s="136" t="s">
        <v>2736</v>
      </c>
      <c r="F981" s="136" t="s">
        <v>2915</v>
      </c>
      <c r="G981" s="136" t="s">
        <v>2919</v>
      </c>
      <c r="H981" s="136" t="s">
        <v>2981</v>
      </c>
      <c r="I981" s="136" t="s">
        <v>3054</v>
      </c>
      <c r="J981" s="136" t="s">
        <v>1023</v>
      </c>
      <c r="K981" s="136" t="s">
        <v>60</v>
      </c>
      <c r="L981" s="136" t="s">
        <v>15</v>
      </c>
      <c r="M981" s="136" t="s">
        <v>5940</v>
      </c>
      <c r="N981" s="136" t="s">
        <v>5942</v>
      </c>
      <c r="O981" s="135">
        <v>41338.577337962961</v>
      </c>
      <c r="P981" s="134">
        <v>1</v>
      </c>
      <c r="Q981" s="133">
        <v>15.527326388888889</v>
      </c>
      <c r="R981" s="133">
        <v>15.541701388888889</v>
      </c>
      <c r="S981" s="132" t="s">
        <v>382</v>
      </c>
    </row>
    <row r="982" spans="1:19" ht="11.25" hidden="1" customHeight="1">
      <c r="A982" s="136" t="s">
        <v>415</v>
      </c>
      <c r="B982" s="136" t="s">
        <v>1974</v>
      </c>
      <c r="C982" s="136"/>
      <c r="D982" s="136" t="s">
        <v>1975</v>
      </c>
      <c r="E982" s="136" t="s">
        <v>409</v>
      </c>
      <c r="F982" s="136" t="s">
        <v>2915</v>
      </c>
      <c r="G982" s="136" t="s">
        <v>382</v>
      </c>
      <c r="H982" s="136" t="s">
        <v>2914</v>
      </c>
      <c r="I982" s="136" t="s">
        <v>2920</v>
      </c>
      <c r="J982" s="136" t="s">
        <v>1976</v>
      </c>
      <c r="K982" s="136" t="s">
        <v>19</v>
      </c>
      <c r="L982" s="136" t="s">
        <v>15</v>
      </c>
      <c r="M982" s="136" t="s">
        <v>5940</v>
      </c>
      <c r="N982" s="136" t="s">
        <v>5939</v>
      </c>
      <c r="O982" s="135">
        <v>41176.384016203701</v>
      </c>
      <c r="P982" s="134">
        <v>1</v>
      </c>
      <c r="Q982" s="133">
        <v>177.72064814814814</v>
      </c>
      <c r="R982" s="133">
        <v>184.52467592592592</v>
      </c>
      <c r="S982" s="132" t="s">
        <v>382</v>
      </c>
    </row>
    <row r="983" spans="1:19" ht="11.25" hidden="1" customHeight="1">
      <c r="A983" s="136" t="s">
        <v>2364</v>
      </c>
      <c r="B983" s="136" t="s">
        <v>2366</v>
      </c>
      <c r="C983" s="136"/>
      <c r="D983" s="136" t="s">
        <v>2363</v>
      </c>
      <c r="E983" s="136" t="s">
        <v>655</v>
      </c>
      <c r="F983" s="136" t="s">
        <v>386</v>
      </c>
      <c r="G983" s="136" t="s">
        <v>2907</v>
      </c>
      <c r="H983" s="136" t="s">
        <v>385</v>
      </c>
      <c r="I983" s="136" t="s">
        <v>384</v>
      </c>
      <c r="J983" s="136" t="s">
        <v>2365</v>
      </c>
      <c r="K983" s="136" t="s">
        <v>87</v>
      </c>
      <c r="L983" s="136" t="s">
        <v>15</v>
      </c>
      <c r="M983" s="136" t="s">
        <v>15</v>
      </c>
      <c r="N983" s="136"/>
      <c r="P983" s="134">
        <v>0</v>
      </c>
      <c r="R983" s="133">
        <v>141.75056712962962</v>
      </c>
      <c r="S983" s="132" t="s">
        <v>382</v>
      </c>
    </row>
    <row r="984" spans="1:19" ht="11.25" hidden="1" customHeight="1">
      <c r="A984" s="136" t="s">
        <v>2364</v>
      </c>
      <c r="B984" s="136" t="s">
        <v>2681</v>
      </c>
      <c r="C984" s="136"/>
      <c r="D984" s="136" t="s">
        <v>2680</v>
      </c>
      <c r="E984" s="136" t="s">
        <v>2679</v>
      </c>
      <c r="F984" s="136" t="s">
        <v>2915</v>
      </c>
      <c r="G984" s="136" t="s">
        <v>382</v>
      </c>
      <c r="H984" s="136" t="s">
        <v>2914</v>
      </c>
      <c r="I984" s="136" t="s">
        <v>2913</v>
      </c>
      <c r="J984" s="136" t="s">
        <v>2892</v>
      </c>
      <c r="K984" s="136" t="s">
        <v>19</v>
      </c>
      <c r="L984" s="136" t="s">
        <v>15</v>
      </c>
      <c r="M984" s="136" t="s">
        <v>6006</v>
      </c>
      <c r="N984" s="136" t="s">
        <v>421</v>
      </c>
      <c r="O984" s="135">
        <v>41352.487824074073</v>
      </c>
      <c r="P984" s="134">
        <v>0</v>
      </c>
      <c r="Q984" s="133">
        <v>1.6168402777777777</v>
      </c>
      <c r="R984" s="133">
        <v>107.38078703703704</v>
      </c>
      <c r="S984" s="132" t="s">
        <v>382</v>
      </c>
    </row>
    <row r="985" spans="1:19" ht="11.25" hidden="1" customHeight="1">
      <c r="A985" s="136" t="s">
        <v>415</v>
      </c>
      <c r="B985" s="136" t="s">
        <v>2780</v>
      </c>
      <c r="C985" s="136"/>
      <c r="D985" s="136" t="s">
        <v>417</v>
      </c>
      <c r="E985" s="136" t="s">
        <v>409</v>
      </c>
      <c r="F985" s="136" t="s">
        <v>2915</v>
      </c>
      <c r="G985" s="136" t="s">
        <v>382</v>
      </c>
      <c r="H985" s="136" t="s">
        <v>2914</v>
      </c>
      <c r="I985" s="136" t="s">
        <v>2916</v>
      </c>
      <c r="J985" s="136" t="s">
        <v>2779</v>
      </c>
      <c r="K985" s="136" t="s">
        <v>19</v>
      </c>
      <c r="L985" s="136" t="s">
        <v>15</v>
      </c>
      <c r="M985" s="136" t="s">
        <v>5935</v>
      </c>
      <c r="N985" s="136" t="s">
        <v>5938</v>
      </c>
      <c r="O985" s="135">
        <v>41320.476666666669</v>
      </c>
      <c r="P985" s="134">
        <v>0</v>
      </c>
      <c r="Q985" s="133">
        <v>33.627997685185186</v>
      </c>
      <c r="R985" s="133">
        <v>106.34984953703703</v>
      </c>
      <c r="S985" s="132" t="s">
        <v>382</v>
      </c>
    </row>
    <row r="986" spans="1:19" ht="11.25" hidden="1" customHeight="1">
      <c r="A986" s="136" t="s">
        <v>2364</v>
      </c>
      <c r="B986" s="136" t="s">
        <v>2891</v>
      </c>
      <c r="C986" s="136"/>
      <c r="D986" s="136" t="s">
        <v>2680</v>
      </c>
      <c r="E986" s="136" t="s">
        <v>2679</v>
      </c>
      <c r="F986" s="136" t="s">
        <v>2915</v>
      </c>
      <c r="G986" s="136" t="s">
        <v>382</v>
      </c>
      <c r="H986" s="136" t="s">
        <v>2914</v>
      </c>
      <c r="I986" s="136" t="s">
        <v>2913</v>
      </c>
      <c r="J986" s="136" t="s">
        <v>2890</v>
      </c>
      <c r="K986" s="136" t="s">
        <v>19</v>
      </c>
      <c r="L986" s="136" t="s">
        <v>15</v>
      </c>
      <c r="M986" s="136" t="s">
        <v>6006</v>
      </c>
      <c r="N986" s="136" t="s">
        <v>421</v>
      </c>
      <c r="O986" s="135">
        <v>41352.486979166664</v>
      </c>
      <c r="P986" s="134">
        <v>0</v>
      </c>
      <c r="Q986" s="133">
        <v>1.6176851851851852</v>
      </c>
      <c r="R986" s="133">
        <v>99.556342592592586</v>
      </c>
      <c r="S986" s="132" t="s">
        <v>382</v>
      </c>
    </row>
    <row r="987" spans="1:19" ht="11.25" hidden="1" customHeight="1">
      <c r="A987" s="136" t="s">
        <v>2364</v>
      </c>
      <c r="B987" s="136" t="s">
        <v>4506</v>
      </c>
      <c r="C987" s="136"/>
      <c r="D987" s="136" t="s">
        <v>4505</v>
      </c>
      <c r="E987" s="136" t="s">
        <v>655</v>
      </c>
      <c r="F987" s="136" t="s">
        <v>2915</v>
      </c>
      <c r="G987" s="136" t="s">
        <v>382</v>
      </c>
      <c r="H987" s="136" t="s">
        <v>2914</v>
      </c>
      <c r="I987" s="136" t="s">
        <v>2913</v>
      </c>
      <c r="J987" s="136" t="s">
        <v>4504</v>
      </c>
      <c r="K987" s="136" t="s">
        <v>28</v>
      </c>
      <c r="L987" s="136" t="s">
        <v>15</v>
      </c>
      <c r="M987" s="136" t="s">
        <v>5937</v>
      </c>
      <c r="N987" s="136" t="s">
        <v>3078</v>
      </c>
      <c r="O987" s="135">
        <v>41312.727951388886</v>
      </c>
      <c r="P987" s="134">
        <v>1</v>
      </c>
      <c r="Q987" s="133">
        <v>41.376712962962962</v>
      </c>
      <c r="R987" s="133">
        <v>41.672083333333333</v>
      </c>
      <c r="S987" s="132" t="s">
        <v>382</v>
      </c>
    </row>
    <row r="988" spans="1:19" ht="11.25" hidden="1" customHeight="1">
      <c r="A988" s="136" t="s">
        <v>935</v>
      </c>
      <c r="B988" s="136" t="s">
        <v>3479</v>
      </c>
      <c r="C988" s="136"/>
      <c r="D988" s="136" t="s">
        <v>1532</v>
      </c>
      <c r="E988" s="136" t="s">
        <v>1531</v>
      </c>
      <c r="F988" s="136" t="s">
        <v>386</v>
      </c>
      <c r="G988" s="136" t="s">
        <v>2907</v>
      </c>
      <c r="H988" s="136" t="s">
        <v>385</v>
      </c>
      <c r="I988" s="136" t="s">
        <v>384</v>
      </c>
      <c r="J988" s="136" t="s">
        <v>3478</v>
      </c>
      <c r="K988" s="136" t="s">
        <v>60</v>
      </c>
      <c r="L988" s="136" t="s">
        <v>15</v>
      </c>
      <c r="M988" s="136" t="s">
        <v>5934</v>
      </c>
      <c r="N988" s="136" t="s">
        <v>1529</v>
      </c>
      <c r="O988" s="135">
        <v>41283.504421296297</v>
      </c>
      <c r="P988" s="134">
        <v>0</v>
      </c>
      <c r="Q988" s="133">
        <v>70.600243055555552</v>
      </c>
      <c r="R988" s="133">
        <v>70.600243055555552</v>
      </c>
      <c r="S988" s="132" t="s">
        <v>382</v>
      </c>
    </row>
    <row r="989" spans="1:19" ht="11.25" hidden="1" customHeight="1">
      <c r="A989" s="136" t="s">
        <v>401</v>
      </c>
      <c r="B989" s="136" t="s">
        <v>400</v>
      </c>
      <c r="C989" s="136"/>
      <c r="D989" s="136" t="s">
        <v>399</v>
      </c>
      <c r="E989" s="136" t="s">
        <v>391</v>
      </c>
      <c r="F989" s="136" t="s">
        <v>398</v>
      </c>
      <c r="G989" s="136" t="s">
        <v>603</v>
      </c>
      <c r="H989" s="136" t="s">
        <v>2909</v>
      </c>
      <c r="I989" s="136" t="s">
        <v>2908</v>
      </c>
      <c r="J989" s="136" t="s">
        <v>397</v>
      </c>
      <c r="K989" s="136" t="s">
        <v>60</v>
      </c>
      <c r="L989" s="136" t="s">
        <v>15</v>
      </c>
      <c r="M989" s="136" t="s">
        <v>15</v>
      </c>
      <c r="N989" s="136"/>
      <c r="P989" s="134">
        <v>0</v>
      </c>
      <c r="R989" s="133">
        <v>733.41222222222223</v>
      </c>
      <c r="S989" s="132" t="s">
        <v>382</v>
      </c>
    </row>
    <row r="990" spans="1:19" ht="11.25" hidden="1" customHeight="1">
      <c r="A990" s="136" t="s">
        <v>1539</v>
      </c>
      <c r="B990" s="136" t="s">
        <v>6719</v>
      </c>
      <c r="C990" s="136"/>
      <c r="D990" s="136" t="s">
        <v>1249</v>
      </c>
      <c r="E990" s="136" t="s">
        <v>655</v>
      </c>
      <c r="F990" s="136" t="s">
        <v>386</v>
      </c>
      <c r="G990" s="136" t="s">
        <v>3080</v>
      </c>
      <c r="H990" s="136" t="s">
        <v>3089</v>
      </c>
      <c r="I990" s="136" t="s">
        <v>4084</v>
      </c>
      <c r="J990" s="136" t="s">
        <v>6718</v>
      </c>
      <c r="K990" s="136" t="s">
        <v>18</v>
      </c>
      <c r="L990" s="136" t="s">
        <v>56</v>
      </c>
      <c r="M990" s="136" t="s">
        <v>5933</v>
      </c>
      <c r="N990" s="136" t="s">
        <v>5936</v>
      </c>
      <c r="O990" s="135">
        <v>41353.942754629628</v>
      </c>
      <c r="P990" s="134">
        <v>1</v>
      </c>
      <c r="Q990" s="133">
        <v>0.16190972222222222</v>
      </c>
      <c r="R990" s="133">
        <v>9.6481944444444441</v>
      </c>
      <c r="S990" s="132" t="s">
        <v>382</v>
      </c>
    </row>
    <row r="991" spans="1:19" ht="11.25" hidden="1" customHeight="1">
      <c r="A991" s="136" t="s">
        <v>1405</v>
      </c>
      <c r="B991" s="136" t="s">
        <v>6900</v>
      </c>
      <c r="C991" s="136"/>
      <c r="D991" s="136" t="s">
        <v>6899</v>
      </c>
      <c r="E991" s="136" t="s">
        <v>6898</v>
      </c>
      <c r="F991" s="136" t="s">
        <v>2915</v>
      </c>
      <c r="G991" s="136" t="s">
        <v>3061</v>
      </c>
      <c r="H991" s="136" t="s">
        <v>3061</v>
      </c>
      <c r="I991" s="136" t="s">
        <v>6897</v>
      </c>
      <c r="J991" s="136" t="s">
        <v>6896</v>
      </c>
      <c r="K991" s="136" t="s">
        <v>18</v>
      </c>
      <c r="L991" s="136" t="s">
        <v>15</v>
      </c>
      <c r="M991" s="136" t="s">
        <v>1441</v>
      </c>
      <c r="N991" s="136" t="s">
        <v>1670</v>
      </c>
      <c r="O991" s="135">
        <v>41352.640243055554</v>
      </c>
      <c r="P991" s="134">
        <v>0</v>
      </c>
      <c r="Q991" s="133">
        <v>1.4644212962962961</v>
      </c>
      <c r="R991" s="133">
        <v>5.5389467592592583</v>
      </c>
      <c r="S991" s="132" t="s">
        <v>382</v>
      </c>
    </row>
    <row r="992" spans="1:19" ht="11.25" hidden="1" customHeight="1">
      <c r="A992" s="136" t="s">
        <v>36</v>
      </c>
      <c r="B992" s="136" t="s">
        <v>389</v>
      </c>
      <c r="C992" s="136"/>
      <c r="D992" s="136" t="s">
        <v>388</v>
      </c>
      <c r="E992" s="136" t="s">
        <v>387</v>
      </c>
      <c r="F992" s="136" t="s">
        <v>386</v>
      </c>
      <c r="G992" s="136" t="s">
        <v>2907</v>
      </c>
      <c r="H992" s="136" t="s">
        <v>385</v>
      </c>
      <c r="I992" s="136" t="s">
        <v>384</v>
      </c>
      <c r="J992" s="136" t="s">
        <v>383</v>
      </c>
      <c r="K992" s="136" t="s">
        <v>60</v>
      </c>
      <c r="L992" s="136" t="s">
        <v>15</v>
      </c>
      <c r="M992" s="136" t="s">
        <v>15</v>
      </c>
      <c r="N992" s="136"/>
      <c r="P992" s="134">
        <v>0</v>
      </c>
      <c r="R992" s="133">
        <v>775.66184027777786</v>
      </c>
      <c r="S992" s="132" t="s">
        <v>382</v>
      </c>
    </row>
    <row r="993" spans="1:19" ht="11.25" hidden="1" customHeight="1">
      <c r="A993" s="136" t="s">
        <v>36</v>
      </c>
      <c r="B993" s="136" t="s">
        <v>1339</v>
      </c>
      <c r="C993" s="136"/>
      <c r="D993" s="136" t="s">
        <v>1156</v>
      </c>
      <c r="E993" s="136" t="s">
        <v>804</v>
      </c>
      <c r="F993" s="136" t="s">
        <v>386</v>
      </c>
      <c r="G993" s="136" t="s">
        <v>2907</v>
      </c>
      <c r="H993" s="136" t="s">
        <v>385</v>
      </c>
      <c r="I993" s="136" t="s">
        <v>384</v>
      </c>
      <c r="J993" s="136" t="s">
        <v>1338</v>
      </c>
      <c r="K993" s="136" t="s">
        <v>60</v>
      </c>
      <c r="L993" s="136" t="s">
        <v>15</v>
      </c>
      <c r="M993" s="136" t="s">
        <v>15</v>
      </c>
      <c r="N993" s="136"/>
      <c r="P993" s="134">
        <v>0</v>
      </c>
      <c r="R993" s="133">
        <v>279.72320601851851</v>
      </c>
      <c r="S993" s="132" t="s">
        <v>382</v>
      </c>
    </row>
    <row r="994" spans="1:19" ht="11.25" hidden="1" customHeight="1">
      <c r="A994" s="136" t="s">
        <v>36</v>
      </c>
      <c r="B994" s="136" t="s">
        <v>1430</v>
      </c>
      <c r="C994" s="136"/>
      <c r="D994" s="136" t="s">
        <v>1156</v>
      </c>
      <c r="E994" s="136" t="s">
        <v>804</v>
      </c>
      <c r="F994" s="136" t="s">
        <v>386</v>
      </c>
      <c r="G994" s="136" t="s">
        <v>2907</v>
      </c>
      <c r="H994" s="136" t="s">
        <v>385</v>
      </c>
      <c r="I994" s="136" t="s">
        <v>384</v>
      </c>
      <c r="J994" s="136" t="s">
        <v>1429</v>
      </c>
      <c r="K994" s="136" t="s">
        <v>60</v>
      </c>
      <c r="L994" s="136" t="s">
        <v>15</v>
      </c>
      <c r="M994" s="136" t="s">
        <v>15</v>
      </c>
      <c r="N994" s="136"/>
      <c r="P994" s="134">
        <v>0</v>
      </c>
      <c r="R994" s="133">
        <v>266.7685763888889</v>
      </c>
      <c r="S994" s="132" t="s">
        <v>382</v>
      </c>
    </row>
    <row r="995" spans="1:19" ht="11.25" hidden="1" customHeight="1">
      <c r="A995" s="136" t="s">
        <v>1557</v>
      </c>
      <c r="B995" s="136" t="s">
        <v>1563</v>
      </c>
      <c r="C995" s="136"/>
      <c r="D995" s="136" t="s">
        <v>1156</v>
      </c>
      <c r="E995" s="136" t="s">
        <v>804</v>
      </c>
      <c r="F995" s="136" t="s">
        <v>386</v>
      </c>
      <c r="G995" s="136" t="s">
        <v>2907</v>
      </c>
      <c r="H995" s="136" t="s">
        <v>385</v>
      </c>
      <c r="I995" s="136" t="s">
        <v>384</v>
      </c>
      <c r="J995" s="136" t="s">
        <v>1562</v>
      </c>
      <c r="K995" s="136" t="s">
        <v>60</v>
      </c>
      <c r="L995" s="136" t="s">
        <v>15</v>
      </c>
      <c r="M995" s="136" t="s">
        <v>15</v>
      </c>
      <c r="N995" s="136"/>
      <c r="P995" s="134">
        <v>0</v>
      </c>
      <c r="R995" s="133">
        <v>245.57186342592593</v>
      </c>
      <c r="S995" s="132" t="s">
        <v>382</v>
      </c>
    </row>
    <row r="996" spans="1:19" ht="11.25" hidden="1" customHeight="1">
      <c r="A996" s="136" t="s">
        <v>1557</v>
      </c>
      <c r="B996" s="136" t="s">
        <v>1640</v>
      </c>
      <c r="C996" s="136"/>
      <c r="D996" s="136" t="s">
        <v>1160</v>
      </c>
      <c r="E996" s="136" t="s">
        <v>804</v>
      </c>
      <c r="F996" s="136" t="s">
        <v>386</v>
      </c>
      <c r="G996" s="136" t="s">
        <v>2907</v>
      </c>
      <c r="H996" s="136" t="s">
        <v>385</v>
      </c>
      <c r="I996" s="136" t="s">
        <v>384</v>
      </c>
      <c r="J996" s="136" t="s">
        <v>1639</v>
      </c>
      <c r="K996" s="136" t="s">
        <v>60</v>
      </c>
      <c r="L996" s="136" t="s">
        <v>15</v>
      </c>
      <c r="M996" s="136" t="s">
        <v>5935</v>
      </c>
      <c r="N996" s="136" t="s">
        <v>2102</v>
      </c>
      <c r="O996" s="135">
        <v>41136.46</v>
      </c>
      <c r="P996" s="134">
        <v>0</v>
      </c>
      <c r="Q996" s="133">
        <v>217.64466435185187</v>
      </c>
      <c r="R996" s="133">
        <v>231.63807870370371</v>
      </c>
      <c r="S996" s="132" t="s">
        <v>382</v>
      </c>
    </row>
    <row r="997" spans="1:19" ht="11.25" hidden="1" customHeight="1">
      <c r="A997" s="136" t="s">
        <v>1557</v>
      </c>
      <c r="B997" s="136" t="s">
        <v>1654</v>
      </c>
      <c r="C997" s="136"/>
      <c r="D997" s="136" t="s">
        <v>998</v>
      </c>
      <c r="E997" s="136" t="s">
        <v>804</v>
      </c>
      <c r="F997" s="136" t="s">
        <v>386</v>
      </c>
      <c r="G997" s="136" t="s">
        <v>2907</v>
      </c>
      <c r="H997" s="136" t="s">
        <v>385</v>
      </c>
      <c r="I997" s="136" t="s">
        <v>384</v>
      </c>
      <c r="J997" s="136" t="s">
        <v>1653</v>
      </c>
      <c r="K997" s="136" t="s">
        <v>60</v>
      </c>
      <c r="L997" s="136" t="s">
        <v>15</v>
      </c>
      <c r="M997" s="136" t="s">
        <v>5935</v>
      </c>
      <c r="N997" s="136" t="s">
        <v>2102</v>
      </c>
      <c r="O997" s="135">
        <v>41127.434895833336</v>
      </c>
      <c r="P997" s="134">
        <v>0</v>
      </c>
      <c r="Q997" s="133">
        <v>226.66976851851851</v>
      </c>
      <c r="R997" s="133">
        <v>230.55175925925926</v>
      </c>
      <c r="S997" s="132" t="s">
        <v>382</v>
      </c>
    </row>
    <row r="998" spans="1:19" ht="11.25" hidden="1" customHeight="1">
      <c r="A998" s="136" t="s">
        <v>1557</v>
      </c>
      <c r="B998" s="136" t="s">
        <v>1667</v>
      </c>
      <c r="C998" s="136"/>
      <c r="D998" s="136" t="s">
        <v>1156</v>
      </c>
      <c r="E998" s="136" t="s">
        <v>804</v>
      </c>
      <c r="F998" s="136" t="s">
        <v>386</v>
      </c>
      <c r="G998" s="136" t="s">
        <v>2907</v>
      </c>
      <c r="H998" s="136" t="s">
        <v>385</v>
      </c>
      <c r="I998" s="136" t="s">
        <v>384</v>
      </c>
      <c r="J998" s="136" t="s">
        <v>1666</v>
      </c>
      <c r="K998" s="136" t="s">
        <v>60</v>
      </c>
      <c r="L998" s="136" t="s">
        <v>15</v>
      </c>
      <c r="M998" s="136" t="s">
        <v>15</v>
      </c>
      <c r="N998" s="136"/>
      <c r="P998" s="134">
        <v>0</v>
      </c>
      <c r="R998" s="133">
        <v>226.70193287037037</v>
      </c>
      <c r="S998" s="132" t="s">
        <v>382</v>
      </c>
    </row>
    <row r="999" spans="1:19" ht="11.25" hidden="1" customHeight="1">
      <c r="A999" s="136" t="s">
        <v>1557</v>
      </c>
      <c r="B999" s="136" t="s">
        <v>1959</v>
      </c>
      <c r="C999" s="136"/>
      <c r="D999" s="136" t="s">
        <v>998</v>
      </c>
      <c r="E999" s="136" t="s">
        <v>804</v>
      </c>
      <c r="F999" s="136" t="s">
        <v>386</v>
      </c>
      <c r="G999" s="136" t="s">
        <v>2907</v>
      </c>
      <c r="H999" s="136" t="s">
        <v>385</v>
      </c>
      <c r="I999" s="136" t="s">
        <v>384</v>
      </c>
      <c r="J999" s="136" t="s">
        <v>1960</v>
      </c>
      <c r="K999" s="136" t="s">
        <v>60</v>
      </c>
      <c r="L999" s="136" t="s">
        <v>15</v>
      </c>
      <c r="M999" s="136" t="s">
        <v>5935</v>
      </c>
      <c r="N999" s="136" t="s">
        <v>2102</v>
      </c>
      <c r="O999" s="135">
        <v>41171.639062499999</v>
      </c>
      <c r="P999" s="134">
        <v>0</v>
      </c>
      <c r="Q999" s="133">
        <v>182.46560185185186</v>
      </c>
      <c r="R999" s="133">
        <v>189.48302083333337</v>
      </c>
      <c r="S999" s="132" t="s">
        <v>382</v>
      </c>
    </row>
    <row r="1000" spans="1:19" ht="11.25" hidden="1" customHeight="1">
      <c r="A1000" s="136" t="s">
        <v>1557</v>
      </c>
      <c r="B1000" s="136" t="s">
        <v>2184</v>
      </c>
      <c r="C1000" s="136"/>
      <c r="D1000" s="136" t="s">
        <v>998</v>
      </c>
      <c r="E1000" s="136" t="s">
        <v>804</v>
      </c>
      <c r="F1000" s="136" t="s">
        <v>386</v>
      </c>
      <c r="G1000" s="136" t="s">
        <v>2907</v>
      </c>
      <c r="H1000" s="136" t="s">
        <v>385</v>
      </c>
      <c r="I1000" s="136" t="s">
        <v>384</v>
      </c>
      <c r="J1000" s="136" t="s">
        <v>2183</v>
      </c>
      <c r="K1000" s="136" t="s">
        <v>60</v>
      </c>
      <c r="L1000" s="136" t="s">
        <v>15</v>
      </c>
      <c r="M1000" s="136" t="s">
        <v>15</v>
      </c>
      <c r="N1000" s="136"/>
      <c r="P1000" s="134">
        <v>0</v>
      </c>
      <c r="R1000" s="133">
        <v>161.56704861111112</v>
      </c>
      <c r="S1000" s="132" t="s">
        <v>382</v>
      </c>
    </row>
    <row r="1001" spans="1:19" ht="11.25" hidden="1" customHeight="1">
      <c r="A1001" s="136" t="s">
        <v>1557</v>
      </c>
      <c r="B1001" s="136" t="s">
        <v>2182</v>
      </c>
      <c r="C1001" s="136"/>
      <c r="D1001" s="136" t="s">
        <v>1156</v>
      </c>
      <c r="E1001" s="136" t="s">
        <v>804</v>
      </c>
      <c r="F1001" s="136" t="s">
        <v>386</v>
      </c>
      <c r="G1001" s="136" t="s">
        <v>2907</v>
      </c>
      <c r="H1001" s="136" t="s">
        <v>385</v>
      </c>
      <c r="I1001" s="136" t="s">
        <v>384</v>
      </c>
      <c r="J1001" s="136" t="s">
        <v>2181</v>
      </c>
      <c r="K1001" s="136" t="s">
        <v>60</v>
      </c>
      <c r="L1001" s="136" t="s">
        <v>15</v>
      </c>
      <c r="M1001" s="136" t="s">
        <v>15</v>
      </c>
      <c r="N1001" s="136"/>
      <c r="P1001" s="134">
        <v>0</v>
      </c>
      <c r="R1001" s="133">
        <v>160.56127314814816</v>
      </c>
      <c r="S1001" s="132" t="s">
        <v>382</v>
      </c>
    </row>
    <row r="1002" spans="1:19" ht="11.25" hidden="1" customHeight="1">
      <c r="A1002" s="136" t="s">
        <v>1557</v>
      </c>
      <c r="B1002" s="136" t="s">
        <v>2240</v>
      </c>
      <c r="C1002" s="136"/>
      <c r="D1002" s="136" t="s">
        <v>1156</v>
      </c>
      <c r="E1002" s="136" t="s">
        <v>804</v>
      </c>
      <c r="F1002" s="136" t="s">
        <v>386</v>
      </c>
      <c r="G1002" s="136" t="s">
        <v>2907</v>
      </c>
      <c r="H1002" s="136" t="s">
        <v>385</v>
      </c>
      <c r="I1002" s="136" t="s">
        <v>384</v>
      </c>
      <c r="J1002" s="136" t="s">
        <v>2239</v>
      </c>
      <c r="K1002" s="136" t="s">
        <v>60</v>
      </c>
      <c r="L1002" s="136" t="s">
        <v>15</v>
      </c>
      <c r="M1002" s="136" t="s">
        <v>15</v>
      </c>
      <c r="N1002" s="136"/>
      <c r="P1002" s="134">
        <v>0</v>
      </c>
      <c r="R1002" s="133">
        <v>155.51560185185184</v>
      </c>
      <c r="S1002" s="132" t="s">
        <v>382</v>
      </c>
    </row>
    <row r="1003" spans="1:19" ht="11.25" hidden="1" customHeight="1">
      <c r="A1003" s="136" t="s">
        <v>1557</v>
      </c>
      <c r="B1003" s="136" t="s">
        <v>2386</v>
      </c>
      <c r="C1003" s="136"/>
      <c r="D1003" s="136" t="s">
        <v>998</v>
      </c>
      <c r="E1003" s="136" t="s">
        <v>804</v>
      </c>
      <c r="F1003" s="136" t="s">
        <v>386</v>
      </c>
      <c r="G1003" s="136" t="s">
        <v>2907</v>
      </c>
      <c r="H1003" s="136" t="s">
        <v>385</v>
      </c>
      <c r="I1003" s="136" t="s">
        <v>384</v>
      </c>
      <c r="J1003" s="136" t="s">
        <v>2183</v>
      </c>
      <c r="K1003" s="136" t="s">
        <v>60</v>
      </c>
      <c r="L1003" s="136" t="s">
        <v>15</v>
      </c>
      <c r="M1003" s="136" t="s">
        <v>15</v>
      </c>
      <c r="N1003" s="136"/>
      <c r="P1003" s="134">
        <v>0</v>
      </c>
      <c r="R1003" s="133">
        <v>139.76145833333334</v>
      </c>
      <c r="S1003" s="132" t="s">
        <v>382</v>
      </c>
    </row>
    <row r="1004" spans="1:19" ht="11.25" hidden="1" customHeight="1">
      <c r="A1004" s="136" t="s">
        <v>1557</v>
      </c>
      <c r="B1004" s="136" t="s">
        <v>4082</v>
      </c>
      <c r="C1004" s="136"/>
      <c r="D1004" s="136" t="s">
        <v>998</v>
      </c>
      <c r="E1004" s="136" t="s">
        <v>804</v>
      </c>
      <c r="F1004" s="136" t="s">
        <v>386</v>
      </c>
      <c r="G1004" s="136" t="s">
        <v>2907</v>
      </c>
      <c r="H1004" s="136" t="s">
        <v>385</v>
      </c>
      <c r="I1004" s="136" t="s">
        <v>384</v>
      </c>
      <c r="J1004" s="136" t="s">
        <v>4081</v>
      </c>
      <c r="K1004" s="136" t="s">
        <v>60</v>
      </c>
      <c r="L1004" s="136" t="s">
        <v>15</v>
      </c>
      <c r="M1004" s="136" t="s">
        <v>15</v>
      </c>
      <c r="N1004" s="136"/>
      <c r="P1004" s="134">
        <v>0</v>
      </c>
      <c r="R1004" s="133">
        <v>48.684560185185184</v>
      </c>
      <c r="S1004" s="132" t="s">
        <v>382</v>
      </c>
    </row>
    <row r="1005" spans="1:19" ht="11.25" hidden="1" customHeight="1">
      <c r="A1005" s="136" t="s">
        <v>1557</v>
      </c>
      <c r="B1005" s="136" t="s">
        <v>5619</v>
      </c>
      <c r="C1005" s="136"/>
      <c r="D1005" s="136" t="s">
        <v>998</v>
      </c>
      <c r="E1005" s="136" t="s">
        <v>804</v>
      </c>
      <c r="F1005" s="136" t="s">
        <v>386</v>
      </c>
      <c r="G1005" s="136" t="s">
        <v>2907</v>
      </c>
      <c r="H1005" s="136" t="s">
        <v>385</v>
      </c>
      <c r="I1005" s="136" t="s">
        <v>384</v>
      </c>
      <c r="J1005" s="136" t="s">
        <v>5618</v>
      </c>
      <c r="K1005" s="136" t="s">
        <v>60</v>
      </c>
      <c r="L1005" s="136" t="s">
        <v>15</v>
      </c>
      <c r="M1005" s="136" t="s">
        <v>15</v>
      </c>
      <c r="N1005" s="136"/>
      <c r="P1005" s="134">
        <v>0</v>
      </c>
      <c r="R1005" s="133">
        <v>28.675949074074072</v>
      </c>
      <c r="S1005" s="132" t="s">
        <v>382</v>
      </c>
    </row>
    <row r="1006" spans="1:19" ht="11.25" hidden="1" customHeight="1">
      <c r="A1006" s="136" t="s">
        <v>3751</v>
      </c>
      <c r="B1006" s="136" t="s">
        <v>4079</v>
      </c>
      <c r="C1006" s="136"/>
      <c r="D1006" s="136" t="s">
        <v>4078</v>
      </c>
      <c r="E1006" s="136" t="s">
        <v>4077</v>
      </c>
      <c r="F1006" s="136" t="s">
        <v>398</v>
      </c>
      <c r="G1006" s="136" t="s">
        <v>603</v>
      </c>
      <c r="H1006" s="136" t="s">
        <v>602</v>
      </c>
      <c r="I1006" s="136" t="s">
        <v>649</v>
      </c>
      <c r="J1006" s="136" t="s">
        <v>4076</v>
      </c>
      <c r="K1006" s="136" t="s">
        <v>60</v>
      </c>
      <c r="L1006" s="136" t="s">
        <v>15</v>
      </c>
      <c r="M1006" s="136" t="s">
        <v>5934</v>
      </c>
      <c r="N1006" s="136" t="s">
        <v>4075</v>
      </c>
      <c r="O1006" s="135">
        <v>41299.717534722222</v>
      </c>
      <c r="P1006" s="134">
        <v>0</v>
      </c>
      <c r="Q1006" s="133">
        <v>54.387129629629626</v>
      </c>
      <c r="R1006" s="133">
        <v>54.387129629629626</v>
      </c>
      <c r="S1006" s="132" t="s">
        <v>382</v>
      </c>
    </row>
    <row r="1007" spans="1:19" ht="11.25" hidden="1" customHeight="1">
      <c r="A1007" s="136" t="s">
        <v>3751</v>
      </c>
      <c r="B1007" s="136" t="s">
        <v>4140</v>
      </c>
      <c r="C1007" s="136"/>
      <c r="D1007" s="136" t="s">
        <v>615</v>
      </c>
      <c r="E1007" s="136" t="s">
        <v>614</v>
      </c>
      <c r="F1007" s="136" t="s">
        <v>398</v>
      </c>
      <c r="G1007" s="136" t="s">
        <v>603</v>
      </c>
      <c r="H1007" s="136" t="s">
        <v>602</v>
      </c>
      <c r="I1007" s="136" t="s">
        <v>3833</v>
      </c>
      <c r="J1007" s="136" t="s">
        <v>3835</v>
      </c>
      <c r="K1007" s="136" t="s">
        <v>18</v>
      </c>
      <c r="L1007" s="136" t="s">
        <v>56</v>
      </c>
      <c r="M1007" s="136" t="s">
        <v>5933</v>
      </c>
      <c r="N1007" s="136" t="s">
        <v>5932</v>
      </c>
      <c r="O1007" s="135">
        <v>41353.942754629628</v>
      </c>
      <c r="P1007" s="134">
        <v>1</v>
      </c>
      <c r="Q1007" s="133">
        <v>0.16190972222222222</v>
      </c>
      <c r="R1007" s="133">
        <v>50.44814814814815</v>
      </c>
      <c r="S1007" s="132" t="s">
        <v>382</v>
      </c>
    </row>
  </sheetData>
  <autoFilter ref="A1:S1007">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sheetPr filterMode="1">
    <outlinePr summaryBelow="0" summaryRight="0"/>
    <pageSetUpPr autoPageBreaks="0"/>
  </sheetPr>
  <dimension ref="A1:S1013"/>
  <sheetViews>
    <sheetView showOutlineSymbols="0" topLeftCell="B239" workbookViewId="0">
      <selection activeCell="C173" sqref="A173:XFD173"/>
    </sheetView>
  </sheetViews>
  <sheetFormatPr defaultRowHeight="12.75" customHeight="1"/>
  <cols>
    <col min="1" max="1" width="21.85546875" customWidth="1"/>
    <col min="2" max="2" width="13.5703125" bestFit="1" customWidth="1"/>
    <col min="3" max="3" width="72.140625" bestFit="1" customWidth="1"/>
    <col min="4" max="4" width="16" customWidth="1"/>
    <col min="5" max="5" width="10" customWidth="1"/>
    <col min="6" max="9" width="10" hidden="1" customWidth="1"/>
    <col min="10" max="10" width="23.28515625" customWidth="1"/>
    <col min="11" max="14" width="10" customWidth="1"/>
    <col min="15" max="15" width="18.5703125" bestFit="1" customWidth="1"/>
    <col min="16" max="256" width="10" customWidth="1"/>
  </cols>
  <sheetData>
    <row r="1" spans="1:19" ht="11.25" customHeight="1">
      <c r="A1" s="137" t="s">
        <v>0</v>
      </c>
      <c r="B1" s="137" t="s">
        <v>1</v>
      </c>
      <c r="C1" s="137"/>
      <c r="D1" s="137" t="s">
        <v>1311</v>
      </c>
      <c r="E1" s="137" t="s">
        <v>1310</v>
      </c>
      <c r="F1" s="137" t="s">
        <v>1309</v>
      </c>
      <c r="G1" s="137" t="s">
        <v>1308</v>
      </c>
      <c r="H1" s="137" t="s">
        <v>1307</v>
      </c>
      <c r="I1" s="137" t="s">
        <v>1306</v>
      </c>
      <c r="J1" s="137" t="s">
        <v>2</v>
      </c>
      <c r="K1" s="137" t="s">
        <v>3</v>
      </c>
      <c r="L1" s="137" t="s">
        <v>4</v>
      </c>
      <c r="M1" s="137" t="s">
        <v>5</v>
      </c>
      <c r="N1" s="137" t="s">
        <v>6</v>
      </c>
      <c r="O1" s="137" t="s">
        <v>7</v>
      </c>
      <c r="P1" s="138" t="s">
        <v>8</v>
      </c>
      <c r="Q1" s="138" t="s">
        <v>9</v>
      </c>
      <c r="R1" s="138" t="s">
        <v>10</v>
      </c>
      <c r="S1" s="137" t="s">
        <v>1305</v>
      </c>
    </row>
    <row r="2" spans="1:19" ht="11.25" hidden="1" customHeight="1">
      <c r="A2" s="136" t="s">
        <v>1534</v>
      </c>
      <c r="B2" s="136" t="s">
        <v>6457</v>
      </c>
      <c r="C2" s="136"/>
      <c r="D2" s="136" t="s">
        <v>2733</v>
      </c>
      <c r="E2" s="136" t="s">
        <v>2732</v>
      </c>
      <c r="F2" s="136" t="s">
        <v>2929</v>
      </c>
      <c r="G2" s="136" t="s">
        <v>4743</v>
      </c>
      <c r="H2" s="136" t="s">
        <v>4743</v>
      </c>
      <c r="I2" s="136" t="s">
        <v>4743</v>
      </c>
      <c r="J2" s="136" t="s">
        <v>2731</v>
      </c>
      <c r="K2" s="136" t="s">
        <v>60</v>
      </c>
      <c r="L2" s="136" t="s">
        <v>15</v>
      </c>
      <c r="M2" s="136" t="s">
        <v>5934</v>
      </c>
      <c r="N2" s="136" t="s">
        <v>2730</v>
      </c>
      <c r="O2" s="135">
        <v>41336.861793981479</v>
      </c>
      <c r="P2" s="134">
        <v>0</v>
      </c>
      <c r="Q2" s="133">
        <v>16.243206018518517</v>
      </c>
      <c r="R2" s="133">
        <v>16.243206018518517</v>
      </c>
      <c r="S2" s="132" t="s">
        <v>4817</v>
      </c>
    </row>
    <row r="3" spans="1:19" ht="11.25" hidden="1" customHeight="1">
      <c r="A3" s="136" t="s">
        <v>5484</v>
      </c>
      <c r="B3" s="136" t="s">
        <v>5483</v>
      </c>
      <c r="C3" s="136"/>
      <c r="D3" s="136" t="s">
        <v>5482</v>
      </c>
      <c r="E3" s="136" t="s">
        <v>5481</v>
      </c>
      <c r="F3" s="136" t="s">
        <v>1244</v>
      </c>
      <c r="G3" s="136" t="s">
        <v>4866</v>
      </c>
      <c r="H3" s="136" t="s">
        <v>4982</v>
      </c>
      <c r="I3" s="136" t="s">
        <v>4981</v>
      </c>
      <c r="J3" s="136" t="s">
        <v>212</v>
      </c>
      <c r="K3" s="136" t="s">
        <v>18</v>
      </c>
      <c r="L3" s="136" t="s">
        <v>15</v>
      </c>
      <c r="M3" s="136" t="s">
        <v>5937</v>
      </c>
      <c r="N3" s="136" t="s">
        <v>2961</v>
      </c>
      <c r="O3" s="135">
        <v>41301.292824074073</v>
      </c>
      <c r="P3" s="134">
        <v>1</v>
      </c>
      <c r="Q3" s="133">
        <v>51.812175925925928</v>
      </c>
      <c r="R3" s="133">
        <v>51.812175925925928</v>
      </c>
      <c r="S3" s="132" t="s">
        <v>4817</v>
      </c>
    </row>
    <row r="4" spans="1:19" ht="11.25" hidden="1" customHeight="1">
      <c r="A4" s="136" t="s">
        <v>5480</v>
      </c>
      <c r="B4" s="136" t="s">
        <v>5479</v>
      </c>
      <c r="C4" s="136"/>
      <c r="D4" s="136" t="s">
        <v>5478</v>
      </c>
      <c r="E4" s="136" t="s">
        <v>5477</v>
      </c>
      <c r="F4" s="136" t="s">
        <v>386</v>
      </c>
      <c r="G4" s="136" t="s">
        <v>3080</v>
      </c>
      <c r="H4" s="136" t="s">
        <v>3089</v>
      </c>
      <c r="I4" s="136" t="s">
        <v>3088</v>
      </c>
      <c r="J4" s="136" t="s">
        <v>5476</v>
      </c>
      <c r="K4" s="136" t="s">
        <v>25</v>
      </c>
      <c r="L4" s="136" t="s">
        <v>15</v>
      </c>
      <c r="M4" s="136" t="s">
        <v>5934</v>
      </c>
      <c r="N4" s="136" t="s">
        <v>5475</v>
      </c>
      <c r="O4" s="135">
        <v>41165.928865740738</v>
      </c>
      <c r="P4" s="134">
        <v>0</v>
      </c>
      <c r="Q4" s="133">
        <v>187.17613425925927</v>
      </c>
      <c r="R4" s="133">
        <v>187.17613425925927</v>
      </c>
      <c r="S4" s="132" t="s">
        <v>4817</v>
      </c>
    </row>
    <row r="5" spans="1:19" ht="11.25" hidden="1" customHeight="1">
      <c r="A5" s="136" t="s">
        <v>1812</v>
      </c>
      <c r="B5" s="136" t="s">
        <v>5466</v>
      </c>
      <c r="C5" s="136"/>
      <c r="D5" s="136" t="s">
        <v>1180</v>
      </c>
      <c r="E5" s="136" t="s">
        <v>1179</v>
      </c>
      <c r="F5" s="136" t="s">
        <v>1244</v>
      </c>
      <c r="G5" s="136" t="s">
        <v>861</v>
      </c>
      <c r="H5" s="136" t="s">
        <v>4832</v>
      </c>
      <c r="I5" s="136" t="s">
        <v>4832</v>
      </c>
      <c r="J5" s="136" t="s">
        <v>5465</v>
      </c>
      <c r="K5" s="136" t="s">
        <v>60</v>
      </c>
      <c r="L5" s="136" t="s">
        <v>15</v>
      </c>
      <c r="M5" s="136" t="s">
        <v>5933</v>
      </c>
      <c r="N5" s="136"/>
      <c r="O5" s="135">
        <v>41253.127025462964</v>
      </c>
      <c r="P5" s="134">
        <v>3</v>
      </c>
      <c r="Q5" s="133">
        <v>99.977974537037042</v>
      </c>
      <c r="R5" s="133">
        <v>154.185</v>
      </c>
      <c r="S5" s="132" t="s">
        <v>4817</v>
      </c>
    </row>
    <row r="6" spans="1:19" ht="11.25" hidden="1" customHeight="1">
      <c r="A6" s="136" t="s">
        <v>5462</v>
      </c>
      <c r="B6" s="136" t="s">
        <v>5461</v>
      </c>
      <c r="C6" s="136"/>
      <c r="D6" s="136" t="s">
        <v>5460</v>
      </c>
      <c r="E6" s="136" t="s">
        <v>5459</v>
      </c>
      <c r="F6" s="136" t="s">
        <v>2915</v>
      </c>
      <c r="G6" s="136" t="s">
        <v>3426</v>
      </c>
      <c r="H6" s="136" t="s">
        <v>5386</v>
      </c>
      <c r="I6" s="136" t="s">
        <v>5386</v>
      </c>
      <c r="J6" s="136" t="s">
        <v>212</v>
      </c>
      <c r="K6" s="136" t="s">
        <v>25</v>
      </c>
      <c r="L6" s="136" t="s">
        <v>15</v>
      </c>
      <c r="M6" s="136" t="s">
        <v>5934</v>
      </c>
      <c r="N6" s="136" t="s">
        <v>5458</v>
      </c>
      <c r="O6" s="135">
        <v>41184.248437499999</v>
      </c>
      <c r="P6" s="134">
        <v>0</v>
      </c>
      <c r="Q6" s="133">
        <v>168.8565625</v>
      </c>
      <c r="R6" s="133">
        <v>168.8565625</v>
      </c>
      <c r="S6" s="132" t="s">
        <v>4817</v>
      </c>
    </row>
    <row r="7" spans="1:19" ht="11.25" hidden="1" customHeight="1">
      <c r="A7" s="136" t="s">
        <v>5377</v>
      </c>
      <c r="B7" s="136" t="s">
        <v>7179</v>
      </c>
      <c r="C7" s="136"/>
      <c r="D7" s="136" t="s">
        <v>7178</v>
      </c>
      <c r="E7" s="136" t="s">
        <v>7177</v>
      </c>
      <c r="F7" s="136" t="s">
        <v>2915</v>
      </c>
      <c r="G7" s="136" t="s">
        <v>3426</v>
      </c>
      <c r="H7" s="136" t="s">
        <v>4914</v>
      </c>
      <c r="I7" s="136" t="s">
        <v>5240</v>
      </c>
      <c r="J7" s="136" t="s">
        <v>212</v>
      </c>
      <c r="K7" s="136" t="s">
        <v>81</v>
      </c>
      <c r="L7" s="136" t="s">
        <v>15</v>
      </c>
      <c r="M7" s="136" t="s">
        <v>5935</v>
      </c>
      <c r="N7" s="136" t="s">
        <v>5127</v>
      </c>
      <c r="O7" s="135">
        <v>41352.975532407407</v>
      </c>
      <c r="P7" s="134">
        <v>0</v>
      </c>
      <c r="Q7" s="133">
        <v>0.12946759259259255</v>
      </c>
      <c r="R7" s="133">
        <v>0.89449074074074075</v>
      </c>
      <c r="S7" s="132" t="s">
        <v>4817</v>
      </c>
    </row>
    <row r="8" spans="1:19" ht="11.25" hidden="1" customHeight="1">
      <c r="A8" s="136" t="s">
        <v>5159</v>
      </c>
      <c r="B8" s="136" t="s">
        <v>5453</v>
      </c>
      <c r="C8" s="136"/>
      <c r="D8" s="136" t="s">
        <v>5177</v>
      </c>
      <c r="E8" s="136" t="s">
        <v>5156</v>
      </c>
      <c r="F8" s="136" t="s">
        <v>386</v>
      </c>
      <c r="G8" s="136" t="s">
        <v>3080</v>
      </c>
      <c r="H8" s="136" t="s">
        <v>3089</v>
      </c>
      <c r="I8" s="136" t="s">
        <v>3088</v>
      </c>
      <c r="J8" s="136" t="s">
        <v>5452</v>
      </c>
      <c r="K8" s="136" t="s">
        <v>25</v>
      </c>
      <c r="L8" s="136" t="s">
        <v>15</v>
      </c>
      <c r="M8" s="136" t="s">
        <v>15</v>
      </c>
      <c r="N8" s="136"/>
      <c r="P8" s="134">
        <v>0</v>
      </c>
      <c r="R8" s="133">
        <v>219.06550925925927</v>
      </c>
      <c r="S8" s="132" t="s">
        <v>4817</v>
      </c>
    </row>
    <row r="9" spans="1:19" ht="11.25" hidden="1" customHeight="1">
      <c r="A9" s="136" t="s">
        <v>4937</v>
      </c>
      <c r="B9" s="136" t="s">
        <v>5448</v>
      </c>
      <c r="C9" s="136"/>
      <c r="D9" s="136" t="s">
        <v>5447</v>
      </c>
      <c r="E9" s="136" t="s">
        <v>5430</v>
      </c>
      <c r="F9" s="136" t="s">
        <v>386</v>
      </c>
      <c r="G9" s="136" t="s">
        <v>3080</v>
      </c>
      <c r="H9" s="136" t="s">
        <v>3089</v>
      </c>
      <c r="I9" s="136" t="s">
        <v>3088</v>
      </c>
      <c r="J9" s="136" t="s">
        <v>212</v>
      </c>
      <c r="K9" s="136" t="s">
        <v>25</v>
      </c>
      <c r="L9" s="136" t="s">
        <v>15</v>
      </c>
      <c r="M9" s="136" t="s">
        <v>5934</v>
      </c>
      <c r="N9" s="136" t="s">
        <v>5429</v>
      </c>
      <c r="O9" s="135">
        <v>41145.068518518521</v>
      </c>
      <c r="P9" s="134">
        <v>0</v>
      </c>
      <c r="Q9" s="133">
        <v>208.03648148148147</v>
      </c>
      <c r="R9" s="133">
        <v>208.03648148148147</v>
      </c>
      <c r="S9" s="132" t="s">
        <v>4817</v>
      </c>
    </row>
    <row r="10" spans="1:19" ht="11.25" hidden="1" customHeight="1">
      <c r="A10" s="136" t="s">
        <v>5420</v>
      </c>
      <c r="B10" s="136" t="s">
        <v>5440</v>
      </c>
      <c r="C10" s="136"/>
      <c r="D10" s="136" t="s">
        <v>5418</v>
      </c>
      <c r="E10" s="136" t="s">
        <v>5417</v>
      </c>
      <c r="F10" s="136" t="s">
        <v>386</v>
      </c>
      <c r="G10" s="136" t="s">
        <v>3080</v>
      </c>
      <c r="H10" s="136" t="s">
        <v>3089</v>
      </c>
      <c r="I10" s="136" t="s">
        <v>3088</v>
      </c>
      <c r="J10" s="136" t="s">
        <v>5439</v>
      </c>
      <c r="K10" s="136" t="s">
        <v>25</v>
      </c>
      <c r="L10" s="136" t="s">
        <v>15</v>
      </c>
      <c r="M10" s="136" t="s">
        <v>5934</v>
      </c>
      <c r="N10" s="136" t="s">
        <v>5438</v>
      </c>
      <c r="O10" s="135">
        <v>41178.254201388889</v>
      </c>
      <c r="P10" s="134">
        <v>0</v>
      </c>
      <c r="Q10" s="133">
        <v>174.85079861111114</v>
      </c>
      <c r="R10" s="133">
        <v>174.85079861111114</v>
      </c>
      <c r="S10" s="132" t="s">
        <v>4817</v>
      </c>
    </row>
    <row r="11" spans="1:19" ht="11.25" hidden="1" customHeight="1">
      <c r="A11" s="136" t="s">
        <v>5437</v>
      </c>
      <c r="B11" s="136" t="s">
        <v>5436</v>
      </c>
      <c r="C11" s="136"/>
      <c r="D11" s="136" t="s">
        <v>5435</v>
      </c>
      <c r="E11" s="136" t="s">
        <v>5434</v>
      </c>
      <c r="F11" s="136" t="s">
        <v>2915</v>
      </c>
      <c r="G11" s="136" t="s">
        <v>3426</v>
      </c>
      <c r="H11" s="136" t="s">
        <v>3435</v>
      </c>
      <c r="I11" s="136" t="s">
        <v>3434</v>
      </c>
      <c r="J11" s="136" t="s">
        <v>4918</v>
      </c>
      <c r="K11" s="136" t="s">
        <v>14</v>
      </c>
      <c r="L11" s="136" t="s">
        <v>15</v>
      </c>
      <c r="M11" s="136" t="s">
        <v>5934</v>
      </c>
      <c r="N11" s="136" t="s">
        <v>5433</v>
      </c>
      <c r="O11" s="135">
        <v>41180.076585648145</v>
      </c>
      <c r="P11" s="134">
        <v>0</v>
      </c>
      <c r="Q11" s="133">
        <v>173.02841435185186</v>
      </c>
      <c r="R11" s="133">
        <v>173.02841435185186</v>
      </c>
      <c r="S11" s="132" t="s">
        <v>4817</v>
      </c>
    </row>
    <row r="12" spans="1:19" ht="11.25" hidden="1" customHeight="1">
      <c r="A12" s="136" t="s">
        <v>4937</v>
      </c>
      <c r="B12" s="136" t="s">
        <v>5432</v>
      </c>
      <c r="C12" s="136"/>
      <c r="D12" s="136" t="s">
        <v>5431</v>
      </c>
      <c r="E12" s="136" t="s">
        <v>5430</v>
      </c>
      <c r="F12" s="136" t="s">
        <v>398</v>
      </c>
      <c r="G12" s="136" t="s">
        <v>603</v>
      </c>
      <c r="H12" s="136" t="s">
        <v>2994</v>
      </c>
      <c r="I12" s="136" t="s">
        <v>4763</v>
      </c>
      <c r="J12" s="136" t="s">
        <v>5040</v>
      </c>
      <c r="K12" s="136" t="s">
        <v>25</v>
      </c>
      <c r="L12" s="136" t="s">
        <v>15</v>
      </c>
      <c r="M12" s="136" t="s">
        <v>5934</v>
      </c>
      <c r="N12" s="136" t="s">
        <v>5429</v>
      </c>
      <c r="O12" s="135">
        <v>41212.104027777779</v>
      </c>
      <c r="P12" s="134">
        <v>0</v>
      </c>
      <c r="Q12" s="133">
        <v>141.00097222222223</v>
      </c>
      <c r="R12" s="133">
        <v>141.00097222222223</v>
      </c>
      <c r="S12" s="132" t="s">
        <v>4817</v>
      </c>
    </row>
    <row r="13" spans="1:19" ht="11.25" hidden="1" customHeight="1">
      <c r="A13" s="136" t="s">
        <v>3597</v>
      </c>
      <c r="B13" s="136" t="s">
        <v>5428</v>
      </c>
      <c r="C13" s="136"/>
      <c r="D13" s="136" t="s">
        <v>5427</v>
      </c>
      <c r="E13" s="136" t="s">
        <v>5426</v>
      </c>
      <c r="F13" s="136" t="s">
        <v>1244</v>
      </c>
      <c r="G13" s="136" t="s">
        <v>4866</v>
      </c>
      <c r="H13" s="136" t="s">
        <v>4865</v>
      </c>
      <c r="I13" s="136" t="s">
        <v>4864</v>
      </c>
      <c r="J13" s="136" t="s">
        <v>212</v>
      </c>
      <c r="K13" s="136" t="s">
        <v>25</v>
      </c>
      <c r="L13" s="136" t="s">
        <v>15</v>
      </c>
      <c r="M13" s="136" t="s">
        <v>5969</v>
      </c>
      <c r="N13" s="136" t="s">
        <v>2961</v>
      </c>
      <c r="O13" s="135">
        <v>41319.962361111109</v>
      </c>
      <c r="P13" s="134">
        <v>0</v>
      </c>
      <c r="Q13" s="133">
        <v>33.142638888888889</v>
      </c>
      <c r="R13" s="133">
        <v>133.84341435185186</v>
      </c>
      <c r="S13" s="132" t="s">
        <v>4817</v>
      </c>
    </row>
    <row r="14" spans="1:19" ht="11.25" hidden="1" customHeight="1">
      <c r="A14" s="136" t="s">
        <v>5402</v>
      </c>
      <c r="B14" s="136" t="s">
        <v>5425</v>
      </c>
      <c r="C14" s="136"/>
      <c r="D14" s="136" t="s">
        <v>5424</v>
      </c>
      <c r="E14" s="136" t="s">
        <v>4921</v>
      </c>
      <c r="F14" s="136" t="s">
        <v>2915</v>
      </c>
      <c r="G14" s="136" t="s">
        <v>3426</v>
      </c>
      <c r="H14" s="136" t="s">
        <v>5392</v>
      </c>
      <c r="I14" s="136" t="s">
        <v>5391</v>
      </c>
      <c r="J14" s="136" t="s">
        <v>5423</v>
      </c>
      <c r="K14" s="136" t="s">
        <v>25</v>
      </c>
      <c r="L14" s="136" t="s">
        <v>15</v>
      </c>
      <c r="M14" s="136" t="s">
        <v>5940</v>
      </c>
      <c r="N14" s="136" t="s">
        <v>6351</v>
      </c>
      <c r="O14" s="135">
        <v>41234.124606481484</v>
      </c>
      <c r="P14" s="134">
        <v>1</v>
      </c>
      <c r="Q14" s="133">
        <v>118.98039351851853</v>
      </c>
      <c r="R14" s="133">
        <v>119.95357638888889</v>
      </c>
      <c r="S14" s="132" t="s">
        <v>4817</v>
      </c>
    </row>
    <row r="15" spans="1:19" ht="11.25" hidden="1" customHeight="1">
      <c r="A15" s="136" t="s">
        <v>5226</v>
      </c>
      <c r="B15" s="136" t="s">
        <v>5422</v>
      </c>
      <c r="C15" s="136"/>
      <c r="D15" s="136" t="s">
        <v>5414</v>
      </c>
      <c r="E15" s="136" t="s">
        <v>5233</v>
      </c>
      <c r="F15" s="136" t="s">
        <v>2915</v>
      </c>
      <c r="G15" s="136" t="s">
        <v>3426</v>
      </c>
      <c r="H15" s="136" t="s">
        <v>3435</v>
      </c>
      <c r="I15" s="136" t="s">
        <v>3434</v>
      </c>
      <c r="J15" s="136" t="s">
        <v>5421</v>
      </c>
      <c r="K15" s="136" t="s">
        <v>19</v>
      </c>
      <c r="L15" s="136" t="s">
        <v>15</v>
      </c>
      <c r="M15" s="136" t="s">
        <v>5934</v>
      </c>
      <c r="N15" s="136" t="s">
        <v>5413</v>
      </c>
      <c r="O15" s="135">
        <v>41235.283692129633</v>
      </c>
      <c r="P15" s="134">
        <v>0</v>
      </c>
      <c r="Q15" s="133">
        <v>117.82130787037039</v>
      </c>
      <c r="R15" s="133">
        <v>117.82130787037039</v>
      </c>
      <c r="S15" s="132" t="s">
        <v>4817</v>
      </c>
    </row>
    <row r="16" spans="1:19" ht="11.25" hidden="1" customHeight="1">
      <c r="A16" s="136" t="s">
        <v>5226</v>
      </c>
      <c r="B16" s="136" t="s">
        <v>5416</v>
      </c>
      <c r="C16" s="136"/>
      <c r="D16" s="136" t="s">
        <v>5234</v>
      </c>
      <c r="E16" s="136" t="s">
        <v>5233</v>
      </c>
      <c r="F16" s="136" t="s">
        <v>1244</v>
      </c>
      <c r="G16" s="136" t="s">
        <v>2912</v>
      </c>
      <c r="H16" s="136" t="s">
        <v>2966</v>
      </c>
      <c r="I16" s="136" t="s">
        <v>4483</v>
      </c>
      <c r="J16" s="136" t="s">
        <v>5089</v>
      </c>
      <c r="K16" s="136" t="s">
        <v>19</v>
      </c>
      <c r="L16" s="136" t="s">
        <v>15</v>
      </c>
      <c r="M16" s="136" t="s">
        <v>5934</v>
      </c>
      <c r="N16" s="136" t="s">
        <v>5413</v>
      </c>
      <c r="O16" s="135">
        <v>41238.986817129633</v>
      </c>
      <c r="P16" s="134">
        <v>0</v>
      </c>
      <c r="Q16" s="133">
        <v>114.11818287037039</v>
      </c>
      <c r="R16" s="133">
        <v>114.11818287037039</v>
      </c>
      <c r="S16" s="132" t="s">
        <v>4817</v>
      </c>
    </row>
    <row r="17" spans="1:19" ht="11.25" hidden="1" customHeight="1">
      <c r="A17" s="136" t="s">
        <v>5226</v>
      </c>
      <c r="B17" s="136" t="s">
        <v>5415</v>
      </c>
      <c r="C17" s="136"/>
      <c r="D17" s="136" t="s">
        <v>5414</v>
      </c>
      <c r="E17" s="136" t="s">
        <v>5233</v>
      </c>
      <c r="F17" s="136" t="s">
        <v>1244</v>
      </c>
      <c r="G17" s="136" t="s">
        <v>861</v>
      </c>
      <c r="H17" s="136" t="s">
        <v>4832</v>
      </c>
      <c r="I17" s="136" t="s">
        <v>4832</v>
      </c>
      <c r="J17" s="136" t="s">
        <v>5089</v>
      </c>
      <c r="K17" s="136" t="s">
        <v>344</v>
      </c>
      <c r="L17" s="136" t="s">
        <v>15</v>
      </c>
      <c r="M17" s="136" t="s">
        <v>5934</v>
      </c>
      <c r="N17" s="136" t="s">
        <v>5413</v>
      </c>
      <c r="O17" s="135">
        <v>41239.177094907405</v>
      </c>
      <c r="P17" s="134">
        <v>0</v>
      </c>
      <c r="Q17" s="133">
        <v>113.9279050925926</v>
      </c>
      <c r="R17" s="133">
        <v>113.9279050925926</v>
      </c>
      <c r="S17" s="132" t="s">
        <v>4817</v>
      </c>
    </row>
    <row r="18" spans="1:19" ht="11.25" hidden="1" customHeight="1">
      <c r="A18" s="136" t="s">
        <v>5187</v>
      </c>
      <c r="B18" s="136" t="s">
        <v>5410</v>
      </c>
      <c r="C18" s="136"/>
      <c r="D18" s="136" t="s">
        <v>5245</v>
      </c>
      <c r="E18" s="136" t="s">
        <v>5244</v>
      </c>
      <c r="F18" s="136" t="s">
        <v>2915</v>
      </c>
      <c r="G18" s="136" t="s">
        <v>3426</v>
      </c>
      <c r="H18" s="136" t="s">
        <v>4914</v>
      </c>
      <c r="I18" s="136" t="s">
        <v>5240</v>
      </c>
      <c r="J18" s="136" t="s">
        <v>212</v>
      </c>
      <c r="K18" s="136" t="s">
        <v>25</v>
      </c>
      <c r="L18" s="136" t="s">
        <v>15</v>
      </c>
      <c r="M18" s="136" t="s">
        <v>5935</v>
      </c>
      <c r="N18" s="136" t="s">
        <v>6376</v>
      </c>
      <c r="O18" s="135">
        <v>41289.984988425924</v>
      </c>
      <c r="P18" s="134">
        <v>0</v>
      </c>
      <c r="Q18" s="133">
        <v>63.120011574074077</v>
      </c>
      <c r="R18" s="133">
        <v>83.928275462962958</v>
      </c>
      <c r="S18" s="132" t="s">
        <v>4817</v>
      </c>
    </row>
    <row r="19" spans="1:19" ht="11.25" hidden="1" customHeight="1">
      <c r="A19" s="136" t="s">
        <v>5402</v>
      </c>
      <c r="B19" s="136" t="s">
        <v>5409</v>
      </c>
      <c r="C19" s="136"/>
      <c r="D19" s="136" t="s">
        <v>5400</v>
      </c>
      <c r="E19" s="136" t="s">
        <v>5399</v>
      </c>
      <c r="F19" s="136" t="s">
        <v>1244</v>
      </c>
      <c r="G19" s="136" t="s">
        <v>861</v>
      </c>
      <c r="H19" s="136" t="s">
        <v>4832</v>
      </c>
      <c r="I19" s="136" t="s">
        <v>4832</v>
      </c>
      <c r="J19" s="136" t="s">
        <v>5406</v>
      </c>
      <c r="K19" s="136" t="s">
        <v>19</v>
      </c>
      <c r="L19" s="136" t="s">
        <v>15</v>
      </c>
      <c r="M19" s="136" t="s">
        <v>5937</v>
      </c>
      <c r="N19" s="136" t="s">
        <v>3022</v>
      </c>
      <c r="O19" s="135">
        <v>41277.957708333335</v>
      </c>
      <c r="P19" s="134">
        <v>1</v>
      </c>
      <c r="Q19" s="133">
        <v>75.147291666666661</v>
      </c>
      <c r="R19" s="133">
        <v>75.922361111111115</v>
      </c>
      <c r="S19" s="132" t="s">
        <v>4817</v>
      </c>
    </row>
    <row r="20" spans="1:19" ht="11.25" hidden="1" customHeight="1">
      <c r="A20" s="136" t="s">
        <v>5402</v>
      </c>
      <c r="B20" s="136" t="s">
        <v>5408</v>
      </c>
      <c r="C20" s="136"/>
      <c r="D20" s="136" t="s">
        <v>5400</v>
      </c>
      <c r="E20" s="136" t="s">
        <v>5399</v>
      </c>
      <c r="F20" s="136" t="s">
        <v>1244</v>
      </c>
      <c r="G20" s="136" t="s">
        <v>861</v>
      </c>
      <c r="H20" s="136" t="s">
        <v>4832</v>
      </c>
      <c r="I20" s="136" t="s">
        <v>4832</v>
      </c>
      <c r="J20" s="136" t="s">
        <v>5406</v>
      </c>
      <c r="K20" s="136" t="s">
        <v>25</v>
      </c>
      <c r="L20" s="136" t="s">
        <v>15</v>
      </c>
      <c r="M20" s="136" t="s">
        <v>5937</v>
      </c>
      <c r="N20" s="136" t="s">
        <v>3883</v>
      </c>
      <c r="O20" s="135">
        <v>41277.937314814815</v>
      </c>
      <c r="P20" s="134">
        <v>1</v>
      </c>
      <c r="Q20" s="133">
        <v>75.167685185185192</v>
      </c>
      <c r="R20" s="133">
        <v>75.191898148148141</v>
      </c>
      <c r="S20" s="132" t="s">
        <v>4817</v>
      </c>
    </row>
    <row r="21" spans="1:19" ht="11.25" hidden="1" customHeight="1">
      <c r="A21" s="136" t="s">
        <v>5402</v>
      </c>
      <c r="B21" s="136" t="s">
        <v>5407</v>
      </c>
      <c r="C21" s="136"/>
      <c r="D21" s="136" t="s">
        <v>5400</v>
      </c>
      <c r="E21" s="136" t="s">
        <v>5399</v>
      </c>
      <c r="F21" s="136" t="s">
        <v>1244</v>
      </c>
      <c r="G21" s="136" t="s">
        <v>861</v>
      </c>
      <c r="H21" s="136" t="s">
        <v>4832</v>
      </c>
      <c r="I21" s="136" t="s">
        <v>4832</v>
      </c>
      <c r="J21" s="136" t="s">
        <v>5406</v>
      </c>
      <c r="K21" s="136" t="s">
        <v>344</v>
      </c>
      <c r="L21" s="136" t="s">
        <v>15</v>
      </c>
      <c r="M21" s="136" t="s">
        <v>5937</v>
      </c>
      <c r="N21" s="136" t="s">
        <v>3022</v>
      </c>
      <c r="O21" s="135">
        <v>41277.974212962959</v>
      </c>
      <c r="P21" s="134">
        <v>1</v>
      </c>
      <c r="Q21" s="133">
        <v>75.130787037037038</v>
      </c>
      <c r="R21" s="133">
        <v>75.139050925925929</v>
      </c>
      <c r="S21" s="132" t="s">
        <v>4817</v>
      </c>
    </row>
    <row r="22" spans="1:19" ht="11.25" hidden="1" customHeight="1">
      <c r="A22" s="136" t="s">
        <v>5384</v>
      </c>
      <c r="B22" s="136" t="s">
        <v>5405</v>
      </c>
      <c r="C22" s="136"/>
      <c r="D22" s="136" t="s">
        <v>5444</v>
      </c>
      <c r="E22" s="136" t="s">
        <v>5381</v>
      </c>
      <c r="F22" s="136" t="s">
        <v>1244</v>
      </c>
      <c r="G22" s="136" t="s">
        <v>861</v>
      </c>
      <c r="H22" s="136" t="s">
        <v>4832</v>
      </c>
      <c r="I22" s="136" t="s">
        <v>4832</v>
      </c>
      <c r="J22" s="136" t="s">
        <v>5089</v>
      </c>
      <c r="K22" s="136" t="s">
        <v>25</v>
      </c>
      <c r="L22" s="136" t="s">
        <v>15</v>
      </c>
      <c r="M22" s="136" t="s">
        <v>5933</v>
      </c>
      <c r="N22" s="136" t="s">
        <v>4838</v>
      </c>
      <c r="O22" s="135">
        <v>41341.386446759258</v>
      </c>
      <c r="P22" s="134">
        <v>3</v>
      </c>
      <c r="Q22" s="133">
        <v>11.718553240740741</v>
      </c>
      <c r="R22" s="133">
        <v>71.146423611111118</v>
      </c>
      <c r="S22" s="132" t="s">
        <v>4817</v>
      </c>
    </row>
    <row r="23" spans="1:19" ht="11.25" hidden="1" customHeight="1">
      <c r="A23" s="136" t="s">
        <v>6455</v>
      </c>
      <c r="B23" s="136" t="s">
        <v>5457</v>
      </c>
      <c r="C23" s="136"/>
      <c r="D23" s="136" t="s">
        <v>482</v>
      </c>
      <c r="E23" s="136" t="s">
        <v>511</v>
      </c>
      <c r="F23" s="136" t="s">
        <v>1244</v>
      </c>
      <c r="G23" s="136" t="s">
        <v>405</v>
      </c>
      <c r="H23" s="136" t="s">
        <v>3175</v>
      </c>
      <c r="I23" s="136" t="s">
        <v>3175</v>
      </c>
      <c r="J23" s="136" t="s">
        <v>6453</v>
      </c>
      <c r="K23" s="136" t="s">
        <v>14</v>
      </c>
      <c r="L23" s="136" t="s">
        <v>15</v>
      </c>
      <c r="M23" s="136" t="s">
        <v>5935</v>
      </c>
      <c r="N23" s="136" t="s">
        <v>4838</v>
      </c>
      <c r="O23" s="135">
        <v>41350.919004629628</v>
      </c>
      <c r="P23" s="134">
        <v>0</v>
      </c>
      <c r="Q23" s="133">
        <v>2.1859953703703705</v>
      </c>
      <c r="R23" s="133">
        <v>64.556284722222216</v>
      </c>
      <c r="S23" s="132" t="s">
        <v>4817</v>
      </c>
    </row>
    <row r="24" spans="1:19" ht="11.25" hidden="1" customHeight="1">
      <c r="A24" s="136" t="s">
        <v>5390</v>
      </c>
      <c r="B24" s="136" t="s">
        <v>5403</v>
      </c>
      <c r="C24" s="136"/>
      <c r="D24" s="136" t="s">
        <v>5388</v>
      </c>
      <c r="E24" s="136" t="s">
        <v>5387</v>
      </c>
      <c r="F24" s="136" t="s">
        <v>2915</v>
      </c>
      <c r="G24" s="136" t="s">
        <v>3426</v>
      </c>
      <c r="H24" s="136" t="s">
        <v>5386</v>
      </c>
      <c r="I24" s="136" t="s">
        <v>5386</v>
      </c>
      <c r="J24" s="136" t="s">
        <v>5385</v>
      </c>
      <c r="K24" s="136" t="s">
        <v>25</v>
      </c>
      <c r="L24" s="136" t="s">
        <v>15</v>
      </c>
      <c r="M24" s="136" t="s">
        <v>5937</v>
      </c>
      <c r="N24" s="136" t="s">
        <v>5193</v>
      </c>
      <c r="O24" s="135">
        <v>41296.015706018516</v>
      </c>
      <c r="P24" s="134">
        <v>1</v>
      </c>
      <c r="Q24" s="133">
        <v>57.089293981481475</v>
      </c>
      <c r="R24" s="133">
        <v>59.207581018518525</v>
      </c>
      <c r="S24" s="132" t="s">
        <v>4817</v>
      </c>
    </row>
    <row r="25" spans="1:19" ht="11.25" hidden="1" customHeight="1">
      <c r="A25" s="136" t="s">
        <v>5402</v>
      </c>
      <c r="B25" s="136" t="s">
        <v>5401</v>
      </c>
      <c r="C25" s="136"/>
      <c r="D25" s="136" t="s">
        <v>5400</v>
      </c>
      <c r="E25" s="136" t="s">
        <v>5399</v>
      </c>
      <c r="F25" s="136" t="s">
        <v>2915</v>
      </c>
      <c r="G25" s="136" t="s">
        <v>3426</v>
      </c>
      <c r="H25" s="136" t="s">
        <v>5386</v>
      </c>
      <c r="I25" s="136" t="s">
        <v>5386</v>
      </c>
      <c r="J25" s="136" t="s">
        <v>4902</v>
      </c>
      <c r="K25" s="136" t="s">
        <v>25</v>
      </c>
      <c r="L25" s="136" t="s">
        <v>15</v>
      </c>
      <c r="M25" s="136" t="s">
        <v>5933</v>
      </c>
      <c r="N25" s="136" t="s">
        <v>4838</v>
      </c>
      <c r="O25" s="135">
        <v>41347.395555555559</v>
      </c>
      <c r="P25" s="134">
        <v>3</v>
      </c>
      <c r="Q25" s="133">
        <v>5.7094444444444443</v>
      </c>
      <c r="R25" s="133">
        <v>56.987314814814816</v>
      </c>
      <c r="S25" s="132" t="s">
        <v>4817</v>
      </c>
    </row>
    <row r="26" spans="1:19" ht="11.25" hidden="1" customHeight="1">
      <c r="A26" s="136" t="s">
        <v>5247</v>
      </c>
      <c r="B26" s="136" t="s">
        <v>5379</v>
      </c>
      <c r="C26" s="136"/>
      <c r="D26" s="136" t="s">
        <v>5245</v>
      </c>
      <c r="E26" s="136" t="s">
        <v>5244</v>
      </c>
      <c r="F26" s="136" t="s">
        <v>2915</v>
      </c>
      <c r="G26" s="136" t="s">
        <v>3426</v>
      </c>
      <c r="H26" s="136" t="s">
        <v>4914</v>
      </c>
      <c r="I26" s="136" t="s">
        <v>5240</v>
      </c>
      <c r="J26" s="136" t="s">
        <v>212</v>
      </c>
      <c r="K26" s="136" t="s">
        <v>25</v>
      </c>
      <c r="L26" s="136" t="s">
        <v>15</v>
      </c>
      <c r="M26" s="136" t="s">
        <v>5934</v>
      </c>
      <c r="N26" s="136" t="s">
        <v>5243</v>
      </c>
      <c r="O26" s="135">
        <v>41306.069432870368</v>
      </c>
      <c r="P26" s="134">
        <v>0</v>
      </c>
      <c r="Q26" s="133">
        <v>47.035567129629626</v>
      </c>
      <c r="R26" s="133">
        <v>47.035567129629626</v>
      </c>
      <c r="S26" s="132" t="s">
        <v>4817</v>
      </c>
    </row>
    <row r="27" spans="1:19" ht="11.25" hidden="1" customHeight="1">
      <c r="A27" s="136" t="s">
        <v>5247</v>
      </c>
      <c r="B27" s="136" t="s">
        <v>5378</v>
      </c>
      <c r="C27" s="136"/>
      <c r="D27" s="136" t="s">
        <v>5245</v>
      </c>
      <c r="E27" s="136" t="s">
        <v>5244</v>
      </c>
      <c r="F27" s="136" t="s">
        <v>2915</v>
      </c>
      <c r="G27" s="136" t="s">
        <v>3426</v>
      </c>
      <c r="H27" s="136" t="s">
        <v>4914</v>
      </c>
      <c r="I27" s="136" t="s">
        <v>5240</v>
      </c>
      <c r="J27" s="136" t="s">
        <v>212</v>
      </c>
      <c r="K27" s="136" t="s">
        <v>25</v>
      </c>
      <c r="L27" s="136" t="s">
        <v>15</v>
      </c>
      <c r="M27" s="136" t="s">
        <v>5933</v>
      </c>
      <c r="N27" s="136" t="s">
        <v>4838</v>
      </c>
      <c r="O27" s="135">
        <v>41341.341863425929</v>
      </c>
      <c r="P27" s="134">
        <v>3</v>
      </c>
      <c r="Q27" s="133">
        <v>11.763136574074075</v>
      </c>
      <c r="R27" s="133">
        <v>47.016145833333333</v>
      </c>
      <c r="S27" s="132" t="s">
        <v>4817</v>
      </c>
    </row>
    <row r="28" spans="1:19" ht="11.25" hidden="1" customHeight="1">
      <c r="A28" s="136" t="s">
        <v>5402</v>
      </c>
      <c r="B28" s="136" t="s">
        <v>5767</v>
      </c>
      <c r="C28" s="136"/>
      <c r="D28" s="136" t="s">
        <v>5400</v>
      </c>
      <c r="E28" s="136" t="s">
        <v>5399</v>
      </c>
      <c r="F28" s="136" t="s">
        <v>398</v>
      </c>
      <c r="G28" s="136" t="s">
        <v>603</v>
      </c>
      <c r="H28" s="136" t="s">
        <v>2986</v>
      </c>
      <c r="I28" s="136" t="s">
        <v>5074</v>
      </c>
      <c r="J28" s="136" t="s">
        <v>5766</v>
      </c>
      <c r="K28" s="136" t="s">
        <v>25</v>
      </c>
      <c r="L28" s="136" t="s">
        <v>15</v>
      </c>
      <c r="M28" s="136" t="s">
        <v>5935</v>
      </c>
      <c r="N28" s="136" t="s">
        <v>31</v>
      </c>
      <c r="O28" s="135">
        <v>41347.347812499997</v>
      </c>
      <c r="P28" s="134">
        <v>0</v>
      </c>
      <c r="Q28" s="133">
        <v>5.7571874999999997</v>
      </c>
      <c r="R28" s="133">
        <v>27.993749999999999</v>
      </c>
      <c r="S28" s="132" t="s">
        <v>4817</v>
      </c>
    </row>
    <row r="29" spans="1:19" ht="11.25" hidden="1" customHeight="1">
      <c r="A29" s="136" t="s">
        <v>3597</v>
      </c>
      <c r="B29" s="136" t="s">
        <v>5833</v>
      </c>
      <c r="C29" s="136"/>
      <c r="D29" s="136" t="s">
        <v>4809</v>
      </c>
      <c r="E29" s="136" t="s">
        <v>3594</v>
      </c>
      <c r="F29" s="136" t="s">
        <v>1244</v>
      </c>
      <c r="G29" s="136" t="s">
        <v>861</v>
      </c>
      <c r="H29" s="136" t="s">
        <v>4832</v>
      </c>
      <c r="I29" s="136" t="s">
        <v>4832</v>
      </c>
      <c r="J29" s="136" t="s">
        <v>212</v>
      </c>
      <c r="K29" s="136" t="s">
        <v>25</v>
      </c>
      <c r="L29" s="136" t="s">
        <v>15</v>
      </c>
      <c r="M29" s="136" t="s">
        <v>5940</v>
      </c>
      <c r="N29" s="136" t="s">
        <v>6449</v>
      </c>
      <c r="O29" s="135">
        <v>41334.065497685187</v>
      </c>
      <c r="P29" s="134">
        <v>1</v>
      </c>
      <c r="Q29" s="133">
        <v>19.039502314814815</v>
      </c>
      <c r="R29" s="133">
        <v>26.18082175925926</v>
      </c>
      <c r="S29" s="132" t="s">
        <v>4817</v>
      </c>
    </row>
    <row r="30" spans="1:19" ht="11.25" hidden="1" customHeight="1">
      <c r="A30" s="136" t="s">
        <v>5446</v>
      </c>
      <c r="B30" s="136" t="s">
        <v>6448</v>
      </c>
      <c r="C30" s="136"/>
      <c r="D30" s="136" t="s">
        <v>6447</v>
      </c>
      <c r="E30" s="136" t="s">
        <v>5443</v>
      </c>
      <c r="F30" s="136" t="s">
        <v>2915</v>
      </c>
      <c r="G30" s="136" t="s">
        <v>3426</v>
      </c>
      <c r="H30" s="136" t="s">
        <v>3435</v>
      </c>
      <c r="I30" s="136" t="s">
        <v>3434</v>
      </c>
      <c r="J30" s="136" t="s">
        <v>6446</v>
      </c>
      <c r="K30" s="136" t="s">
        <v>25</v>
      </c>
      <c r="L30" s="136" t="s">
        <v>15</v>
      </c>
      <c r="M30" s="136" t="s">
        <v>5934</v>
      </c>
      <c r="N30" s="136" t="s">
        <v>6445</v>
      </c>
      <c r="O30" s="135">
        <v>41330.061805555553</v>
      </c>
      <c r="P30" s="134">
        <v>0</v>
      </c>
      <c r="Q30" s="133">
        <v>23.043194444444442</v>
      </c>
      <c r="R30" s="133">
        <v>23.043194444444442</v>
      </c>
      <c r="S30" s="132" t="s">
        <v>4817</v>
      </c>
    </row>
    <row r="31" spans="1:19" ht="11.25" hidden="1" customHeight="1">
      <c r="A31" s="136" t="s">
        <v>2024</v>
      </c>
      <c r="B31" s="136" t="s">
        <v>6444</v>
      </c>
      <c r="C31" s="136"/>
      <c r="D31" s="136" t="s">
        <v>3213</v>
      </c>
      <c r="E31" s="136" t="s">
        <v>2023</v>
      </c>
      <c r="F31" s="136" t="s">
        <v>2915</v>
      </c>
      <c r="G31" s="136" t="s">
        <v>3426</v>
      </c>
      <c r="H31" s="136" t="s">
        <v>4920</v>
      </c>
      <c r="I31" s="136" t="s">
        <v>4919</v>
      </c>
      <c r="J31" s="136" t="s">
        <v>2131</v>
      </c>
      <c r="K31" s="136" t="s">
        <v>344</v>
      </c>
      <c r="L31" s="136" t="s">
        <v>15</v>
      </c>
      <c r="M31" s="136" t="s">
        <v>5933</v>
      </c>
      <c r="N31" s="136" t="s">
        <v>4956</v>
      </c>
      <c r="O31" s="135">
        <v>41337.317858796298</v>
      </c>
      <c r="P31" s="134">
        <v>5</v>
      </c>
      <c r="Q31" s="133">
        <v>15.787141203703703</v>
      </c>
      <c r="R31" s="133">
        <v>21.14582175925926</v>
      </c>
      <c r="S31" s="132" t="s">
        <v>4817</v>
      </c>
    </row>
    <row r="32" spans="1:19" ht="11.25" hidden="1" customHeight="1">
      <c r="A32" s="136" t="s">
        <v>2024</v>
      </c>
      <c r="B32" s="136" t="s">
        <v>6443</v>
      </c>
      <c r="C32" s="136"/>
      <c r="D32" s="136" t="s">
        <v>3213</v>
      </c>
      <c r="E32" s="136" t="s">
        <v>2023</v>
      </c>
      <c r="F32" s="136" t="s">
        <v>2915</v>
      </c>
      <c r="G32" s="136" t="s">
        <v>3426</v>
      </c>
      <c r="H32" s="136" t="s">
        <v>6442</v>
      </c>
      <c r="I32" s="136" t="s">
        <v>6441</v>
      </c>
      <c r="J32" s="136" t="s">
        <v>2131</v>
      </c>
      <c r="K32" s="136" t="s">
        <v>25</v>
      </c>
      <c r="L32" s="136" t="s">
        <v>15</v>
      </c>
      <c r="M32" s="136" t="s">
        <v>5934</v>
      </c>
      <c r="N32" s="136" t="s">
        <v>6439</v>
      </c>
      <c r="O32" s="135">
        <v>41331.970173611109</v>
      </c>
      <c r="P32" s="134">
        <v>0</v>
      </c>
      <c r="Q32" s="133">
        <v>21.134826388888893</v>
      </c>
      <c r="R32" s="133">
        <v>21.134826388888893</v>
      </c>
      <c r="S32" s="132" t="s">
        <v>4817</v>
      </c>
    </row>
    <row r="33" spans="1:19" ht="11.25" hidden="1" customHeight="1">
      <c r="A33" s="136" t="s">
        <v>2024</v>
      </c>
      <c r="B33" s="136" t="s">
        <v>6440</v>
      </c>
      <c r="C33" s="136"/>
      <c r="D33" s="136" t="s">
        <v>3213</v>
      </c>
      <c r="E33" s="136" t="s">
        <v>2023</v>
      </c>
      <c r="F33" s="136" t="s">
        <v>2915</v>
      </c>
      <c r="G33" s="136" t="s">
        <v>3426</v>
      </c>
      <c r="H33" s="136" t="s">
        <v>5386</v>
      </c>
      <c r="I33" s="136" t="s">
        <v>5386</v>
      </c>
      <c r="J33" s="136" t="s">
        <v>5385</v>
      </c>
      <c r="K33" s="136" t="s">
        <v>25</v>
      </c>
      <c r="L33" s="136" t="s">
        <v>15</v>
      </c>
      <c r="M33" s="136" t="s">
        <v>5934</v>
      </c>
      <c r="N33" s="136" t="s">
        <v>6439</v>
      </c>
      <c r="O33" s="135">
        <v>41332.076539351852</v>
      </c>
      <c r="P33" s="134">
        <v>0</v>
      </c>
      <c r="Q33" s="133">
        <v>21.028460648148148</v>
      </c>
      <c r="R33" s="133">
        <v>21.028460648148148</v>
      </c>
      <c r="S33" s="132" t="s">
        <v>4817</v>
      </c>
    </row>
    <row r="34" spans="1:19" ht="11.25" hidden="1" customHeight="1">
      <c r="A34" s="136" t="s">
        <v>5402</v>
      </c>
      <c r="B34" s="136" t="s">
        <v>6436</v>
      </c>
      <c r="C34" s="136"/>
      <c r="D34" s="136" t="s">
        <v>5400</v>
      </c>
      <c r="E34" s="136" t="s">
        <v>5399</v>
      </c>
      <c r="F34" s="136" t="s">
        <v>2976</v>
      </c>
      <c r="G34" s="136" t="s">
        <v>2975</v>
      </c>
      <c r="H34" s="136" t="s">
        <v>4888</v>
      </c>
      <c r="I34" s="136" t="s">
        <v>4888</v>
      </c>
      <c r="J34" s="136" t="s">
        <v>6435</v>
      </c>
      <c r="K34" s="136" t="s">
        <v>25</v>
      </c>
      <c r="L34" s="136" t="s">
        <v>15</v>
      </c>
      <c r="M34" s="136" t="s">
        <v>5970</v>
      </c>
      <c r="N34" s="136" t="s">
        <v>7068</v>
      </c>
      <c r="O34" s="135">
        <v>41351.132604166669</v>
      </c>
      <c r="P34" s="134">
        <v>0</v>
      </c>
      <c r="Q34" s="133">
        <v>1.9723958333333333</v>
      </c>
      <c r="R34" s="133">
        <v>16.112152777777776</v>
      </c>
      <c r="S34" s="132" t="s">
        <v>4817</v>
      </c>
    </row>
    <row r="35" spans="1:19" ht="11.25" hidden="1" customHeight="1">
      <c r="A35" s="136" t="s">
        <v>3597</v>
      </c>
      <c r="B35" s="136" t="s">
        <v>6434</v>
      </c>
      <c r="C35" s="136"/>
      <c r="D35" s="136" t="s">
        <v>6433</v>
      </c>
      <c r="E35" s="136" t="s">
        <v>3594</v>
      </c>
      <c r="F35" s="136" t="s">
        <v>1244</v>
      </c>
      <c r="G35" s="136" t="s">
        <v>861</v>
      </c>
      <c r="H35" s="136" t="s">
        <v>4832</v>
      </c>
      <c r="I35" s="136" t="s">
        <v>4832</v>
      </c>
      <c r="J35" s="136" t="s">
        <v>212</v>
      </c>
      <c r="K35" s="136" t="s">
        <v>25</v>
      </c>
      <c r="L35" s="136" t="s">
        <v>15</v>
      </c>
      <c r="M35" s="136" t="s">
        <v>5937</v>
      </c>
      <c r="N35" s="136" t="s">
        <v>5768</v>
      </c>
      <c r="O35" s="135">
        <v>41337.958611111113</v>
      </c>
      <c r="P35" s="134">
        <v>1</v>
      </c>
      <c r="Q35" s="133">
        <v>15.14638888888889</v>
      </c>
      <c r="R35" s="133">
        <v>15.188657407407408</v>
      </c>
      <c r="S35" s="132" t="s">
        <v>4817</v>
      </c>
    </row>
    <row r="36" spans="1:19" ht="11.25" hidden="1" customHeight="1">
      <c r="A36" s="136" t="s">
        <v>5384</v>
      </c>
      <c r="B36" s="136" t="s">
        <v>6530</v>
      </c>
      <c r="C36" s="136"/>
      <c r="D36" s="136" t="s">
        <v>5382</v>
      </c>
      <c r="E36" s="136" t="s">
        <v>5381</v>
      </c>
      <c r="F36" s="136" t="s">
        <v>398</v>
      </c>
      <c r="G36" s="136" t="s">
        <v>603</v>
      </c>
      <c r="H36" s="136" t="s">
        <v>2994</v>
      </c>
      <c r="I36" s="136" t="s">
        <v>4763</v>
      </c>
      <c r="J36" s="136" t="s">
        <v>6378</v>
      </c>
      <c r="K36" s="136" t="s">
        <v>25</v>
      </c>
      <c r="L36" s="136" t="s">
        <v>15</v>
      </c>
      <c r="M36" s="136" t="s">
        <v>5937</v>
      </c>
      <c r="N36" s="136" t="s">
        <v>3200</v>
      </c>
      <c r="O36" s="135">
        <v>41342.494479166664</v>
      </c>
      <c r="P36" s="134">
        <v>1</v>
      </c>
      <c r="Q36" s="133">
        <v>10.610520833333334</v>
      </c>
      <c r="R36" s="133">
        <v>13.19361111111111</v>
      </c>
      <c r="S36" s="132" t="s">
        <v>4817</v>
      </c>
    </row>
    <row r="37" spans="1:19" ht="11.25" hidden="1" customHeight="1">
      <c r="A37" s="136" t="s">
        <v>5187</v>
      </c>
      <c r="B37" s="136" t="s">
        <v>6529</v>
      </c>
      <c r="C37" s="136"/>
      <c r="D37" s="136" t="s">
        <v>6528</v>
      </c>
      <c r="E37" s="136" t="s">
        <v>6527</v>
      </c>
      <c r="F37" s="136" t="s">
        <v>2915</v>
      </c>
      <c r="G37" s="136" t="s">
        <v>3426</v>
      </c>
      <c r="H37" s="136" t="s">
        <v>4920</v>
      </c>
      <c r="I37" s="136" t="s">
        <v>6526</v>
      </c>
      <c r="J37" s="136" t="s">
        <v>19</v>
      </c>
      <c r="K37" s="136" t="s">
        <v>25</v>
      </c>
      <c r="L37" s="136" t="s">
        <v>15</v>
      </c>
      <c r="M37" s="136" t="s">
        <v>5934</v>
      </c>
      <c r="N37" s="136" t="s">
        <v>6525</v>
      </c>
      <c r="O37" s="135">
        <v>41340.076099537036</v>
      </c>
      <c r="P37" s="134">
        <v>0</v>
      </c>
      <c r="Q37" s="133">
        <v>13.028900462962962</v>
      </c>
      <c r="R37" s="133">
        <v>13.028900462962962</v>
      </c>
      <c r="S37" s="132" t="s">
        <v>4817</v>
      </c>
    </row>
    <row r="38" spans="1:19" ht="11.25" hidden="1" customHeight="1">
      <c r="A38" s="136" t="s">
        <v>5402</v>
      </c>
      <c r="B38" s="136" t="s">
        <v>6635</v>
      </c>
      <c r="C38" s="136"/>
      <c r="D38" s="136" t="s">
        <v>482</v>
      </c>
      <c r="E38" s="136" t="s">
        <v>5399</v>
      </c>
      <c r="F38" s="136" t="s">
        <v>1244</v>
      </c>
      <c r="G38" s="136" t="s">
        <v>405</v>
      </c>
      <c r="H38" s="136" t="s">
        <v>3588</v>
      </c>
      <c r="I38" s="136" t="s">
        <v>3587</v>
      </c>
      <c r="J38" s="136" t="s">
        <v>6634</v>
      </c>
      <c r="K38" s="136" t="s">
        <v>25</v>
      </c>
      <c r="L38" s="136" t="s">
        <v>15</v>
      </c>
      <c r="M38" s="136" t="s">
        <v>5933</v>
      </c>
      <c r="N38" s="136" t="s">
        <v>4838</v>
      </c>
      <c r="O38" s="135">
        <v>41347.391504629632</v>
      </c>
      <c r="P38" s="134">
        <v>3</v>
      </c>
      <c r="Q38" s="133">
        <v>5.7134953703703708</v>
      </c>
      <c r="R38" s="133">
        <v>11.934641203703704</v>
      </c>
      <c r="S38" s="132" t="s">
        <v>4817</v>
      </c>
    </row>
    <row r="39" spans="1:19" ht="11.25" hidden="1" customHeight="1">
      <c r="A39" s="136" t="s">
        <v>5402</v>
      </c>
      <c r="B39" s="136" t="s">
        <v>6633</v>
      </c>
      <c r="C39" s="136"/>
      <c r="D39" s="136" t="s">
        <v>5400</v>
      </c>
      <c r="E39" s="136" t="s">
        <v>5399</v>
      </c>
      <c r="F39" s="136" t="s">
        <v>2915</v>
      </c>
      <c r="G39" s="136" t="s">
        <v>3083</v>
      </c>
      <c r="H39" s="136" t="s">
        <v>3083</v>
      </c>
      <c r="I39" s="136" t="s">
        <v>7176</v>
      </c>
      <c r="J39" s="136" t="s">
        <v>7175</v>
      </c>
      <c r="K39" s="136" t="s">
        <v>25</v>
      </c>
      <c r="L39" s="136" t="s">
        <v>15</v>
      </c>
      <c r="M39" s="136" t="s">
        <v>5934</v>
      </c>
      <c r="N39" s="136" t="s">
        <v>5765</v>
      </c>
      <c r="O39" s="135">
        <v>41341.196643518517</v>
      </c>
      <c r="P39" s="134">
        <v>0</v>
      </c>
      <c r="Q39" s="133">
        <v>11.908356481481484</v>
      </c>
      <c r="R39" s="133">
        <v>11.908356481481484</v>
      </c>
      <c r="S39" s="132" t="s">
        <v>4817</v>
      </c>
    </row>
    <row r="40" spans="1:19" ht="11.25" hidden="1" customHeight="1">
      <c r="A40" s="136" t="s">
        <v>5402</v>
      </c>
      <c r="B40" s="136" t="s">
        <v>7174</v>
      </c>
      <c r="C40" s="136"/>
      <c r="D40" s="136" t="s">
        <v>5400</v>
      </c>
      <c r="E40" s="136" t="s">
        <v>5399</v>
      </c>
      <c r="F40" s="136" t="s">
        <v>2915</v>
      </c>
      <c r="G40" s="136" t="s">
        <v>3426</v>
      </c>
      <c r="H40" s="136" t="s">
        <v>7173</v>
      </c>
      <c r="I40" s="136" t="s">
        <v>7172</v>
      </c>
      <c r="J40" s="136" t="s">
        <v>7171</v>
      </c>
      <c r="K40" s="136" t="s">
        <v>25</v>
      </c>
      <c r="L40" s="136" t="s">
        <v>15</v>
      </c>
      <c r="M40" s="136" t="s">
        <v>5934</v>
      </c>
      <c r="N40" s="136" t="s">
        <v>5765</v>
      </c>
      <c r="O40" s="135">
        <v>41346.10297453704</v>
      </c>
      <c r="P40" s="134">
        <v>0</v>
      </c>
      <c r="Q40" s="133">
        <v>7.0020254629629628</v>
      </c>
      <c r="R40" s="133">
        <v>7.0020254629629628</v>
      </c>
      <c r="S40" s="132" t="s">
        <v>4817</v>
      </c>
    </row>
    <row r="41" spans="1:19" ht="11.25" hidden="1" customHeight="1">
      <c r="A41" s="136" t="s">
        <v>5402</v>
      </c>
      <c r="B41" s="136" t="s">
        <v>7170</v>
      </c>
      <c r="C41" s="136"/>
      <c r="D41" s="136" t="s">
        <v>482</v>
      </c>
      <c r="E41" s="136" t="s">
        <v>5399</v>
      </c>
      <c r="F41" s="136" t="s">
        <v>1244</v>
      </c>
      <c r="G41" s="136" t="s">
        <v>405</v>
      </c>
      <c r="H41" s="136" t="s">
        <v>3588</v>
      </c>
      <c r="I41" s="136" t="s">
        <v>3587</v>
      </c>
      <c r="J41" s="136" t="s">
        <v>6634</v>
      </c>
      <c r="K41" s="136" t="s">
        <v>344</v>
      </c>
      <c r="L41" s="136" t="s">
        <v>15</v>
      </c>
      <c r="M41" s="136" t="s">
        <v>5933</v>
      </c>
      <c r="N41" s="136" t="s">
        <v>4956</v>
      </c>
      <c r="O41" s="135">
        <v>41347.392754629633</v>
      </c>
      <c r="P41" s="134">
        <v>5</v>
      </c>
      <c r="Q41" s="133">
        <v>5.7122453703703711</v>
      </c>
      <c r="R41" s="133">
        <v>6.8879745370370369</v>
      </c>
      <c r="S41" s="132" t="s">
        <v>4817</v>
      </c>
    </row>
    <row r="42" spans="1:19" ht="11.25" hidden="1" customHeight="1">
      <c r="A42" s="136" t="s">
        <v>5402</v>
      </c>
      <c r="B42" s="136" t="s">
        <v>7169</v>
      </c>
      <c r="C42" s="136"/>
      <c r="D42" s="136" t="s">
        <v>5400</v>
      </c>
      <c r="E42" s="136" t="s">
        <v>5399</v>
      </c>
      <c r="F42" s="136" t="s">
        <v>398</v>
      </c>
      <c r="G42" s="136" t="s">
        <v>603</v>
      </c>
      <c r="H42" s="136" t="s">
        <v>2986</v>
      </c>
      <c r="I42" s="136" t="s">
        <v>4878</v>
      </c>
      <c r="J42" s="136" t="s">
        <v>7168</v>
      </c>
      <c r="K42" s="136" t="s">
        <v>25</v>
      </c>
      <c r="L42" s="136" t="s">
        <v>15</v>
      </c>
      <c r="M42" s="136" t="s">
        <v>5934</v>
      </c>
      <c r="N42" s="136" t="s">
        <v>5765</v>
      </c>
      <c r="O42" s="135">
        <v>41347.181990740741</v>
      </c>
      <c r="P42" s="134">
        <v>0</v>
      </c>
      <c r="Q42" s="133">
        <v>5.9230092592592589</v>
      </c>
      <c r="R42" s="133">
        <v>5.9230092592592589</v>
      </c>
      <c r="S42" s="132" t="s">
        <v>4817</v>
      </c>
    </row>
    <row r="43" spans="1:19" ht="11.25" hidden="1" customHeight="1">
      <c r="A43" s="136" t="s">
        <v>5420</v>
      </c>
      <c r="B43" s="136" t="s">
        <v>7167</v>
      </c>
      <c r="C43" s="136"/>
      <c r="D43" s="136" t="s">
        <v>5217</v>
      </c>
      <c r="E43" s="136" t="s">
        <v>5417</v>
      </c>
      <c r="F43" s="136" t="s">
        <v>2915</v>
      </c>
      <c r="G43" s="136" t="s">
        <v>3083</v>
      </c>
      <c r="H43" s="136" t="s">
        <v>3083</v>
      </c>
      <c r="I43" s="136" t="s">
        <v>3082</v>
      </c>
      <c r="J43" s="136" t="s">
        <v>5215</v>
      </c>
      <c r="K43" s="136" t="s">
        <v>25</v>
      </c>
      <c r="L43" s="136" t="s">
        <v>15</v>
      </c>
      <c r="M43" s="136" t="s">
        <v>5937</v>
      </c>
      <c r="N43" s="136" t="s">
        <v>4928</v>
      </c>
      <c r="O43" s="135">
        <v>41351.194988425923</v>
      </c>
      <c r="P43" s="134">
        <v>1</v>
      </c>
      <c r="Q43" s="133">
        <v>1.910011574074074</v>
      </c>
      <c r="R43" s="133">
        <v>5.8637384259259262</v>
      </c>
      <c r="S43" s="132" t="s">
        <v>4817</v>
      </c>
    </row>
    <row r="44" spans="1:19" ht="11.25" hidden="1" customHeight="1">
      <c r="A44" s="136" t="s">
        <v>5402</v>
      </c>
      <c r="B44" s="136" t="s">
        <v>7166</v>
      </c>
      <c r="C44" s="136"/>
      <c r="D44" s="136" t="s">
        <v>5400</v>
      </c>
      <c r="E44" s="136" t="s">
        <v>5399</v>
      </c>
      <c r="F44" s="136" t="s">
        <v>2915</v>
      </c>
      <c r="G44" s="136" t="s">
        <v>3083</v>
      </c>
      <c r="H44" s="136" t="s">
        <v>3083</v>
      </c>
      <c r="I44" s="136" t="s">
        <v>3082</v>
      </c>
      <c r="J44" s="136" t="s">
        <v>7165</v>
      </c>
      <c r="K44" s="136" t="s">
        <v>25</v>
      </c>
      <c r="L44" s="136" t="s">
        <v>15</v>
      </c>
      <c r="M44" s="136" t="s">
        <v>5934</v>
      </c>
      <c r="N44" s="136" t="s">
        <v>5765</v>
      </c>
      <c r="O44" s="135">
        <v>41348.131192129629</v>
      </c>
      <c r="P44" s="134">
        <v>0</v>
      </c>
      <c r="Q44" s="133">
        <v>4.9738078703703703</v>
      </c>
      <c r="R44" s="133">
        <v>4.9738078703703703</v>
      </c>
      <c r="S44" s="132" t="s">
        <v>4817</v>
      </c>
    </row>
    <row r="45" spans="1:19" ht="11.25" hidden="1" customHeight="1">
      <c r="A45" s="136" t="s">
        <v>5384</v>
      </c>
      <c r="B45" s="136" t="s">
        <v>7164</v>
      </c>
      <c r="C45" s="136"/>
      <c r="D45" s="136" t="s">
        <v>5382</v>
      </c>
      <c r="E45" s="136" t="s">
        <v>5381</v>
      </c>
      <c r="F45" s="136" t="s">
        <v>386</v>
      </c>
      <c r="G45" s="136" t="s">
        <v>3080</v>
      </c>
      <c r="H45" s="136" t="s">
        <v>3089</v>
      </c>
      <c r="I45" s="136" t="s">
        <v>3088</v>
      </c>
      <c r="J45" s="136" t="s">
        <v>7163</v>
      </c>
      <c r="K45" s="136" t="s">
        <v>25</v>
      </c>
      <c r="L45" s="136" t="s">
        <v>15</v>
      </c>
      <c r="M45" s="136" t="s">
        <v>5935</v>
      </c>
      <c r="N45" s="136" t="s">
        <v>4838</v>
      </c>
      <c r="O45" s="135">
        <v>41351.181863425925</v>
      </c>
      <c r="P45" s="134">
        <v>0</v>
      </c>
      <c r="Q45" s="133">
        <v>1.923136574074074</v>
      </c>
      <c r="R45" s="133">
        <v>4.8844328703703708</v>
      </c>
      <c r="S45" s="132" t="s">
        <v>4817</v>
      </c>
    </row>
    <row r="46" spans="1:19" ht="11.25" hidden="1" customHeight="1">
      <c r="A46" s="136" t="s">
        <v>5009</v>
      </c>
      <c r="B46" s="136" t="s">
        <v>5370</v>
      </c>
      <c r="C46" s="136"/>
      <c r="D46" s="136" t="s">
        <v>5367</v>
      </c>
      <c r="E46" s="136" t="s">
        <v>4983</v>
      </c>
      <c r="F46" s="136" t="s">
        <v>386</v>
      </c>
      <c r="G46" s="136" t="s">
        <v>3080</v>
      </c>
      <c r="H46" s="136" t="s">
        <v>3089</v>
      </c>
      <c r="I46" s="136" t="s">
        <v>3088</v>
      </c>
      <c r="J46" s="136" t="s">
        <v>5369</v>
      </c>
      <c r="K46" s="136" t="s">
        <v>25</v>
      </c>
      <c r="L46" s="136" t="s">
        <v>15</v>
      </c>
      <c r="M46" s="136" t="s">
        <v>5933</v>
      </c>
      <c r="N46" s="136" t="s">
        <v>4838</v>
      </c>
      <c r="O46" s="135">
        <v>41261.544016203705</v>
      </c>
      <c r="P46" s="134">
        <v>3</v>
      </c>
      <c r="Q46" s="133">
        <v>91.560983796296298</v>
      </c>
      <c r="R46" s="133">
        <v>105.96434027777778</v>
      </c>
      <c r="S46" s="132" t="s">
        <v>4817</v>
      </c>
    </row>
    <row r="47" spans="1:19" ht="11.25" hidden="1" customHeight="1">
      <c r="A47" s="136" t="s">
        <v>5009</v>
      </c>
      <c r="B47" s="136" t="s">
        <v>5368</v>
      </c>
      <c r="C47" s="136"/>
      <c r="D47" s="136" t="s">
        <v>5367</v>
      </c>
      <c r="E47" s="136" t="s">
        <v>5366</v>
      </c>
      <c r="F47" s="136" t="s">
        <v>1244</v>
      </c>
      <c r="G47" s="136" t="s">
        <v>4866</v>
      </c>
      <c r="H47" s="136" t="s">
        <v>4982</v>
      </c>
      <c r="I47" s="136" t="s">
        <v>4981</v>
      </c>
      <c r="J47" s="136" t="s">
        <v>5365</v>
      </c>
      <c r="K47" s="136" t="s">
        <v>25</v>
      </c>
      <c r="L47" s="136" t="s">
        <v>15</v>
      </c>
      <c r="M47" s="136" t="s">
        <v>5937</v>
      </c>
      <c r="N47" s="136" t="s">
        <v>2961</v>
      </c>
      <c r="O47" s="135">
        <v>41309.219976851855</v>
      </c>
      <c r="P47" s="134">
        <v>1</v>
      </c>
      <c r="Q47" s="133">
        <v>43.88502314814815</v>
      </c>
      <c r="R47" s="133">
        <v>56.03402777777778</v>
      </c>
      <c r="S47" s="132" t="s">
        <v>4817</v>
      </c>
    </row>
    <row r="48" spans="1:19" ht="11.25" hidden="1" customHeight="1">
      <c r="A48" s="136" t="s">
        <v>4986</v>
      </c>
      <c r="B48" s="136" t="s">
        <v>5364</v>
      </c>
      <c r="C48" s="136"/>
      <c r="D48" s="136" t="s">
        <v>5362</v>
      </c>
      <c r="E48" s="136" t="s">
        <v>4983</v>
      </c>
      <c r="F48" s="136" t="s">
        <v>1244</v>
      </c>
      <c r="G48" s="136" t="s">
        <v>4866</v>
      </c>
      <c r="H48" s="136" t="s">
        <v>4982</v>
      </c>
      <c r="I48" s="136" t="s">
        <v>4981</v>
      </c>
      <c r="J48" s="136" t="s">
        <v>5361</v>
      </c>
      <c r="K48" s="136" t="s">
        <v>90</v>
      </c>
      <c r="L48" s="136" t="s">
        <v>15</v>
      </c>
      <c r="M48" s="136" t="s">
        <v>5933</v>
      </c>
      <c r="N48" s="136" t="s">
        <v>6429</v>
      </c>
      <c r="O48" s="135">
        <v>41330.930601851855</v>
      </c>
      <c r="P48" s="134">
        <v>5</v>
      </c>
      <c r="Q48" s="133">
        <v>22.174398148148146</v>
      </c>
      <c r="R48" s="133">
        <v>55.847430555555555</v>
      </c>
      <c r="S48" s="132" t="s">
        <v>4817</v>
      </c>
    </row>
    <row r="49" spans="1:19" ht="11.25" hidden="1" customHeight="1">
      <c r="A49" s="136" t="s">
        <v>5349</v>
      </c>
      <c r="B49" s="136" t="s">
        <v>5352</v>
      </c>
      <c r="C49" s="136"/>
      <c r="D49" s="136" t="s">
        <v>5347</v>
      </c>
      <c r="E49" s="136" t="s">
        <v>5346</v>
      </c>
      <c r="F49" s="136" t="s">
        <v>386</v>
      </c>
      <c r="G49" s="136" t="s">
        <v>3080</v>
      </c>
      <c r="H49" s="136" t="s">
        <v>3089</v>
      </c>
      <c r="I49" s="136" t="s">
        <v>3088</v>
      </c>
      <c r="J49" s="136" t="s">
        <v>4873</v>
      </c>
      <c r="K49" s="136" t="s">
        <v>88</v>
      </c>
      <c r="L49" s="136" t="s">
        <v>15</v>
      </c>
      <c r="M49" s="136" t="s">
        <v>5934</v>
      </c>
      <c r="N49" s="136" t="s">
        <v>5351</v>
      </c>
      <c r="O49" s="135">
        <v>41163.2106712963</v>
      </c>
      <c r="P49" s="134">
        <v>0</v>
      </c>
      <c r="Q49" s="133">
        <v>189.89432870370374</v>
      </c>
      <c r="R49" s="133">
        <v>189.89432870370374</v>
      </c>
      <c r="S49" s="132" t="s">
        <v>4817</v>
      </c>
    </row>
    <row r="50" spans="1:19" ht="11.25" hidden="1" customHeight="1">
      <c r="A50" s="136" t="s">
        <v>5349</v>
      </c>
      <c r="B50" s="136" t="s">
        <v>5350</v>
      </c>
      <c r="C50" s="136"/>
      <c r="D50" s="136" t="s">
        <v>5347</v>
      </c>
      <c r="E50" s="136" t="s">
        <v>5346</v>
      </c>
      <c r="F50" s="136" t="s">
        <v>1244</v>
      </c>
      <c r="G50" s="136" t="s">
        <v>4866</v>
      </c>
      <c r="H50" s="136" t="s">
        <v>4982</v>
      </c>
      <c r="I50" s="136" t="s">
        <v>4981</v>
      </c>
      <c r="J50" s="136" t="s">
        <v>212</v>
      </c>
      <c r="K50" s="136" t="s">
        <v>25</v>
      </c>
      <c r="L50" s="136" t="s">
        <v>15</v>
      </c>
      <c r="M50" s="136" t="s">
        <v>5970</v>
      </c>
      <c r="N50" s="136" t="s">
        <v>51</v>
      </c>
      <c r="O50" s="135">
        <v>41247.270428240743</v>
      </c>
      <c r="P50" s="134">
        <v>0</v>
      </c>
      <c r="Q50" s="133">
        <v>105.83457175925928</v>
      </c>
      <c r="R50" s="133">
        <v>170.1490162037037</v>
      </c>
      <c r="S50" s="132" t="s">
        <v>4817</v>
      </c>
    </row>
    <row r="51" spans="1:19" ht="11.25" hidden="1" customHeight="1">
      <c r="A51" s="136" t="s">
        <v>5349</v>
      </c>
      <c r="B51" s="136" t="s">
        <v>5348</v>
      </c>
      <c r="C51" s="136"/>
      <c r="D51" s="136" t="s">
        <v>5347</v>
      </c>
      <c r="E51" s="136" t="s">
        <v>5346</v>
      </c>
      <c r="F51" s="136" t="s">
        <v>1244</v>
      </c>
      <c r="G51" s="136" t="s">
        <v>861</v>
      </c>
      <c r="H51" s="136" t="s">
        <v>4832</v>
      </c>
      <c r="I51" s="136" t="s">
        <v>4832</v>
      </c>
      <c r="J51" s="136" t="s">
        <v>4873</v>
      </c>
      <c r="K51" s="136" t="s">
        <v>25</v>
      </c>
      <c r="L51" s="136" t="s">
        <v>15</v>
      </c>
      <c r="M51" s="136" t="s">
        <v>5970</v>
      </c>
      <c r="N51" s="136" t="s">
        <v>51</v>
      </c>
      <c r="O51" s="135">
        <v>41247.273240740738</v>
      </c>
      <c r="P51" s="134">
        <v>0</v>
      </c>
      <c r="Q51" s="133">
        <v>105.83175925925926</v>
      </c>
      <c r="R51" s="133">
        <v>132.88921296296297</v>
      </c>
      <c r="S51" s="132" t="s">
        <v>4817</v>
      </c>
    </row>
    <row r="52" spans="1:19" ht="11.25" hidden="1" customHeight="1">
      <c r="A52" s="136" t="s">
        <v>5342</v>
      </c>
      <c r="B52" s="136" t="s">
        <v>5345</v>
      </c>
      <c r="C52" s="136"/>
      <c r="D52" s="136" t="s">
        <v>5344</v>
      </c>
      <c r="E52" s="136" t="s">
        <v>5339</v>
      </c>
      <c r="F52" s="136" t="s">
        <v>1244</v>
      </c>
      <c r="G52" s="136" t="s">
        <v>861</v>
      </c>
      <c r="H52" s="136" t="s">
        <v>4832</v>
      </c>
      <c r="I52" s="136" t="s">
        <v>4832</v>
      </c>
      <c r="J52" s="136" t="s">
        <v>5343</v>
      </c>
      <c r="K52" s="136" t="s">
        <v>25</v>
      </c>
      <c r="L52" s="136" t="s">
        <v>15</v>
      </c>
      <c r="M52" s="136" t="s">
        <v>5969</v>
      </c>
      <c r="N52" s="136" t="s">
        <v>4600</v>
      </c>
      <c r="O52" s="135">
        <v>41318.244340277779</v>
      </c>
      <c r="P52" s="134">
        <v>0</v>
      </c>
      <c r="Q52" s="133">
        <v>34.860659722222223</v>
      </c>
      <c r="R52" s="133">
        <v>64.899884259259252</v>
      </c>
      <c r="S52" s="132" t="s">
        <v>4817</v>
      </c>
    </row>
    <row r="53" spans="1:19" ht="11.25" hidden="1" customHeight="1">
      <c r="A53" s="136" t="s">
        <v>5342</v>
      </c>
      <c r="B53" s="136" t="s">
        <v>5341</v>
      </c>
      <c r="C53" s="136"/>
      <c r="D53" s="136" t="s">
        <v>5340</v>
      </c>
      <c r="E53" s="136" t="s">
        <v>5339</v>
      </c>
      <c r="F53" s="136" t="s">
        <v>398</v>
      </c>
      <c r="G53" s="136" t="s">
        <v>603</v>
      </c>
      <c r="H53" s="136" t="s">
        <v>2909</v>
      </c>
      <c r="I53" s="136" t="s">
        <v>4448</v>
      </c>
      <c r="J53" s="136" t="s">
        <v>212</v>
      </c>
      <c r="K53" s="136" t="s">
        <v>25</v>
      </c>
      <c r="L53" s="136" t="s">
        <v>15</v>
      </c>
      <c r="M53" s="136" t="s">
        <v>5970</v>
      </c>
      <c r="N53" s="136" t="s">
        <v>51</v>
      </c>
      <c r="O53" s="135">
        <v>41345.738240740742</v>
      </c>
      <c r="P53" s="134">
        <v>0</v>
      </c>
      <c r="Q53" s="133">
        <v>7.3667592592592595</v>
      </c>
      <c r="R53" s="133">
        <v>44.005509259259249</v>
      </c>
      <c r="S53" s="132" t="s">
        <v>4817</v>
      </c>
    </row>
    <row r="54" spans="1:19" ht="11.25" hidden="1" customHeight="1">
      <c r="A54" s="136" t="s">
        <v>5349</v>
      </c>
      <c r="B54" s="136" t="s">
        <v>7162</v>
      </c>
      <c r="C54" s="136"/>
      <c r="D54" s="136" t="s">
        <v>5347</v>
      </c>
      <c r="E54" s="136" t="s">
        <v>5346</v>
      </c>
      <c r="F54" s="136" t="s">
        <v>386</v>
      </c>
      <c r="G54" s="136" t="s">
        <v>3194</v>
      </c>
      <c r="H54" s="136" t="s">
        <v>3194</v>
      </c>
      <c r="I54" s="136" t="s">
        <v>3194</v>
      </c>
      <c r="J54" s="136" t="s">
        <v>212</v>
      </c>
      <c r="K54" s="136" t="s">
        <v>88</v>
      </c>
      <c r="L54" s="136" t="s">
        <v>15</v>
      </c>
      <c r="M54" s="136" t="s">
        <v>5933</v>
      </c>
      <c r="N54" s="136" t="s">
        <v>4956</v>
      </c>
      <c r="O54" s="135">
        <v>41345.399375000001</v>
      </c>
      <c r="P54" s="134">
        <v>5</v>
      </c>
      <c r="Q54" s="133">
        <v>7.7056250000000004</v>
      </c>
      <c r="R54" s="133">
        <v>8.0181597222222223</v>
      </c>
      <c r="S54" s="132" t="s">
        <v>4817</v>
      </c>
    </row>
    <row r="55" spans="1:19" ht="11.25" hidden="1" customHeight="1">
      <c r="A55" s="136" t="s">
        <v>5349</v>
      </c>
      <c r="B55" s="136" t="s">
        <v>7161</v>
      </c>
      <c r="C55" s="136"/>
      <c r="D55" s="136" t="s">
        <v>5347</v>
      </c>
      <c r="E55" s="136" t="s">
        <v>5346</v>
      </c>
      <c r="F55" s="136" t="s">
        <v>386</v>
      </c>
      <c r="G55" s="136" t="s">
        <v>3194</v>
      </c>
      <c r="H55" s="136" t="s">
        <v>3194</v>
      </c>
      <c r="I55" s="136" t="s">
        <v>3194</v>
      </c>
      <c r="J55" s="136" t="s">
        <v>212</v>
      </c>
      <c r="K55" s="136" t="s">
        <v>88</v>
      </c>
      <c r="L55" s="136" t="s">
        <v>15</v>
      </c>
      <c r="M55" s="136" t="s">
        <v>5933</v>
      </c>
      <c r="N55" s="136" t="s">
        <v>4956</v>
      </c>
      <c r="O55" s="135">
        <v>41347.39298611111</v>
      </c>
      <c r="P55" s="134">
        <v>5</v>
      </c>
      <c r="Q55" s="133">
        <v>5.7120138888888876</v>
      </c>
      <c r="R55" s="133">
        <v>6.0988194444444446</v>
      </c>
      <c r="S55" s="132" t="s">
        <v>4817</v>
      </c>
    </row>
    <row r="56" spans="1:19" ht="11.25" hidden="1" customHeight="1">
      <c r="A56" s="136" t="s">
        <v>5349</v>
      </c>
      <c r="B56" s="136" t="s">
        <v>7160</v>
      </c>
      <c r="C56" s="136"/>
      <c r="D56" s="136" t="s">
        <v>5347</v>
      </c>
      <c r="E56" s="136" t="s">
        <v>5346</v>
      </c>
      <c r="F56" s="136" t="s">
        <v>386</v>
      </c>
      <c r="G56" s="136" t="s">
        <v>2907</v>
      </c>
      <c r="H56" s="136" t="s">
        <v>4826</v>
      </c>
      <c r="I56" s="136" t="s">
        <v>4826</v>
      </c>
      <c r="J56" s="136" t="s">
        <v>212</v>
      </c>
      <c r="K56" s="136" t="s">
        <v>344</v>
      </c>
      <c r="L56" s="136" t="s">
        <v>15</v>
      </c>
      <c r="M56" s="136" t="s">
        <v>5933</v>
      </c>
      <c r="N56" s="136" t="s">
        <v>4956</v>
      </c>
      <c r="O56" s="135">
        <v>41348.382361111115</v>
      </c>
      <c r="P56" s="134">
        <v>5</v>
      </c>
      <c r="Q56" s="133">
        <v>4.7226388888888886</v>
      </c>
      <c r="R56" s="133">
        <v>5.061400462962963</v>
      </c>
      <c r="S56" s="132" t="s">
        <v>4817</v>
      </c>
    </row>
    <row r="57" spans="1:19" ht="11.25" hidden="1" customHeight="1">
      <c r="A57" s="136" t="s">
        <v>5338</v>
      </c>
      <c r="B57" s="136" t="s">
        <v>5337</v>
      </c>
      <c r="C57" s="136"/>
      <c r="D57" s="136" t="s">
        <v>531</v>
      </c>
      <c r="E57" s="136" t="s">
        <v>530</v>
      </c>
      <c r="F57" s="136" t="s">
        <v>1244</v>
      </c>
      <c r="G57" s="136" t="s">
        <v>2912</v>
      </c>
      <c r="H57" s="136" t="s">
        <v>2966</v>
      </c>
      <c r="I57" s="136" t="s">
        <v>4483</v>
      </c>
      <c r="J57" s="136" t="s">
        <v>5336</v>
      </c>
      <c r="K57" s="136" t="s">
        <v>14</v>
      </c>
      <c r="L57" s="136" t="s">
        <v>15</v>
      </c>
      <c r="M57" s="136" t="s">
        <v>5935</v>
      </c>
      <c r="N57" s="136" t="s">
        <v>4956</v>
      </c>
      <c r="O57" s="135">
        <v>41284.970567129632</v>
      </c>
      <c r="P57" s="134">
        <v>0</v>
      </c>
      <c r="Q57" s="133">
        <v>68.134432870370375</v>
      </c>
      <c r="R57" s="133">
        <v>351.59467592592591</v>
      </c>
      <c r="S57" s="132" t="s">
        <v>4817</v>
      </c>
    </row>
    <row r="58" spans="1:19" ht="11.25" hidden="1" customHeight="1">
      <c r="A58" s="136" t="s">
        <v>5330</v>
      </c>
      <c r="B58" s="136" t="s">
        <v>5335</v>
      </c>
      <c r="C58" s="136"/>
      <c r="D58" s="136" t="s">
        <v>521</v>
      </c>
      <c r="E58" s="136" t="s">
        <v>472</v>
      </c>
      <c r="F58" s="136" t="s">
        <v>1244</v>
      </c>
      <c r="G58" s="136" t="s">
        <v>861</v>
      </c>
      <c r="H58" s="136" t="s">
        <v>4832</v>
      </c>
      <c r="I58" s="136" t="s">
        <v>4832</v>
      </c>
      <c r="J58" s="136" t="s">
        <v>5334</v>
      </c>
      <c r="K58" s="136" t="s">
        <v>25</v>
      </c>
      <c r="L58" s="136" t="s">
        <v>15</v>
      </c>
      <c r="M58" s="136" t="s">
        <v>5933</v>
      </c>
      <c r="N58" s="136" t="s">
        <v>5333</v>
      </c>
      <c r="O58" s="135">
        <v>41059.611585648148</v>
      </c>
      <c r="P58" s="134">
        <v>3</v>
      </c>
      <c r="Q58" s="133">
        <v>293.49341435185187</v>
      </c>
      <c r="R58" s="133">
        <v>314.61283564814812</v>
      </c>
      <c r="S58" s="132" t="s">
        <v>4817</v>
      </c>
    </row>
    <row r="59" spans="1:19" ht="11.25" hidden="1" customHeight="1">
      <c r="A59" s="136" t="s">
        <v>5330</v>
      </c>
      <c r="B59" s="136" t="s">
        <v>5332</v>
      </c>
      <c r="C59" s="136"/>
      <c r="D59" s="136" t="s">
        <v>4747</v>
      </c>
      <c r="E59" s="136" t="s">
        <v>4746</v>
      </c>
      <c r="F59" s="136" t="s">
        <v>1244</v>
      </c>
      <c r="G59" s="136" t="s">
        <v>2912</v>
      </c>
      <c r="H59" s="136" t="s">
        <v>2966</v>
      </c>
      <c r="I59" s="136" t="s">
        <v>4483</v>
      </c>
      <c r="J59" s="136" t="s">
        <v>5331</v>
      </c>
      <c r="K59" s="136" t="s">
        <v>14</v>
      </c>
      <c r="L59" s="136" t="s">
        <v>15</v>
      </c>
      <c r="M59" s="136" t="s">
        <v>5933</v>
      </c>
      <c r="N59" s="136" t="s">
        <v>4838</v>
      </c>
      <c r="O59" s="135">
        <v>41072.333784722221</v>
      </c>
      <c r="P59" s="134">
        <v>5</v>
      </c>
      <c r="Q59" s="133">
        <v>280.7712152777778</v>
      </c>
      <c r="R59" s="133">
        <v>301.71355324074074</v>
      </c>
      <c r="S59" s="132" t="s">
        <v>4817</v>
      </c>
    </row>
    <row r="60" spans="1:19" ht="11.25" hidden="1" customHeight="1">
      <c r="A60" s="136" t="s">
        <v>5014</v>
      </c>
      <c r="B60" s="136" t="s">
        <v>7159</v>
      </c>
      <c r="C60" s="136"/>
      <c r="D60" s="136" t="s">
        <v>473</v>
      </c>
      <c r="E60" s="136" t="s">
        <v>476</v>
      </c>
      <c r="F60" s="136" t="s">
        <v>1244</v>
      </c>
      <c r="G60" s="136" t="s">
        <v>4442</v>
      </c>
      <c r="H60" s="136" t="s">
        <v>7147</v>
      </c>
      <c r="I60" s="136" t="s">
        <v>7147</v>
      </c>
      <c r="J60" s="136" t="s">
        <v>7158</v>
      </c>
      <c r="K60" s="136" t="s">
        <v>14</v>
      </c>
      <c r="L60" s="136" t="s">
        <v>15</v>
      </c>
      <c r="M60" s="136" t="s">
        <v>5940</v>
      </c>
      <c r="N60" s="136" t="s">
        <v>7157</v>
      </c>
      <c r="O60" s="135">
        <v>41351.395995370367</v>
      </c>
      <c r="P60" s="134">
        <v>1</v>
      </c>
      <c r="Q60" s="133">
        <v>1.7090046296296295</v>
      </c>
      <c r="R60" s="133">
        <v>20.72917824074074</v>
      </c>
      <c r="S60" s="132" t="s">
        <v>4817</v>
      </c>
    </row>
    <row r="61" spans="1:19" ht="11.25" hidden="1" customHeight="1">
      <c r="A61" s="136" t="s">
        <v>5014</v>
      </c>
      <c r="B61" s="136" t="s">
        <v>7156</v>
      </c>
      <c r="C61" s="136"/>
      <c r="D61" s="136" t="s">
        <v>1295</v>
      </c>
      <c r="E61" s="136" t="s">
        <v>472</v>
      </c>
      <c r="F61" s="136" t="s">
        <v>1244</v>
      </c>
      <c r="G61" s="136" t="s">
        <v>2912</v>
      </c>
      <c r="H61" s="136" t="s">
        <v>2956</v>
      </c>
      <c r="I61" s="136" t="s">
        <v>4742</v>
      </c>
      <c r="J61" s="136" t="s">
        <v>7155</v>
      </c>
      <c r="K61" s="136" t="s">
        <v>18</v>
      </c>
      <c r="L61" s="136" t="s">
        <v>15</v>
      </c>
      <c r="M61" s="136" t="s">
        <v>1441</v>
      </c>
      <c r="N61" s="136" t="s">
        <v>1670</v>
      </c>
      <c r="O61" s="135">
        <v>41345.647800925923</v>
      </c>
      <c r="P61" s="134">
        <v>0</v>
      </c>
      <c r="Q61" s="133">
        <v>7.4571990740740741</v>
      </c>
      <c r="R61" s="133">
        <v>8.4220601851851846</v>
      </c>
      <c r="S61" s="132" t="s">
        <v>4817</v>
      </c>
    </row>
    <row r="62" spans="1:19" ht="11.25" hidden="1" customHeight="1">
      <c r="A62" s="136" t="s">
        <v>7154</v>
      </c>
      <c r="B62" s="136" t="s">
        <v>7153</v>
      </c>
      <c r="C62" s="136"/>
      <c r="D62" s="136" t="s">
        <v>1295</v>
      </c>
      <c r="E62" s="136" t="s">
        <v>472</v>
      </c>
      <c r="F62" s="136" t="s">
        <v>1244</v>
      </c>
      <c r="G62" s="136" t="s">
        <v>2912</v>
      </c>
      <c r="H62" s="136" t="s">
        <v>2956</v>
      </c>
      <c r="I62" s="136" t="s">
        <v>4742</v>
      </c>
      <c r="J62" s="136" t="s">
        <v>7152</v>
      </c>
      <c r="K62" s="136" t="s">
        <v>18</v>
      </c>
      <c r="L62" s="136" t="s">
        <v>15</v>
      </c>
      <c r="M62" s="136" t="s">
        <v>1441</v>
      </c>
      <c r="N62" s="136" t="s">
        <v>1670</v>
      </c>
      <c r="O62" s="135">
        <v>41345.648009259261</v>
      </c>
      <c r="P62" s="134">
        <v>0</v>
      </c>
      <c r="Q62" s="133">
        <v>7.456990740740741</v>
      </c>
      <c r="R62" s="133">
        <v>7.5095486111111107</v>
      </c>
      <c r="S62" s="132" t="s">
        <v>4817</v>
      </c>
    </row>
    <row r="63" spans="1:19" ht="11.25" hidden="1" customHeight="1">
      <c r="A63" s="136" t="s">
        <v>7151</v>
      </c>
      <c r="B63" s="136" t="s">
        <v>7150</v>
      </c>
      <c r="C63" s="136"/>
      <c r="D63" s="136" t="s">
        <v>7149</v>
      </c>
      <c r="E63" s="136" t="s">
        <v>7148</v>
      </c>
      <c r="F63" s="136" t="s">
        <v>1244</v>
      </c>
      <c r="G63" s="136" t="s">
        <v>4442</v>
      </c>
      <c r="H63" s="136" t="s">
        <v>7147</v>
      </c>
      <c r="I63" s="136" t="s">
        <v>7147</v>
      </c>
      <c r="J63" s="136" t="s">
        <v>7146</v>
      </c>
      <c r="K63" s="136" t="s">
        <v>14</v>
      </c>
      <c r="L63" s="136" t="s">
        <v>15</v>
      </c>
      <c r="M63" s="136" t="s">
        <v>5937</v>
      </c>
      <c r="N63" s="136" t="s">
        <v>2961</v>
      </c>
      <c r="O63" s="135">
        <v>41346.259328703702</v>
      </c>
      <c r="P63" s="134">
        <v>1</v>
      </c>
      <c r="Q63" s="133">
        <v>6.8456712962962971</v>
      </c>
      <c r="R63" s="133">
        <v>7.9821064814814813</v>
      </c>
      <c r="S63" s="132" t="s">
        <v>4817</v>
      </c>
    </row>
    <row r="64" spans="1:19" ht="11.25" hidden="1" customHeight="1">
      <c r="A64" s="136" t="s">
        <v>5320</v>
      </c>
      <c r="B64" s="136" t="s">
        <v>5319</v>
      </c>
      <c r="C64" s="136"/>
      <c r="D64" s="136" t="s">
        <v>5318</v>
      </c>
      <c r="E64" s="136" t="s">
        <v>5317</v>
      </c>
      <c r="F64" s="136" t="s">
        <v>386</v>
      </c>
      <c r="G64" s="136" t="s">
        <v>3080</v>
      </c>
      <c r="H64" s="136" t="s">
        <v>3089</v>
      </c>
      <c r="I64" s="136" t="s">
        <v>3088</v>
      </c>
      <c r="J64" s="136" t="s">
        <v>5316</v>
      </c>
      <c r="K64" s="136" t="s">
        <v>18</v>
      </c>
      <c r="L64" s="136" t="s">
        <v>15</v>
      </c>
      <c r="M64" s="136" t="s">
        <v>5934</v>
      </c>
      <c r="N64" s="136" t="s">
        <v>6428</v>
      </c>
      <c r="O64" s="135">
        <v>41190.956793981481</v>
      </c>
      <c r="P64" s="134">
        <v>0</v>
      </c>
      <c r="Q64" s="133">
        <v>162.14820601851852</v>
      </c>
      <c r="R64" s="133">
        <v>162.14820601851852</v>
      </c>
      <c r="S64" s="132" t="s">
        <v>4817</v>
      </c>
    </row>
    <row r="65" spans="1:19" ht="11.25" hidden="1" customHeight="1">
      <c r="A65" s="136" t="s">
        <v>5315</v>
      </c>
      <c r="B65" s="136" t="s">
        <v>5314</v>
      </c>
      <c r="C65" s="136"/>
      <c r="D65" s="136" t="s">
        <v>5313</v>
      </c>
      <c r="E65" s="136" t="s">
        <v>5312</v>
      </c>
      <c r="F65" s="136" t="s">
        <v>1244</v>
      </c>
      <c r="G65" s="136" t="s">
        <v>2912</v>
      </c>
      <c r="H65" s="136" t="s">
        <v>2966</v>
      </c>
      <c r="I65" s="136" t="s">
        <v>4483</v>
      </c>
      <c r="J65" s="136" t="s">
        <v>4818</v>
      </c>
      <c r="K65" s="136" t="s">
        <v>25</v>
      </c>
      <c r="L65" s="136" t="s">
        <v>15</v>
      </c>
      <c r="M65" s="136" t="s">
        <v>5934</v>
      </c>
      <c r="N65" s="136" t="s">
        <v>5311</v>
      </c>
      <c r="O65" s="135">
        <v>41203.972303240742</v>
      </c>
      <c r="P65" s="134">
        <v>0</v>
      </c>
      <c r="Q65" s="133">
        <v>149.13269675925926</v>
      </c>
      <c r="R65" s="133">
        <v>149.13269675925926</v>
      </c>
      <c r="S65" s="132" t="s">
        <v>4817</v>
      </c>
    </row>
    <row r="66" spans="1:19" ht="11.25" hidden="1" customHeight="1">
      <c r="A66" s="136" t="s">
        <v>5310</v>
      </c>
      <c r="B66" s="136" t="s">
        <v>5309</v>
      </c>
      <c r="C66" s="136"/>
      <c r="D66" s="136" t="s">
        <v>5308</v>
      </c>
      <c r="E66" s="136" t="s">
        <v>5160</v>
      </c>
      <c r="F66" s="136" t="s">
        <v>386</v>
      </c>
      <c r="G66" s="136" t="s">
        <v>3080</v>
      </c>
      <c r="H66" s="136" t="s">
        <v>3089</v>
      </c>
      <c r="I66" s="136" t="s">
        <v>3088</v>
      </c>
      <c r="J66" s="136" t="s">
        <v>212</v>
      </c>
      <c r="K66" s="136" t="s">
        <v>25</v>
      </c>
      <c r="L66" s="136" t="s">
        <v>15</v>
      </c>
      <c r="M66" s="136" t="s">
        <v>5940</v>
      </c>
      <c r="N66" s="136" t="s">
        <v>6427</v>
      </c>
      <c r="O66" s="135">
        <v>41284.192766203705</v>
      </c>
      <c r="P66" s="134">
        <v>1</v>
      </c>
      <c r="Q66" s="133">
        <v>68.912233796296292</v>
      </c>
      <c r="R66" s="133">
        <v>68.937928240740746</v>
      </c>
      <c r="S66" s="132" t="s">
        <v>4817</v>
      </c>
    </row>
    <row r="67" spans="1:19" ht="11.25" hidden="1" customHeight="1">
      <c r="A67" s="136" t="s">
        <v>5300</v>
      </c>
      <c r="B67" s="136" t="s">
        <v>5299</v>
      </c>
      <c r="C67" s="136"/>
      <c r="D67" s="136" t="s">
        <v>5298</v>
      </c>
      <c r="E67" s="136" t="s">
        <v>5297</v>
      </c>
      <c r="F67" s="136" t="s">
        <v>386</v>
      </c>
      <c r="G67" s="136" t="s">
        <v>3080</v>
      </c>
      <c r="H67" s="136" t="s">
        <v>3089</v>
      </c>
      <c r="I67" s="136" t="s">
        <v>3088</v>
      </c>
      <c r="J67" s="136" t="s">
        <v>5296</v>
      </c>
      <c r="K67" s="136" t="s">
        <v>96</v>
      </c>
      <c r="L67" s="136" t="s">
        <v>15</v>
      </c>
      <c r="M67" s="136" t="s">
        <v>5934</v>
      </c>
      <c r="N67" s="136" t="s">
        <v>5295</v>
      </c>
      <c r="O67" s="135">
        <v>41127.483657407407</v>
      </c>
      <c r="P67" s="134">
        <v>0</v>
      </c>
      <c r="Q67" s="133">
        <v>225.62134259259258</v>
      </c>
      <c r="R67" s="133">
        <v>225.62134259259258</v>
      </c>
      <c r="S67" s="132" t="s">
        <v>4817</v>
      </c>
    </row>
    <row r="68" spans="1:19" ht="11.25" hidden="1" customHeight="1">
      <c r="A68" s="136" t="s">
        <v>5300</v>
      </c>
      <c r="B68" s="136" t="s">
        <v>7145</v>
      </c>
      <c r="C68" s="136"/>
      <c r="D68" s="136" t="s">
        <v>7144</v>
      </c>
      <c r="E68" s="136" t="s">
        <v>7143</v>
      </c>
      <c r="F68" s="136" t="s">
        <v>386</v>
      </c>
      <c r="G68" s="136" t="s">
        <v>3080</v>
      </c>
      <c r="H68" s="136" t="s">
        <v>3079</v>
      </c>
      <c r="I68" s="136" t="s">
        <v>3079</v>
      </c>
      <c r="J68" s="136" t="s">
        <v>7142</v>
      </c>
      <c r="K68" s="136" t="s">
        <v>96</v>
      </c>
      <c r="L68" s="136" t="s">
        <v>15</v>
      </c>
      <c r="M68" s="136" t="s">
        <v>5933</v>
      </c>
      <c r="N68" s="136" t="s">
        <v>4871</v>
      </c>
      <c r="O68" s="135">
        <v>41347.913981481484</v>
      </c>
      <c r="P68" s="134">
        <v>5</v>
      </c>
      <c r="Q68" s="133">
        <v>5.1910185185185185</v>
      </c>
      <c r="R68" s="133">
        <v>5.8989583333333337</v>
      </c>
      <c r="S68" s="132" t="s">
        <v>4817</v>
      </c>
    </row>
    <row r="69" spans="1:19" ht="11.25" hidden="1" customHeight="1">
      <c r="A69" s="136" t="s">
        <v>5294</v>
      </c>
      <c r="B69" s="136" t="s">
        <v>5293</v>
      </c>
      <c r="C69" s="136"/>
      <c r="D69" s="136" t="s">
        <v>5292</v>
      </c>
      <c r="E69" s="136" t="s">
        <v>5291</v>
      </c>
      <c r="F69" s="136" t="s">
        <v>1244</v>
      </c>
      <c r="G69" s="136" t="s">
        <v>4866</v>
      </c>
      <c r="H69" s="136" t="s">
        <v>4982</v>
      </c>
      <c r="I69" s="136" t="s">
        <v>4981</v>
      </c>
      <c r="J69" s="136" t="s">
        <v>212</v>
      </c>
      <c r="K69" s="136" t="s">
        <v>25</v>
      </c>
      <c r="L69" s="136" t="s">
        <v>15</v>
      </c>
      <c r="M69" s="136" t="s">
        <v>5937</v>
      </c>
      <c r="N69" s="136" t="s">
        <v>2961</v>
      </c>
      <c r="O69" s="135">
        <v>41302.943425925929</v>
      </c>
      <c r="P69" s="134">
        <v>1</v>
      </c>
      <c r="Q69" s="133">
        <v>50.161574074074082</v>
      </c>
      <c r="R69" s="133">
        <v>51.654409722222219</v>
      </c>
      <c r="S69" s="132" t="s">
        <v>4817</v>
      </c>
    </row>
    <row r="70" spans="1:19" ht="11.25" hidden="1" customHeight="1">
      <c r="A70" s="136" t="s">
        <v>6782</v>
      </c>
      <c r="B70" s="136" t="s">
        <v>6781</v>
      </c>
      <c r="C70" s="136"/>
      <c r="D70" s="136" t="s">
        <v>6522</v>
      </c>
      <c r="E70" s="136" t="s">
        <v>6521</v>
      </c>
      <c r="F70" s="136" t="s">
        <v>386</v>
      </c>
      <c r="G70" s="136" t="s">
        <v>3080</v>
      </c>
      <c r="H70" s="136" t="s">
        <v>3079</v>
      </c>
      <c r="I70" s="136" t="s">
        <v>3079</v>
      </c>
      <c r="J70" s="136" t="s">
        <v>6780</v>
      </c>
      <c r="K70" s="136" t="s">
        <v>14</v>
      </c>
      <c r="L70" s="136" t="s">
        <v>15</v>
      </c>
      <c r="M70" s="136" t="s">
        <v>5935</v>
      </c>
      <c r="N70" s="136" t="s">
        <v>4956</v>
      </c>
      <c r="O70" s="135">
        <v>41347.222233796296</v>
      </c>
      <c r="P70" s="134">
        <v>0</v>
      </c>
      <c r="Q70" s="133">
        <v>5.8827662037037047</v>
      </c>
      <c r="R70" s="133">
        <v>21.182164351851853</v>
      </c>
      <c r="S70" s="132" t="s">
        <v>4817</v>
      </c>
    </row>
    <row r="71" spans="1:19" ht="11.25" hidden="1" customHeight="1">
      <c r="A71" s="136" t="s">
        <v>6524</v>
      </c>
      <c r="B71" s="136" t="s">
        <v>6523</v>
      </c>
      <c r="C71" s="136"/>
      <c r="D71" s="136" t="s">
        <v>6522</v>
      </c>
      <c r="E71" s="136" t="s">
        <v>6521</v>
      </c>
      <c r="F71" s="136" t="s">
        <v>386</v>
      </c>
      <c r="G71" s="136" t="s">
        <v>2970</v>
      </c>
      <c r="H71" s="136" t="s">
        <v>2970</v>
      </c>
      <c r="I71" s="136" t="s">
        <v>2970</v>
      </c>
      <c r="J71" s="136" t="s">
        <v>6520</v>
      </c>
      <c r="K71" s="136" t="s">
        <v>60</v>
      </c>
      <c r="L71" s="136" t="s">
        <v>15</v>
      </c>
      <c r="M71" s="136" t="s">
        <v>5934</v>
      </c>
      <c r="N71" s="136" t="s">
        <v>6519</v>
      </c>
      <c r="O71" s="135">
        <v>41339.178020833337</v>
      </c>
      <c r="P71" s="134">
        <v>0</v>
      </c>
      <c r="Q71" s="133">
        <v>13.926979166666667</v>
      </c>
      <c r="R71" s="133">
        <v>13.926979166666667</v>
      </c>
      <c r="S71" s="132" t="s">
        <v>4817</v>
      </c>
    </row>
    <row r="72" spans="1:19" ht="11.25" hidden="1" customHeight="1">
      <c r="A72" s="136" t="s">
        <v>5187</v>
      </c>
      <c r="B72" s="136" t="s">
        <v>5290</v>
      </c>
      <c r="C72" s="136"/>
      <c r="D72" s="136" t="s">
        <v>1277</v>
      </c>
      <c r="E72" s="136" t="s">
        <v>1276</v>
      </c>
      <c r="F72" s="136" t="s">
        <v>2915</v>
      </c>
      <c r="G72" s="136" t="s">
        <v>3083</v>
      </c>
      <c r="H72" s="136" t="s">
        <v>3083</v>
      </c>
      <c r="I72" s="136" t="s">
        <v>5046</v>
      </c>
      <c r="J72" s="136" t="s">
        <v>5289</v>
      </c>
      <c r="K72" s="136" t="s">
        <v>19</v>
      </c>
      <c r="L72" s="136" t="s">
        <v>15</v>
      </c>
      <c r="M72" s="136" t="s">
        <v>5935</v>
      </c>
      <c r="N72" s="136" t="s">
        <v>4956</v>
      </c>
      <c r="O72" s="135">
        <v>41306.097118055557</v>
      </c>
      <c r="P72" s="134">
        <v>0</v>
      </c>
      <c r="Q72" s="133">
        <v>47.007881944444442</v>
      </c>
      <c r="R72" s="133">
        <v>201.96097222222224</v>
      </c>
      <c r="S72" s="132" t="s">
        <v>4817</v>
      </c>
    </row>
    <row r="73" spans="1:19" ht="11.25" hidden="1" customHeight="1">
      <c r="A73" s="136" t="s">
        <v>5187</v>
      </c>
      <c r="B73" s="136" t="s">
        <v>5288</v>
      </c>
      <c r="C73" s="136"/>
      <c r="D73" s="136" t="s">
        <v>1277</v>
      </c>
      <c r="E73" s="136" t="s">
        <v>1276</v>
      </c>
      <c r="F73" s="136" t="s">
        <v>2915</v>
      </c>
      <c r="G73" s="136" t="s">
        <v>3083</v>
      </c>
      <c r="H73" s="136" t="s">
        <v>3083</v>
      </c>
      <c r="I73" s="136" t="s">
        <v>3104</v>
      </c>
      <c r="J73" s="136" t="s">
        <v>5287</v>
      </c>
      <c r="K73" s="136" t="s">
        <v>19</v>
      </c>
      <c r="L73" s="136" t="s">
        <v>15</v>
      </c>
      <c r="M73" s="136" t="s">
        <v>5933</v>
      </c>
      <c r="N73" s="136" t="s">
        <v>4838</v>
      </c>
      <c r="O73" s="135">
        <v>41169.262997685182</v>
      </c>
      <c r="P73" s="134">
        <v>5</v>
      </c>
      <c r="Q73" s="133">
        <v>183.84200231481481</v>
      </c>
      <c r="R73" s="133">
        <v>192.56876157407407</v>
      </c>
      <c r="S73" s="132" t="s">
        <v>4817</v>
      </c>
    </row>
    <row r="74" spans="1:19" ht="11.25" hidden="1" customHeight="1">
      <c r="A74" s="136" t="s">
        <v>5176</v>
      </c>
      <c r="B74" s="136" t="s">
        <v>5286</v>
      </c>
      <c r="C74" s="136"/>
      <c r="D74" s="136" t="s">
        <v>5271</v>
      </c>
      <c r="E74" s="136" t="s">
        <v>5270</v>
      </c>
      <c r="F74" s="136" t="s">
        <v>1244</v>
      </c>
      <c r="G74" s="136" t="s">
        <v>861</v>
      </c>
      <c r="H74" s="136" t="s">
        <v>4832</v>
      </c>
      <c r="I74" s="136" t="s">
        <v>4832</v>
      </c>
      <c r="J74" s="136" t="s">
        <v>5269</v>
      </c>
      <c r="K74" s="136" t="s">
        <v>25</v>
      </c>
      <c r="L74" s="136" t="s">
        <v>15</v>
      </c>
      <c r="M74" s="136" t="s">
        <v>5970</v>
      </c>
      <c r="N74" s="136" t="s">
        <v>51</v>
      </c>
      <c r="O74" s="135">
        <v>41197.342164351852</v>
      </c>
      <c r="P74" s="134">
        <v>0</v>
      </c>
      <c r="Q74" s="133">
        <v>155.76283564814815</v>
      </c>
      <c r="R74" s="133">
        <v>180.22043981481482</v>
      </c>
      <c r="S74" s="132" t="s">
        <v>4817</v>
      </c>
    </row>
    <row r="75" spans="1:19" ht="11.25" hidden="1" customHeight="1">
      <c r="A75" s="136" t="s">
        <v>4937</v>
      </c>
      <c r="B75" s="136" t="s">
        <v>5285</v>
      </c>
      <c r="C75" s="136"/>
      <c r="D75" s="136" t="s">
        <v>5284</v>
      </c>
      <c r="E75" s="136" t="s">
        <v>5270</v>
      </c>
      <c r="F75" s="136" t="s">
        <v>1244</v>
      </c>
      <c r="G75" s="136" t="s">
        <v>861</v>
      </c>
      <c r="H75" s="136" t="s">
        <v>4832</v>
      </c>
      <c r="I75" s="136" t="s">
        <v>4832</v>
      </c>
      <c r="J75" s="136" t="s">
        <v>5269</v>
      </c>
      <c r="K75" s="136" t="s">
        <v>25</v>
      </c>
      <c r="L75" s="136" t="s">
        <v>15</v>
      </c>
      <c r="M75" s="136" t="s">
        <v>5937</v>
      </c>
      <c r="N75" s="136" t="s">
        <v>3022</v>
      </c>
      <c r="O75" s="135">
        <v>41177.117662037039</v>
      </c>
      <c r="P75" s="134">
        <v>1</v>
      </c>
      <c r="Q75" s="133">
        <v>175.98733796296295</v>
      </c>
      <c r="R75" s="133">
        <v>176.00148148148145</v>
      </c>
      <c r="S75" s="132" t="s">
        <v>4817</v>
      </c>
    </row>
    <row r="76" spans="1:19" ht="11.25" hidden="1" customHeight="1">
      <c r="A76" s="136" t="s">
        <v>3597</v>
      </c>
      <c r="B76" s="136" t="s">
        <v>5283</v>
      </c>
      <c r="C76" s="136"/>
      <c r="D76" s="136" t="s">
        <v>5256</v>
      </c>
      <c r="E76" s="136" t="s">
        <v>5255</v>
      </c>
      <c r="F76" s="136" t="s">
        <v>1244</v>
      </c>
      <c r="G76" s="136" t="s">
        <v>861</v>
      </c>
      <c r="H76" s="136" t="s">
        <v>4832</v>
      </c>
      <c r="I76" s="136" t="s">
        <v>4832</v>
      </c>
      <c r="J76" s="136" t="s">
        <v>5269</v>
      </c>
      <c r="K76" s="136" t="s">
        <v>25</v>
      </c>
      <c r="L76" s="136" t="s">
        <v>15</v>
      </c>
      <c r="M76" s="136" t="s">
        <v>5940</v>
      </c>
      <c r="N76" s="136" t="s">
        <v>6423</v>
      </c>
      <c r="O76" s="135">
        <v>41211.201631944445</v>
      </c>
      <c r="P76" s="134">
        <v>1</v>
      </c>
      <c r="Q76" s="133">
        <v>141.90336805555555</v>
      </c>
      <c r="R76" s="133">
        <v>175.86679398148149</v>
      </c>
      <c r="S76" s="132" t="s">
        <v>4817</v>
      </c>
    </row>
    <row r="77" spans="1:19" ht="11.25" hidden="1" customHeight="1">
      <c r="A77" s="136" t="s">
        <v>5282</v>
      </c>
      <c r="B77" s="136" t="s">
        <v>5281</v>
      </c>
      <c r="C77" s="136"/>
      <c r="D77" s="136" t="s">
        <v>5280</v>
      </c>
      <c r="E77" s="136" t="s">
        <v>5279</v>
      </c>
      <c r="F77" s="136" t="s">
        <v>386</v>
      </c>
      <c r="G77" s="136" t="s">
        <v>3080</v>
      </c>
      <c r="H77" s="136" t="s">
        <v>3089</v>
      </c>
      <c r="I77" s="136" t="s">
        <v>3088</v>
      </c>
      <c r="J77" s="136" t="s">
        <v>4873</v>
      </c>
      <c r="K77" s="136" t="s">
        <v>19</v>
      </c>
      <c r="L77" s="136" t="s">
        <v>15</v>
      </c>
      <c r="M77" s="136" t="s">
        <v>5934</v>
      </c>
      <c r="N77" s="136" t="s">
        <v>5278</v>
      </c>
      <c r="O77" s="135">
        <v>41183.221145833333</v>
      </c>
      <c r="P77" s="134">
        <v>0</v>
      </c>
      <c r="Q77" s="133">
        <v>169.88385416666668</v>
      </c>
      <c r="R77" s="133">
        <v>169.88385416666668</v>
      </c>
      <c r="S77" s="132" t="s">
        <v>4817</v>
      </c>
    </row>
    <row r="78" spans="1:19" ht="11.25" hidden="1" customHeight="1">
      <c r="A78" s="136" t="s">
        <v>3597</v>
      </c>
      <c r="B78" s="136" t="s">
        <v>5277</v>
      </c>
      <c r="C78" s="136"/>
      <c r="D78" s="136" t="s">
        <v>5256</v>
      </c>
      <c r="E78" s="136" t="s">
        <v>5255</v>
      </c>
      <c r="F78" s="136" t="s">
        <v>1244</v>
      </c>
      <c r="G78" s="136" t="s">
        <v>861</v>
      </c>
      <c r="H78" s="136" t="s">
        <v>4832</v>
      </c>
      <c r="I78" s="136" t="s">
        <v>4832</v>
      </c>
      <c r="J78" s="136" t="s">
        <v>212</v>
      </c>
      <c r="K78" s="136" t="s">
        <v>25</v>
      </c>
      <c r="L78" s="136" t="s">
        <v>15</v>
      </c>
      <c r="M78" s="136" t="s">
        <v>5937</v>
      </c>
      <c r="N78" s="136" t="s">
        <v>3022</v>
      </c>
      <c r="O78" s="135">
        <v>41190.134293981479</v>
      </c>
      <c r="P78" s="134">
        <v>1</v>
      </c>
      <c r="Q78" s="133">
        <v>162.97070601851851</v>
      </c>
      <c r="R78" s="133">
        <v>166.90726851851849</v>
      </c>
      <c r="S78" s="132" t="s">
        <v>4817</v>
      </c>
    </row>
    <row r="79" spans="1:19" ht="11.25" hidden="1" customHeight="1">
      <c r="A79" s="136" t="s">
        <v>5276</v>
      </c>
      <c r="B79" s="136" t="s">
        <v>5275</v>
      </c>
      <c r="C79" s="136"/>
      <c r="D79" s="136" t="s">
        <v>5274</v>
      </c>
      <c r="E79" s="136" t="s">
        <v>4850</v>
      </c>
      <c r="F79" s="136" t="s">
        <v>2915</v>
      </c>
      <c r="G79" s="136" t="s">
        <v>3426</v>
      </c>
      <c r="H79" s="136" t="s">
        <v>4849</v>
      </c>
      <c r="I79" s="136" t="s">
        <v>4848</v>
      </c>
      <c r="J79" s="136" t="s">
        <v>5273</v>
      </c>
      <c r="K79" s="136" t="s">
        <v>14</v>
      </c>
      <c r="L79" s="136" t="s">
        <v>15</v>
      </c>
      <c r="M79" s="136" t="s">
        <v>5940</v>
      </c>
      <c r="N79" s="136" t="s">
        <v>6351</v>
      </c>
      <c r="O79" s="135">
        <v>41191.124097222222</v>
      </c>
      <c r="P79" s="134">
        <v>1</v>
      </c>
      <c r="Q79" s="133">
        <v>161.98090277777777</v>
      </c>
      <c r="R79" s="133">
        <v>161.98466435185185</v>
      </c>
      <c r="S79" s="132" t="s">
        <v>4817</v>
      </c>
    </row>
    <row r="80" spans="1:19" ht="11.25" hidden="1" customHeight="1">
      <c r="A80" s="136" t="s">
        <v>5176</v>
      </c>
      <c r="B80" s="136" t="s">
        <v>5272</v>
      </c>
      <c r="C80" s="136"/>
      <c r="D80" s="136" t="s">
        <v>5271</v>
      </c>
      <c r="E80" s="136" t="s">
        <v>5270</v>
      </c>
      <c r="F80" s="136" t="s">
        <v>1244</v>
      </c>
      <c r="G80" s="136" t="s">
        <v>861</v>
      </c>
      <c r="H80" s="136" t="s">
        <v>4832</v>
      </c>
      <c r="I80" s="136" t="s">
        <v>4832</v>
      </c>
      <c r="J80" s="136" t="s">
        <v>5269</v>
      </c>
      <c r="K80" s="136" t="s">
        <v>25</v>
      </c>
      <c r="L80" s="136" t="s">
        <v>15</v>
      </c>
      <c r="M80" s="136" t="s">
        <v>5934</v>
      </c>
      <c r="N80" s="136" t="s">
        <v>5268</v>
      </c>
      <c r="O80" s="135">
        <v>41200.98265046296</v>
      </c>
      <c r="P80" s="134">
        <v>0</v>
      </c>
      <c r="Q80" s="133">
        <v>152.12234953703702</v>
      </c>
      <c r="R80" s="133">
        <v>152.12234953703702</v>
      </c>
      <c r="S80" s="132" t="s">
        <v>4817</v>
      </c>
    </row>
    <row r="81" spans="1:19" ht="11.25" hidden="1" customHeight="1">
      <c r="A81" s="136" t="s">
        <v>3597</v>
      </c>
      <c r="B81" s="136" t="s">
        <v>5267</v>
      </c>
      <c r="C81" s="136"/>
      <c r="D81" s="136" t="s">
        <v>1277</v>
      </c>
      <c r="E81" s="136" t="s">
        <v>1276</v>
      </c>
      <c r="F81" s="136" t="s">
        <v>2915</v>
      </c>
      <c r="G81" s="136" t="s">
        <v>3083</v>
      </c>
      <c r="H81" s="136" t="s">
        <v>3083</v>
      </c>
      <c r="I81" s="136" t="s">
        <v>3082</v>
      </c>
      <c r="J81" s="136" t="s">
        <v>212</v>
      </c>
      <c r="K81" s="136" t="s">
        <v>25</v>
      </c>
      <c r="L81" s="136" t="s">
        <v>15</v>
      </c>
      <c r="M81" s="136" t="s">
        <v>15</v>
      </c>
      <c r="N81" s="136"/>
      <c r="P81" s="134">
        <v>0</v>
      </c>
      <c r="R81" s="133">
        <v>134.14817129629628</v>
      </c>
      <c r="S81" s="132" t="s">
        <v>4817</v>
      </c>
    </row>
    <row r="82" spans="1:19" ht="11.25" hidden="1" customHeight="1">
      <c r="A82" s="136" t="s">
        <v>3597</v>
      </c>
      <c r="B82" s="136" t="s">
        <v>5266</v>
      </c>
      <c r="C82" s="136"/>
      <c r="D82" s="136" t="s">
        <v>5250</v>
      </c>
      <c r="E82" s="136" t="s">
        <v>5249</v>
      </c>
      <c r="F82" s="136" t="s">
        <v>1244</v>
      </c>
      <c r="G82" s="136" t="s">
        <v>861</v>
      </c>
      <c r="H82" s="136" t="s">
        <v>4832</v>
      </c>
      <c r="I82" s="136" t="s">
        <v>4832</v>
      </c>
      <c r="J82" s="136" t="s">
        <v>212</v>
      </c>
      <c r="K82" s="136" t="s">
        <v>25</v>
      </c>
      <c r="L82" s="136" t="s">
        <v>15</v>
      </c>
      <c r="M82" s="136" t="s">
        <v>5937</v>
      </c>
      <c r="N82" s="136" t="s">
        <v>3022</v>
      </c>
      <c r="O82" s="135">
        <v>41220.978993055556</v>
      </c>
      <c r="P82" s="134">
        <v>1</v>
      </c>
      <c r="Q82" s="133">
        <v>132.12600694444444</v>
      </c>
      <c r="R82" s="133">
        <v>132.1761574074074</v>
      </c>
      <c r="S82" s="132" t="s">
        <v>4817</v>
      </c>
    </row>
    <row r="83" spans="1:19" ht="11.25" hidden="1" customHeight="1">
      <c r="A83" s="136" t="s">
        <v>3597</v>
      </c>
      <c r="B83" s="136" t="s">
        <v>5265</v>
      </c>
      <c r="C83" s="136"/>
      <c r="D83" s="136" t="s">
        <v>5196</v>
      </c>
      <c r="E83" s="136" t="s">
        <v>5195</v>
      </c>
      <c r="F83" s="136" t="s">
        <v>386</v>
      </c>
      <c r="G83" s="136" t="s">
        <v>3080</v>
      </c>
      <c r="H83" s="136" t="s">
        <v>3089</v>
      </c>
      <c r="I83" s="136" t="s">
        <v>3088</v>
      </c>
      <c r="J83" s="136" t="s">
        <v>212</v>
      </c>
      <c r="K83" s="136" t="s">
        <v>25</v>
      </c>
      <c r="L83" s="136" t="s">
        <v>15</v>
      </c>
      <c r="M83" s="136" t="s">
        <v>5934</v>
      </c>
      <c r="N83" s="136" t="s">
        <v>5264</v>
      </c>
      <c r="O83" s="135">
        <v>41236.012476851851</v>
      </c>
      <c r="P83" s="134">
        <v>0</v>
      </c>
      <c r="Q83" s="133">
        <v>117.09252314814813</v>
      </c>
      <c r="R83" s="133">
        <v>117.09252314814813</v>
      </c>
      <c r="S83" s="132" t="s">
        <v>4817</v>
      </c>
    </row>
    <row r="84" spans="1:19" ht="11.25" hidden="1" customHeight="1">
      <c r="A84" s="136" t="s">
        <v>3597</v>
      </c>
      <c r="B84" s="136" t="s">
        <v>5262</v>
      </c>
      <c r="C84" s="136"/>
      <c r="D84" s="136" t="s">
        <v>5261</v>
      </c>
      <c r="E84" s="136" t="s">
        <v>5260</v>
      </c>
      <c r="F84" s="136" t="s">
        <v>1244</v>
      </c>
      <c r="G84" s="136" t="s">
        <v>861</v>
      </c>
      <c r="H84" s="136" t="s">
        <v>4832</v>
      </c>
      <c r="I84" s="136" t="s">
        <v>4832</v>
      </c>
      <c r="J84" s="136" t="s">
        <v>5259</v>
      </c>
      <c r="K84" s="136" t="s">
        <v>344</v>
      </c>
      <c r="L84" s="136" t="s">
        <v>15</v>
      </c>
      <c r="M84" s="136" t="s">
        <v>5937</v>
      </c>
      <c r="N84" s="136" t="s">
        <v>3022</v>
      </c>
      <c r="O84" s="135">
        <v>41283.985520833332</v>
      </c>
      <c r="P84" s="134">
        <v>1</v>
      </c>
      <c r="Q84" s="133">
        <v>69.119479166666665</v>
      </c>
      <c r="R84" s="133">
        <v>70.043888888888887</v>
      </c>
      <c r="S84" s="132" t="s">
        <v>4817</v>
      </c>
    </row>
    <row r="85" spans="1:19" ht="11.25" hidden="1" customHeight="1">
      <c r="A85" s="136" t="s">
        <v>3597</v>
      </c>
      <c r="B85" s="136" t="s">
        <v>5258</v>
      </c>
      <c r="C85" s="136"/>
      <c r="D85" s="136" t="s">
        <v>5256</v>
      </c>
      <c r="E85" s="136" t="s">
        <v>5255</v>
      </c>
      <c r="F85" s="136" t="s">
        <v>2915</v>
      </c>
      <c r="G85" s="136" t="s">
        <v>3426</v>
      </c>
      <c r="H85" s="136" t="s">
        <v>4920</v>
      </c>
      <c r="I85" s="136" t="s">
        <v>4919</v>
      </c>
      <c r="J85" s="136" t="s">
        <v>212</v>
      </c>
      <c r="K85" s="136" t="s">
        <v>25</v>
      </c>
      <c r="L85" s="136" t="s">
        <v>15</v>
      </c>
      <c r="M85" s="136" t="s">
        <v>5937</v>
      </c>
      <c r="N85" s="136" t="s">
        <v>5193</v>
      </c>
      <c r="O85" s="135">
        <v>41284.165486111109</v>
      </c>
      <c r="P85" s="134">
        <v>1</v>
      </c>
      <c r="Q85" s="133">
        <v>68.939513888888882</v>
      </c>
      <c r="R85" s="133">
        <v>69.132499999999993</v>
      </c>
      <c r="S85" s="132" t="s">
        <v>4817</v>
      </c>
    </row>
    <row r="86" spans="1:19" ht="11.25" hidden="1" customHeight="1">
      <c r="A86" s="136" t="s">
        <v>3597</v>
      </c>
      <c r="B86" s="136" t="s">
        <v>5257</v>
      </c>
      <c r="C86" s="136"/>
      <c r="D86" s="136" t="s">
        <v>5256</v>
      </c>
      <c r="E86" s="136" t="s">
        <v>5255</v>
      </c>
      <c r="F86" s="136" t="s">
        <v>1244</v>
      </c>
      <c r="G86" s="136" t="s">
        <v>4866</v>
      </c>
      <c r="H86" s="136" t="s">
        <v>5166</v>
      </c>
      <c r="I86" s="136" t="s">
        <v>5166</v>
      </c>
      <c r="J86" s="136" t="s">
        <v>212</v>
      </c>
      <c r="K86" s="136" t="s">
        <v>25</v>
      </c>
      <c r="L86" s="136" t="s">
        <v>15</v>
      </c>
      <c r="M86" s="136" t="s">
        <v>5937</v>
      </c>
      <c r="N86" s="136" t="s">
        <v>2961</v>
      </c>
      <c r="O86" s="135">
        <v>41292.177268518521</v>
      </c>
      <c r="P86" s="134">
        <v>1</v>
      </c>
      <c r="Q86" s="133">
        <v>60.92773148148148</v>
      </c>
      <c r="R86" s="133">
        <v>60.933287037037047</v>
      </c>
      <c r="S86" s="132" t="s">
        <v>4817</v>
      </c>
    </row>
    <row r="87" spans="1:19" ht="11.25" hidden="1" customHeight="1">
      <c r="A87" s="136" t="s">
        <v>3597</v>
      </c>
      <c r="B87" s="136" t="s">
        <v>5254</v>
      </c>
      <c r="C87" s="136"/>
      <c r="D87" s="136" t="s">
        <v>5250</v>
      </c>
      <c r="E87" s="136" t="s">
        <v>5249</v>
      </c>
      <c r="F87" s="136" t="s">
        <v>1244</v>
      </c>
      <c r="G87" s="136" t="s">
        <v>861</v>
      </c>
      <c r="H87" s="136" t="s">
        <v>4832</v>
      </c>
      <c r="I87" s="136" t="s">
        <v>4832</v>
      </c>
      <c r="J87" s="136" t="s">
        <v>212</v>
      </c>
      <c r="K87" s="136" t="s">
        <v>25</v>
      </c>
      <c r="L87" s="136" t="s">
        <v>15</v>
      </c>
      <c r="M87" s="136" t="s">
        <v>5934</v>
      </c>
      <c r="N87" s="136" t="s">
        <v>5253</v>
      </c>
      <c r="O87" s="135">
        <v>41297.218206018515</v>
      </c>
      <c r="P87" s="134">
        <v>0</v>
      </c>
      <c r="Q87" s="133">
        <v>55.886793981481475</v>
      </c>
      <c r="R87" s="133">
        <v>55.886793981481475</v>
      </c>
      <c r="S87" s="132" t="s">
        <v>4817</v>
      </c>
    </row>
    <row r="88" spans="1:19" ht="11.25" hidden="1" customHeight="1">
      <c r="A88" s="136" t="s">
        <v>3597</v>
      </c>
      <c r="B88" s="136" t="s">
        <v>5252</v>
      </c>
      <c r="C88" s="136"/>
      <c r="D88" s="136" t="s">
        <v>5250</v>
      </c>
      <c r="E88" s="136" t="s">
        <v>5249</v>
      </c>
      <c r="F88" s="136" t="s">
        <v>1244</v>
      </c>
      <c r="G88" s="136" t="s">
        <v>4866</v>
      </c>
      <c r="H88" s="136" t="s">
        <v>4982</v>
      </c>
      <c r="I88" s="136" t="s">
        <v>5248</v>
      </c>
      <c r="J88" s="136" t="s">
        <v>212</v>
      </c>
      <c r="K88" s="136" t="s">
        <v>25</v>
      </c>
      <c r="L88" s="136" t="s">
        <v>15</v>
      </c>
      <c r="M88" s="136" t="s">
        <v>5937</v>
      </c>
      <c r="N88" s="136" t="s">
        <v>2961</v>
      </c>
      <c r="O88" s="135">
        <v>41298.040405092594</v>
      </c>
      <c r="P88" s="134">
        <v>1</v>
      </c>
      <c r="Q88" s="133">
        <v>55.064594907407397</v>
      </c>
      <c r="R88" s="133">
        <v>55.112777777777779</v>
      </c>
      <c r="S88" s="132" t="s">
        <v>4817</v>
      </c>
    </row>
    <row r="89" spans="1:19" ht="11.25" hidden="1" customHeight="1">
      <c r="A89" s="136" t="s">
        <v>3597</v>
      </c>
      <c r="B89" s="136" t="s">
        <v>5251</v>
      </c>
      <c r="C89" s="136"/>
      <c r="D89" s="136" t="e">
        <f>H89/33</f>
        <v>#VALUE!</v>
      </c>
      <c r="E89" s="136" t="s">
        <v>5249</v>
      </c>
      <c r="F89" s="136" t="s">
        <v>1244</v>
      </c>
      <c r="G89" s="136" t="s">
        <v>4866</v>
      </c>
      <c r="H89" s="136" t="s">
        <v>4982</v>
      </c>
      <c r="I89" s="136" t="s">
        <v>5248</v>
      </c>
      <c r="J89" s="136" t="s">
        <v>212</v>
      </c>
      <c r="K89" s="136" t="s">
        <v>25</v>
      </c>
      <c r="L89" s="136" t="s">
        <v>15</v>
      </c>
      <c r="M89" s="136" t="s">
        <v>5937</v>
      </c>
      <c r="N89" s="136" t="s">
        <v>2961</v>
      </c>
      <c r="O89" s="135">
        <v>41298.085150462961</v>
      </c>
      <c r="P89" s="134">
        <v>1</v>
      </c>
      <c r="Q89" s="133">
        <v>55.019849537037047</v>
      </c>
      <c r="R89" s="133">
        <v>55.04209490740741</v>
      </c>
      <c r="S89" s="132" t="s">
        <v>4817</v>
      </c>
    </row>
    <row r="90" spans="1:19" ht="11.25" hidden="1" customHeight="1">
      <c r="A90" s="136" t="s">
        <v>5247</v>
      </c>
      <c r="B90" s="136" t="s">
        <v>5246</v>
      </c>
      <c r="C90" s="136"/>
      <c r="D90" s="136" t="s">
        <v>5245</v>
      </c>
      <c r="E90" s="136" t="s">
        <v>5244</v>
      </c>
      <c r="F90" s="136" t="s">
        <v>2915</v>
      </c>
      <c r="G90" s="136" t="s">
        <v>1237</v>
      </c>
      <c r="H90" s="136" t="s">
        <v>3156</v>
      </c>
      <c r="I90" s="136" t="s">
        <v>4803</v>
      </c>
      <c r="J90" s="136" t="s">
        <v>212</v>
      </c>
      <c r="K90" s="136" t="s">
        <v>25</v>
      </c>
      <c r="L90" s="136" t="s">
        <v>15</v>
      </c>
      <c r="M90" s="136" t="s">
        <v>5934</v>
      </c>
      <c r="N90" s="136" t="s">
        <v>5243</v>
      </c>
      <c r="O90" s="135">
        <v>41302.101423611108</v>
      </c>
      <c r="P90" s="134">
        <v>0</v>
      </c>
      <c r="Q90" s="133">
        <v>51.003576388888888</v>
      </c>
      <c r="R90" s="133">
        <v>51.003576388888888</v>
      </c>
      <c r="S90" s="132" t="s">
        <v>4817</v>
      </c>
    </row>
    <row r="91" spans="1:19" ht="11.25" hidden="1" customHeight="1">
      <c r="A91" s="136" t="s">
        <v>5227</v>
      </c>
      <c r="B91" s="136" t="s">
        <v>5242</v>
      </c>
      <c r="C91" s="136"/>
      <c r="D91" s="136" t="s">
        <v>5241</v>
      </c>
      <c r="E91" s="136" t="s">
        <v>5223</v>
      </c>
      <c r="F91" s="136" t="s">
        <v>2915</v>
      </c>
      <c r="G91" s="136" t="s">
        <v>3426</v>
      </c>
      <c r="H91" s="136" t="s">
        <v>4914</v>
      </c>
      <c r="I91" s="136" t="s">
        <v>5240</v>
      </c>
      <c r="J91" s="136" t="s">
        <v>5239</v>
      </c>
      <c r="K91" s="136" t="s">
        <v>25</v>
      </c>
      <c r="L91" s="136" t="s">
        <v>15</v>
      </c>
      <c r="M91" s="136" t="s">
        <v>1669</v>
      </c>
      <c r="N91" s="136" t="s">
        <v>3027</v>
      </c>
      <c r="O91" s="135">
        <v>41353.053229166668</v>
      </c>
      <c r="P91" s="134">
        <v>0</v>
      </c>
      <c r="Q91" s="133">
        <v>5.1770833333333342E-2</v>
      </c>
      <c r="R91" s="133">
        <v>49.996770833333336</v>
      </c>
      <c r="S91" s="132" t="s">
        <v>4817</v>
      </c>
    </row>
    <row r="92" spans="1:19" ht="11.25" hidden="1" customHeight="1">
      <c r="A92" s="136" t="s">
        <v>5226</v>
      </c>
      <c r="B92" s="136" t="s">
        <v>5238</v>
      </c>
      <c r="C92" s="136"/>
      <c r="D92" s="136" t="s">
        <v>482</v>
      </c>
      <c r="E92" s="136" t="s">
        <v>5233</v>
      </c>
      <c r="F92" s="136" t="s">
        <v>1244</v>
      </c>
      <c r="G92" s="136" t="s">
        <v>405</v>
      </c>
      <c r="H92" s="136" t="s">
        <v>5222</v>
      </c>
      <c r="I92" s="136" t="s">
        <v>5222</v>
      </c>
      <c r="J92" s="136" t="s">
        <v>5221</v>
      </c>
      <c r="K92" s="136" t="s">
        <v>19</v>
      </c>
      <c r="L92" s="136" t="s">
        <v>15</v>
      </c>
      <c r="M92" s="136" t="s">
        <v>5935</v>
      </c>
      <c r="N92" s="136" t="s">
        <v>4838</v>
      </c>
      <c r="O92" s="135">
        <v>41344.000740740739</v>
      </c>
      <c r="P92" s="134">
        <v>0</v>
      </c>
      <c r="Q92" s="133">
        <v>9.1042592592592584</v>
      </c>
      <c r="R92" s="133">
        <v>47.977615740740738</v>
      </c>
      <c r="S92" s="132" t="s">
        <v>4817</v>
      </c>
    </row>
    <row r="93" spans="1:19" ht="11.25" hidden="1" customHeight="1">
      <c r="A93" s="136" t="s">
        <v>3597</v>
      </c>
      <c r="B93" s="136" t="s">
        <v>5237</v>
      </c>
      <c r="C93" s="136"/>
      <c r="D93" s="136" t="s">
        <v>4809</v>
      </c>
      <c r="E93" s="136" t="s">
        <v>5236</v>
      </c>
      <c r="F93" s="136" t="s">
        <v>1244</v>
      </c>
      <c r="G93" s="136" t="s">
        <v>861</v>
      </c>
      <c r="H93" s="136" t="s">
        <v>4832</v>
      </c>
      <c r="I93" s="136" t="s">
        <v>4832</v>
      </c>
      <c r="J93" s="136" t="s">
        <v>212</v>
      </c>
      <c r="K93" s="136" t="s">
        <v>25</v>
      </c>
      <c r="L93" s="136" t="s">
        <v>15</v>
      </c>
      <c r="M93" s="136" t="s">
        <v>5940</v>
      </c>
      <c r="N93" s="136" t="s">
        <v>6423</v>
      </c>
      <c r="O93" s="135">
        <v>41306.257951388892</v>
      </c>
      <c r="P93" s="134">
        <v>1</v>
      </c>
      <c r="Q93" s="133">
        <v>46.847048611111113</v>
      </c>
      <c r="R93" s="133">
        <v>46.858564814814805</v>
      </c>
      <c r="S93" s="132" t="s">
        <v>4817</v>
      </c>
    </row>
    <row r="94" spans="1:19" ht="11.25" hidden="1" customHeight="1">
      <c r="A94" s="136" t="s">
        <v>5226</v>
      </c>
      <c r="B94" s="136" t="s">
        <v>5235</v>
      </c>
      <c r="C94" s="136"/>
      <c r="D94" s="136" t="s">
        <v>482</v>
      </c>
      <c r="E94" s="136" t="s">
        <v>5233</v>
      </c>
      <c r="F94" s="136" t="s">
        <v>1244</v>
      </c>
      <c r="G94" s="136" t="s">
        <v>405</v>
      </c>
      <c r="H94" s="136" t="s">
        <v>5222</v>
      </c>
      <c r="I94" s="136" t="s">
        <v>5222</v>
      </c>
      <c r="J94" s="136" t="s">
        <v>5221</v>
      </c>
      <c r="K94" s="136" t="s">
        <v>25</v>
      </c>
      <c r="L94" s="136" t="s">
        <v>15</v>
      </c>
      <c r="M94" s="136" t="s">
        <v>5933</v>
      </c>
      <c r="N94" s="136" t="s">
        <v>4838</v>
      </c>
      <c r="O94" s="135">
        <v>41351.405324074076</v>
      </c>
      <c r="P94" s="134">
        <v>3</v>
      </c>
      <c r="Q94" s="133">
        <v>1.6996759259259262</v>
      </c>
      <c r="R94" s="133">
        <v>44.106145833333336</v>
      </c>
      <c r="S94" s="132" t="s">
        <v>4817</v>
      </c>
    </row>
    <row r="95" spans="1:19" ht="11.25" hidden="1" customHeight="1">
      <c r="A95" s="136" t="s">
        <v>5187</v>
      </c>
      <c r="B95" s="136" t="s">
        <v>5232</v>
      </c>
      <c r="C95" s="136"/>
      <c r="D95" s="136" t="s">
        <v>5230</v>
      </c>
      <c r="E95" s="136" t="s">
        <v>5229</v>
      </c>
      <c r="F95" s="136" t="s">
        <v>386</v>
      </c>
      <c r="G95" s="136" t="s">
        <v>3080</v>
      </c>
      <c r="H95" s="136" t="s">
        <v>3089</v>
      </c>
      <c r="I95" s="136" t="s">
        <v>4084</v>
      </c>
      <c r="J95" s="136" t="s">
        <v>212</v>
      </c>
      <c r="K95" s="136" t="s">
        <v>19</v>
      </c>
      <c r="L95" s="136" t="s">
        <v>15</v>
      </c>
      <c r="M95" s="136" t="s">
        <v>5933</v>
      </c>
      <c r="N95" s="136" t="s">
        <v>4956</v>
      </c>
      <c r="O95" s="135">
        <v>41312.331099537034</v>
      </c>
      <c r="P95" s="134">
        <v>5</v>
      </c>
      <c r="Q95" s="133">
        <v>40.773900462962963</v>
      </c>
      <c r="R95" s="133">
        <v>41.11991898148149</v>
      </c>
      <c r="S95" s="132" t="s">
        <v>4817</v>
      </c>
    </row>
    <row r="96" spans="1:19" ht="11.25" hidden="1" customHeight="1">
      <c r="A96" s="136" t="s">
        <v>5226</v>
      </c>
      <c r="B96" s="136" t="s">
        <v>5228</v>
      </c>
      <c r="C96" s="136"/>
      <c r="D96" s="136" t="s">
        <v>482</v>
      </c>
      <c r="E96" s="136" t="s">
        <v>5223</v>
      </c>
      <c r="F96" s="136" t="s">
        <v>1244</v>
      </c>
      <c r="G96" s="136" t="s">
        <v>405</v>
      </c>
      <c r="H96" s="136" t="s">
        <v>5222</v>
      </c>
      <c r="I96" s="136" t="s">
        <v>5222</v>
      </c>
      <c r="J96" s="136" t="s">
        <v>5221</v>
      </c>
      <c r="K96" s="136" t="s">
        <v>19</v>
      </c>
      <c r="L96" s="136" t="s">
        <v>15</v>
      </c>
      <c r="M96" s="136" t="s">
        <v>5969</v>
      </c>
      <c r="N96" s="136" t="s">
        <v>3556</v>
      </c>
      <c r="O96" s="135">
        <v>41351.362395833334</v>
      </c>
      <c r="P96" s="134">
        <v>0</v>
      </c>
      <c r="Q96" s="133">
        <v>1.742604166666667</v>
      </c>
      <c r="R96" s="133">
        <v>39.943460648148147</v>
      </c>
      <c r="S96" s="132" t="s">
        <v>4817</v>
      </c>
    </row>
    <row r="97" spans="1:19" ht="11.25" hidden="1" customHeight="1">
      <c r="A97" s="136" t="s">
        <v>5226</v>
      </c>
      <c r="B97" s="136" t="s">
        <v>5225</v>
      </c>
      <c r="C97" s="136"/>
      <c r="D97" s="136" t="s">
        <v>5224</v>
      </c>
      <c r="E97" s="136" t="s">
        <v>5223</v>
      </c>
      <c r="F97" s="136" t="s">
        <v>1244</v>
      </c>
      <c r="G97" s="136" t="s">
        <v>405</v>
      </c>
      <c r="H97" s="136" t="s">
        <v>5222</v>
      </c>
      <c r="I97" s="136" t="s">
        <v>5222</v>
      </c>
      <c r="J97" s="136" t="s">
        <v>5221</v>
      </c>
      <c r="K97" s="136" t="s">
        <v>25</v>
      </c>
      <c r="L97" s="136" t="s">
        <v>15</v>
      </c>
      <c r="M97" s="136" t="s">
        <v>5934</v>
      </c>
      <c r="N97" s="136" t="s">
        <v>5220</v>
      </c>
      <c r="O97" s="135">
        <v>41318.197696759256</v>
      </c>
      <c r="P97" s="134">
        <v>0</v>
      </c>
      <c r="Q97" s="133">
        <v>34.907303240740738</v>
      </c>
      <c r="R97" s="133">
        <v>34.907303240740738</v>
      </c>
      <c r="S97" s="132" t="s">
        <v>4817</v>
      </c>
    </row>
    <row r="98" spans="1:19" ht="11.25" hidden="1" customHeight="1">
      <c r="A98" s="136" t="s">
        <v>5227</v>
      </c>
      <c r="B98" s="136" t="s">
        <v>5762</v>
      </c>
      <c r="C98" s="136"/>
      <c r="D98" s="136" t="s">
        <v>482</v>
      </c>
      <c r="E98" s="136" t="s">
        <v>5760</v>
      </c>
      <c r="F98" s="136" t="s">
        <v>1244</v>
      </c>
      <c r="G98" s="136" t="s">
        <v>405</v>
      </c>
      <c r="H98" s="136" t="s">
        <v>5222</v>
      </c>
      <c r="I98" s="136" t="s">
        <v>5222</v>
      </c>
      <c r="J98" s="136" t="s">
        <v>6422</v>
      </c>
      <c r="K98" s="136" t="s">
        <v>25</v>
      </c>
      <c r="L98" s="136" t="s">
        <v>15</v>
      </c>
      <c r="M98" s="136" t="s">
        <v>1669</v>
      </c>
      <c r="N98" s="136" t="s">
        <v>3556</v>
      </c>
      <c r="O98" s="135">
        <v>41352.203761574077</v>
      </c>
      <c r="P98" s="134">
        <v>0</v>
      </c>
      <c r="Q98" s="133">
        <v>0.90123842592592596</v>
      </c>
      <c r="R98" s="133">
        <v>29.042881944444442</v>
      </c>
      <c r="S98" s="132" t="s">
        <v>4817</v>
      </c>
    </row>
    <row r="99" spans="1:19" ht="11.25" hidden="1" customHeight="1">
      <c r="A99" s="136" t="s">
        <v>3597</v>
      </c>
      <c r="B99" s="136" t="s">
        <v>5758</v>
      </c>
      <c r="C99" s="136"/>
      <c r="D99" s="136" t="s">
        <v>4809</v>
      </c>
      <c r="E99" s="136" t="s">
        <v>3594</v>
      </c>
      <c r="F99" s="136" t="s">
        <v>1244</v>
      </c>
      <c r="G99" s="136" t="s">
        <v>861</v>
      </c>
      <c r="H99" s="136" t="s">
        <v>4832</v>
      </c>
      <c r="I99" s="136" t="s">
        <v>4832</v>
      </c>
      <c r="J99" s="136" t="s">
        <v>212</v>
      </c>
      <c r="K99" s="136" t="s">
        <v>25</v>
      </c>
      <c r="L99" s="136" t="s">
        <v>15</v>
      </c>
      <c r="M99" s="136" t="s">
        <v>5935</v>
      </c>
      <c r="N99" s="136" t="s">
        <v>4838</v>
      </c>
      <c r="O99" s="135">
        <v>41350.972175925926</v>
      </c>
      <c r="P99" s="134">
        <v>0</v>
      </c>
      <c r="Q99" s="133">
        <v>2.1328240740740743</v>
      </c>
      <c r="R99" s="133">
        <v>27.121226851851851</v>
      </c>
      <c r="S99" s="132" t="s">
        <v>4817</v>
      </c>
    </row>
    <row r="100" spans="1:19" ht="11.25" hidden="1" customHeight="1">
      <c r="A100" s="136" t="s">
        <v>3597</v>
      </c>
      <c r="B100" s="136" t="s">
        <v>5832</v>
      </c>
      <c r="C100" s="136"/>
      <c r="D100" s="136" t="s">
        <v>5284</v>
      </c>
      <c r="E100" s="136" t="s">
        <v>5828</v>
      </c>
      <c r="F100" s="136" t="s">
        <v>1244</v>
      </c>
      <c r="G100" s="136" t="s">
        <v>4866</v>
      </c>
      <c r="H100" s="136" t="s">
        <v>5831</v>
      </c>
      <c r="I100" s="136" t="s">
        <v>5830</v>
      </c>
      <c r="J100" s="136" t="s">
        <v>212</v>
      </c>
      <c r="K100" s="136" t="s">
        <v>25</v>
      </c>
      <c r="L100" s="136" t="s">
        <v>15</v>
      </c>
      <c r="M100" s="136" t="s">
        <v>5937</v>
      </c>
      <c r="N100" s="136" t="s">
        <v>2961</v>
      </c>
      <c r="O100" s="135">
        <v>41326.932893518519</v>
      </c>
      <c r="P100" s="134">
        <v>1</v>
      </c>
      <c r="Q100" s="133">
        <v>26.172106481481482</v>
      </c>
      <c r="R100" s="133">
        <v>26.189097222222223</v>
      </c>
      <c r="S100" s="132" t="s">
        <v>4817</v>
      </c>
    </row>
    <row r="101" spans="1:19" ht="11.25" hidden="1" customHeight="1">
      <c r="A101" s="136" t="s">
        <v>3597</v>
      </c>
      <c r="B101" s="136" t="s">
        <v>6421</v>
      </c>
      <c r="C101" s="136"/>
      <c r="D101" s="136" t="s">
        <v>6420</v>
      </c>
      <c r="E101" s="136" t="s">
        <v>6419</v>
      </c>
      <c r="F101" s="136" t="s">
        <v>1244</v>
      </c>
      <c r="G101" s="136" t="s">
        <v>861</v>
      </c>
      <c r="H101" s="136" t="s">
        <v>4832</v>
      </c>
      <c r="I101" s="136" t="s">
        <v>4832</v>
      </c>
      <c r="J101" s="136" t="s">
        <v>6418</v>
      </c>
      <c r="K101" s="136" t="s">
        <v>25</v>
      </c>
      <c r="L101" s="136" t="s">
        <v>15</v>
      </c>
      <c r="M101" s="136" t="s">
        <v>5933</v>
      </c>
      <c r="N101" s="136" t="s">
        <v>4838</v>
      </c>
      <c r="O101" s="135">
        <v>41348.402465277781</v>
      </c>
      <c r="P101" s="134">
        <v>3</v>
      </c>
      <c r="Q101" s="133">
        <v>4.7025347222222225</v>
      </c>
      <c r="R101" s="133">
        <v>25.915289351851854</v>
      </c>
      <c r="S101" s="132" t="s">
        <v>4817</v>
      </c>
    </row>
    <row r="102" spans="1:19" ht="11.25" hidden="1" customHeight="1">
      <c r="A102" s="136" t="s">
        <v>3597</v>
      </c>
      <c r="B102" s="136" t="s">
        <v>6417</v>
      </c>
      <c r="C102" s="136"/>
      <c r="D102" s="136" t="s">
        <v>5256</v>
      </c>
      <c r="E102" s="136" t="s">
        <v>5255</v>
      </c>
      <c r="F102" s="136" t="s">
        <v>1244</v>
      </c>
      <c r="G102" s="136" t="s">
        <v>861</v>
      </c>
      <c r="H102" s="136" t="s">
        <v>4832</v>
      </c>
      <c r="I102" s="136" t="s">
        <v>4832</v>
      </c>
      <c r="J102" s="136" t="s">
        <v>6416</v>
      </c>
      <c r="K102" s="136" t="s">
        <v>25</v>
      </c>
      <c r="L102" s="136" t="s">
        <v>15</v>
      </c>
      <c r="M102" s="136" t="s">
        <v>5937</v>
      </c>
      <c r="N102" s="136" t="s">
        <v>5768</v>
      </c>
      <c r="O102" s="135">
        <v>41330.117581018516</v>
      </c>
      <c r="P102" s="134">
        <v>1</v>
      </c>
      <c r="Q102" s="133">
        <v>22.987418981481483</v>
      </c>
      <c r="R102" s="133">
        <v>23.053263888888885</v>
      </c>
      <c r="S102" s="132" t="s">
        <v>4817</v>
      </c>
    </row>
    <row r="103" spans="1:19" ht="11.25" hidden="1" customHeight="1">
      <c r="A103" s="136" t="s">
        <v>6414</v>
      </c>
      <c r="B103" s="136" t="s">
        <v>6413</v>
      </c>
      <c r="C103" s="136"/>
      <c r="D103" s="136" t="s">
        <v>6412</v>
      </c>
      <c r="E103" s="136" t="s">
        <v>6411</v>
      </c>
      <c r="F103" s="136" t="s">
        <v>386</v>
      </c>
      <c r="G103" s="136" t="s">
        <v>2907</v>
      </c>
      <c r="H103" s="136" t="s">
        <v>4826</v>
      </c>
      <c r="I103" s="136" t="s">
        <v>4826</v>
      </c>
      <c r="J103" s="136" t="s">
        <v>6410</v>
      </c>
      <c r="K103" s="136" t="s">
        <v>25</v>
      </c>
      <c r="L103" s="136" t="s">
        <v>15</v>
      </c>
      <c r="M103" s="136" t="s">
        <v>5934</v>
      </c>
      <c r="N103" s="136" t="s">
        <v>6409</v>
      </c>
      <c r="O103" s="135">
        <v>41331.174490740741</v>
      </c>
      <c r="P103" s="134">
        <v>0</v>
      </c>
      <c r="Q103" s="133">
        <v>21.93050925925926</v>
      </c>
      <c r="R103" s="133">
        <v>21.93050925925926</v>
      </c>
      <c r="S103" s="132" t="s">
        <v>4817</v>
      </c>
    </row>
    <row r="104" spans="1:19" ht="11.25" hidden="1" customHeight="1">
      <c r="A104" s="136" t="s">
        <v>6408</v>
      </c>
      <c r="B104" s="136" t="s">
        <v>6407</v>
      </c>
      <c r="C104" s="136"/>
      <c r="D104" s="136" t="s">
        <v>6406</v>
      </c>
      <c r="E104" s="136" t="s">
        <v>6405</v>
      </c>
      <c r="F104" s="136" t="s">
        <v>386</v>
      </c>
      <c r="G104" s="136" t="s">
        <v>2907</v>
      </c>
      <c r="H104" s="136" t="s">
        <v>3164</v>
      </c>
      <c r="I104" s="136" t="s">
        <v>3163</v>
      </c>
      <c r="J104" s="136" t="s">
        <v>212</v>
      </c>
      <c r="K104" s="136" t="s">
        <v>25</v>
      </c>
      <c r="L104" s="136" t="s">
        <v>15</v>
      </c>
      <c r="M104" s="136" t="s">
        <v>5933</v>
      </c>
      <c r="N104" s="136" t="s">
        <v>4838</v>
      </c>
      <c r="O104" s="135">
        <v>41338.33734953704</v>
      </c>
      <c r="P104" s="134">
        <v>3</v>
      </c>
      <c r="Q104" s="133">
        <v>14.767650462962964</v>
      </c>
      <c r="R104" s="133">
        <v>18.879548611111112</v>
      </c>
      <c r="S104" s="132" t="s">
        <v>4817</v>
      </c>
    </row>
    <row r="105" spans="1:19" ht="11.25" hidden="1" customHeight="1">
      <c r="A105" s="136" t="s">
        <v>5247</v>
      </c>
      <c r="B105" s="136" t="s">
        <v>6404</v>
      </c>
      <c r="C105" s="136"/>
      <c r="D105" s="136" t="s">
        <v>5245</v>
      </c>
      <c r="E105" s="136" t="s">
        <v>5244</v>
      </c>
      <c r="F105" s="136" t="s">
        <v>2915</v>
      </c>
      <c r="G105" s="136" t="s">
        <v>3426</v>
      </c>
      <c r="H105" s="136" t="s">
        <v>4914</v>
      </c>
      <c r="I105" s="136" t="s">
        <v>5240</v>
      </c>
      <c r="J105" s="136" t="s">
        <v>212</v>
      </c>
      <c r="K105" s="136" t="s">
        <v>25</v>
      </c>
      <c r="L105" s="136" t="s">
        <v>15</v>
      </c>
      <c r="M105" s="136" t="s">
        <v>5934</v>
      </c>
      <c r="N105" s="136" t="s">
        <v>5243</v>
      </c>
      <c r="O105" s="135">
        <v>41337.2262962963</v>
      </c>
      <c r="P105" s="134">
        <v>0</v>
      </c>
      <c r="Q105" s="133">
        <v>15.878703703703701</v>
      </c>
      <c r="R105" s="133">
        <v>15.878703703703701</v>
      </c>
      <c r="S105" s="132" t="s">
        <v>4817</v>
      </c>
    </row>
    <row r="106" spans="1:19" ht="11.25" hidden="1" customHeight="1">
      <c r="A106" s="136" t="s">
        <v>3597</v>
      </c>
      <c r="B106" s="136" t="s">
        <v>7141</v>
      </c>
      <c r="C106" s="136"/>
      <c r="D106" s="136" t="s">
        <v>5284</v>
      </c>
      <c r="E106" s="136" t="s">
        <v>5828</v>
      </c>
      <c r="F106" s="136" t="s">
        <v>1244</v>
      </c>
      <c r="G106" s="136" t="s">
        <v>4866</v>
      </c>
      <c r="H106" s="136" t="s">
        <v>5831</v>
      </c>
      <c r="I106" s="136" t="s">
        <v>5830</v>
      </c>
      <c r="J106" s="136" t="s">
        <v>7140</v>
      </c>
      <c r="K106" s="136" t="s">
        <v>25</v>
      </c>
      <c r="L106" s="136" t="s">
        <v>15</v>
      </c>
      <c r="M106" s="136" t="s">
        <v>5940</v>
      </c>
      <c r="N106" s="136" t="s">
        <v>7139</v>
      </c>
      <c r="O106" s="135">
        <v>41351.218854166669</v>
      </c>
      <c r="P106" s="134">
        <v>1</v>
      </c>
      <c r="Q106" s="133">
        <v>1.8861458333333334</v>
      </c>
      <c r="R106" s="133">
        <v>1.9458101851851852</v>
      </c>
      <c r="S106" s="132" t="s">
        <v>4817</v>
      </c>
    </row>
    <row r="107" spans="1:19" ht="11.25" hidden="1" customHeight="1">
      <c r="A107" s="136" t="s">
        <v>5219</v>
      </c>
      <c r="B107" s="136" t="s">
        <v>5218</v>
      </c>
      <c r="C107" s="136"/>
      <c r="D107" s="136" t="s">
        <v>5217</v>
      </c>
      <c r="E107" s="136" t="s">
        <v>5216</v>
      </c>
      <c r="F107" s="136" t="s">
        <v>2915</v>
      </c>
      <c r="G107" s="136" t="s">
        <v>3083</v>
      </c>
      <c r="H107" s="136" t="s">
        <v>3083</v>
      </c>
      <c r="I107" s="136" t="s">
        <v>3082</v>
      </c>
      <c r="J107" s="136" t="s">
        <v>5215</v>
      </c>
      <c r="K107" s="136" t="s">
        <v>5115</v>
      </c>
      <c r="L107" s="136" t="s">
        <v>56</v>
      </c>
      <c r="M107" s="136" t="s">
        <v>5933</v>
      </c>
      <c r="N107" s="136" t="s">
        <v>4956</v>
      </c>
      <c r="O107" s="135">
        <v>41235.097581018519</v>
      </c>
      <c r="P107" s="134">
        <v>5</v>
      </c>
      <c r="Q107" s="133">
        <v>118.00741898148148</v>
      </c>
      <c r="R107" s="133">
        <v>128.02155092592594</v>
      </c>
      <c r="S107" s="132" t="s">
        <v>4817</v>
      </c>
    </row>
    <row r="108" spans="1:19" ht="11.25" hidden="1" customHeight="1">
      <c r="A108" s="136" t="s">
        <v>5210</v>
      </c>
      <c r="B108" s="136" t="s">
        <v>5214</v>
      </c>
      <c r="C108" s="136"/>
      <c r="D108" s="136" t="s">
        <v>5208</v>
      </c>
      <c r="E108" s="136" t="s">
        <v>5207</v>
      </c>
      <c r="F108" s="136" t="s">
        <v>386</v>
      </c>
      <c r="G108" s="136" t="s">
        <v>2907</v>
      </c>
      <c r="H108" s="136" t="s">
        <v>4826</v>
      </c>
      <c r="I108" s="136" t="s">
        <v>4826</v>
      </c>
      <c r="J108" s="136" t="s">
        <v>212</v>
      </c>
      <c r="K108" s="136" t="s">
        <v>25</v>
      </c>
      <c r="L108" s="136" t="s">
        <v>15</v>
      </c>
      <c r="M108" s="136" t="s">
        <v>5933</v>
      </c>
      <c r="N108" s="136" t="s">
        <v>4838</v>
      </c>
      <c r="O108" s="135">
        <v>41291.318240740744</v>
      </c>
      <c r="P108" s="134">
        <v>3</v>
      </c>
      <c r="Q108" s="133">
        <v>61.786759259259249</v>
      </c>
      <c r="R108" s="133">
        <v>69.747615740740741</v>
      </c>
      <c r="S108" s="132" t="s">
        <v>4817</v>
      </c>
    </row>
    <row r="109" spans="1:19" ht="11.25" hidden="1" customHeight="1">
      <c r="A109" s="136" t="s">
        <v>5213</v>
      </c>
      <c r="B109" s="136" t="s">
        <v>5212</v>
      </c>
      <c r="C109" s="136"/>
      <c r="D109" s="136" t="s">
        <v>5208</v>
      </c>
      <c r="E109" s="136" t="s">
        <v>5207</v>
      </c>
      <c r="F109" s="136" t="s">
        <v>386</v>
      </c>
      <c r="G109" s="136" t="s">
        <v>2907</v>
      </c>
      <c r="H109" s="136" t="s">
        <v>4826</v>
      </c>
      <c r="I109" s="136" t="s">
        <v>4826</v>
      </c>
      <c r="J109" s="136" t="s">
        <v>212</v>
      </c>
      <c r="K109" s="136" t="s">
        <v>25</v>
      </c>
      <c r="L109" s="136" t="s">
        <v>15</v>
      </c>
      <c r="M109" s="136" t="s">
        <v>5933</v>
      </c>
      <c r="N109" s="136" t="s">
        <v>4838</v>
      </c>
      <c r="O109" s="135">
        <v>41327.390474537038</v>
      </c>
      <c r="P109" s="134">
        <v>3</v>
      </c>
      <c r="Q109" s="133">
        <v>25.714525462962964</v>
      </c>
      <c r="R109" s="133">
        <v>47.834618055555545</v>
      </c>
      <c r="S109" s="132" t="s">
        <v>4817</v>
      </c>
    </row>
    <row r="110" spans="1:19" ht="11.25" hidden="1" customHeight="1">
      <c r="A110" s="136" t="s">
        <v>5205</v>
      </c>
      <c r="B110" s="136" t="s">
        <v>5204</v>
      </c>
      <c r="C110" s="136"/>
      <c r="D110" s="136" t="s">
        <v>5203</v>
      </c>
      <c r="E110" s="136" t="s">
        <v>5202</v>
      </c>
      <c r="F110" s="136" t="s">
        <v>386</v>
      </c>
      <c r="G110" s="136" t="s">
        <v>2907</v>
      </c>
      <c r="H110" s="136" t="s">
        <v>4826</v>
      </c>
      <c r="I110" s="136" t="s">
        <v>4826</v>
      </c>
      <c r="J110" s="136" t="s">
        <v>212</v>
      </c>
      <c r="K110" s="136" t="s">
        <v>25</v>
      </c>
      <c r="L110" s="136" t="s">
        <v>15</v>
      </c>
      <c r="M110" s="136" t="s">
        <v>5940</v>
      </c>
      <c r="N110" s="136" t="s">
        <v>6400</v>
      </c>
      <c r="O110" s="135">
        <v>41317.009675925925</v>
      </c>
      <c r="P110" s="134">
        <v>1</v>
      </c>
      <c r="Q110" s="133">
        <v>36.095324074074071</v>
      </c>
      <c r="R110" s="133">
        <v>36.88929398148148</v>
      </c>
      <c r="S110" s="132" t="s">
        <v>4817</v>
      </c>
    </row>
    <row r="111" spans="1:19" ht="11.25" hidden="1" customHeight="1">
      <c r="A111" s="136" t="s">
        <v>5205</v>
      </c>
      <c r="B111" s="136" t="s">
        <v>6403</v>
      </c>
      <c r="C111" s="136"/>
      <c r="D111" s="136" t="s">
        <v>6402</v>
      </c>
      <c r="E111" s="136" t="s">
        <v>6401</v>
      </c>
      <c r="F111" s="136" t="s">
        <v>386</v>
      </c>
      <c r="G111" s="136" t="s">
        <v>2907</v>
      </c>
      <c r="H111" s="136" t="s">
        <v>4826</v>
      </c>
      <c r="I111" s="136" t="s">
        <v>4826</v>
      </c>
      <c r="J111" s="136" t="s">
        <v>212</v>
      </c>
      <c r="K111" s="136" t="s">
        <v>25</v>
      </c>
      <c r="L111" s="136" t="s">
        <v>15</v>
      </c>
      <c r="M111" s="136" t="s">
        <v>5933</v>
      </c>
      <c r="N111" s="136" t="s">
        <v>4838</v>
      </c>
      <c r="O111" s="135">
        <v>41348.499039351853</v>
      </c>
      <c r="P111" s="134">
        <v>3</v>
      </c>
      <c r="Q111" s="133">
        <v>4.6059606481481481</v>
      </c>
      <c r="R111" s="133">
        <v>18.951446759259259</v>
      </c>
      <c r="S111" s="132" t="s">
        <v>4817</v>
      </c>
    </row>
    <row r="112" spans="1:19" ht="11.25" hidden="1" customHeight="1">
      <c r="A112" s="136" t="s">
        <v>5163</v>
      </c>
      <c r="B112" s="136" t="s">
        <v>5192</v>
      </c>
      <c r="C112" s="136"/>
      <c r="D112" s="136" t="s">
        <v>5191</v>
      </c>
      <c r="E112" s="136" t="s">
        <v>5190</v>
      </c>
      <c r="F112" s="136" t="s">
        <v>386</v>
      </c>
      <c r="G112" s="136" t="s">
        <v>3080</v>
      </c>
      <c r="H112" s="136" t="s">
        <v>3089</v>
      </c>
      <c r="I112" s="136" t="s">
        <v>3088</v>
      </c>
      <c r="J112" s="136" t="s">
        <v>5189</v>
      </c>
      <c r="K112" s="136" t="s">
        <v>25</v>
      </c>
      <c r="L112" s="136" t="s">
        <v>15</v>
      </c>
      <c r="M112" s="136" t="s">
        <v>5934</v>
      </c>
      <c r="N112" s="136" t="s">
        <v>5188</v>
      </c>
      <c r="O112" s="135">
        <v>41169.964791666665</v>
      </c>
      <c r="P112" s="134">
        <v>0</v>
      </c>
      <c r="Q112" s="133">
        <v>183.14020833333333</v>
      </c>
      <c r="R112" s="133">
        <v>183.14020833333333</v>
      </c>
      <c r="S112" s="132" t="s">
        <v>4817</v>
      </c>
    </row>
    <row r="113" spans="1:19" ht="11.25" hidden="1" customHeight="1">
      <c r="A113" s="136" t="s">
        <v>5187</v>
      </c>
      <c r="B113" s="136" t="s">
        <v>5186</v>
      </c>
      <c r="C113" s="136"/>
      <c r="D113" s="136" t="s">
        <v>5174</v>
      </c>
      <c r="E113" s="136" t="s">
        <v>5185</v>
      </c>
      <c r="F113" s="136" t="s">
        <v>2915</v>
      </c>
      <c r="G113" s="136" t="s">
        <v>1237</v>
      </c>
      <c r="H113" s="136" t="s">
        <v>3146</v>
      </c>
      <c r="I113" s="136" t="s">
        <v>3145</v>
      </c>
      <c r="J113" s="136" t="s">
        <v>5184</v>
      </c>
      <c r="K113" s="136" t="s">
        <v>25</v>
      </c>
      <c r="L113" s="136" t="s">
        <v>15</v>
      </c>
      <c r="M113" s="136" t="s">
        <v>5937</v>
      </c>
      <c r="N113" s="136" t="s">
        <v>3438</v>
      </c>
      <c r="O113" s="135">
        <v>41198.911840277775</v>
      </c>
      <c r="P113" s="134">
        <v>1</v>
      </c>
      <c r="Q113" s="133">
        <v>154.19315972222222</v>
      </c>
      <c r="R113" s="133">
        <v>180.98825231481482</v>
      </c>
      <c r="S113" s="132" t="s">
        <v>4817</v>
      </c>
    </row>
    <row r="114" spans="1:19" ht="11.25" hidden="1" customHeight="1">
      <c r="A114" s="136" t="s">
        <v>5159</v>
      </c>
      <c r="B114" s="136" t="s">
        <v>5183</v>
      </c>
      <c r="C114" s="136"/>
      <c r="D114" s="136" t="s">
        <v>5177</v>
      </c>
      <c r="E114" s="136" t="s">
        <v>5156</v>
      </c>
      <c r="F114" s="136" t="s">
        <v>386</v>
      </c>
      <c r="G114" s="136" t="s">
        <v>3080</v>
      </c>
      <c r="H114" s="136" t="s">
        <v>3089</v>
      </c>
      <c r="I114" s="136" t="s">
        <v>3088</v>
      </c>
      <c r="J114" s="136" t="s">
        <v>5182</v>
      </c>
      <c r="K114" s="136" t="s">
        <v>25</v>
      </c>
      <c r="L114" s="136" t="s">
        <v>15</v>
      </c>
      <c r="M114" s="136" t="s">
        <v>5934</v>
      </c>
      <c r="N114" s="136" t="s">
        <v>5154</v>
      </c>
      <c r="O114" s="135">
        <v>41175.313634259262</v>
      </c>
      <c r="P114" s="134">
        <v>0</v>
      </c>
      <c r="Q114" s="133">
        <v>177.79136574074073</v>
      </c>
      <c r="R114" s="133">
        <v>177.79136574074073</v>
      </c>
      <c r="S114" s="132" t="s">
        <v>4817</v>
      </c>
    </row>
    <row r="115" spans="1:19" ht="11.25" hidden="1" customHeight="1">
      <c r="A115" s="136" t="s">
        <v>5159</v>
      </c>
      <c r="B115" s="136" t="s">
        <v>5181</v>
      </c>
      <c r="C115" s="136"/>
      <c r="D115" s="136" t="s">
        <v>5180</v>
      </c>
      <c r="E115" s="136" t="s">
        <v>5179</v>
      </c>
      <c r="F115" s="136" t="s">
        <v>386</v>
      </c>
      <c r="G115" s="136" t="s">
        <v>3080</v>
      </c>
      <c r="H115" s="136" t="s">
        <v>3089</v>
      </c>
      <c r="I115" s="136" t="s">
        <v>3088</v>
      </c>
      <c r="J115" s="136" t="s">
        <v>212</v>
      </c>
      <c r="K115" s="136" t="s">
        <v>25</v>
      </c>
      <c r="L115" s="136" t="s">
        <v>15</v>
      </c>
      <c r="M115" s="136" t="s">
        <v>5933</v>
      </c>
      <c r="N115" s="136" t="s">
        <v>4838</v>
      </c>
      <c r="O115" s="135">
        <v>41212.762442129628</v>
      </c>
      <c r="P115" s="134">
        <v>3</v>
      </c>
      <c r="Q115" s="133">
        <v>140.34255787037037</v>
      </c>
      <c r="R115" s="133">
        <v>173.97627314814815</v>
      </c>
      <c r="S115" s="132" t="s">
        <v>4817</v>
      </c>
    </row>
    <row r="116" spans="1:19" ht="11.25" hidden="1" customHeight="1">
      <c r="A116" s="136" t="s">
        <v>5163</v>
      </c>
      <c r="B116" s="136" t="s">
        <v>5178</v>
      </c>
      <c r="C116" s="136"/>
      <c r="D116" s="136" t="s">
        <v>5177</v>
      </c>
      <c r="E116" s="136" t="s">
        <v>5156</v>
      </c>
      <c r="F116" s="136" t="s">
        <v>386</v>
      </c>
      <c r="G116" s="136" t="s">
        <v>3080</v>
      </c>
      <c r="H116" s="136" t="s">
        <v>3089</v>
      </c>
      <c r="I116" s="136" t="s">
        <v>3088</v>
      </c>
      <c r="J116" s="136" t="s">
        <v>212</v>
      </c>
      <c r="K116" s="136" t="s">
        <v>25</v>
      </c>
      <c r="L116" s="136" t="s">
        <v>15</v>
      </c>
      <c r="M116" s="136" t="s">
        <v>5934</v>
      </c>
      <c r="N116" s="136" t="s">
        <v>5154</v>
      </c>
      <c r="O116" s="135">
        <v>41191.153969907406</v>
      </c>
      <c r="P116" s="134">
        <v>0</v>
      </c>
      <c r="Q116" s="133">
        <v>161.95103009259259</v>
      </c>
      <c r="R116" s="133">
        <v>161.95103009259259</v>
      </c>
      <c r="S116" s="132" t="s">
        <v>4817</v>
      </c>
    </row>
    <row r="117" spans="1:19" ht="11.25" hidden="1" customHeight="1">
      <c r="A117" s="136" t="s">
        <v>5176</v>
      </c>
      <c r="B117" s="136" t="s">
        <v>5175</v>
      </c>
      <c r="C117" s="136"/>
      <c r="D117" s="136" t="s">
        <v>5174</v>
      </c>
      <c r="E117" s="136" t="s">
        <v>5173</v>
      </c>
      <c r="F117" s="136" t="s">
        <v>2915</v>
      </c>
      <c r="G117" s="136" t="s">
        <v>1237</v>
      </c>
      <c r="H117" s="136" t="s">
        <v>3146</v>
      </c>
      <c r="I117" s="136" t="s">
        <v>3145</v>
      </c>
      <c r="J117" s="136" t="s">
        <v>5172</v>
      </c>
      <c r="K117" s="136" t="s">
        <v>25</v>
      </c>
      <c r="L117" s="136" t="s">
        <v>15</v>
      </c>
      <c r="M117" s="136" t="s">
        <v>5937</v>
      </c>
      <c r="N117" s="136" t="s">
        <v>3438</v>
      </c>
      <c r="O117" s="135">
        <v>41199.226990740739</v>
      </c>
      <c r="P117" s="134">
        <v>1</v>
      </c>
      <c r="Q117" s="133">
        <v>153.87800925925927</v>
      </c>
      <c r="R117" s="133">
        <v>153.89800925925925</v>
      </c>
      <c r="S117" s="132" t="s">
        <v>4817</v>
      </c>
    </row>
    <row r="118" spans="1:19" ht="11.25" hidden="1" customHeight="1">
      <c r="A118" s="136" t="s">
        <v>5170</v>
      </c>
      <c r="B118" s="136" t="s">
        <v>5169</v>
      </c>
      <c r="C118" s="136"/>
      <c r="D118" s="136" t="s">
        <v>5168</v>
      </c>
      <c r="E118" s="136" t="s">
        <v>5167</v>
      </c>
      <c r="F118" s="136" t="s">
        <v>1244</v>
      </c>
      <c r="G118" s="136" t="s">
        <v>4866</v>
      </c>
      <c r="H118" s="136" t="s">
        <v>5166</v>
      </c>
      <c r="I118" s="136" t="s">
        <v>5166</v>
      </c>
      <c r="J118" s="136" t="s">
        <v>5165</v>
      </c>
      <c r="K118" s="136" t="s">
        <v>25</v>
      </c>
      <c r="L118" s="136" t="s">
        <v>15</v>
      </c>
      <c r="M118" s="136" t="s">
        <v>5934</v>
      </c>
      <c r="N118" s="136" t="s">
        <v>5164</v>
      </c>
      <c r="O118" s="135">
        <v>41248.157060185185</v>
      </c>
      <c r="P118" s="134">
        <v>0</v>
      </c>
      <c r="Q118" s="133">
        <v>104.94793981481482</v>
      </c>
      <c r="R118" s="133">
        <v>104.94793981481482</v>
      </c>
      <c r="S118" s="132" t="s">
        <v>4817</v>
      </c>
    </row>
    <row r="119" spans="1:19" ht="11.25" hidden="1" customHeight="1">
      <c r="A119" s="136" t="s">
        <v>5163</v>
      </c>
      <c r="B119" s="136" t="s">
        <v>5162</v>
      </c>
      <c r="C119" s="136"/>
      <c r="D119" s="136" t="s">
        <v>5161</v>
      </c>
      <c r="E119" s="136" t="s">
        <v>5160</v>
      </c>
      <c r="F119" s="136" t="s">
        <v>386</v>
      </c>
      <c r="G119" s="136" t="s">
        <v>3080</v>
      </c>
      <c r="H119" s="136" t="s">
        <v>3089</v>
      </c>
      <c r="I119" s="136" t="s">
        <v>3088</v>
      </c>
      <c r="J119" s="136" t="s">
        <v>212</v>
      </c>
      <c r="K119" s="136" t="s">
        <v>25</v>
      </c>
      <c r="L119" s="136" t="s">
        <v>15</v>
      </c>
      <c r="M119" s="136" t="s">
        <v>5940</v>
      </c>
      <c r="N119" s="136" t="s">
        <v>6399</v>
      </c>
      <c r="O119" s="135">
        <v>41289.162499999999</v>
      </c>
      <c r="P119" s="134">
        <v>1</v>
      </c>
      <c r="Q119" s="133">
        <v>63.942500000000003</v>
      </c>
      <c r="R119" s="133">
        <v>64.911585648148147</v>
      </c>
      <c r="S119" s="132" t="s">
        <v>4817</v>
      </c>
    </row>
    <row r="120" spans="1:19" ht="11.25" hidden="1" customHeight="1">
      <c r="A120" s="136" t="s">
        <v>5159</v>
      </c>
      <c r="B120" s="136" t="s">
        <v>5158</v>
      </c>
      <c r="C120" s="136"/>
      <c r="D120" s="136" t="s">
        <v>5157</v>
      </c>
      <c r="E120" s="136" t="s">
        <v>5156</v>
      </c>
      <c r="F120" s="136" t="s">
        <v>386</v>
      </c>
      <c r="G120" s="136" t="s">
        <v>2907</v>
      </c>
      <c r="H120" s="136" t="s">
        <v>4826</v>
      </c>
      <c r="I120" s="136" t="s">
        <v>4826</v>
      </c>
      <c r="J120" s="136" t="s">
        <v>5155</v>
      </c>
      <c r="K120" s="136" t="s">
        <v>60</v>
      </c>
      <c r="L120" s="136" t="s">
        <v>15</v>
      </c>
      <c r="M120" s="136" t="s">
        <v>5934</v>
      </c>
      <c r="N120" s="136" t="s">
        <v>5154</v>
      </c>
      <c r="O120" s="135">
        <v>41312.231157407405</v>
      </c>
      <c r="P120" s="134">
        <v>0</v>
      </c>
      <c r="Q120" s="133">
        <v>40.873842592592595</v>
      </c>
      <c r="R120" s="133">
        <v>40.873842592592595</v>
      </c>
      <c r="S120" s="132" t="s">
        <v>4817</v>
      </c>
    </row>
    <row r="121" spans="1:19" ht="11.25" hidden="1" customHeight="1">
      <c r="A121" s="136" t="s">
        <v>4898</v>
      </c>
      <c r="B121" s="136" t="s">
        <v>5153</v>
      </c>
      <c r="C121" s="136"/>
      <c r="D121" s="136" t="s">
        <v>4896</v>
      </c>
      <c r="E121" s="136" t="s">
        <v>4895</v>
      </c>
      <c r="F121" s="136" t="s">
        <v>386</v>
      </c>
      <c r="G121" s="136" t="s">
        <v>2932</v>
      </c>
      <c r="H121" s="136" t="s">
        <v>3024</v>
      </c>
      <c r="I121" s="136" t="s">
        <v>3404</v>
      </c>
      <c r="J121" s="136" t="s">
        <v>212</v>
      </c>
      <c r="K121" s="136" t="s">
        <v>25</v>
      </c>
      <c r="L121" s="136" t="s">
        <v>15</v>
      </c>
      <c r="M121" s="136" t="s">
        <v>1669</v>
      </c>
      <c r="N121" s="136" t="s">
        <v>3027</v>
      </c>
      <c r="O121" s="135">
        <v>41352.955636574072</v>
      </c>
      <c r="P121" s="134">
        <v>0</v>
      </c>
      <c r="Q121" s="133">
        <v>0.14936342592592589</v>
      </c>
      <c r="R121" s="133">
        <v>35.04133101851852</v>
      </c>
      <c r="S121" s="132" t="s">
        <v>4817</v>
      </c>
    </row>
    <row r="122" spans="1:19" ht="11.25" hidden="1" customHeight="1">
      <c r="A122" s="136" t="s">
        <v>4898</v>
      </c>
      <c r="B122" s="136" t="s">
        <v>6398</v>
      </c>
      <c r="C122" s="136"/>
      <c r="D122" s="136" t="s">
        <v>6397</v>
      </c>
      <c r="E122" s="136" t="s">
        <v>5173</v>
      </c>
      <c r="F122" s="136" t="s">
        <v>386</v>
      </c>
      <c r="G122" s="136" t="s">
        <v>2932</v>
      </c>
      <c r="H122" s="136" t="s">
        <v>3024</v>
      </c>
      <c r="I122" s="136" t="s">
        <v>3404</v>
      </c>
      <c r="J122" s="136" t="s">
        <v>212</v>
      </c>
      <c r="K122" s="136" t="s">
        <v>25</v>
      </c>
      <c r="L122" s="136" t="s">
        <v>15</v>
      </c>
      <c r="M122" s="136" t="s">
        <v>1669</v>
      </c>
      <c r="N122" s="136" t="s">
        <v>3027</v>
      </c>
      <c r="O122" s="135">
        <v>41352.959710648145</v>
      </c>
      <c r="P122" s="134">
        <v>0</v>
      </c>
      <c r="Q122" s="133">
        <v>0.14528935185185188</v>
      </c>
      <c r="R122" s="133">
        <v>16.015694444444446</v>
      </c>
      <c r="S122" s="132" t="s">
        <v>4817</v>
      </c>
    </row>
    <row r="123" spans="1:19" ht="11.25" hidden="1" customHeight="1">
      <c r="A123" s="136" t="s">
        <v>7137</v>
      </c>
      <c r="B123" s="136" t="s">
        <v>7138</v>
      </c>
      <c r="C123" s="136"/>
      <c r="D123" s="136" t="s">
        <v>7137</v>
      </c>
      <c r="E123" s="136" t="s">
        <v>7136</v>
      </c>
      <c r="F123" s="136" t="s">
        <v>1244</v>
      </c>
      <c r="G123" s="136" t="s">
        <v>4866</v>
      </c>
      <c r="H123" s="136" t="s">
        <v>4982</v>
      </c>
      <c r="I123" s="136" t="s">
        <v>4981</v>
      </c>
      <c r="J123" s="136" t="s">
        <v>7135</v>
      </c>
      <c r="K123" s="136" t="s">
        <v>25</v>
      </c>
      <c r="L123" s="136" t="s">
        <v>15</v>
      </c>
      <c r="M123" s="136" t="s">
        <v>5937</v>
      </c>
      <c r="N123" s="136" t="s">
        <v>6353</v>
      </c>
      <c r="O123" s="135">
        <v>41351.260462962964</v>
      </c>
      <c r="P123" s="134">
        <v>1</v>
      </c>
      <c r="Q123" s="133">
        <v>1.8445370370370369</v>
      </c>
      <c r="R123" s="133">
        <v>4.9969328703703706</v>
      </c>
      <c r="S123" s="132" t="s">
        <v>4817</v>
      </c>
    </row>
    <row r="124" spans="1:19" ht="11.25" hidden="1" customHeight="1">
      <c r="A124" s="136" t="s">
        <v>3645</v>
      </c>
      <c r="B124" s="136" t="s">
        <v>5151</v>
      </c>
      <c r="C124" s="136"/>
      <c r="D124" s="136" t="s">
        <v>5150</v>
      </c>
      <c r="E124" s="136" t="s">
        <v>5149</v>
      </c>
      <c r="F124" s="136" t="s">
        <v>2915</v>
      </c>
      <c r="G124" s="136" t="s">
        <v>3083</v>
      </c>
      <c r="H124" s="136" t="s">
        <v>3083</v>
      </c>
      <c r="I124" s="136" t="s">
        <v>3082</v>
      </c>
      <c r="J124" s="136" t="s">
        <v>5132</v>
      </c>
      <c r="K124" s="136" t="s">
        <v>25</v>
      </c>
      <c r="L124" s="136" t="s">
        <v>15</v>
      </c>
      <c r="M124" s="136" t="s">
        <v>5937</v>
      </c>
      <c r="N124" s="136" t="s">
        <v>4928</v>
      </c>
      <c r="O124" s="135">
        <v>41227.093738425923</v>
      </c>
      <c r="P124" s="134">
        <v>1</v>
      </c>
      <c r="Q124" s="133">
        <v>126.01126157407407</v>
      </c>
      <c r="R124" s="133">
        <v>127.98787037037036</v>
      </c>
      <c r="S124" s="132" t="s">
        <v>4817</v>
      </c>
    </row>
    <row r="125" spans="1:19" ht="11.25" hidden="1" customHeight="1">
      <c r="A125" s="136" t="s">
        <v>3645</v>
      </c>
      <c r="B125" s="136" t="s">
        <v>5148</v>
      </c>
      <c r="C125" s="136"/>
      <c r="D125" s="136" t="s">
        <v>5135</v>
      </c>
      <c r="E125" s="136" t="s">
        <v>5134</v>
      </c>
      <c r="F125" s="136" t="s">
        <v>2915</v>
      </c>
      <c r="G125" s="136" t="s">
        <v>3083</v>
      </c>
      <c r="H125" s="136" t="s">
        <v>3083</v>
      </c>
      <c r="I125" s="136" t="s">
        <v>3082</v>
      </c>
      <c r="J125" s="136" t="s">
        <v>5138</v>
      </c>
      <c r="K125" s="136" t="s">
        <v>81</v>
      </c>
      <c r="L125" s="136" t="s">
        <v>15</v>
      </c>
      <c r="M125" s="136" t="s">
        <v>5934</v>
      </c>
      <c r="N125" s="136" t="s">
        <v>6395</v>
      </c>
      <c r="O125" s="135">
        <v>41248.213784722226</v>
      </c>
      <c r="P125" s="134">
        <v>0</v>
      </c>
      <c r="Q125" s="133">
        <v>104.89121527777777</v>
      </c>
      <c r="R125" s="133">
        <v>104.89121527777777</v>
      </c>
      <c r="S125" s="132" t="s">
        <v>4817</v>
      </c>
    </row>
    <row r="126" spans="1:19" ht="11.25" hidden="1" customHeight="1">
      <c r="A126" s="136" t="s">
        <v>3645</v>
      </c>
      <c r="B126" s="136" t="s">
        <v>5147</v>
      </c>
      <c r="C126" s="136"/>
      <c r="D126" s="136" t="s">
        <v>5142</v>
      </c>
      <c r="E126" s="136" t="s">
        <v>5146</v>
      </c>
      <c r="F126" s="136" t="s">
        <v>2915</v>
      </c>
      <c r="G126" s="136" t="s">
        <v>3083</v>
      </c>
      <c r="H126" s="136" t="s">
        <v>3083</v>
      </c>
      <c r="I126" s="136" t="s">
        <v>3082</v>
      </c>
      <c r="J126" s="136" t="s">
        <v>5138</v>
      </c>
      <c r="K126" s="136" t="s">
        <v>81</v>
      </c>
      <c r="L126" s="136" t="s">
        <v>15</v>
      </c>
      <c r="M126" s="136" t="s">
        <v>5934</v>
      </c>
      <c r="N126" s="136" t="s">
        <v>6396</v>
      </c>
      <c r="O126" s="135">
        <v>41248.218668981484</v>
      </c>
      <c r="P126" s="134">
        <v>0</v>
      </c>
      <c r="Q126" s="133">
        <v>104.88633101851852</v>
      </c>
      <c r="R126" s="133">
        <v>104.88633101851852</v>
      </c>
      <c r="S126" s="132" t="s">
        <v>4817</v>
      </c>
    </row>
    <row r="127" spans="1:19" ht="11.25" hidden="1" customHeight="1">
      <c r="A127" s="136" t="s">
        <v>3645</v>
      </c>
      <c r="B127" s="136" t="s">
        <v>5145</v>
      </c>
      <c r="C127" s="136"/>
      <c r="D127" s="136" t="s">
        <v>5142</v>
      </c>
      <c r="E127" s="136" t="s">
        <v>5134</v>
      </c>
      <c r="F127" s="136" t="s">
        <v>2915</v>
      </c>
      <c r="G127" s="136" t="s">
        <v>3083</v>
      </c>
      <c r="H127" s="136" t="s">
        <v>3083</v>
      </c>
      <c r="I127" s="136" t="s">
        <v>3082</v>
      </c>
      <c r="J127" s="136" t="s">
        <v>5138</v>
      </c>
      <c r="K127" s="136" t="s">
        <v>81</v>
      </c>
      <c r="L127" s="136" t="s">
        <v>15</v>
      </c>
      <c r="M127" s="136" t="s">
        <v>5934</v>
      </c>
      <c r="N127" s="136" t="s">
        <v>6395</v>
      </c>
      <c r="O127" s="135">
        <v>41249.0547337963</v>
      </c>
      <c r="P127" s="134">
        <v>0</v>
      </c>
      <c r="Q127" s="133">
        <v>104.0502662037037</v>
      </c>
      <c r="R127" s="133">
        <v>104.0502662037037</v>
      </c>
      <c r="S127" s="132" t="s">
        <v>4817</v>
      </c>
    </row>
    <row r="128" spans="1:19" ht="11.25" hidden="1" customHeight="1">
      <c r="A128" s="136" t="s">
        <v>3645</v>
      </c>
      <c r="B128" s="136" t="s">
        <v>5144</v>
      </c>
      <c r="C128" s="136"/>
      <c r="D128" s="136" t="s">
        <v>5139</v>
      </c>
      <c r="E128" s="136" t="s">
        <v>5134</v>
      </c>
      <c r="F128" s="136" t="s">
        <v>2915</v>
      </c>
      <c r="G128" s="136" t="s">
        <v>3083</v>
      </c>
      <c r="H128" s="136" t="s">
        <v>3083</v>
      </c>
      <c r="I128" s="136" t="s">
        <v>3082</v>
      </c>
      <c r="J128" s="136" t="s">
        <v>5132</v>
      </c>
      <c r="K128" s="136" t="s">
        <v>81</v>
      </c>
      <c r="L128" s="136" t="s">
        <v>15</v>
      </c>
      <c r="M128" s="136" t="s">
        <v>5934</v>
      </c>
      <c r="N128" s="136" t="s">
        <v>6395</v>
      </c>
      <c r="O128" s="135">
        <v>41249.06832175926</v>
      </c>
      <c r="P128" s="134">
        <v>0</v>
      </c>
      <c r="Q128" s="133">
        <v>104.03667824074074</v>
      </c>
      <c r="R128" s="133">
        <v>104.03667824074074</v>
      </c>
      <c r="S128" s="132" t="s">
        <v>4817</v>
      </c>
    </row>
    <row r="129" spans="1:19" ht="11.25" hidden="1" customHeight="1">
      <c r="A129" s="136" t="s">
        <v>3645</v>
      </c>
      <c r="B129" s="136" t="s">
        <v>5143</v>
      </c>
      <c r="C129" s="136"/>
      <c r="D129" s="136" t="s">
        <v>5142</v>
      </c>
      <c r="E129" s="136" t="s">
        <v>5134</v>
      </c>
      <c r="F129" s="136" t="s">
        <v>2915</v>
      </c>
      <c r="G129" s="136" t="s">
        <v>3083</v>
      </c>
      <c r="H129" s="136" t="s">
        <v>3083</v>
      </c>
      <c r="I129" s="136" t="s">
        <v>3082</v>
      </c>
      <c r="J129" s="136" t="s">
        <v>5141</v>
      </c>
      <c r="K129" s="136" t="s">
        <v>81</v>
      </c>
      <c r="L129" s="136" t="s">
        <v>15</v>
      </c>
      <c r="M129" s="136" t="s">
        <v>5934</v>
      </c>
      <c r="N129" s="136" t="s">
        <v>6395</v>
      </c>
      <c r="O129" s="135">
        <v>41249.072708333333</v>
      </c>
      <c r="P129" s="134">
        <v>0</v>
      </c>
      <c r="Q129" s="133">
        <v>104.03229166666667</v>
      </c>
      <c r="R129" s="133">
        <v>104.03229166666667</v>
      </c>
      <c r="S129" s="132" t="s">
        <v>4817</v>
      </c>
    </row>
    <row r="130" spans="1:19" ht="11.25" hidden="1" customHeight="1">
      <c r="A130" s="136" t="s">
        <v>3645</v>
      </c>
      <c r="B130" s="136" t="s">
        <v>5140</v>
      </c>
      <c r="C130" s="136"/>
      <c r="D130" s="136" t="s">
        <v>5139</v>
      </c>
      <c r="E130" s="136" t="s">
        <v>5134</v>
      </c>
      <c r="F130" s="136" t="s">
        <v>2915</v>
      </c>
      <c r="G130" s="136" t="s">
        <v>3083</v>
      </c>
      <c r="H130" s="136" t="s">
        <v>3083</v>
      </c>
      <c r="I130" s="136" t="s">
        <v>3082</v>
      </c>
      <c r="J130" s="136" t="s">
        <v>5138</v>
      </c>
      <c r="K130" s="136" t="s">
        <v>81</v>
      </c>
      <c r="L130" s="136" t="s">
        <v>15</v>
      </c>
      <c r="M130" s="136" t="s">
        <v>5934</v>
      </c>
      <c r="N130" s="136" t="s">
        <v>6395</v>
      </c>
      <c r="O130" s="135">
        <v>41249.07644675926</v>
      </c>
      <c r="P130" s="134">
        <v>0</v>
      </c>
      <c r="Q130" s="133">
        <v>104.02855324074073</v>
      </c>
      <c r="R130" s="133">
        <v>104.02855324074073</v>
      </c>
      <c r="S130" s="132" t="s">
        <v>4817</v>
      </c>
    </row>
    <row r="131" spans="1:19" ht="11.25" hidden="1" customHeight="1">
      <c r="A131" s="136" t="s">
        <v>3645</v>
      </c>
      <c r="B131" s="136" t="s">
        <v>6394</v>
      </c>
      <c r="C131" s="136"/>
      <c r="D131" s="136" t="s">
        <v>6393</v>
      </c>
      <c r="E131" s="136" t="s">
        <v>6392</v>
      </c>
      <c r="F131" s="136" t="s">
        <v>386</v>
      </c>
      <c r="G131" s="136" t="s">
        <v>3080</v>
      </c>
      <c r="H131" s="136" t="s">
        <v>3089</v>
      </c>
      <c r="I131" s="136" t="s">
        <v>3088</v>
      </c>
      <c r="J131" s="136" t="s">
        <v>6391</v>
      </c>
      <c r="K131" s="136" t="s">
        <v>81</v>
      </c>
      <c r="L131" s="136" t="s">
        <v>15</v>
      </c>
      <c r="M131" s="136" t="s">
        <v>5934</v>
      </c>
      <c r="N131" s="136" t="s">
        <v>6390</v>
      </c>
      <c r="O131" s="135">
        <v>41333.082870370374</v>
      </c>
      <c r="P131" s="134">
        <v>0</v>
      </c>
      <c r="Q131" s="133">
        <v>20.022129629629628</v>
      </c>
      <c r="R131" s="133">
        <v>20.022129629629628</v>
      </c>
      <c r="S131" s="132" t="s">
        <v>4817</v>
      </c>
    </row>
    <row r="132" spans="1:19" ht="11.25" hidden="1" customHeight="1">
      <c r="A132" s="136" t="s">
        <v>3645</v>
      </c>
      <c r="B132" s="136" t="s">
        <v>6779</v>
      </c>
      <c r="C132" s="136"/>
      <c r="D132" s="136" t="s">
        <v>4498</v>
      </c>
      <c r="E132" s="136" t="s">
        <v>4497</v>
      </c>
      <c r="F132" s="136" t="s">
        <v>386</v>
      </c>
      <c r="G132" s="136" t="s">
        <v>2907</v>
      </c>
      <c r="H132" s="136" t="s">
        <v>4826</v>
      </c>
      <c r="I132" s="136" t="s">
        <v>4826</v>
      </c>
      <c r="J132" s="136" t="s">
        <v>212</v>
      </c>
      <c r="K132" s="136" t="s">
        <v>81</v>
      </c>
      <c r="L132" s="136" t="s">
        <v>15</v>
      </c>
      <c r="M132" s="136" t="s">
        <v>5934</v>
      </c>
      <c r="N132" s="136" t="s">
        <v>6307</v>
      </c>
      <c r="O132" s="135">
        <v>41344.195636574077</v>
      </c>
      <c r="P132" s="134">
        <v>0</v>
      </c>
      <c r="Q132" s="133">
        <v>8.9093634259259264</v>
      </c>
      <c r="R132" s="133">
        <v>8.9093634259259264</v>
      </c>
      <c r="S132" s="132" t="s">
        <v>4817</v>
      </c>
    </row>
    <row r="133" spans="1:19" ht="11.25" hidden="1" customHeight="1">
      <c r="A133" s="136" t="s">
        <v>3645</v>
      </c>
      <c r="B133" s="136" t="s">
        <v>7134</v>
      </c>
      <c r="C133" s="136"/>
      <c r="D133" s="136" t="s">
        <v>7128</v>
      </c>
      <c r="E133" s="136" t="s">
        <v>7127</v>
      </c>
      <c r="F133" s="136" t="s">
        <v>1244</v>
      </c>
      <c r="G133" s="136" t="s">
        <v>874</v>
      </c>
      <c r="H133" s="136" t="s">
        <v>5354</v>
      </c>
      <c r="I133" s="136" t="s">
        <v>5354</v>
      </c>
      <c r="J133" s="136" t="s">
        <v>7133</v>
      </c>
      <c r="K133" s="136" t="s">
        <v>81</v>
      </c>
      <c r="L133" s="136" t="s">
        <v>15</v>
      </c>
      <c r="M133" s="136" t="s">
        <v>5933</v>
      </c>
      <c r="N133" s="136" t="s">
        <v>5127</v>
      </c>
      <c r="O133" s="135">
        <v>41346.152094907404</v>
      </c>
      <c r="P133" s="134">
        <v>3</v>
      </c>
      <c r="Q133" s="133">
        <v>6.9529050925925926</v>
      </c>
      <c r="R133" s="133">
        <v>7.1026041666666666</v>
      </c>
      <c r="S133" s="132" t="s">
        <v>4817</v>
      </c>
    </row>
    <row r="134" spans="1:19" ht="11.25" hidden="1" customHeight="1">
      <c r="A134" s="136" t="s">
        <v>3645</v>
      </c>
      <c r="B134" s="136" t="s">
        <v>7132</v>
      </c>
      <c r="C134" s="136"/>
      <c r="D134" s="136" t="s">
        <v>5135</v>
      </c>
      <c r="E134" s="136" t="s">
        <v>5134</v>
      </c>
      <c r="F134" s="136" t="s">
        <v>2915</v>
      </c>
      <c r="G134" s="136" t="s">
        <v>3083</v>
      </c>
      <c r="H134" s="136" t="s">
        <v>3083</v>
      </c>
      <c r="I134" s="136" t="s">
        <v>5133</v>
      </c>
      <c r="J134" s="136" t="s">
        <v>5132</v>
      </c>
      <c r="K134" s="136" t="s">
        <v>81</v>
      </c>
      <c r="L134" s="136" t="s">
        <v>15</v>
      </c>
      <c r="M134" s="136" t="s">
        <v>5933</v>
      </c>
      <c r="N134" s="136" t="s">
        <v>5127</v>
      </c>
      <c r="O134" s="135">
        <v>41351.999583333331</v>
      </c>
      <c r="P134" s="134">
        <v>3</v>
      </c>
      <c r="Q134" s="133">
        <v>1.1054166666666667</v>
      </c>
      <c r="R134" s="133">
        <v>4.8958101851851854</v>
      </c>
      <c r="S134" s="132" t="s">
        <v>4817</v>
      </c>
    </row>
    <row r="135" spans="1:19" ht="11.25" hidden="1" customHeight="1">
      <c r="A135" s="136" t="s">
        <v>3645</v>
      </c>
      <c r="B135" s="136" t="s">
        <v>7131</v>
      </c>
      <c r="C135" s="136"/>
      <c r="D135" s="136" t="s">
        <v>7130</v>
      </c>
      <c r="E135" s="136" t="s">
        <v>5134</v>
      </c>
      <c r="F135" s="136" t="s">
        <v>2915</v>
      </c>
      <c r="G135" s="136" t="s">
        <v>3083</v>
      </c>
      <c r="H135" s="136" t="s">
        <v>3083</v>
      </c>
      <c r="I135" s="136" t="s">
        <v>5133</v>
      </c>
      <c r="J135" s="136" t="s">
        <v>5138</v>
      </c>
      <c r="K135" s="136" t="s">
        <v>81</v>
      </c>
      <c r="L135" s="136" t="s">
        <v>15</v>
      </c>
      <c r="M135" s="136" t="s">
        <v>5933</v>
      </c>
      <c r="N135" s="136" t="s">
        <v>5127</v>
      </c>
      <c r="O135" s="135">
        <v>41351.103819444441</v>
      </c>
      <c r="P135" s="134">
        <v>3</v>
      </c>
      <c r="Q135" s="133">
        <v>2.0011805555555555</v>
      </c>
      <c r="R135" s="133">
        <v>2.0151967592592595</v>
      </c>
      <c r="S135" s="132" t="s">
        <v>4817</v>
      </c>
    </row>
    <row r="136" spans="1:19" ht="11.25" hidden="1" customHeight="1">
      <c r="A136" s="136" t="s">
        <v>3645</v>
      </c>
      <c r="B136" s="136" t="s">
        <v>7129</v>
      </c>
      <c r="C136" s="136"/>
      <c r="D136" s="136" t="s">
        <v>7128</v>
      </c>
      <c r="E136" s="136" t="s">
        <v>7127</v>
      </c>
      <c r="F136" s="136" t="s">
        <v>2915</v>
      </c>
      <c r="G136" s="136" t="s">
        <v>3083</v>
      </c>
      <c r="H136" s="136" t="s">
        <v>3083</v>
      </c>
      <c r="I136" s="136" t="s">
        <v>5133</v>
      </c>
      <c r="J136" s="136" t="s">
        <v>7112</v>
      </c>
      <c r="K136" s="136" t="s">
        <v>81</v>
      </c>
      <c r="L136" s="136" t="s">
        <v>15</v>
      </c>
      <c r="M136" s="136" t="s">
        <v>5933</v>
      </c>
      <c r="N136" s="136" t="s">
        <v>5127</v>
      </c>
      <c r="O136" s="135">
        <v>41353.083819444444</v>
      </c>
      <c r="P136" s="134">
        <v>3</v>
      </c>
      <c r="Q136" s="133">
        <v>2.1180555555555557E-2</v>
      </c>
      <c r="R136" s="133">
        <v>1.9065277777777778</v>
      </c>
      <c r="S136" s="132" t="s">
        <v>4817</v>
      </c>
    </row>
    <row r="137" spans="1:19" ht="11.25" hidden="1" customHeight="1">
      <c r="A137" s="136" t="s">
        <v>3645</v>
      </c>
      <c r="B137" s="136" t="s">
        <v>7126</v>
      </c>
      <c r="C137" s="136"/>
      <c r="D137" s="136" t="s">
        <v>7125</v>
      </c>
      <c r="E137" s="136" t="s">
        <v>7124</v>
      </c>
      <c r="F137" s="136" t="s">
        <v>2915</v>
      </c>
      <c r="G137" s="136" t="s">
        <v>3083</v>
      </c>
      <c r="H137" s="136" t="s">
        <v>3083</v>
      </c>
      <c r="I137" s="136" t="s">
        <v>5133</v>
      </c>
      <c r="J137" s="136" t="s">
        <v>7112</v>
      </c>
      <c r="K137" s="136" t="s">
        <v>81</v>
      </c>
      <c r="L137" s="136" t="s">
        <v>15</v>
      </c>
      <c r="M137" s="136" t="s">
        <v>5933</v>
      </c>
      <c r="N137" s="136" t="s">
        <v>5127</v>
      </c>
      <c r="O137" s="135">
        <v>41353.083726851852</v>
      </c>
      <c r="P137" s="134">
        <v>3</v>
      </c>
      <c r="Q137" s="133">
        <v>2.1273148148148149E-2</v>
      </c>
      <c r="R137" s="133">
        <v>1.8348842592592591</v>
      </c>
      <c r="S137" s="132" t="s">
        <v>4817</v>
      </c>
    </row>
    <row r="138" spans="1:19" ht="11.25" hidden="1" customHeight="1">
      <c r="A138" s="136" t="s">
        <v>3645</v>
      </c>
      <c r="B138" s="136" t="s">
        <v>7123</v>
      </c>
      <c r="C138" s="136"/>
      <c r="D138" s="136" t="s">
        <v>7122</v>
      </c>
      <c r="E138" s="136" t="s">
        <v>7121</v>
      </c>
      <c r="F138" s="136" t="s">
        <v>2915</v>
      </c>
      <c r="G138" s="136" t="s">
        <v>3083</v>
      </c>
      <c r="H138" s="136" t="s">
        <v>3083</v>
      </c>
      <c r="I138" s="136" t="s">
        <v>5133</v>
      </c>
      <c r="J138" s="136" t="s">
        <v>7112</v>
      </c>
      <c r="K138" s="136" t="s">
        <v>81</v>
      </c>
      <c r="L138" s="136" t="s">
        <v>15</v>
      </c>
      <c r="M138" s="136" t="s">
        <v>5933</v>
      </c>
      <c r="N138" s="136" t="s">
        <v>5127</v>
      </c>
      <c r="O138" s="135">
        <v>41351.343043981484</v>
      </c>
      <c r="P138" s="134">
        <v>3</v>
      </c>
      <c r="Q138" s="133">
        <v>1.7619560185185186</v>
      </c>
      <c r="R138" s="133">
        <v>1.7819444444444446</v>
      </c>
      <c r="S138" s="132" t="s">
        <v>4817</v>
      </c>
    </row>
    <row r="139" spans="1:19" ht="11.25" hidden="1" customHeight="1">
      <c r="A139" s="136" t="s">
        <v>3645</v>
      </c>
      <c r="B139" s="136" t="s">
        <v>7120</v>
      </c>
      <c r="C139" s="136"/>
      <c r="D139" s="136" t="s">
        <v>7119</v>
      </c>
      <c r="E139" s="136" t="s">
        <v>7118</v>
      </c>
      <c r="F139" s="136" t="s">
        <v>386</v>
      </c>
      <c r="G139" s="136" t="s">
        <v>3080</v>
      </c>
      <c r="H139" s="136" t="s">
        <v>3089</v>
      </c>
      <c r="I139" s="136" t="s">
        <v>3088</v>
      </c>
      <c r="J139" s="136" t="s">
        <v>7117</v>
      </c>
      <c r="K139" s="136" t="s">
        <v>81</v>
      </c>
      <c r="L139" s="136" t="s">
        <v>15</v>
      </c>
      <c r="M139" s="136" t="s">
        <v>5934</v>
      </c>
      <c r="N139" s="136" t="s">
        <v>7116</v>
      </c>
      <c r="O139" s="135">
        <v>41351.326111111113</v>
      </c>
      <c r="P139" s="134">
        <v>0</v>
      </c>
      <c r="Q139" s="133">
        <v>1.778888888888889</v>
      </c>
      <c r="R139" s="133">
        <v>1.778888888888889</v>
      </c>
      <c r="S139" s="132" t="s">
        <v>4817</v>
      </c>
    </row>
    <row r="140" spans="1:19" ht="11.25" hidden="1" customHeight="1">
      <c r="A140" s="136" t="s">
        <v>3645</v>
      </c>
      <c r="B140" s="136" t="s">
        <v>7115</v>
      </c>
      <c r="C140" s="136"/>
      <c r="D140" s="136" t="s">
        <v>7114</v>
      </c>
      <c r="E140" s="136" t="s">
        <v>7113</v>
      </c>
      <c r="F140" s="136" t="s">
        <v>386</v>
      </c>
      <c r="G140" s="136" t="s">
        <v>2932</v>
      </c>
      <c r="H140" s="136" t="s">
        <v>3132</v>
      </c>
      <c r="I140" s="136" t="s">
        <v>3132</v>
      </c>
      <c r="J140" s="136" t="s">
        <v>7112</v>
      </c>
      <c r="K140" s="136" t="s">
        <v>81</v>
      </c>
      <c r="L140" s="136" t="s">
        <v>15</v>
      </c>
      <c r="M140" s="136" t="s">
        <v>5934</v>
      </c>
      <c r="N140" s="136" t="s">
        <v>7111</v>
      </c>
      <c r="O140" s="135">
        <v>41353.094513888886</v>
      </c>
      <c r="P140" s="134">
        <v>0</v>
      </c>
      <c r="Q140" s="133">
        <v>1.0486111111111111E-2</v>
      </c>
      <c r="R140" s="133">
        <v>1.0486111111111111E-2</v>
      </c>
      <c r="S140" s="132" t="s">
        <v>4817</v>
      </c>
    </row>
    <row r="141" spans="1:19" ht="11.25" hidden="1" customHeight="1">
      <c r="A141" s="136" t="s">
        <v>5120</v>
      </c>
      <c r="B141" s="136" t="s">
        <v>5119</v>
      </c>
      <c r="C141" s="136"/>
      <c r="D141" s="136" t="s">
        <v>5118</v>
      </c>
      <c r="E141" s="136" t="s">
        <v>5117</v>
      </c>
      <c r="F141" s="136" t="s">
        <v>1244</v>
      </c>
      <c r="G141" s="136" t="s">
        <v>2912</v>
      </c>
      <c r="H141" s="136" t="s">
        <v>2966</v>
      </c>
      <c r="I141" s="136" t="s">
        <v>4483</v>
      </c>
      <c r="J141" s="136" t="s">
        <v>5116</v>
      </c>
      <c r="K141" s="136" t="s">
        <v>5115</v>
      </c>
      <c r="L141" s="136" t="s">
        <v>15</v>
      </c>
      <c r="M141" s="136" t="s">
        <v>5934</v>
      </c>
      <c r="N141" s="136" t="s">
        <v>5114</v>
      </c>
      <c r="O141" s="135">
        <v>41254.079108796293</v>
      </c>
      <c r="P141" s="134">
        <v>0</v>
      </c>
      <c r="Q141" s="133">
        <v>99.025891203703708</v>
      </c>
      <c r="R141" s="133">
        <v>99.025891203703708</v>
      </c>
      <c r="S141" s="132" t="s">
        <v>4817</v>
      </c>
    </row>
    <row r="142" spans="1:19" ht="11.25" hidden="1" customHeight="1">
      <c r="A142" s="136" t="s">
        <v>6349</v>
      </c>
      <c r="B142" s="136" t="s">
        <v>6384</v>
      </c>
      <c r="C142" s="136"/>
      <c r="D142" s="136" t="s">
        <v>4765</v>
      </c>
      <c r="E142" s="136" t="s">
        <v>4764</v>
      </c>
      <c r="F142" s="136" t="s">
        <v>2915</v>
      </c>
      <c r="G142" s="136" t="s">
        <v>3426</v>
      </c>
      <c r="H142" s="136" t="s">
        <v>5386</v>
      </c>
      <c r="I142" s="136" t="s">
        <v>5386</v>
      </c>
      <c r="J142" s="136" t="s">
        <v>6383</v>
      </c>
      <c r="K142" s="136" t="s">
        <v>25</v>
      </c>
      <c r="L142" s="136" t="s">
        <v>15</v>
      </c>
      <c r="M142" s="136" t="s">
        <v>5935</v>
      </c>
      <c r="N142" s="136" t="s">
        <v>31</v>
      </c>
      <c r="O142" s="135">
        <v>41347.377337962964</v>
      </c>
      <c r="P142" s="134">
        <v>0</v>
      </c>
      <c r="Q142" s="133">
        <v>5.727662037037037</v>
      </c>
      <c r="R142" s="133">
        <v>22.009664351851853</v>
      </c>
      <c r="S142" s="132" t="s">
        <v>4817</v>
      </c>
    </row>
    <row r="143" spans="1:19" ht="11.25" hidden="1" customHeight="1">
      <c r="A143" s="136" t="s">
        <v>6349</v>
      </c>
      <c r="B143" s="136" t="s">
        <v>6382</v>
      </c>
      <c r="C143" s="136"/>
      <c r="D143" s="136" t="s">
        <v>6381</v>
      </c>
      <c r="E143" s="136" t="s">
        <v>4764</v>
      </c>
      <c r="F143" s="136" t="s">
        <v>2915</v>
      </c>
      <c r="G143" s="136" t="s">
        <v>3426</v>
      </c>
      <c r="H143" s="136" t="s">
        <v>4914</v>
      </c>
      <c r="I143" s="136" t="s">
        <v>4913</v>
      </c>
      <c r="J143" s="136" t="s">
        <v>6380</v>
      </c>
      <c r="K143" s="136" t="s">
        <v>25</v>
      </c>
      <c r="L143" s="136" t="s">
        <v>15</v>
      </c>
      <c r="M143" s="136" t="s">
        <v>5934</v>
      </c>
      <c r="N143" s="136" t="s">
        <v>4886</v>
      </c>
      <c r="O143" s="135">
        <v>41331.185752314814</v>
      </c>
      <c r="P143" s="134">
        <v>0</v>
      </c>
      <c r="Q143" s="133">
        <v>21.919247685185184</v>
      </c>
      <c r="R143" s="133">
        <v>21.919247685185184</v>
      </c>
      <c r="S143" s="132" t="s">
        <v>4817</v>
      </c>
    </row>
    <row r="144" spans="1:19" ht="11.25" hidden="1" customHeight="1">
      <c r="A144" s="136" t="s">
        <v>6349</v>
      </c>
      <c r="B144" s="136" t="s">
        <v>6379</v>
      </c>
      <c r="C144" s="136"/>
      <c r="D144" s="136" t="s">
        <v>4765</v>
      </c>
      <c r="E144" s="136" t="s">
        <v>4764</v>
      </c>
      <c r="F144" s="136" t="s">
        <v>398</v>
      </c>
      <c r="G144" s="136" t="s">
        <v>603</v>
      </c>
      <c r="H144" s="136" t="s">
        <v>2994</v>
      </c>
      <c r="I144" s="136" t="s">
        <v>4763</v>
      </c>
      <c r="J144" s="136" t="s">
        <v>6378</v>
      </c>
      <c r="K144" s="136" t="s">
        <v>25</v>
      </c>
      <c r="L144" s="136" t="s">
        <v>15</v>
      </c>
      <c r="M144" s="136" t="s">
        <v>5937</v>
      </c>
      <c r="N144" s="136" t="s">
        <v>3200</v>
      </c>
      <c r="O144" s="135">
        <v>41333.996342592596</v>
      </c>
      <c r="P144" s="134">
        <v>1</v>
      </c>
      <c r="Q144" s="133">
        <v>19.108657407407406</v>
      </c>
      <c r="R144" s="133">
        <v>19.120081018518519</v>
      </c>
      <c r="S144" s="132" t="s">
        <v>4817</v>
      </c>
    </row>
    <row r="145" spans="1:19" ht="11.25" hidden="1" customHeight="1">
      <c r="A145" s="136" t="s">
        <v>5113</v>
      </c>
      <c r="B145" s="136" t="s">
        <v>5112</v>
      </c>
      <c r="C145" s="136"/>
      <c r="D145" s="136" t="s">
        <v>5111</v>
      </c>
      <c r="E145" s="136" t="s">
        <v>5110</v>
      </c>
      <c r="F145" s="136" t="s">
        <v>2915</v>
      </c>
      <c r="G145" s="136" t="s">
        <v>3426</v>
      </c>
      <c r="H145" s="136" t="s">
        <v>4904</v>
      </c>
      <c r="I145" s="136" t="s">
        <v>4903</v>
      </c>
      <c r="J145" s="136" t="s">
        <v>5109</v>
      </c>
      <c r="K145" s="136" t="s">
        <v>19</v>
      </c>
      <c r="L145" s="136" t="s">
        <v>15</v>
      </c>
      <c r="M145" s="136" t="s">
        <v>5933</v>
      </c>
      <c r="N145" s="136" t="s">
        <v>4956</v>
      </c>
      <c r="O145" s="135">
        <v>41277.461423611108</v>
      </c>
      <c r="P145" s="134">
        <v>5</v>
      </c>
      <c r="Q145" s="133">
        <v>75.643576388888889</v>
      </c>
      <c r="R145" s="133">
        <v>230.89315972222218</v>
      </c>
      <c r="S145" s="132" t="s">
        <v>4817</v>
      </c>
    </row>
    <row r="146" spans="1:19" ht="11.25" hidden="1" customHeight="1">
      <c r="A146" s="136" t="s">
        <v>5031</v>
      </c>
      <c r="B146" s="136" t="s">
        <v>5103</v>
      </c>
      <c r="C146" s="136"/>
      <c r="D146" s="136" t="s">
        <v>5080</v>
      </c>
      <c r="E146" s="136" t="s">
        <v>5041</v>
      </c>
      <c r="F146" s="136" t="s">
        <v>398</v>
      </c>
      <c r="G146" s="136" t="s">
        <v>603</v>
      </c>
      <c r="H146" s="136" t="s">
        <v>2994</v>
      </c>
      <c r="I146" s="136" t="s">
        <v>4763</v>
      </c>
      <c r="J146" s="136" t="s">
        <v>5040</v>
      </c>
      <c r="K146" s="136" t="s">
        <v>14</v>
      </c>
      <c r="L146" s="136" t="s">
        <v>15</v>
      </c>
      <c r="M146" s="136" t="s">
        <v>5934</v>
      </c>
      <c r="N146" s="136" t="s">
        <v>5078</v>
      </c>
      <c r="O146" s="135">
        <v>41157.209224537037</v>
      </c>
      <c r="P146" s="134">
        <v>0</v>
      </c>
      <c r="Q146" s="133">
        <v>195.89577546296294</v>
      </c>
      <c r="R146" s="133">
        <v>195.89577546296294</v>
      </c>
      <c r="S146" s="132" t="s">
        <v>4817</v>
      </c>
    </row>
    <row r="147" spans="1:19" ht="11.25" hidden="1" customHeight="1">
      <c r="A147" s="136" t="s">
        <v>1245</v>
      </c>
      <c r="B147" s="136" t="s">
        <v>5102</v>
      </c>
      <c r="C147" s="136"/>
      <c r="D147" s="136" t="s">
        <v>4940</v>
      </c>
      <c r="E147" s="136" t="s">
        <v>4939</v>
      </c>
      <c r="F147" s="136" t="s">
        <v>1244</v>
      </c>
      <c r="G147" s="136" t="s">
        <v>2912</v>
      </c>
      <c r="H147" s="136" t="s">
        <v>2956</v>
      </c>
      <c r="I147" s="136" t="s">
        <v>4742</v>
      </c>
      <c r="J147" s="136" t="s">
        <v>5101</v>
      </c>
      <c r="K147" s="136" t="s">
        <v>25</v>
      </c>
      <c r="L147" s="136" t="s">
        <v>15</v>
      </c>
      <c r="M147" s="136" t="s">
        <v>5940</v>
      </c>
      <c r="N147" s="136" t="s">
        <v>6377</v>
      </c>
      <c r="O147" s="135">
        <v>41190.908645833333</v>
      </c>
      <c r="P147" s="134">
        <v>1</v>
      </c>
      <c r="Q147" s="133">
        <v>162.19635416666668</v>
      </c>
      <c r="R147" s="133">
        <v>195.1325925925926</v>
      </c>
      <c r="S147" s="132" t="s">
        <v>4817</v>
      </c>
    </row>
    <row r="148" spans="1:19" ht="11.25" hidden="1" customHeight="1">
      <c r="A148" s="136" t="s">
        <v>5031</v>
      </c>
      <c r="B148" s="136" t="s">
        <v>5100</v>
      </c>
      <c r="C148" s="136"/>
      <c r="D148" s="136" t="s">
        <v>5029</v>
      </c>
      <c r="E148" s="136" t="s">
        <v>5028</v>
      </c>
      <c r="F148" s="136" t="s">
        <v>1244</v>
      </c>
      <c r="G148" s="136" t="s">
        <v>2912</v>
      </c>
      <c r="H148" s="136" t="s">
        <v>2966</v>
      </c>
      <c r="I148" s="136" t="s">
        <v>4483</v>
      </c>
      <c r="J148" s="136" t="s">
        <v>5089</v>
      </c>
      <c r="K148" s="136" t="s">
        <v>344</v>
      </c>
      <c r="L148" s="136" t="s">
        <v>15</v>
      </c>
      <c r="M148" s="136" t="s">
        <v>5969</v>
      </c>
      <c r="N148" s="136" t="s">
        <v>2961</v>
      </c>
      <c r="O148" s="135">
        <v>41165.099560185183</v>
      </c>
      <c r="P148" s="134">
        <v>0</v>
      </c>
      <c r="Q148" s="133">
        <v>188.00543981481482</v>
      </c>
      <c r="R148" s="133">
        <v>193.98128472222223</v>
      </c>
      <c r="S148" s="132" t="s">
        <v>4817</v>
      </c>
    </row>
    <row r="149" spans="1:19" ht="11.25" hidden="1" customHeight="1">
      <c r="A149" s="136" t="s">
        <v>1245</v>
      </c>
      <c r="B149" s="136" t="s">
        <v>5099</v>
      </c>
      <c r="C149" s="136"/>
      <c r="D149" s="136" t="s">
        <v>5098</v>
      </c>
      <c r="E149" s="136" t="s">
        <v>5060</v>
      </c>
      <c r="F149" s="136" t="s">
        <v>2915</v>
      </c>
      <c r="G149" s="136" t="s">
        <v>3426</v>
      </c>
      <c r="H149" s="136" t="s">
        <v>5059</v>
      </c>
      <c r="I149" s="136" t="s">
        <v>5058</v>
      </c>
      <c r="J149" s="136" t="s">
        <v>5097</v>
      </c>
      <c r="K149" s="136" t="s">
        <v>25</v>
      </c>
      <c r="L149" s="136" t="s">
        <v>15</v>
      </c>
      <c r="M149" s="136" t="s">
        <v>5934</v>
      </c>
      <c r="N149" s="136" t="s">
        <v>5096</v>
      </c>
      <c r="O149" s="135">
        <v>41170.235648148147</v>
      </c>
      <c r="P149" s="134">
        <v>0</v>
      </c>
      <c r="Q149" s="133">
        <v>182.86935185185186</v>
      </c>
      <c r="R149" s="133">
        <v>182.86935185185186</v>
      </c>
      <c r="S149" s="132" t="s">
        <v>4817</v>
      </c>
    </row>
    <row r="150" spans="1:19" ht="11.25" hidden="1" customHeight="1">
      <c r="A150" s="136" t="s">
        <v>5031</v>
      </c>
      <c r="B150" s="136" t="s">
        <v>5095</v>
      </c>
      <c r="C150" s="136"/>
      <c r="D150" s="136" t="s">
        <v>5094</v>
      </c>
      <c r="E150" s="136" t="s">
        <v>5069</v>
      </c>
      <c r="F150" s="136" t="s">
        <v>398</v>
      </c>
      <c r="G150" s="136" t="s">
        <v>603</v>
      </c>
      <c r="H150" s="136" t="s">
        <v>2994</v>
      </c>
      <c r="I150" s="136" t="s">
        <v>4763</v>
      </c>
      <c r="J150" s="136" t="s">
        <v>5093</v>
      </c>
      <c r="K150" s="136" t="s">
        <v>25</v>
      </c>
      <c r="L150" s="136" t="s">
        <v>15</v>
      </c>
      <c r="M150" s="136" t="s">
        <v>5934</v>
      </c>
      <c r="N150" s="136" t="s">
        <v>5092</v>
      </c>
      <c r="O150" s="135">
        <v>41171.221608796295</v>
      </c>
      <c r="P150" s="134">
        <v>0</v>
      </c>
      <c r="Q150" s="133">
        <v>181.8833912037037</v>
      </c>
      <c r="R150" s="133">
        <v>181.8833912037037</v>
      </c>
      <c r="S150" s="132" t="s">
        <v>4817</v>
      </c>
    </row>
    <row r="151" spans="1:19" ht="11.25" hidden="1" customHeight="1">
      <c r="A151" s="136" t="s">
        <v>5031</v>
      </c>
      <c r="B151" s="136" t="s">
        <v>5091</v>
      </c>
      <c r="C151" s="136"/>
      <c r="D151" s="136" t="s">
        <v>5080</v>
      </c>
      <c r="E151" s="136" t="s">
        <v>5041</v>
      </c>
      <c r="F151" s="136" t="s">
        <v>398</v>
      </c>
      <c r="G151" s="136" t="s">
        <v>603</v>
      </c>
      <c r="H151" s="136" t="s">
        <v>2994</v>
      </c>
      <c r="I151" s="136" t="s">
        <v>4763</v>
      </c>
      <c r="J151" s="136" t="s">
        <v>5040</v>
      </c>
      <c r="K151" s="136" t="s">
        <v>25</v>
      </c>
      <c r="L151" s="136" t="s">
        <v>15</v>
      </c>
      <c r="M151" s="136" t="s">
        <v>5934</v>
      </c>
      <c r="N151" s="136" t="s">
        <v>5078</v>
      </c>
      <c r="O151" s="135">
        <v>41177.115069444444</v>
      </c>
      <c r="P151" s="134">
        <v>0</v>
      </c>
      <c r="Q151" s="133">
        <v>175.98993055555556</v>
      </c>
      <c r="R151" s="133">
        <v>175.98993055555556</v>
      </c>
      <c r="S151" s="132" t="s">
        <v>4817</v>
      </c>
    </row>
    <row r="152" spans="1:19" ht="11.25" hidden="1" customHeight="1">
      <c r="A152" s="136" t="s">
        <v>5031</v>
      </c>
      <c r="B152" s="136" t="s">
        <v>5090</v>
      </c>
      <c r="C152" s="136"/>
      <c r="D152" s="136" t="s">
        <v>5029</v>
      </c>
      <c r="E152" s="136" t="s">
        <v>5028</v>
      </c>
      <c r="F152" s="136" t="s">
        <v>1244</v>
      </c>
      <c r="G152" s="136" t="s">
        <v>2912</v>
      </c>
      <c r="H152" s="136" t="s">
        <v>2966</v>
      </c>
      <c r="I152" s="136" t="s">
        <v>4483</v>
      </c>
      <c r="J152" s="136" t="s">
        <v>5089</v>
      </c>
      <c r="K152" s="136" t="s">
        <v>25</v>
      </c>
      <c r="L152" s="136" t="s">
        <v>15</v>
      </c>
      <c r="M152" s="136" t="s">
        <v>5937</v>
      </c>
      <c r="N152" s="136" t="s">
        <v>2961</v>
      </c>
      <c r="O152" s="135">
        <v>41178.193067129629</v>
      </c>
      <c r="P152" s="134">
        <v>1</v>
      </c>
      <c r="Q152" s="133">
        <v>174.91193287037038</v>
      </c>
      <c r="R152" s="133">
        <v>174.91591435185185</v>
      </c>
      <c r="S152" s="132" t="s">
        <v>4817</v>
      </c>
    </row>
    <row r="153" spans="1:19" ht="11.25" hidden="1" customHeight="1">
      <c r="A153" s="136" t="s">
        <v>1245</v>
      </c>
      <c r="B153" s="136" t="s">
        <v>5088</v>
      </c>
      <c r="C153" s="136"/>
      <c r="D153" s="136" t="s">
        <v>5084</v>
      </c>
      <c r="E153" s="136" t="s">
        <v>5083</v>
      </c>
      <c r="F153" s="136" t="s">
        <v>1244</v>
      </c>
      <c r="G153" s="136" t="s">
        <v>861</v>
      </c>
      <c r="H153" s="136" t="s">
        <v>4832</v>
      </c>
      <c r="I153" s="136" t="s">
        <v>4832</v>
      </c>
      <c r="J153" s="136" t="s">
        <v>5082</v>
      </c>
      <c r="K153" s="136" t="s">
        <v>344</v>
      </c>
      <c r="L153" s="136" t="s">
        <v>15</v>
      </c>
      <c r="M153" s="136" t="s">
        <v>5969</v>
      </c>
      <c r="N153" s="136" t="s">
        <v>3883</v>
      </c>
      <c r="O153" s="135">
        <v>41185.111631944441</v>
      </c>
      <c r="P153" s="134">
        <v>0</v>
      </c>
      <c r="Q153" s="133">
        <v>167.99336805555555</v>
      </c>
      <c r="R153" s="133">
        <v>169.01601851851851</v>
      </c>
      <c r="S153" s="132" t="s">
        <v>4817</v>
      </c>
    </row>
    <row r="154" spans="1:19" ht="11.25" hidden="1" customHeight="1">
      <c r="A154" s="136" t="s">
        <v>1245</v>
      </c>
      <c r="B154" s="136" t="s">
        <v>5087</v>
      </c>
      <c r="C154" s="136"/>
      <c r="D154" s="136" t="s">
        <v>5084</v>
      </c>
      <c r="E154" s="136" t="s">
        <v>5083</v>
      </c>
      <c r="F154" s="136" t="s">
        <v>1244</v>
      </c>
      <c r="G154" s="136" t="s">
        <v>861</v>
      </c>
      <c r="H154" s="136" t="s">
        <v>4832</v>
      </c>
      <c r="I154" s="136" t="s">
        <v>4832</v>
      </c>
      <c r="J154" s="136" t="s">
        <v>5082</v>
      </c>
      <c r="K154" s="136" t="s">
        <v>25</v>
      </c>
      <c r="L154" s="136" t="s">
        <v>15</v>
      </c>
      <c r="M154" s="136" t="s">
        <v>5969</v>
      </c>
      <c r="N154" s="136" t="s">
        <v>3022</v>
      </c>
      <c r="O154" s="135">
        <v>41185.1096875</v>
      </c>
      <c r="P154" s="134">
        <v>0</v>
      </c>
      <c r="Q154" s="133">
        <v>167.99531250000001</v>
      </c>
      <c r="R154" s="133">
        <v>169.00087962962962</v>
      </c>
      <c r="S154" s="132" t="s">
        <v>4817</v>
      </c>
    </row>
    <row r="155" spans="1:19" ht="11.25" hidden="1" customHeight="1">
      <c r="A155" s="136" t="s">
        <v>1245</v>
      </c>
      <c r="B155" s="136" t="s">
        <v>5085</v>
      </c>
      <c r="C155" s="136"/>
      <c r="D155" s="136" t="s">
        <v>5084</v>
      </c>
      <c r="E155" s="136" t="s">
        <v>5083</v>
      </c>
      <c r="F155" s="136" t="s">
        <v>1244</v>
      </c>
      <c r="G155" s="136" t="s">
        <v>861</v>
      </c>
      <c r="H155" s="136" t="s">
        <v>4832</v>
      </c>
      <c r="I155" s="136" t="s">
        <v>4832</v>
      </c>
      <c r="J155" s="136" t="s">
        <v>5082</v>
      </c>
      <c r="K155" s="136" t="s">
        <v>19</v>
      </c>
      <c r="L155" s="136" t="s">
        <v>15</v>
      </c>
      <c r="M155" s="136" t="s">
        <v>15</v>
      </c>
      <c r="N155" s="136"/>
      <c r="P155" s="134">
        <v>0</v>
      </c>
      <c r="R155" s="133">
        <v>168.93809027777777</v>
      </c>
      <c r="S155" s="132" t="s">
        <v>4817</v>
      </c>
    </row>
    <row r="156" spans="1:19" ht="11.25" hidden="1" customHeight="1">
      <c r="A156" s="136" t="s">
        <v>5031</v>
      </c>
      <c r="B156" s="136" t="s">
        <v>5081</v>
      </c>
      <c r="C156" s="136"/>
      <c r="D156" s="136" t="s">
        <v>5080</v>
      </c>
      <c r="E156" s="136" t="s">
        <v>5041</v>
      </c>
      <c r="F156" s="136" t="s">
        <v>398</v>
      </c>
      <c r="G156" s="136" t="s">
        <v>603</v>
      </c>
      <c r="H156" s="136" t="s">
        <v>2994</v>
      </c>
      <c r="I156" s="136" t="s">
        <v>4763</v>
      </c>
      <c r="J156" s="136" t="s">
        <v>5079</v>
      </c>
      <c r="K156" s="136" t="s">
        <v>25</v>
      </c>
      <c r="L156" s="136" t="s">
        <v>15</v>
      </c>
      <c r="M156" s="136" t="s">
        <v>5934</v>
      </c>
      <c r="N156" s="136" t="s">
        <v>5078</v>
      </c>
      <c r="O156" s="135">
        <v>41190.259166666663</v>
      </c>
      <c r="P156" s="134">
        <v>0</v>
      </c>
      <c r="Q156" s="133">
        <v>162.84583333333333</v>
      </c>
      <c r="R156" s="133">
        <v>162.84583333333333</v>
      </c>
      <c r="S156" s="132" t="s">
        <v>4817</v>
      </c>
    </row>
    <row r="157" spans="1:19" ht="11.25" hidden="1" customHeight="1">
      <c r="A157" s="136" t="s">
        <v>5031</v>
      </c>
      <c r="B157" s="136" t="s">
        <v>5077</v>
      </c>
      <c r="C157" s="136"/>
      <c r="D157" s="136" t="s">
        <v>5076</v>
      </c>
      <c r="E157" s="136" t="s">
        <v>5075</v>
      </c>
      <c r="F157" s="136" t="s">
        <v>398</v>
      </c>
      <c r="G157" s="136" t="s">
        <v>603</v>
      </c>
      <c r="H157" s="136" t="s">
        <v>2986</v>
      </c>
      <c r="I157" s="136" t="s">
        <v>5074</v>
      </c>
      <c r="J157" s="136" t="s">
        <v>5073</v>
      </c>
      <c r="K157" s="136" t="s">
        <v>19</v>
      </c>
      <c r="L157" s="136" t="s">
        <v>15</v>
      </c>
      <c r="M157" s="136" t="s">
        <v>5934</v>
      </c>
      <c r="N157" s="136" t="s">
        <v>5072</v>
      </c>
      <c r="O157" s="135">
        <v>41199.921932870369</v>
      </c>
      <c r="P157" s="134">
        <v>0</v>
      </c>
      <c r="Q157" s="133">
        <v>153.18306712962962</v>
      </c>
      <c r="R157" s="133">
        <v>153.18306712962962</v>
      </c>
      <c r="S157" s="132" t="s">
        <v>4817</v>
      </c>
    </row>
    <row r="158" spans="1:19" ht="11.25" hidden="1" customHeight="1">
      <c r="A158" s="136" t="s">
        <v>5031</v>
      </c>
      <c r="B158" s="136" t="s">
        <v>5071</v>
      </c>
      <c r="C158" s="136"/>
      <c r="D158" s="136" t="s">
        <v>5070</v>
      </c>
      <c r="E158" s="136" t="s">
        <v>5069</v>
      </c>
      <c r="F158" s="136" t="s">
        <v>2915</v>
      </c>
      <c r="G158" s="136" t="s">
        <v>1237</v>
      </c>
      <c r="H158" s="136" t="s">
        <v>3146</v>
      </c>
      <c r="I158" s="136" t="s">
        <v>3145</v>
      </c>
      <c r="J158" s="136" t="s">
        <v>5068</v>
      </c>
      <c r="K158" s="136" t="s">
        <v>25</v>
      </c>
      <c r="L158" s="136" t="s">
        <v>15</v>
      </c>
      <c r="M158" s="136" t="s">
        <v>5933</v>
      </c>
      <c r="N158" s="136" t="s">
        <v>4838</v>
      </c>
      <c r="O158" s="135">
        <v>41257.240104166667</v>
      </c>
      <c r="P158" s="134">
        <v>3</v>
      </c>
      <c r="Q158" s="133">
        <v>95.864895833333335</v>
      </c>
      <c r="R158" s="133">
        <v>96.866782407407413</v>
      </c>
      <c r="S158" s="132" t="s">
        <v>4817</v>
      </c>
    </row>
    <row r="159" spans="1:19" ht="11.25" hidden="1" customHeight="1">
      <c r="A159" s="136" t="s">
        <v>1245</v>
      </c>
      <c r="B159" s="136" t="s">
        <v>5064</v>
      </c>
      <c r="C159" s="136"/>
      <c r="D159" s="136" t="s">
        <v>4922</v>
      </c>
      <c r="E159" s="136" t="s">
        <v>4921</v>
      </c>
      <c r="F159" s="136" t="s">
        <v>2915</v>
      </c>
      <c r="G159" s="136" t="s">
        <v>3426</v>
      </c>
      <c r="H159" s="136" t="s">
        <v>3435</v>
      </c>
      <c r="I159" s="136" t="s">
        <v>3434</v>
      </c>
      <c r="J159" s="136" t="s">
        <v>4918</v>
      </c>
      <c r="K159" s="136" t="s">
        <v>25</v>
      </c>
      <c r="L159" s="136" t="s">
        <v>15</v>
      </c>
      <c r="M159" s="136" t="s">
        <v>5934</v>
      </c>
      <c r="N159" s="136" t="s">
        <v>4917</v>
      </c>
      <c r="O159" s="135">
        <v>41269.116041666668</v>
      </c>
      <c r="P159" s="134">
        <v>0</v>
      </c>
      <c r="Q159" s="133">
        <v>83.988958333333315</v>
      </c>
      <c r="R159" s="133">
        <v>83.988958333333315</v>
      </c>
      <c r="S159" s="132" t="s">
        <v>4817</v>
      </c>
    </row>
    <row r="160" spans="1:19" ht="11.25" hidden="1" customHeight="1">
      <c r="A160" s="136" t="s">
        <v>3152</v>
      </c>
      <c r="B160" s="136" t="s">
        <v>5062</v>
      </c>
      <c r="C160" s="136"/>
      <c r="D160" s="136" t="s">
        <v>5061</v>
      </c>
      <c r="E160" s="136" t="s">
        <v>5060</v>
      </c>
      <c r="F160" s="136" t="s">
        <v>2915</v>
      </c>
      <c r="G160" s="136" t="s">
        <v>3426</v>
      </c>
      <c r="H160" s="136" t="s">
        <v>5059</v>
      </c>
      <c r="I160" s="136" t="s">
        <v>5058</v>
      </c>
      <c r="J160" s="136" t="s">
        <v>5057</v>
      </c>
      <c r="K160" s="136" t="s">
        <v>25</v>
      </c>
      <c r="L160" s="136" t="s">
        <v>15</v>
      </c>
      <c r="M160" s="136" t="s">
        <v>5937</v>
      </c>
      <c r="N160" s="136" t="s">
        <v>5056</v>
      </c>
      <c r="O160" s="135">
        <v>41281.138020833336</v>
      </c>
      <c r="P160" s="134">
        <v>1</v>
      </c>
      <c r="Q160" s="133">
        <v>71.966979166666661</v>
      </c>
      <c r="R160" s="133">
        <v>71.998275462962965</v>
      </c>
      <c r="S160" s="132" t="s">
        <v>4817</v>
      </c>
    </row>
    <row r="161" spans="1:19" ht="11.25" hidden="1" customHeight="1">
      <c r="A161" s="136" t="s">
        <v>4767</v>
      </c>
      <c r="B161" s="136" t="s">
        <v>5055</v>
      </c>
      <c r="C161" s="136"/>
      <c r="D161" s="136" t="s">
        <v>5054</v>
      </c>
      <c r="E161" s="136" t="s">
        <v>4764</v>
      </c>
      <c r="F161" s="136" t="s">
        <v>1244</v>
      </c>
      <c r="G161" s="136" t="s">
        <v>861</v>
      </c>
      <c r="H161" s="136" t="s">
        <v>3293</v>
      </c>
      <c r="I161" s="136" t="s">
        <v>3293</v>
      </c>
      <c r="J161" s="136" t="s">
        <v>5053</v>
      </c>
      <c r="K161" s="136" t="s">
        <v>25</v>
      </c>
      <c r="L161" s="136" t="s">
        <v>15</v>
      </c>
      <c r="M161" s="136" t="s">
        <v>5969</v>
      </c>
      <c r="N161" s="136" t="s">
        <v>4600</v>
      </c>
      <c r="O161" s="135">
        <v>41313.209398148145</v>
      </c>
      <c r="P161" s="134">
        <v>0</v>
      </c>
      <c r="Q161" s="133">
        <v>39.89560185185185</v>
      </c>
      <c r="R161" s="133">
        <v>58.169074074074075</v>
      </c>
      <c r="S161" s="132" t="s">
        <v>4817</v>
      </c>
    </row>
    <row r="162" spans="1:19" ht="11.25" hidden="1" customHeight="1">
      <c r="A162" s="136" t="s">
        <v>5050</v>
      </c>
      <c r="B162" s="136" t="s">
        <v>5052</v>
      </c>
      <c r="C162" s="136"/>
      <c r="D162" s="136" t="s">
        <v>5048</v>
      </c>
      <c r="E162" s="136" t="s">
        <v>5047</v>
      </c>
      <c r="F162" s="136" t="s">
        <v>2915</v>
      </c>
      <c r="G162" s="136" t="s">
        <v>3083</v>
      </c>
      <c r="H162" s="136" t="s">
        <v>3083</v>
      </c>
      <c r="I162" s="136" t="s">
        <v>5046</v>
      </c>
      <c r="J162" s="136" t="s">
        <v>5045</v>
      </c>
      <c r="K162" s="136" t="s">
        <v>344</v>
      </c>
      <c r="L162" s="136" t="s">
        <v>15</v>
      </c>
      <c r="M162" s="136" t="s">
        <v>5935</v>
      </c>
      <c r="N162" s="136" t="s">
        <v>4956</v>
      </c>
      <c r="O162" s="135">
        <v>41324.212222222224</v>
      </c>
      <c r="P162" s="134">
        <v>0</v>
      </c>
      <c r="Q162" s="133">
        <v>28.892777777777777</v>
      </c>
      <c r="R162" s="133">
        <v>50.990902777777777</v>
      </c>
      <c r="S162" s="132" t="s">
        <v>4817</v>
      </c>
    </row>
    <row r="163" spans="1:19" ht="11.25" hidden="1" customHeight="1">
      <c r="A163" s="136" t="s">
        <v>5050</v>
      </c>
      <c r="B163" s="136" t="s">
        <v>5049</v>
      </c>
      <c r="C163" s="136"/>
      <c r="D163" s="136" t="s">
        <v>5048</v>
      </c>
      <c r="E163" s="136" t="s">
        <v>5047</v>
      </c>
      <c r="F163" s="136" t="s">
        <v>2915</v>
      </c>
      <c r="G163" s="136" t="s">
        <v>3083</v>
      </c>
      <c r="H163" s="136" t="s">
        <v>3083</v>
      </c>
      <c r="I163" s="136" t="s">
        <v>5046</v>
      </c>
      <c r="J163" s="136" t="s">
        <v>5045</v>
      </c>
      <c r="K163" s="136" t="s">
        <v>25</v>
      </c>
      <c r="L163" s="136" t="s">
        <v>15</v>
      </c>
      <c r="M163" s="136" t="s">
        <v>5933</v>
      </c>
      <c r="N163" s="136" t="s">
        <v>4838</v>
      </c>
      <c r="O163" s="135">
        <v>41347.394490740742</v>
      </c>
      <c r="P163" s="134">
        <v>3</v>
      </c>
      <c r="Q163" s="133">
        <v>5.7105092592592595</v>
      </c>
      <c r="R163" s="133">
        <v>50.898078703703703</v>
      </c>
      <c r="S163" s="132" t="s">
        <v>4817</v>
      </c>
    </row>
    <row r="164" spans="1:19" ht="11.25" hidden="1" customHeight="1">
      <c r="A164" s="136" t="s">
        <v>5039</v>
      </c>
      <c r="B164" s="136" t="s">
        <v>5038</v>
      </c>
      <c r="C164" s="136"/>
      <c r="D164" s="136" t="s">
        <v>5037</v>
      </c>
      <c r="E164" s="136" t="s">
        <v>5036</v>
      </c>
      <c r="F164" s="136" t="s">
        <v>1244</v>
      </c>
      <c r="G164" s="136" t="s">
        <v>2912</v>
      </c>
      <c r="H164" s="136" t="s">
        <v>2956</v>
      </c>
      <c r="I164" s="136" t="s">
        <v>3511</v>
      </c>
      <c r="J164" s="136" t="s">
        <v>5035</v>
      </c>
      <c r="K164" s="136" t="s">
        <v>25</v>
      </c>
      <c r="L164" s="136" t="s">
        <v>15</v>
      </c>
      <c r="M164" s="136" t="s">
        <v>5937</v>
      </c>
      <c r="N164" s="136" t="s">
        <v>2961</v>
      </c>
      <c r="O164" s="135">
        <v>41311.170798611114</v>
      </c>
      <c r="P164" s="134">
        <v>1</v>
      </c>
      <c r="Q164" s="133">
        <v>41.934201388888887</v>
      </c>
      <c r="R164" s="133">
        <v>41.993287037037035</v>
      </c>
      <c r="S164" s="132" t="s">
        <v>4817</v>
      </c>
    </row>
    <row r="165" spans="1:19" ht="11.25" hidden="1" customHeight="1">
      <c r="A165" s="136" t="s">
        <v>3431</v>
      </c>
      <c r="B165" s="136" t="s">
        <v>5034</v>
      </c>
      <c r="C165" s="136"/>
      <c r="D165" s="136" t="s">
        <v>1928</v>
      </c>
      <c r="E165" s="136" t="s">
        <v>1929</v>
      </c>
      <c r="F165" s="136" t="s">
        <v>386</v>
      </c>
      <c r="G165" s="136" t="s">
        <v>2932</v>
      </c>
      <c r="H165" s="136" t="s">
        <v>3441</v>
      </c>
      <c r="I165" s="136" t="s">
        <v>3441</v>
      </c>
      <c r="J165" s="136" t="s">
        <v>5032</v>
      </c>
      <c r="K165" s="136" t="s">
        <v>25</v>
      </c>
      <c r="L165" s="136" t="s">
        <v>15</v>
      </c>
      <c r="M165" s="136" t="s">
        <v>5933</v>
      </c>
      <c r="N165" s="136" t="s">
        <v>4838</v>
      </c>
      <c r="O165" s="135">
        <v>41347.326874999999</v>
      </c>
      <c r="P165" s="134">
        <v>3</v>
      </c>
      <c r="Q165" s="133">
        <v>5.7781250000000002</v>
      </c>
      <c r="R165" s="133">
        <v>35.171458333333334</v>
      </c>
      <c r="S165" s="132" t="s">
        <v>4817</v>
      </c>
    </row>
    <row r="166" spans="1:19" ht="11.25" hidden="1" customHeight="1">
      <c r="A166" s="136" t="s">
        <v>3431</v>
      </c>
      <c r="B166" s="136" t="s">
        <v>5033</v>
      </c>
      <c r="C166" s="136"/>
      <c r="D166" s="136" t="s">
        <v>1928</v>
      </c>
      <c r="E166" s="136" t="s">
        <v>1929</v>
      </c>
      <c r="F166" s="136" t="s">
        <v>386</v>
      </c>
      <c r="G166" s="136" t="s">
        <v>2932</v>
      </c>
      <c r="H166" s="136" t="s">
        <v>3134</v>
      </c>
      <c r="I166" s="136" t="s">
        <v>3134</v>
      </c>
      <c r="J166" s="136" t="s">
        <v>5032</v>
      </c>
      <c r="K166" s="136" t="s">
        <v>344</v>
      </c>
      <c r="L166" s="136" t="s">
        <v>15</v>
      </c>
      <c r="M166" s="136" t="s">
        <v>5934</v>
      </c>
      <c r="N166" s="136" t="s">
        <v>4424</v>
      </c>
      <c r="O166" s="135">
        <v>41318.017870370371</v>
      </c>
      <c r="P166" s="134">
        <v>0</v>
      </c>
      <c r="Q166" s="133">
        <v>35.087129629629629</v>
      </c>
      <c r="R166" s="133">
        <v>35.087129629629629</v>
      </c>
      <c r="S166" s="132" t="s">
        <v>4817</v>
      </c>
    </row>
    <row r="167" spans="1:19" ht="11.25" hidden="1" customHeight="1">
      <c r="A167" s="136" t="s">
        <v>5031</v>
      </c>
      <c r="B167" s="136" t="s">
        <v>5754</v>
      </c>
      <c r="C167" s="136"/>
      <c r="D167" s="136" t="s">
        <v>5753</v>
      </c>
      <c r="E167" s="136" t="s">
        <v>5041</v>
      </c>
      <c r="F167" s="136" t="s">
        <v>398</v>
      </c>
      <c r="G167" s="136" t="s">
        <v>603</v>
      </c>
      <c r="H167" s="136" t="s">
        <v>2994</v>
      </c>
      <c r="I167" s="136" t="s">
        <v>4763</v>
      </c>
      <c r="J167" s="136" t="s">
        <v>5040</v>
      </c>
      <c r="K167" s="136" t="s">
        <v>25</v>
      </c>
      <c r="L167" s="136" t="s">
        <v>15</v>
      </c>
      <c r="M167" s="136" t="s">
        <v>5934</v>
      </c>
      <c r="N167" s="136" t="s">
        <v>5078</v>
      </c>
      <c r="O167" s="135">
        <v>41325.106412037036</v>
      </c>
      <c r="P167" s="134">
        <v>0</v>
      </c>
      <c r="Q167" s="133">
        <v>27.998587962962961</v>
      </c>
      <c r="R167" s="133">
        <v>27.998587962962961</v>
      </c>
      <c r="S167" s="132" t="s">
        <v>4817</v>
      </c>
    </row>
    <row r="168" spans="1:19" ht="11.25" hidden="1" customHeight="1">
      <c r="A168" s="136" t="s">
        <v>5039</v>
      </c>
      <c r="B168" s="136" t="s">
        <v>7110</v>
      </c>
      <c r="C168" s="136"/>
      <c r="D168" s="136" t="s">
        <v>7109</v>
      </c>
      <c r="E168" s="136" t="s">
        <v>5036</v>
      </c>
      <c r="F168" s="136" t="s">
        <v>1244</v>
      </c>
      <c r="G168" s="136" t="s">
        <v>2912</v>
      </c>
      <c r="H168" s="136" t="s">
        <v>2956</v>
      </c>
      <c r="I168" s="136" t="s">
        <v>3511</v>
      </c>
      <c r="J168" s="136" t="s">
        <v>7108</v>
      </c>
      <c r="K168" s="136" t="s">
        <v>18</v>
      </c>
      <c r="L168" s="136" t="s">
        <v>15</v>
      </c>
      <c r="M168" s="136" t="s">
        <v>5937</v>
      </c>
      <c r="N168" s="136" t="s">
        <v>2961</v>
      </c>
      <c r="O168" s="135">
        <v>41347.961493055554</v>
      </c>
      <c r="P168" s="134">
        <v>1</v>
      </c>
      <c r="Q168" s="133">
        <v>5.1435069444444448</v>
      </c>
      <c r="R168" s="133">
        <v>27.984641203703703</v>
      </c>
      <c r="S168" s="132" t="s">
        <v>4817</v>
      </c>
    </row>
    <row r="169" spans="1:19" ht="11.25" hidden="1" customHeight="1">
      <c r="A169" s="136" t="s">
        <v>6369</v>
      </c>
      <c r="B169" s="136" t="s">
        <v>6375</v>
      </c>
      <c r="C169" s="136"/>
      <c r="D169" s="136" t="s">
        <v>6374</v>
      </c>
      <c r="E169" s="136" t="s">
        <v>6373</v>
      </c>
      <c r="F169" s="136" t="s">
        <v>2915</v>
      </c>
      <c r="G169" s="136" t="s">
        <v>3426</v>
      </c>
      <c r="H169" s="136" t="s">
        <v>5392</v>
      </c>
      <c r="I169" s="136" t="s">
        <v>5391</v>
      </c>
      <c r="J169" s="136" t="s">
        <v>6365</v>
      </c>
      <c r="K169" s="136" t="s">
        <v>25</v>
      </c>
      <c r="L169" s="136" t="s">
        <v>15</v>
      </c>
      <c r="M169" s="136" t="s">
        <v>5933</v>
      </c>
      <c r="N169" s="136" t="s">
        <v>4838</v>
      </c>
      <c r="O169" s="135">
        <v>41332.343333333331</v>
      </c>
      <c r="P169" s="134">
        <v>3</v>
      </c>
      <c r="Q169" s="133">
        <v>20.761666666666667</v>
      </c>
      <c r="R169" s="133">
        <v>25.929837962962964</v>
      </c>
      <c r="S169" s="132" t="s">
        <v>4817</v>
      </c>
    </row>
    <row r="170" spans="1:19" ht="11.25" hidden="1" customHeight="1">
      <c r="A170" s="136" t="s">
        <v>5826</v>
      </c>
      <c r="B170" s="136" t="s">
        <v>6372</v>
      </c>
      <c r="C170" s="136"/>
      <c r="D170" s="136" t="s">
        <v>6371</v>
      </c>
      <c r="E170" s="136" t="s">
        <v>5018</v>
      </c>
      <c r="F170" s="136" t="s">
        <v>1244</v>
      </c>
      <c r="G170" s="136" t="s">
        <v>4866</v>
      </c>
      <c r="H170" s="136" t="s">
        <v>5017</v>
      </c>
      <c r="I170" s="136" t="s">
        <v>5016</v>
      </c>
      <c r="J170" s="136" t="s">
        <v>6370</v>
      </c>
      <c r="K170" s="136" t="s">
        <v>25</v>
      </c>
      <c r="L170" s="136" t="s">
        <v>15</v>
      </c>
      <c r="M170" s="136" t="s">
        <v>5937</v>
      </c>
      <c r="N170" s="136" t="s">
        <v>6353</v>
      </c>
      <c r="O170" s="135">
        <v>41332.100624999999</v>
      </c>
      <c r="P170" s="134">
        <v>1</v>
      </c>
      <c r="Q170" s="133">
        <v>21.004375</v>
      </c>
      <c r="R170" s="133">
        <v>21.937870370370369</v>
      </c>
      <c r="S170" s="132" t="s">
        <v>4817</v>
      </c>
    </row>
    <row r="171" spans="1:19" ht="11.25" hidden="1" customHeight="1">
      <c r="A171" s="136" t="s">
        <v>5031</v>
      </c>
      <c r="B171" s="136" t="s">
        <v>7107</v>
      </c>
      <c r="C171" s="136"/>
      <c r="D171" s="136" t="s">
        <v>7105</v>
      </c>
      <c r="E171" s="136" t="s">
        <v>5069</v>
      </c>
      <c r="F171" s="136" t="s">
        <v>1244</v>
      </c>
      <c r="G171" s="136" t="s">
        <v>861</v>
      </c>
      <c r="H171" s="136" t="s">
        <v>4832</v>
      </c>
      <c r="I171" s="136" t="s">
        <v>4832</v>
      </c>
      <c r="J171" s="136" t="s">
        <v>7103</v>
      </c>
      <c r="K171" s="136" t="s">
        <v>18</v>
      </c>
      <c r="L171" s="136" t="s">
        <v>15</v>
      </c>
      <c r="M171" s="136" t="s">
        <v>1441</v>
      </c>
      <c r="N171" s="136" t="s">
        <v>1670</v>
      </c>
      <c r="O171" s="135">
        <v>41346.444560185184</v>
      </c>
      <c r="P171" s="134">
        <v>0</v>
      </c>
      <c r="Q171" s="133">
        <v>6.660439814814815</v>
      </c>
      <c r="R171" s="133">
        <v>14.877407407407407</v>
      </c>
      <c r="S171" s="132" t="s">
        <v>4817</v>
      </c>
    </row>
    <row r="172" spans="1:19" ht="11.25" hidden="1" customHeight="1">
      <c r="A172" s="136" t="s">
        <v>5031</v>
      </c>
      <c r="B172" s="136" t="s">
        <v>7106</v>
      </c>
      <c r="C172" s="136"/>
      <c r="D172" s="136" t="s">
        <v>7105</v>
      </c>
      <c r="E172" s="136" t="s">
        <v>5069</v>
      </c>
      <c r="F172" s="136" t="s">
        <v>1244</v>
      </c>
      <c r="G172" s="136" t="s">
        <v>4866</v>
      </c>
      <c r="H172" s="136" t="s">
        <v>5166</v>
      </c>
      <c r="I172" s="136" t="s">
        <v>5166</v>
      </c>
      <c r="J172" s="136" t="s">
        <v>7103</v>
      </c>
      <c r="K172" s="136" t="s">
        <v>25</v>
      </c>
      <c r="L172" s="136" t="s">
        <v>15</v>
      </c>
      <c r="M172" s="136" t="s">
        <v>5934</v>
      </c>
      <c r="N172" s="136" t="s">
        <v>5092</v>
      </c>
      <c r="O172" s="135">
        <v>41346.054166666669</v>
      </c>
      <c r="P172" s="134">
        <v>0</v>
      </c>
      <c r="Q172" s="133">
        <v>7.0508333333333333</v>
      </c>
      <c r="R172" s="133">
        <v>7.0508333333333333</v>
      </c>
      <c r="S172" s="132" t="s">
        <v>4817</v>
      </c>
    </row>
    <row r="173" spans="1:19" ht="11.25" hidden="1" customHeight="1">
      <c r="A173" s="136" t="s">
        <v>5031</v>
      </c>
      <c r="B173" s="136" t="s">
        <v>7104</v>
      </c>
      <c r="C173" s="136" t="s">
        <v>6831</v>
      </c>
      <c r="D173" s="136" t="s">
        <v>5105</v>
      </c>
      <c r="E173" s="136" t="s">
        <v>5069</v>
      </c>
      <c r="F173" s="136" t="s">
        <v>1244</v>
      </c>
      <c r="G173" s="136" t="s">
        <v>861</v>
      </c>
      <c r="H173" s="136" t="s">
        <v>4832</v>
      </c>
      <c r="I173" s="136" t="s">
        <v>4832</v>
      </c>
      <c r="J173" s="136" t="s">
        <v>7103</v>
      </c>
      <c r="K173" s="136" t="s">
        <v>25</v>
      </c>
      <c r="L173" s="136" t="s">
        <v>15</v>
      </c>
      <c r="M173" s="136" t="s">
        <v>5933</v>
      </c>
      <c r="N173" s="136" t="s">
        <v>4838</v>
      </c>
      <c r="O173" s="135">
        <v>41347.397372685184</v>
      </c>
      <c r="P173" s="134">
        <v>3</v>
      </c>
      <c r="Q173" s="133">
        <v>5.7076273148148156</v>
      </c>
      <c r="R173" s="133">
        <v>6.9608217592592583</v>
      </c>
      <c r="S173" s="132" t="s">
        <v>4817</v>
      </c>
    </row>
    <row r="174" spans="1:19" ht="11.25" hidden="1" customHeight="1">
      <c r="A174" s="136" t="s">
        <v>5031</v>
      </c>
      <c r="B174" s="136" t="s">
        <v>7102</v>
      </c>
      <c r="C174" s="136"/>
      <c r="D174" s="136" t="s">
        <v>5753</v>
      </c>
      <c r="E174" s="136" t="s">
        <v>5041</v>
      </c>
      <c r="F174" s="136" t="s">
        <v>1244</v>
      </c>
      <c r="G174" s="136" t="s">
        <v>2912</v>
      </c>
      <c r="H174" s="136" t="s">
        <v>2911</v>
      </c>
      <c r="I174" s="136" t="s">
        <v>2972</v>
      </c>
      <c r="J174" s="136" t="s">
        <v>7101</v>
      </c>
      <c r="K174" s="136" t="s">
        <v>14</v>
      </c>
      <c r="L174" s="136" t="s">
        <v>15</v>
      </c>
      <c r="M174" s="136" t="s">
        <v>5937</v>
      </c>
      <c r="N174" s="136" t="s">
        <v>2961</v>
      </c>
      <c r="O174" s="135">
        <v>41348.023993055554</v>
      </c>
      <c r="P174" s="134">
        <v>1</v>
      </c>
      <c r="Q174" s="133">
        <v>5.0810069444444448</v>
      </c>
      <c r="R174" s="133">
        <v>6.9415162037037028</v>
      </c>
      <c r="S174" s="132" t="s">
        <v>4817</v>
      </c>
    </row>
    <row r="175" spans="1:19" ht="11.25" hidden="1" customHeight="1">
      <c r="A175" s="136" t="s">
        <v>5021</v>
      </c>
      <c r="B175" s="136" t="s">
        <v>5026</v>
      </c>
      <c r="C175" s="136"/>
      <c r="D175" s="136" t="s">
        <v>5025</v>
      </c>
      <c r="E175" s="136" t="s">
        <v>5024</v>
      </c>
      <c r="F175" s="136" t="s">
        <v>1244</v>
      </c>
      <c r="G175" s="136" t="s">
        <v>2912</v>
      </c>
      <c r="H175" s="136" t="s">
        <v>2956</v>
      </c>
      <c r="I175" s="136" t="s">
        <v>4742</v>
      </c>
      <c r="J175" s="136" t="s">
        <v>5023</v>
      </c>
      <c r="K175" s="136" t="s">
        <v>18</v>
      </c>
      <c r="L175" s="136" t="s">
        <v>15</v>
      </c>
      <c r="M175" s="136" t="s">
        <v>5969</v>
      </c>
      <c r="N175" s="136" t="s">
        <v>2961</v>
      </c>
      <c r="O175" s="135">
        <v>41218.409247685187</v>
      </c>
      <c r="P175" s="134">
        <v>0</v>
      </c>
      <c r="Q175" s="133">
        <v>134.69575231481483</v>
      </c>
      <c r="R175" s="133">
        <v>216.88458333333332</v>
      </c>
      <c r="S175" s="132" t="s">
        <v>4817</v>
      </c>
    </row>
    <row r="176" spans="1:19" ht="11.25" hidden="1" customHeight="1">
      <c r="A176" s="136" t="s">
        <v>5021</v>
      </c>
      <c r="B176" s="136" t="s">
        <v>5020</v>
      </c>
      <c r="C176" s="136"/>
      <c r="D176" s="136" t="s">
        <v>5019</v>
      </c>
      <c r="E176" s="136" t="s">
        <v>5018</v>
      </c>
      <c r="F176" s="136" t="s">
        <v>1244</v>
      </c>
      <c r="G176" s="136" t="s">
        <v>4866</v>
      </c>
      <c r="H176" s="136" t="s">
        <v>5017</v>
      </c>
      <c r="I176" s="136" t="s">
        <v>5016</v>
      </c>
      <c r="J176" s="136" t="s">
        <v>5015</v>
      </c>
      <c r="K176" s="136" t="s">
        <v>25</v>
      </c>
      <c r="L176" s="136" t="s">
        <v>15</v>
      </c>
      <c r="M176" s="136" t="s">
        <v>5969</v>
      </c>
      <c r="N176" s="136" t="s">
        <v>2961</v>
      </c>
      <c r="O176" s="135">
        <v>41150.936643518522</v>
      </c>
      <c r="P176" s="134">
        <v>0</v>
      </c>
      <c r="Q176" s="133">
        <v>202.16835648148151</v>
      </c>
      <c r="R176" s="133">
        <v>203.1552199074074</v>
      </c>
      <c r="S176" s="132" t="s">
        <v>4817</v>
      </c>
    </row>
    <row r="177" spans="1:19" ht="11.25" hidden="1" customHeight="1">
      <c r="A177" s="136" t="s">
        <v>7100</v>
      </c>
      <c r="B177" s="136" t="s">
        <v>7099</v>
      </c>
      <c r="C177" s="136"/>
      <c r="D177" s="136" t="s">
        <v>7098</v>
      </c>
      <c r="E177" s="136" t="s">
        <v>7097</v>
      </c>
      <c r="F177" s="136" t="s">
        <v>1244</v>
      </c>
      <c r="G177" s="136" t="s">
        <v>4866</v>
      </c>
      <c r="H177" s="136" t="s">
        <v>5017</v>
      </c>
      <c r="I177" s="136" t="s">
        <v>5016</v>
      </c>
      <c r="J177" s="136" t="s">
        <v>6370</v>
      </c>
      <c r="K177" s="136" t="s">
        <v>25</v>
      </c>
      <c r="L177" s="136" t="s">
        <v>15</v>
      </c>
      <c r="M177" s="136" t="s">
        <v>5937</v>
      </c>
      <c r="N177" s="136" t="s">
        <v>6353</v>
      </c>
      <c r="O177" s="135">
        <v>41347.082592592589</v>
      </c>
      <c r="P177" s="134">
        <v>1</v>
      </c>
      <c r="Q177" s="133">
        <v>6.0224074074074077</v>
      </c>
      <c r="R177" s="133">
        <v>6.2251041666666662</v>
      </c>
      <c r="S177" s="132" t="s">
        <v>4817</v>
      </c>
    </row>
    <row r="178" spans="1:19" ht="11.25" hidden="1" customHeight="1">
      <c r="A178" s="136" t="s">
        <v>4986</v>
      </c>
      <c r="B178" s="136" t="s">
        <v>5011</v>
      </c>
      <c r="C178" s="136"/>
      <c r="D178" s="136" t="s">
        <v>5002</v>
      </c>
      <c r="E178" s="136" t="s">
        <v>5001</v>
      </c>
      <c r="F178" s="136" t="s">
        <v>1244</v>
      </c>
      <c r="G178" s="136" t="s">
        <v>2912</v>
      </c>
      <c r="H178" s="136" t="s">
        <v>2966</v>
      </c>
      <c r="I178" s="136" t="s">
        <v>4483</v>
      </c>
      <c r="J178" s="136" t="s">
        <v>5010</v>
      </c>
      <c r="K178" s="136" t="s">
        <v>47</v>
      </c>
      <c r="L178" s="136" t="s">
        <v>15</v>
      </c>
      <c r="M178" s="136" t="s">
        <v>5970</v>
      </c>
      <c r="N178" s="136" t="s">
        <v>51</v>
      </c>
      <c r="O178" s="135">
        <v>41235.020127314812</v>
      </c>
      <c r="P178" s="134">
        <v>0</v>
      </c>
      <c r="Q178" s="133">
        <v>118.08487268518519</v>
      </c>
      <c r="R178" s="133">
        <v>200.83121527777777</v>
      </c>
      <c r="S178" s="132" t="s">
        <v>4817</v>
      </c>
    </row>
    <row r="179" spans="1:19" ht="11.25" hidden="1" customHeight="1">
      <c r="A179" s="136" t="s">
        <v>5009</v>
      </c>
      <c r="B179" s="136" t="s">
        <v>5008</v>
      </c>
      <c r="C179" s="136"/>
      <c r="D179" s="136" t="s">
        <v>5007</v>
      </c>
      <c r="E179" s="136" t="s">
        <v>5006</v>
      </c>
      <c r="F179" s="136" t="s">
        <v>386</v>
      </c>
      <c r="G179" s="136" t="s">
        <v>3080</v>
      </c>
      <c r="H179" s="136" t="s">
        <v>3089</v>
      </c>
      <c r="I179" s="136" t="s">
        <v>3088</v>
      </c>
      <c r="J179" s="136" t="s">
        <v>5005</v>
      </c>
      <c r="K179" s="136" t="s">
        <v>25</v>
      </c>
      <c r="L179" s="136" t="s">
        <v>15</v>
      </c>
      <c r="M179" s="136" t="s">
        <v>5933</v>
      </c>
      <c r="N179" s="136" t="s">
        <v>4838</v>
      </c>
      <c r="O179" s="135">
        <v>41277.635023148148</v>
      </c>
      <c r="P179" s="134">
        <v>3</v>
      </c>
      <c r="Q179" s="133">
        <v>75.469976851851854</v>
      </c>
      <c r="R179" s="133">
        <v>186.75300925925927</v>
      </c>
      <c r="S179" s="132" t="s">
        <v>4817</v>
      </c>
    </row>
    <row r="180" spans="1:19" ht="11.25" hidden="1" customHeight="1">
      <c r="A180" s="136" t="s">
        <v>5004</v>
      </c>
      <c r="B180" s="136" t="s">
        <v>5003</v>
      </c>
      <c r="C180" s="136"/>
      <c r="D180" s="136" t="s">
        <v>5002</v>
      </c>
      <c r="E180" s="136" t="s">
        <v>5001</v>
      </c>
      <c r="F180" s="136" t="s">
        <v>386</v>
      </c>
      <c r="G180" s="136" t="s">
        <v>3080</v>
      </c>
      <c r="H180" s="136" t="s">
        <v>3089</v>
      </c>
      <c r="I180" s="136" t="s">
        <v>3088</v>
      </c>
      <c r="J180" s="136" t="s">
        <v>5000</v>
      </c>
      <c r="K180" s="136" t="s">
        <v>90</v>
      </c>
      <c r="L180" s="136" t="s">
        <v>15</v>
      </c>
      <c r="M180" s="136" t="s">
        <v>5935</v>
      </c>
      <c r="N180" s="136" t="s">
        <v>4956</v>
      </c>
      <c r="O180" s="135">
        <v>41339.025092592594</v>
      </c>
      <c r="P180" s="134">
        <v>0</v>
      </c>
      <c r="Q180" s="133">
        <v>14.07990740740741</v>
      </c>
      <c r="R180" s="133">
        <v>112.73</v>
      </c>
      <c r="S180" s="132" t="s">
        <v>4817</v>
      </c>
    </row>
    <row r="181" spans="1:19" ht="11.25" hidden="1" customHeight="1">
      <c r="A181" s="136" t="s">
        <v>4999</v>
      </c>
      <c r="B181" s="136" t="s">
        <v>4998</v>
      </c>
      <c r="C181" s="136"/>
      <c r="D181" s="136" t="s">
        <v>4997</v>
      </c>
      <c r="E181" s="136" t="s">
        <v>4996</v>
      </c>
      <c r="F181" s="136" t="s">
        <v>386</v>
      </c>
      <c r="G181" s="136" t="s">
        <v>3080</v>
      </c>
      <c r="H181" s="136" t="s">
        <v>3079</v>
      </c>
      <c r="I181" s="136" t="s">
        <v>3079</v>
      </c>
      <c r="J181" s="136" t="s">
        <v>4995</v>
      </c>
      <c r="K181" s="136" t="s">
        <v>14</v>
      </c>
      <c r="L181" s="136" t="s">
        <v>15</v>
      </c>
      <c r="M181" s="136" t="s">
        <v>5933</v>
      </c>
      <c r="N181" s="136" t="s">
        <v>4993</v>
      </c>
      <c r="O181" s="135">
        <v>41298.819699074076</v>
      </c>
      <c r="P181" s="134">
        <v>5</v>
      </c>
      <c r="Q181" s="133">
        <v>54.285300925925924</v>
      </c>
      <c r="R181" s="133">
        <v>124.65726851851852</v>
      </c>
      <c r="S181" s="132" t="s">
        <v>4817</v>
      </c>
    </row>
    <row r="182" spans="1:19" ht="11.25" hidden="1" customHeight="1">
      <c r="A182" s="136" t="s">
        <v>4990</v>
      </c>
      <c r="B182" s="136" t="s">
        <v>4989</v>
      </c>
      <c r="C182" s="136"/>
      <c r="D182" s="136" t="s">
        <v>4984</v>
      </c>
      <c r="E182" s="136" t="s">
        <v>4988</v>
      </c>
      <c r="F182" s="136" t="s">
        <v>386</v>
      </c>
      <c r="G182" s="136" t="s">
        <v>2907</v>
      </c>
      <c r="H182" s="136" t="s">
        <v>4826</v>
      </c>
      <c r="I182" s="136" t="s">
        <v>4826</v>
      </c>
      <c r="J182" s="136" t="s">
        <v>4987</v>
      </c>
      <c r="K182" s="136" t="s">
        <v>25</v>
      </c>
      <c r="L182" s="136" t="s">
        <v>15</v>
      </c>
      <c r="M182" s="136" t="s">
        <v>5933</v>
      </c>
      <c r="N182" s="136" t="s">
        <v>4838</v>
      </c>
      <c r="O182" s="135">
        <v>41340.364432870374</v>
      </c>
      <c r="P182" s="134">
        <v>3</v>
      </c>
      <c r="Q182" s="133">
        <v>12.74056712962963</v>
      </c>
      <c r="R182" s="133">
        <v>31.966678240740737</v>
      </c>
      <c r="S182" s="132" t="s">
        <v>4817</v>
      </c>
    </row>
    <row r="183" spans="1:19" ht="11.25" hidden="1" customHeight="1">
      <c r="A183" s="136" t="s">
        <v>4990</v>
      </c>
      <c r="B183" s="136" t="s">
        <v>6518</v>
      </c>
      <c r="C183" s="136"/>
      <c r="D183" s="136" t="s">
        <v>4997</v>
      </c>
      <c r="E183" s="136" t="s">
        <v>4988</v>
      </c>
      <c r="F183" s="136" t="s">
        <v>386</v>
      </c>
      <c r="G183" s="136" t="s">
        <v>2907</v>
      </c>
      <c r="H183" s="136" t="s">
        <v>4826</v>
      </c>
      <c r="I183" s="136" t="s">
        <v>4826</v>
      </c>
      <c r="J183" s="136" t="s">
        <v>6517</v>
      </c>
      <c r="K183" s="136" t="s">
        <v>25</v>
      </c>
      <c r="L183" s="136" t="s">
        <v>15</v>
      </c>
      <c r="M183" s="136" t="s">
        <v>5933</v>
      </c>
      <c r="N183" s="136" t="s">
        <v>4838</v>
      </c>
      <c r="O183" s="135">
        <v>41341.311863425923</v>
      </c>
      <c r="P183" s="134">
        <v>3</v>
      </c>
      <c r="Q183" s="133">
        <v>11.793136574074074</v>
      </c>
      <c r="R183" s="133">
        <v>13.695046296296296</v>
      </c>
      <c r="S183" s="132" t="s">
        <v>4817</v>
      </c>
    </row>
    <row r="184" spans="1:19" ht="11.25" hidden="1" customHeight="1">
      <c r="A184" s="136" t="s">
        <v>6516</v>
      </c>
      <c r="B184" s="136" t="s">
        <v>7096</v>
      </c>
      <c r="C184" s="136"/>
      <c r="D184" s="136" t="s">
        <v>6514</v>
      </c>
      <c r="E184" s="136" t="s">
        <v>4988</v>
      </c>
      <c r="F184" s="136" t="s">
        <v>386</v>
      </c>
      <c r="G184" s="136" t="s">
        <v>2907</v>
      </c>
      <c r="H184" s="136" t="s">
        <v>385</v>
      </c>
      <c r="I184" s="136" t="s">
        <v>390</v>
      </c>
      <c r="J184" s="136" t="s">
        <v>7095</v>
      </c>
      <c r="K184" s="136" t="s">
        <v>25</v>
      </c>
      <c r="L184" s="136" t="s">
        <v>15</v>
      </c>
      <c r="M184" s="136" t="s">
        <v>5940</v>
      </c>
      <c r="N184" s="136" t="s">
        <v>6364</v>
      </c>
      <c r="O184" s="135">
        <v>41347.087384259263</v>
      </c>
      <c r="P184" s="134">
        <v>1</v>
      </c>
      <c r="Q184" s="133">
        <v>6.0176157407407409</v>
      </c>
      <c r="R184" s="133">
        <v>6.1945949074074074</v>
      </c>
      <c r="S184" s="132" t="s">
        <v>4817</v>
      </c>
    </row>
    <row r="185" spans="1:19" ht="11.25" hidden="1" customHeight="1">
      <c r="A185" s="136" t="s">
        <v>4870</v>
      </c>
      <c r="B185" s="136" t="s">
        <v>4979</v>
      </c>
      <c r="C185" s="136"/>
      <c r="D185" s="136" t="s">
        <v>4868</v>
      </c>
      <c r="E185" s="136" t="s">
        <v>4867</v>
      </c>
      <c r="F185" s="136" t="s">
        <v>386</v>
      </c>
      <c r="G185" s="136" t="s">
        <v>3080</v>
      </c>
      <c r="H185" s="136" t="s">
        <v>3089</v>
      </c>
      <c r="I185" s="136" t="s">
        <v>3088</v>
      </c>
      <c r="J185" s="136" t="s">
        <v>4978</v>
      </c>
      <c r="K185" s="136" t="s">
        <v>25</v>
      </c>
      <c r="L185" s="136" t="s">
        <v>15</v>
      </c>
      <c r="M185" s="136" t="s">
        <v>5933</v>
      </c>
      <c r="N185" s="136" t="s">
        <v>4838</v>
      </c>
      <c r="O185" s="135">
        <v>41261.559872685182</v>
      </c>
      <c r="P185" s="134">
        <v>3</v>
      </c>
      <c r="Q185" s="133">
        <v>91.54512731481482</v>
      </c>
      <c r="R185" s="133">
        <v>132.87716435185186</v>
      </c>
      <c r="S185" s="132" t="s">
        <v>4817</v>
      </c>
    </row>
    <row r="186" spans="1:19" ht="11.25" hidden="1" customHeight="1">
      <c r="A186" s="136" t="s">
        <v>4870</v>
      </c>
      <c r="B186" s="136" t="s">
        <v>4977</v>
      </c>
      <c r="C186" s="136"/>
      <c r="D186" s="136" t="s">
        <v>4868</v>
      </c>
      <c r="E186" s="136" t="s">
        <v>4867</v>
      </c>
      <c r="F186" s="136" t="s">
        <v>1244</v>
      </c>
      <c r="G186" s="136" t="s">
        <v>861</v>
      </c>
      <c r="H186" s="136" t="s">
        <v>4832</v>
      </c>
      <c r="I186" s="136" t="s">
        <v>4832</v>
      </c>
      <c r="J186" s="136" t="s">
        <v>4976</v>
      </c>
      <c r="K186" s="136" t="s">
        <v>25</v>
      </c>
      <c r="L186" s="136" t="s">
        <v>15</v>
      </c>
      <c r="M186" s="136" t="s">
        <v>5934</v>
      </c>
      <c r="N186" s="136" t="s">
        <v>4876</v>
      </c>
      <c r="O186" s="135">
        <v>41233.985011574077</v>
      </c>
      <c r="P186" s="134">
        <v>0</v>
      </c>
      <c r="Q186" s="133">
        <v>119.11998842592592</v>
      </c>
      <c r="R186" s="133">
        <v>119.11998842592592</v>
      </c>
      <c r="S186" s="132" t="s">
        <v>4817</v>
      </c>
    </row>
    <row r="187" spans="1:19" ht="11.25" hidden="1" customHeight="1">
      <c r="A187" s="136" t="s">
        <v>4822</v>
      </c>
      <c r="B187" s="136" t="s">
        <v>5464</v>
      </c>
      <c r="C187" s="136"/>
      <c r="D187" s="136" t="s">
        <v>4820</v>
      </c>
      <c r="E187" s="136" t="s">
        <v>1068</v>
      </c>
      <c r="F187" s="136" t="s">
        <v>398</v>
      </c>
      <c r="G187" s="136" t="s">
        <v>574</v>
      </c>
      <c r="H187" s="136" t="s">
        <v>574</v>
      </c>
      <c r="I187" s="136" t="s">
        <v>3182</v>
      </c>
      <c r="J187" s="136" t="s">
        <v>5463</v>
      </c>
      <c r="K187" s="136" t="s">
        <v>14</v>
      </c>
      <c r="L187" s="136" t="s">
        <v>15</v>
      </c>
      <c r="M187" s="136" t="s">
        <v>5970</v>
      </c>
      <c r="N187" s="136" t="s">
        <v>7094</v>
      </c>
      <c r="O187" s="135">
        <v>41352.335393518515</v>
      </c>
      <c r="P187" s="134">
        <v>0</v>
      </c>
      <c r="Q187" s="133">
        <v>0.76960648148148147</v>
      </c>
      <c r="R187" s="133">
        <v>97.045925925925928</v>
      </c>
      <c r="S187" s="132" t="s">
        <v>4817</v>
      </c>
    </row>
    <row r="188" spans="1:19" ht="11.25" hidden="1" customHeight="1">
      <c r="A188" s="136" t="s">
        <v>2317</v>
      </c>
      <c r="B188" s="136" t="s">
        <v>6361</v>
      </c>
      <c r="C188" s="136"/>
      <c r="D188" s="136" t="s">
        <v>4840</v>
      </c>
      <c r="E188" s="136" t="s">
        <v>4839</v>
      </c>
      <c r="F188" s="136" t="s">
        <v>2915</v>
      </c>
      <c r="G188" s="136" t="s">
        <v>2919</v>
      </c>
      <c r="H188" s="136" t="s">
        <v>2981</v>
      </c>
      <c r="I188" s="136" t="s">
        <v>3070</v>
      </c>
      <c r="J188" s="136" t="s">
        <v>6360</v>
      </c>
      <c r="K188" s="136" t="s">
        <v>14</v>
      </c>
      <c r="L188" s="136" t="s">
        <v>15</v>
      </c>
      <c r="M188" s="136" t="s">
        <v>5933</v>
      </c>
      <c r="N188" s="136" t="s">
        <v>4956</v>
      </c>
      <c r="O188" s="135">
        <v>41351.119016203702</v>
      </c>
      <c r="P188" s="134">
        <v>5</v>
      </c>
      <c r="Q188" s="133">
        <v>1.9859837962962963</v>
      </c>
      <c r="R188" s="133">
        <v>23.02605324074074</v>
      </c>
      <c r="S188" s="132" t="s">
        <v>4817</v>
      </c>
    </row>
    <row r="189" spans="1:19" ht="11.25" hidden="1" customHeight="1">
      <c r="A189" s="136" t="s">
        <v>4842</v>
      </c>
      <c r="B189" s="136" t="s">
        <v>6359</v>
      </c>
      <c r="C189" s="136"/>
      <c r="D189" s="136" t="s">
        <v>4840</v>
      </c>
      <c r="E189" s="136" t="s">
        <v>4839</v>
      </c>
      <c r="F189" s="136" t="s">
        <v>386</v>
      </c>
      <c r="G189" s="136" t="s">
        <v>3080</v>
      </c>
      <c r="H189" s="136" t="s">
        <v>3089</v>
      </c>
      <c r="I189" s="136" t="s">
        <v>3088</v>
      </c>
      <c r="J189" s="136" t="s">
        <v>5746</v>
      </c>
      <c r="K189" s="136" t="s">
        <v>25</v>
      </c>
      <c r="L189" s="136" t="s">
        <v>15</v>
      </c>
      <c r="M189" s="136" t="s">
        <v>5933</v>
      </c>
      <c r="N189" s="136" t="s">
        <v>4838</v>
      </c>
      <c r="O189" s="135">
        <v>41338.339861111112</v>
      </c>
      <c r="P189" s="134">
        <v>3</v>
      </c>
      <c r="Q189" s="133">
        <v>14.76513888888889</v>
      </c>
      <c r="R189" s="133">
        <v>15.168275462962963</v>
      </c>
      <c r="S189" s="132" t="s">
        <v>4817</v>
      </c>
    </row>
    <row r="190" spans="1:19" ht="11.25" hidden="1" customHeight="1">
      <c r="A190" s="136" t="s">
        <v>4842</v>
      </c>
      <c r="B190" s="136" t="s">
        <v>6511</v>
      </c>
      <c r="C190" s="136"/>
      <c r="D190" s="136" t="s">
        <v>4840</v>
      </c>
      <c r="E190" s="136" t="s">
        <v>4839</v>
      </c>
      <c r="F190" s="136" t="s">
        <v>398</v>
      </c>
      <c r="G190" s="136" t="s">
        <v>603</v>
      </c>
      <c r="H190" s="136" t="s">
        <v>2983</v>
      </c>
      <c r="I190" s="136" t="s">
        <v>2982</v>
      </c>
      <c r="J190" s="136" t="s">
        <v>6510</v>
      </c>
      <c r="K190" s="136" t="s">
        <v>25</v>
      </c>
      <c r="L190" s="136" t="s">
        <v>15</v>
      </c>
      <c r="M190" s="136" t="s">
        <v>5933</v>
      </c>
      <c r="N190" s="136" t="s">
        <v>4838</v>
      </c>
      <c r="O190" s="135">
        <v>41340.783703703702</v>
      </c>
      <c r="P190" s="134">
        <v>3</v>
      </c>
      <c r="Q190" s="133">
        <v>12.321296296296296</v>
      </c>
      <c r="R190" s="133">
        <v>13.012118055555556</v>
      </c>
      <c r="S190" s="132" t="s">
        <v>4817</v>
      </c>
    </row>
    <row r="191" spans="1:19" ht="11.25" hidden="1" customHeight="1">
      <c r="A191" s="136" t="s">
        <v>4822</v>
      </c>
      <c r="B191" s="136" t="s">
        <v>7093</v>
      </c>
      <c r="C191" s="136"/>
      <c r="D191" s="136" t="s">
        <v>4820</v>
      </c>
      <c r="E191" s="136" t="s">
        <v>4819</v>
      </c>
      <c r="F191" s="136" t="s">
        <v>398</v>
      </c>
      <c r="G191" s="136" t="s">
        <v>574</v>
      </c>
      <c r="H191" s="136" t="s">
        <v>574</v>
      </c>
      <c r="I191" s="136" t="s">
        <v>3182</v>
      </c>
      <c r="J191" s="136" t="s">
        <v>7092</v>
      </c>
      <c r="K191" s="136" t="s">
        <v>60</v>
      </c>
      <c r="L191" s="136" t="s">
        <v>15</v>
      </c>
      <c r="M191" s="136" t="s">
        <v>5934</v>
      </c>
      <c r="N191" s="136" t="s">
        <v>7091</v>
      </c>
      <c r="O191" s="135">
        <v>41345.24423611111</v>
      </c>
      <c r="P191" s="134">
        <v>0</v>
      </c>
      <c r="Q191" s="133">
        <v>7.8607638888888891</v>
      </c>
      <c r="R191" s="133">
        <v>7.8607638888888891</v>
      </c>
      <c r="S191" s="132" t="s">
        <v>4817</v>
      </c>
    </row>
    <row r="192" spans="1:19" ht="11.25" hidden="1" customHeight="1">
      <c r="A192" s="136" t="s">
        <v>4947</v>
      </c>
      <c r="B192" s="136" t="s">
        <v>4961</v>
      </c>
      <c r="C192" s="136"/>
      <c r="D192" s="136" t="s">
        <v>4945</v>
      </c>
      <c r="E192" s="136" t="s">
        <v>4944</v>
      </c>
      <c r="F192" s="136" t="s">
        <v>386</v>
      </c>
      <c r="G192" s="136" t="s">
        <v>3080</v>
      </c>
      <c r="H192" s="136" t="s">
        <v>3089</v>
      </c>
      <c r="I192" s="136" t="s">
        <v>3088</v>
      </c>
      <c r="J192" s="136" t="s">
        <v>4954</v>
      </c>
      <c r="K192" s="136" t="s">
        <v>90</v>
      </c>
      <c r="L192" s="136" t="s">
        <v>15</v>
      </c>
      <c r="M192" s="136" t="s">
        <v>5934</v>
      </c>
      <c r="N192" s="136" t="s">
        <v>4942</v>
      </c>
      <c r="O192" s="135">
        <v>41173.154328703706</v>
      </c>
      <c r="P192" s="134">
        <v>0</v>
      </c>
      <c r="Q192" s="133">
        <v>179.95067129629626</v>
      </c>
      <c r="R192" s="133">
        <v>179.95067129629626</v>
      </c>
      <c r="S192" s="132" t="s">
        <v>4817</v>
      </c>
    </row>
    <row r="193" spans="1:19" ht="11.25" hidden="1" customHeight="1">
      <c r="A193" s="136" t="s">
        <v>4947</v>
      </c>
      <c r="B193" s="136" t="s">
        <v>4960</v>
      </c>
      <c r="C193" s="136"/>
      <c r="D193" s="136" t="s">
        <v>4945</v>
      </c>
      <c r="E193" s="136" t="s">
        <v>4944</v>
      </c>
      <c r="F193" s="136" t="s">
        <v>2915</v>
      </c>
      <c r="G193" s="136" t="s">
        <v>3426</v>
      </c>
      <c r="H193" s="136" t="s">
        <v>4950</v>
      </c>
      <c r="I193" s="136" t="s">
        <v>4949</v>
      </c>
      <c r="J193" s="136" t="s">
        <v>4959</v>
      </c>
      <c r="K193" s="136" t="s">
        <v>96</v>
      </c>
      <c r="L193" s="136" t="s">
        <v>15</v>
      </c>
      <c r="M193" s="136" t="s">
        <v>277</v>
      </c>
      <c r="N193" s="136" t="s">
        <v>4234</v>
      </c>
      <c r="O193" s="135">
        <v>41261.55709490741</v>
      </c>
      <c r="P193" s="134">
        <v>0</v>
      </c>
      <c r="Q193" s="133">
        <v>91.547905092592586</v>
      </c>
      <c r="R193" s="133">
        <v>155.17089120370369</v>
      </c>
      <c r="S193" s="132" t="s">
        <v>4817</v>
      </c>
    </row>
    <row r="194" spans="1:19" ht="11.25" hidden="1" customHeight="1">
      <c r="A194" s="136" t="s">
        <v>4947</v>
      </c>
      <c r="B194" s="136" t="s">
        <v>4958</v>
      </c>
      <c r="C194" s="136"/>
      <c r="D194" s="136" t="s">
        <v>4945</v>
      </c>
      <c r="E194" s="136" t="s">
        <v>4944</v>
      </c>
      <c r="F194" s="136" t="s">
        <v>386</v>
      </c>
      <c r="G194" s="136" t="s">
        <v>3080</v>
      </c>
      <c r="H194" s="136" t="s">
        <v>3089</v>
      </c>
      <c r="I194" s="136" t="s">
        <v>3088</v>
      </c>
      <c r="J194" s="136" t="s">
        <v>212</v>
      </c>
      <c r="K194" s="136" t="s">
        <v>344</v>
      </c>
      <c r="L194" s="136" t="s">
        <v>15</v>
      </c>
      <c r="M194" s="136" t="s">
        <v>5934</v>
      </c>
      <c r="N194" s="136" t="s">
        <v>4942</v>
      </c>
      <c r="O194" s="135">
        <v>41215.107164351852</v>
      </c>
      <c r="P194" s="134">
        <v>0</v>
      </c>
      <c r="Q194" s="133">
        <v>137.99783564814814</v>
      </c>
      <c r="R194" s="133">
        <v>137.99783564814814</v>
      </c>
      <c r="S194" s="132" t="s">
        <v>4817</v>
      </c>
    </row>
    <row r="195" spans="1:19" ht="11.25" hidden="1" customHeight="1">
      <c r="A195" s="136" t="s">
        <v>4947</v>
      </c>
      <c r="B195" s="136" t="s">
        <v>4955</v>
      </c>
      <c r="C195" s="136"/>
      <c r="D195" s="136" t="s">
        <v>4945</v>
      </c>
      <c r="E195" s="136" t="s">
        <v>4944</v>
      </c>
      <c r="F195" s="136" t="s">
        <v>2915</v>
      </c>
      <c r="G195" s="136" t="s">
        <v>3426</v>
      </c>
      <c r="H195" s="136" t="s">
        <v>4950</v>
      </c>
      <c r="I195" s="136" t="s">
        <v>4949</v>
      </c>
      <c r="J195" s="136" t="s">
        <v>4954</v>
      </c>
      <c r="K195" s="136" t="s">
        <v>96</v>
      </c>
      <c r="L195" s="136" t="s">
        <v>15</v>
      </c>
      <c r="M195" s="136" t="s">
        <v>277</v>
      </c>
      <c r="N195" s="136" t="s">
        <v>4234</v>
      </c>
      <c r="O195" s="135">
        <v>41246.025879629633</v>
      </c>
      <c r="P195" s="134">
        <v>0</v>
      </c>
      <c r="Q195" s="133">
        <v>107.07912037037039</v>
      </c>
      <c r="R195" s="133">
        <v>110.25145833333335</v>
      </c>
      <c r="S195" s="132" t="s">
        <v>4817</v>
      </c>
    </row>
    <row r="196" spans="1:19" ht="11.25" hidden="1" customHeight="1">
      <c r="A196" s="136" t="s">
        <v>4947</v>
      </c>
      <c r="B196" s="136" t="s">
        <v>4953</v>
      </c>
      <c r="C196" s="136"/>
      <c r="D196" s="136" t="s">
        <v>4952</v>
      </c>
      <c r="E196" s="136" t="s">
        <v>4951</v>
      </c>
      <c r="F196" s="136" t="s">
        <v>2915</v>
      </c>
      <c r="G196" s="136" t="s">
        <v>3426</v>
      </c>
      <c r="H196" s="136" t="s">
        <v>4950</v>
      </c>
      <c r="I196" s="136" t="s">
        <v>4949</v>
      </c>
      <c r="J196" s="136" t="s">
        <v>4948</v>
      </c>
      <c r="K196" s="136" t="s">
        <v>88</v>
      </c>
      <c r="L196" s="136" t="s">
        <v>15</v>
      </c>
      <c r="M196" s="136" t="s">
        <v>277</v>
      </c>
      <c r="N196" s="136" t="s">
        <v>4234</v>
      </c>
      <c r="O196" s="135">
        <v>41247.956122685187</v>
      </c>
      <c r="P196" s="134">
        <v>0</v>
      </c>
      <c r="Q196" s="133">
        <v>105.14887731481481</v>
      </c>
      <c r="R196" s="133">
        <v>105.99984953703705</v>
      </c>
      <c r="S196" s="132" t="s">
        <v>4817</v>
      </c>
    </row>
    <row r="197" spans="1:19" ht="11.25" hidden="1" customHeight="1">
      <c r="A197" s="136" t="s">
        <v>4947</v>
      </c>
      <c r="B197" s="136" t="s">
        <v>4946</v>
      </c>
      <c r="C197" s="136"/>
      <c r="D197" s="136" t="s">
        <v>4945</v>
      </c>
      <c r="E197" s="136" t="s">
        <v>4944</v>
      </c>
      <c r="F197" s="136" t="s">
        <v>386</v>
      </c>
      <c r="G197" s="136" t="s">
        <v>3080</v>
      </c>
      <c r="H197" s="136" t="s">
        <v>3089</v>
      </c>
      <c r="I197" s="136" t="s">
        <v>3088</v>
      </c>
      <c r="J197" s="136" t="s">
        <v>4943</v>
      </c>
      <c r="K197" s="136" t="s">
        <v>18</v>
      </c>
      <c r="L197" s="136" t="s">
        <v>15</v>
      </c>
      <c r="M197" s="136" t="s">
        <v>5934</v>
      </c>
      <c r="N197" s="136" t="s">
        <v>4942</v>
      </c>
      <c r="O197" s="135">
        <v>41249.184386574074</v>
      </c>
      <c r="P197" s="134">
        <v>0</v>
      </c>
      <c r="Q197" s="133">
        <v>103.92061342592591</v>
      </c>
      <c r="R197" s="133">
        <v>103.92061342592591</v>
      </c>
      <c r="S197" s="132" t="s">
        <v>4817</v>
      </c>
    </row>
    <row r="198" spans="1:19" ht="11.25" hidden="1" customHeight="1">
      <c r="A198" s="136" t="s">
        <v>4947</v>
      </c>
      <c r="B198" s="136" t="s">
        <v>6354</v>
      </c>
      <c r="C198" s="136"/>
      <c r="D198" s="136" t="s">
        <v>4945</v>
      </c>
      <c r="E198" s="136" t="s">
        <v>4944</v>
      </c>
      <c r="F198" s="136" t="s">
        <v>1244</v>
      </c>
      <c r="G198" s="136" t="s">
        <v>4866</v>
      </c>
      <c r="H198" s="136" t="s">
        <v>4982</v>
      </c>
      <c r="I198" s="136" t="s">
        <v>4981</v>
      </c>
      <c r="J198" s="136" t="s">
        <v>4954</v>
      </c>
      <c r="K198" s="136" t="s">
        <v>18</v>
      </c>
      <c r="L198" s="136" t="s">
        <v>15</v>
      </c>
      <c r="M198" s="136" t="s">
        <v>5969</v>
      </c>
      <c r="N198" s="136" t="s">
        <v>6353</v>
      </c>
      <c r="O198" s="135">
        <v>41339.909282407411</v>
      </c>
      <c r="P198" s="134">
        <v>0</v>
      </c>
      <c r="Q198" s="133">
        <v>13.195717592592592</v>
      </c>
      <c r="R198" s="133">
        <v>14.883483796296296</v>
      </c>
      <c r="S198" s="132" t="s">
        <v>4817</v>
      </c>
    </row>
    <row r="199" spans="1:19" ht="11.25" hidden="1" customHeight="1">
      <c r="A199" s="136" t="s">
        <v>5282</v>
      </c>
      <c r="B199" s="136" t="s">
        <v>6508</v>
      </c>
      <c r="C199" s="136"/>
      <c r="D199" s="136" t="s">
        <v>5280</v>
      </c>
      <c r="E199" s="136" t="s">
        <v>5279</v>
      </c>
      <c r="F199" s="136" t="s">
        <v>1244</v>
      </c>
      <c r="G199" s="136" t="s">
        <v>4866</v>
      </c>
      <c r="H199" s="136" t="s">
        <v>4982</v>
      </c>
      <c r="I199" s="136" t="s">
        <v>4981</v>
      </c>
      <c r="J199" s="136" t="s">
        <v>212</v>
      </c>
      <c r="K199" s="136" t="s">
        <v>18</v>
      </c>
      <c r="L199" s="136" t="s">
        <v>15</v>
      </c>
      <c r="M199" s="136" t="s">
        <v>5933</v>
      </c>
      <c r="N199" s="136" t="s">
        <v>6355</v>
      </c>
      <c r="O199" s="135">
        <v>41352.254282407404</v>
      </c>
      <c r="P199" s="134">
        <v>1</v>
      </c>
      <c r="Q199" s="133">
        <v>0.85071759259259272</v>
      </c>
      <c r="R199" s="133">
        <v>13.879965277777778</v>
      </c>
      <c r="S199" s="132" t="s">
        <v>4817</v>
      </c>
    </row>
    <row r="200" spans="1:19" ht="11.25" hidden="1" customHeight="1">
      <c r="A200" s="136" t="s">
        <v>5282</v>
      </c>
      <c r="B200" s="136" t="s">
        <v>7090</v>
      </c>
      <c r="C200" s="136"/>
      <c r="D200" s="136" t="s">
        <v>7089</v>
      </c>
      <c r="E200" s="136" t="s">
        <v>7088</v>
      </c>
      <c r="F200" s="136" t="s">
        <v>1244</v>
      </c>
      <c r="G200" s="136" t="s">
        <v>4866</v>
      </c>
      <c r="H200" s="136" t="s">
        <v>4982</v>
      </c>
      <c r="I200" s="136" t="s">
        <v>4981</v>
      </c>
      <c r="J200" s="136" t="s">
        <v>212</v>
      </c>
      <c r="K200" s="136" t="s">
        <v>25</v>
      </c>
      <c r="L200" s="136" t="s">
        <v>15</v>
      </c>
      <c r="M200" s="136" t="s">
        <v>5937</v>
      </c>
      <c r="N200" s="136" t="s">
        <v>6353</v>
      </c>
      <c r="O200" s="135">
        <v>41352.128680555557</v>
      </c>
      <c r="P200" s="134">
        <v>1</v>
      </c>
      <c r="Q200" s="133">
        <v>0.97631944444444441</v>
      </c>
      <c r="R200" s="133">
        <v>1.1592592592592592</v>
      </c>
      <c r="S200" s="132" t="s">
        <v>4817</v>
      </c>
    </row>
    <row r="201" spans="1:19" ht="11.25" hidden="1" customHeight="1">
      <c r="A201" s="136" t="s">
        <v>1245</v>
      </c>
      <c r="B201" s="136" t="s">
        <v>4941</v>
      </c>
      <c r="C201" s="136"/>
      <c r="D201" s="136" t="s">
        <v>4940</v>
      </c>
      <c r="E201" s="136" t="s">
        <v>4939</v>
      </c>
      <c r="F201" s="136" t="s">
        <v>386</v>
      </c>
      <c r="G201" s="136" t="s">
        <v>3080</v>
      </c>
      <c r="H201" s="136" t="s">
        <v>3089</v>
      </c>
      <c r="I201" s="136" t="s">
        <v>3088</v>
      </c>
      <c r="J201" s="136" t="s">
        <v>4938</v>
      </c>
      <c r="K201" s="136" t="s">
        <v>87</v>
      </c>
      <c r="L201" s="136" t="s">
        <v>15</v>
      </c>
      <c r="M201" s="136" t="s">
        <v>5940</v>
      </c>
      <c r="N201" s="136" t="s">
        <v>6352</v>
      </c>
      <c r="O201" s="135">
        <v>41190.922627314816</v>
      </c>
      <c r="P201" s="134">
        <v>1</v>
      </c>
      <c r="Q201" s="133">
        <v>162.18237268518519</v>
      </c>
      <c r="R201" s="133">
        <v>194.8523148148148</v>
      </c>
      <c r="S201" s="132" t="s">
        <v>4817</v>
      </c>
    </row>
    <row r="202" spans="1:19" ht="11.25" hidden="1" customHeight="1">
      <c r="A202" s="136" t="s">
        <v>4937</v>
      </c>
      <c r="B202" s="136" t="s">
        <v>4936</v>
      </c>
      <c r="C202" s="136"/>
      <c r="D202" s="136" t="s">
        <v>4935</v>
      </c>
      <c r="E202" s="136" t="s">
        <v>4934</v>
      </c>
      <c r="F202" s="136" t="s">
        <v>386</v>
      </c>
      <c r="G202" s="136" t="s">
        <v>3080</v>
      </c>
      <c r="H202" s="136" t="s">
        <v>3089</v>
      </c>
      <c r="I202" s="136" t="s">
        <v>3088</v>
      </c>
      <c r="J202" s="136" t="s">
        <v>4933</v>
      </c>
      <c r="K202" s="136" t="s">
        <v>25</v>
      </c>
      <c r="L202" s="136" t="s">
        <v>15</v>
      </c>
      <c r="M202" s="136" t="s">
        <v>5934</v>
      </c>
      <c r="N202" s="136" t="s">
        <v>4932</v>
      </c>
      <c r="O202" s="135">
        <v>41169.019895833335</v>
      </c>
      <c r="P202" s="134">
        <v>0</v>
      </c>
      <c r="Q202" s="133">
        <v>184.08510416666667</v>
      </c>
      <c r="R202" s="133">
        <v>184.08510416666667</v>
      </c>
      <c r="S202" s="132" t="s">
        <v>4817</v>
      </c>
    </row>
    <row r="203" spans="1:19" ht="11.25" hidden="1" customHeight="1">
      <c r="A203" s="136" t="s">
        <v>1990</v>
      </c>
      <c r="B203" s="136" t="s">
        <v>4931</v>
      </c>
      <c r="C203" s="136"/>
      <c r="D203" s="136" t="s">
        <v>4926</v>
      </c>
      <c r="E203" s="136" t="s">
        <v>4925</v>
      </c>
      <c r="F203" s="136" t="s">
        <v>2915</v>
      </c>
      <c r="G203" s="136" t="s">
        <v>3083</v>
      </c>
      <c r="H203" s="136" t="s">
        <v>3083</v>
      </c>
      <c r="I203" s="136" t="s">
        <v>4930</v>
      </c>
      <c r="J203" s="136" t="s">
        <v>4929</v>
      </c>
      <c r="K203" s="136" t="s">
        <v>25</v>
      </c>
      <c r="L203" s="136" t="s">
        <v>15</v>
      </c>
      <c r="M203" s="136" t="s">
        <v>5937</v>
      </c>
      <c r="N203" s="136" t="s">
        <v>4928</v>
      </c>
      <c r="O203" s="135">
        <v>41177.959687499999</v>
      </c>
      <c r="P203" s="134">
        <v>1</v>
      </c>
      <c r="Q203" s="133">
        <v>175.14531249999999</v>
      </c>
      <c r="R203" s="133">
        <v>176.02043981481481</v>
      </c>
      <c r="S203" s="132" t="s">
        <v>4817</v>
      </c>
    </row>
    <row r="204" spans="1:19" ht="11.25" hidden="1" customHeight="1">
      <c r="A204" s="136" t="s">
        <v>1990</v>
      </c>
      <c r="B204" s="136" t="s">
        <v>4927</v>
      </c>
      <c r="C204" s="136"/>
      <c r="D204" s="136" t="s">
        <v>4926</v>
      </c>
      <c r="E204" s="136" t="s">
        <v>4925</v>
      </c>
      <c r="F204" s="136" t="s">
        <v>2915</v>
      </c>
      <c r="G204" s="136" t="s">
        <v>3083</v>
      </c>
      <c r="H204" s="136" t="s">
        <v>3083</v>
      </c>
      <c r="I204" s="136" t="s">
        <v>3104</v>
      </c>
      <c r="J204" s="136" t="s">
        <v>4924</v>
      </c>
      <c r="K204" s="136" t="s">
        <v>19</v>
      </c>
      <c r="L204" s="136" t="s">
        <v>15</v>
      </c>
      <c r="M204" s="136" t="s">
        <v>5940</v>
      </c>
      <c r="N204" s="136" t="s">
        <v>6351</v>
      </c>
      <c r="O204" s="135">
        <v>41187.219004629631</v>
      </c>
      <c r="P204" s="134">
        <v>1</v>
      </c>
      <c r="Q204" s="133">
        <v>165.88599537037035</v>
      </c>
      <c r="R204" s="133">
        <v>167.13296296296295</v>
      </c>
      <c r="S204" s="132" t="s">
        <v>4817</v>
      </c>
    </row>
    <row r="205" spans="1:19" ht="11.25" hidden="1" customHeight="1">
      <c r="A205" s="136" t="s">
        <v>1245</v>
      </c>
      <c r="B205" s="136" t="s">
        <v>4923</v>
      </c>
      <c r="C205" s="136"/>
      <c r="D205" s="136" t="s">
        <v>4922</v>
      </c>
      <c r="E205" s="136" t="s">
        <v>4921</v>
      </c>
      <c r="F205" s="136" t="s">
        <v>2915</v>
      </c>
      <c r="G205" s="136" t="s">
        <v>3426</v>
      </c>
      <c r="H205" s="136" t="s">
        <v>4920</v>
      </c>
      <c r="I205" s="136" t="s">
        <v>4919</v>
      </c>
      <c r="J205" s="136" t="s">
        <v>4918</v>
      </c>
      <c r="K205" s="136" t="s">
        <v>25</v>
      </c>
      <c r="L205" s="136" t="s">
        <v>15</v>
      </c>
      <c r="M205" s="136" t="s">
        <v>5934</v>
      </c>
      <c r="N205" s="136" t="s">
        <v>4917</v>
      </c>
      <c r="O205" s="135">
        <v>41190.106909722221</v>
      </c>
      <c r="P205" s="134">
        <v>0</v>
      </c>
      <c r="Q205" s="133">
        <v>162.99809027777778</v>
      </c>
      <c r="R205" s="133">
        <v>162.99809027777778</v>
      </c>
      <c r="S205" s="132" t="s">
        <v>4817</v>
      </c>
    </row>
    <row r="206" spans="1:19" ht="11.25" hidden="1" customHeight="1">
      <c r="A206" s="136" t="s">
        <v>1990</v>
      </c>
      <c r="B206" s="136" t="s">
        <v>4916</v>
      </c>
      <c r="C206" s="136"/>
      <c r="D206" s="136" t="s">
        <v>4915</v>
      </c>
      <c r="E206" s="136" t="s">
        <v>1929</v>
      </c>
      <c r="F206" s="136" t="s">
        <v>2915</v>
      </c>
      <c r="G206" s="136" t="s">
        <v>3426</v>
      </c>
      <c r="H206" s="136" t="s">
        <v>4914</v>
      </c>
      <c r="I206" s="136" t="s">
        <v>4913</v>
      </c>
      <c r="J206" s="136" t="s">
        <v>4912</v>
      </c>
      <c r="K206" s="136" t="s">
        <v>344</v>
      </c>
      <c r="L206" s="136" t="s">
        <v>15</v>
      </c>
      <c r="M206" s="136" t="s">
        <v>5934</v>
      </c>
      <c r="N206" s="136" t="s">
        <v>4424</v>
      </c>
      <c r="O206" s="135">
        <v>41193.249050925922</v>
      </c>
      <c r="P206" s="134">
        <v>0</v>
      </c>
      <c r="Q206" s="133">
        <v>159.85594907407406</v>
      </c>
      <c r="R206" s="133">
        <v>159.85594907407406</v>
      </c>
      <c r="S206" s="132" t="s">
        <v>4817</v>
      </c>
    </row>
    <row r="207" spans="1:19" ht="11.25" hidden="1" customHeight="1">
      <c r="A207" s="136" t="s">
        <v>3152</v>
      </c>
      <c r="B207" s="136" t="s">
        <v>4911</v>
      </c>
      <c r="C207" s="136"/>
      <c r="D207" s="136" t="s">
        <v>3429</v>
      </c>
      <c r="E207" s="136" t="s">
        <v>3205</v>
      </c>
      <c r="F207" s="136" t="s">
        <v>1611</v>
      </c>
      <c r="G207" s="136" t="s">
        <v>3148</v>
      </c>
      <c r="H207" s="136" t="s">
        <v>3147</v>
      </c>
      <c r="I207" s="136" t="s">
        <v>3147</v>
      </c>
      <c r="J207" s="136" t="s">
        <v>3150</v>
      </c>
      <c r="K207" s="136" t="s">
        <v>25</v>
      </c>
      <c r="L207" s="136" t="s">
        <v>15</v>
      </c>
      <c r="M207" s="136" t="s">
        <v>5934</v>
      </c>
      <c r="N207" s="136" t="s">
        <v>4910</v>
      </c>
      <c r="O207" s="135">
        <v>41261.060011574074</v>
      </c>
      <c r="P207" s="134">
        <v>0</v>
      </c>
      <c r="Q207" s="133">
        <v>92.044988425925936</v>
      </c>
      <c r="R207" s="133">
        <v>92.044988425925936</v>
      </c>
      <c r="S207" s="132" t="s">
        <v>4817</v>
      </c>
    </row>
    <row r="208" spans="1:19" ht="11.25" hidden="1" customHeight="1">
      <c r="A208" s="136" t="s">
        <v>4485</v>
      </c>
      <c r="B208" s="136" t="s">
        <v>4909</v>
      </c>
      <c r="C208" s="136"/>
      <c r="D208" s="136" t="s">
        <v>4485</v>
      </c>
      <c r="E208" s="136" t="s">
        <v>4908</v>
      </c>
      <c r="F208" s="136" t="s">
        <v>1244</v>
      </c>
      <c r="G208" s="136" t="s">
        <v>2912</v>
      </c>
      <c r="H208" s="136" t="s">
        <v>2956</v>
      </c>
      <c r="I208" s="136" t="s">
        <v>4437</v>
      </c>
      <c r="J208" s="136" t="s">
        <v>4482</v>
      </c>
      <c r="K208" s="136" t="s">
        <v>25</v>
      </c>
      <c r="L208" s="136" t="s">
        <v>15</v>
      </c>
      <c r="M208" s="136" t="s">
        <v>5970</v>
      </c>
      <c r="N208" s="136" t="s">
        <v>51</v>
      </c>
      <c r="O208" s="135">
        <v>41330.1715625</v>
      </c>
      <c r="P208" s="134">
        <v>0</v>
      </c>
      <c r="Q208" s="133">
        <v>22.9334375</v>
      </c>
      <c r="R208" s="133">
        <v>62.034328703703707</v>
      </c>
      <c r="S208" s="132" t="s">
        <v>4817</v>
      </c>
    </row>
    <row r="209" spans="1:19" ht="11.25" hidden="1" customHeight="1">
      <c r="A209" s="136" t="s">
        <v>4029</v>
      </c>
      <c r="B209" s="136" t="s">
        <v>4907</v>
      </c>
      <c r="C209" s="136"/>
      <c r="D209" s="136" t="s">
        <v>4027</v>
      </c>
      <c r="E209" s="136" t="s">
        <v>4026</v>
      </c>
      <c r="F209" s="136" t="s">
        <v>2915</v>
      </c>
      <c r="G209" s="136" t="s">
        <v>3083</v>
      </c>
      <c r="H209" s="136" t="s">
        <v>3083</v>
      </c>
      <c r="I209" s="136" t="s">
        <v>4025</v>
      </c>
      <c r="J209" s="136" t="s">
        <v>370</v>
      </c>
      <c r="K209" s="136" t="s">
        <v>25</v>
      </c>
      <c r="L209" s="136" t="s">
        <v>15</v>
      </c>
      <c r="M209" s="136" t="s">
        <v>5934</v>
      </c>
      <c r="N209" s="136" t="s">
        <v>4906</v>
      </c>
      <c r="O209" s="135">
        <v>41299.18346064815</v>
      </c>
      <c r="P209" s="134">
        <v>0</v>
      </c>
      <c r="Q209" s="133">
        <v>53.921539351851855</v>
      </c>
      <c r="R209" s="133">
        <v>53.921539351851855</v>
      </c>
      <c r="S209" s="132" t="s">
        <v>4817</v>
      </c>
    </row>
    <row r="210" spans="1:19" ht="11.25" hidden="1" customHeight="1">
      <c r="A210" s="136" t="s">
        <v>4767</v>
      </c>
      <c r="B210" s="136" t="s">
        <v>4901</v>
      </c>
      <c r="C210" s="136"/>
      <c r="D210" s="136" t="s">
        <v>4765</v>
      </c>
      <c r="E210" s="136" t="s">
        <v>4764</v>
      </c>
      <c r="F210" s="136" t="s">
        <v>398</v>
      </c>
      <c r="G210" s="136" t="s">
        <v>603</v>
      </c>
      <c r="H210" s="136" t="s">
        <v>2994</v>
      </c>
      <c r="I210" s="136" t="s">
        <v>4763</v>
      </c>
      <c r="J210" s="136" t="s">
        <v>4762</v>
      </c>
      <c r="K210" s="136" t="s">
        <v>25</v>
      </c>
      <c r="L210" s="136" t="s">
        <v>15</v>
      </c>
      <c r="M210" s="136" t="s">
        <v>5933</v>
      </c>
      <c r="N210" s="136" t="s">
        <v>4838</v>
      </c>
      <c r="O210" s="135">
        <v>41320.446076388886</v>
      </c>
      <c r="P210" s="134">
        <v>3</v>
      </c>
      <c r="Q210" s="133">
        <v>32.658923611111113</v>
      </c>
      <c r="R210" s="133">
        <v>49.202418981481479</v>
      </c>
      <c r="S210" s="132" t="s">
        <v>4817</v>
      </c>
    </row>
    <row r="211" spans="1:19" ht="11.25" hidden="1" customHeight="1">
      <c r="A211" s="136" t="s">
        <v>4898</v>
      </c>
      <c r="B211" s="136" t="s">
        <v>4897</v>
      </c>
      <c r="C211" s="136"/>
      <c r="D211" s="136" t="s">
        <v>4896</v>
      </c>
      <c r="E211" s="136" t="s">
        <v>4895</v>
      </c>
      <c r="F211" s="136" t="s">
        <v>386</v>
      </c>
      <c r="G211" s="136" t="s">
        <v>2932</v>
      </c>
      <c r="H211" s="136" t="s">
        <v>3024</v>
      </c>
      <c r="I211" s="136" t="s">
        <v>3404</v>
      </c>
      <c r="J211" s="136" t="s">
        <v>212</v>
      </c>
      <c r="K211" s="136" t="s">
        <v>25</v>
      </c>
      <c r="L211" s="136" t="s">
        <v>15</v>
      </c>
      <c r="M211" s="136" t="s">
        <v>5935</v>
      </c>
      <c r="N211" s="136"/>
      <c r="O211" s="135">
        <v>41340.232175925928</v>
      </c>
      <c r="P211" s="134">
        <v>0</v>
      </c>
      <c r="Q211" s="133">
        <v>12.872824074074074</v>
      </c>
      <c r="R211" s="133">
        <v>40.901377314814816</v>
      </c>
      <c r="S211" s="132" t="s">
        <v>4817</v>
      </c>
    </row>
    <row r="212" spans="1:19" ht="11.25" hidden="1" customHeight="1">
      <c r="A212" s="136" t="s">
        <v>5822</v>
      </c>
      <c r="B212" s="136" t="s">
        <v>4889</v>
      </c>
      <c r="C212" s="136"/>
      <c r="D212" s="136" t="s">
        <v>4765</v>
      </c>
      <c r="E212" s="136" t="s">
        <v>4764</v>
      </c>
      <c r="F212" s="136" t="s">
        <v>398</v>
      </c>
      <c r="G212" s="136" t="s">
        <v>603</v>
      </c>
      <c r="H212" s="136" t="s">
        <v>2986</v>
      </c>
      <c r="I212" s="136" t="s">
        <v>5074</v>
      </c>
      <c r="J212" s="136" t="s">
        <v>4887</v>
      </c>
      <c r="K212" s="136" t="s">
        <v>25</v>
      </c>
      <c r="L212" s="136" t="s">
        <v>15</v>
      </c>
      <c r="M212" s="136" t="s">
        <v>5933</v>
      </c>
      <c r="N212" s="136" t="s">
        <v>4838</v>
      </c>
      <c r="O212" s="135">
        <v>41346.379143518519</v>
      </c>
      <c r="P212" s="134">
        <v>3</v>
      </c>
      <c r="Q212" s="133">
        <v>6.7258564814814816</v>
      </c>
      <c r="R212" s="133">
        <v>29.894965277777779</v>
      </c>
      <c r="S212" s="132" t="s">
        <v>4817</v>
      </c>
    </row>
    <row r="213" spans="1:19" ht="11.25" hidden="1" customHeight="1">
      <c r="A213" s="136" t="s">
        <v>4485</v>
      </c>
      <c r="B213" s="136" t="s">
        <v>6346</v>
      </c>
      <c r="C213" s="136"/>
      <c r="D213" s="136" t="s">
        <v>4485</v>
      </c>
      <c r="E213" s="136" t="s">
        <v>4908</v>
      </c>
      <c r="F213" s="136" t="s">
        <v>1244</v>
      </c>
      <c r="G213" s="136" t="s">
        <v>2912</v>
      </c>
      <c r="H213" s="136" t="s">
        <v>2956</v>
      </c>
      <c r="I213" s="136" t="s">
        <v>4437</v>
      </c>
      <c r="J213" s="136" t="s">
        <v>4482</v>
      </c>
      <c r="K213" s="136" t="s">
        <v>25</v>
      </c>
      <c r="L213" s="136" t="s">
        <v>15</v>
      </c>
      <c r="M213" s="136" t="s">
        <v>5934</v>
      </c>
      <c r="N213" s="136" t="s">
        <v>6345</v>
      </c>
      <c r="O213" s="135">
        <v>41334.239131944443</v>
      </c>
      <c r="P213" s="134">
        <v>0</v>
      </c>
      <c r="Q213" s="133">
        <v>18.865868055555556</v>
      </c>
      <c r="R213" s="133">
        <v>18.865868055555556</v>
      </c>
      <c r="S213" s="132" t="s">
        <v>4817</v>
      </c>
    </row>
    <row r="214" spans="1:19" ht="11.25" hidden="1" customHeight="1">
      <c r="A214" s="136" t="s">
        <v>6349</v>
      </c>
      <c r="B214" s="136" t="s">
        <v>6631</v>
      </c>
      <c r="C214" s="136"/>
      <c r="D214" s="136" t="s">
        <v>4765</v>
      </c>
      <c r="E214" s="136" t="s">
        <v>4764</v>
      </c>
      <c r="F214" s="136" t="s">
        <v>1244</v>
      </c>
      <c r="G214" s="136" t="s">
        <v>4866</v>
      </c>
      <c r="H214" s="136" t="s">
        <v>5831</v>
      </c>
      <c r="I214" s="136" t="s">
        <v>5830</v>
      </c>
      <c r="J214" s="136" t="s">
        <v>6630</v>
      </c>
      <c r="K214" s="136" t="s">
        <v>25</v>
      </c>
      <c r="L214" s="136" t="s">
        <v>15</v>
      </c>
      <c r="M214" s="136" t="s">
        <v>5937</v>
      </c>
      <c r="N214" s="136" t="s">
        <v>6353</v>
      </c>
      <c r="O214" s="135">
        <v>41340.126180555555</v>
      </c>
      <c r="P214" s="134">
        <v>1</v>
      </c>
      <c r="Q214" s="133">
        <v>12.978819444444444</v>
      </c>
      <c r="R214" s="133">
        <v>12.984097222222225</v>
      </c>
      <c r="S214" s="132" t="s">
        <v>4817</v>
      </c>
    </row>
    <row r="215" spans="1:19" ht="11.25" hidden="1" customHeight="1">
      <c r="A215" s="136" t="s">
        <v>4767</v>
      </c>
      <c r="B215" s="136" t="s">
        <v>6629</v>
      </c>
      <c r="C215" s="136"/>
      <c r="D215" s="136" t="s">
        <v>6628</v>
      </c>
      <c r="E215" s="136" t="s">
        <v>5743</v>
      </c>
      <c r="F215" s="136" t="s">
        <v>2915</v>
      </c>
      <c r="G215" s="136" t="s">
        <v>3426</v>
      </c>
      <c r="H215" s="136" t="s">
        <v>4904</v>
      </c>
      <c r="I215" s="136" t="s">
        <v>4903</v>
      </c>
      <c r="J215" s="136" t="s">
        <v>6627</v>
      </c>
      <c r="K215" s="136" t="s">
        <v>25</v>
      </c>
      <c r="L215" s="136" t="s">
        <v>15</v>
      </c>
      <c r="M215" s="136" t="s">
        <v>5933</v>
      </c>
      <c r="N215" s="136" t="s">
        <v>4838</v>
      </c>
      <c r="O215" s="135">
        <v>41347.279004629629</v>
      </c>
      <c r="P215" s="134">
        <v>3</v>
      </c>
      <c r="Q215" s="133">
        <v>5.8259953703703706</v>
      </c>
      <c r="R215" s="133">
        <v>9.1683564814814815</v>
      </c>
      <c r="S215" s="132" t="s">
        <v>4817</v>
      </c>
    </row>
    <row r="216" spans="1:19" ht="11.25" hidden="1" customHeight="1">
      <c r="A216" s="136" t="s">
        <v>6369</v>
      </c>
      <c r="B216" s="136" t="s">
        <v>6778</v>
      </c>
      <c r="C216" s="136"/>
      <c r="D216" s="136" t="s">
        <v>6775</v>
      </c>
      <c r="E216" s="136" t="s">
        <v>6774</v>
      </c>
      <c r="F216" s="136" t="s">
        <v>1244</v>
      </c>
      <c r="G216" s="136" t="s">
        <v>861</v>
      </c>
      <c r="H216" s="136" t="s">
        <v>4832</v>
      </c>
      <c r="I216" s="136" t="s">
        <v>4832</v>
      </c>
      <c r="J216" s="136" t="s">
        <v>6777</v>
      </c>
      <c r="K216" s="136" t="s">
        <v>14</v>
      </c>
      <c r="L216" s="136" t="s">
        <v>15</v>
      </c>
      <c r="M216" s="136" t="s">
        <v>5937</v>
      </c>
      <c r="N216" s="136" t="s">
        <v>5768</v>
      </c>
      <c r="O216" s="135">
        <v>41344.242210648146</v>
      </c>
      <c r="P216" s="134">
        <v>1</v>
      </c>
      <c r="Q216" s="133">
        <v>8.8627893518518519</v>
      </c>
      <c r="R216" s="133">
        <v>8.9538078703703707</v>
      </c>
      <c r="S216" s="132" t="s">
        <v>4817</v>
      </c>
    </row>
    <row r="217" spans="1:19" ht="11.25" hidden="1" customHeight="1">
      <c r="A217" s="136" t="s">
        <v>6369</v>
      </c>
      <c r="B217" s="136" t="s">
        <v>6776</v>
      </c>
      <c r="C217" s="136"/>
      <c r="D217" s="136" t="s">
        <v>6775</v>
      </c>
      <c r="E217" s="136" t="s">
        <v>6774</v>
      </c>
      <c r="F217" s="136" t="s">
        <v>2915</v>
      </c>
      <c r="G217" s="136" t="s">
        <v>3426</v>
      </c>
      <c r="H217" s="136" t="s">
        <v>4920</v>
      </c>
      <c r="I217" s="136" t="s">
        <v>4919</v>
      </c>
      <c r="J217" s="136" t="s">
        <v>6773</v>
      </c>
      <c r="K217" s="136" t="s">
        <v>344</v>
      </c>
      <c r="L217" s="136" t="s">
        <v>15</v>
      </c>
      <c r="M217" s="136" t="s">
        <v>5940</v>
      </c>
      <c r="N217" s="136" t="s">
        <v>7087</v>
      </c>
      <c r="O217" s="135">
        <v>41346.026759259257</v>
      </c>
      <c r="P217" s="134">
        <v>1</v>
      </c>
      <c r="Q217" s="133">
        <v>7.0782407407407417</v>
      </c>
      <c r="R217" s="133">
        <v>8.8440972222222225</v>
      </c>
      <c r="S217" s="132" t="s">
        <v>4817</v>
      </c>
    </row>
    <row r="218" spans="1:19" ht="11.25" hidden="1" customHeight="1">
      <c r="A218" s="136" t="s">
        <v>4767</v>
      </c>
      <c r="B218" s="136" t="s">
        <v>7086</v>
      </c>
      <c r="C218" s="136"/>
      <c r="D218" s="136" t="s">
        <v>6628</v>
      </c>
      <c r="E218" s="136" t="s">
        <v>5743</v>
      </c>
      <c r="F218" s="136" t="s">
        <v>2915</v>
      </c>
      <c r="G218" s="136" t="s">
        <v>3426</v>
      </c>
      <c r="H218" s="136" t="s">
        <v>4904</v>
      </c>
      <c r="I218" s="136" t="s">
        <v>4903</v>
      </c>
      <c r="J218" s="136" t="s">
        <v>7085</v>
      </c>
      <c r="K218" s="136" t="s">
        <v>344</v>
      </c>
      <c r="L218" s="136" t="s">
        <v>15</v>
      </c>
      <c r="M218" s="136" t="s">
        <v>5933</v>
      </c>
      <c r="N218" s="136" t="s">
        <v>4956</v>
      </c>
      <c r="O218" s="135">
        <v>41347.399398148147</v>
      </c>
      <c r="P218" s="134">
        <v>5</v>
      </c>
      <c r="Q218" s="133">
        <v>5.7056018518518519</v>
      </c>
      <c r="R218" s="133">
        <v>6.1672569444444445</v>
      </c>
      <c r="S218" s="132" t="s">
        <v>4817</v>
      </c>
    </row>
    <row r="219" spans="1:19" ht="11.25" hidden="1" customHeight="1">
      <c r="A219" s="136" t="s">
        <v>6369</v>
      </c>
      <c r="B219" s="136" t="s">
        <v>7084</v>
      </c>
      <c r="C219" s="136"/>
      <c r="D219" s="136" t="s">
        <v>6775</v>
      </c>
      <c r="E219" s="136" t="s">
        <v>6774</v>
      </c>
      <c r="F219" s="136" t="s">
        <v>2915</v>
      </c>
      <c r="G219" s="136" t="s">
        <v>3426</v>
      </c>
      <c r="H219" s="136" t="s">
        <v>4920</v>
      </c>
      <c r="I219" s="136" t="s">
        <v>4919</v>
      </c>
      <c r="J219" s="136" t="s">
        <v>6773</v>
      </c>
      <c r="K219" s="136" t="s">
        <v>25</v>
      </c>
      <c r="L219" s="136" t="s">
        <v>15</v>
      </c>
      <c r="M219" s="136" t="s">
        <v>5934</v>
      </c>
      <c r="N219" s="136" t="s">
        <v>6772</v>
      </c>
      <c r="O219" s="135">
        <v>41347.014351851853</v>
      </c>
      <c r="P219" s="134">
        <v>0</v>
      </c>
      <c r="Q219" s="133">
        <v>6.0906481481481478</v>
      </c>
      <c r="R219" s="133">
        <v>6.0906481481481478</v>
      </c>
      <c r="S219" s="132" t="s">
        <v>4817</v>
      </c>
    </row>
    <row r="220" spans="1:19" ht="11.25" hidden="1" customHeight="1">
      <c r="A220" s="136" t="s">
        <v>4767</v>
      </c>
      <c r="B220" s="136" t="s">
        <v>7083</v>
      </c>
      <c r="C220" s="136"/>
      <c r="D220" s="136" t="s">
        <v>5744</v>
      </c>
      <c r="E220" s="136" t="s">
        <v>5743</v>
      </c>
      <c r="F220" s="136" t="s">
        <v>386</v>
      </c>
      <c r="G220" s="136" t="s">
        <v>3080</v>
      </c>
      <c r="H220" s="136" t="s">
        <v>3089</v>
      </c>
      <c r="I220" s="136" t="s">
        <v>3088</v>
      </c>
      <c r="J220" s="136" t="s">
        <v>7082</v>
      </c>
      <c r="K220" s="136" t="s">
        <v>25</v>
      </c>
      <c r="L220" s="136" t="s">
        <v>15</v>
      </c>
      <c r="M220" s="136" t="s">
        <v>5933</v>
      </c>
      <c r="N220" s="136" t="s">
        <v>4838</v>
      </c>
      <c r="O220" s="135">
        <v>41347.401493055557</v>
      </c>
      <c r="P220" s="134">
        <v>3</v>
      </c>
      <c r="Q220" s="133">
        <v>5.7035069444444444</v>
      </c>
      <c r="R220" s="133">
        <v>6.056886574074074</v>
      </c>
      <c r="S220" s="132" t="s">
        <v>4817</v>
      </c>
    </row>
    <row r="221" spans="1:19" ht="11.25" hidden="1" customHeight="1">
      <c r="A221" s="136" t="s">
        <v>4767</v>
      </c>
      <c r="B221" s="136" t="s">
        <v>7081</v>
      </c>
      <c r="C221" s="136"/>
      <c r="D221" s="136" t="s">
        <v>6628</v>
      </c>
      <c r="E221" s="136" t="s">
        <v>5743</v>
      </c>
      <c r="F221" s="136" t="s">
        <v>386</v>
      </c>
      <c r="G221" s="136" t="s">
        <v>2932</v>
      </c>
      <c r="H221" s="136" t="s">
        <v>3441</v>
      </c>
      <c r="I221" s="136" t="s">
        <v>3441</v>
      </c>
      <c r="J221" s="136" t="s">
        <v>7080</v>
      </c>
      <c r="K221" s="136" t="s">
        <v>14</v>
      </c>
      <c r="L221" s="136" t="s">
        <v>15</v>
      </c>
      <c r="M221" s="136" t="s">
        <v>5937</v>
      </c>
      <c r="N221" s="136" t="s">
        <v>3027</v>
      </c>
      <c r="O221" s="135">
        <v>41352.984224537038</v>
      </c>
      <c r="P221" s="134">
        <v>1</v>
      </c>
      <c r="Q221" s="133">
        <v>0.12077546296296295</v>
      </c>
      <c r="R221" s="133">
        <v>0.14956018518518521</v>
      </c>
      <c r="S221" s="132" t="s">
        <v>4817</v>
      </c>
    </row>
    <row r="222" spans="1:19" ht="11.25" hidden="1" customHeight="1">
      <c r="A222" s="136" t="s">
        <v>4885</v>
      </c>
      <c r="B222" s="136" t="s">
        <v>4884</v>
      </c>
      <c r="C222" s="136"/>
      <c r="D222" s="136" t="s">
        <v>4883</v>
      </c>
      <c r="E222" s="136" t="s">
        <v>4882</v>
      </c>
      <c r="F222" s="136" t="s">
        <v>386</v>
      </c>
      <c r="G222" s="136" t="s">
        <v>3080</v>
      </c>
      <c r="H222" s="136" t="s">
        <v>3089</v>
      </c>
      <c r="I222" s="136" t="s">
        <v>3088</v>
      </c>
      <c r="J222" s="136" t="s">
        <v>4881</v>
      </c>
      <c r="K222" s="136" t="s">
        <v>18</v>
      </c>
      <c r="L222" s="136" t="s">
        <v>15</v>
      </c>
      <c r="M222" s="136" t="s">
        <v>5940</v>
      </c>
      <c r="N222" s="136" t="s">
        <v>6344</v>
      </c>
      <c r="O222" s="135">
        <v>41141.935393518521</v>
      </c>
      <c r="P222" s="134">
        <v>0</v>
      </c>
      <c r="Q222" s="133">
        <v>211.16960648148151</v>
      </c>
      <c r="R222" s="133">
        <v>211.21717592592591</v>
      </c>
      <c r="S222" s="132" t="s">
        <v>4817</v>
      </c>
    </row>
    <row r="223" spans="1:19" ht="11.25" hidden="1" customHeight="1">
      <c r="A223" s="136" t="s">
        <v>4880</v>
      </c>
      <c r="B223" s="136" t="s">
        <v>4879</v>
      </c>
      <c r="C223" s="136"/>
      <c r="D223" s="136" t="s">
        <v>4868</v>
      </c>
      <c r="E223" s="136" t="s">
        <v>4867</v>
      </c>
      <c r="F223" s="136" t="s">
        <v>398</v>
      </c>
      <c r="G223" s="136" t="s">
        <v>603</v>
      </c>
      <c r="H223" s="136" t="s">
        <v>2986</v>
      </c>
      <c r="I223" s="136" t="s">
        <v>4878</v>
      </c>
      <c r="J223" s="136" t="s">
        <v>4877</v>
      </c>
      <c r="K223" s="136" t="s">
        <v>18</v>
      </c>
      <c r="L223" s="136" t="s">
        <v>15</v>
      </c>
      <c r="M223" s="136" t="s">
        <v>5934</v>
      </c>
      <c r="N223" s="136" t="s">
        <v>4876</v>
      </c>
      <c r="O223" s="135">
        <v>41149.922164351854</v>
      </c>
      <c r="P223" s="134">
        <v>0</v>
      </c>
      <c r="Q223" s="133">
        <v>203.18283564814814</v>
      </c>
      <c r="R223" s="133">
        <v>203.18283564814814</v>
      </c>
      <c r="S223" s="132" t="s">
        <v>4817</v>
      </c>
    </row>
    <row r="224" spans="1:19" ht="11.25" hidden="1" customHeight="1">
      <c r="A224" s="136" t="s">
        <v>4858</v>
      </c>
      <c r="B224" s="136" t="s">
        <v>4875</v>
      </c>
      <c r="C224" s="136"/>
      <c r="D224" s="136" t="s">
        <v>4856</v>
      </c>
      <c r="E224" s="136" t="s">
        <v>4855</v>
      </c>
      <c r="F224" s="136" t="s">
        <v>386</v>
      </c>
      <c r="G224" s="136" t="s">
        <v>3080</v>
      </c>
      <c r="H224" s="136" t="s">
        <v>3089</v>
      </c>
      <c r="I224" s="136" t="s">
        <v>3088</v>
      </c>
      <c r="J224" s="136" t="s">
        <v>4818</v>
      </c>
      <c r="K224" s="136" t="s">
        <v>25</v>
      </c>
      <c r="L224" s="136" t="s">
        <v>15</v>
      </c>
      <c r="M224" s="136" t="s">
        <v>5934</v>
      </c>
      <c r="N224" s="136" t="s">
        <v>4854</v>
      </c>
      <c r="O224" s="135">
        <v>41155.218194444446</v>
      </c>
      <c r="P224" s="134">
        <v>0</v>
      </c>
      <c r="Q224" s="133">
        <v>197.88680555555555</v>
      </c>
      <c r="R224" s="133">
        <v>197.88680555555555</v>
      </c>
      <c r="S224" s="132" t="s">
        <v>4817</v>
      </c>
    </row>
    <row r="225" spans="1:19" ht="11.25" hidden="1" customHeight="1">
      <c r="A225" s="136" t="s">
        <v>4842</v>
      </c>
      <c r="B225" s="136" t="s">
        <v>4874</v>
      </c>
      <c r="C225" s="136"/>
      <c r="D225" s="136" t="s">
        <v>4840</v>
      </c>
      <c r="E225" s="136" t="s">
        <v>4839</v>
      </c>
      <c r="F225" s="136" t="s">
        <v>386</v>
      </c>
      <c r="G225" s="136" t="s">
        <v>2907</v>
      </c>
      <c r="H225" s="136" t="s">
        <v>385</v>
      </c>
      <c r="I225" s="136" t="s">
        <v>390</v>
      </c>
      <c r="J225" s="136" t="s">
        <v>4873</v>
      </c>
      <c r="K225" s="136" t="s">
        <v>14</v>
      </c>
      <c r="L225" s="136" t="s">
        <v>15</v>
      </c>
      <c r="M225" s="136" t="s">
        <v>5933</v>
      </c>
      <c r="N225" s="136" t="s">
        <v>4871</v>
      </c>
      <c r="O225" s="135">
        <v>41190.991053240738</v>
      </c>
      <c r="P225" s="134">
        <v>5</v>
      </c>
      <c r="Q225" s="133">
        <v>162.11394675925925</v>
      </c>
      <c r="R225" s="133">
        <v>167.95692129629629</v>
      </c>
      <c r="S225" s="132" t="s">
        <v>4817</v>
      </c>
    </row>
    <row r="226" spans="1:19" ht="11.25" hidden="1" customHeight="1">
      <c r="A226" s="136" t="s">
        <v>4870</v>
      </c>
      <c r="B226" s="136" t="s">
        <v>4869</v>
      </c>
      <c r="C226" s="136"/>
      <c r="D226" s="136" t="s">
        <v>4868</v>
      </c>
      <c r="E226" s="136" t="s">
        <v>4867</v>
      </c>
      <c r="F226" s="136" t="s">
        <v>1244</v>
      </c>
      <c r="G226" s="136" t="s">
        <v>4866</v>
      </c>
      <c r="H226" s="136" t="s">
        <v>4865</v>
      </c>
      <c r="I226" s="136" t="s">
        <v>4864</v>
      </c>
      <c r="J226" s="136" t="s">
        <v>4863</v>
      </c>
      <c r="K226" s="136" t="s">
        <v>25</v>
      </c>
      <c r="L226" s="136" t="s">
        <v>15</v>
      </c>
      <c r="M226" s="136" t="s">
        <v>5970</v>
      </c>
      <c r="N226" s="136" t="s">
        <v>51</v>
      </c>
      <c r="O226" s="135">
        <v>41201.180046296293</v>
      </c>
      <c r="P226" s="134">
        <v>0</v>
      </c>
      <c r="Q226" s="133">
        <v>151.92495370370369</v>
      </c>
      <c r="R226" s="133">
        <v>160.86909722222222</v>
      </c>
      <c r="S226" s="132" t="s">
        <v>4817</v>
      </c>
    </row>
    <row r="227" spans="1:19" ht="11.25" hidden="1" customHeight="1">
      <c r="A227" s="136" t="s">
        <v>4837</v>
      </c>
      <c r="B227" s="136" t="s">
        <v>4862</v>
      </c>
      <c r="C227" s="136"/>
      <c r="D227" s="136" t="s">
        <v>4861</v>
      </c>
      <c r="E227" s="136" t="s">
        <v>4834</v>
      </c>
      <c r="F227" s="136" t="s">
        <v>2915</v>
      </c>
      <c r="G227" s="136" t="s">
        <v>1237</v>
      </c>
      <c r="H227" s="136" t="s">
        <v>3146</v>
      </c>
      <c r="I227" s="136" t="s">
        <v>3145</v>
      </c>
      <c r="J227" s="136" t="s">
        <v>4860</v>
      </c>
      <c r="K227" s="136" t="s">
        <v>14</v>
      </c>
      <c r="L227" s="136" t="s">
        <v>15</v>
      </c>
      <c r="M227" s="136" t="s">
        <v>5934</v>
      </c>
      <c r="N227" s="136" t="s">
        <v>4859</v>
      </c>
      <c r="O227" s="135">
        <v>41200.12773148148</v>
      </c>
      <c r="P227" s="134">
        <v>0</v>
      </c>
      <c r="Q227" s="133">
        <v>152.97726851851851</v>
      </c>
      <c r="R227" s="133">
        <v>152.97726851851851</v>
      </c>
      <c r="S227" s="132" t="s">
        <v>4817</v>
      </c>
    </row>
    <row r="228" spans="1:19" ht="11.25" hidden="1" customHeight="1">
      <c r="A228" s="136" t="s">
        <v>4858</v>
      </c>
      <c r="B228" s="136" t="s">
        <v>4857</v>
      </c>
      <c r="C228" s="136"/>
      <c r="D228" s="136" t="s">
        <v>4856</v>
      </c>
      <c r="E228" s="136" t="s">
        <v>4855</v>
      </c>
      <c r="F228" s="136" t="s">
        <v>386</v>
      </c>
      <c r="G228" s="136" t="s">
        <v>3080</v>
      </c>
      <c r="H228" s="136" t="s">
        <v>3089</v>
      </c>
      <c r="I228" s="136" t="s">
        <v>3088</v>
      </c>
      <c r="J228" s="136" t="s">
        <v>4818</v>
      </c>
      <c r="K228" s="136" t="s">
        <v>25</v>
      </c>
      <c r="L228" s="136" t="s">
        <v>15</v>
      </c>
      <c r="M228" s="136" t="s">
        <v>5934</v>
      </c>
      <c r="N228" s="136" t="s">
        <v>4854</v>
      </c>
      <c r="O228" s="135">
        <v>41201.167997685188</v>
      </c>
      <c r="P228" s="134">
        <v>0</v>
      </c>
      <c r="Q228" s="133">
        <v>151.93700231481481</v>
      </c>
      <c r="R228" s="133">
        <v>151.93700231481481</v>
      </c>
      <c r="S228" s="132" t="s">
        <v>4817</v>
      </c>
    </row>
    <row r="229" spans="1:19" ht="11.25" hidden="1" customHeight="1">
      <c r="A229" s="136" t="s">
        <v>4853</v>
      </c>
      <c r="B229" s="136" t="s">
        <v>4852</v>
      </c>
      <c r="C229" s="136"/>
      <c r="D229" s="136" t="s">
        <v>4851</v>
      </c>
      <c r="E229" s="136" t="s">
        <v>4850</v>
      </c>
      <c r="F229" s="136" t="s">
        <v>2915</v>
      </c>
      <c r="G229" s="136" t="s">
        <v>3426</v>
      </c>
      <c r="H229" s="136" t="s">
        <v>4849</v>
      </c>
      <c r="I229" s="136" t="s">
        <v>4848</v>
      </c>
      <c r="J229" s="136" t="s">
        <v>4847</v>
      </c>
      <c r="K229" s="136" t="s">
        <v>39</v>
      </c>
      <c r="L229" s="136" t="s">
        <v>15</v>
      </c>
      <c r="M229" s="136" t="s">
        <v>5940</v>
      </c>
      <c r="N229" s="136" t="s">
        <v>6343</v>
      </c>
      <c r="O229" s="135">
        <v>41207.177974537037</v>
      </c>
      <c r="P229" s="134">
        <v>1</v>
      </c>
      <c r="Q229" s="133">
        <v>145.92702546296297</v>
      </c>
      <c r="R229" s="133">
        <v>147.16546296296298</v>
      </c>
      <c r="S229" s="132" t="s">
        <v>4817</v>
      </c>
    </row>
    <row r="230" spans="1:19" ht="11.25" hidden="1" customHeight="1">
      <c r="A230" s="136" t="s">
        <v>4837</v>
      </c>
      <c r="B230" s="136" t="s">
        <v>4846</v>
      </c>
      <c r="C230" s="136"/>
      <c r="D230" s="136" t="s">
        <v>4845</v>
      </c>
      <c r="E230" s="136" t="s">
        <v>4834</v>
      </c>
      <c r="F230" s="136" t="s">
        <v>386</v>
      </c>
      <c r="G230" s="136" t="s">
        <v>3080</v>
      </c>
      <c r="H230" s="136" t="s">
        <v>3089</v>
      </c>
      <c r="I230" s="136" t="s">
        <v>3088</v>
      </c>
      <c r="J230" s="136" t="s">
        <v>4844</v>
      </c>
      <c r="K230" s="136" t="s">
        <v>18</v>
      </c>
      <c r="L230" s="136" t="s">
        <v>15</v>
      </c>
      <c r="M230" s="136" t="s">
        <v>5934</v>
      </c>
      <c r="N230" s="136" t="s">
        <v>4843</v>
      </c>
      <c r="O230" s="135">
        <v>41228.00273148148</v>
      </c>
      <c r="P230" s="134">
        <v>0</v>
      </c>
      <c r="Q230" s="133">
        <v>125.10226851851853</v>
      </c>
      <c r="R230" s="133">
        <v>125.10226851851853</v>
      </c>
      <c r="S230" s="132" t="s">
        <v>4817</v>
      </c>
    </row>
    <row r="231" spans="1:19" ht="11.25" hidden="1" customHeight="1">
      <c r="A231" s="136" t="s">
        <v>4837</v>
      </c>
      <c r="B231" s="136" t="s">
        <v>4836</v>
      </c>
      <c r="C231" s="136"/>
      <c r="D231" s="136" t="s">
        <v>4835</v>
      </c>
      <c r="E231" s="136" t="s">
        <v>4834</v>
      </c>
      <c r="F231" s="136" t="s">
        <v>398</v>
      </c>
      <c r="G231" s="136" t="s">
        <v>574</v>
      </c>
      <c r="H231" s="136" t="s">
        <v>574</v>
      </c>
      <c r="I231" s="136" t="s">
        <v>3183</v>
      </c>
      <c r="J231" s="136" t="s">
        <v>2372</v>
      </c>
      <c r="K231" s="136" t="s">
        <v>96</v>
      </c>
      <c r="L231" s="136" t="s">
        <v>15</v>
      </c>
      <c r="M231" s="136" t="s">
        <v>277</v>
      </c>
      <c r="N231" s="136" t="s">
        <v>4234</v>
      </c>
      <c r="O231" s="135">
        <v>41276.626782407409</v>
      </c>
      <c r="P231" s="134">
        <v>0</v>
      </c>
      <c r="Q231" s="133">
        <v>76.478217592592586</v>
      </c>
      <c r="R231" s="133">
        <v>83.002129629629636</v>
      </c>
      <c r="S231" s="132" t="s">
        <v>4817</v>
      </c>
    </row>
    <row r="232" spans="1:19" ht="11.25" hidden="1" customHeight="1">
      <c r="A232" s="136" t="s">
        <v>4822</v>
      </c>
      <c r="B232" s="136" t="s">
        <v>4833</v>
      </c>
      <c r="C232" s="136"/>
      <c r="D232" s="136" t="s">
        <v>4820</v>
      </c>
      <c r="E232" s="136" t="s">
        <v>4819</v>
      </c>
      <c r="F232" s="136" t="s">
        <v>1244</v>
      </c>
      <c r="G232" s="136" t="s">
        <v>861</v>
      </c>
      <c r="H232" s="136" t="s">
        <v>4832</v>
      </c>
      <c r="I232" s="136" t="s">
        <v>4832</v>
      </c>
      <c r="J232" s="136" t="s">
        <v>4831</v>
      </c>
      <c r="K232" s="136" t="s">
        <v>18</v>
      </c>
      <c r="L232" s="136" t="s">
        <v>15</v>
      </c>
      <c r="M232" s="136" t="s">
        <v>5937</v>
      </c>
      <c r="N232" s="136" t="s">
        <v>3022</v>
      </c>
      <c r="O232" s="135">
        <v>41270.127604166664</v>
      </c>
      <c r="P232" s="134">
        <v>1</v>
      </c>
      <c r="Q232" s="133">
        <v>82.977395833333333</v>
      </c>
      <c r="R232" s="133">
        <v>82.996956018518517</v>
      </c>
      <c r="S232" s="132" t="s">
        <v>4817</v>
      </c>
    </row>
    <row r="233" spans="1:19" ht="11.25" hidden="1" customHeight="1">
      <c r="A233" s="136" t="s">
        <v>4830</v>
      </c>
      <c r="B233" s="136" t="s">
        <v>4829</v>
      </c>
      <c r="C233" s="136"/>
      <c r="D233" s="136" t="s">
        <v>4828</v>
      </c>
      <c r="E233" s="136" t="s">
        <v>4827</v>
      </c>
      <c r="F233" s="136" t="s">
        <v>386</v>
      </c>
      <c r="G233" s="136" t="s">
        <v>2907</v>
      </c>
      <c r="H233" s="136" t="s">
        <v>4826</v>
      </c>
      <c r="I233" s="136" t="s">
        <v>4826</v>
      </c>
      <c r="J233" s="136" t="s">
        <v>4825</v>
      </c>
      <c r="K233" s="136" t="s">
        <v>39</v>
      </c>
      <c r="L233" s="136" t="s">
        <v>15</v>
      </c>
      <c r="M233" s="136" t="s">
        <v>5933</v>
      </c>
      <c r="N233" s="136" t="s">
        <v>4823</v>
      </c>
      <c r="O233" s="135">
        <v>41292.037303240744</v>
      </c>
      <c r="P233" s="134">
        <v>5</v>
      </c>
      <c r="Q233" s="133">
        <v>61.067696759259249</v>
      </c>
      <c r="R233" s="133">
        <v>62.019583333333337</v>
      </c>
      <c r="S233" s="132" t="s">
        <v>4817</v>
      </c>
    </row>
    <row r="234" spans="1:19" ht="11.25" hidden="1" customHeight="1">
      <c r="A234" s="136" t="s">
        <v>4830</v>
      </c>
      <c r="B234" s="136" t="s">
        <v>6506</v>
      </c>
      <c r="C234" s="136"/>
      <c r="D234" s="136" t="s">
        <v>6505</v>
      </c>
      <c r="E234" s="136" t="s">
        <v>4827</v>
      </c>
      <c r="F234" s="136" t="s">
        <v>386</v>
      </c>
      <c r="G234" s="136" t="s">
        <v>2907</v>
      </c>
      <c r="H234" s="136" t="s">
        <v>4826</v>
      </c>
      <c r="I234" s="136" t="s">
        <v>4826</v>
      </c>
      <c r="J234" s="136" t="s">
        <v>6504</v>
      </c>
      <c r="K234" s="136" t="s">
        <v>25</v>
      </c>
      <c r="L234" s="136" t="s">
        <v>15</v>
      </c>
      <c r="M234" s="136" t="s">
        <v>5934</v>
      </c>
      <c r="N234" s="136" t="s">
        <v>6503</v>
      </c>
      <c r="O234" s="135">
        <v>41339.960486111115</v>
      </c>
      <c r="P234" s="134">
        <v>0</v>
      </c>
      <c r="Q234" s="133">
        <v>13.144513888888889</v>
      </c>
      <c r="R234" s="133">
        <v>13.144513888888889</v>
      </c>
      <c r="S234" s="132" t="s">
        <v>4817</v>
      </c>
    </row>
    <row r="235" spans="1:19" ht="11.25" hidden="1" customHeight="1">
      <c r="A235" s="136" t="s">
        <v>4830</v>
      </c>
      <c r="B235" s="136" t="s">
        <v>7079</v>
      </c>
      <c r="C235" s="136"/>
      <c r="D235" s="136" t="s">
        <v>7078</v>
      </c>
      <c r="E235" s="136" t="s">
        <v>4827</v>
      </c>
      <c r="F235" s="136" t="s">
        <v>386</v>
      </c>
      <c r="G235" s="136" t="s">
        <v>2907</v>
      </c>
      <c r="H235" s="136" t="s">
        <v>4826</v>
      </c>
      <c r="I235" s="136" t="s">
        <v>4826</v>
      </c>
      <c r="J235" s="136" t="s">
        <v>212</v>
      </c>
      <c r="K235" s="136" t="s">
        <v>25</v>
      </c>
      <c r="L235" s="136" t="s">
        <v>15</v>
      </c>
      <c r="M235" s="136" t="s">
        <v>5940</v>
      </c>
      <c r="N235" s="136" t="s">
        <v>6343</v>
      </c>
      <c r="O235" s="135">
        <v>41348.170763888891</v>
      </c>
      <c r="P235" s="134">
        <v>1</v>
      </c>
      <c r="Q235" s="133">
        <v>4.9342361111111108</v>
      </c>
      <c r="R235" s="133">
        <v>4.9516435185185186</v>
      </c>
      <c r="S235" s="132" t="s">
        <v>4817</v>
      </c>
    </row>
    <row r="236" spans="1:19" ht="11.25" hidden="1" customHeight="1">
      <c r="A236" s="136" t="s">
        <v>1534</v>
      </c>
      <c r="B236" s="136" t="s">
        <v>6340</v>
      </c>
      <c r="C236" s="22" t="str">
        <f>IF(ISERROR(VLOOKUP(B236,'120313'!B:C,2,FALSE)),"new",VLOOKUP(B236,'120313'!B:C,2,FALSE))</f>
        <v>new</v>
      </c>
      <c r="D236" s="136" t="s">
        <v>2733</v>
      </c>
      <c r="E236" s="136" t="s">
        <v>2732</v>
      </c>
      <c r="F236" s="136" t="s">
        <v>2929</v>
      </c>
      <c r="G236" s="136" t="s">
        <v>4743</v>
      </c>
      <c r="H236" s="136" t="s">
        <v>4743</v>
      </c>
      <c r="I236" s="136" t="s">
        <v>4743</v>
      </c>
      <c r="J236" s="136" t="s">
        <v>2731</v>
      </c>
      <c r="K236" s="136" t="s">
        <v>60</v>
      </c>
      <c r="L236" s="136" t="s">
        <v>15</v>
      </c>
      <c r="M236" s="136" t="s">
        <v>5934</v>
      </c>
      <c r="N236" s="136" t="s">
        <v>2730</v>
      </c>
      <c r="O236" s="135">
        <v>41336.860763888886</v>
      </c>
      <c r="P236" s="134">
        <v>0</v>
      </c>
      <c r="Q236" s="133">
        <v>16.24423611111111</v>
      </c>
      <c r="R236" s="133">
        <v>16.24423611111111</v>
      </c>
      <c r="S236" s="132" t="s">
        <v>1237</v>
      </c>
    </row>
    <row r="237" spans="1:19" ht="11.25" hidden="1" customHeight="1">
      <c r="A237" s="136" t="s">
        <v>1652</v>
      </c>
      <c r="B237" s="136" t="s">
        <v>2251</v>
      </c>
      <c r="C237" s="22" t="str">
        <f>IF(ISERROR(VLOOKUP(B237,'120313'!B:C,2,FALSE)),"new",VLOOKUP(B237,'120313'!B:C,2,FALSE))</f>
        <v>new</v>
      </c>
      <c r="D237" s="136" t="s">
        <v>1180</v>
      </c>
      <c r="E237" s="136" t="s">
        <v>1179</v>
      </c>
      <c r="F237" s="136" t="s">
        <v>398</v>
      </c>
      <c r="G237" s="136" t="s">
        <v>603</v>
      </c>
      <c r="H237" s="136" t="s">
        <v>2994</v>
      </c>
      <c r="I237" s="136" t="s">
        <v>3139</v>
      </c>
      <c r="J237" s="136" t="s">
        <v>2250</v>
      </c>
      <c r="K237" s="136" t="s">
        <v>60</v>
      </c>
      <c r="L237" s="136" t="s">
        <v>15</v>
      </c>
      <c r="M237" s="136" t="s">
        <v>5935</v>
      </c>
      <c r="N237" s="136" t="s">
        <v>6253</v>
      </c>
      <c r="O237" s="135">
        <v>41212.717627314814</v>
      </c>
      <c r="P237" s="134">
        <v>0</v>
      </c>
      <c r="Q237" s="133">
        <v>140.3873726851852</v>
      </c>
      <c r="R237" s="133">
        <v>154.18050925925925</v>
      </c>
      <c r="S237" s="132" t="s">
        <v>1237</v>
      </c>
    </row>
    <row r="238" spans="1:19" ht="11.25" hidden="1" customHeight="1">
      <c r="A238" s="136" t="s">
        <v>1557</v>
      </c>
      <c r="B238" s="136" t="s">
        <v>2172</v>
      </c>
      <c r="C238" s="22" t="str">
        <f>IF(ISERROR(VLOOKUP(B238,'120313'!B:C,2,FALSE)),"new",VLOOKUP(B238,'120313'!B:C,2,FALSE))</f>
        <v>new</v>
      </c>
      <c r="D238" s="136" t="s">
        <v>1156</v>
      </c>
      <c r="E238" s="136" t="s">
        <v>1159</v>
      </c>
      <c r="F238" s="136" t="s">
        <v>386</v>
      </c>
      <c r="G238" s="136" t="s">
        <v>2932</v>
      </c>
      <c r="H238" s="136" t="s">
        <v>3024</v>
      </c>
      <c r="I238" s="136" t="s">
        <v>3172</v>
      </c>
      <c r="J238" s="136" t="s">
        <v>2171</v>
      </c>
      <c r="K238" s="136" t="s">
        <v>39</v>
      </c>
      <c r="L238" s="136" t="s">
        <v>15</v>
      </c>
      <c r="M238" s="136" t="s">
        <v>5935</v>
      </c>
      <c r="N238" s="136" t="s">
        <v>6339</v>
      </c>
      <c r="O238" s="135">
        <v>41198.275405092594</v>
      </c>
      <c r="P238" s="134">
        <v>0</v>
      </c>
      <c r="Q238" s="133">
        <v>154.8295949074074</v>
      </c>
      <c r="R238" s="133">
        <v>165.74965277777778</v>
      </c>
      <c r="S238" s="132" t="s">
        <v>1237</v>
      </c>
    </row>
    <row r="239" spans="1:19" ht="11.25" customHeight="1">
      <c r="A239" s="136" t="s">
        <v>1557</v>
      </c>
      <c r="B239" s="136" t="s">
        <v>2223</v>
      </c>
      <c r="C239" s="22" t="str">
        <f>IF(ISERROR(VLOOKUP(B239,'120313'!B:C,2,FALSE)),"new",VLOOKUP(B239,'120313'!B:C,2,FALSE))</f>
        <v>unable to post-design approve.  Issue identified .  Email sent to requestor (11/03/13)</v>
      </c>
      <c r="D239" s="136" t="s">
        <v>1156</v>
      </c>
      <c r="E239" s="136" t="s">
        <v>1159</v>
      </c>
      <c r="F239" s="136" t="s">
        <v>386</v>
      </c>
      <c r="G239" s="136" t="s">
        <v>2932</v>
      </c>
      <c r="H239" s="136" t="s">
        <v>3024</v>
      </c>
      <c r="I239" s="136" t="s">
        <v>3172</v>
      </c>
      <c r="J239" s="136" t="s">
        <v>2222</v>
      </c>
      <c r="K239" s="136" t="s">
        <v>39</v>
      </c>
      <c r="L239" s="136" t="s">
        <v>15</v>
      </c>
      <c r="M239" s="136" t="s">
        <v>5935</v>
      </c>
      <c r="N239" s="136" t="s">
        <v>62</v>
      </c>
      <c r="O239" s="135">
        <v>41270.3903125</v>
      </c>
      <c r="P239" s="134">
        <v>0</v>
      </c>
      <c r="Q239" s="133">
        <v>82.714687499999997</v>
      </c>
      <c r="R239" s="133">
        <v>160.75267361111111</v>
      </c>
      <c r="S239" s="132" t="s">
        <v>1237</v>
      </c>
    </row>
    <row r="240" spans="1:19" ht="11.25" hidden="1" customHeight="1">
      <c r="A240" s="136" t="s">
        <v>1557</v>
      </c>
      <c r="B240" s="136" t="s">
        <v>6502</v>
      </c>
      <c r="C240" s="22" t="str">
        <f>IF(ISERROR(VLOOKUP(B240,'120313'!B:C,2,FALSE)),"new",VLOOKUP(B240,'120313'!B:C,2,FALSE))</f>
        <v>new</v>
      </c>
      <c r="D240" s="136" t="s">
        <v>1156</v>
      </c>
      <c r="E240" s="136" t="s">
        <v>1159</v>
      </c>
      <c r="F240" s="136" t="s">
        <v>386</v>
      </c>
      <c r="G240" s="136" t="s">
        <v>2932</v>
      </c>
      <c r="H240" s="136" t="s">
        <v>3024</v>
      </c>
      <c r="I240" s="136" t="s">
        <v>3172</v>
      </c>
      <c r="J240" s="136" t="s">
        <v>6501</v>
      </c>
      <c r="K240" s="136" t="s">
        <v>39</v>
      </c>
      <c r="L240" s="136" t="s">
        <v>15</v>
      </c>
      <c r="M240" s="136" t="s">
        <v>59</v>
      </c>
      <c r="N240" s="136" t="s">
        <v>336</v>
      </c>
      <c r="O240" s="135">
        <v>41340.471967592595</v>
      </c>
      <c r="P240" s="134">
        <v>1</v>
      </c>
      <c r="Q240" s="133">
        <v>12.633032407407406</v>
      </c>
      <c r="R240" s="133">
        <v>13.514861111111111</v>
      </c>
      <c r="S240" s="132" t="s">
        <v>1237</v>
      </c>
    </row>
    <row r="241" spans="1:19" ht="11.25" hidden="1" customHeight="1">
      <c r="A241" s="136" t="s">
        <v>6769</v>
      </c>
      <c r="B241" s="136" t="s">
        <v>6768</v>
      </c>
      <c r="C241" s="22" t="str">
        <f>IF(ISERROR(VLOOKUP(B241,'120313'!B:C,2,FALSE)),"new",VLOOKUP(B241,'120313'!B:C,2,FALSE))</f>
        <v>new</v>
      </c>
      <c r="D241" s="136" t="s">
        <v>1295</v>
      </c>
      <c r="E241" s="136" t="s">
        <v>472</v>
      </c>
      <c r="F241" s="136" t="s">
        <v>1244</v>
      </c>
      <c r="G241" s="136" t="s">
        <v>2912</v>
      </c>
      <c r="H241" s="136" t="s">
        <v>2956</v>
      </c>
      <c r="I241" s="136" t="s">
        <v>3144</v>
      </c>
      <c r="J241" s="136" t="s">
        <v>6767</v>
      </c>
      <c r="K241" s="136" t="s">
        <v>18</v>
      </c>
      <c r="L241" s="136" t="s">
        <v>15</v>
      </c>
      <c r="M241" s="136" t="s">
        <v>1441</v>
      </c>
      <c r="N241" s="136" t="s">
        <v>1670</v>
      </c>
      <c r="O241" s="135">
        <v>41345.544062499997</v>
      </c>
      <c r="P241" s="134">
        <v>0</v>
      </c>
      <c r="Q241" s="133">
        <v>7.5609374999999996</v>
      </c>
      <c r="R241" s="133">
        <v>8.4308333333333341</v>
      </c>
      <c r="S241" s="132" t="s">
        <v>1237</v>
      </c>
    </row>
    <row r="242" spans="1:19" ht="11.25" hidden="1" customHeight="1">
      <c r="A242" s="136" t="s">
        <v>1473</v>
      </c>
      <c r="B242" s="136" t="s">
        <v>2249</v>
      </c>
      <c r="C242" s="22" t="str">
        <f>IF(ISERROR(VLOOKUP(B242,'120313'!B:C,2,FALSE)),"new",VLOOKUP(B242,'120313'!B:C,2,FALSE))</f>
        <v>new</v>
      </c>
      <c r="D242" s="136" t="s">
        <v>2200</v>
      </c>
      <c r="E242" s="136" t="s">
        <v>1076</v>
      </c>
      <c r="F242" s="136" t="s">
        <v>386</v>
      </c>
      <c r="G242" s="136" t="s">
        <v>2932</v>
      </c>
      <c r="H242" s="136" t="s">
        <v>3134</v>
      </c>
      <c r="I242" s="136" t="s">
        <v>3134</v>
      </c>
      <c r="J242" s="136" t="s">
        <v>2248</v>
      </c>
      <c r="K242" s="136" t="s">
        <v>14</v>
      </c>
      <c r="L242" s="136" t="s">
        <v>15</v>
      </c>
      <c r="M242" s="136" t="s">
        <v>59</v>
      </c>
      <c r="N242" s="136" t="s">
        <v>2641</v>
      </c>
      <c r="O242" s="135">
        <v>41262.123761574076</v>
      </c>
      <c r="P242" s="134">
        <v>1</v>
      </c>
      <c r="Q242" s="133">
        <v>90.981238425925937</v>
      </c>
      <c r="R242" s="133">
        <v>154.73118055555557</v>
      </c>
      <c r="S242" s="132" t="s">
        <v>1237</v>
      </c>
    </row>
    <row r="243" spans="1:19" ht="11.25" hidden="1" customHeight="1">
      <c r="A243" s="136" t="s">
        <v>1067</v>
      </c>
      <c r="B243" s="136" t="s">
        <v>2872</v>
      </c>
      <c r="C243" s="22" t="str">
        <f>IF(ISERROR(VLOOKUP(B243,'120313'!B:C,2,FALSE)),"new",VLOOKUP(B243,'120313'!B:C,2,FALSE))</f>
        <v>new</v>
      </c>
      <c r="D243" s="136" t="s">
        <v>1069</v>
      </c>
      <c r="E243" s="136" t="s">
        <v>1068</v>
      </c>
      <c r="F243" s="136" t="s">
        <v>398</v>
      </c>
      <c r="G243" s="136" t="s">
        <v>574</v>
      </c>
      <c r="H243" s="136" t="s">
        <v>574</v>
      </c>
      <c r="I243" s="136" t="s">
        <v>3182</v>
      </c>
      <c r="J243" s="136" t="s">
        <v>2871</v>
      </c>
      <c r="K243" s="136" t="s">
        <v>14</v>
      </c>
      <c r="L243" s="136" t="s">
        <v>15</v>
      </c>
      <c r="M243" s="136" t="s">
        <v>15</v>
      </c>
      <c r="N243" s="136"/>
      <c r="P243" s="134">
        <v>0</v>
      </c>
      <c r="R243" s="133">
        <v>102.49237268518519</v>
      </c>
      <c r="S243" s="132" t="s">
        <v>1237</v>
      </c>
    </row>
    <row r="244" spans="1:19" ht="11.25" hidden="1" customHeight="1">
      <c r="A244" s="136" t="s">
        <v>1067</v>
      </c>
      <c r="B244" s="136" t="s">
        <v>3476</v>
      </c>
      <c r="C244" s="22" t="str">
        <f>IF(ISERROR(VLOOKUP(B244,'120313'!B:C,2,FALSE)),"new",VLOOKUP(B244,'120313'!B:C,2,FALSE))</f>
        <v>new</v>
      </c>
      <c r="D244" s="136" t="s">
        <v>1069</v>
      </c>
      <c r="E244" s="136" t="s">
        <v>1068</v>
      </c>
      <c r="F244" s="136" t="s">
        <v>398</v>
      </c>
      <c r="G244" s="136" t="s">
        <v>574</v>
      </c>
      <c r="H244" s="136" t="s">
        <v>574</v>
      </c>
      <c r="I244" s="136" t="s">
        <v>3182</v>
      </c>
      <c r="J244" s="136" t="s">
        <v>3475</v>
      </c>
      <c r="K244" s="136" t="s">
        <v>18</v>
      </c>
      <c r="L244" s="136" t="s">
        <v>56</v>
      </c>
      <c r="M244" s="136" t="s">
        <v>5933</v>
      </c>
      <c r="N244" s="136" t="s">
        <v>6267</v>
      </c>
      <c r="O244" s="135">
        <v>41352.629282407404</v>
      </c>
      <c r="P244" s="134">
        <v>1</v>
      </c>
      <c r="Q244" s="133">
        <v>0.47571759259259261</v>
      </c>
      <c r="R244" s="133">
        <v>76.052395833333335</v>
      </c>
      <c r="S244" s="132" t="s">
        <v>1237</v>
      </c>
    </row>
    <row r="245" spans="1:19" ht="11.25" hidden="1" customHeight="1">
      <c r="A245" s="136" t="s">
        <v>4068</v>
      </c>
      <c r="B245" s="136" t="s">
        <v>4067</v>
      </c>
      <c r="C245" s="22" t="str">
        <f>IF(ISERROR(VLOOKUP(B245,'120313'!B:C,2,FALSE)),"new",VLOOKUP(B245,'120313'!B:C,2,FALSE))</f>
        <v>new</v>
      </c>
      <c r="D245" s="136" t="s">
        <v>4066</v>
      </c>
      <c r="E245" s="136" t="s">
        <v>4065</v>
      </c>
      <c r="F245" s="136" t="s">
        <v>386</v>
      </c>
      <c r="G245" s="136" t="s">
        <v>3080</v>
      </c>
      <c r="H245" s="136" t="s">
        <v>3079</v>
      </c>
      <c r="I245" s="136" t="s">
        <v>3079</v>
      </c>
      <c r="J245" s="136" t="s">
        <v>4064</v>
      </c>
      <c r="K245" s="136" t="s">
        <v>14</v>
      </c>
      <c r="L245" s="136" t="s">
        <v>15</v>
      </c>
      <c r="M245" s="136" t="s">
        <v>59</v>
      </c>
      <c r="N245" s="136" t="s">
        <v>2641</v>
      </c>
      <c r="O245" s="135">
        <v>41296.423645833333</v>
      </c>
      <c r="P245" s="134">
        <v>1</v>
      </c>
      <c r="Q245" s="133">
        <v>56.681354166666658</v>
      </c>
      <c r="R245" s="133">
        <v>60.816805555555554</v>
      </c>
      <c r="S245" s="132" t="s">
        <v>1237</v>
      </c>
    </row>
    <row r="246" spans="1:19" ht="11.25" hidden="1" customHeight="1">
      <c r="A246" s="136" t="s">
        <v>3447</v>
      </c>
      <c r="B246" s="136" t="s">
        <v>6766</v>
      </c>
      <c r="C246" s="22" t="str">
        <f>IF(ISERROR(VLOOKUP(B246,'120313'!B:C,2,FALSE)),"new",VLOOKUP(B246,'120313'!B:C,2,FALSE))</f>
        <v>new</v>
      </c>
      <c r="D246" s="136" t="s">
        <v>6765</v>
      </c>
      <c r="E246" s="136" t="s">
        <v>976</v>
      </c>
      <c r="F246" s="136" t="s">
        <v>386</v>
      </c>
      <c r="G246" s="136" t="s">
        <v>3080</v>
      </c>
      <c r="H246" s="136" t="s">
        <v>3079</v>
      </c>
      <c r="I246" s="136" t="s">
        <v>3079</v>
      </c>
      <c r="J246" s="136" t="s">
        <v>6764</v>
      </c>
      <c r="K246" s="136" t="s">
        <v>14</v>
      </c>
      <c r="L246" s="136" t="s">
        <v>15</v>
      </c>
      <c r="M246" s="136" t="s">
        <v>59</v>
      </c>
      <c r="N246" s="136" t="s">
        <v>336</v>
      </c>
      <c r="O246" s="135">
        <v>41345.202766203707</v>
      </c>
      <c r="P246" s="134">
        <v>1</v>
      </c>
      <c r="Q246" s="133">
        <v>7.9022337962962972</v>
      </c>
      <c r="R246" s="133">
        <v>8.6625115740740739</v>
      </c>
      <c r="S246" s="132" t="s">
        <v>1237</v>
      </c>
    </row>
    <row r="247" spans="1:19" ht="11.25" hidden="1" customHeight="1">
      <c r="A247" s="136" t="s">
        <v>3447</v>
      </c>
      <c r="B247" s="136" t="s">
        <v>6763</v>
      </c>
      <c r="C247" s="22" t="str">
        <f>IF(ISERROR(VLOOKUP(B247,'120313'!B:C,2,FALSE)),"new",VLOOKUP(B247,'120313'!B:C,2,FALSE))</f>
        <v>new</v>
      </c>
      <c r="D247" s="136" t="s">
        <v>1294</v>
      </c>
      <c r="E247" s="136" t="s">
        <v>976</v>
      </c>
      <c r="F247" s="136" t="s">
        <v>386</v>
      </c>
      <c r="G247" s="136" t="s">
        <v>3080</v>
      </c>
      <c r="H247" s="136" t="s">
        <v>3079</v>
      </c>
      <c r="I247" s="136" t="s">
        <v>3079</v>
      </c>
      <c r="J247" s="136" t="s">
        <v>6762</v>
      </c>
      <c r="K247" s="136" t="s">
        <v>18</v>
      </c>
      <c r="L247" s="136" t="s">
        <v>15</v>
      </c>
      <c r="M247" s="136" t="s">
        <v>5933</v>
      </c>
      <c r="N247" s="136" t="s">
        <v>6267</v>
      </c>
      <c r="O247" s="135">
        <v>41351.434699074074</v>
      </c>
      <c r="P247" s="134">
        <v>1</v>
      </c>
      <c r="Q247" s="133">
        <v>1.6703009259259258</v>
      </c>
      <c r="R247" s="133">
        <v>8.4551157407407409</v>
      </c>
      <c r="S247" s="132" t="s">
        <v>1237</v>
      </c>
    </row>
    <row r="248" spans="1:19" ht="11.25" hidden="1" customHeight="1">
      <c r="A248" s="136" t="s">
        <v>367</v>
      </c>
      <c r="B248" s="136" t="s">
        <v>1379</v>
      </c>
      <c r="C248" s="22" t="str">
        <f>IF(ISERROR(VLOOKUP(B248,'120313'!B:C,2,FALSE)),"new",VLOOKUP(B248,'120313'!B:C,2,FALSE))</f>
        <v>new</v>
      </c>
      <c r="D248" s="136" t="s">
        <v>1288</v>
      </c>
      <c r="E248" s="136" t="s">
        <v>1287</v>
      </c>
      <c r="F248" s="136" t="s">
        <v>1244</v>
      </c>
      <c r="G248" s="136" t="s">
        <v>861</v>
      </c>
      <c r="H248" s="136" t="s">
        <v>3137</v>
      </c>
      <c r="I248" s="136" t="s">
        <v>3137</v>
      </c>
      <c r="J248" s="136" t="s">
        <v>1378</v>
      </c>
      <c r="K248" s="136" t="s">
        <v>14</v>
      </c>
      <c r="L248" s="136" t="s">
        <v>15</v>
      </c>
      <c r="M248" s="136" t="s">
        <v>5970</v>
      </c>
      <c r="N248" s="136" t="s">
        <v>7058</v>
      </c>
      <c r="O248" s="135">
        <v>41352.360312500001</v>
      </c>
      <c r="P248" s="134">
        <v>0</v>
      </c>
      <c r="Q248" s="133">
        <v>0.74468749999999995</v>
      </c>
      <c r="R248" s="133">
        <v>273.70883101851854</v>
      </c>
      <c r="S248" s="132" t="s">
        <v>1237</v>
      </c>
    </row>
    <row r="249" spans="1:19" ht="11.25" hidden="1" customHeight="1">
      <c r="A249" s="136" t="s">
        <v>1861</v>
      </c>
      <c r="B249" s="136" t="s">
        <v>3473</v>
      </c>
      <c r="C249" s="22" t="str">
        <f>IF(ISERROR(VLOOKUP(B249,'120313'!B:C,2,FALSE)),"new",VLOOKUP(B249,'120313'!B:C,2,FALSE))</f>
        <v>pre-design approved</v>
      </c>
      <c r="D249" s="136" t="s">
        <v>1290</v>
      </c>
      <c r="E249" s="136" t="s">
        <v>1289</v>
      </c>
      <c r="F249" s="136" t="s">
        <v>1244</v>
      </c>
      <c r="G249" s="136" t="s">
        <v>874</v>
      </c>
      <c r="H249" s="136" t="s">
        <v>3179</v>
      </c>
      <c r="I249" s="136" t="s">
        <v>3179</v>
      </c>
      <c r="J249" s="136" t="s">
        <v>3472</v>
      </c>
      <c r="K249" s="136" t="s">
        <v>14</v>
      </c>
      <c r="L249" s="136" t="s">
        <v>15</v>
      </c>
      <c r="M249" s="136" t="s">
        <v>59</v>
      </c>
      <c r="N249" s="136" t="s">
        <v>336</v>
      </c>
      <c r="O249" s="135">
        <v>41274.164212962962</v>
      </c>
      <c r="P249" s="134">
        <v>1</v>
      </c>
      <c r="Q249" s="133">
        <v>78.94078703703704</v>
      </c>
      <c r="R249" s="133">
        <v>91.962326388888883</v>
      </c>
      <c r="S249" s="132" t="s">
        <v>1237</v>
      </c>
    </row>
    <row r="250" spans="1:19" ht="11.25" hidden="1" customHeight="1">
      <c r="A250" s="136" t="s">
        <v>1861</v>
      </c>
      <c r="B250" s="136" t="s">
        <v>3469</v>
      </c>
      <c r="C250" s="22" t="str">
        <f>IF(ISERROR(VLOOKUP(B250,'120313'!B:C,2,FALSE)),"new",VLOOKUP(B250,'120313'!B:C,2,FALSE))</f>
        <v>pre-design approved - not reserved in SS</v>
      </c>
      <c r="D250" s="136" t="s">
        <v>1292</v>
      </c>
      <c r="E250" s="136" t="s">
        <v>1291</v>
      </c>
      <c r="F250" s="136" t="s">
        <v>1244</v>
      </c>
      <c r="G250" s="136" t="s">
        <v>874</v>
      </c>
      <c r="H250" s="136" t="s">
        <v>3179</v>
      </c>
      <c r="I250" s="136" t="s">
        <v>3179</v>
      </c>
      <c r="J250" s="136" t="s">
        <v>3468</v>
      </c>
      <c r="K250" s="136" t="s">
        <v>14</v>
      </c>
      <c r="L250" s="136" t="s">
        <v>15</v>
      </c>
      <c r="M250" s="136" t="s">
        <v>59</v>
      </c>
      <c r="N250" s="136" t="s">
        <v>336</v>
      </c>
      <c r="O250" s="135">
        <v>41292.229837962965</v>
      </c>
      <c r="P250" s="134">
        <v>1</v>
      </c>
      <c r="Q250" s="133">
        <v>60.875162037037036</v>
      </c>
      <c r="R250" s="133">
        <v>81.837835648148143</v>
      </c>
      <c r="S250" s="132" t="s">
        <v>1237</v>
      </c>
    </row>
    <row r="251" spans="1:19" ht="11.25" hidden="1" customHeight="1">
      <c r="A251" s="136" t="s">
        <v>1861</v>
      </c>
      <c r="B251" s="136" t="s">
        <v>4060</v>
      </c>
      <c r="C251" s="22" t="str">
        <f>IF(ISERROR(VLOOKUP(B251,'120313'!B:C,2,FALSE)),"new",VLOOKUP(B251,'120313'!B:C,2,FALSE))</f>
        <v>approved</v>
      </c>
      <c r="D251" s="136" t="s">
        <v>1290</v>
      </c>
      <c r="E251" s="136" t="s">
        <v>1289</v>
      </c>
      <c r="F251" s="136" t="s">
        <v>1244</v>
      </c>
      <c r="G251" s="136" t="s">
        <v>861</v>
      </c>
      <c r="H251" s="136" t="s">
        <v>3137</v>
      </c>
      <c r="I251" s="136" t="s">
        <v>3137</v>
      </c>
      <c r="J251" s="136" t="s">
        <v>4059</v>
      </c>
      <c r="K251" s="136" t="s">
        <v>25</v>
      </c>
      <c r="L251" s="136" t="s">
        <v>15</v>
      </c>
      <c r="M251" s="136" t="s">
        <v>5970</v>
      </c>
      <c r="N251" s="136" t="s">
        <v>51</v>
      </c>
      <c r="O251" s="135">
        <v>41302.239340277774</v>
      </c>
      <c r="P251" s="134">
        <v>0</v>
      </c>
      <c r="Q251" s="133">
        <v>50.865659722222219</v>
      </c>
      <c r="R251" s="133">
        <v>60.819259259259262</v>
      </c>
      <c r="S251" s="132" t="s">
        <v>1237</v>
      </c>
    </row>
    <row r="252" spans="1:19" ht="11.25" hidden="1" customHeight="1">
      <c r="A252" s="136" t="s">
        <v>1861</v>
      </c>
      <c r="B252" s="136" t="s">
        <v>6330</v>
      </c>
      <c r="C252" s="22" t="str">
        <f>IF(ISERROR(VLOOKUP(B252,'120313'!B:C,2,FALSE)),"new",VLOOKUP(B252,'120313'!B:C,2,FALSE))</f>
        <v>new</v>
      </c>
      <c r="D252" s="136" t="s">
        <v>1292</v>
      </c>
      <c r="E252" s="136" t="s">
        <v>1291</v>
      </c>
      <c r="F252" s="136" t="s">
        <v>1244</v>
      </c>
      <c r="G252" s="136" t="s">
        <v>874</v>
      </c>
      <c r="H252" s="136" t="s">
        <v>3179</v>
      </c>
      <c r="I252" s="136" t="s">
        <v>3179</v>
      </c>
      <c r="J252" s="136" t="s">
        <v>6329</v>
      </c>
      <c r="K252" s="136" t="s">
        <v>14</v>
      </c>
      <c r="L252" s="136" t="s">
        <v>15</v>
      </c>
      <c r="M252" s="136" t="s">
        <v>59</v>
      </c>
      <c r="N252" s="136" t="s">
        <v>336</v>
      </c>
      <c r="O252" s="135">
        <v>41337.425208333334</v>
      </c>
      <c r="P252" s="134">
        <v>1</v>
      </c>
      <c r="Q252" s="133">
        <v>15.679791666666667</v>
      </c>
      <c r="R252" s="133">
        <v>21.630358796296296</v>
      </c>
      <c r="S252" s="132" t="s">
        <v>1237</v>
      </c>
    </row>
    <row r="253" spans="1:19" ht="11.25" hidden="1" customHeight="1">
      <c r="A253" s="136" t="s">
        <v>358</v>
      </c>
      <c r="B253" s="136" t="s">
        <v>2906</v>
      </c>
      <c r="C253" s="22" t="str">
        <f>IF(ISERROR(VLOOKUP(B253,'120313'!B:C,2,FALSE)),"new",VLOOKUP(B253,'120313'!B:C,2,FALSE))</f>
        <v>new</v>
      </c>
      <c r="D253" s="136" t="s">
        <v>1722</v>
      </c>
      <c r="E253" s="136" t="s">
        <v>589</v>
      </c>
      <c r="F253" s="136" t="s">
        <v>386</v>
      </c>
      <c r="G253" s="136" t="s">
        <v>2907</v>
      </c>
      <c r="H253" s="136" t="s">
        <v>3164</v>
      </c>
      <c r="I253" s="136" t="s">
        <v>3163</v>
      </c>
      <c r="J253" s="136" t="s">
        <v>2592</v>
      </c>
      <c r="K253" s="136" t="s">
        <v>14</v>
      </c>
      <c r="L253" s="136" t="s">
        <v>15</v>
      </c>
      <c r="M253" s="136" t="s">
        <v>15</v>
      </c>
      <c r="N253" s="136"/>
      <c r="P253" s="134">
        <v>0</v>
      </c>
      <c r="R253" s="133">
        <v>98.757048611111117</v>
      </c>
      <c r="S253" s="132" t="s">
        <v>1237</v>
      </c>
    </row>
    <row r="254" spans="1:19" ht="11.25" hidden="1" customHeight="1">
      <c r="A254" s="136" t="s">
        <v>358</v>
      </c>
      <c r="B254" s="136" t="s">
        <v>4364</v>
      </c>
      <c r="C254" s="22" t="str">
        <f>IF(ISERROR(VLOOKUP(B254,'120313'!B:C,2,FALSE)),"new",VLOOKUP(B254,'120313'!B:C,2,FALSE))</f>
        <v>new</v>
      </c>
      <c r="D254" s="136" t="s">
        <v>1722</v>
      </c>
      <c r="E254" s="136" t="s">
        <v>589</v>
      </c>
      <c r="F254" s="136" t="s">
        <v>386</v>
      </c>
      <c r="G254" s="136" t="s">
        <v>2907</v>
      </c>
      <c r="H254" s="136" t="s">
        <v>3164</v>
      </c>
      <c r="I254" s="136" t="s">
        <v>3163</v>
      </c>
      <c r="J254" s="136" t="s">
        <v>4363</v>
      </c>
      <c r="K254" s="136" t="s">
        <v>14</v>
      </c>
      <c r="L254" s="136" t="s">
        <v>15</v>
      </c>
      <c r="M254" s="136" t="s">
        <v>59</v>
      </c>
      <c r="N254" s="136" t="s">
        <v>2641</v>
      </c>
      <c r="O254" s="135">
        <v>41311.194282407407</v>
      </c>
      <c r="P254" s="134">
        <v>1</v>
      </c>
      <c r="Q254" s="133">
        <v>41.91071759259259</v>
      </c>
      <c r="R254" s="133">
        <v>48.299363425925918</v>
      </c>
      <c r="S254" s="132" t="s">
        <v>1237</v>
      </c>
    </row>
    <row r="255" spans="1:19" ht="11.25" hidden="1" customHeight="1">
      <c r="A255" s="136" t="s">
        <v>2095</v>
      </c>
      <c r="B255" s="136" t="s">
        <v>2094</v>
      </c>
      <c r="C255" s="22" t="str">
        <f>IF(ISERROR(VLOOKUP(B255,'120313'!B:C,2,FALSE)),"new",VLOOKUP(B255,'120313'!B:C,2,FALSE))</f>
        <v>new</v>
      </c>
      <c r="D255" s="136" t="s">
        <v>1286</v>
      </c>
      <c r="E255" s="136" t="s">
        <v>1285</v>
      </c>
      <c r="F255" s="136" t="s">
        <v>1244</v>
      </c>
      <c r="G255" s="136" t="s">
        <v>861</v>
      </c>
      <c r="H255" s="136" t="s">
        <v>3137</v>
      </c>
      <c r="I255" s="136" t="s">
        <v>3137</v>
      </c>
      <c r="J255" s="136" t="s">
        <v>2093</v>
      </c>
      <c r="K255" s="136" t="s">
        <v>14</v>
      </c>
      <c r="L255" s="136" t="s">
        <v>15</v>
      </c>
      <c r="M255" s="136" t="s">
        <v>5935</v>
      </c>
      <c r="N255" s="136" t="s">
        <v>6328</v>
      </c>
      <c r="O255" s="135">
        <v>41199.376967592594</v>
      </c>
      <c r="P255" s="134">
        <v>0</v>
      </c>
      <c r="Q255" s="133">
        <v>153.7280324074074</v>
      </c>
      <c r="R255" s="133">
        <v>172.72383101851855</v>
      </c>
      <c r="S255" s="132" t="s">
        <v>1237</v>
      </c>
    </row>
    <row r="256" spans="1:19" ht="11.25" hidden="1" customHeight="1">
      <c r="A256" s="136" t="s">
        <v>2170</v>
      </c>
      <c r="B256" s="136" t="s">
        <v>2221</v>
      </c>
      <c r="C256" s="22" t="str">
        <f>IF(ISERROR(VLOOKUP(B256,'120313'!B:C,2,FALSE)),"new",VLOOKUP(B256,'120313'!B:C,2,FALSE))</f>
        <v>new</v>
      </c>
      <c r="D256" s="136" t="s">
        <v>1834</v>
      </c>
      <c r="E256" s="136" t="s">
        <v>2167</v>
      </c>
      <c r="F256" s="136" t="s">
        <v>1244</v>
      </c>
      <c r="G256" s="136" t="s">
        <v>874</v>
      </c>
      <c r="H256" s="136" t="s">
        <v>3179</v>
      </c>
      <c r="I256" s="136" t="s">
        <v>3179</v>
      </c>
      <c r="J256" s="136" t="s">
        <v>3735</v>
      </c>
      <c r="K256" s="136" t="s">
        <v>14</v>
      </c>
      <c r="L256" s="136" t="s">
        <v>15</v>
      </c>
      <c r="M256" s="136" t="s">
        <v>59</v>
      </c>
      <c r="N256" s="136" t="s">
        <v>2641</v>
      </c>
      <c r="O256" s="135">
        <v>41232.237326388888</v>
      </c>
      <c r="P256" s="134">
        <v>1</v>
      </c>
      <c r="Q256" s="133">
        <v>120.86767361111112</v>
      </c>
      <c r="R256" s="133">
        <v>161.67133101851852</v>
      </c>
      <c r="S256" s="132" t="s">
        <v>1237</v>
      </c>
    </row>
    <row r="257" spans="1:19" ht="11.25" hidden="1" customHeight="1">
      <c r="A257" s="136" t="s">
        <v>1835</v>
      </c>
      <c r="B257" s="136" t="s">
        <v>2433</v>
      </c>
      <c r="C257" s="22" t="str">
        <f>IF(ISERROR(VLOOKUP(B257,'120313'!B:C,2,FALSE)),"new",VLOOKUP(B257,'120313'!B:C,2,FALSE))</f>
        <v>new</v>
      </c>
      <c r="D257" s="136" t="s">
        <v>2432</v>
      </c>
      <c r="E257" s="136" t="s">
        <v>1833</v>
      </c>
      <c r="F257" s="136" t="s">
        <v>1244</v>
      </c>
      <c r="G257" s="136" t="s">
        <v>874</v>
      </c>
      <c r="H257" s="136" t="s">
        <v>3179</v>
      </c>
      <c r="I257" s="136" t="s">
        <v>3179</v>
      </c>
      <c r="J257" s="136" t="s">
        <v>6625</v>
      </c>
      <c r="K257" s="136" t="s">
        <v>14</v>
      </c>
      <c r="L257" s="136" t="s">
        <v>15</v>
      </c>
      <c r="M257" s="136" t="s">
        <v>59</v>
      </c>
      <c r="N257" s="136" t="s">
        <v>336</v>
      </c>
      <c r="O257" s="135">
        <v>41241.314456018517</v>
      </c>
      <c r="P257" s="134">
        <v>1</v>
      </c>
      <c r="Q257" s="133">
        <v>111.79054398148148</v>
      </c>
      <c r="R257" s="133">
        <v>137.82671296296297</v>
      </c>
      <c r="S257" s="132" t="s">
        <v>1237</v>
      </c>
    </row>
    <row r="258" spans="1:19" ht="11.25" hidden="1" customHeight="1">
      <c r="A258" s="136" t="s">
        <v>2180</v>
      </c>
      <c r="B258" s="136" t="s">
        <v>2572</v>
      </c>
      <c r="C258" s="22" t="str">
        <f>IF(ISERROR(VLOOKUP(B258,'120313'!B:C,2,FALSE)),"new",VLOOKUP(B258,'120313'!B:C,2,FALSE))</f>
        <v>new</v>
      </c>
      <c r="D258" s="136" t="s">
        <v>2178</v>
      </c>
      <c r="E258" s="136" t="s">
        <v>2177</v>
      </c>
      <c r="F258" s="136" t="s">
        <v>1244</v>
      </c>
      <c r="G258" s="136" t="s">
        <v>3162</v>
      </c>
      <c r="H258" s="136" t="s">
        <v>3170</v>
      </c>
      <c r="I258" s="136" t="s">
        <v>3169</v>
      </c>
      <c r="J258" s="136" t="s">
        <v>2571</v>
      </c>
      <c r="K258" s="136" t="s">
        <v>14</v>
      </c>
      <c r="L258" s="136" t="s">
        <v>15</v>
      </c>
      <c r="M258" s="136" t="s">
        <v>5970</v>
      </c>
      <c r="N258" s="136" t="s">
        <v>51</v>
      </c>
      <c r="O258" s="135">
        <v>41320.396354166667</v>
      </c>
      <c r="P258" s="134">
        <v>0</v>
      </c>
      <c r="Q258" s="133">
        <v>32.708645833333335</v>
      </c>
      <c r="R258" s="133">
        <v>120.92631944444446</v>
      </c>
      <c r="S258" s="132" t="s">
        <v>1237</v>
      </c>
    </row>
    <row r="259" spans="1:19" ht="11.25" hidden="1" customHeight="1">
      <c r="A259" s="136" t="s">
        <v>2180</v>
      </c>
      <c r="B259" s="136" t="s">
        <v>2674</v>
      </c>
      <c r="C259" s="22" t="str">
        <f>IF(ISERROR(VLOOKUP(B259,'120313'!B:C,2,FALSE)),"new",VLOOKUP(B259,'120313'!B:C,2,FALSE))</f>
        <v>pre-design approved</v>
      </c>
      <c r="D259" s="136" t="s">
        <v>2178</v>
      </c>
      <c r="E259" s="136" t="s">
        <v>2177</v>
      </c>
      <c r="F259" s="136" t="s">
        <v>1244</v>
      </c>
      <c r="G259" s="136" t="s">
        <v>861</v>
      </c>
      <c r="H259" s="136" t="s">
        <v>3137</v>
      </c>
      <c r="I259" s="136" t="s">
        <v>3137</v>
      </c>
      <c r="J259" s="136" t="s">
        <v>2673</v>
      </c>
      <c r="K259" s="136" t="s">
        <v>14</v>
      </c>
      <c r="L259" s="136" t="s">
        <v>15</v>
      </c>
      <c r="M259" s="136" t="s">
        <v>5970</v>
      </c>
      <c r="N259" s="136" t="s">
        <v>51</v>
      </c>
      <c r="O259" s="135">
        <v>41312.21979166667</v>
      </c>
      <c r="P259" s="134">
        <v>0</v>
      </c>
      <c r="Q259" s="133">
        <v>40.885208333333331</v>
      </c>
      <c r="R259" s="133">
        <v>111.85533564814814</v>
      </c>
      <c r="S259" s="132" t="s">
        <v>1237</v>
      </c>
    </row>
    <row r="260" spans="1:19" ht="11.25" hidden="1" customHeight="1">
      <c r="A260" s="136" t="s">
        <v>2095</v>
      </c>
      <c r="B260" s="136" t="s">
        <v>4815</v>
      </c>
      <c r="C260" s="22" t="str">
        <f>IF(ISERROR(VLOOKUP(B260,'120313'!B:C,2,FALSE)),"new",VLOOKUP(B260,'120313'!B:C,2,FALSE))</f>
        <v>new</v>
      </c>
      <c r="D260" s="136" t="s">
        <v>1286</v>
      </c>
      <c r="E260" s="136" t="s">
        <v>1285</v>
      </c>
      <c r="F260" s="136" t="s">
        <v>1244</v>
      </c>
      <c r="G260" s="136" t="s">
        <v>861</v>
      </c>
      <c r="H260" s="136" t="s">
        <v>3171</v>
      </c>
      <c r="I260" s="136" t="s">
        <v>3171</v>
      </c>
      <c r="J260" s="136" t="s">
        <v>4814</v>
      </c>
      <c r="K260" s="136" t="s">
        <v>14</v>
      </c>
      <c r="L260" s="136" t="s">
        <v>15</v>
      </c>
      <c r="M260" s="136" t="s">
        <v>5937</v>
      </c>
      <c r="N260" s="136" t="s">
        <v>4600</v>
      </c>
      <c r="O260" s="135">
        <v>41317.173414351855</v>
      </c>
      <c r="P260" s="134">
        <v>1</v>
      </c>
      <c r="Q260" s="133">
        <v>35.93158564814815</v>
      </c>
      <c r="R260" s="133">
        <v>40.669398148148147</v>
      </c>
      <c r="S260" s="132" t="s">
        <v>1237</v>
      </c>
    </row>
    <row r="261" spans="1:19" ht="11.25" hidden="1" customHeight="1">
      <c r="A261" s="136" t="s">
        <v>3732</v>
      </c>
      <c r="B261" s="136" t="s">
        <v>4813</v>
      </c>
      <c r="C261" s="22" t="str">
        <f>IF(ISERROR(VLOOKUP(B261,'120313'!B:C,2,FALSE)),"new",VLOOKUP(B261,'120313'!B:C,2,FALSE))</f>
        <v>new</v>
      </c>
      <c r="D261" s="136" t="s">
        <v>4812</v>
      </c>
      <c r="E261" s="136" t="s">
        <v>3729</v>
      </c>
      <c r="F261" s="136" t="s">
        <v>1244</v>
      </c>
      <c r="G261" s="136" t="s">
        <v>861</v>
      </c>
      <c r="H261" s="136" t="s">
        <v>3171</v>
      </c>
      <c r="I261" s="136" t="s">
        <v>3171</v>
      </c>
      <c r="J261" s="136" t="s">
        <v>4811</v>
      </c>
      <c r="K261" s="136" t="s">
        <v>14</v>
      </c>
      <c r="L261" s="136" t="s">
        <v>15</v>
      </c>
      <c r="M261" s="136" t="s">
        <v>5937</v>
      </c>
      <c r="N261" s="136" t="s">
        <v>4600</v>
      </c>
      <c r="O261" s="135">
        <v>41317.195625</v>
      </c>
      <c r="P261" s="134">
        <v>1</v>
      </c>
      <c r="Q261" s="133">
        <v>35.909374999999997</v>
      </c>
      <c r="R261" s="133">
        <v>39.831342592592591</v>
      </c>
      <c r="S261" s="132" t="s">
        <v>1237</v>
      </c>
    </row>
    <row r="262" spans="1:19" ht="11.25" hidden="1" customHeight="1">
      <c r="A262" s="136" t="s">
        <v>2676</v>
      </c>
      <c r="B262" s="136" t="s">
        <v>6624</v>
      </c>
      <c r="C262" s="22" t="str">
        <f>IF(ISERROR(VLOOKUP(B262,'120313'!B:C,2,FALSE)),"new",VLOOKUP(B262,'120313'!B:C,2,FALSE))</f>
        <v>new</v>
      </c>
      <c r="D262" s="136" t="s">
        <v>6623</v>
      </c>
      <c r="E262" s="136" t="s">
        <v>1284</v>
      </c>
      <c r="F262" s="136" t="s">
        <v>1244</v>
      </c>
      <c r="G262" s="136" t="s">
        <v>874</v>
      </c>
      <c r="H262" s="136" t="s">
        <v>3179</v>
      </c>
      <c r="I262" s="136" t="s">
        <v>3179</v>
      </c>
      <c r="J262" s="136" t="s">
        <v>6622</v>
      </c>
      <c r="K262" s="136" t="s">
        <v>18</v>
      </c>
      <c r="L262" s="136" t="s">
        <v>15</v>
      </c>
      <c r="M262" s="136" t="s">
        <v>1441</v>
      </c>
      <c r="N262" s="136" t="s">
        <v>1670</v>
      </c>
      <c r="O262" s="135">
        <v>41341.59747685185</v>
      </c>
      <c r="P262" s="134">
        <v>0</v>
      </c>
      <c r="Q262" s="133">
        <v>11.507523148148147</v>
      </c>
      <c r="R262" s="133">
        <v>26.910462962962967</v>
      </c>
      <c r="S262" s="132" t="s">
        <v>1237</v>
      </c>
    </row>
    <row r="263" spans="1:19" ht="11.25" hidden="1" customHeight="1">
      <c r="A263" s="136" t="s">
        <v>3732</v>
      </c>
      <c r="B263" s="136" t="s">
        <v>6325</v>
      </c>
      <c r="C263" s="22" t="str">
        <f>IF(ISERROR(VLOOKUP(B263,'120313'!B:C,2,FALSE)),"new",VLOOKUP(B263,'120313'!B:C,2,FALSE))</f>
        <v>new</v>
      </c>
      <c r="D263" s="136" t="s">
        <v>4812</v>
      </c>
      <c r="E263" s="136" t="s">
        <v>3729</v>
      </c>
      <c r="F263" s="136" t="s">
        <v>1244</v>
      </c>
      <c r="G263" s="136" t="s">
        <v>3162</v>
      </c>
      <c r="H263" s="136" t="s">
        <v>3170</v>
      </c>
      <c r="I263" s="136" t="s">
        <v>3169</v>
      </c>
      <c r="J263" s="136" t="s">
        <v>6324</v>
      </c>
      <c r="K263" s="136" t="s">
        <v>14</v>
      </c>
      <c r="L263" s="136" t="s">
        <v>15</v>
      </c>
      <c r="M263" s="136" t="s">
        <v>59</v>
      </c>
      <c r="N263" s="136" t="s">
        <v>336</v>
      </c>
      <c r="O263" s="135">
        <v>41346.441203703704</v>
      </c>
      <c r="P263" s="134">
        <v>1</v>
      </c>
      <c r="Q263" s="133">
        <v>6.6637962962962964</v>
      </c>
      <c r="R263" s="133">
        <v>21.805486111111112</v>
      </c>
      <c r="S263" s="132" t="s">
        <v>1237</v>
      </c>
    </row>
    <row r="264" spans="1:19" ht="11.25" hidden="1" customHeight="1">
      <c r="A264" s="136" t="s">
        <v>2095</v>
      </c>
      <c r="B264" s="136" t="s">
        <v>7077</v>
      </c>
      <c r="C264" s="22" t="str">
        <f>IF(ISERROR(VLOOKUP(B264,'120313'!B:C,2,FALSE)),"new",VLOOKUP(B264,'120313'!B:C,2,FALSE))</f>
        <v>new</v>
      </c>
      <c r="D264" s="136" t="s">
        <v>1286</v>
      </c>
      <c r="E264" s="136" t="s">
        <v>1285</v>
      </c>
      <c r="F264" s="136" t="s">
        <v>1244</v>
      </c>
      <c r="G264" s="136" t="s">
        <v>861</v>
      </c>
      <c r="H264" s="136" t="s">
        <v>3171</v>
      </c>
      <c r="I264" s="136" t="s">
        <v>3171</v>
      </c>
      <c r="J264" s="136" t="s">
        <v>7076</v>
      </c>
      <c r="K264" s="136" t="s">
        <v>25</v>
      </c>
      <c r="L264" s="136" t="s">
        <v>15</v>
      </c>
      <c r="M264" s="136" t="s">
        <v>5937</v>
      </c>
      <c r="N264" s="136" t="s">
        <v>5726</v>
      </c>
      <c r="O264" s="135">
        <v>41348.252812500003</v>
      </c>
      <c r="P264" s="134">
        <v>1</v>
      </c>
      <c r="Q264" s="133">
        <v>4.8521875000000003</v>
      </c>
      <c r="R264" s="133">
        <v>4.8568981481481481</v>
      </c>
      <c r="S264" s="132" t="s">
        <v>1237</v>
      </c>
    </row>
    <row r="265" spans="1:19" ht="11.25" hidden="1" customHeight="1">
      <c r="A265" s="136" t="s">
        <v>2147</v>
      </c>
      <c r="B265" s="136" t="s">
        <v>2799</v>
      </c>
      <c r="C265" s="22" t="str">
        <f>IF(ISERROR(VLOOKUP(B265,'120313'!B:C,2,FALSE)),"new",VLOOKUP(B265,'120313'!B:C,2,FALSE))</f>
        <v>new</v>
      </c>
      <c r="D265" s="136" t="s">
        <v>1282</v>
      </c>
      <c r="E265" s="136" t="s">
        <v>472</v>
      </c>
      <c r="F265" s="136" t="s">
        <v>2976</v>
      </c>
      <c r="G265" s="136" t="s">
        <v>2975</v>
      </c>
      <c r="H265" s="136" t="s">
        <v>3178</v>
      </c>
      <c r="I265" s="136" t="s">
        <v>3178</v>
      </c>
      <c r="J265" s="136" t="s">
        <v>2845</v>
      </c>
      <c r="K265" s="136" t="s">
        <v>14</v>
      </c>
      <c r="L265" s="136" t="s">
        <v>15</v>
      </c>
      <c r="M265" s="136" t="s">
        <v>15</v>
      </c>
      <c r="N265" s="136"/>
      <c r="P265" s="134">
        <v>0</v>
      </c>
      <c r="R265" s="133">
        <v>105.58689814814815</v>
      </c>
      <c r="S265" s="132" t="s">
        <v>1237</v>
      </c>
    </row>
    <row r="266" spans="1:19" ht="11.25" hidden="1" customHeight="1">
      <c r="A266" s="136" t="s">
        <v>2447</v>
      </c>
      <c r="B266" s="136" t="s">
        <v>2446</v>
      </c>
      <c r="C266" s="22" t="str">
        <f>IF(ISERROR(VLOOKUP(B266,'120313'!B:C,2,FALSE)),"new",VLOOKUP(B266,'120313'!B:C,2,FALSE))</f>
        <v>new</v>
      </c>
      <c r="D266" s="136" t="s">
        <v>1277</v>
      </c>
      <c r="E266" s="136" t="s">
        <v>1276</v>
      </c>
      <c r="F266" s="136" t="s">
        <v>2915</v>
      </c>
      <c r="G266" s="136" t="s">
        <v>1237</v>
      </c>
      <c r="H266" s="136" t="s">
        <v>3156</v>
      </c>
      <c r="I266" s="136" t="s">
        <v>3155</v>
      </c>
      <c r="J266" s="136" t="s">
        <v>212</v>
      </c>
      <c r="K266" s="136" t="s">
        <v>25</v>
      </c>
      <c r="L266" s="136" t="s">
        <v>15</v>
      </c>
      <c r="M266" s="136" t="s">
        <v>5934</v>
      </c>
      <c r="N266" s="136" t="s">
        <v>75</v>
      </c>
      <c r="O266" s="135">
        <v>41218.950497685182</v>
      </c>
      <c r="P266" s="134">
        <v>0</v>
      </c>
      <c r="Q266" s="133">
        <v>134.15450231481481</v>
      </c>
      <c r="R266" s="133">
        <v>134.15450231481481</v>
      </c>
      <c r="S266" s="132" t="s">
        <v>1237</v>
      </c>
    </row>
    <row r="267" spans="1:19" ht="11.25" hidden="1" customHeight="1">
      <c r="A267" s="136" t="s">
        <v>2024</v>
      </c>
      <c r="B267" s="136" t="s">
        <v>4314</v>
      </c>
      <c r="C267" s="22" t="str">
        <f>IF(ISERROR(VLOOKUP(B267,'120313'!B:C,2,FALSE)),"new",VLOOKUP(B267,'120313'!B:C,2,FALSE))</f>
        <v>new</v>
      </c>
      <c r="D267" s="136" t="s">
        <v>3213</v>
      </c>
      <c r="E267" s="136" t="s">
        <v>2023</v>
      </c>
      <c r="F267" s="136" t="s">
        <v>2915</v>
      </c>
      <c r="G267" s="136" t="s">
        <v>1237</v>
      </c>
      <c r="H267" s="136" t="s">
        <v>3156</v>
      </c>
      <c r="I267" s="136" t="s">
        <v>3155</v>
      </c>
      <c r="J267" s="136" t="s">
        <v>1336</v>
      </c>
      <c r="K267" s="136" t="s">
        <v>88</v>
      </c>
      <c r="L267" s="136" t="s">
        <v>15</v>
      </c>
      <c r="M267" s="136" t="s">
        <v>5934</v>
      </c>
      <c r="N267" s="136" t="s">
        <v>6439</v>
      </c>
      <c r="O267" s="135">
        <v>41305.09710648148</v>
      </c>
      <c r="P267" s="134">
        <v>0</v>
      </c>
      <c r="Q267" s="133">
        <v>48.007893518518522</v>
      </c>
      <c r="R267" s="133">
        <v>48.007893518518522</v>
      </c>
      <c r="S267" s="132" t="s">
        <v>1237</v>
      </c>
    </row>
    <row r="268" spans="1:19" ht="11.25" customHeight="1">
      <c r="A268" s="136" t="s">
        <v>5420</v>
      </c>
      <c r="B268" s="136" t="s">
        <v>6323</v>
      </c>
      <c r="C268" s="22" t="str">
        <f>IF(ISERROR(VLOOKUP(B268,'120313'!B:C,2,FALSE)),"new",VLOOKUP(B268,'120313'!B:C,2,FALSE))</f>
        <v>new</v>
      </c>
      <c r="D268" s="136" t="s">
        <v>6322</v>
      </c>
      <c r="E268" s="136" t="s">
        <v>6321</v>
      </c>
      <c r="F268" s="136" t="s">
        <v>2915</v>
      </c>
      <c r="G268" s="136" t="s">
        <v>1237</v>
      </c>
      <c r="H268" s="136" t="s">
        <v>6320</v>
      </c>
      <c r="I268" s="136" t="s">
        <v>6319</v>
      </c>
      <c r="J268" s="136" t="s">
        <v>6318</v>
      </c>
      <c r="K268" s="136" t="s">
        <v>25</v>
      </c>
      <c r="L268" s="136" t="s">
        <v>15</v>
      </c>
      <c r="M268" s="136" t="s">
        <v>5933</v>
      </c>
      <c r="N268" s="136" t="s">
        <v>6760</v>
      </c>
      <c r="O268" s="135">
        <v>41347.275543981479</v>
      </c>
      <c r="P268" s="134">
        <v>3</v>
      </c>
      <c r="Q268" s="133">
        <v>5.8294560185185187</v>
      </c>
      <c r="R268" s="133">
        <v>22.509039351851854</v>
      </c>
      <c r="S268" s="132" t="s">
        <v>1237</v>
      </c>
    </row>
    <row r="269" spans="1:19" ht="11.25" hidden="1" customHeight="1">
      <c r="A269" s="136" t="s">
        <v>1377</v>
      </c>
      <c r="B269" s="136" t="s">
        <v>6316</v>
      </c>
      <c r="C269" s="22" t="str">
        <f>IF(ISERROR(VLOOKUP(B269,'120313'!B:C,2,FALSE)),"new",VLOOKUP(B269,'120313'!B:C,2,FALSE))</f>
        <v>new</v>
      </c>
      <c r="D269" s="136" t="s">
        <v>6315</v>
      </c>
      <c r="E269" s="136" t="s">
        <v>6314</v>
      </c>
      <c r="F269" s="136" t="s">
        <v>386</v>
      </c>
      <c r="G269" s="136" t="s">
        <v>2932</v>
      </c>
      <c r="H269" s="136" t="s">
        <v>3441</v>
      </c>
      <c r="I269" s="136" t="s">
        <v>3441</v>
      </c>
      <c r="J269" s="136" t="s">
        <v>6313</v>
      </c>
      <c r="K269" s="136" t="s">
        <v>14</v>
      </c>
      <c r="L269" s="136" t="s">
        <v>15</v>
      </c>
      <c r="M269" s="136" t="s">
        <v>15</v>
      </c>
      <c r="N269" s="136"/>
      <c r="P269" s="134">
        <v>0</v>
      </c>
      <c r="R269" s="133">
        <v>18.806747685185186</v>
      </c>
      <c r="S269" s="132" t="s">
        <v>1237</v>
      </c>
    </row>
    <row r="270" spans="1:19" ht="11.25" hidden="1" customHeight="1">
      <c r="A270" s="136" t="s">
        <v>1377</v>
      </c>
      <c r="B270" s="136" t="s">
        <v>7075</v>
      </c>
      <c r="C270" s="22" t="str">
        <f>IF(ISERROR(VLOOKUP(B270,'120313'!B:C,2,FALSE)),"new",VLOOKUP(B270,'120313'!B:C,2,FALSE))</f>
        <v>new</v>
      </c>
      <c r="D270" s="136" t="s">
        <v>6315</v>
      </c>
      <c r="E270" s="136" t="s">
        <v>6314</v>
      </c>
      <c r="F270" s="136" t="s">
        <v>386</v>
      </c>
      <c r="G270" s="136" t="s">
        <v>3080</v>
      </c>
      <c r="H270" s="136" t="s">
        <v>3079</v>
      </c>
      <c r="I270" s="136" t="s">
        <v>3079</v>
      </c>
      <c r="J270" s="136" t="s">
        <v>7074</v>
      </c>
      <c r="K270" s="136" t="s">
        <v>14</v>
      </c>
      <c r="L270" s="136" t="s">
        <v>15</v>
      </c>
      <c r="M270" s="136" t="s">
        <v>59</v>
      </c>
      <c r="N270" s="136" t="s">
        <v>336</v>
      </c>
      <c r="O270" s="135">
        <v>41347.264236111114</v>
      </c>
      <c r="P270" s="134">
        <v>1</v>
      </c>
      <c r="Q270" s="133">
        <v>5.8407638888888895</v>
      </c>
      <c r="R270" s="133">
        <v>9.0732407407407401</v>
      </c>
      <c r="S270" s="132" t="s">
        <v>1237</v>
      </c>
    </row>
    <row r="271" spans="1:19" ht="11.25" hidden="1" customHeight="1">
      <c r="A271" s="136" t="s">
        <v>1579</v>
      </c>
      <c r="B271" s="136" t="s">
        <v>7073</v>
      </c>
      <c r="C271" s="22" t="str">
        <f>IF(ISERROR(VLOOKUP(B271,'120313'!B:C,2,FALSE)),"new",VLOOKUP(B271,'120313'!B:C,2,FALSE))</f>
        <v>new</v>
      </c>
      <c r="D271" s="136" t="s">
        <v>1578</v>
      </c>
      <c r="E271" s="136" t="s">
        <v>1577</v>
      </c>
      <c r="F271" s="136" t="s">
        <v>386</v>
      </c>
      <c r="G271" s="136" t="s">
        <v>2907</v>
      </c>
      <c r="H271" s="136" t="s">
        <v>3164</v>
      </c>
      <c r="I271" s="136" t="s">
        <v>3163</v>
      </c>
      <c r="J271" s="136" t="s">
        <v>7072</v>
      </c>
      <c r="K271" s="136" t="s">
        <v>14</v>
      </c>
      <c r="L271" s="136" t="s">
        <v>15</v>
      </c>
      <c r="M271" s="136" t="s">
        <v>59</v>
      </c>
      <c r="N271" s="136" t="s">
        <v>336</v>
      </c>
      <c r="O271" s="135">
        <v>41345.402974537035</v>
      </c>
      <c r="P271" s="134">
        <v>1</v>
      </c>
      <c r="Q271" s="133">
        <v>7.702025462962963</v>
      </c>
      <c r="R271" s="133">
        <v>7.875532407407408</v>
      </c>
      <c r="S271" s="132" t="s">
        <v>1237</v>
      </c>
    </row>
    <row r="272" spans="1:19" ht="11.25" hidden="1" customHeight="1">
      <c r="A272" s="136" t="s">
        <v>1693</v>
      </c>
      <c r="B272" s="136" t="s">
        <v>1692</v>
      </c>
      <c r="C272" s="22" t="str">
        <f>IF(ISERROR(VLOOKUP(B272,'120313'!B:C,2,FALSE)),"new",VLOOKUP(B272,'120313'!B:C,2,FALSE))</f>
        <v>new</v>
      </c>
      <c r="D272" s="136" t="s">
        <v>853</v>
      </c>
      <c r="E272" s="136" t="s">
        <v>428</v>
      </c>
      <c r="F272" s="136" t="s">
        <v>1244</v>
      </c>
      <c r="G272" s="136" t="s">
        <v>3162</v>
      </c>
      <c r="H272" s="136" t="s">
        <v>3161</v>
      </c>
      <c r="I272" s="136" t="s">
        <v>3177</v>
      </c>
      <c r="J272" s="136" t="s">
        <v>1689</v>
      </c>
      <c r="K272" s="136" t="s">
        <v>18</v>
      </c>
      <c r="L272" s="136" t="s">
        <v>15</v>
      </c>
      <c r="M272" s="136" t="s">
        <v>1441</v>
      </c>
      <c r="N272" s="136" t="s">
        <v>1670</v>
      </c>
      <c r="O272" s="135">
        <v>41124.616076388891</v>
      </c>
      <c r="P272" s="134">
        <v>0</v>
      </c>
      <c r="Q272" s="133">
        <v>228.48892361111112</v>
      </c>
      <c r="R272" s="133">
        <v>228.56285879629633</v>
      </c>
      <c r="S272" s="132" t="s">
        <v>1237</v>
      </c>
    </row>
    <row r="273" spans="1:19" ht="11.25" hidden="1" customHeight="1">
      <c r="A273" s="136" t="s">
        <v>6499</v>
      </c>
      <c r="B273" s="136" t="s">
        <v>6498</v>
      </c>
      <c r="C273" s="22" t="str">
        <f>IF(ISERROR(VLOOKUP(B273,'120313'!B:C,2,FALSE)),"new",VLOOKUP(B273,'120313'!B:C,2,FALSE))</f>
        <v>new</v>
      </c>
      <c r="D273" s="136" t="s">
        <v>6497</v>
      </c>
      <c r="E273" s="136" t="s">
        <v>499</v>
      </c>
      <c r="F273" s="136" t="s">
        <v>1244</v>
      </c>
      <c r="G273" s="136" t="s">
        <v>3162</v>
      </c>
      <c r="H273" s="136" t="s">
        <v>3161</v>
      </c>
      <c r="I273" s="136" t="s">
        <v>3177</v>
      </c>
      <c r="J273" s="136" t="s">
        <v>1832</v>
      </c>
      <c r="K273" s="136" t="s">
        <v>18</v>
      </c>
      <c r="L273" s="136" t="s">
        <v>15</v>
      </c>
      <c r="M273" s="136" t="s">
        <v>5969</v>
      </c>
      <c r="N273" s="136" t="s">
        <v>2961</v>
      </c>
      <c r="O273" s="135">
        <v>41339.235613425924</v>
      </c>
      <c r="P273" s="134">
        <v>0</v>
      </c>
      <c r="Q273" s="133">
        <v>13.869386574074074</v>
      </c>
      <c r="R273" s="133">
        <v>13.879398148148148</v>
      </c>
      <c r="S273" s="132" t="s">
        <v>1237</v>
      </c>
    </row>
    <row r="274" spans="1:19" ht="11.25" hidden="1" customHeight="1">
      <c r="A274" s="136" t="s">
        <v>1470</v>
      </c>
      <c r="B274" s="136" t="s">
        <v>6312</v>
      </c>
      <c r="C274" s="22" t="str">
        <f>IF(ISERROR(VLOOKUP(B274,'120313'!B:C,2,FALSE)),"new",VLOOKUP(B274,'120313'!B:C,2,FALSE))</f>
        <v>new</v>
      </c>
      <c r="D274" s="136" t="s">
        <v>446</v>
      </c>
      <c r="E274" s="136" t="s">
        <v>445</v>
      </c>
      <c r="F274" s="136" t="s">
        <v>386</v>
      </c>
      <c r="G274" s="136" t="s">
        <v>2932</v>
      </c>
      <c r="H274" s="136" t="s">
        <v>3024</v>
      </c>
      <c r="I274" s="136" t="s">
        <v>3404</v>
      </c>
      <c r="J274" s="136" t="s">
        <v>6311</v>
      </c>
      <c r="K274" s="136" t="s">
        <v>19</v>
      </c>
      <c r="L274" s="136" t="s">
        <v>15</v>
      </c>
      <c r="M274" s="136" t="s">
        <v>59</v>
      </c>
      <c r="N274" s="136" t="s">
        <v>336</v>
      </c>
      <c r="O274" s="135">
        <v>41334.536168981482</v>
      </c>
      <c r="P274" s="134">
        <v>1</v>
      </c>
      <c r="Q274" s="133">
        <v>18.568831018518519</v>
      </c>
      <c r="R274" s="133">
        <v>20.573923611111113</v>
      </c>
      <c r="S274" s="132" t="s">
        <v>1237</v>
      </c>
    </row>
    <row r="275" spans="1:19" ht="11.25" hidden="1" customHeight="1">
      <c r="A275" s="136" t="s">
        <v>2092</v>
      </c>
      <c r="B275" s="136" t="s">
        <v>2091</v>
      </c>
      <c r="C275" s="22" t="str">
        <f>IF(ISERROR(VLOOKUP(B275,'120313'!B:C,2,FALSE)),"new",VLOOKUP(B275,'120313'!B:C,2,FALSE))</f>
        <v>new</v>
      </c>
      <c r="D275" s="136" t="s">
        <v>1273</v>
      </c>
      <c r="E275" s="136" t="s">
        <v>1272</v>
      </c>
      <c r="F275" s="136" t="s">
        <v>1244</v>
      </c>
      <c r="G275" s="136" t="s">
        <v>861</v>
      </c>
      <c r="H275" s="136" t="s">
        <v>3137</v>
      </c>
      <c r="I275" s="136" t="s">
        <v>3137</v>
      </c>
      <c r="J275" s="136" t="s">
        <v>2090</v>
      </c>
      <c r="K275" s="136" t="s">
        <v>14</v>
      </c>
      <c r="L275" s="136" t="s">
        <v>15</v>
      </c>
      <c r="M275" s="136" t="s">
        <v>5970</v>
      </c>
      <c r="N275" s="136" t="s">
        <v>7058</v>
      </c>
      <c r="O275" s="135">
        <v>41352.36105324074</v>
      </c>
      <c r="P275" s="134">
        <v>0</v>
      </c>
      <c r="Q275" s="133">
        <v>0.74394675925925924</v>
      </c>
      <c r="R275" s="133">
        <v>172.80311342592591</v>
      </c>
      <c r="S275" s="132" t="s">
        <v>1237</v>
      </c>
    </row>
    <row r="276" spans="1:19" ht="11.25" hidden="1" customHeight="1">
      <c r="A276" s="136" t="s">
        <v>1420</v>
      </c>
      <c r="B276" s="136" t="s">
        <v>4806</v>
      </c>
      <c r="C276" s="22" t="str">
        <f>IF(ISERROR(VLOOKUP(B276,'120313'!B:C,2,FALSE)),"new",VLOOKUP(B276,'120313'!B:C,2,FALSE))</f>
        <v>new</v>
      </c>
      <c r="D276" s="136" t="s">
        <v>1298</v>
      </c>
      <c r="E276" s="136" t="s">
        <v>1297</v>
      </c>
      <c r="F276" s="136" t="s">
        <v>398</v>
      </c>
      <c r="G276" s="136" t="s">
        <v>603</v>
      </c>
      <c r="H276" s="136" t="s">
        <v>2994</v>
      </c>
      <c r="I276" s="136" t="s">
        <v>3139</v>
      </c>
      <c r="J276" s="136" t="s">
        <v>4805</v>
      </c>
      <c r="K276" s="136" t="s">
        <v>19</v>
      </c>
      <c r="L276" s="136" t="s">
        <v>56</v>
      </c>
      <c r="M276" s="136" t="s">
        <v>59</v>
      </c>
      <c r="N276" s="136" t="s">
        <v>336</v>
      </c>
      <c r="O276" s="135">
        <v>41324.292870370373</v>
      </c>
      <c r="P276" s="134">
        <v>1</v>
      </c>
      <c r="Q276" s="133">
        <v>28.812129629629631</v>
      </c>
      <c r="R276" s="133">
        <v>29.789837962962967</v>
      </c>
      <c r="S276" s="132" t="s">
        <v>1237</v>
      </c>
    </row>
    <row r="277" spans="1:19" ht="11.25" hidden="1" customHeight="1">
      <c r="A277" s="136" t="s">
        <v>3645</v>
      </c>
      <c r="B277" s="136" t="s">
        <v>6308</v>
      </c>
      <c r="C277" s="22" t="str">
        <f>IF(ISERROR(VLOOKUP(B277,'120313'!B:C,2,FALSE)),"new",VLOOKUP(B277,'120313'!B:C,2,FALSE))</f>
        <v>new</v>
      </c>
      <c r="D277" s="136" t="s">
        <v>4498</v>
      </c>
      <c r="E277" s="136" t="s">
        <v>4497</v>
      </c>
      <c r="F277" s="136" t="s">
        <v>386</v>
      </c>
      <c r="G277" s="136" t="s">
        <v>2907</v>
      </c>
      <c r="H277" s="136" t="s">
        <v>385</v>
      </c>
      <c r="I277" s="136" t="s">
        <v>390</v>
      </c>
      <c r="J277" s="136" t="s">
        <v>212</v>
      </c>
      <c r="K277" s="136" t="s">
        <v>81</v>
      </c>
      <c r="L277" s="136" t="s">
        <v>15</v>
      </c>
      <c r="M277" s="136" t="s">
        <v>5934</v>
      </c>
      <c r="N277" s="136" t="s">
        <v>6307</v>
      </c>
      <c r="O277" s="135">
        <v>41330.846284722225</v>
      </c>
      <c r="P277" s="134">
        <v>0</v>
      </c>
      <c r="Q277" s="133">
        <v>22.258715277777778</v>
      </c>
      <c r="R277" s="133">
        <v>22.258715277777778</v>
      </c>
      <c r="S277" s="132" t="s">
        <v>1237</v>
      </c>
    </row>
    <row r="278" spans="1:19" ht="11.25" hidden="1" customHeight="1">
      <c r="A278" s="136" t="s">
        <v>6306</v>
      </c>
      <c r="B278" s="136" t="s">
        <v>6305</v>
      </c>
      <c r="C278" s="22" t="str">
        <f>IF(ISERROR(VLOOKUP(B278,'120313'!B:C,2,FALSE)),"new",VLOOKUP(B278,'120313'!B:C,2,FALSE))</f>
        <v>new</v>
      </c>
      <c r="D278" s="136" t="s">
        <v>6304</v>
      </c>
      <c r="E278" s="136" t="s">
        <v>6303</v>
      </c>
      <c r="F278" s="136" t="s">
        <v>1244</v>
      </c>
      <c r="G278" s="136" t="s">
        <v>3162</v>
      </c>
      <c r="H278" s="136" t="s">
        <v>3168</v>
      </c>
      <c r="I278" s="136" t="s">
        <v>6302</v>
      </c>
      <c r="J278" s="136" t="s">
        <v>6301</v>
      </c>
      <c r="K278" s="136" t="s">
        <v>18</v>
      </c>
      <c r="L278" s="136" t="s">
        <v>15</v>
      </c>
      <c r="M278" s="136" t="s">
        <v>5933</v>
      </c>
      <c r="N278" s="136" t="s">
        <v>5932</v>
      </c>
      <c r="O278" s="135">
        <v>41337.166018518517</v>
      </c>
      <c r="P278" s="134">
        <v>1</v>
      </c>
      <c r="Q278" s="133">
        <v>15.938981481481482</v>
      </c>
      <c r="R278" s="133">
        <v>21.713055555555556</v>
      </c>
      <c r="S278" s="132" t="s">
        <v>1237</v>
      </c>
    </row>
    <row r="279" spans="1:19" ht="11.25" hidden="1" customHeight="1">
      <c r="A279" s="136" t="s">
        <v>375</v>
      </c>
      <c r="B279" s="136" t="s">
        <v>3176</v>
      </c>
      <c r="C279" s="22" t="str">
        <f>IF(ISERROR(VLOOKUP(B279,'120313'!B:C,2,FALSE)),"new",VLOOKUP(B279,'120313'!B:C,2,FALSE))</f>
        <v>pre-design approved</v>
      </c>
      <c r="D279" s="136" t="s">
        <v>1263</v>
      </c>
      <c r="E279" s="136" t="s">
        <v>1262</v>
      </c>
      <c r="F279" s="136" t="s">
        <v>386</v>
      </c>
      <c r="G279" s="136" t="s">
        <v>2907</v>
      </c>
      <c r="H279" s="136" t="s">
        <v>3164</v>
      </c>
      <c r="I279" s="136" t="s">
        <v>3163</v>
      </c>
      <c r="J279" s="136" t="s">
        <v>248</v>
      </c>
      <c r="K279" s="136" t="s">
        <v>14</v>
      </c>
      <c r="L279" s="136" t="s">
        <v>15</v>
      </c>
      <c r="M279" s="136" t="s">
        <v>5935</v>
      </c>
      <c r="N279" s="136" t="s">
        <v>6300</v>
      </c>
      <c r="O279" s="135">
        <v>41282.557696759257</v>
      </c>
      <c r="P279" s="134">
        <v>0</v>
      </c>
      <c r="Q279" s="133">
        <v>70.547303240740746</v>
      </c>
      <c r="R279" s="133">
        <v>97.762222222222221</v>
      </c>
      <c r="S279" s="132" t="s">
        <v>1237</v>
      </c>
    </row>
    <row r="280" spans="1:19" ht="11.25" hidden="1" customHeight="1">
      <c r="A280" s="136" t="s">
        <v>3590</v>
      </c>
      <c r="B280" s="136" t="s">
        <v>6296</v>
      </c>
      <c r="C280" s="22" t="str">
        <f>IF(ISERROR(VLOOKUP(B280,'120313'!B:C,2,FALSE)),"new",VLOOKUP(B280,'120313'!B:C,2,FALSE))</f>
        <v>new</v>
      </c>
      <c r="D280" s="136" t="s">
        <v>482</v>
      </c>
      <c r="E280" s="136" t="s">
        <v>511</v>
      </c>
      <c r="F280" s="136" t="s">
        <v>1244</v>
      </c>
      <c r="G280" s="136" t="s">
        <v>405</v>
      </c>
      <c r="H280" s="136" t="s">
        <v>3588</v>
      </c>
      <c r="I280" s="136" t="s">
        <v>3587</v>
      </c>
      <c r="J280" s="136" t="s">
        <v>6295</v>
      </c>
      <c r="K280" s="136" t="s">
        <v>25</v>
      </c>
      <c r="L280" s="136" t="s">
        <v>15</v>
      </c>
      <c r="M280" s="136" t="s">
        <v>5935</v>
      </c>
      <c r="N280" s="136"/>
      <c r="O280" s="135">
        <v>41340.403622685182</v>
      </c>
      <c r="P280" s="134">
        <v>0</v>
      </c>
      <c r="Q280" s="133">
        <v>12.701377314814815</v>
      </c>
      <c r="R280" s="133">
        <v>15.567962962962962</v>
      </c>
      <c r="S280" s="132" t="s">
        <v>1237</v>
      </c>
    </row>
    <row r="281" spans="1:19" ht="11.25" hidden="1" customHeight="1">
      <c r="A281" s="136" t="s">
        <v>1468</v>
      </c>
      <c r="B281" s="136" t="s">
        <v>7071</v>
      </c>
      <c r="C281" s="22" t="str">
        <f>IF(ISERROR(VLOOKUP(B281,'120313'!B:C,2,FALSE)),"new",VLOOKUP(B281,'120313'!B:C,2,FALSE))</f>
        <v>new</v>
      </c>
      <c r="D281" s="136" t="s">
        <v>482</v>
      </c>
      <c r="E281" s="136" t="s">
        <v>511</v>
      </c>
      <c r="F281" s="136" t="s">
        <v>1244</v>
      </c>
      <c r="G281" s="136" t="s">
        <v>405</v>
      </c>
      <c r="H281" s="136" t="s">
        <v>3588</v>
      </c>
      <c r="I281" s="136" t="s">
        <v>3587</v>
      </c>
      <c r="J281" s="136" t="s">
        <v>7070</v>
      </c>
      <c r="K281" s="136" t="s">
        <v>19</v>
      </c>
      <c r="L281" s="136" t="s">
        <v>15</v>
      </c>
      <c r="M281" s="136" t="s">
        <v>5940</v>
      </c>
      <c r="N281" s="136" t="s">
        <v>7069</v>
      </c>
      <c r="O281" s="135">
        <v>41352.598460648151</v>
      </c>
      <c r="P281" s="134">
        <v>1</v>
      </c>
      <c r="Q281" s="133">
        <v>0.50653935185185184</v>
      </c>
      <c r="R281" s="133">
        <v>0.54431712962962964</v>
      </c>
      <c r="S281" s="132" t="s">
        <v>1237</v>
      </c>
    </row>
    <row r="282" spans="1:19" ht="11.25" hidden="1" customHeight="1">
      <c r="A282" s="136" t="s">
        <v>3431</v>
      </c>
      <c r="B282" s="136" t="s">
        <v>3460</v>
      </c>
      <c r="C282" s="3" t="s">
        <v>102</v>
      </c>
      <c r="D282" s="136" t="s">
        <v>1928</v>
      </c>
      <c r="E282" s="136" t="s">
        <v>1929</v>
      </c>
      <c r="F282" s="136" t="s">
        <v>2915</v>
      </c>
      <c r="G282" s="136" t="s">
        <v>1237</v>
      </c>
      <c r="H282" s="136" t="s">
        <v>3174</v>
      </c>
      <c r="I282" s="136" t="s">
        <v>3173</v>
      </c>
      <c r="J282" s="136" t="s">
        <v>3459</v>
      </c>
      <c r="K282" s="136" t="s">
        <v>25</v>
      </c>
      <c r="L282" s="136" t="s">
        <v>15</v>
      </c>
      <c r="M282" s="136" t="s">
        <v>5935</v>
      </c>
      <c r="N282" s="136" t="s">
        <v>6258</v>
      </c>
      <c r="O282" s="135">
        <v>41299.407418981478</v>
      </c>
      <c r="P282" s="134">
        <v>0</v>
      </c>
      <c r="Q282" s="133">
        <v>53.69758101851852</v>
      </c>
      <c r="R282" s="133">
        <v>84.164317129629623</v>
      </c>
      <c r="S282" s="132" t="s">
        <v>1237</v>
      </c>
    </row>
    <row r="283" spans="1:19" ht="11.25" hidden="1" customHeight="1">
      <c r="A283" s="136" t="s">
        <v>1377</v>
      </c>
      <c r="B283" s="136" t="s">
        <v>1510</v>
      </c>
      <c r="C283" s="22" t="str">
        <f>IF(ISERROR(VLOOKUP(B283,'120313'!B:C,2,FALSE)),"new",VLOOKUP(B283,'120313'!B:C,2,FALSE))</f>
        <v>new</v>
      </c>
      <c r="D283" s="136" t="s">
        <v>1509</v>
      </c>
      <c r="E283" s="136" t="s">
        <v>1508</v>
      </c>
      <c r="F283" s="136" t="s">
        <v>398</v>
      </c>
      <c r="G283" s="136" t="s">
        <v>603</v>
      </c>
      <c r="H283" s="136" t="s">
        <v>2994</v>
      </c>
      <c r="I283" s="136" t="s">
        <v>3139</v>
      </c>
      <c r="J283" s="136" t="s">
        <v>1507</v>
      </c>
      <c r="K283" s="136" t="s">
        <v>25</v>
      </c>
      <c r="L283" s="136" t="s">
        <v>209</v>
      </c>
      <c r="M283" s="136" t="s">
        <v>209</v>
      </c>
      <c r="N283" s="136"/>
      <c r="P283" s="134">
        <v>0</v>
      </c>
      <c r="R283" s="133">
        <v>256.71993055555555</v>
      </c>
      <c r="S283" s="132" t="s">
        <v>1237</v>
      </c>
    </row>
    <row r="284" spans="1:19" ht="11.25" hidden="1" customHeight="1">
      <c r="A284" s="136" t="s">
        <v>3450</v>
      </c>
      <c r="B284" s="136" t="s">
        <v>4804</v>
      </c>
      <c r="C284" s="22" t="str">
        <f>IF(ISERROR(VLOOKUP(B284,'120313'!B:C,2,FALSE)),"new",VLOOKUP(B284,'120313'!B:C,2,FALSE))</f>
        <v>new</v>
      </c>
      <c r="D284" s="136" t="s">
        <v>1259</v>
      </c>
      <c r="E284" s="136" t="s">
        <v>1258</v>
      </c>
      <c r="F284" s="136" t="s">
        <v>2915</v>
      </c>
      <c r="G284" s="136" t="s">
        <v>1237</v>
      </c>
      <c r="H284" s="136" t="s">
        <v>3156</v>
      </c>
      <c r="I284" s="136" t="s">
        <v>4803</v>
      </c>
      <c r="J284" s="136" t="s">
        <v>212</v>
      </c>
      <c r="K284" s="136" t="s">
        <v>25</v>
      </c>
      <c r="L284" s="136" t="s">
        <v>15</v>
      </c>
      <c r="M284" s="136" t="s">
        <v>5935</v>
      </c>
      <c r="N284" s="136"/>
      <c r="O284" s="135">
        <v>41323.47865740741</v>
      </c>
      <c r="P284" s="134">
        <v>0</v>
      </c>
      <c r="Q284" s="133">
        <v>29.626342592592593</v>
      </c>
      <c r="R284" s="133">
        <v>34.988124999999997</v>
      </c>
      <c r="S284" s="132" t="s">
        <v>1237</v>
      </c>
    </row>
    <row r="285" spans="1:19" ht="11.25" hidden="1" customHeight="1">
      <c r="A285" s="136" t="s">
        <v>3450</v>
      </c>
      <c r="B285" s="136" t="s">
        <v>6294</v>
      </c>
      <c r="C285" s="22" t="str">
        <f>IF(ISERROR(VLOOKUP(B285,'120313'!B:C,2,FALSE)),"new",VLOOKUP(B285,'120313'!B:C,2,FALSE))</f>
        <v>new</v>
      </c>
      <c r="D285" s="136" t="s">
        <v>1259</v>
      </c>
      <c r="E285" s="136" t="s">
        <v>1258</v>
      </c>
      <c r="F285" s="136" t="s">
        <v>1244</v>
      </c>
      <c r="G285" s="136" t="s">
        <v>861</v>
      </c>
      <c r="H285" s="136" t="s">
        <v>3318</v>
      </c>
      <c r="I285" s="136" t="s">
        <v>3318</v>
      </c>
      <c r="J285" s="136" t="s">
        <v>6293</v>
      </c>
      <c r="K285" s="136" t="s">
        <v>14</v>
      </c>
      <c r="L285" s="136" t="s">
        <v>15</v>
      </c>
      <c r="M285" s="136" t="s">
        <v>5937</v>
      </c>
      <c r="N285" s="136" t="s">
        <v>5726</v>
      </c>
      <c r="O285" s="135">
        <v>41330.00545138889</v>
      </c>
      <c r="P285" s="134">
        <v>1</v>
      </c>
      <c r="Q285" s="133">
        <v>23.099548611111107</v>
      </c>
      <c r="R285" s="133">
        <v>23.193831018518516</v>
      </c>
      <c r="S285" s="132" t="s">
        <v>1237</v>
      </c>
    </row>
    <row r="286" spans="1:19" ht="11.25" hidden="1" customHeight="1">
      <c r="A286" s="136" t="s">
        <v>2147</v>
      </c>
      <c r="B286" s="136" t="s">
        <v>4273</v>
      </c>
      <c r="C286" s="22" t="str">
        <f>IF(ISERROR(VLOOKUP(B286,'120313'!B:C,2,FALSE)),"new",VLOOKUP(B286,'120313'!B:C,2,FALSE))</f>
        <v>new</v>
      </c>
      <c r="D286" s="136" t="s">
        <v>1282</v>
      </c>
      <c r="E286" s="136" t="s">
        <v>472</v>
      </c>
      <c r="F286" s="136" t="s">
        <v>1244</v>
      </c>
      <c r="G286" s="136" t="s">
        <v>2912</v>
      </c>
      <c r="H286" s="136" t="s">
        <v>2965</v>
      </c>
      <c r="I286" s="136" t="s">
        <v>4272</v>
      </c>
      <c r="J286" s="136" t="s">
        <v>4271</v>
      </c>
      <c r="K286" s="136" t="s">
        <v>344</v>
      </c>
      <c r="L286" s="136" t="s">
        <v>15</v>
      </c>
      <c r="M286" s="136" t="s">
        <v>5933</v>
      </c>
      <c r="N286" s="136" t="s">
        <v>6254</v>
      </c>
      <c r="O286" s="135">
        <v>41344.468807870369</v>
      </c>
      <c r="P286" s="134">
        <v>5</v>
      </c>
      <c r="Q286" s="133">
        <v>8.6361921296296291</v>
      </c>
      <c r="R286" s="133">
        <v>50.449699074074076</v>
      </c>
      <c r="S286" s="132" t="s">
        <v>1237</v>
      </c>
    </row>
    <row r="287" spans="1:19" ht="11.25" hidden="1" customHeight="1">
      <c r="A287" s="136" t="s">
        <v>3712</v>
      </c>
      <c r="B287" s="136" t="s">
        <v>3713</v>
      </c>
      <c r="C287" s="22" t="str">
        <f>IF(ISERROR(VLOOKUP(B287,'120313'!B:C,2,FALSE)),"new",VLOOKUP(B287,'120313'!B:C,2,FALSE))</f>
        <v>pre-design approved - not reserved in SS</v>
      </c>
      <c r="D287" s="136" t="s">
        <v>3712</v>
      </c>
      <c r="E287" s="136" t="s">
        <v>3711</v>
      </c>
      <c r="F287" s="136" t="s">
        <v>1244</v>
      </c>
      <c r="G287" s="136" t="s">
        <v>861</v>
      </c>
      <c r="H287" s="136" t="s">
        <v>3041</v>
      </c>
      <c r="I287" s="136" t="s">
        <v>3041</v>
      </c>
      <c r="J287" s="136" t="s">
        <v>3710</v>
      </c>
      <c r="K287" s="136" t="s">
        <v>25</v>
      </c>
      <c r="L287" s="136" t="s">
        <v>15</v>
      </c>
      <c r="M287" s="136" t="s">
        <v>5970</v>
      </c>
      <c r="N287" s="136" t="s">
        <v>51</v>
      </c>
      <c r="O287" s="135">
        <v>41309.21675925926</v>
      </c>
      <c r="P287" s="134">
        <v>0</v>
      </c>
      <c r="Q287" s="133">
        <v>43.888240740740741</v>
      </c>
      <c r="R287" s="133">
        <v>67.730821759259257</v>
      </c>
      <c r="S287" s="132" t="s">
        <v>1237</v>
      </c>
    </row>
    <row r="288" spans="1:19" ht="11.25" hidden="1" customHeight="1">
      <c r="A288" s="136" t="s">
        <v>4043</v>
      </c>
      <c r="B288" s="136" t="s">
        <v>4044</v>
      </c>
      <c r="C288" s="22" t="str">
        <f>IF(ISERROR(VLOOKUP(B288,'120313'!B:C,2,FALSE)),"new",VLOOKUP(B288,'120313'!B:C,2,FALSE))</f>
        <v>pre-design approved - not reserved in SS</v>
      </c>
      <c r="D288" s="136" t="s">
        <v>4043</v>
      </c>
      <c r="E288" s="136" t="s">
        <v>4042</v>
      </c>
      <c r="F288" s="136" t="s">
        <v>1244</v>
      </c>
      <c r="G288" s="136" t="s">
        <v>861</v>
      </c>
      <c r="H288" s="136" t="s">
        <v>3137</v>
      </c>
      <c r="I288" s="136" t="s">
        <v>3137</v>
      </c>
      <c r="J288" s="136" t="s">
        <v>4041</v>
      </c>
      <c r="K288" s="136" t="s">
        <v>14</v>
      </c>
      <c r="L288" s="136" t="s">
        <v>15</v>
      </c>
      <c r="M288" s="136" t="s">
        <v>5970</v>
      </c>
      <c r="N288" s="136" t="s">
        <v>51</v>
      </c>
      <c r="O288" s="135">
        <v>41323.371469907404</v>
      </c>
      <c r="P288" s="134">
        <v>0</v>
      </c>
      <c r="Q288" s="133">
        <v>29.733530092592591</v>
      </c>
      <c r="R288" s="133">
        <v>67.569201388888885</v>
      </c>
      <c r="S288" s="132" t="s">
        <v>1237</v>
      </c>
    </row>
    <row r="289" spans="1:19" ht="11.25" hidden="1" customHeight="1">
      <c r="A289" s="136" t="s">
        <v>4287</v>
      </c>
      <c r="B289" s="136" t="s">
        <v>4307</v>
      </c>
      <c r="C289" s="22" t="str">
        <f>IF(ISERROR(VLOOKUP(B289,'120313'!B:C,2,FALSE)),"new",VLOOKUP(B289,'120313'!B:C,2,FALSE))</f>
        <v>new</v>
      </c>
      <c r="D289" s="136" t="s">
        <v>4285</v>
      </c>
      <c r="E289" s="136" t="s">
        <v>4284</v>
      </c>
      <c r="F289" s="136" t="s">
        <v>1244</v>
      </c>
      <c r="G289" s="136" t="s">
        <v>3162</v>
      </c>
      <c r="H289" s="136" t="s">
        <v>3209</v>
      </c>
      <c r="I289" s="136" t="s">
        <v>4306</v>
      </c>
      <c r="J289" s="136" t="s">
        <v>4305</v>
      </c>
      <c r="K289" s="136" t="s">
        <v>14</v>
      </c>
      <c r="L289" s="136" t="s">
        <v>15</v>
      </c>
      <c r="M289" s="136" t="s">
        <v>1669</v>
      </c>
      <c r="N289" s="136" t="s">
        <v>2961</v>
      </c>
      <c r="O289" s="135">
        <v>41351.288703703707</v>
      </c>
      <c r="P289" s="134">
        <v>0</v>
      </c>
      <c r="Q289" s="133">
        <v>1.8162962962962963</v>
      </c>
      <c r="R289" s="133">
        <v>62.658587962962969</v>
      </c>
      <c r="S289" s="132" t="s">
        <v>1237</v>
      </c>
    </row>
    <row r="290" spans="1:19" ht="11.25" hidden="1" customHeight="1">
      <c r="A290" s="136" t="s">
        <v>4043</v>
      </c>
      <c r="B290" s="136" t="s">
        <v>4304</v>
      </c>
      <c r="C290" s="22" t="str">
        <f>IF(ISERROR(VLOOKUP(B290,'120313'!B:C,2,FALSE)),"new",VLOOKUP(B290,'120313'!B:C,2,FALSE))</f>
        <v>new</v>
      </c>
      <c r="D290" s="136" t="s">
        <v>4802</v>
      </c>
      <c r="E290" s="136" t="s">
        <v>4042</v>
      </c>
      <c r="F290" s="136" t="s">
        <v>1244</v>
      </c>
      <c r="G290" s="136" t="s">
        <v>3162</v>
      </c>
      <c r="H290" s="136" t="s">
        <v>3168</v>
      </c>
      <c r="I290" s="136" t="s">
        <v>4303</v>
      </c>
      <c r="J290" s="136" t="s">
        <v>4302</v>
      </c>
      <c r="K290" s="136" t="s">
        <v>14</v>
      </c>
      <c r="L290" s="136" t="s">
        <v>15</v>
      </c>
      <c r="M290" s="136" t="s">
        <v>5970</v>
      </c>
      <c r="N290" s="136" t="s">
        <v>51</v>
      </c>
      <c r="O290" s="135">
        <v>41325.385416666664</v>
      </c>
      <c r="P290" s="134">
        <v>0</v>
      </c>
      <c r="Q290" s="133">
        <v>27.719583333333329</v>
      </c>
      <c r="R290" s="133">
        <v>54.649814814814818</v>
      </c>
      <c r="S290" s="132" t="s">
        <v>1237</v>
      </c>
    </row>
    <row r="291" spans="1:19" ht="11.25" hidden="1" customHeight="1">
      <c r="A291" s="136" t="s">
        <v>4301</v>
      </c>
      <c r="B291" s="136" t="s">
        <v>4300</v>
      </c>
      <c r="C291" s="22" t="str">
        <f>IF(ISERROR(VLOOKUP(B291,'120313'!B:C,2,FALSE)),"new",VLOOKUP(B291,'120313'!B:C,2,FALSE))</f>
        <v>pre-design approved.  Email sent ot requestor RE: TCRS issue (04/02/2013)</v>
      </c>
      <c r="D291" s="136" t="s">
        <v>4299</v>
      </c>
      <c r="E291" s="136" t="s">
        <v>4298</v>
      </c>
      <c r="F291" s="136" t="s">
        <v>1244</v>
      </c>
      <c r="G291" s="136" t="s">
        <v>861</v>
      </c>
      <c r="H291" s="136" t="s">
        <v>3041</v>
      </c>
      <c r="I291" s="136" t="s">
        <v>3041</v>
      </c>
      <c r="J291" s="136" t="s">
        <v>4297</v>
      </c>
      <c r="K291" s="136" t="s">
        <v>25</v>
      </c>
      <c r="L291" s="136" t="s">
        <v>15</v>
      </c>
      <c r="M291" s="136" t="s">
        <v>5970</v>
      </c>
      <c r="N291" s="136" t="s">
        <v>51</v>
      </c>
      <c r="O291" s="135">
        <v>41340.335486111115</v>
      </c>
      <c r="P291" s="134">
        <v>0</v>
      </c>
      <c r="Q291" s="133">
        <v>12.769513888888889</v>
      </c>
      <c r="R291" s="133">
        <v>53.789988425925934</v>
      </c>
      <c r="S291" s="132" t="s">
        <v>1237</v>
      </c>
    </row>
    <row r="292" spans="1:19" ht="11.25" hidden="1" customHeight="1">
      <c r="A292" s="136" t="s">
        <v>4296</v>
      </c>
      <c r="B292" s="136" t="s">
        <v>4295</v>
      </c>
      <c r="C292" s="22" t="str">
        <f>IF(ISERROR(VLOOKUP(B292,'120313'!B:C,2,FALSE)),"new",VLOOKUP(B292,'120313'!B:C,2,FALSE))</f>
        <v>new</v>
      </c>
      <c r="D292" s="136" t="s">
        <v>4294</v>
      </c>
      <c r="E292" s="136" t="s">
        <v>4293</v>
      </c>
      <c r="F292" s="136" t="s">
        <v>1244</v>
      </c>
      <c r="G292" s="136" t="s">
        <v>861</v>
      </c>
      <c r="H292" s="136" t="s">
        <v>3137</v>
      </c>
      <c r="I292" s="136" t="s">
        <v>3137</v>
      </c>
      <c r="J292" s="136" t="s">
        <v>4292</v>
      </c>
      <c r="K292" s="136" t="s">
        <v>25</v>
      </c>
      <c r="L292" s="136" t="s">
        <v>15</v>
      </c>
      <c r="M292" s="136" t="s">
        <v>5970</v>
      </c>
      <c r="N292" s="136" t="s">
        <v>51</v>
      </c>
      <c r="O292" s="135">
        <v>41320.332997685182</v>
      </c>
      <c r="P292" s="134">
        <v>0</v>
      </c>
      <c r="Q292" s="133">
        <v>32.772002314814813</v>
      </c>
      <c r="R292" s="133">
        <v>53.659525462962954</v>
      </c>
      <c r="S292" s="132" t="s">
        <v>1237</v>
      </c>
    </row>
    <row r="293" spans="1:19" ht="11.25" hidden="1" customHeight="1">
      <c r="A293" s="136" t="s">
        <v>4043</v>
      </c>
      <c r="B293" s="136" t="s">
        <v>4290</v>
      </c>
      <c r="C293" s="22" t="str">
        <f>IF(ISERROR(VLOOKUP(B293,'120313'!B:C,2,FALSE)),"new",VLOOKUP(B293,'120313'!B:C,2,FALSE))</f>
        <v>new</v>
      </c>
      <c r="D293" s="136" t="s">
        <v>4289</v>
      </c>
      <c r="E293" s="136" t="s">
        <v>4042</v>
      </c>
      <c r="F293" s="136" t="s">
        <v>1244</v>
      </c>
      <c r="G293" s="136" t="s">
        <v>3162</v>
      </c>
      <c r="H293" s="136" t="s">
        <v>3170</v>
      </c>
      <c r="I293" s="136" t="s">
        <v>3169</v>
      </c>
      <c r="J293" s="136" t="s">
        <v>4288</v>
      </c>
      <c r="K293" s="136" t="s">
        <v>25</v>
      </c>
      <c r="L293" s="136" t="s">
        <v>15</v>
      </c>
      <c r="M293" s="136" t="s">
        <v>5970</v>
      </c>
      <c r="N293" s="136" t="s">
        <v>7068</v>
      </c>
      <c r="O293" s="135">
        <v>41351.30914351852</v>
      </c>
      <c r="P293" s="134">
        <v>0</v>
      </c>
      <c r="Q293" s="133">
        <v>1.7958564814814815</v>
      </c>
      <c r="R293" s="133">
        <v>53.641226851851854</v>
      </c>
      <c r="S293" s="132" t="s">
        <v>1237</v>
      </c>
    </row>
    <row r="294" spans="1:19" ht="11.25" hidden="1" customHeight="1">
      <c r="A294" s="136" t="s">
        <v>4287</v>
      </c>
      <c r="B294" s="136" t="s">
        <v>4286</v>
      </c>
      <c r="C294" s="22" t="str">
        <f>IF(ISERROR(VLOOKUP(B294,'120313'!B:C,2,FALSE)),"new",VLOOKUP(B294,'120313'!B:C,2,FALSE))</f>
        <v>new</v>
      </c>
      <c r="D294" s="136" t="s">
        <v>4285</v>
      </c>
      <c r="E294" s="136" t="s">
        <v>4284</v>
      </c>
      <c r="F294" s="136" t="s">
        <v>1244</v>
      </c>
      <c r="G294" s="136" t="s">
        <v>861</v>
      </c>
      <c r="H294" s="136" t="s">
        <v>3137</v>
      </c>
      <c r="I294" s="136" t="s">
        <v>3137</v>
      </c>
      <c r="J294" s="136" t="s">
        <v>4283</v>
      </c>
      <c r="K294" s="136" t="s">
        <v>14</v>
      </c>
      <c r="L294" s="136" t="s">
        <v>15</v>
      </c>
      <c r="M294" s="136" t="s">
        <v>5970</v>
      </c>
      <c r="N294" s="136" t="s">
        <v>7058</v>
      </c>
      <c r="O294" s="135">
        <v>41352.36246527778</v>
      </c>
      <c r="P294" s="134">
        <v>0</v>
      </c>
      <c r="Q294" s="133">
        <v>0.74253472222222228</v>
      </c>
      <c r="R294" s="133">
        <v>50.911990740740741</v>
      </c>
      <c r="S294" s="132" t="s">
        <v>1237</v>
      </c>
    </row>
    <row r="295" spans="1:19" ht="11.25" hidden="1" customHeight="1">
      <c r="A295" s="136" t="s">
        <v>6286</v>
      </c>
      <c r="B295" s="136" t="s">
        <v>6287</v>
      </c>
      <c r="C295" s="22" t="str">
        <f>IF(ISERROR(VLOOKUP(B295,'120313'!B:C,2,FALSE)),"new",VLOOKUP(B295,'120313'!B:C,2,FALSE))</f>
        <v>new</v>
      </c>
      <c r="D295" s="136" t="s">
        <v>6286</v>
      </c>
      <c r="E295" s="136" t="s">
        <v>6285</v>
      </c>
      <c r="F295" s="136" t="s">
        <v>1244</v>
      </c>
      <c r="G295" s="136" t="s">
        <v>861</v>
      </c>
      <c r="H295" s="136" t="s">
        <v>3137</v>
      </c>
      <c r="I295" s="136" t="s">
        <v>3137</v>
      </c>
      <c r="J295" s="136" t="s">
        <v>6284</v>
      </c>
      <c r="K295" s="136" t="s">
        <v>344</v>
      </c>
      <c r="L295" s="136" t="s">
        <v>15</v>
      </c>
      <c r="M295" s="136" t="s">
        <v>5937</v>
      </c>
      <c r="N295" s="136" t="s">
        <v>5726</v>
      </c>
      <c r="O295" s="135">
        <v>41331.194444444445</v>
      </c>
      <c r="P295" s="134">
        <v>1</v>
      </c>
      <c r="Q295" s="133">
        <v>21.91055555555555</v>
      </c>
      <c r="R295" s="133">
        <v>21.91689814814815</v>
      </c>
      <c r="S295" s="132" t="s">
        <v>1237</v>
      </c>
    </row>
    <row r="296" spans="1:19" ht="11.25" hidden="1" customHeight="1">
      <c r="A296" s="136" t="s">
        <v>4301</v>
      </c>
      <c r="B296" s="136" t="s">
        <v>6283</v>
      </c>
      <c r="C296" s="22" t="str">
        <f>IF(ISERROR(VLOOKUP(B296,'120313'!B:C,2,FALSE)),"new",VLOOKUP(B296,'120313'!B:C,2,FALSE))</f>
        <v>new</v>
      </c>
      <c r="D296" s="136" t="s">
        <v>923</v>
      </c>
      <c r="E296" s="136" t="s">
        <v>4298</v>
      </c>
      <c r="F296" s="136" t="s">
        <v>1244</v>
      </c>
      <c r="G296" s="136" t="s">
        <v>861</v>
      </c>
      <c r="H296" s="136" t="s">
        <v>3041</v>
      </c>
      <c r="I296" s="136" t="s">
        <v>3041</v>
      </c>
      <c r="J296" s="136" t="s">
        <v>6282</v>
      </c>
      <c r="K296" s="136" t="s">
        <v>25</v>
      </c>
      <c r="L296" s="136" t="s">
        <v>15</v>
      </c>
      <c r="M296" s="136" t="s">
        <v>5934</v>
      </c>
      <c r="N296" s="136" t="s">
        <v>6281</v>
      </c>
      <c r="O296" s="135">
        <v>41333.356851851851</v>
      </c>
      <c r="P296" s="134">
        <v>0</v>
      </c>
      <c r="Q296" s="133">
        <v>19.748148148148147</v>
      </c>
      <c r="R296" s="133">
        <v>19.748148148148147</v>
      </c>
      <c r="S296" s="132" t="s">
        <v>1237</v>
      </c>
    </row>
    <row r="297" spans="1:19" ht="11.25" hidden="1" customHeight="1">
      <c r="A297" s="136" t="s">
        <v>6286</v>
      </c>
      <c r="B297" s="136" t="s">
        <v>6759</v>
      </c>
      <c r="C297" s="22" t="str">
        <f>IF(ISERROR(VLOOKUP(B297,'120313'!B:C,2,FALSE)),"new",VLOOKUP(B297,'120313'!B:C,2,FALSE))</f>
        <v>new</v>
      </c>
      <c r="D297" s="136" t="s">
        <v>6286</v>
      </c>
      <c r="E297" s="136" t="s">
        <v>6285</v>
      </c>
      <c r="F297" s="136" t="s">
        <v>1244</v>
      </c>
      <c r="G297" s="136" t="s">
        <v>861</v>
      </c>
      <c r="H297" s="136" t="s">
        <v>3137</v>
      </c>
      <c r="I297" s="136" t="s">
        <v>3137</v>
      </c>
      <c r="J297" s="136" t="s">
        <v>6758</v>
      </c>
      <c r="K297" s="136" t="s">
        <v>25</v>
      </c>
      <c r="L297" s="136" t="s">
        <v>15</v>
      </c>
      <c r="M297" s="136" t="s">
        <v>5937</v>
      </c>
      <c r="N297" s="136" t="s">
        <v>5726</v>
      </c>
      <c r="O297" s="135">
        <v>41344.457731481481</v>
      </c>
      <c r="P297" s="134">
        <v>1</v>
      </c>
      <c r="Q297" s="133">
        <v>8.6472685185185192</v>
      </c>
      <c r="R297" s="133">
        <v>8.7521412037037045</v>
      </c>
      <c r="S297" s="132" t="s">
        <v>1237</v>
      </c>
    </row>
    <row r="298" spans="1:19" ht="11.25" hidden="1" customHeight="1">
      <c r="A298" s="136" t="s">
        <v>380</v>
      </c>
      <c r="B298" s="136" t="s">
        <v>2517</v>
      </c>
      <c r="C298" s="22" t="str">
        <f>IF(ISERROR(VLOOKUP(B298,'120313'!B:C,2,FALSE)),"new",VLOOKUP(B298,'120313'!B:C,2,FALSE))</f>
        <v>new</v>
      </c>
      <c r="D298" s="136" t="s">
        <v>1721</v>
      </c>
      <c r="E298" s="136" t="s">
        <v>1253</v>
      </c>
      <c r="F298" s="136" t="s">
        <v>1244</v>
      </c>
      <c r="G298" s="136" t="s">
        <v>861</v>
      </c>
      <c r="H298" s="136" t="s">
        <v>3171</v>
      </c>
      <c r="I298" s="136" t="s">
        <v>3171</v>
      </c>
      <c r="J298" s="136" t="s">
        <v>2516</v>
      </c>
      <c r="K298" s="136" t="s">
        <v>25</v>
      </c>
      <c r="L298" s="136" t="s">
        <v>15</v>
      </c>
      <c r="M298" s="136" t="s">
        <v>5970</v>
      </c>
      <c r="N298" s="136" t="s">
        <v>51</v>
      </c>
      <c r="O298" s="135">
        <v>41246.397800925923</v>
      </c>
      <c r="P298" s="134">
        <v>0</v>
      </c>
      <c r="Q298" s="133">
        <v>106.70719907407407</v>
      </c>
      <c r="R298" s="133">
        <v>131.53687500000001</v>
      </c>
      <c r="S298" s="132" t="s">
        <v>1237</v>
      </c>
    </row>
    <row r="299" spans="1:19" ht="11.25" hidden="1" customHeight="1">
      <c r="A299" s="136" t="s">
        <v>1335</v>
      </c>
      <c r="B299" s="136" t="s">
        <v>2535</v>
      </c>
      <c r="C299" s="22" t="str">
        <f>IF(ISERROR(VLOOKUP(B299,'120313'!B:C,2,FALSE)),"new",VLOOKUP(B299,'120313'!B:C,2,FALSE))</f>
        <v>new</v>
      </c>
      <c r="D299" s="136" t="s">
        <v>2534</v>
      </c>
      <c r="E299" s="136" t="s">
        <v>1333</v>
      </c>
      <c r="F299" s="136" t="s">
        <v>1244</v>
      </c>
      <c r="G299" s="136" t="s">
        <v>3162</v>
      </c>
      <c r="H299" s="136" t="s">
        <v>3170</v>
      </c>
      <c r="I299" s="136" t="s">
        <v>3169</v>
      </c>
      <c r="J299" s="136" t="s">
        <v>2533</v>
      </c>
      <c r="K299" s="136" t="s">
        <v>14</v>
      </c>
      <c r="L299" s="136" t="s">
        <v>15</v>
      </c>
      <c r="M299" s="136" t="s">
        <v>59</v>
      </c>
      <c r="N299" s="136" t="s">
        <v>2641</v>
      </c>
      <c r="O299" s="135">
        <v>41312.27988425926</v>
      </c>
      <c r="P299" s="134">
        <v>1</v>
      </c>
      <c r="Q299" s="133">
        <v>40.825115740740742</v>
      </c>
      <c r="R299" s="133">
        <v>125.79208333333334</v>
      </c>
      <c r="S299" s="132" t="s">
        <v>1237</v>
      </c>
    </row>
    <row r="300" spans="1:19" ht="11.25" hidden="1" customHeight="1">
      <c r="A300" s="136" t="s">
        <v>3704</v>
      </c>
      <c r="B300" s="136" t="s">
        <v>4040</v>
      </c>
      <c r="C300" s="22" t="str">
        <f>IF(ISERROR(VLOOKUP(B300,'120313'!B:C,2,FALSE)),"new",VLOOKUP(B300,'120313'!B:C,2,FALSE))</f>
        <v>approved</v>
      </c>
      <c r="D300" s="136" t="s">
        <v>3702</v>
      </c>
      <c r="E300" s="136" t="s">
        <v>3701</v>
      </c>
      <c r="F300" s="136" t="s">
        <v>1244</v>
      </c>
      <c r="G300" s="136" t="s">
        <v>861</v>
      </c>
      <c r="H300" s="136" t="s">
        <v>3171</v>
      </c>
      <c r="I300" s="136" t="s">
        <v>3171</v>
      </c>
      <c r="J300" s="136" t="s">
        <v>4039</v>
      </c>
      <c r="K300" s="136" t="s">
        <v>25</v>
      </c>
      <c r="L300" s="136" t="s">
        <v>15</v>
      </c>
      <c r="M300" s="136" t="s">
        <v>5970</v>
      </c>
      <c r="N300" s="136" t="s">
        <v>7058</v>
      </c>
      <c r="O300" s="135">
        <v>41352.364004629628</v>
      </c>
      <c r="P300" s="134">
        <v>0</v>
      </c>
      <c r="Q300" s="133">
        <v>0.74099537037037033</v>
      </c>
      <c r="R300" s="133">
        <v>61.697615740740751</v>
      </c>
      <c r="S300" s="132" t="s">
        <v>1237</v>
      </c>
    </row>
    <row r="301" spans="1:19" ht="11.25" hidden="1" customHeight="1">
      <c r="A301" s="136" t="s">
        <v>3704</v>
      </c>
      <c r="B301" s="136" t="s">
        <v>4798</v>
      </c>
      <c r="C301" s="22" t="str">
        <f>IF(ISERROR(VLOOKUP(B301,'120313'!B:C,2,FALSE)),"new",VLOOKUP(B301,'120313'!B:C,2,FALSE))</f>
        <v>new</v>
      </c>
      <c r="D301" s="136" t="s">
        <v>3702</v>
      </c>
      <c r="E301" s="136" t="s">
        <v>3701</v>
      </c>
      <c r="F301" s="136" t="s">
        <v>1244</v>
      </c>
      <c r="G301" s="136" t="s">
        <v>3162</v>
      </c>
      <c r="H301" s="136" t="s">
        <v>3168</v>
      </c>
      <c r="I301" s="136" t="s">
        <v>3167</v>
      </c>
      <c r="J301" s="136" t="s">
        <v>4797</v>
      </c>
      <c r="K301" s="136" t="s">
        <v>25</v>
      </c>
      <c r="L301" s="136" t="s">
        <v>15</v>
      </c>
      <c r="M301" s="136" t="s">
        <v>5937</v>
      </c>
      <c r="N301" s="136" t="s">
        <v>2961</v>
      </c>
      <c r="O301" s="135">
        <v>41321.272731481484</v>
      </c>
      <c r="P301" s="134">
        <v>1</v>
      </c>
      <c r="Q301" s="133">
        <v>31.832268518518518</v>
      </c>
      <c r="R301" s="133">
        <v>33.844965277777774</v>
      </c>
      <c r="S301" s="132" t="s">
        <v>1237</v>
      </c>
    </row>
    <row r="302" spans="1:19" ht="11.25" hidden="1" customHeight="1">
      <c r="A302" s="136" t="s">
        <v>2381</v>
      </c>
      <c r="B302" s="136" t="s">
        <v>2380</v>
      </c>
      <c r="C302" s="22" t="str">
        <f>IF(ISERROR(VLOOKUP(B302,'120313'!B:C,2,FALSE)),"new",VLOOKUP(B302,'120313'!B:C,2,FALSE))</f>
        <v>new</v>
      </c>
      <c r="D302" s="136" t="s">
        <v>2379</v>
      </c>
      <c r="E302" s="136" t="s">
        <v>2378</v>
      </c>
      <c r="F302" s="136" t="s">
        <v>386</v>
      </c>
      <c r="G302" s="136" t="s">
        <v>3080</v>
      </c>
      <c r="H302" s="136" t="s">
        <v>3079</v>
      </c>
      <c r="I302" s="136" t="s">
        <v>3079</v>
      </c>
      <c r="J302" s="136" t="s">
        <v>259</v>
      </c>
      <c r="K302" s="136" t="s">
        <v>14</v>
      </c>
      <c r="L302" s="136" t="s">
        <v>15</v>
      </c>
      <c r="M302" s="136" t="s">
        <v>5940</v>
      </c>
      <c r="N302" s="136" t="s">
        <v>6275</v>
      </c>
      <c r="O302" s="135">
        <v>41212.557013888887</v>
      </c>
      <c r="P302" s="134">
        <v>1</v>
      </c>
      <c r="Q302" s="133">
        <v>140.5479861111111</v>
      </c>
      <c r="R302" s="133">
        <v>140.57832175925927</v>
      </c>
      <c r="S302" s="132" t="s">
        <v>1237</v>
      </c>
    </row>
    <row r="303" spans="1:19" ht="11.25" hidden="1" customHeight="1">
      <c r="A303" s="136" t="s">
        <v>1432</v>
      </c>
      <c r="B303" s="136" t="s">
        <v>2565</v>
      </c>
      <c r="C303" s="22" t="str">
        <f>IF(ISERROR(VLOOKUP(B303,'120313'!B:C,2,FALSE)),"new",VLOOKUP(B303,'120313'!B:C,2,FALSE))</f>
        <v>new</v>
      </c>
      <c r="D303" s="136" t="s">
        <v>2550</v>
      </c>
      <c r="E303" s="136" t="s">
        <v>2549</v>
      </c>
      <c r="F303" s="136" t="s">
        <v>398</v>
      </c>
      <c r="G303" s="136" t="s">
        <v>574</v>
      </c>
      <c r="H303" s="136" t="s">
        <v>574</v>
      </c>
      <c r="I303" s="136" t="s">
        <v>573</v>
      </c>
      <c r="J303" s="136" t="s">
        <v>2548</v>
      </c>
      <c r="K303" s="136" t="s">
        <v>60</v>
      </c>
      <c r="L303" s="136" t="s">
        <v>15</v>
      </c>
      <c r="M303" s="136" t="s">
        <v>5934</v>
      </c>
      <c r="N303" s="136" t="s">
        <v>2547</v>
      </c>
      <c r="O303" s="135">
        <v>41229.652303240742</v>
      </c>
      <c r="P303" s="134">
        <v>0</v>
      </c>
      <c r="Q303" s="133">
        <v>123.45269675925925</v>
      </c>
      <c r="R303" s="133">
        <v>123.45269675925925</v>
      </c>
      <c r="S303" s="132" t="s">
        <v>1237</v>
      </c>
    </row>
    <row r="304" spans="1:19" ht="11.25" hidden="1" customHeight="1">
      <c r="A304" s="136" t="s">
        <v>1420</v>
      </c>
      <c r="B304" s="136" t="s">
        <v>2101</v>
      </c>
      <c r="C304" s="22" t="str">
        <f>IF(ISERROR(VLOOKUP(B304,'120313'!B:C,2,FALSE)),"new",VLOOKUP(B304,'120313'!B:C,2,FALSE))</f>
        <v>new</v>
      </c>
      <c r="D304" s="136" t="s">
        <v>1298</v>
      </c>
      <c r="E304" s="136" t="s">
        <v>1297</v>
      </c>
      <c r="F304" s="136" t="s">
        <v>398</v>
      </c>
      <c r="G304" s="136" t="s">
        <v>603</v>
      </c>
      <c r="H304" s="136" t="s">
        <v>2994</v>
      </c>
      <c r="I304" s="136" t="s">
        <v>3140</v>
      </c>
      <c r="J304" s="136" t="s">
        <v>2100</v>
      </c>
      <c r="K304" s="136" t="s">
        <v>19</v>
      </c>
      <c r="L304" s="136" t="s">
        <v>15</v>
      </c>
      <c r="M304" s="136" t="s">
        <v>5969</v>
      </c>
      <c r="N304" s="136" t="s">
        <v>3200</v>
      </c>
      <c r="O304" s="135">
        <v>41207.317650462966</v>
      </c>
      <c r="P304" s="134">
        <v>0</v>
      </c>
      <c r="Q304" s="133">
        <v>145.78734953703704</v>
      </c>
      <c r="R304" s="133">
        <v>169.79932870370374</v>
      </c>
      <c r="S304" s="132" t="s">
        <v>1237</v>
      </c>
    </row>
    <row r="305" spans="1:19" ht="11.25" customHeight="1">
      <c r="A305" s="136" t="s">
        <v>1420</v>
      </c>
      <c r="B305" s="136" t="s">
        <v>4033</v>
      </c>
      <c r="C305" s="3" t="s">
        <v>102</v>
      </c>
      <c r="D305" s="136" t="s">
        <v>1298</v>
      </c>
      <c r="E305" s="136" t="s">
        <v>1297</v>
      </c>
      <c r="F305" s="136" t="s">
        <v>398</v>
      </c>
      <c r="G305" s="136" t="s">
        <v>603</v>
      </c>
      <c r="H305" s="136" t="s">
        <v>2994</v>
      </c>
      <c r="I305" s="136" t="s">
        <v>3165</v>
      </c>
      <c r="J305" s="136" t="s">
        <v>4032</v>
      </c>
      <c r="K305" s="136" t="s">
        <v>14</v>
      </c>
      <c r="L305" s="136" t="s">
        <v>15</v>
      </c>
      <c r="M305" s="136" t="s">
        <v>5935</v>
      </c>
      <c r="N305" s="136" t="s">
        <v>6760</v>
      </c>
      <c r="O305" s="135">
        <v>41345.267511574071</v>
      </c>
      <c r="P305" s="134">
        <v>0</v>
      </c>
      <c r="Q305" s="133">
        <v>7.8374884259259261</v>
      </c>
      <c r="R305" s="133">
        <v>68.797037037037043</v>
      </c>
      <c r="S305" s="132" t="s">
        <v>1237</v>
      </c>
    </row>
    <row r="306" spans="1:19" ht="11.25" hidden="1" customHeight="1">
      <c r="A306" s="136" t="s">
        <v>1420</v>
      </c>
      <c r="B306" s="136" t="s">
        <v>4793</v>
      </c>
      <c r="C306" s="22" t="str">
        <f>IF(ISERROR(VLOOKUP(B306,'120313'!B:C,2,FALSE)),"new",VLOOKUP(B306,'120313'!B:C,2,FALSE))</f>
        <v>new</v>
      </c>
      <c r="D306" s="136" t="s">
        <v>1298</v>
      </c>
      <c r="E306" s="136" t="s">
        <v>1297</v>
      </c>
      <c r="F306" s="136" t="s">
        <v>398</v>
      </c>
      <c r="G306" s="136" t="s">
        <v>603</v>
      </c>
      <c r="H306" s="136" t="s">
        <v>2986</v>
      </c>
      <c r="I306" s="136" t="s">
        <v>4792</v>
      </c>
      <c r="J306" s="136" t="s">
        <v>4791</v>
      </c>
      <c r="K306" s="136" t="s">
        <v>19</v>
      </c>
      <c r="L306" s="136" t="s">
        <v>15</v>
      </c>
      <c r="M306" s="136" t="s">
        <v>5970</v>
      </c>
      <c r="N306" s="136" t="s">
        <v>51</v>
      </c>
      <c r="O306" s="135">
        <v>41340.47996527778</v>
      </c>
      <c r="P306" s="134">
        <v>0</v>
      </c>
      <c r="Q306" s="133">
        <v>12.625034722222221</v>
      </c>
      <c r="R306" s="133">
        <v>49.912407407407407</v>
      </c>
      <c r="S306" s="132" t="s">
        <v>1237</v>
      </c>
    </row>
    <row r="307" spans="1:19" ht="11.25" hidden="1" customHeight="1">
      <c r="A307" s="136" t="s">
        <v>1420</v>
      </c>
      <c r="B307" s="136" t="s">
        <v>5819</v>
      </c>
      <c r="C307" s="22" t="str">
        <f>IF(ISERROR(VLOOKUP(B307,'120313'!B:C,2,FALSE)),"new",VLOOKUP(B307,'120313'!B:C,2,FALSE))</f>
        <v>new</v>
      </c>
      <c r="D307" s="136" t="s">
        <v>1298</v>
      </c>
      <c r="E307" s="136" t="s">
        <v>1297</v>
      </c>
      <c r="F307" s="136" t="s">
        <v>398</v>
      </c>
      <c r="G307" s="136" t="s">
        <v>603</v>
      </c>
      <c r="H307" s="136" t="s">
        <v>2994</v>
      </c>
      <c r="I307" s="136" t="s">
        <v>3165</v>
      </c>
      <c r="J307" s="136" t="s">
        <v>5818</v>
      </c>
      <c r="K307" s="136" t="s">
        <v>14</v>
      </c>
      <c r="L307" s="136" t="s">
        <v>15</v>
      </c>
      <c r="M307" s="136" t="s">
        <v>59</v>
      </c>
      <c r="N307" s="136" t="s">
        <v>336</v>
      </c>
      <c r="O307" s="135">
        <v>41327.411504629628</v>
      </c>
      <c r="P307" s="134">
        <v>1</v>
      </c>
      <c r="Q307" s="133">
        <v>25.693495370370371</v>
      </c>
      <c r="R307" s="133">
        <v>26.823877314814819</v>
      </c>
      <c r="S307" s="132" t="s">
        <v>1237</v>
      </c>
    </row>
    <row r="308" spans="1:19" ht="11.25" hidden="1" customHeight="1">
      <c r="A308" s="136" t="s">
        <v>4785</v>
      </c>
      <c r="B308" s="136" t="s">
        <v>7067</v>
      </c>
      <c r="C308" s="22" t="str">
        <f>IF(ISERROR(VLOOKUP(B308,'120313'!B:C,2,FALSE)),"new",VLOOKUP(B308,'120313'!B:C,2,FALSE))</f>
        <v>new</v>
      </c>
      <c r="D308" s="136" t="s">
        <v>531</v>
      </c>
      <c r="E308" s="136" t="s">
        <v>530</v>
      </c>
      <c r="F308" s="136" t="s">
        <v>2976</v>
      </c>
      <c r="G308" s="136" t="s">
        <v>2975</v>
      </c>
      <c r="H308" s="136" t="s">
        <v>3178</v>
      </c>
      <c r="I308" s="136" t="s">
        <v>7066</v>
      </c>
      <c r="J308" s="136" t="s">
        <v>7065</v>
      </c>
      <c r="K308" s="136" t="s">
        <v>18</v>
      </c>
      <c r="L308" s="136" t="s">
        <v>15</v>
      </c>
      <c r="M308" s="136" t="s">
        <v>5933</v>
      </c>
      <c r="N308" s="136" t="s">
        <v>5936</v>
      </c>
      <c r="O308" s="135">
        <v>41351.406875000001</v>
      </c>
      <c r="P308" s="134">
        <v>1</v>
      </c>
      <c r="Q308" s="133">
        <v>1.6981250000000001</v>
      </c>
      <c r="R308" s="133">
        <v>36.531331018518522</v>
      </c>
      <c r="S308" s="132" t="s">
        <v>1237</v>
      </c>
    </row>
    <row r="309" spans="1:19" ht="11.25" hidden="1" customHeight="1">
      <c r="A309" s="136" t="s">
        <v>4785</v>
      </c>
      <c r="B309" s="136" t="s">
        <v>6274</v>
      </c>
      <c r="C309" s="22" t="str">
        <f>IF(ISERROR(VLOOKUP(B309,'120313'!B:C,2,FALSE)),"new",VLOOKUP(B309,'120313'!B:C,2,FALSE))</f>
        <v>new</v>
      </c>
      <c r="D309" s="136" t="s">
        <v>482</v>
      </c>
      <c r="E309" s="136" t="s">
        <v>511</v>
      </c>
      <c r="F309" s="136" t="s">
        <v>1244</v>
      </c>
      <c r="G309" s="136" t="s">
        <v>405</v>
      </c>
      <c r="H309" s="136" t="s">
        <v>3588</v>
      </c>
      <c r="I309" s="136" t="s">
        <v>3587</v>
      </c>
      <c r="J309" s="136" t="s">
        <v>6273</v>
      </c>
      <c r="K309" s="136" t="s">
        <v>14</v>
      </c>
      <c r="L309" s="136" t="s">
        <v>15</v>
      </c>
      <c r="M309" s="136" t="s">
        <v>59</v>
      </c>
      <c r="N309" s="136" t="s">
        <v>336</v>
      </c>
      <c r="O309" s="135">
        <v>41327.410150462965</v>
      </c>
      <c r="P309" s="134">
        <v>1</v>
      </c>
      <c r="Q309" s="133">
        <v>25.694849537037033</v>
      </c>
      <c r="R309" s="133">
        <v>26.624699074074073</v>
      </c>
      <c r="S309" s="132" t="s">
        <v>1237</v>
      </c>
    </row>
    <row r="310" spans="1:19" ht="11.25" hidden="1" customHeight="1">
      <c r="A310" s="136" t="s">
        <v>6272</v>
      </c>
      <c r="B310" s="136" t="s">
        <v>6271</v>
      </c>
      <c r="C310" s="22" t="str">
        <f>IF(ISERROR(VLOOKUP(B310,'120313'!B:C,2,FALSE)),"new",VLOOKUP(B310,'120313'!B:C,2,FALSE))</f>
        <v>new</v>
      </c>
      <c r="D310" s="136" t="s">
        <v>1295</v>
      </c>
      <c r="E310" s="136" t="s">
        <v>472</v>
      </c>
      <c r="F310" s="136" t="s">
        <v>1244</v>
      </c>
      <c r="G310" s="136" t="s">
        <v>2912</v>
      </c>
      <c r="H310" s="136" t="s">
        <v>2956</v>
      </c>
      <c r="I310" s="136" t="s">
        <v>526</v>
      </c>
      <c r="J310" s="136" t="s">
        <v>6270</v>
      </c>
      <c r="K310" s="136" t="s">
        <v>25</v>
      </c>
      <c r="L310" s="136" t="s">
        <v>15</v>
      </c>
      <c r="M310" s="136" t="s">
        <v>5970</v>
      </c>
      <c r="N310" s="136" t="s">
        <v>51</v>
      </c>
      <c r="O310" s="135">
        <v>41341.116157407407</v>
      </c>
      <c r="P310" s="134">
        <v>0</v>
      </c>
      <c r="Q310" s="133">
        <v>11.988842592592592</v>
      </c>
      <c r="R310" s="133">
        <v>18.469155092592594</v>
      </c>
      <c r="S310" s="132" t="s">
        <v>1237</v>
      </c>
    </row>
    <row r="311" spans="1:19" ht="11.25" hidden="1" customHeight="1">
      <c r="A311" s="136" t="s">
        <v>2220</v>
      </c>
      <c r="B311" s="136" t="s">
        <v>2219</v>
      </c>
      <c r="C311" s="22" t="str">
        <f>IF(ISERROR(VLOOKUP(B311,'120313'!B:C,2,FALSE)),"new",VLOOKUP(B311,'120313'!B:C,2,FALSE))</f>
        <v>new</v>
      </c>
      <c r="D311" s="136" t="s">
        <v>2218</v>
      </c>
      <c r="E311" s="136" t="s">
        <v>2217</v>
      </c>
      <c r="F311" s="136" t="s">
        <v>398</v>
      </c>
      <c r="G311" s="136" t="s">
        <v>603</v>
      </c>
      <c r="H311" s="136" t="s">
        <v>2994</v>
      </c>
      <c r="I311" s="136" t="s">
        <v>3139</v>
      </c>
      <c r="J311" s="136" t="s">
        <v>2216</v>
      </c>
      <c r="K311" s="136" t="s">
        <v>87</v>
      </c>
      <c r="L311" s="136" t="s">
        <v>15</v>
      </c>
      <c r="M311" s="136" t="s">
        <v>5940</v>
      </c>
      <c r="N311" s="136" t="s">
        <v>6269</v>
      </c>
      <c r="O311" s="135">
        <v>41255.244606481479</v>
      </c>
      <c r="P311" s="134">
        <v>1</v>
      </c>
      <c r="Q311" s="133">
        <v>97.860393518518521</v>
      </c>
      <c r="R311" s="133">
        <v>160.75498842592592</v>
      </c>
      <c r="S311" s="132" t="s">
        <v>1237</v>
      </c>
    </row>
    <row r="312" spans="1:19" ht="11.25" hidden="1" customHeight="1">
      <c r="A312" s="136" t="s">
        <v>356</v>
      </c>
      <c r="B312" s="136" t="s">
        <v>2247</v>
      </c>
      <c r="C312" s="22" t="str">
        <f>IF(ISERROR(VLOOKUP(B312,'120313'!B:C,2,FALSE)),"new",VLOOKUP(B312,'120313'!B:C,2,FALSE))</f>
        <v>new</v>
      </c>
      <c r="D312" s="136" t="s">
        <v>1251</v>
      </c>
      <c r="E312" s="136" t="s">
        <v>1250</v>
      </c>
      <c r="F312" s="136" t="s">
        <v>386</v>
      </c>
      <c r="G312" s="136" t="s">
        <v>3080</v>
      </c>
      <c r="H312" s="136" t="s">
        <v>3089</v>
      </c>
      <c r="I312" s="136" t="s">
        <v>3088</v>
      </c>
      <c r="J312" s="136" t="s">
        <v>264</v>
      </c>
      <c r="K312" s="136" t="s">
        <v>14</v>
      </c>
      <c r="L312" s="136" t="s">
        <v>15</v>
      </c>
      <c r="M312" s="136" t="s">
        <v>59</v>
      </c>
      <c r="N312" s="136" t="s">
        <v>2641</v>
      </c>
      <c r="O312" s="135">
        <v>41249.398865740739</v>
      </c>
      <c r="P312" s="134">
        <v>1</v>
      </c>
      <c r="Q312" s="133">
        <v>103.70613425925926</v>
      </c>
      <c r="R312" s="133">
        <v>154.91792824074074</v>
      </c>
      <c r="S312" s="132" t="s">
        <v>1237</v>
      </c>
    </row>
    <row r="313" spans="1:19" ht="11.25" hidden="1" customHeight="1">
      <c r="A313" s="136" t="s">
        <v>2430</v>
      </c>
      <c r="B313" s="136" t="s">
        <v>2429</v>
      </c>
      <c r="C313" s="22" t="str">
        <f>IF(ISERROR(VLOOKUP(B313,'120313'!B:C,2,FALSE)),"new",VLOOKUP(B313,'120313'!B:C,2,FALSE))</f>
        <v>new</v>
      </c>
      <c r="D313" s="136" t="s">
        <v>2428</v>
      </c>
      <c r="E313" s="136" t="s">
        <v>2427</v>
      </c>
      <c r="F313" s="136" t="s">
        <v>1611</v>
      </c>
      <c r="G313" s="136" t="s">
        <v>3148</v>
      </c>
      <c r="H313" s="136" t="s">
        <v>3147</v>
      </c>
      <c r="I313" s="136" t="s">
        <v>3147</v>
      </c>
      <c r="J313" s="136" t="s">
        <v>2426</v>
      </c>
      <c r="K313" s="136" t="s">
        <v>96</v>
      </c>
      <c r="L313" s="136" t="s">
        <v>15</v>
      </c>
      <c r="M313" s="136" t="s">
        <v>5940</v>
      </c>
      <c r="N313" s="136" t="s">
        <v>6269</v>
      </c>
      <c r="O313" s="135">
        <v>41218.18346064815</v>
      </c>
      <c r="P313" s="134">
        <v>1</v>
      </c>
      <c r="Q313" s="133">
        <v>134.92153935185186</v>
      </c>
      <c r="R313" s="133">
        <v>137.6566087962963</v>
      </c>
      <c r="S313" s="132" t="s">
        <v>1237</v>
      </c>
    </row>
    <row r="314" spans="1:19" ht="11.25" hidden="1" customHeight="1">
      <c r="A314" s="136" t="s">
        <v>2773</v>
      </c>
      <c r="B314" s="136" t="s">
        <v>2772</v>
      </c>
      <c r="C314" s="22" t="str">
        <f>IF(ISERROR(VLOOKUP(B314,'120313'!B:C,2,FALSE)),"new",VLOOKUP(B314,'120313'!B:C,2,FALSE))</f>
        <v>new</v>
      </c>
      <c r="D314" s="136" t="s">
        <v>6268</v>
      </c>
      <c r="E314" s="136" t="s">
        <v>2770</v>
      </c>
      <c r="F314" s="136" t="s">
        <v>386</v>
      </c>
      <c r="G314" s="136" t="s">
        <v>3080</v>
      </c>
      <c r="H314" s="136" t="s">
        <v>3079</v>
      </c>
      <c r="I314" s="136" t="s">
        <v>3079</v>
      </c>
      <c r="J314" s="136" t="s">
        <v>2769</v>
      </c>
      <c r="K314" s="136" t="s">
        <v>5115</v>
      </c>
      <c r="L314" s="136" t="s">
        <v>15</v>
      </c>
      <c r="M314" s="136" t="s">
        <v>277</v>
      </c>
      <c r="N314" s="136" t="s">
        <v>4234</v>
      </c>
      <c r="O314" s="135">
        <v>41331.342766203707</v>
      </c>
      <c r="P314" s="134">
        <v>0</v>
      </c>
      <c r="Q314" s="133">
        <v>21.762233796296297</v>
      </c>
      <c r="R314" s="133">
        <v>106.70568287037037</v>
      </c>
      <c r="S314" s="132" t="s">
        <v>1237</v>
      </c>
    </row>
    <row r="315" spans="1:19" ht="11.25" hidden="1" customHeight="1">
      <c r="A315" s="136" t="s">
        <v>354</v>
      </c>
      <c r="B315" s="136" t="s">
        <v>2905</v>
      </c>
      <c r="C315" s="22" t="str">
        <f>IF(ISERROR(VLOOKUP(B315,'120313'!B:C,2,FALSE)),"new",VLOOKUP(B315,'120313'!B:C,2,FALSE))</f>
        <v>new</v>
      </c>
      <c r="D315" s="136" t="s">
        <v>2776</v>
      </c>
      <c r="E315" s="136" t="s">
        <v>2410</v>
      </c>
      <c r="F315" s="136" t="s">
        <v>1244</v>
      </c>
      <c r="G315" s="136" t="s">
        <v>3162</v>
      </c>
      <c r="H315" s="136" t="s">
        <v>3161</v>
      </c>
      <c r="I315" s="136" t="s">
        <v>3160</v>
      </c>
      <c r="J315" s="136" t="s">
        <v>2775</v>
      </c>
      <c r="K315" s="136" t="s">
        <v>18</v>
      </c>
      <c r="L315" s="136" t="s">
        <v>15</v>
      </c>
      <c r="M315" s="136" t="s">
        <v>5969</v>
      </c>
      <c r="N315" s="136" t="s">
        <v>2961</v>
      </c>
      <c r="O315" s="135">
        <v>41255.053993055553</v>
      </c>
      <c r="P315" s="134">
        <v>0</v>
      </c>
      <c r="Q315" s="133">
        <v>98.051006944444438</v>
      </c>
      <c r="R315" s="133">
        <v>98.831678240740743</v>
      </c>
      <c r="S315" s="132" t="s">
        <v>1237</v>
      </c>
    </row>
    <row r="316" spans="1:19" ht="11.25" hidden="1" customHeight="1">
      <c r="A316" s="136" t="s">
        <v>354</v>
      </c>
      <c r="B316" s="136" t="s">
        <v>4774</v>
      </c>
      <c r="C316" s="22" t="str">
        <f>IF(ISERROR(VLOOKUP(B316,'120313'!B:C,2,FALSE)),"new",VLOOKUP(B316,'120313'!B:C,2,FALSE))</f>
        <v>new</v>
      </c>
      <c r="D316" s="136" t="s">
        <v>4773</v>
      </c>
      <c r="E316" s="136" t="s">
        <v>1250</v>
      </c>
      <c r="F316" s="136" t="s">
        <v>1244</v>
      </c>
      <c r="G316" s="136" t="s">
        <v>3162</v>
      </c>
      <c r="H316" s="136" t="s">
        <v>3168</v>
      </c>
      <c r="I316" s="136" t="s">
        <v>4303</v>
      </c>
      <c r="J316" s="136" t="s">
        <v>4772</v>
      </c>
      <c r="K316" s="136" t="s">
        <v>14</v>
      </c>
      <c r="L316" s="136" t="s">
        <v>15</v>
      </c>
      <c r="M316" s="136" t="s">
        <v>59</v>
      </c>
      <c r="N316" s="136" t="s">
        <v>336</v>
      </c>
      <c r="O316" s="135">
        <v>41327.345416666663</v>
      </c>
      <c r="P316" s="134">
        <v>1</v>
      </c>
      <c r="Q316" s="133">
        <v>25.759583333333332</v>
      </c>
      <c r="R316" s="133">
        <v>35.609606481481478</v>
      </c>
      <c r="S316" s="132" t="s">
        <v>1237</v>
      </c>
    </row>
    <row r="317" spans="1:19" ht="11.25" hidden="1" customHeight="1">
      <c r="A317" s="136" t="s">
        <v>1535</v>
      </c>
      <c r="B317" s="136" t="s">
        <v>6495</v>
      </c>
      <c r="C317" s="22" t="str">
        <f>IF(ISERROR(VLOOKUP(B317,'120313'!B:C,2,FALSE)),"new",VLOOKUP(B317,'120313'!B:C,2,FALSE))</f>
        <v>new</v>
      </c>
      <c r="D317" s="136" t="s">
        <v>601</v>
      </c>
      <c r="E317" s="136" t="s">
        <v>499</v>
      </c>
      <c r="F317" s="136" t="s">
        <v>386</v>
      </c>
      <c r="G317" s="136" t="s">
        <v>2907</v>
      </c>
      <c r="H317" s="136" t="s">
        <v>385</v>
      </c>
      <c r="I317" s="136" t="s">
        <v>390</v>
      </c>
      <c r="J317" s="136" t="s">
        <v>1832</v>
      </c>
      <c r="K317" s="136" t="s">
        <v>18</v>
      </c>
      <c r="L317" s="136" t="s">
        <v>56</v>
      </c>
      <c r="M317" s="136" t="s">
        <v>5933</v>
      </c>
      <c r="N317" s="136" t="s">
        <v>6267</v>
      </c>
      <c r="O317" s="135">
        <v>41352.629282407404</v>
      </c>
      <c r="P317" s="134">
        <v>1</v>
      </c>
      <c r="Q317" s="133">
        <v>0.47571759259259261</v>
      </c>
      <c r="R317" s="133">
        <v>13.917418981481482</v>
      </c>
      <c r="S317" s="132" t="s">
        <v>1237</v>
      </c>
    </row>
    <row r="318" spans="1:19" ht="11.25" customHeight="1">
      <c r="A318" s="136" t="s">
        <v>3447</v>
      </c>
      <c r="B318" s="136" t="s">
        <v>7064</v>
      </c>
      <c r="C318" s="3" t="s">
        <v>102</v>
      </c>
      <c r="D318" s="136" t="s">
        <v>3445</v>
      </c>
      <c r="E318" s="136" t="s">
        <v>3444</v>
      </c>
      <c r="F318" s="136" t="s">
        <v>386</v>
      </c>
      <c r="G318" s="136" t="s">
        <v>3080</v>
      </c>
      <c r="H318" s="136" t="s">
        <v>3079</v>
      </c>
      <c r="I318" s="136" t="s">
        <v>3079</v>
      </c>
      <c r="J318" s="136" t="s">
        <v>7063</v>
      </c>
      <c r="K318" s="136" t="s">
        <v>25</v>
      </c>
      <c r="L318" s="136" t="s">
        <v>15</v>
      </c>
      <c r="M318" s="136" t="s">
        <v>5933</v>
      </c>
      <c r="N318" s="136" t="s">
        <v>6760</v>
      </c>
      <c r="O318" s="135">
        <v>41351.533252314817</v>
      </c>
      <c r="P318" s="134">
        <v>3</v>
      </c>
      <c r="Q318" s="133">
        <v>1.5717476851851853</v>
      </c>
      <c r="R318" s="133">
        <v>1.6499074074074074</v>
      </c>
      <c r="S318" s="132" t="s">
        <v>1237</v>
      </c>
    </row>
    <row r="319" spans="1:19" ht="11.25" hidden="1" customHeight="1">
      <c r="A319" s="136" t="s">
        <v>3212</v>
      </c>
      <c r="B319" s="136" t="s">
        <v>3211</v>
      </c>
      <c r="C319" s="22" t="str">
        <f>IF(ISERROR(VLOOKUP(B319,'120313'!B:C,2,FALSE)),"new",VLOOKUP(B319,'120313'!B:C,2,FALSE))</f>
        <v>new</v>
      </c>
      <c r="D319" s="136" t="s">
        <v>3210</v>
      </c>
      <c r="E319" s="136" t="s">
        <v>499</v>
      </c>
      <c r="F319" s="136" t="s">
        <v>1244</v>
      </c>
      <c r="G319" s="136" t="s">
        <v>3162</v>
      </c>
      <c r="H319" s="136" t="s">
        <v>3209</v>
      </c>
      <c r="I319" s="136" t="s">
        <v>3208</v>
      </c>
      <c r="J319" s="136" t="s">
        <v>1832</v>
      </c>
      <c r="K319" s="136" t="s">
        <v>18</v>
      </c>
      <c r="L319" s="136" t="s">
        <v>15</v>
      </c>
      <c r="M319" s="136" t="s">
        <v>5969</v>
      </c>
      <c r="N319" s="136" t="s">
        <v>2961</v>
      </c>
      <c r="O319" s="135">
        <v>41264.389224537037</v>
      </c>
      <c r="P319" s="134">
        <v>0</v>
      </c>
      <c r="Q319" s="133">
        <v>88.715775462962981</v>
      </c>
      <c r="R319" s="133">
        <v>92.70868055555556</v>
      </c>
      <c r="S319" s="132" t="s">
        <v>1237</v>
      </c>
    </row>
    <row r="320" spans="1:19" ht="11.25" hidden="1" customHeight="1">
      <c r="A320" s="136" t="s">
        <v>1990</v>
      </c>
      <c r="B320" s="136" t="s">
        <v>2590</v>
      </c>
      <c r="C320" s="22" t="str">
        <f>IF(ISERROR(VLOOKUP(B320,'120313'!B:C,2,FALSE)),"new",VLOOKUP(B320,'120313'!B:C,2,FALSE))</f>
        <v>new</v>
      </c>
      <c r="D320" s="136" t="s">
        <v>1267</v>
      </c>
      <c r="E320" s="136" t="s">
        <v>1266</v>
      </c>
      <c r="F320" s="136" t="s">
        <v>1611</v>
      </c>
      <c r="G320" s="136" t="s">
        <v>3148</v>
      </c>
      <c r="H320" s="136" t="s">
        <v>3147</v>
      </c>
      <c r="I320" s="136" t="s">
        <v>3147</v>
      </c>
      <c r="J320" s="136" t="s">
        <v>24</v>
      </c>
      <c r="K320" s="136" t="s">
        <v>344</v>
      </c>
      <c r="L320" s="136" t="s">
        <v>15</v>
      </c>
      <c r="M320" s="136" t="s">
        <v>5935</v>
      </c>
      <c r="N320" s="136" t="s">
        <v>6266</v>
      </c>
      <c r="O320" s="135">
        <v>41242.126620370371</v>
      </c>
      <c r="P320" s="134">
        <v>0</v>
      </c>
      <c r="Q320" s="133">
        <v>110.97837962962963</v>
      </c>
      <c r="R320" s="133">
        <v>118.97561342592593</v>
      </c>
      <c r="S320" s="132" t="s">
        <v>1237</v>
      </c>
    </row>
    <row r="321" spans="1:19" ht="11.25" hidden="1" customHeight="1">
      <c r="A321" s="136" t="s">
        <v>1245</v>
      </c>
      <c r="B321" s="136" t="s">
        <v>2604</v>
      </c>
      <c r="C321" s="3" t="s">
        <v>102</v>
      </c>
      <c r="D321" s="136" t="s">
        <v>1269</v>
      </c>
      <c r="E321" s="136" t="s">
        <v>1268</v>
      </c>
      <c r="F321" s="136" t="s">
        <v>1611</v>
      </c>
      <c r="G321" s="136" t="s">
        <v>3148</v>
      </c>
      <c r="H321" s="136" t="s">
        <v>3147</v>
      </c>
      <c r="I321" s="136" t="s">
        <v>3147</v>
      </c>
      <c r="J321" s="136" t="s">
        <v>2603</v>
      </c>
      <c r="K321" s="136" t="s">
        <v>25</v>
      </c>
      <c r="L321" s="136" t="s">
        <v>15</v>
      </c>
      <c r="M321" s="136" t="s">
        <v>1669</v>
      </c>
      <c r="N321" s="136" t="s">
        <v>4276</v>
      </c>
      <c r="O321" s="135">
        <v>41298.791666666664</v>
      </c>
      <c r="P321" s="134">
        <v>0</v>
      </c>
      <c r="Q321" s="133">
        <v>54.313333333333333</v>
      </c>
      <c r="R321" s="133">
        <v>118.90179398148148</v>
      </c>
      <c r="S321" s="132" t="s">
        <v>1237</v>
      </c>
    </row>
    <row r="322" spans="1:19" ht="11.25" hidden="1" customHeight="1">
      <c r="A322" s="136" t="s">
        <v>1245</v>
      </c>
      <c r="B322" s="136" t="s">
        <v>3154</v>
      </c>
      <c r="C322" s="22" t="str">
        <f>IF(ISERROR(VLOOKUP(B322,'120313'!B:C,2,FALSE)),"new",VLOOKUP(B322,'120313'!B:C,2,FALSE))</f>
        <v>Email sent requesting storage amount clarification - 11/01/2013</v>
      </c>
      <c r="D322" s="136" t="s">
        <v>1269</v>
      </c>
      <c r="E322" s="136" t="s">
        <v>1268</v>
      </c>
      <c r="F322" s="136" t="s">
        <v>2915</v>
      </c>
      <c r="G322" s="136" t="s">
        <v>1237</v>
      </c>
      <c r="H322" s="136" t="s">
        <v>3146</v>
      </c>
      <c r="I322" s="136" t="s">
        <v>3145</v>
      </c>
      <c r="J322" s="136" t="s">
        <v>3439</v>
      </c>
      <c r="K322" s="136" t="s">
        <v>14</v>
      </c>
      <c r="L322" s="136" t="s">
        <v>15</v>
      </c>
      <c r="M322" s="136" t="s">
        <v>59</v>
      </c>
      <c r="N322" s="136" t="s">
        <v>2641</v>
      </c>
      <c r="O322" s="135">
        <v>41282.19091435185</v>
      </c>
      <c r="P322" s="134">
        <v>1</v>
      </c>
      <c r="Q322" s="133">
        <v>70.914085648148145</v>
      </c>
      <c r="R322" s="133">
        <v>96.039479166666666</v>
      </c>
      <c r="S322" s="132" t="s">
        <v>1237</v>
      </c>
    </row>
    <row r="323" spans="1:19" ht="11.25" customHeight="1">
      <c r="A323" s="136" t="s">
        <v>2099</v>
      </c>
      <c r="B323" s="136" t="s">
        <v>3428</v>
      </c>
      <c r="C323" s="22" t="str">
        <f>IF(ISERROR(VLOOKUP(B323,'120313'!B:C,2,FALSE)),"new",VLOOKUP(B323,'120313'!B:C,2,FALSE))</f>
        <v>Email sent to requestor.  Storage amount requested &lt; 10TB (25/01/2013)</v>
      </c>
      <c r="D323" s="136" t="s">
        <v>3427</v>
      </c>
      <c r="E323" s="136" t="s">
        <v>1264</v>
      </c>
      <c r="F323" s="136" t="s">
        <v>2915</v>
      </c>
      <c r="G323" s="136" t="s">
        <v>1237</v>
      </c>
      <c r="H323" s="136" t="s">
        <v>3174</v>
      </c>
      <c r="I323" s="136" t="s">
        <v>3173</v>
      </c>
      <c r="J323" s="136" t="s">
        <v>275</v>
      </c>
      <c r="K323" s="136" t="s">
        <v>25</v>
      </c>
      <c r="L323" s="136" t="s">
        <v>15</v>
      </c>
      <c r="M323" s="136" t="s">
        <v>5933</v>
      </c>
      <c r="N323" s="136" t="s">
        <v>3582</v>
      </c>
      <c r="O323" s="135">
        <v>41289.556504629632</v>
      </c>
      <c r="P323" s="134">
        <v>3</v>
      </c>
      <c r="Q323" s="133">
        <v>63.548495370370368</v>
      </c>
      <c r="R323" s="133">
        <v>82.141539351851847</v>
      </c>
      <c r="S323" s="132" t="s">
        <v>1237</v>
      </c>
    </row>
    <row r="324" spans="1:19" ht="11.25" hidden="1" customHeight="1">
      <c r="A324" s="136" t="s">
        <v>4767</v>
      </c>
      <c r="B324" s="136" t="s">
        <v>4766</v>
      </c>
      <c r="C324" s="22" t="str">
        <f>IF(ISERROR(VLOOKUP(B324,'120313'!B:C,2,FALSE)),"new",VLOOKUP(B324,'120313'!B:C,2,FALSE))</f>
        <v>new</v>
      </c>
      <c r="D324" s="136" t="s">
        <v>4765</v>
      </c>
      <c r="E324" s="136" t="s">
        <v>4764</v>
      </c>
      <c r="F324" s="136" t="s">
        <v>398</v>
      </c>
      <c r="G324" s="136" t="s">
        <v>603</v>
      </c>
      <c r="H324" s="136" t="s">
        <v>2994</v>
      </c>
      <c r="I324" s="136" t="s">
        <v>4763</v>
      </c>
      <c r="J324" s="136" t="s">
        <v>4762</v>
      </c>
      <c r="K324" s="136" t="s">
        <v>25</v>
      </c>
      <c r="L324" s="136" t="s">
        <v>15</v>
      </c>
      <c r="M324" s="136" t="s">
        <v>5935</v>
      </c>
      <c r="N324" s="136"/>
      <c r="O324" s="135">
        <v>41323.483124999999</v>
      </c>
      <c r="P324" s="134">
        <v>0</v>
      </c>
      <c r="Q324" s="133">
        <v>29.621874999999999</v>
      </c>
      <c r="R324" s="133">
        <v>33.10289351851852</v>
      </c>
      <c r="S324" s="132" t="s">
        <v>1237</v>
      </c>
    </row>
    <row r="325" spans="1:19" ht="11.25" hidden="1" customHeight="1">
      <c r="A325" s="136" t="s">
        <v>3431</v>
      </c>
      <c r="B325" s="136" t="s">
        <v>5719</v>
      </c>
      <c r="C325" s="3" t="s">
        <v>102</v>
      </c>
      <c r="D325" s="136" t="s">
        <v>3429</v>
      </c>
      <c r="E325" s="136" t="s">
        <v>3205</v>
      </c>
      <c r="F325" s="136" t="s">
        <v>2915</v>
      </c>
      <c r="G325" s="136" t="s">
        <v>1237</v>
      </c>
      <c r="H325" s="136" t="s">
        <v>3174</v>
      </c>
      <c r="I325" s="136" t="s">
        <v>3173</v>
      </c>
      <c r="J325" s="136" t="s">
        <v>275</v>
      </c>
      <c r="K325" s="136" t="s">
        <v>25</v>
      </c>
      <c r="L325" s="136" t="s">
        <v>15</v>
      </c>
      <c r="M325" s="136" t="s">
        <v>5935</v>
      </c>
      <c r="N325" s="136"/>
      <c r="O325" s="135">
        <v>41344.570162037038</v>
      </c>
      <c r="P325" s="134">
        <v>0</v>
      </c>
      <c r="Q325" s="133">
        <v>8.5348379629629623</v>
      </c>
      <c r="R325" s="133">
        <v>27.904525462962962</v>
      </c>
      <c r="S325" s="132" t="s">
        <v>1237</v>
      </c>
    </row>
    <row r="326" spans="1:19" ht="11.25" hidden="1" customHeight="1">
      <c r="A326" s="136" t="s">
        <v>3431</v>
      </c>
      <c r="B326" s="136" t="s">
        <v>6261</v>
      </c>
      <c r="C326" s="3" t="s">
        <v>102</v>
      </c>
      <c r="D326" s="136" t="s">
        <v>1928</v>
      </c>
      <c r="E326" s="136" t="s">
        <v>1929</v>
      </c>
      <c r="F326" s="136" t="s">
        <v>2915</v>
      </c>
      <c r="G326" s="136" t="s">
        <v>1237</v>
      </c>
      <c r="H326" s="136" t="s">
        <v>3174</v>
      </c>
      <c r="I326" s="136" t="s">
        <v>3173</v>
      </c>
      <c r="J326" s="136" t="s">
        <v>275</v>
      </c>
      <c r="K326" s="136" t="s">
        <v>25</v>
      </c>
      <c r="L326" s="136" t="s">
        <v>15</v>
      </c>
      <c r="M326" s="136" t="s">
        <v>5935</v>
      </c>
      <c r="N326" s="136"/>
      <c r="O326" s="135">
        <v>41344.573472222219</v>
      </c>
      <c r="P326" s="134">
        <v>0</v>
      </c>
      <c r="Q326" s="133">
        <v>8.5315277777777769</v>
      </c>
      <c r="R326" s="133">
        <v>19.003611111111113</v>
      </c>
      <c r="S326" s="132" t="s">
        <v>1237</v>
      </c>
    </row>
    <row r="327" spans="1:19" ht="11.25" customHeight="1">
      <c r="A327" s="136" t="s">
        <v>3431</v>
      </c>
      <c r="B327" s="136" t="s">
        <v>6260</v>
      </c>
      <c r="C327" s="22" t="str">
        <f>IF(ISERROR(VLOOKUP(B327,'120313'!B:C,2,FALSE)),"new",VLOOKUP(B327,'120313'!B:C,2,FALSE))</f>
        <v>Email sent to requestor asking for PEP details. (11/03/13)</v>
      </c>
      <c r="D327" s="136" t="s">
        <v>6259</v>
      </c>
      <c r="E327" s="136" t="s">
        <v>1929</v>
      </c>
      <c r="F327" s="136" t="s">
        <v>2915</v>
      </c>
      <c r="G327" s="136" t="s">
        <v>1237</v>
      </c>
      <c r="H327" s="136" t="s">
        <v>3174</v>
      </c>
      <c r="I327" s="136" t="s">
        <v>3173</v>
      </c>
      <c r="J327" s="136" t="s">
        <v>275</v>
      </c>
      <c r="K327" s="136" t="s">
        <v>25</v>
      </c>
      <c r="L327" s="136" t="s">
        <v>15</v>
      </c>
      <c r="M327" s="136" t="s">
        <v>5933</v>
      </c>
      <c r="N327" s="136" t="s">
        <v>6252</v>
      </c>
      <c r="O327" s="135">
        <v>41341.362893518519</v>
      </c>
      <c r="P327" s="134">
        <v>3</v>
      </c>
      <c r="Q327" s="133">
        <v>11.742106481481482</v>
      </c>
      <c r="R327" s="133">
        <v>15.173125000000001</v>
      </c>
      <c r="S327" s="132" t="s">
        <v>1237</v>
      </c>
    </row>
    <row r="328" spans="1:19" ht="11.25" hidden="1" customHeight="1">
      <c r="A328" s="136" t="s">
        <v>2317</v>
      </c>
      <c r="B328" s="136" t="s">
        <v>2316</v>
      </c>
      <c r="C328" s="22" t="str">
        <f>IF(ISERROR(VLOOKUP(B328,'120313'!B:C,2,FALSE)),"new",VLOOKUP(B328,'120313'!B:C,2,FALSE))</f>
        <v>new</v>
      </c>
      <c r="D328" s="136" t="s">
        <v>2315</v>
      </c>
      <c r="E328" s="136" t="s">
        <v>2314</v>
      </c>
      <c r="F328" s="136" t="s">
        <v>2915</v>
      </c>
      <c r="G328" s="136" t="s">
        <v>1237</v>
      </c>
      <c r="H328" s="136" t="s">
        <v>3146</v>
      </c>
      <c r="I328" s="136" t="s">
        <v>3145</v>
      </c>
      <c r="J328" s="136" t="s">
        <v>2313</v>
      </c>
      <c r="K328" s="136" t="s">
        <v>14</v>
      </c>
      <c r="L328" s="136" t="s">
        <v>15</v>
      </c>
      <c r="M328" s="136" t="s">
        <v>15</v>
      </c>
      <c r="N328" s="136"/>
      <c r="P328" s="134">
        <v>0</v>
      </c>
      <c r="R328" s="133">
        <v>147.99656250000001</v>
      </c>
      <c r="S328" s="132" t="s">
        <v>1237</v>
      </c>
    </row>
    <row r="329" spans="1:19" ht="11.25" hidden="1" customHeight="1">
      <c r="A329" s="136" t="s">
        <v>1557</v>
      </c>
      <c r="B329" s="136" t="s">
        <v>4024</v>
      </c>
      <c r="C329" s="22" t="str">
        <f>IF(ISERROR(VLOOKUP(B329,'120313'!B:C,2,FALSE)),"new",VLOOKUP(B329,'120313'!B:C,2,FALSE))</f>
        <v>new</v>
      </c>
      <c r="D329" s="136" t="s">
        <v>998</v>
      </c>
      <c r="E329" s="136" t="s">
        <v>804</v>
      </c>
      <c r="F329" s="136" t="s">
        <v>398</v>
      </c>
      <c r="G329" s="136" t="s">
        <v>603</v>
      </c>
      <c r="H329" s="136" t="s">
        <v>2994</v>
      </c>
      <c r="I329" s="136" t="s">
        <v>3139</v>
      </c>
      <c r="J329" s="136" t="s">
        <v>4023</v>
      </c>
      <c r="K329" s="136" t="s">
        <v>25</v>
      </c>
      <c r="L329" s="136" t="s">
        <v>15</v>
      </c>
      <c r="M329" s="136" t="s">
        <v>5970</v>
      </c>
      <c r="N329" s="136" t="s">
        <v>51</v>
      </c>
      <c r="O329" s="135">
        <v>41326.736817129633</v>
      </c>
      <c r="P329" s="134">
        <v>0</v>
      </c>
      <c r="Q329" s="133">
        <v>26.368182870370369</v>
      </c>
      <c r="R329" s="133">
        <v>63.677256944444444</v>
      </c>
      <c r="S329" s="132" t="s">
        <v>1237</v>
      </c>
    </row>
    <row r="330" spans="1:19" ht="11.25" customHeight="1">
      <c r="A330" s="136" t="s">
        <v>1557</v>
      </c>
      <c r="B330" s="136" t="s">
        <v>7062</v>
      </c>
      <c r="C330" s="3" t="s">
        <v>7180</v>
      </c>
      <c r="D330" s="136" t="s">
        <v>1156</v>
      </c>
      <c r="E330" s="136" t="s">
        <v>1395</v>
      </c>
      <c r="F330" s="136" t="s">
        <v>386</v>
      </c>
      <c r="G330" s="136" t="s">
        <v>2932</v>
      </c>
      <c r="H330" s="136" t="s">
        <v>3024</v>
      </c>
      <c r="I330" s="136" t="s">
        <v>3172</v>
      </c>
      <c r="J330" s="136" t="s">
        <v>7061</v>
      </c>
      <c r="K330" s="136" t="s">
        <v>25</v>
      </c>
      <c r="L330" s="136" t="s">
        <v>15</v>
      </c>
      <c r="M330" s="136" t="s">
        <v>5933</v>
      </c>
      <c r="N330" s="136" t="s">
        <v>6760</v>
      </c>
      <c r="O330" s="135">
        <v>41348.505578703705</v>
      </c>
      <c r="P330" s="134">
        <v>3</v>
      </c>
      <c r="Q330" s="133">
        <v>4.5994212962962964</v>
      </c>
      <c r="R330" s="133">
        <v>5.5195601851851848</v>
      </c>
      <c r="S330" s="132" t="s">
        <v>1237</v>
      </c>
    </row>
    <row r="331" spans="1:19" ht="11.25" hidden="1" customHeight="1">
      <c r="A331" s="136" t="s">
        <v>4420</v>
      </c>
      <c r="B331" s="136" t="s">
        <v>4419</v>
      </c>
      <c r="C331" s="22" t="str">
        <f>IF(ISERROR(VLOOKUP(B331,'120313'!B:C,2,FALSE)),"new",VLOOKUP(B331,'120313'!B:C,2,FALSE))</f>
        <v>new</v>
      </c>
      <c r="D331" s="136" t="s">
        <v>473</v>
      </c>
      <c r="E331" s="136" t="s">
        <v>476</v>
      </c>
      <c r="F331" s="136" t="s">
        <v>1244</v>
      </c>
      <c r="G331" s="136" t="s">
        <v>2939</v>
      </c>
      <c r="H331" s="136" t="s">
        <v>2938</v>
      </c>
      <c r="I331" s="136" t="s">
        <v>2943</v>
      </c>
      <c r="J331" s="136" t="s">
        <v>4418</v>
      </c>
      <c r="K331" s="136" t="s">
        <v>14</v>
      </c>
      <c r="L331" s="136" t="s">
        <v>15</v>
      </c>
      <c r="M331" s="136" t="s">
        <v>15</v>
      </c>
      <c r="N331" s="136"/>
      <c r="P331" s="134">
        <v>0</v>
      </c>
      <c r="R331" s="133">
        <v>47.547499999999999</v>
      </c>
      <c r="S331" s="132" t="s">
        <v>1237</v>
      </c>
    </row>
    <row r="332" spans="1:19" ht="11.25" hidden="1" customHeight="1">
      <c r="A332" s="136" t="s">
        <v>4752</v>
      </c>
      <c r="B332" s="136" t="s">
        <v>4751</v>
      </c>
      <c r="C332" s="22" t="str">
        <f>IF(ISERROR(VLOOKUP(B332,'120313'!B:C,2,FALSE)),"new",VLOOKUP(B332,'120313'!B:C,2,FALSE))</f>
        <v>new</v>
      </c>
      <c r="D332" s="136" t="s">
        <v>473</v>
      </c>
      <c r="E332" s="136" t="s">
        <v>476</v>
      </c>
      <c r="F332" s="136" t="s">
        <v>1244</v>
      </c>
      <c r="G332" s="136" t="s">
        <v>2912</v>
      </c>
      <c r="H332" s="136" t="s">
        <v>2941</v>
      </c>
      <c r="I332" s="136" t="s">
        <v>3141</v>
      </c>
      <c r="J332" s="136" t="s">
        <v>4750</v>
      </c>
      <c r="K332" s="136" t="s">
        <v>25</v>
      </c>
      <c r="L332" s="136" t="s">
        <v>15</v>
      </c>
      <c r="M332" s="136" t="s">
        <v>5970</v>
      </c>
      <c r="N332" s="136" t="s">
        <v>51</v>
      </c>
      <c r="O332" s="135">
        <v>41346.506030092591</v>
      </c>
      <c r="P332" s="134">
        <v>0</v>
      </c>
      <c r="Q332" s="133">
        <v>6.5989699074074073</v>
      </c>
      <c r="R332" s="133">
        <v>33.461041666666667</v>
      </c>
      <c r="S332" s="132" t="s">
        <v>1237</v>
      </c>
    </row>
    <row r="333" spans="1:19" ht="11.25" hidden="1" customHeight="1">
      <c r="A333" s="136" t="s">
        <v>6257</v>
      </c>
      <c r="B333" s="136" t="s">
        <v>6256</v>
      </c>
      <c r="C333" s="22" t="str">
        <f>IF(ISERROR(VLOOKUP(B333,'120313'!B:C,2,FALSE)),"new",VLOOKUP(B333,'120313'!B:C,2,FALSE))</f>
        <v>new</v>
      </c>
      <c r="D333" s="136" t="s">
        <v>521</v>
      </c>
      <c r="E333" s="136" t="s">
        <v>472</v>
      </c>
      <c r="F333" s="136" t="s">
        <v>1244</v>
      </c>
      <c r="G333" s="136" t="s">
        <v>2912</v>
      </c>
      <c r="H333" s="136" t="s">
        <v>2971</v>
      </c>
      <c r="I333" s="136" t="s">
        <v>1499</v>
      </c>
      <c r="J333" s="136" t="s">
        <v>6255</v>
      </c>
      <c r="K333" s="136" t="s">
        <v>344</v>
      </c>
      <c r="L333" s="136" t="s">
        <v>15</v>
      </c>
      <c r="M333" s="136" t="s">
        <v>5970</v>
      </c>
      <c r="N333" s="136" t="s">
        <v>6903</v>
      </c>
      <c r="O333" s="135">
        <v>41344.568148148152</v>
      </c>
      <c r="P333" s="134">
        <v>0</v>
      </c>
      <c r="Q333" s="133">
        <v>8.5368518518518517</v>
      </c>
      <c r="R333" s="133">
        <v>20.472766203703703</v>
      </c>
      <c r="S333" s="132" t="s">
        <v>1237</v>
      </c>
    </row>
    <row r="334" spans="1:19" ht="11.25" hidden="1" customHeight="1">
      <c r="A334" s="136" t="s">
        <v>1427</v>
      </c>
      <c r="B334" s="136" t="s">
        <v>6611</v>
      </c>
      <c r="C334" s="22" t="str">
        <f>IF(ISERROR(VLOOKUP(B334,'120313'!B:C,2,FALSE)),"new",VLOOKUP(B334,'120313'!B:C,2,FALSE))</f>
        <v>new</v>
      </c>
      <c r="D334" s="136" t="s">
        <v>4747</v>
      </c>
      <c r="E334" s="136" t="s">
        <v>4746</v>
      </c>
      <c r="F334" s="136" t="s">
        <v>1244</v>
      </c>
      <c r="G334" s="136" t="s">
        <v>2912</v>
      </c>
      <c r="H334" s="136" t="s">
        <v>2965</v>
      </c>
      <c r="I334" s="136" t="s">
        <v>2964</v>
      </c>
      <c r="J334" s="136" t="s">
        <v>6610</v>
      </c>
      <c r="K334" s="136" t="s">
        <v>14</v>
      </c>
      <c r="L334" s="136" t="s">
        <v>15</v>
      </c>
      <c r="M334" s="136" t="s">
        <v>59</v>
      </c>
      <c r="N334" s="136" t="s">
        <v>336</v>
      </c>
      <c r="O334" s="135">
        <v>41341.407002314816</v>
      </c>
      <c r="P334" s="134">
        <v>1</v>
      </c>
      <c r="Q334" s="133">
        <v>11.697997685185188</v>
      </c>
      <c r="R334" s="133">
        <v>12.571006944444445</v>
      </c>
      <c r="S334" s="132" t="s">
        <v>1237</v>
      </c>
    </row>
    <row r="335" spans="1:19" ht="11.25" hidden="1" customHeight="1">
      <c r="A335" s="136" t="s">
        <v>1427</v>
      </c>
      <c r="B335" s="136" t="s">
        <v>6757</v>
      </c>
      <c r="C335" s="22" t="str">
        <f>IF(ISERROR(VLOOKUP(B335,'120313'!B:C,2,FALSE)),"new",VLOOKUP(B335,'120313'!B:C,2,FALSE))</f>
        <v>new</v>
      </c>
      <c r="D335" s="136" t="s">
        <v>531</v>
      </c>
      <c r="E335" s="136" t="s">
        <v>530</v>
      </c>
      <c r="F335" s="136" t="s">
        <v>1244</v>
      </c>
      <c r="G335" s="136" t="s">
        <v>2912</v>
      </c>
      <c r="H335" s="136" t="s">
        <v>2966</v>
      </c>
      <c r="I335" s="136" t="s">
        <v>529</v>
      </c>
      <c r="J335" s="136" t="s">
        <v>6756</v>
      </c>
      <c r="K335" s="136" t="s">
        <v>14</v>
      </c>
      <c r="L335" s="136" t="s">
        <v>15</v>
      </c>
      <c r="M335" s="136" t="s">
        <v>59</v>
      </c>
      <c r="N335" s="136" t="s">
        <v>336</v>
      </c>
      <c r="O335" s="135">
        <v>41347.25439814815</v>
      </c>
      <c r="P335" s="134">
        <v>1</v>
      </c>
      <c r="Q335" s="133">
        <v>5.8506018518518514</v>
      </c>
      <c r="R335" s="133">
        <v>8.8573958333333334</v>
      </c>
      <c r="S335" s="132" t="s">
        <v>1237</v>
      </c>
    </row>
    <row r="336" spans="1:19" ht="11.25" customHeight="1">
      <c r="A336" s="136" t="s">
        <v>4749</v>
      </c>
      <c r="B336" s="136" t="s">
        <v>7060</v>
      </c>
      <c r="C336" s="3" t="s">
        <v>102</v>
      </c>
      <c r="D336" s="136" t="s">
        <v>473</v>
      </c>
      <c r="E336" s="136" t="s">
        <v>476</v>
      </c>
      <c r="F336" s="136" t="s">
        <v>1244</v>
      </c>
      <c r="G336" s="136" t="s">
        <v>2912</v>
      </c>
      <c r="H336" s="136" t="s">
        <v>2941</v>
      </c>
      <c r="I336" s="136" t="s">
        <v>3141</v>
      </c>
      <c r="J336" s="136" t="s">
        <v>7059</v>
      </c>
      <c r="K336" s="136" t="s">
        <v>25</v>
      </c>
      <c r="L336" s="136" t="s">
        <v>15</v>
      </c>
      <c r="M336" s="136" t="s">
        <v>5933</v>
      </c>
      <c r="N336" s="136" t="s">
        <v>6760</v>
      </c>
      <c r="O336" s="135">
        <v>41346.69190972222</v>
      </c>
      <c r="P336" s="134">
        <v>3</v>
      </c>
      <c r="Q336" s="133">
        <v>6.4130902777777781</v>
      </c>
      <c r="R336" s="133">
        <v>6.6532291666666659</v>
      </c>
      <c r="S336" s="132" t="s">
        <v>1237</v>
      </c>
    </row>
    <row r="337" spans="1:19" ht="11.25" hidden="1" customHeight="1">
      <c r="A337" s="136" t="s">
        <v>1828</v>
      </c>
      <c r="B337" s="136" t="s">
        <v>1830</v>
      </c>
      <c r="C337" s="22" t="str">
        <f>IF(ISERROR(VLOOKUP(B337,'120313'!B:C,2,FALSE)),"new",VLOOKUP(B337,'120313'!B:C,2,FALSE))</f>
        <v>new</v>
      </c>
      <c r="D337" s="136" t="s">
        <v>1827</v>
      </c>
      <c r="E337" s="136" t="s">
        <v>1238</v>
      </c>
      <c r="F337" s="136" t="s">
        <v>398</v>
      </c>
      <c r="G337" s="136" t="s">
        <v>603</v>
      </c>
      <c r="H337" s="136" t="s">
        <v>2994</v>
      </c>
      <c r="I337" s="136" t="s">
        <v>3140</v>
      </c>
      <c r="J337" s="136" t="s">
        <v>1829</v>
      </c>
      <c r="K337" s="136" t="s">
        <v>25</v>
      </c>
      <c r="L337" s="136" t="s">
        <v>15</v>
      </c>
      <c r="M337" s="136" t="s">
        <v>5970</v>
      </c>
      <c r="N337" s="136" t="s">
        <v>51</v>
      </c>
      <c r="O337" s="135">
        <v>41324.253333333334</v>
      </c>
      <c r="P337" s="134">
        <v>0</v>
      </c>
      <c r="Q337" s="133">
        <v>28.851666666666667</v>
      </c>
      <c r="R337" s="133">
        <v>209.91515046296297</v>
      </c>
      <c r="S337" s="132" t="s">
        <v>1237</v>
      </c>
    </row>
    <row r="338" spans="1:19" ht="11.25" hidden="1" customHeight="1">
      <c r="A338" s="136" t="s">
        <v>1828</v>
      </c>
      <c r="B338" s="136" t="s">
        <v>1931</v>
      </c>
      <c r="C338" s="22" t="str">
        <f>IF(ISERROR(VLOOKUP(B338,'120313'!B:C,2,FALSE)),"new",VLOOKUP(B338,'120313'!B:C,2,FALSE))</f>
        <v>new</v>
      </c>
      <c r="D338" s="136" t="s">
        <v>1239</v>
      </c>
      <c r="E338" s="136" t="s">
        <v>1238</v>
      </c>
      <c r="F338" s="136" t="s">
        <v>398</v>
      </c>
      <c r="G338" s="136" t="s">
        <v>603</v>
      </c>
      <c r="H338" s="136" t="s">
        <v>2994</v>
      </c>
      <c r="I338" s="136" t="s">
        <v>3140</v>
      </c>
      <c r="J338" s="136" t="s">
        <v>1932</v>
      </c>
      <c r="K338" s="136" t="s">
        <v>60</v>
      </c>
      <c r="L338" s="136" t="s">
        <v>15</v>
      </c>
      <c r="M338" s="136" t="s">
        <v>5935</v>
      </c>
      <c r="N338" s="136" t="s">
        <v>6253</v>
      </c>
      <c r="O338" s="135">
        <v>41204.473067129627</v>
      </c>
      <c r="P338" s="134">
        <v>0</v>
      </c>
      <c r="Q338" s="133">
        <v>148.63193287037038</v>
      </c>
      <c r="R338" s="133">
        <v>187.45418981481481</v>
      </c>
      <c r="S338" s="132" t="s">
        <v>1237</v>
      </c>
    </row>
    <row r="339" spans="1:19" ht="11.25" hidden="1" customHeight="1">
      <c r="A339" s="136" t="s">
        <v>2505</v>
      </c>
      <c r="B339" s="136" t="s">
        <v>3417</v>
      </c>
      <c r="C339" s="22" t="str">
        <f>IF(ISERROR(VLOOKUP(B339,'120313'!B:C,2,FALSE)),"new",VLOOKUP(B339,'120313'!B:C,2,FALSE))</f>
        <v>new</v>
      </c>
      <c r="D339" s="136" t="s">
        <v>1241</v>
      </c>
      <c r="E339" s="136" t="s">
        <v>1240</v>
      </c>
      <c r="F339" s="136" t="s">
        <v>1244</v>
      </c>
      <c r="G339" s="136" t="s">
        <v>861</v>
      </c>
      <c r="H339" s="136" t="s">
        <v>3137</v>
      </c>
      <c r="I339" s="136" t="s">
        <v>3137</v>
      </c>
      <c r="J339" s="136" t="s">
        <v>4016</v>
      </c>
      <c r="K339" s="136" t="s">
        <v>344</v>
      </c>
      <c r="L339" s="136" t="s">
        <v>15</v>
      </c>
      <c r="M339" s="136" t="s">
        <v>5970</v>
      </c>
      <c r="N339" s="136" t="s">
        <v>7058</v>
      </c>
      <c r="O339" s="135">
        <v>41352.365902777776</v>
      </c>
      <c r="P339" s="134">
        <v>0</v>
      </c>
      <c r="Q339" s="133">
        <v>0.73909722222222229</v>
      </c>
      <c r="R339" s="133">
        <v>75.877337962962969</v>
      </c>
      <c r="S339" s="132" t="s">
        <v>1237</v>
      </c>
    </row>
    <row r="340" spans="1:19" ht="11.25" hidden="1" customHeight="1">
      <c r="A340" s="136" t="s">
        <v>2139</v>
      </c>
      <c r="B340" s="136" t="s">
        <v>7057</v>
      </c>
      <c r="C340" s="22" t="str">
        <f>IF(ISERROR(VLOOKUP(B340,'120313'!B:C,2,FALSE)),"new",VLOOKUP(B340,'120313'!B:C,2,FALSE))</f>
        <v>new</v>
      </c>
      <c r="D340" s="136" t="s">
        <v>7056</v>
      </c>
      <c r="E340" s="136" t="s">
        <v>7055</v>
      </c>
      <c r="F340" s="136" t="s">
        <v>1244</v>
      </c>
      <c r="G340" s="136" t="s">
        <v>3162</v>
      </c>
      <c r="H340" s="136" t="s">
        <v>3170</v>
      </c>
      <c r="I340" s="136" t="s">
        <v>3169</v>
      </c>
      <c r="J340" s="136" t="s">
        <v>7054</v>
      </c>
      <c r="K340" s="136" t="s">
        <v>14</v>
      </c>
      <c r="L340" s="136" t="s">
        <v>15</v>
      </c>
      <c r="M340" s="136" t="s">
        <v>5937</v>
      </c>
      <c r="N340" s="136" t="s">
        <v>2961</v>
      </c>
      <c r="O340" s="135">
        <v>41346.55096064815</v>
      </c>
      <c r="P340" s="134">
        <v>1</v>
      </c>
      <c r="Q340" s="133">
        <v>6.554039351851852</v>
      </c>
      <c r="R340" s="133">
        <v>7.8028819444444446</v>
      </c>
      <c r="S340" s="132" t="s">
        <v>1237</v>
      </c>
    </row>
    <row r="341" spans="1:19" ht="11.25" hidden="1" customHeight="1">
      <c r="A341" s="136" t="s">
        <v>1626</v>
      </c>
      <c r="B341" s="136" t="s">
        <v>1924</v>
      </c>
      <c r="C341" s="136"/>
      <c r="D341" s="136" t="s">
        <v>1923</v>
      </c>
      <c r="E341" s="136" t="s">
        <v>1922</v>
      </c>
      <c r="F341" s="136" t="s">
        <v>386</v>
      </c>
      <c r="G341" s="136" t="s">
        <v>2907</v>
      </c>
      <c r="H341" s="136" t="s">
        <v>385</v>
      </c>
      <c r="I341" s="136" t="s">
        <v>384</v>
      </c>
      <c r="J341" s="136" t="s">
        <v>1921</v>
      </c>
      <c r="K341" s="136" t="s">
        <v>14</v>
      </c>
      <c r="L341" s="136" t="s">
        <v>15</v>
      </c>
      <c r="M341" s="136" t="s">
        <v>277</v>
      </c>
      <c r="N341" s="136" t="s">
        <v>2018</v>
      </c>
      <c r="O341" s="135">
        <v>41180.52679398148</v>
      </c>
      <c r="P341" s="134">
        <v>0</v>
      </c>
      <c r="Q341" s="133">
        <v>172.57820601851853</v>
      </c>
      <c r="R341" s="133">
        <v>190.41945601851853</v>
      </c>
      <c r="S341" s="132" t="s">
        <v>382</v>
      </c>
    </row>
    <row r="342" spans="1:19" ht="11.25" hidden="1" customHeight="1">
      <c r="A342" s="136" t="s">
        <v>2054</v>
      </c>
      <c r="B342" s="136" t="s">
        <v>2053</v>
      </c>
      <c r="C342" s="136"/>
      <c r="D342" s="136" t="s">
        <v>2052</v>
      </c>
      <c r="E342" s="136" t="s">
        <v>2051</v>
      </c>
      <c r="F342" s="136" t="s">
        <v>2915</v>
      </c>
      <c r="G342" s="136" t="s">
        <v>382</v>
      </c>
      <c r="H342" s="136" t="s">
        <v>2952</v>
      </c>
      <c r="I342" s="136" t="s">
        <v>3136</v>
      </c>
      <c r="J342" s="136" t="s">
        <v>2050</v>
      </c>
      <c r="K342" s="136" t="s">
        <v>14</v>
      </c>
      <c r="L342" s="136" t="s">
        <v>15</v>
      </c>
      <c r="M342" s="136" t="s">
        <v>5934</v>
      </c>
      <c r="N342" s="136" t="s">
        <v>2049</v>
      </c>
      <c r="O342" s="135">
        <v>41178.38517361111</v>
      </c>
      <c r="P342" s="134">
        <v>0</v>
      </c>
      <c r="Q342" s="133">
        <v>174.71982638888892</v>
      </c>
      <c r="R342" s="133">
        <v>174.71982638888892</v>
      </c>
      <c r="S342" s="132" t="s">
        <v>382</v>
      </c>
    </row>
    <row r="343" spans="1:19" ht="11.25" hidden="1" customHeight="1">
      <c r="A343" s="136" t="s">
        <v>1534</v>
      </c>
      <c r="B343" s="136" t="s">
        <v>2734</v>
      </c>
      <c r="C343" s="136"/>
      <c r="D343" s="136" t="s">
        <v>2733</v>
      </c>
      <c r="E343" s="136" t="s">
        <v>2732</v>
      </c>
      <c r="F343" s="136" t="s">
        <v>2929</v>
      </c>
      <c r="G343" s="136" t="s">
        <v>4743</v>
      </c>
      <c r="H343" s="136" t="s">
        <v>4743</v>
      </c>
      <c r="I343" s="136" t="s">
        <v>4743</v>
      </c>
      <c r="J343" s="136" t="s">
        <v>2731</v>
      </c>
      <c r="K343" s="136" t="s">
        <v>60</v>
      </c>
      <c r="L343" s="136" t="s">
        <v>15</v>
      </c>
      <c r="M343" s="136" t="s">
        <v>5940</v>
      </c>
      <c r="N343" s="136" t="s">
        <v>6251</v>
      </c>
      <c r="O343" s="135">
        <v>41316.550682870373</v>
      </c>
      <c r="P343" s="134">
        <v>1</v>
      </c>
      <c r="Q343" s="133">
        <v>36.554317129629631</v>
      </c>
      <c r="R343" s="133">
        <v>106.49046296296295</v>
      </c>
      <c r="S343" s="132" t="s">
        <v>382</v>
      </c>
    </row>
    <row r="344" spans="1:19" ht="11.25" hidden="1" customHeight="1">
      <c r="A344" s="136" t="s">
        <v>4008</v>
      </c>
      <c r="B344" s="136" t="s">
        <v>4007</v>
      </c>
      <c r="C344" s="136"/>
      <c r="D344" s="136" t="s">
        <v>4006</v>
      </c>
      <c r="E344" s="136" t="s">
        <v>4005</v>
      </c>
      <c r="F344" s="136" t="s">
        <v>2915</v>
      </c>
      <c r="G344" s="136" t="s">
        <v>382</v>
      </c>
      <c r="H344" s="136" t="s">
        <v>2934</v>
      </c>
      <c r="I344" s="136" t="s">
        <v>3026</v>
      </c>
      <c r="J344" s="136" t="s">
        <v>4004</v>
      </c>
      <c r="K344" s="136" t="s">
        <v>14</v>
      </c>
      <c r="L344" s="136" t="s">
        <v>15</v>
      </c>
      <c r="M344" s="136" t="s">
        <v>5940</v>
      </c>
      <c r="N344" s="136" t="s">
        <v>6250</v>
      </c>
      <c r="O344" s="135">
        <v>41291.679016203707</v>
      </c>
      <c r="P344" s="134">
        <v>1</v>
      </c>
      <c r="Q344" s="133">
        <v>61.425983796296293</v>
      </c>
      <c r="R344" s="133">
        <v>75.609085648148152</v>
      </c>
      <c r="S344" s="132" t="s">
        <v>382</v>
      </c>
    </row>
    <row r="345" spans="1:19" ht="11.25" hidden="1" customHeight="1">
      <c r="A345" s="136" t="s">
        <v>4487</v>
      </c>
      <c r="B345" s="136" t="s">
        <v>4486</v>
      </c>
      <c r="C345" s="136"/>
      <c r="D345" s="136" t="s">
        <v>4485</v>
      </c>
      <c r="E345" s="136" t="s">
        <v>4484</v>
      </c>
      <c r="F345" s="136" t="s">
        <v>1244</v>
      </c>
      <c r="G345" s="136" t="s">
        <v>2912</v>
      </c>
      <c r="H345" s="136" t="s">
        <v>2956</v>
      </c>
      <c r="I345" s="136" t="s">
        <v>4742</v>
      </c>
      <c r="J345" s="136" t="s">
        <v>4482</v>
      </c>
      <c r="K345" s="136" t="s">
        <v>14</v>
      </c>
      <c r="L345" s="136" t="s">
        <v>15</v>
      </c>
      <c r="M345" s="136" t="s">
        <v>277</v>
      </c>
      <c r="N345" s="136" t="s">
        <v>4234</v>
      </c>
      <c r="O345" s="135">
        <v>41337.617847222224</v>
      </c>
      <c r="P345" s="134">
        <v>0</v>
      </c>
      <c r="Q345" s="133">
        <v>15.487152777777778</v>
      </c>
      <c r="R345" s="133">
        <v>41.150671296296295</v>
      </c>
      <c r="S345" s="132" t="s">
        <v>382</v>
      </c>
    </row>
    <row r="346" spans="1:19" ht="11.25" hidden="1" customHeight="1">
      <c r="A346" s="136" t="s">
        <v>4741</v>
      </c>
      <c r="B346" s="136" t="s">
        <v>4740</v>
      </c>
      <c r="C346" s="136"/>
      <c r="D346" s="136" t="s">
        <v>4739</v>
      </c>
      <c r="E346" s="136" t="s">
        <v>4738</v>
      </c>
      <c r="F346" s="136" t="s">
        <v>398</v>
      </c>
      <c r="G346" s="136" t="s">
        <v>574</v>
      </c>
      <c r="H346" s="136" t="s">
        <v>574</v>
      </c>
      <c r="I346" s="136" t="s">
        <v>4737</v>
      </c>
      <c r="J346" s="136" t="s">
        <v>4736</v>
      </c>
      <c r="K346" s="136" t="s">
        <v>19</v>
      </c>
      <c r="L346" s="136" t="s">
        <v>15</v>
      </c>
      <c r="M346" s="136" t="s">
        <v>6006</v>
      </c>
      <c r="N346" s="136" t="s">
        <v>421</v>
      </c>
      <c r="O346" s="135">
        <v>41327.573171296295</v>
      </c>
      <c r="P346" s="134">
        <v>0</v>
      </c>
      <c r="Q346" s="133">
        <v>25.531828703703706</v>
      </c>
      <c r="R346" s="133">
        <v>39.478182870370368</v>
      </c>
      <c r="S346" s="132" t="s">
        <v>382</v>
      </c>
    </row>
    <row r="347" spans="1:19" ht="11.25" hidden="1" customHeight="1">
      <c r="A347" s="136" t="s">
        <v>4741</v>
      </c>
      <c r="B347" s="136" t="s">
        <v>5808</v>
      </c>
      <c r="C347" s="136"/>
      <c r="D347" s="136" t="s">
        <v>4739</v>
      </c>
      <c r="E347" s="136" t="s">
        <v>4738</v>
      </c>
      <c r="F347" s="136" t="s">
        <v>398</v>
      </c>
      <c r="G347" s="136" t="s">
        <v>574</v>
      </c>
      <c r="H347" s="136" t="s">
        <v>574</v>
      </c>
      <c r="I347" s="136" t="s">
        <v>4737</v>
      </c>
      <c r="J347" s="136" t="s">
        <v>4736</v>
      </c>
      <c r="K347" s="136" t="s">
        <v>14</v>
      </c>
      <c r="L347" s="136" t="s">
        <v>15</v>
      </c>
      <c r="M347" s="136" t="s">
        <v>5970</v>
      </c>
      <c r="N347" s="136" t="s">
        <v>6963</v>
      </c>
      <c r="O347" s="135">
        <v>41330.696053240739</v>
      </c>
      <c r="P347" s="134">
        <v>0</v>
      </c>
      <c r="Q347" s="133">
        <v>22.408946759259255</v>
      </c>
      <c r="R347" s="133">
        <v>26.424918981481483</v>
      </c>
      <c r="S347" s="132" t="s">
        <v>382</v>
      </c>
    </row>
    <row r="348" spans="1:19" ht="11.25" hidden="1" customHeight="1">
      <c r="A348" s="136" t="s">
        <v>1557</v>
      </c>
      <c r="B348" s="136" t="s">
        <v>1825</v>
      </c>
      <c r="C348" s="136"/>
      <c r="D348" s="136" t="s">
        <v>1156</v>
      </c>
      <c r="E348" s="136" t="s">
        <v>1159</v>
      </c>
      <c r="F348" s="136" t="s">
        <v>386</v>
      </c>
      <c r="G348" s="136" t="s">
        <v>2907</v>
      </c>
      <c r="H348" s="136" t="s">
        <v>385</v>
      </c>
      <c r="I348" s="136" t="s">
        <v>384</v>
      </c>
      <c r="J348" s="136" t="s">
        <v>1824</v>
      </c>
      <c r="K348" s="136" t="s">
        <v>60</v>
      </c>
      <c r="L348" s="136" t="s">
        <v>15</v>
      </c>
      <c r="M348" s="136" t="s">
        <v>5935</v>
      </c>
      <c r="N348" s="136" t="s">
        <v>2102</v>
      </c>
      <c r="O348" s="135">
        <v>41151.670949074076</v>
      </c>
      <c r="P348" s="134">
        <v>0</v>
      </c>
      <c r="Q348" s="133">
        <v>201.4340509259259</v>
      </c>
      <c r="R348" s="133">
        <v>208.76943287037037</v>
      </c>
      <c r="S348" s="132" t="s">
        <v>382</v>
      </c>
    </row>
    <row r="349" spans="1:19" ht="11.25" hidden="1" customHeight="1">
      <c r="A349" s="136" t="s">
        <v>1343</v>
      </c>
      <c r="B349" s="136" t="s">
        <v>2765</v>
      </c>
      <c r="C349" s="136"/>
      <c r="D349" s="136" t="s">
        <v>910</v>
      </c>
      <c r="E349" s="136" t="s">
        <v>1463</v>
      </c>
      <c r="F349" s="136" t="s">
        <v>1244</v>
      </c>
      <c r="G349" s="136" t="s">
        <v>3031</v>
      </c>
      <c r="H349" s="136" t="s">
        <v>3032</v>
      </c>
      <c r="I349" s="136" t="s">
        <v>739</v>
      </c>
      <c r="J349" s="136" t="s">
        <v>2764</v>
      </c>
      <c r="K349" s="136" t="s">
        <v>14</v>
      </c>
      <c r="L349" s="136" t="s">
        <v>15</v>
      </c>
      <c r="M349" s="136" t="s">
        <v>277</v>
      </c>
      <c r="N349" s="136" t="s">
        <v>2018</v>
      </c>
      <c r="O349" s="135">
        <v>41246.638726851852</v>
      </c>
      <c r="P349" s="134">
        <v>0</v>
      </c>
      <c r="Q349" s="133">
        <v>106.46627314814813</v>
      </c>
      <c r="R349" s="133">
        <v>106.63452546296297</v>
      </c>
      <c r="S349" s="132" t="s">
        <v>382</v>
      </c>
    </row>
    <row r="350" spans="1:19" ht="11.25" hidden="1" customHeight="1">
      <c r="A350" s="136" t="s">
        <v>1343</v>
      </c>
      <c r="B350" s="136" t="s">
        <v>2763</v>
      </c>
      <c r="C350" s="136"/>
      <c r="D350" s="136" t="s">
        <v>910</v>
      </c>
      <c r="E350" s="136" t="s">
        <v>1463</v>
      </c>
      <c r="F350" s="136" t="s">
        <v>1244</v>
      </c>
      <c r="G350" s="136" t="s">
        <v>3031</v>
      </c>
      <c r="H350" s="136" t="s">
        <v>3032</v>
      </c>
      <c r="I350" s="136" t="s">
        <v>739</v>
      </c>
      <c r="J350" s="136" t="s">
        <v>2762</v>
      </c>
      <c r="K350" s="136" t="s">
        <v>14</v>
      </c>
      <c r="L350" s="136" t="s">
        <v>15</v>
      </c>
      <c r="M350" s="136" t="s">
        <v>277</v>
      </c>
      <c r="N350" s="136" t="s">
        <v>2018</v>
      </c>
      <c r="O350" s="135">
        <v>41246.635069444441</v>
      </c>
      <c r="P350" s="134">
        <v>0</v>
      </c>
      <c r="Q350" s="133">
        <v>106.46993055555555</v>
      </c>
      <c r="R350" s="133">
        <v>106.61288194444444</v>
      </c>
      <c r="S350" s="132" t="s">
        <v>382</v>
      </c>
    </row>
    <row r="351" spans="1:19" ht="11.25" hidden="1" customHeight="1">
      <c r="A351" s="136" t="s">
        <v>1343</v>
      </c>
      <c r="B351" s="136" t="s">
        <v>2761</v>
      </c>
      <c r="C351" s="136"/>
      <c r="D351" s="136" t="s">
        <v>910</v>
      </c>
      <c r="E351" s="136" t="s">
        <v>1463</v>
      </c>
      <c r="F351" s="136" t="s">
        <v>1244</v>
      </c>
      <c r="G351" s="136" t="s">
        <v>3031</v>
      </c>
      <c r="H351" s="136" t="s">
        <v>3032</v>
      </c>
      <c r="I351" s="136" t="s">
        <v>739</v>
      </c>
      <c r="J351" s="136" t="s">
        <v>2760</v>
      </c>
      <c r="K351" s="136" t="s">
        <v>14</v>
      </c>
      <c r="L351" s="136" t="s">
        <v>15</v>
      </c>
      <c r="M351" s="136" t="s">
        <v>277</v>
      </c>
      <c r="N351" s="136" t="s">
        <v>2018</v>
      </c>
      <c r="O351" s="135">
        <v>41246.635775462964</v>
      </c>
      <c r="P351" s="134">
        <v>0</v>
      </c>
      <c r="Q351" s="133">
        <v>106.46922453703705</v>
      </c>
      <c r="R351" s="133">
        <v>106.59821759259259</v>
      </c>
      <c r="S351" s="132" t="s">
        <v>382</v>
      </c>
    </row>
    <row r="352" spans="1:19" ht="11.25" hidden="1" customHeight="1">
      <c r="A352" s="136" t="s">
        <v>1343</v>
      </c>
      <c r="B352" s="136" t="s">
        <v>2759</v>
      </c>
      <c r="C352" s="136"/>
      <c r="D352" s="136" t="s">
        <v>910</v>
      </c>
      <c r="E352" s="136" t="s">
        <v>1463</v>
      </c>
      <c r="F352" s="136" t="s">
        <v>1244</v>
      </c>
      <c r="G352" s="136" t="s">
        <v>3031</v>
      </c>
      <c r="H352" s="136" t="s">
        <v>3032</v>
      </c>
      <c r="I352" s="136" t="s">
        <v>739</v>
      </c>
      <c r="J352" s="136" t="s">
        <v>2758</v>
      </c>
      <c r="K352" s="136" t="s">
        <v>14</v>
      </c>
      <c r="L352" s="136" t="s">
        <v>15</v>
      </c>
      <c r="M352" s="136" t="s">
        <v>277</v>
      </c>
      <c r="N352" s="136" t="s">
        <v>2018</v>
      </c>
      <c r="O352" s="135">
        <v>41246.637152777781</v>
      </c>
      <c r="P352" s="134">
        <v>0</v>
      </c>
      <c r="Q352" s="133">
        <v>106.46784722222223</v>
      </c>
      <c r="R352" s="133">
        <v>106.58664351851853</v>
      </c>
      <c r="S352" s="132" t="s">
        <v>382</v>
      </c>
    </row>
    <row r="353" spans="1:19" ht="11.25" hidden="1" customHeight="1">
      <c r="A353" s="136" t="s">
        <v>1343</v>
      </c>
      <c r="B353" s="136" t="s">
        <v>2798</v>
      </c>
      <c r="C353" s="136"/>
      <c r="D353" s="136" t="s">
        <v>931</v>
      </c>
      <c r="E353" s="136" t="s">
        <v>909</v>
      </c>
      <c r="F353" s="136" t="s">
        <v>1244</v>
      </c>
      <c r="G353" s="136" t="s">
        <v>3031</v>
      </c>
      <c r="H353" s="136" t="s">
        <v>3135</v>
      </c>
      <c r="I353" s="136" t="s">
        <v>2797</v>
      </c>
      <c r="J353" s="136" t="s">
        <v>2796</v>
      </c>
      <c r="K353" s="136" t="s">
        <v>14</v>
      </c>
      <c r="L353" s="136" t="s">
        <v>15</v>
      </c>
      <c r="M353" s="136" t="s">
        <v>5934</v>
      </c>
      <c r="N353" s="136" t="s">
        <v>930</v>
      </c>
      <c r="O353" s="135">
        <v>41247.565821759257</v>
      </c>
      <c r="P353" s="134">
        <v>0</v>
      </c>
      <c r="Q353" s="133">
        <v>105.53917824074072</v>
      </c>
      <c r="R353" s="133">
        <v>105.53917824074072</v>
      </c>
      <c r="S353" s="132" t="s">
        <v>382</v>
      </c>
    </row>
    <row r="354" spans="1:19" ht="11.25" hidden="1" customHeight="1">
      <c r="A354" s="136" t="s">
        <v>1343</v>
      </c>
      <c r="B354" s="136" t="s">
        <v>2842</v>
      </c>
      <c r="C354" s="136"/>
      <c r="D354" s="136" t="s">
        <v>910</v>
      </c>
      <c r="E354" s="136" t="s">
        <v>1463</v>
      </c>
      <c r="F354" s="136" t="s">
        <v>1244</v>
      </c>
      <c r="G354" s="136" t="s">
        <v>3031</v>
      </c>
      <c r="H354" s="136" t="s">
        <v>3032</v>
      </c>
      <c r="I354" s="136" t="s">
        <v>739</v>
      </c>
      <c r="J354" s="136" t="s">
        <v>2841</v>
      </c>
      <c r="K354" s="136" t="s">
        <v>14</v>
      </c>
      <c r="L354" s="136" t="s">
        <v>15</v>
      </c>
      <c r="M354" s="136" t="s">
        <v>277</v>
      </c>
      <c r="N354" s="136" t="s">
        <v>4234</v>
      </c>
      <c r="O354" s="135">
        <v>41250.456226851849</v>
      </c>
      <c r="P354" s="134">
        <v>0</v>
      </c>
      <c r="Q354" s="133">
        <v>102.64877314814815</v>
      </c>
      <c r="R354" s="133">
        <v>104.40731481481481</v>
      </c>
      <c r="S354" s="132" t="s">
        <v>382</v>
      </c>
    </row>
    <row r="355" spans="1:19" ht="11.25" hidden="1" customHeight="1">
      <c r="A355" s="136" t="s">
        <v>1343</v>
      </c>
      <c r="B355" s="136" t="s">
        <v>3579</v>
      </c>
      <c r="C355" s="136"/>
      <c r="D355" s="136" t="s">
        <v>910</v>
      </c>
      <c r="E355" s="136" t="s">
        <v>1463</v>
      </c>
      <c r="F355" s="136" t="s">
        <v>1244</v>
      </c>
      <c r="G355" s="136" t="s">
        <v>874</v>
      </c>
      <c r="H355" s="136" t="s">
        <v>3289</v>
      </c>
      <c r="I355" s="136" t="s">
        <v>3576</v>
      </c>
      <c r="J355" s="136" t="s">
        <v>3578</v>
      </c>
      <c r="K355" s="136" t="s">
        <v>14</v>
      </c>
      <c r="L355" s="136" t="s">
        <v>15</v>
      </c>
      <c r="M355" s="136" t="s">
        <v>5935</v>
      </c>
      <c r="N355" s="136" t="s">
        <v>6720</v>
      </c>
      <c r="O355" s="135">
        <v>41346.693749999999</v>
      </c>
      <c r="P355" s="134">
        <v>0</v>
      </c>
      <c r="Q355" s="133">
        <v>6.4112499999999999</v>
      </c>
      <c r="R355" s="133">
        <v>71.612928240740743</v>
      </c>
      <c r="S355" s="132" t="s">
        <v>382</v>
      </c>
    </row>
    <row r="356" spans="1:19" ht="11.25" hidden="1" customHeight="1">
      <c r="A356" s="136" t="s">
        <v>1343</v>
      </c>
      <c r="B356" s="136" t="s">
        <v>6245</v>
      </c>
      <c r="C356" s="136"/>
      <c r="D356" s="136" t="s">
        <v>910</v>
      </c>
      <c r="E356" s="136" t="s">
        <v>1463</v>
      </c>
      <c r="F356" s="136" t="s">
        <v>1244</v>
      </c>
      <c r="G356" s="136" t="s">
        <v>3031</v>
      </c>
      <c r="H356" s="136" t="s">
        <v>3032</v>
      </c>
      <c r="I356" s="136" t="s">
        <v>739</v>
      </c>
      <c r="J356" s="136" t="s">
        <v>6244</v>
      </c>
      <c r="K356" s="136" t="s">
        <v>60</v>
      </c>
      <c r="L356" s="136" t="s">
        <v>15</v>
      </c>
      <c r="M356" s="136" t="s">
        <v>1669</v>
      </c>
      <c r="N356" s="136" t="s">
        <v>2961</v>
      </c>
      <c r="O356" s="135">
        <v>41346.692407407405</v>
      </c>
      <c r="P356" s="134">
        <v>0</v>
      </c>
      <c r="Q356" s="133">
        <v>6.412592592592592</v>
      </c>
      <c r="R356" s="133">
        <v>14.54119212962963</v>
      </c>
      <c r="S356" s="132" t="s">
        <v>382</v>
      </c>
    </row>
    <row r="357" spans="1:19" ht="11.25" hidden="1" customHeight="1">
      <c r="A357" s="136" t="s">
        <v>1343</v>
      </c>
      <c r="B357" s="136" t="s">
        <v>6243</v>
      </c>
      <c r="C357" s="136"/>
      <c r="D357" s="136" t="s">
        <v>910</v>
      </c>
      <c r="E357" s="136" t="s">
        <v>1463</v>
      </c>
      <c r="F357" s="136" t="s">
        <v>1244</v>
      </c>
      <c r="G357" s="136" t="s">
        <v>3031</v>
      </c>
      <c r="H357" s="136" t="s">
        <v>3032</v>
      </c>
      <c r="I357" s="136" t="s">
        <v>739</v>
      </c>
      <c r="J357" s="136" t="s">
        <v>6242</v>
      </c>
      <c r="K357" s="136" t="s">
        <v>60</v>
      </c>
      <c r="L357" s="136" t="s">
        <v>15</v>
      </c>
      <c r="M357" s="136" t="s">
        <v>1669</v>
      </c>
      <c r="N357" s="136" t="s">
        <v>2961</v>
      </c>
      <c r="O357" s="135">
        <v>41346.703587962962</v>
      </c>
      <c r="P357" s="134">
        <v>0</v>
      </c>
      <c r="Q357" s="133">
        <v>6.4014120370370371</v>
      </c>
      <c r="R357" s="133">
        <v>14.524780092592593</v>
      </c>
      <c r="S357" s="132" t="s">
        <v>382</v>
      </c>
    </row>
    <row r="358" spans="1:19" ht="11.25" hidden="1" customHeight="1">
      <c r="A358" s="136" t="s">
        <v>4267</v>
      </c>
      <c r="B358" s="136" t="s">
        <v>7053</v>
      </c>
      <c r="C358" s="136"/>
      <c r="D358" s="136" t="s">
        <v>931</v>
      </c>
      <c r="E358" s="136" t="s">
        <v>909</v>
      </c>
      <c r="F358" s="136" t="s">
        <v>1244</v>
      </c>
      <c r="G358" s="136" t="s">
        <v>3031</v>
      </c>
      <c r="H358" s="136" t="s">
        <v>3032</v>
      </c>
      <c r="I358" s="136" t="s">
        <v>739</v>
      </c>
      <c r="J358" s="136" t="s">
        <v>7052</v>
      </c>
      <c r="K358" s="136" t="s">
        <v>60</v>
      </c>
      <c r="L358" s="136" t="s">
        <v>15</v>
      </c>
      <c r="M358" s="136" t="s">
        <v>5933</v>
      </c>
      <c r="N358" s="136" t="s">
        <v>5985</v>
      </c>
      <c r="O358" s="135">
        <v>41347.7033912037</v>
      </c>
      <c r="P358" s="134">
        <v>3</v>
      </c>
      <c r="Q358" s="133">
        <v>5.401608796296296</v>
      </c>
      <c r="R358" s="133">
        <v>5.4554745370370368</v>
      </c>
      <c r="S358" s="132" t="s">
        <v>382</v>
      </c>
    </row>
    <row r="359" spans="1:19" ht="11.25" hidden="1" customHeight="1">
      <c r="A359" s="136" t="s">
        <v>1343</v>
      </c>
      <c r="B359" s="136" t="s">
        <v>7051</v>
      </c>
      <c r="C359" s="136"/>
      <c r="D359" s="136" t="s">
        <v>910</v>
      </c>
      <c r="E359" s="136" t="s">
        <v>1463</v>
      </c>
      <c r="F359" s="136" t="s">
        <v>1244</v>
      </c>
      <c r="G359" s="136" t="s">
        <v>3031</v>
      </c>
      <c r="H359" s="136" t="s">
        <v>3030</v>
      </c>
      <c r="I359" s="136" t="s">
        <v>723</v>
      </c>
      <c r="J359" s="136" t="s">
        <v>7050</v>
      </c>
      <c r="K359" s="136" t="s">
        <v>18</v>
      </c>
      <c r="L359" s="136" t="s">
        <v>15</v>
      </c>
      <c r="M359" s="136" t="s">
        <v>5933</v>
      </c>
      <c r="N359" s="136" t="s">
        <v>5932</v>
      </c>
      <c r="O359" s="135">
        <v>41351.691805555558</v>
      </c>
      <c r="P359" s="134">
        <v>1</v>
      </c>
      <c r="Q359" s="133">
        <v>1.4131944444444442</v>
      </c>
      <c r="R359" s="133">
        <v>1.5018287037037039</v>
      </c>
      <c r="S359" s="132" t="s">
        <v>382</v>
      </c>
    </row>
    <row r="360" spans="1:19" ht="11.25" hidden="1" customHeight="1">
      <c r="A360" s="136" t="s">
        <v>1343</v>
      </c>
      <c r="B360" s="136" t="s">
        <v>7049</v>
      </c>
      <c r="C360" s="136"/>
      <c r="D360" s="136" t="s">
        <v>910</v>
      </c>
      <c r="E360" s="136" t="s">
        <v>1463</v>
      </c>
      <c r="F360" s="136" t="s">
        <v>1244</v>
      </c>
      <c r="G360" s="136" t="s">
        <v>874</v>
      </c>
      <c r="H360" s="136" t="s">
        <v>3289</v>
      </c>
      <c r="I360" s="136" t="s">
        <v>3576</v>
      </c>
      <c r="J360" s="136" t="s">
        <v>7048</v>
      </c>
      <c r="K360" s="136" t="s">
        <v>18</v>
      </c>
      <c r="L360" s="136" t="s">
        <v>15</v>
      </c>
      <c r="M360" s="136" t="s">
        <v>5933</v>
      </c>
      <c r="N360" s="136" t="s">
        <v>5932</v>
      </c>
      <c r="O360" s="135">
        <v>41352.629282407404</v>
      </c>
      <c r="P360" s="134">
        <v>1</v>
      </c>
      <c r="Q360" s="133">
        <v>0.47571759259259261</v>
      </c>
      <c r="R360" s="133">
        <v>0.62457175925925923</v>
      </c>
      <c r="S360" s="132" t="s">
        <v>382</v>
      </c>
    </row>
    <row r="361" spans="1:19" ht="11.25" hidden="1" customHeight="1">
      <c r="A361" s="136" t="s">
        <v>1198</v>
      </c>
      <c r="B361" s="136" t="s">
        <v>1822</v>
      </c>
      <c r="C361" s="136"/>
      <c r="D361" s="136" t="s">
        <v>1574</v>
      </c>
      <c r="E361" s="136" t="s">
        <v>664</v>
      </c>
      <c r="F361" s="136" t="s">
        <v>398</v>
      </c>
      <c r="G361" s="136" t="s">
        <v>574</v>
      </c>
      <c r="H361" s="136" t="s">
        <v>574</v>
      </c>
      <c r="I361" s="136" t="s">
        <v>573</v>
      </c>
      <c r="J361" s="136" t="s">
        <v>1821</v>
      </c>
      <c r="K361" s="136" t="s">
        <v>18</v>
      </c>
      <c r="L361" s="136" t="s">
        <v>56</v>
      </c>
      <c r="M361" s="136" t="s">
        <v>5933</v>
      </c>
      <c r="N361" s="136" t="s">
        <v>5932</v>
      </c>
      <c r="O361" s="135">
        <v>41352.629282407404</v>
      </c>
      <c r="P361" s="134">
        <v>1</v>
      </c>
      <c r="Q361" s="133">
        <v>0.47571759259259261</v>
      </c>
      <c r="R361" s="133">
        <v>210.50312500000001</v>
      </c>
      <c r="S361" s="132" t="s">
        <v>382</v>
      </c>
    </row>
    <row r="362" spans="1:19" ht="11.25" hidden="1" customHeight="1">
      <c r="A362" s="136" t="s">
        <v>1934</v>
      </c>
      <c r="B362" s="136" t="s">
        <v>1935</v>
      </c>
      <c r="C362" s="136"/>
      <c r="D362" s="136" t="s">
        <v>975</v>
      </c>
      <c r="E362" s="136" t="s">
        <v>974</v>
      </c>
      <c r="F362" s="136" t="s">
        <v>386</v>
      </c>
      <c r="G362" s="136" t="s">
        <v>2907</v>
      </c>
      <c r="H362" s="136" t="s">
        <v>385</v>
      </c>
      <c r="I362" s="136" t="s">
        <v>384</v>
      </c>
      <c r="J362" s="136" t="s">
        <v>1936</v>
      </c>
      <c r="K362" s="136" t="s">
        <v>19</v>
      </c>
      <c r="L362" s="136" t="s">
        <v>15</v>
      </c>
      <c r="M362" s="136" t="s">
        <v>5934</v>
      </c>
      <c r="N362" s="136" t="s">
        <v>1937</v>
      </c>
      <c r="O362" s="135">
        <v>41164.406076388892</v>
      </c>
      <c r="P362" s="134">
        <v>0</v>
      </c>
      <c r="Q362" s="133">
        <v>188.6989236111111</v>
      </c>
      <c r="R362" s="133">
        <v>188.6989236111111</v>
      </c>
      <c r="S362" s="132" t="s">
        <v>382</v>
      </c>
    </row>
    <row r="363" spans="1:19" ht="11.25" hidden="1" customHeight="1">
      <c r="A363" s="136" t="s">
        <v>1934</v>
      </c>
      <c r="B363" s="136" t="s">
        <v>1938</v>
      </c>
      <c r="C363" s="136"/>
      <c r="D363" s="136" t="s">
        <v>975</v>
      </c>
      <c r="E363" s="136" t="s">
        <v>974</v>
      </c>
      <c r="F363" s="136" t="s">
        <v>2915</v>
      </c>
      <c r="G363" s="136" t="s">
        <v>382</v>
      </c>
      <c r="H363" s="136" t="s">
        <v>2979</v>
      </c>
      <c r="I363" s="136" t="s">
        <v>2978</v>
      </c>
      <c r="J363" s="136" t="s">
        <v>1939</v>
      </c>
      <c r="K363" s="136" t="s">
        <v>19</v>
      </c>
      <c r="L363" s="136" t="s">
        <v>15</v>
      </c>
      <c r="M363" s="136" t="s">
        <v>5934</v>
      </c>
      <c r="N363" s="136" t="s">
        <v>1937</v>
      </c>
      <c r="O363" s="135">
        <v>41164.440474537034</v>
      </c>
      <c r="P363" s="134">
        <v>0</v>
      </c>
      <c r="Q363" s="133">
        <v>188.66452546296296</v>
      </c>
      <c r="R363" s="133">
        <v>188.66452546296296</v>
      </c>
      <c r="S363" s="132" t="s">
        <v>382</v>
      </c>
    </row>
    <row r="364" spans="1:19" ht="11.25" hidden="1" customHeight="1">
      <c r="A364" s="136" t="s">
        <v>1989</v>
      </c>
      <c r="B364" s="136" t="s">
        <v>1961</v>
      </c>
      <c r="C364" s="136"/>
      <c r="D364" s="136" t="s">
        <v>1217</v>
      </c>
      <c r="E364" s="136" t="s">
        <v>974</v>
      </c>
      <c r="F364" s="136" t="s">
        <v>386</v>
      </c>
      <c r="G364" s="136" t="s">
        <v>2907</v>
      </c>
      <c r="H364" s="136" t="s">
        <v>385</v>
      </c>
      <c r="I364" s="136" t="s">
        <v>390</v>
      </c>
      <c r="J364" s="136" t="s">
        <v>1962</v>
      </c>
      <c r="K364" s="136" t="s">
        <v>19</v>
      </c>
      <c r="L364" s="136" t="s">
        <v>15</v>
      </c>
      <c r="M364" s="136" t="s">
        <v>5935</v>
      </c>
      <c r="N364" s="136" t="s">
        <v>3216</v>
      </c>
      <c r="O364" s="135">
        <v>41204.461134259262</v>
      </c>
      <c r="P364" s="134">
        <v>0</v>
      </c>
      <c r="Q364" s="133">
        <v>148.64386574074075</v>
      </c>
      <c r="R364" s="133">
        <v>183.36880787037038</v>
      </c>
      <c r="S364" s="132" t="s">
        <v>382</v>
      </c>
    </row>
    <row r="365" spans="1:19" ht="11.25" hidden="1" customHeight="1">
      <c r="A365" s="136" t="s">
        <v>1989</v>
      </c>
      <c r="B365" s="136" t="s">
        <v>1988</v>
      </c>
      <c r="C365" s="136"/>
      <c r="D365" s="136" t="s">
        <v>1194</v>
      </c>
      <c r="E365" s="136" t="s">
        <v>974</v>
      </c>
      <c r="F365" s="136" t="s">
        <v>386</v>
      </c>
      <c r="G365" s="136" t="s">
        <v>2932</v>
      </c>
      <c r="H365" s="136" t="s">
        <v>3132</v>
      </c>
      <c r="I365" s="136" t="s">
        <v>3132</v>
      </c>
      <c r="J365" s="136" t="s">
        <v>1193</v>
      </c>
      <c r="K365" s="136" t="s">
        <v>19</v>
      </c>
      <c r="L365" s="136" t="s">
        <v>15</v>
      </c>
      <c r="M365" s="136" t="s">
        <v>5935</v>
      </c>
      <c r="N365" s="136" t="s">
        <v>3216</v>
      </c>
      <c r="O365" s="135">
        <v>41283.536435185182</v>
      </c>
      <c r="P365" s="134">
        <v>0</v>
      </c>
      <c r="Q365" s="133">
        <v>69.56856481481482</v>
      </c>
      <c r="R365" s="133">
        <v>182.60488425925922</v>
      </c>
      <c r="S365" s="132" t="s">
        <v>382</v>
      </c>
    </row>
    <row r="366" spans="1:19" ht="11.25" hidden="1" customHeight="1">
      <c r="A366" s="136" t="s">
        <v>1631</v>
      </c>
      <c r="B366" s="136" t="s">
        <v>1987</v>
      </c>
      <c r="C366" s="136"/>
      <c r="D366" s="136" t="s">
        <v>1462</v>
      </c>
      <c r="E366" s="136" t="s">
        <v>1461</v>
      </c>
      <c r="F366" s="136" t="s">
        <v>386</v>
      </c>
      <c r="G366" s="136" t="s">
        <v>2907</v>
      </c>
      <c r="H366" s="136" t="s">
        <v>385</v>
      </c>
      <c r="I366" s="136" t="s">
        <v>384</v>
      </c>
      <c r="J366" s="136" t="s">
        <v>1460</v>
      </c>
      <c r="K366" s="136" t="s">
        <v>25</v>
      </c>
      <c r="L366" s="136" t="s">
        <v>56</v>
      </c>
      <c r="M366" s="136" t="s">
        <v>5935</v>
      </c>
      <c r="N366" s="136" t="s">
        <v>6720</v>
      </c>
      <c r="O366" s="135">
        <v>41176.417326388888</v>
      </c>
      <c r="P366" s="134">
        <v>0</v>
      </c>
      <c r="Q366" s="133">
        <v>176.68767361111111</v>
      </c>
      <c r="R366" s="133">
        <v>182.52831018518518</v>
      </c>
      <c r="S366" s="132" t="s">
        <v>382</v>
      </c>
    </row>
    <row r="367" spans="1:19" ht="11.25" hidden="1" customHeight="1">
      <c r="A367" s="136" t="s">
        <v>1989</v>
      </c>
      <c r="B367" s="136" t="s">
        <v>2021</v>
      </c>
      <c r="C367" s="136"/>
      <c r="D367" s="136" t="s">
        <v>2020</v>
      </c>
      <c r="E367" s="136" t="s">
        <v>974</v>
      </c>
      <c r="F367" s="136" t="s">
        <v>2915</v>
      </c>
      <c r="G367" s="136" t="s">
        <v>382</v>
      </c>
      <c r="H367" s="136" t="s">
        <v>2936</v>
      </c>
      <c r="I367" s="136" t="s">
        <v>2935</v>
      </c>
      <c r="J367" s="136" t="s">
        <v>2019</v>
      </c>
      <c r="K367" s="136" t="s">
        <v>19</v>
      </c>
      <c r="L367" s="136" t="s">
        <v>15</v>
      </c>
      <c r="M367" s="136" t="s">
        <v>5935</v>
      </c>
      <c r="N367" s="136" t="s">
        <v>2146</v>
      </c>
      <c r="O367" s="135">
        <v>41260.459317129629</v>
      </c>
      <c r="P367" s="134">
        <v>0</v>
      </c>
      <c r="Q367" s="133">
        <v>92.645682870370365</v>
      </c>
      <c r="R367" s="133">
        <v>180.44457175925925</v>
      </c>
      <c r="S367" s="132" t="s">
        <v>382</v>
      </c>
    </row>
    <row r="368" spans="1:19" ht="11.25" hidden="1" customHeight="1">
      <c r="A368" s="136" t="s">
        <v>1198</v>
      </c>
      <c r="B368" s="136" t="s">
        <v>2048</v>
      </c>
      <c r="C368" s="136"/>
      <c r="D368" s="136" t="s">
        <v>665</v>
      </c>
      <c r="E368" s="136" t="s">
        <v>664</v>
      </c>
      <c r="F368" s="136" t="s">
        <v>398</v>
      </c>
      <c r="G368" s="136" t="s">
        <v>574</v>
      </c>
      <c r="H368" s="136" t="s">
        <v>574</v>
      </c>
      <c r="I368" s="136" t="s">
        <v>573</v>
      </c>
      <c r="J368" s="136" t="s">
        <v>2047</v>
      </c>
      <c r="K368" s="136" t="s">
        <v>60</v>
      </c>
      <c r="L368" s="136" t="s">
        <v>15</v>
      </c>
      <c r="M368" s="136" t="s">
        <v>5970</v>
      </c>
      <c r="N368" s="136" t="s">
        <v>51</v>
      </c>
      <c r="O368" s="135">
        <v>41277.699224537035</v>
      </c>
      <c r="P368" s="134">
        <v>0</v>
      </c>
      <c r="Q368" s="133">
        <v>75.405775462962964</v>
      </c>
      <c r="R368" s="133">
        <v>174.75313657407406</v>
      </c>
      <c r="S368" s="132" t="s">
        <v>382</v>
      </c>
    </row>
    <row r="369" spans="1:19" ht="11.25" hidden="1" customHeight="1">
      <c r="A369" s="136" t="s">
        <v>1198</v>
      </c>
      <c r="B369" s="136" t="s">
        <v>2072</v>
      </c>
      <c r="C369" s="136"/>
      <c r="D369" s="136" t="s">
        <v>665</v>
      </c>
      <c r="E369" s="136" t="s">
        <v>664</v>
      </c>
      <c r="F369" s="136" t="s">
        <v>398</v>
      </c>
      <c r="G369" s="136" t="s">
        <v>574</v>
      </c>
      <c r="H369" s="136" t="s">
        <v>574</v>
      </c>
      <c r="I369" s="136" t="s">
        <v>573</v>
      </c>
      <c r="J369" s="136" t="s">
        <v>2071</v>
      </c>
      <c r="K369" s="136" t="s">
        <v>60</v>
      </c>
      <c r="L369" s="136" t="s">
        <v>15</v>
      </c>
      <c r="M369" s="136" t="s">
        <v>5970</v>
      </c>
      <c r="N369" s="136" t="s">
        <v>51</v>
      </c>
      <c r="O369" s="135">
        <v>41277.698321759257</v>
      </c>
      <c r="P369" s="134">
        <v>0</v>
      </c>
      <c r="Q369" s="133">
        <v>75.406678240740746</v>
      </c>
      <c r="R369" s="133">
        <v>173.5241087962963</v>
      </c>
      <c r="S369" s="132" t="s">
        <v>382</v>
      </c>
    </row>
    <row r="370" spans="1:19" ht="11.25" hidden="1" customHeight="1">
      <c r="A370" s="136" t="s">
        <v>1316</v>
      </c>
      <c r="B370" s="136" t="s">
        <v>2129</v>
      </c>
      <c r="C370" s="136"/>
      <c r="D370" s="136" t="s">
        <v>601</v>
      </c>
      <c r="E370" s="136" t="s">
        <v>600</v>
      </c>
      <c r="F370" s="136" t="s">
        <v>2915</v>
      </c>
      <c r="G370" s="136" t="s">
        <v>382</v>
      </c>
      <c r="H370" s="136" t="s">
        <v>2979</v>
      </c>
      <c r="I370" s="136" t="s">
        <v>2978</v>
      </c>
      <c r="J370" s="136" t="s">
        <v>2128</v>
      </c>
      <c r="K370" s="136" t="s">
        <v>25</v>
      </c>
      <c r="L370" s="136" t="s">
        <v>15</v>
      </c>
      <c r="M370" s="136" t="s">
        <v>5940</v>
      </c>
      <c r="N370" s="136" t="s">
        <v>6241</v>
      </c>
      <c r="O370" s="135">
        <v>41197.563773148147</v>
      </c>
      <c r="P370" s="134">
        <v>1</v>
      </c>
      <c r="Q370" s="133">
        <v>155.54122685185186</v>
      </c>
      <c r="R370" s="133">
        <v>168.66756944444444</v>
      </c>
      <c r="S370" s="132" t="s">
        <v>382</v>
      </c>
    </row>
    <row r="371" spans="1:19" ht="11.25" hidden="1" customHeight="1">
      <c r="A371" s="136" t="s">
        <v>1586</v>
      </c>
      <c r="B371" s="136" t="s">
        <v>2126</v>
      </c>
      <c r="C371" s="136"/>
      <c r="D371" s="136" t="s">
        <v>1789</v>
      </c>
      <c r="E371" s="136" t="s">
        <v>518</v>
      </c>
      <c r="F371" s="136" t="s">
        <v>398</v>
      </c>
      <c r="G371" s="136" t="s">
        <v>574</v>
      </c>
      <c r="H371" s="136" t="s">
        <v>574</v>
      </c>
      <c r="I371" s="136" t="s">
        <v>573</v>
      </c>
      <c r="J371" s="136" t="s">
        <v>2125</v>
      </c>
      <c r="K371" s="136" t="s">
        <v>18</v>
      </c>
      <c r="L371" s="136" t="s">
        <v>56</v>
      </c>
      <c r="M371" s="136" t="s">
        <v>5933</v>
      </c>
      <c r="N371" s="136" t="s">
        <v>5932</v>
      </c>
      <c r="O371" s="135">
        <v>41352.629282407404</v>
      </c>
      <c r="P371" s="134">
        <v>1</v>
      </c>
      <c r="Q371" s="133">
        <v>0.47571759259259261</v>
      </c>
      <c r="R371" s="133">
        <v>167.71187499999999</v>
      </c>
      <c r="S371" s="132" t="s">
        <v>382</v>
      </c>
    </row>
    <row r="372" spans="1:19" ht="11.25" hidden="1" customHeight="1">
      <c r="A372" s="136" t="s">
        <v>1989</v>
      </c>
      <c r="B372" s="136" t="s">
        <v>2275</v>
      </c>
      <c r="C372" s="136"/>
      <c r="D372" s="136" t="s">
        <v>1197</v>
      </c>
      <c r="E372" s="136" t="s">
        <v>974</v>
      </c>
      <c r="F372" s="136" t="s">
        <v>386</v>
      </c>
      <c r="G372" s="136" t="s">
        <v>2907</v>
      </c>
      <c r="H372" s="136" t="s">
        <v>385</v>
      </c>
      <c r="I372" s="136" t="s">
        <v>384</v>
      </c>
      <c r="J372" s="136" t="s">
        <v>1196</v>
      </c>
      <c r="K372" s="136" t="s">
        <v>19</v>
      </c>
      <c r="L372" s="136" t="s">
        <v>15</v>
      </c>
      <c r="M372" s="136" t="s">
        <v>5935</v>
      </c>
      <c r="N372" s="136" t="s">
        <v>2146</v>
      </c>
      <c r="O372" s="135">
        <v>41333.570902777778</v>
      </c>
      <c r="P372" s="134">
        <v>0</v>
      </c>
      <c r="Q372" s="133">
        <v>19.534097222222222</v>
      </c>
      <c r="R372" s="133">
        <v>152.4959375</v>
      </c>
      <c r="S372" s="132" t="s">
        <v>382</v>
      </c>
    </row>
    <row r="373" spans="1:19" ht="11.25" hidden="1" customHeight="1">
      <c r="A373" s="136" t="s">
        <v>1539</v>
      </c>
      <c r="B373" s="136" t="s">
        <v>2310</v>
      </c>
      <c r="C373" s="136"/>
      <c r="D373" s="136" t="s">
        <v>962</v>
      </c>
      <c r="E373" s="136" t="s">
        <v>1783</v>
      </c>
      <c r="F373" s="136" t="s">
        <v>386</v>
      </c>
      <c r="G373" s="136" t="s">
        <v>2907</v>
      </c>
      <c r="H373" s="136" t="s">
        <v>385</v>
      </c>
      <c r="I373" s="136" t="s">
        <v>384</v>
      </c>
      <c r="J373" s="136" t="s">
        <v>2309</v>
      </c>
      <c r="K373" s="136" t="s">
        <v>19</v>
      </c>
      <c r="L373" s="136" t="s">
        <v>15</v>
      </c>
      <c r="M373" s="136" t="s">
        <v>5934</v>
      </c>
      <c r="N373" s="136" t="s">
        <v>2308</v>
      </c>
      <c r="O373" s="135">
        <v>41201.561886574076</v>
      </c>
      <c r="P373" s="134">
        <v>0</v>
      </c>
      <c r="Q373" s="133">
        <v>151.54311342592592</v>
      </c>
      <c r="R373" s="133">
        <v>151.54311342592592</v>
      </c>
      <c r="S373" s="132" t="s">
        <v>382</v>
      </c>
    </row>
    <row r="374" spans="1:19" ht="11.25" hidden="1" customHeight="1">
      <c r="A374" s="136" t="s">
        <v>1316</v>
      </c>
      <c r="B374" s="136" t="s">
        <v>2358</v>
      </c>
      <c r="C374" s="136"/>
      <c r="D374" s="136" t="s">
        <v>1740</v>
      </c>
      <c r="E374" s="136" t="s">
        <v>518</v>
      </c>
      <c r="F374" s="136" t="s">
        <v>386</v>
      </c>
      <c r="G374" s="136" t="s">
        <v>2907</v>
      </c>
      <c r="H374" s="136" t="s">
        <v>385</v>
      </c>
      <c r="I374" s="136" t="s">
        <v>384</v>
      </c>
      <c r="J374" s="136" t="s">
        <v>2357</v>
      </c>
      <c r="K374" s="136" t="s">
        <v>60</v>
      </c>
      <c r="L374" s="136" t="s">
        <v>209</v>
      </c>
      <c r="M374" s="136" t="s">
        <v>209</v>
      </c>
      <c r="N374" s="136"/>
      <c r="P374" s="134">
        <v>0</v>
      </c>
      <c r="R374" s="133">
        <v>147.72747685185186</v>
      </c>
      <c r="S374" s="132" t="s">
        <v>382</v>
      </c>
    </row>
    <row r="375" spans="1:19" ht="11.25" hidden="1" customHeight="1">
      <c r="A375" s="136" t="s">
        <v>1989</v>
      </c>
      <c r="B375" s="136" t="s">
        <v>2640</v>
      </c>
      <c r="C375" s="136"/>
      <c r="D375" s="136" t="s">
        <v>1197</v>
      </c>
      <c r="E375" s="136" t="s">
        <v>974</v>
      </c>
      <c r="F375" s="136" t="s">
        <v>386</v>
      </c>
      <c r="G375" s="136" t="s">
        <v>2907</v>
      </c>
      <c r="H375" s="136" t="s">
        <v>385</v>
      </c>
      <c r="I375" s="136" t="s">
        <v>384</v>
      </c>
      <c r="J375" s="136" t="s">
        <v>2639</v>
      </c>
      <c r="K375" s="136" t="s">
        <v>19</v>
      </c>
      <c r="L375" s="136" t="s">
        <v>15</v>
      </c>
      <c r="M375" s="136" t="s">
        <v>5933</v>
      </c>
      <c r="N375" s="136" t="s">
        <v>5669</v>
      </c>
      <c r="O375" s="135">
        <v>41276.62568287037</v>
      </c>
      <c r="P375" s="134">
        <v>5</v>
      </c>
      <c r="Q375" s="133">
        <v>76.479317129629635</v>
      </c>
      <c r="R375" s="133">
        <v>113.70395833333333</v>
      </c>
      <c r="S375" s="132" t="s">
        <v>382</v>
      </c>
    </row>
    <row r="376" spans="1:19" ht="11.25" hidden="1" customHeight="1">
      <c r="A376" s="136" t="s">
        <v>1989</v>
      </c>
      <c r="B376" s="136" t="s">
        <v>2637</v>
      </c>
      <c r="C376" s="136"/>
      <c r="D376" s="136" t="s">
        <v>1194</v>
      </c>
      <c r="E376" s="136" t="s">
        <v>974</v>
      </c>
      <c r="F376" s="136" t="s">
        <v>386</v>
      </c>
      <c r="G376" s="136" t="s">
        <v>2932</v>
      </c>
      <c r="H376" s="136" t="s">
        <v>3132</v>
      </c>
      <c r="I376" s="136" t="s">
        <v>3132</v>
      </c>
      <c r="J376" s="136" t="s">
        <v>1193</v>
      </c>
      <c r="K376" s="136" t="s">
        <v>19</v>
      </c>
      <c r="L376" s="136" t="s">
        <v>15</v>
      </c>
      <c r="M376" s="136" t="s">
        <v>5940</v>
      </c>
      <c r="N376" s="136" t="s">
        <v>6241</v>
      </c>
      <c r="O376" s="135">
        <v>41241.665578703702</v>
      </c>
      <c r="P376" s="134">
        <v>1</v>
      </c>
      <c r="Q376" s="133">
        <v>111.4394212962963</v>
      </c>
      <c r="R376" s="133">
        <v>113.64770833333333</v>
      </c>
      <c r="S376" s="132" t="s">
        <v>382</v>
      </c>
    </row>
    <row r="377" spans="1:19" ht="11.25" hidden="1" customHeight="1">
      <c r="A377" s="136" t="s">
        <v>1558</v>
      </c>
      <c r="B377" s="136" t="s">
        <v>3406</v>
      </c>
      <c r="C377" s="136"/>
      <c r="D377" s="136" t="s">
        <v>3405</v>
      </c>
      <c r="E377" s="136" t="s">
        <v>518</v>
      </c>
      <c r="F377" s="136" t="s">
        <v>386</v>
      </c>
      <c r="G377" s="136" t="s">
        <v>2932</v>
      </c>
      <c r="H377" s="136" t="s">
        <v>3024</v>
      </c>
      <c r="I377" s="136" t="s">
        <v>3404</v>
      </c>
      <c r="J377" s="136" t="s">
        <v>3403</v>
      </c>
      <c r="K377" s="136" t="s">
        <v>18</v>
      </c>
      <c r="L377" s="136" t="s">
        <v>56</v>
      </c>
      <c r="M377" s="136" t="s">
        <v>5933</v>
      </c>
      <c r="N377" s="136" t="s">
        <v>5936</v>
      </c>
      <c r="O377" s="135">
        <v>41352.629282407404</v>
      </c>
      <c r="P377" s="134">
        <v>1</v>
      </c>
      <c r="Q377" s="133">
        <v>0.47571759259259261</v>
      </c>
      <c r="R377" s="133">
        <v>92.428159722222233</v>
      </c>
      <c r="S377" s="132" t="s">
        <v>382</v>
      </c>
    </row>
    <row r="378" spans="1:19" ht="11.25" hidden="1" customHeight="1">
      <c r="A378" s="136" t="s">
        <v>1203</v>
      </c>
      <c r="B378" s="136" t="s">
        <v>3395</v>
      </c>
      <c r="C378" s="136"/>
      <c r="D378" s="136" t="s">
        <v>1202</v>
      </c>
      <c r="E378" s="136" t="s">
        <v>1201</v>
      </c>
      <c r="F378" s="136" t="s">
        <v>386</v>
      </c>
      <c r="G378" s="136" t="s">
        <v>2907</v>
      </c>
      <c r="H378" s="136" t="s">
        <v>385</v>
      </c>
      <c r="I378" s="136" t="s">
        <v>384</v>
      </c>
      <c r="J378" s="136" t="s">
        <v>3394</v>
      </c>
      <c r="K378" s="136" t="s">
        <v>60</v>
      </c>
      <c r="L378" s="136" t="s">
        <v>15</v>
      </c>
      <c r="M378" s="136" t="s">
        <v>5935</v>
      </c>
      <c r="N378" s="136" t="s">
        <v>3217</v>
      </c>
      <c r="O378" s="135">
        <v>41290.941296296296</v>
      </c>
      <c r="P378" s="134">
        <v>0</v>
      </c>
      <c r="Q378" s="133">
        <v>62.163703703703703</v>
      </c>
      <c r="R378" s="133">
        <v>83.480659722222228</v>
      </c>
      <c r="S378" s="132" t="s">
        <v>382</v>
      </c>
    </row>
    <row r="379" spans="1:19" ht="11.25" hidden="1" customHeight="1">
      <c r="A379" s="136" t="s">
        <v>1820</v>
      </c>
      <c r="B379" s="136" t="s">
        <v>3392</v>
      </c>
      <c r="C379" s="136"/>
      <c r="D379" s="136" t="s">
        <v>2563</v>
      </c>
      <c r="E379" s="136" t="s">
        <v>2562</v>
      </c>
      <c r="F379" s="136" t="s">
        <v>386</v>
      </c>
      <c r="G379" s="136" t="s">
        <v>3080</v>
      </c>
      <c r="H379" s="136" t="s">
        <v>3089</v>
      </c>
      <c r="I379" s="136" t="s">
        <v>3193</v>
      </c>
      <c r="J379" s="136" t="s">
        <v>2207</v>
      </c>
      <c r="K379" s="136" t="s">
        <v>14</v>
      </c>
      <c r="L379" s="136" t="s">
        <v>56</v>
      </c>
      <c r="M379" s="136" t="s">
        <v>5933</v>
      </c>
      <c r="N379" s="136" t="s">
        <v>479</v>
      </c>
      <c r="O379" s="135">
        <v>41276.656122685185</v>
      </c>
      <c r="P379" s="134">
        <v>5</v>
      </c>
      <c r="Q379" s="133">
        <v>76.448877314814808</v>
      </c>
      <c r="R379" s="133">
        <v>78.670601851851856</v>
      </c>
      <c r="S379" s="132" t="s">
        <v>382</v>
      </c>
    </row>
    <row r="380" spans="1:19" ht="11.25" hidden="1" customHeight="1">
      <c r="A380" s="136" t="s">
        <v>1203</v>
      </c>
      <c r="B380" s="136" t="s">
        <v>3569</v>
      </c>
      <c r="C380" s="136"/>
      <c r="D380" s="136" t="s">
        <v>1202</v>
      </c>
      <c r="E380" s="136" t="s">
        <v>1201</v>
      </c>
      <c r="F380" s="136" t="s">
        <v>386</v>
      </c>
      <c r="G380" s="136" t="s">
        <v>2907</v>
      </c>
      <c r="H380" s="136" t="s">
        <v>385</v>
      </c>
      <c r="I380" s="136" t="s">
        <v>384</v>
      </c>
      <c r="J380" s="136" t="s">
        <v>3568</v>
      </c>
      <c r="K380" s="136" t="s">
        <v>60</v>
      </c>
      <c r="L380" s="136" t="s">
        <v>15</v>
      </c>
      <c r="M380" s="136" t="s">
        <v>5935</v>
      </c>
      <c r="N380" s="136" t="s">
        <v>4383</v>
      </c>
      <c r="O380" s="135">
        <v>41310.867766203701</v>
      </c>
      <c r="P380" s="134">
        <v>0</v>
      </c>
      <c r="Q380" s="133">
        <v>42.237233796296294</v>
      </c>
      <c r="R380" s="133">
        <v>70.497569444444451</v>
      </c>
      <c r="S380" s="132" t="s">
        <v>382</v>
      </c>
    </row>
    <row r="381" spans="1:19" ht="11.25" hidden="1" customHeight="1">
      <c r="A381" s="136" t="s">
        <v>2904</v>
      </c>
      <c r="B381" s="136" t="s">
        <v>4000</v>
      </c>
      <c r="C381" s="136"/>
      <c r="D381" s="136" t="s">
        <v>2902</v>
      </c>
      <c r="E381" s="136" t="s">
        <v>518</v>
      </c>
      <c r="F381" s="136" t="s">
        <v>2915</v>
      </c>
      <c r="G381" s="136" t="s">
        <v>1237</v>
      </c>
      <c r="H381" s="136" t="s">
        <v>3131</v>
      </c>
      <c r="I381" s="136" t="s">
        <v>3130</v>
      </c>
      <c r="J381" s="136" t="s">
        <v>2901</v>
      </c>
      <c r="K381" s="136" t="s">
        <v>18</v>
      </c>
      <c r="L381" s="136" t="s">
        <v>56</v>
      </c>
      <c r="M381" s="136" t="s">
        <v>5933</v>
      </c>
      <c r="N381" s="136" t="s">
        <v>5941</v>
      </c>
      <c r="O381" s="135">
        <v>41352.629282407404</v>
      </c>
      <c r="P381" s="134">
        <v>1</v>
      </c>
      <c r="Q381" s="133">
        <v>0.47571759259259261</v>
      </c>
      <c r="R381" s="133">
        <v>69.651388888888889</v>
      </c>
      <c r="S381" s="132" t="s">
        <v>382</v>
      </c>
    </row>
    <row r="382" spans="1:19" ht="11.25" hidden="1" customHeight="1">
      <c r="A382" s="136" t="s">
        <v>1989</v>
      </c>
      <c r="B382" s="136" t="s">
        <v>4264</v>
      </c>
      <c r="C382" s="136"/>
      <c r="D382" s="136" t="s">
        <v>1197</v>
      </c>
      <c r="E382" s="136" t="s">
        <v>974</v>
      </c>
      <c r="F382" s="136" t="s">
        <v>386</v>
      </c>
      <c r="G382" s="136" t="s">
        <v>2932</v>
      </c>
      <c r="H382" s="136" t="s">
        <v>3132</v>
      </c>
      <c r="I382" s="136" t="s">
        <v>3132</v>
      </c>
      <c r="J382" s="136" t="s">
        <v>4263</v>
      </c>
      <c r="K382" s="136" t="s">
        <v>60</v>
      </c>
      <c r="L382" s="136" t="s">
        <v>15</v>
      </c>
      <c r="M382" s="136" t="s">
        <v>5935</v>
      </c>
      <c r="N382" s="136" t="s">
        <v>4507</v>
      </c>
      <c r="O382" s="135">
        <v>41327.852280092593</v>
      </c>
      <c r="P382" s="134">
        <v>0</v>
      </c>
      <c r="Q382" s="133">
        <v>25.25271990740741</v>
      </c>
      <c r="R382" s="133">
        <v>62.702476851851856</v>
      </c>
      <c r="S382" s="132" t="s">
        <v>382</v>
      </c>
    </row>
    <row r="383" spans="1:19" ht="11.25" hidden="1" customHeight="1">
      <c r="A383" s="136" t="s">
        <v>1198</v>
      </c>
      <c r="B383" s="136" t="s">
        <v>3999</v>
      </c>
      <c r="C383" s="136"/>
      <c r="D383" s="136" t="s">
        <v>665</v>
      </c>
      <c r="E383" s="136" t="s">
        <v>664</v>
      </c>
      <c r="F383" s="136" t="s">
        <v>398</v>
      </c>
      <c r="G383" s="136" t="s">
        <v>574</v>
      </c>
      <c r="H383" s="136" t="s">
        <v>574</v>
      </c>
      <c r="I383" s="136" t="s">
        <v>573</v>
      </c>
      <c r="J383" s="136" t="s">
        <v>3998</v>
      </c>
      <c r="K383" s="136" t="s">
        <v>60</v>
      </c>
      <c r="L383" s="136" t="s">
        <v>15</v>
      </c>
      <c r="M383" s="136" t="s">
        <v>5935</v>
      </c>
      <c r="N383" s="136" t="s">
        <v>4507</v>
      </c>
      <c r="O383" s="135">
        <v>41320.628738425927</v>
      </c>
      <c r="P383" s="134">
        <v>0</v>
      </c>
      <c r="Q383" s="133">
        <v>32.476261574074073</v>
      </c>
      <c r="R383" s="133">
        <v>61.676643518518524</v>
      </c>
      <c r="S383" s="132" t="s">
        <v>382</v>
      </c>
    </row>
    <row r="384" spans="1:19" ht="11.25" hidden="1" customHeight="1">
      <c r="A384" s="136" t="s">
        <v>1539</v>
      </c>
      <c r="B384" s="136" t="s">
        <v>3997</v>
      </c>
      <c r="C384" s="136"/>
      <c r="D384" s="136" t="s">
        <v>1859</v>
      </c>
      <c r="E384" s="136" t="s">
        <v>1904</v>
      </c>
      <c r="F384" s="136" t="s">
        <v>386</v>
      </c>
      <c r="G384" s="136" t="s">
        <v>2907</v>
      </c>
      <c r="H384" s="136" t="s">
        <v>385</v>
      </c>
      <c r="I384" s="136" t="s">
        <v>384</v>
      </c>
      <c r="J384" s="136" t="s">
        <v>1858</v>
      </c>
      <c r="K384" s="136" t="s">
        <v>60</v>
      </c>
      <c r="L384" s="136" t="s">
        <v>15</v>
      </c>
      <c r="M384" s="136" t="s">
        <v>5935</v>
      </c>
      <c r="N384" s="136" t="s">
        <v>4383</v>
      </c>
      <c r="O384" s="135">
        <v>41310.713564814818</v>
      </c>
      <c r="P384" s="134">
        <v>0</v>
      </c>
      <c r="Q384" s="133">
        <v>42.391435185185195</v>
      </c>
      <c r="R384" s="133">
        <v>61.424930555555555</v>
      </c>
      <c r="S384" s="132" t="s">
        <v>382</v>
      </c>
    </row>
    <row r="385" spans="1:19" ht="11.25" hidden="1" customHeight="1">
      <c r="A385" s="136" t="s">
        <v>1198</v>
      </c>
      <c r="B385" s="136" t="s">
        <v>3990</v>
      </c>
      <c r="C385" s="136"/>
      <c r="D385" s="136" t="s">
        <v>665</v>
      </c>
      <c r="E385" s="136" t="s">
        <v>664</v>
      </c>
      <c r="F385" s="136" t="s">
        <v>398</v>
      </c>
      <c r="G385" s="136" t="s">
        <v>574</v>
      </c>
      <c r="H385" s="136" t="s">
        <v>574</v>
      </c>
      <c r="I385" s="136" t="s">
        <v>573</v>
      </c>
      <c r="J385" s="136" t="s">
        <v>3989</v>
      </c>
      <c r="K385" s="136" t="s">
        <v>60</v>
      </c>
      <c r="L385" s="136" t="s">
        <v>15</v>
      </c>
      <c r="M385" s="136" t="s">
        <v>5935</v>
      </c>
      <c r="N385" s="136" t="s">
        <v>4507</v>
      </c>
      <c r="O385" s="135">
        <v>41320.607708333337</v>
      </c>
      <c r="P385" s="134">
        <v>0</v>
      </c>
      <c r="Q385" s="133">
        <v>32.497291666666669</v>
      </c>
      <c r="R385" s="133">
        <v>56.415671296296296</v>
      </c>
      <c r="S385" s="132" t="s">
        <v>382</v>
      </c>
    </row>
    <row r="386" spans="1:19" ht="11.25" hidden="1" customHeight="1">
      <c r="A386" s="136" t="s">
        <v>1539</v>
      </c>
      <c r="B386" s="136" t="s">
        <v>4260</v>
      </c>
      <c r="C386" s="136"/>
      <c r="D386" s="136" t="s">
        <v>1859</v>
      </c>
      <c r="E386" s="136" t="s">
        <v>1904</v>
      </c>
      <c r="F386" s="136" t="s">
        <v>398</v>
      </c>
      <c r="G386" s="136" t="s">
        <v>574</v>
      </c>
      <c r="H386" s="136" t="s">
        <v>574</v>
      </c>
      <c r="I386" s="136" t="s">
        <v>1809</v>
      </c>
      <c r="J386" s="136" t="s">
        <v>1858</v>
      </c>
      <c r="K386" s="136" t="s">
        <v>19</v>
      </c>
      <c r="L386" s="136" t="s">
        <v>15</v>
      </c>
      <c r="M386" s="136" t="s">
        <v>5970</v>
      </c>
      <c r="N386" s="136" t="s">
        <v>7047</v>
      </c>
      <c r="O386" s="135">
        <v>41348.514490740738</v>
      </c>
      <c r="P386" s="134">
        <v>0</v>
      </c>
      <c r="Q386" s="133">
        <v>4.5905092592592593</v>
      </c>
      <c r="R386" s="133">
        <v>55.628437499999997</v>
      </c>
      <c r="S386" s="132" t="s">
        <v>382</v>
      </c>
    </row>
    <row r="387" spans="1:19" ht="11.25" hidden="1" customHeight="1">
      <c r="A387" s="136" t="s">
        <v>1560</v>
      </c>
      <c r="B387" s="136" t="s">
        <v>4476</v>
      </c>
      <c r="C387" s="136"/>
      <c r="D387" s="136" t="s">
        <v>1224</v>
      </c>
      <c r="E387" s="136" t="s">
        <v>674</v>
      </c>
      <c r="F387" s="136" t="s">
        <v>386</v>
      </c>
      <c r="G387" s="136" t="s">
        <v>2932</v>
      </c>
      <c r="H387" s="136" t="s">
        <v>3134</v>
      </c>
      <c r="I387" s="136" t="s">
        <v>3134</v>
      </c>
      <c r="J387" s="136" t="s">
        <v>4475</v>
      </c>
      <c r="K387" s="136" t="s">
        <v>14</v>
      </c>
      <c r="L387" s="136" t="s">
        <v>15</v>
      </c>
      <c r="M387" s="136" t="s">
        <v>277</v>
      </c>
      <c r="N387" s="136" t="s">
        <v>4234</v>
      </c>
      <c r="O387" s="135">
        <v>41317.572511574072</v>
      </c>
      <c r="P387" s="134">
        <v>0</v>
      </c>
      <c r="Q387" s="133">
        <v>35.532488425925926</v>
      </c>
      <c r="R387" s="133">
        <v>41.702662037037037</v>
      </c>
      <c r="S387" s="132" t="s">
        <v>382</v>
      </c>
    </row>
    <row r="388" spans="1:19" ht="11.25" hidden="1" customHeight="1">
      <c r="A388" s="136" t="s">
        <v>1541</v>
      </c>
      <c r="B388" s="136" t="s">
        <v>4474</v>
      </c>
      <c r="C388" s="136"/>
      <c r="D388" s="136" t="s">
        <v>1249</v>
      </c>
      <c r="E388" s="136" t="s">
        <v>655</v>
      </c>
      <c r="F388" s="136" t="s">
        <v>386</v>
      </c>
      <c r="G388" s="136" t="s">
        <v>3080</v>
      </c>
      <c r="H388" s="136" t="s">
        <v>3089</v>
      </c>
      <c r="I388" s="136" t="s">
        <v>4084</v>
      </c>
      <c r="J388" s="136" t="s">
        <v>4473</v>
      </c>
      <c r="K388" s="136" t="s">
        <v>18</v>
      </c>
      <c r="L388" s="136" t="s">
        <v>56</v>
      </c>
      <c r="M388" s="136" t="s">
        <v>5933</v>
      </c>
      <c r="N388" s="136" t="s">
        <v>5936</v>
      </c>
      <c r="O388" s="135">
        <v>41352.629282407404</v>
      </c>
      <c r="P388" s="134">
        <v>1</v>
      </c>
      <c r="Q388" s="133">
        <v>0.47571759259259261</v>
      </c>
      <c r="R388" s="133">
        <v>41.656122685185188</v>
      </c>
      <c r="S388" s="132" t="s">
        <v>382</v>
      </c>
    </row>
    <row r="389" spans="1:19" ht="11.25" hidden="1" customHeight="1">
      <c r="A389" s="136" t="s">
        <v>1989</v>
      </c>
      <c r="B389" s="136" t="s">
        <v>4726</v>
      </c>
      <c r="C389" s="136"/>
      <c r="D389" s="136" t="s">
        <v>1197</v>
      </c>
      <c r="E389" s="136" t="s">
        <v>974</v>
      </c>
      <c r="F389" s="136" t="s">
        <v>386</v>
      </c>
      <c r="G389" s="136" t="s">
        <v>2932</v>
      </c>
      <c r="H389" s="136" t="s">
        <v>3132</v>
      </c>
      <c r="I389" s="136" t="s">
        <v>3132</v>
      </c>
      <c r="J389" s="136" t="s">
        <v>4263</v>
      </c>
      <c r="K389" s="136" t="s">
        <v>60</v>
      </c>
      <c r="L389" s="136" t="s">
        <v>15</v>
      </c>
      <c r="M389" s="136" t="s">
        <v>5935</v>
      </c>
      <c r="N389" s="136" t="s">
        <v>4507</v>
      </c>
      <c r="O389" s="135">
        <v>41330.928680555553</v>
      </c>
      <c r="P389" s="134">
        <v>0</v>
      </c>
      <c r="Q389" s="133">
        <v>22.176319444444445</v>
      </c>
      <c r="R389" s="133">
        <v>40.408645833333331</v>
      </c>
      <c r="S389" s="132" t="s">
        <v>382</v>
      </c>
    </row>
    <row r="390" spans="1:19" ht="11.25" hidden="1" customHeight="1">
      <c r="A390" s="136" t="s">
        <v>1586</v>
      </c>
      <c r="B390" s="136" t="s">
        <v>6240</v>
      </c>
      <c r="C390" s="136"/>
      <c r="D390" s="136" t="s">
        <v>6239</v>
      </c>
      <c r="E390" s="136" t="s">
        <v>6238</v>
      </c>
      <c r="F390" s="136" t="s">
        <v>386</v>
      </c>
      <c r="G390" s="136" t="s">
        <v>2932</v>
      </c>
      <c r="H390" s="136" t="s">
        <v>3441</v>
      </c>
      <c r="I390" s="136" t="s">
        <v>3441</v>
      </c>
      <c r="J390" s="136" t="s">
        <v>6237</v>
      </c>
      <c r="K390" s="136" t="s">
        <v>14</v>
      </c>
      <c r="L390" s="136" t="s">
        <v>15</v>
      </c>
      <c r="M390" s="136" t="s">
        <v>277</v>
      </c>
      <c r="N390" s="136" t="s">
        <v>4234</v>
      </c>
      <c r="O390" s="135">
        <v>41330.328738425924</v>
      </c>
      <c r="P390" s="134">
        <v>0</v>
      </c>
      <c r="Q390" s="133">
        <v>22.776261574074073</v>
      </c>
      <c r="R390" s="133">
        <v>33.417638888888888</v>
      </c>
      <c r="S390" s="132" t="s">
        <v>382</v>
      </c>
    </row>
    <row r="391" spans="1:19" ht="11.25" hidden="1" customHeight="1">
      <c r="A391" s="136" t="s">
        <v>1203</v>
      </c>
      <c r="B391" s="136" t="s">
        <v>4710</v>
      </c>
      <c r="C391" s="136"/>
      <c r="D391" s="136" t="s">
        <v>1202</v>
      </c>
      <c r="E391" s="136" t="s">
        <v>1201</v>
      </c>
      <c r="F391" s="136" t="s">
        <v>386</v>
      </c>
      <c r="G391" s="136" t="s">
        <v>2907</v>
      </c>
      <c r="H391" s="136" t="s">
        <v>385</v>
      </c>
      <c r="I391" s="136" t="s">
        <v>384</v>
      </c>
      <c r="J391" s="136" t="s">
        <v>4709</v>
      </c>
      <c r="K391" s="136" t="s">
        <v>60</v>
      </c>
      <c r="L391" s="136" t="s">
        <v>15</v>
      </c>
      <c r="M391" s="136" t="s">
        <v>5935</v>
      </c>
      <c r="N391" s="136" t="s">
        <v>5985</v>
      </c>
      <c r="O391" s="135">
        <v>41347.847245370373</v>
      </c>
      <c r="P391" s="134">
        <v>0</v>
      </c>
      <c r="Q391" s="133">
        <v>5.2577546296296296</v>
      </c>
      <c r="R391" s="133">
        <v>32.425312499999997</v>
      </c>
      <c r="S391" s="132" t="s">
        <v>382</v>
      </c>
    </row>
    <row r="392" spans="1:19" ht="11.25" hidden="1" customHeight="1">
      <c r="A392" s="136" t="s">
        <v>1203</v>
      </c>
      <c r="B392" s="136" t="s">
        <v>4708</v>
      </c>
      <c r="C392" s="136"/>
      <c r="D392" s="136" t="s">
        <v>1202</v>
      </c>
      <c r="E392" s="136" t="s">
        <v>1201</v>
      </c>
      <c r="F392" s="136" t="s">
        <v>386</v>
      </c>
      <c r="G392" s="136" t="s">
        <v>2907</v>
      </c>
      <c r="H392" s="136" t="s">
        <v>385</v>
      </c>
      <c r="I392" s="136" t="s">
        <v>384</v>
      </c>
      <c r="J392" s="136" t="s">
        <v>4707</v>
      </c>
      <c r="K392" s="136" t="s">
        <v>60</v>
      </c>
      <c r="L392" s="136" t="s">
        <v>15</v>
      </c>
      <c r="M392" s="136" t="s">
        <v>15</v>
      </c>
      <c r="N392" s="136"/>
      <c r="P392" s="134">
        <v>0</v>
      </c>
      <c r="R392" s="133">
        <v>32.408877314814816</v>
      </c>
      <c r="S392" s="132" t="s">
        <v>382</v>
      </c>
    </row>
    <row r="393" spans="1:19" ht="11.25" hidden="1" customHeight="1">
      <c r="A393" s="136" t="s">
        <v>1539</v>
      </c>
      <c r="B393" s="136" t="s">
        <v>5709</v>
      </c>
      <c r="C393" s="136"/>
      <c r="D393" s="136" t="s">
        <v>1859</v>
      </c>
      <c r="E393" s="136" t="s">
        <v>1904</v>
      </c>
      <c r="F393" s="136" t="s">
        <v>386</v>
      </c>
      <c r="G393" s="136" t="s">
        <v>2907</v>
      </c>
      <c r="H393" s="136" t="s">
        <v>385</v>
      </c>
      <c r="I393" s="136" t="s">
        <v>384</v>
      </c>
      <c r="J393" s="136" t="s">
        <v>5708</v>
      </c>
      <c r="K393" s="136" t="s">
        <v>60</v>
      </c>
      <c r="L393" s="136" t="s">
        <v>15</v>
      </c>
      <c r="M393" s="136" t="s">
        <v>15</v>
      </c>
      <c r="N393" s="136"/>
      <c r="P393" s="134">
        <v>0</v>
      </c>
      <c r="R393" s="133">
        <v>28.484652777777779</v>
      </c>
      <c r="S393" s="132" t="s">
        <v>382</v>
      </c>
    </row>
    <row r="394" spans="1:19" ht="11.25" hidden="1" customHeight="1">
      <c r="A394" s="136" t="s">
        <v>1989</v>
      </c>
      <c r="B394" s="136" t="s">
        <v>5805</v>
      </c>
      <c r="C394" s="136"/>
      <c r="D394" s="136" t="s">
        <v>3409</v>
      </c>
      <c r="E394" s="136" t="s">
        <v>3408</v>
      </c>
      <c r="F394" s="136" t="s">
        <v>386</v>
      </c>
      <c r="G394" s="136" t="s">
        <v>2932</v>
      </c>
      <c r="H394" s="136" t="s">
        <v>3132</v>
      </c>
      <c r="I394" s="136" t="s">
        <v>3132</v>
      </c>
      <c r="J394" s="136" t="s">
        <v>5804</v>
      </c>
      <c r="K394" s="136" t="s">
        <v>19</v>
      </c>
      <c r="L394" s="136" t="s">
        <v>15</v>
      </c>
      <c r="M394" s="136" t="s">
        <v>5933</v>
      </c>
      <c r="N394" s="136" t="s">
        <v>5669</v>
      </c>
      <c r="O394" s="135">
        <v>41330.33048611111</v>
      </c>
      <c r="P394" s="134">
        <v>5</v>
      </c>
      <c r="Q394" s="133">
        <v>22.77451388888889</v>
      </c>
      <c r="R394" s="133">
        <v>26.410810185185184</v>
      </c>
      <c r="S394" s="132" t="s">
        <v>382</v>
      </c>
    </row>
    <row r="395" spans="1:19" ht="11.25" hidden="1" customHeight="1">
      <c r="A395" s="136" t="s">
        <v>7046</v>
      </c>
      <c r="B395" s="136" t="s">
        <v>7045</v>
      </c>
      <c r="C395" s="136"/>
      <c r="D395" s="136" t="s">
        <v>7044</v>
      </c>
      <c r="E395" s="136" t="s">
        <v>518</v>
      </c>
      <c r="F395" s="136" t="s">
        <v>398</v>
      </c>
      <c r="G395" s="136" t="s">
        <v>574</v>
      </c>
      <c r="H395" s="136" t="s">
        <v>574</v>
      </c>
      <c r="I395" s="136" t="s">
        <v>3182</v>
      </c>
      <c r="J395" s="136" t="s">
        <v>7043</v>
      </c>
      <c r="K395" s="136" t="s">
        <v>14</v>
      </c>
      <c r="L395" s="136" t="s">
        <v>15</v>
      </c>
      <c r="M395" s="136" t="s">
        <v>5933</v>
      </c>
      <c r="N395" s="136" t="s">
        <v>479</v>
      </c>
      <c r="O395" s="135">
        <v>41345.470891203702</v>
      </c>
      <c r="P395" s="134">
        <v>5</v>
      </c>
      <c r="Q395" s="133">
        <v>7.6341087962962959</v>
      </c>
      <c r="R395" s="133">
        <v>21.564490740740737</v>
      </c>
      <c r="S395" s="132" t="s">
        <v>382</v>
      </c>
    </row>
    <row r="396" spans="1:19" ht="11.25" hidden="1" customHeight="1">
      <c r="A396" s="136" t="s">
        <v>4727</v>
      </c>
      <c r="B396" s="136" t="s">
        <v>6494</v>
      </c>
      <c r="C396" s="136"/>
      <c r="D396" s="136" t="s">
        <v>1574</v>
      </c>
      <c r="E396" s="136" t="s">
        <v>518</v>
      </c>
      <c r="F396" s="136" t="s">
        <v>398</v>
      </c>
      <c r="G396" s="136" t="s">
        <v>574</v>
      </c>
      <c r="H396" s="136" t="s">
        <v>574</v>
      </c>
      <c r="I396" s="136" t="s">
        <v>573</v>
      </c>
      <c r="J396" s="136" t="s">
        <v>6493</v>
      </c>
      <c r="K396" s="136" t="s">
        <v>28</v>
      </c>
      <c r="L396" s="136" t="s">
        <v>15</v>
      </c>
      <c r="M396" s="136" t="s">
        <v>5933</v>
      </c>
      <c r="N396" s="136" t="s">
        <v>421</v>
      </c>
      <c r="O396" s="135">
        <v>41339.63177083333</v>
      </c>
      <c r="P396" s="134">
        <v>3</v>
      </c>
      <c r="Q396" s="133">
        <v>13.473229166666664</v>
      </c>
      <c r="R396" s="133">
        <v>14.471689814814816</v>
      </c>
      <c r="S396" s="132" t="s">
        <v>382</v>
      </c>
    </row>
    <row r="397" spans="1:19" ht="11.25" hidden="1" customHeight="1">
      <c r="A397" s="136" t="s">
        <v>1560</v>
      </c>
      <c r="B397" s="136" t="s">
        <v>6604</v>
      </c>
      <c r="C397" s="136"/>
      <c r="D397" s="136" t="s">
        <v>1476</v>
      </c>
      <c r="E397" s="136" t="s">
        <v>1475</v>
      </c>
      <c r="F397" s="136" t="s">
        <v>386</v>
      </c>
      <c r="G397" s="136" t="s">
        <v>2932</v>
      </c>
      <c r="H397" s="136" t="s">
        <v>6603</v>
      </c>
      <c r="I397" s="136"/>
      <c r="J397" s="136" t="s">
        <v>6602</v>
      </c>
      <c r="K397" s="136" t="s">
        <v>25</v>
      </c>
      <c r="L397" s="136" t="s">
        <v>15</v>
      </c>
      <c r="M397" s="136" t="s">
        <v>5934</v>
      </c>
      <c r="N397" s="136" t="s">
        <v>6601</v>
      </c>
      <c r="O397" s="135">
        <v>41341.386990740742</v>
      </c>
      <c r="P397" s="134">
        <v>0</v>
      </c>
      <c r="Q397" s="133">
        <v>11.718009259259258</v>
      </c>
      <c r="R397" s="133">
        <v>11.718009259259258</v>
      </c>
      <c r="S397" s="132" t="s">
        <v>382</v>
      </c>
    </row>
    <row r="398" spans="1:19" ht="11.25" hidden="1" customHeight="1">
      <c r="A398" s="136" t="s">
        <v>1539</v>
      </c>
      <c r="B398" s="136" t="s">
        <v>6754</v>
      </c>
      <c r="C398" s="136"/>
      <c r="D398" s="136" t="s">
        <v>1249</v>
      </c>
      <c r="E398" s="136" t="s">
        <v>518</v>
      </c>
      <c r="F398" s="136" t="s">
        <v>386</v>
      </c>
      <c r="G398" s="136" t="s">
        <v>3080</v>
      </c>
      <c r="H398" s="136" t="s">
        <v>3089</v>
      </c>
      <c r="I398" s="136" t="s">
        <v>4084</v>
      </c>
      <c r="J398" s="136" t="s">
        <v>6491</v>
      </c>
      <c r="K398" s="136" t="s">
        <v>18</v>
      </c>
      <c r="L398" s="136" t="s">
        <v>15</v>
      </c>
      <c r="M398" s="136" t="s">
        <v>5933</v>
      </c>
      <c r="N398" s="136" t="s">
        <v>5936</v>
      </c>
      <c r="O398" s="135">
        <v>41348.442939814813</v>
      </c>
      <c r="P398" s="134">
        <v>1</v>
      </c>
      <c r="Q398" s="133">
        <v>4.6620601851851848</v>
      </c>
      <c r="R398" s="133">
        <v>8.5779745370370364</v>
      </c>
      <c r="S398" s="132" t="s">
        <v>382</v>
      </c>
    </row>
    <row r="399" spans="1:19" ht="11.25" hidden="1" customHeight="1">
      <c r="A399" s="136" t="s">
        <v>1539</v>
      </c>
      <c r="B399" s="136" t="s">
        <v>6753</v>
      </c>
      <c r="C399" s="136"/>
      <c r="D399" s="136" t="s">
        <v>1859</v>
      </c>
      <c r="E399" s="136" t="s">
        <v>1904</v>
      </c>
      <c r="F399" s="136" t="s">
        <v>398</v>
      </c>
      <c r="G399" s="136" t="s">
        <v>574</v>
      </c>
      <c r="H399" s="136" t="s">
        <v>574</v>
      </c>
      <c r="I399" s="136" t="s">
        <v>1809</v>
      </c>
      <c r="J399" s="136" t="s">
        <v>1858</v>
      </c>
      <c r="K399" s="136" t="s">
        <v>19</v>
      </c>
      <c r="L399" s="136" t="s">
        <v>15</v>
      </c>
      <c r="M399" s="136" t="s">
        <v>5933</v>
      </c>
      <c r="N399" s="136" t="s">
        <v>6720</v>
      </c>
      <c r="O399" s="135">
        <v>41351.648842592593</v>
      </c>
      <c r="P399" s="134">
        <v>5</v>
      </c>
      <c r="Q399" s="133">
        <v>1.4561574074074075</v>
      </c>
      <c r="R399" s="133">
        <v>8.5340856481481477</v>
      </c>
      <c r="S399" s="132" t="s">
        <v>382</v>
      </c>
    </row>
    <row r="400" spans="1:19" ht="11.25" hidden="1" customHeight="1">
      <c r="A400" s="136" t="s">
        <v>4727</v>
      </c>
      <c r="B400" s="136" t="s">
        <v>7042</v>
      </c>
      <c r="C400" s="136"/>
      <c r="D400" s="136" t="s">
        <v>1574</v>
      </c>
      <c r="E400" s="136" t="s">
        <v>518</v>
      </c>
      <c r="F400" s="136" t="s">
        <v>386</v>
      </c>
      <c r="G400" s="136" t="s">
        <v>2907</v>
      </c>
      <c r="H400" s="136" t="s">
        <v>385</v>
      </c>
      <c r="I400" s="136" t="s">
        <v>384</v>
      </c>
      <c r="J400" s="136" t="s">
        <v>7041</v>
      </c>
      <c r="K400" s="136" t="s">
        <v>25</v>
      </c>
      <c r="L400" s="136" t="s">
        <v>15</v>
      </c>
      <c r="M400" s="136" t="s">
        <v>5940</v>
      </c>
      <c r="N400" s="136" t="s">
        <v>6241</v>
      </c>
      <c r="O400" s="135">
        <v>41345.350601851853</v>
      </c>
      <c r="P400" s="134">
        <v>1</v>
      </c>
      <c r="Q400" s="133">
        <v>7.7543981481481481</v>
      </c>
      <c r="R400" s="133">
        <v>7.7771296296296297</v>
      </c>
      <c r="S400" s="132" t="s">
        <v>382</v>
      </c>
    </row>
    <row r="401" spans="1:19" ht="11.25" hidden="1" customHeight="1">
      <c r="A401" s="136" t="s">
        <v>1203</v>
      </c>
      <c r="B401" s="136" t="s">
        <v>7040</v>
      </c>
      <c r="C401" s="136"/>
      <c r="D401" s="136" t="s">
        <v>1202</v>
      </c>
      <c r="E401" s="136" t="s">
        <v>1201</v>
      </c>
      <c r="F401" s="136" t="s">
        <v>386</v>
      </c>
      <c r="G401" s="136" t="s">
        <v>2907</v>
      </c>
      <c r="H401" s="136" t="s">
        <v>385</v>
      </c>
      <c r="I401" s="136" t="s">
        <v>384</v>
      </c>
      <c r="J401" s="136" t="s">
        <v>7039</v>
      </c>
      <c r="K401" s="136" t="s">
        <v>60</v>
      </c>
      <c r="L401" s="136" t="s">
        <v>15</v>
      </c>
      <c r="M401" s="136" t="s">
        <v>5933</v>
      </c>
      <c r="N401" s="136" t="s">
        <v>5985</v>
      </c>
      <c r="O401" s="135">
        <v>41347.510613425926</v>
      </c>
      <c r="P401" s="134">
        <v>3</v>
      </c>
      <c r="Q401" s="133">
        <v>5.5943865740740737</v>
      </c>
      <c r="R401" s="133">
        <v>7.5997916666666665</v>
      </c>
      <c r="S401" s="132" t="s">
        <v>382</v>
      </c>
    </row>
    <row r="402" spans="1:19" ht="11.25" hidden="1" customHeight="1">
      <c r="A402" s="136" t="s">
        <v>2904</v>
      </c>
      <c r="B402" s="136" t="s">
        <v>7038</v>
      </c>
      <c r="C402" s="136"/>
      <c r="D402" s="136" t="s">
        <v>519</v>
      </c>
      <c r="E402" s="136" t="s">
        <v>518</v>
      </c>
      <c r="F402" s="136" t="s">
        <v>386</v>
      </c>
      <c r="G402" s="136" t="s">
        <v>2932</v>
      </c>
      <c r="H402" s="136" t="s">
        <v>3024</v>
      </c>
      <c r="I402" s="136" t="s">
        <v>3023</v>
      </c>
      <c r="J402" s="136" t="s">
        <v>7037</v>
      </c>
      <c r="K402" s="136" t="s">
        <v>18</v>
      </c>
      <c r="L402" s="136" t="s">
        <v>15</v>
      </c>
      <c r="M402" s="136" t="s">
        <v>5933</v>
      </c>
      <c r="N402" s="136" t="s">
        <v>5936</v>
      </c>
      <c r="O402" s="135">
        <v>41347.450937499998</v>
      </c>
      <c r="P402" s="134">
        <v>1</v>
      </c>
      <c r="Q402" s="133">
        <v>5.6540625000000002</v>
      </c>
      <c r="R402" s="133">
        <v>7.579224537037037</v>
      </c>
      <c r="S402" s="132" t="s">
        <v>382</v>
      </c>
    </row>
    <row r="403" spans="1:19" ht="11.25" hidden="1" customHeight="1">
      <c r="A403" s="136" t="s">
        <v>1539</v>
      </c>
      <c r="B403" s="136" t="s">
        <v>7036</v>
      </c>
      <c r="C403" s="136"/>
      <c r="D403" s="136" t="s">
        <v>1859</v>
      </c>
      <c r="E403" s="136" t="s">
        <v>1904</v>
      </c>
      <c r="F403" s="136" t="s">
        <v>386</v>
      </c>
      <c r="G403" s="136" t="s">
        <v>3080</v>
      </c>
      <c r="H403" s="136" t="s">
        <v>3089</v>
      </c>
      <c r="I403" s="136" t="s">
        <v>4084</v>
      </c>
      <c r="J403" s="136" t="s">
        <v>6751</v>
      </c>
      <c r="K403" s="136" t="s">
        <v>19</v>
      </c>
      <c r="L403" s="136" t="s">
        <v>15</v>
      </c>
      <c r="M403" s="136" t="s">
        <v>5933</v>
      </c>
      <c r="N403" s="136" t="s">
        <v>5669</v>
      </c>
      <c r="O403" s="135">
        <v>41348.395648148151</v>
      </c>
      <c r="P403" s="134">
        <v>5</v>
      </c>
      <c r="Q403" s="133">
        <v>4.709351851851852</v>
      </c>
      <c r="R403" s="133">
        <v>5.4038541666666671</v>
      </c>
      <c r="S403" s="132" t="s">
        <v>382</v>
      </c>
    </row>
    <row r="404" spans="1:19" ht="11.25" hidden="1" customHeight="1">
      <c r="A404" s="136" t="s">
        <v>1203</v>
      </c>
      <c r="B404" s="136" t="s">
        <v>7035</v>
      </c>
      <c r="C404" s="136"/>
      <c r="D404" s="136" t="s">
        <v>1202</v>
      </c>
      <c r="E404" s="136" t="s">
        <v>1201</v>
      </c>
      <c r="F404" s="136" t="s">
        <v>386</v>
      </c>
      <c r="G404" s="136" t="s">
        <v>2907</v>
      </c>
      <c r="H404" s="136" t="s">
        <v>385</v>
      </c>
      <c r="I404" s="136" t="s">
        <v>384</v>
      </c>
      <c r="J404" s="136" t="s">
        <v>7034</v>
      </c>
      <c r="K404" s="136" t="s">
        <v>60</v>
      </c>
      <c r="L404" s="136" t="s">
        <v>15</v>
      </c>
      <c r="M404" s="136" t="s">
        <v>5934</v>
      </c>
      <c r="N404" s="136" t="s">
        <v>1628</v>
      </c>
      <c r="O404" s="135">
        <v>41348.503078703703</v>
      </c>
      <c r="P404" s="134">
        <v>0</v>
      </c>
      <c r="Q404" s="133">
        <v>4.6019212962962968</v>
      </c>
      <c r="R404" s="133">
        <v>4.6019212962962968</v>
      </c>
      <c r="S404" s="132" t="s">
        <v>382</v>
      </c>
    </row>
    <row r="405" spans="1:19" ht="11.25" hidden="1" customHeight="1">
      <c r="A405" s="136" t="s">
        <v>1820</v>
      </c>
      <c r="B405" s="136" t="s">
        <v>7033</v>
      </c>
      <c r="C405" s="136"/>
      <c r="D405" s="136" t="s">
        <v>7032</v>
      </c>
      <c r="E405" s="136" t="s">
        <v>518</v>
      </c>
      <c r="F405" s="136" t="s">
        <v>386</v>
      </c>
      <c r="G405" s="136" t="s">
        <v>3080</v>
      </c>
      <c r="H405" s="136" t="s">
        <v>3089</v>
      </c>
      <c r="I405" s="136" t="s">
        <v>3193</v>
      </c>
      <c r="J405" s="136" t="s">
        <v>7031</v>
      </c>
      <c r="K405" s="136" t="s">
        <v>18</v>
      </c>
      <c r="L405" s="136" t="s">
        <v>15</v>
      </c>
      <c r="M405" s="136" t="s">
        <v>5933</v>
      </c>
      <c r="N405" s="136" t="s">
        <v>5936</v>
      </c>
      <c r="O405" s="135">
        <v>41352.629282407404</v>
      </c>
      <c r="P405" s="134">
        <v>1</v>
      </c>
      <c r="Q405" s="133">
        <v>0.47571759259259261</v>
      </c>
      <c r="R405" s="133">
        <v>1.4572337962962965</v>
      </c>
      <c r="S405" s="132" t="s">
        <v>382</v>
      </c>
    </row>
    <row r="406" spans="1:19" ht="11.25" hidden="1" customHeight="1">
      <c r="A406" s="136" t="s">
        <v>1539</v>
      </c>
      <c r="B406" s="136" t="s">
        <v>7030</v>
      </c>
      <c r="C406" s="136"/>
      <c r="D406" s="136" t="s">
        <v>1859</v>
      </c>
      <c r="E406" s="136" t="s">
        <v>1904</v>
      </c>
      <c r="F406" s="136" t="s">
        <v>398</v>
      </c>
      <c r="G406" s="136" t="s">
        <v>574</v>
      </c>
      <c r="H406" s="136" t="s">
        <v>574</v>
      </c>
      <c r="I406" s="136" t="s">
        <v>1809</v>
      </c>
      <c r="J406" s="136" t="s">
        <v>6751</v>
      </c>
      <c r="K406" s="136" t="s">
        <v>25</v>
      </c>
      <c r="L406" s="136" t="s">
        <v>15</v>
      </c>
      <c r="M406" s="136" t="s">
        <v>5933</v>
      </c>
      <c r="N406" s="136" t="s">
        <v>6720</v>
      </c>
      <c r="O406" s="135">
        <v>41352.564143518517</v>
      </c>
      <c r="P406" s="134">
        <v>3</v>
      </c>
      <c r="Q406" s="133">
        <v>0.54085648148148147</v>
      </c>
      <c r="R406" s="133">
        <v>0.64677083333333329</v>
      </c>
      <c r="S406" s="132" t="s">
        <v>382</v>
      </c>
    </row>
    <row r="407" spans="1:19" ht="11.25" hidden="1" customHeight="1">
      <c r="A407" s="136" t="s">
        <v>1411</v>
      </c>
      <c r="B407" s="136" t="s">
        <v>1814</v>
      </c>
      <c r="C407" s="136"/>
      <c r="D407" s="136" t="s">
        <v>1467</v>
      </c>
      <c r="E407" s="136" t="s">
        <v>1466</v>
      </c>
      <c r="F407" s="136" t="s">
        <v>2915</v>
      </c>
      <c r="G407" s="136" t="s">
        <v>2919</v>
      </c>
      <c r="H407" s="136" t="s">
        <v>398</v>
      </c>
      <c r="I407" s="136" t="s">
        <v>3087</v>
      </c>
      <c r="J407" s="136" t="s">
        <v>1813</v>
      </c>
      <c r="K407" s="136" t="s">
        <v>18</v>
      </c>
      <c r="L407" s="136" t="s">
        <v>15</v>
      </c>
      <c r="M407" s="136" t="s">
        <v>1441</v>
      </c>
      <c r="N407" s="136" t="s">
        <v>1670</v>
      </c>
      <c r="O407" s="135">
        <v>41156.488495370373</v>
      </c>
      <c r="P407" s="134">
        <v>0</v>
      </c>
      <c r="Q407" s="133">
        <v>196.61650462962965</v>
      </c>
      <c r="R407" s="133">
        <v>204.44624999999999</v>
      </c>
      <c r="S407" s="132" t="s">
        <v>382</v>
      </c>
    </row>
    <row r="408" spans="1:19" ht="11.25" hidden="1" customHeight="1">
      <c r="A408" s="136" t="s">
        <v>1185</v>
      </c>
      <c r="B408" s="136" t="s">
        <v>1900</v>
      </c>
      <c r="C408" s="136"/>
      <c r="D408" s="136" t="s">
        <v>1899</v>
      </c>
      <c r="E408" s="136" t="s">
        <v>1898</v>
      </c>
      <c r="F408" s="136" t="s">
        <v>2915</v>
      </c>
      <c r="G408" s="136" t="s">
        <v>382</v>
      </c>
      <c r="H408" s="136" t="s">
        <v>3067</v>
      </c>
      <c r="I408" s="136" t="s">
        <v>3066</v>
      </c>
      <c r="J408" s="136" t="s">
        <v>1897</v>
      </c>
      <c r="K408" s="136" t="s">
        <v>25</v>
      </c>
      <c r="L408" s="136" t="s">
        <v>56</v>
      </c>
      <c r="M408" s="136" t="s">
        <v>5935</v>
      </c>
      <c r="N408" s="136" t="s">
        <v>6720</v>
      </c>
      <c r="O408" s="135">
        <v>41171.342581018522</v>
      </c>
      <c r="P408" s="134">
        <v>0</v>
      </c>
      <c r="Q408" s="133">
        <v>181.76241898148149</v>
      </c>
      <c r="R408" s="133">
        <v>195.43818287037035</v>
      </c>
      <c r="S408" s="132" t="s">
        <v>382</v>
      </c>
    </row>
    <row r="409" spans="1:19" ht="11.25" hidden="1" customHeight="1">
      <c r="A409" s="136" t="s">
        <v>1185</v>
      </c>
      <c r="B409" s="136" t="s">
        <v>1963</v>
      </c>
      <c r="C409" s="136"/>
      <c r="D409" s="136" t="s">
        <v>1964</v>
      </c>
      <c r="E409" s="136" t="s">
        <v>1898</v>
      </c>
      <c r="F409" s="136" t="s">
        <v>2915</v>
      </c>
      <c r="G409" s="136" t="s">
        <v>382</v>
      </c>
      <c r="H409" s="136" t="s">
        <v>3067</v>
      </c>
      <c r="I409" s="136" t="s">
        <v>3066</v>
      </c>
      <c r="J409" s="136" t="s">
        <v>1965</v>
      </c>
      <c r="K409" s="136" t="s">
        <v>90</v>
      </c>
      <c r="L409" s="136" t="s">
        <v>15</v>
      </c>
      <c r="M409" s="136" t="s">
        <v>5940</v>
      </c>
      <c r="N409" s="136" t="s">
        <v>6234</v>
      </c>
      <c r="O409" s="135">
        <v>41214.435543981483</v>
      </c>
      <c r="P409" s="134">
        <v>1</v>
      </c>
      <c r="Q409" s="133">
        <v>138.66945601851853</v>
      </c>
      <c r="R409" s="133">
        <v>183.60119212962962</v>
      </c>
      <c r="S409" s="132" t="s">
        <v>382</v>
      </c>
    </row>
    <row r="410" spans="1:19" ht="11.25" hidden="1" customHeight="1">
      <c r="A410" s="136" t="s">
        <v>1185</v>
      </c>
      <c r="B410" s="136" t="s">
        <v>1983</v>
      </c>
      <c r="C410" s="136"/>
      <c r="D410" s="136" t="s">
        <v>1899</v>
      </c>
      <c r="E410" s="136" t="s">
        <v>1898</v>
      </c>
      <c r="F410" s="136" t="s">
        <v>2915</v>
      </c>
      <c r="G410" s="136" t="s">
        <v>382</v>
      </c>
      <c r="H410" s="136" t="s">
        <v>3067</v>
      </c>
      <c r="I410" s="136" t="s">
        <v>3066</v>
      </c>
      <c r="J410" s="136" t="s">
        <v>1897</v>
      </c>
      <c r="K410" s="136" t="s">
        <v>25</v>
      </c>
      <c r="L410" s="136" t="s">
        <v>15</v>
      </c>
      <c r="M410" s="136" t="s">
        <v>5940</v>
      </c>
      <c r="N410" s="136" t="s">
        <v>6234</v>
      </c>
      <c r="O410" s="135">
        <v>41170.439432870371</v>
      </c>
      <c r="P410" s="134">
        <v>1</v>
      </c>
      <c r="Q410" s="133">
        <v>182.66556712962964</v>
      </c>
      <c r="R410" s="133">
        <v>182.68687499999999</v>
      </c>
      <c r="S410" s="132" t="s">
        <v>382</v>
      </c>
    </row>
    <row r="411" spans="1:19" ht="11.25" hidden="1" customHeight="1">
      <c r="A411" s="136" t="s">
        <v>1940</v>
      </c>
      <c r="B411" s="136" t="s">
        <v>2238</v>
      </c>
      <c r="C411" s="136"/>
      <c r="D411" s="136" t="s">
        <v>1525</v>
      </c>
      <c r="E411" s="136" t="s">
        <v>1524</v>
      </c>
      <c r="F411" s="136" t="s">
        <v>386</v>
      </c>
      <c r="G411" s="136" t="s">
        <v>2907</v>
      </c>
      <c r="H411" s="136" t="s">
        <v>385</v>
      </c>
      <c r="I411" s="136" t="s">
        <v>384</v>
      </c>
      <c r="J411" s="136" t="s">
        <v>1449</v>
      </c>
      <c r="K411" s="136" t="s">
        <v>19</v>
      </c>
      <c r="L411" s="136" t="s">
        <v>15</v>
      </c>
      <c r="M411" s="136" t="s">
        <v>5934</v>
      </c>
      <c r="N411" s="136" t="s">
        <v>1772</v>
      </c>
      <c r="O411" s="135">
        <v>41197.765034722222</v>
      </c>
      <c r="P411" s="134">
        <v>0</v>
      </c>
      <c r="Q411" s="133">
        <v>155.33996527777776</v>
      </c>
      <c r="R411" s="133">
        <v>155.33996527777776</v>
      </c>
      <c r="S411" s="132" t="s">
        <v>382</v>
      </c>
    </row>
    <row r="412" spans="1:19" ht="11.25" hidden="1" customHeight="1">
      <c r="A412" s="136" t="s">
        <v>1411</v>
      </c>
      <c r="B412" s="136" t="s">
        <v>2271</v>
      </c>
      <c r="C412" s="136"/>
      <c r="D412" s="136" t="s">
        <v>1467</v>
      </c>
      <c r="E412" s="136" t="s">
        <v>1466</v>
      </c>
      <c r="F412" s="136" t="s">
        <v>2915</v>
      </c>
      <c r="G412" s="136" t="s">
        <v>2919</v>
      </c>
      <c r="H412" s="136" t="s">
        <v>398</v>
      </c>
      <c r="I412" s="136" t="s">
        <v>3107</v>
      </c>
      <c r="J412" s="136" t="s">
        <v>1813</v>
      </c>
      <c r="K412" s="136" t="s">
        <v>18</v>
      </c>
      <c r="L412" s="136" t="s">
        <v>15</v>
      </c>
      <c r="M412" s="136" t="s">
        <v>5937</v>
      </c>
      <c r="N412" s="136" t="s">
        <v>3078</v>
      </c>
      <c r="O412" s="135">
        <v>41199.478425925925</v>
      </c>
      <c r="P412" s="134">
        <v>1</v>
      </c>
      <c r="Q412" s="133">
        <v>153.62657407407409</v>
      </c>
      <c r="R412" s="133">
        <v>153.62657407407409</v>
      </c>
      <c r="S412" s="132" t="s">
        <v>382</v>
      </c>
    </row>
    <row r="413" spans="1:19" ht="11.25" hidden="1" customHeight="1">
      <c r="A413" s="136" t="s">
        <v>1940</v>
      </c>
      <c r="B413" s="136" t="s">
        <v>2351</v>
      </c>
      <c r="C413" s="136"/>
      <c r="D413" s="136" t="s">
        <v>2350</v>
      </c>
      <c r="E413" s="136" t="s">
        <v>1186</v>
      </c>
      <c r="F413" s="136" t="s">
        <v>2915</v>
      </c>
      <c r="G413" s="136" t="s">
        <v>382</v>
      </c>
      <c r="H413" s="136" t="s">
        <v>2952</v>
      </c>
      <c r="I413" s="136" t="s">
        <v>3106</v>
      </c>
      <c r="J413" s="136" t="s">
        <v>2349</v>
      </c>
      <c r="K413" s="136" t="s">
        <v>25</v>
      </c>
      <c r="L413" s="136" t="s">
        <v>15</v>
      </c>
      <c r="M413" s="136" t="s">
        <v>5934</v>
      </c>
      <c r="N413" s="136" t="s">
        <v>2348</v>
      </c>
      <c r="O413" s="135">
        <v>41208.597060185188</v>
      </c>
      <c r="P413" s="134">
        <v>0</v>
      </c>
      <c r="Q413" s="133">
        <v>144.50793981481482</v>
      </c>
      <c r="R413" s="133">
        <v>144.50793981481482</v>
      </c>
      <c r="S413" s="132" t="s">
        <v>382</v>
      </c>
    </row>
    <row r="414" spans="1:19" ht="11.25" hidden="1" customHeight="1">
      <c r="A414" s="136" t="s">
        <v>1411</v>
      </c>
      <c r="B414" s="136" t="s">
        <v>2589</v>
      </c>
      <c r="C414" s="136"/>
      <c r="D414" s="136" t="s">
        <v>2204</v>
      </c>
      <c r="E414" s="136" t="s">
        <v>1146</v>
      </c>
      <c r="F414" s="136" t="s">
        <v>2915</v>
      </c>
      <c r="G414" s="136" t="s">
        <v>382</v>
      </c>
      <c r="H414" s="136" t="s">
        <v>2952</v>
      </c>
      <c r="I414" s="136" t="s">
        <v>3105</v>
      </c>
      <c r="J414" s="136" t="s">
        <v>2174</v>
      </c>
      <c r="K414" s="136" t="s">
        <v>14</v>
      </c>
      <c r="L414" s="136" t="s">
        <v>15</v>
      </c>
      <c r="M414" s="136" t="s">
        <v>5940</v>
      </c>
      <c r="N414" s="136" t="s">
        <v>6234</v>
      </c>
      <c r="O414" s="135">
        <v>41233.646608796298</v>
      </c>
      <c r="P414" s="134">
        <v>1</v>
      </c>
      <c r="Q414" s="133">
        <v>119.4583912037037</v>
      </c>
      <c r="R414" s="133">
        <v>120.0687152777778</v>
      </c>
      <c r="S414" s="132" t="s">
        <v>382</v>
      </c>
    </row>
    <row r="415" spans="1:19" ht="11.25" hidden="1" customHeight="1">
      <c r="A415" s="136" t="s">
        <v>1411</v>
      </c>
      <c r="B415" s="136" t="s">
        <v>2588</v>
      </c>
      <c r="C415" s="136"/>
      <c r="D415" s="136" t="s">
        <v>2204</v>
      </c>
      <c r="E415" s="136" t="s">
        <v>1146</v>
      </c>
      <c r="F415" s="136" t="s">
        <v>2915</v>
      </c>
      <c r="G415" s="136" t="s">
        <v>382</v>
      </c>
      <c r="H415" s="136" t="s">
        <v>2952</v>
      </c>
      <c r="I415" s="136" t="s">
        <v>3105</v>
      </c>
      <c r="J415" s="136" t="s">
        <v>2174</v>
      </c>
      <c r="K415" s="136" t="s">
        <v>18</v>
      </c>
      <c r="L415" s="136" t="s">
        <v>15</v>
      </c>
      <c r="M415" s="136" t="s">
        <v>1441</v>
      </c>
      <c r="N415" s="136" t="s">
        <v>1670</v>
      </c>
      <c r="O415" s="135">
        <v>41233.665497685186</v>
      </c>
      <c r="P415" s="134">
        <v>0</v>
      </c>
      <c r="Q415" s="133">
        <v>119.43950231481482</v>
      </c>
      <c r="R415" s="133">
        <v>120.05024305555554</v>
      </c>
      <c r="S415" s="132" t="s">
        <v>382</v>
      </c>
    </row>
    <row r="416" spans="1:19" ht="11.25" hidden="1" customHeight="1">
      <c r="A416" s="136" t="s">
        <v>1940</v>
      </c>
      <c r="B416" s="136" t="s">
        <v>2587</v>
      </c>
      <c r="C416" s="136"/>
      <c r="D416" s="136" t="s">
        <v>1525</v>
      </c>
      <c r="E416" s="136" t="s">
        <v>1524</v>
      </c>
      <c r="F416" s="136" t="s">
        <v>386</v>
      </c>
      <c r="G416" s="136" t="s">
        <v>2907</v>
      </c>
      <c r="H416" s="136" t="s">
        <v>385</v>
      </c>
      <c r="I416" s="136" t="s">
        <v>384</v>
      </c>
      <c r="J416" s="136" t="s">
        <v>2585</v>
      </c>
      <c r="K416" s="136" t="s">
        <v>14</v>
      </c>
      <c r="L416" s="136" t="s">
        <v>15</v>
      </c>
      <c r="M416" s="136" t="s">
        <v>5940</v>
      </c>
      <c r="N416" s="136" t="s">
        <v>6230</v>
      </c>
      <c r="O416" s="135">
        <v>41233.682430555556</v>
      </c>
      <c r="P416" s="134">
        <v>1</v>
      </c>
      <c r="Q416" s="133">
        <v>119.42256944444445</v>
      </c>
      <c r="R416" s="133">
        <v>119.42760416666665</v>
      </c>
      <c r="S416" s="132" t="s">
        <v>382</v>
      </c>
    </row>
    <row r="417" spans="1:19" ht="11.25" hidden="1" customHeight="1">
      <c r="A417" s="136" t="s">
        <v>1412</v>
      </c>
      <c r="B417" s="136" t="s">
        <v>2586</v>
      </c>
      <c r="C417" s="136"/>
      <c r="D417" s="136" t="s">
        <v>1525</v>
      </c>
      <c r="E417" s="136" t="s">
        <v>1524</v>
      </c>
      <c r="F417" s="136" t="s">
        <v>386</v>
      </c>
      <c r="G417" s="136" t="s">
        <v>2907</v>
      </c>
      <c r="H417" s="136" t="s">
        <v>385</v>
      </c>
      <c r="I417" s="136" t="s">
        <v>384</v>
      </c>
      <c r="J417" s="136" t="s">
        <v>2585</v>
      </c>
      <c r="K417" s="136" t="s">
        <v>14</v>
      </c>
      <c r="L417" s="136" t="s">
        <v>15</v>
      </c>
      <c r="M417" s="136" t="s">
        <v>5940</v>
      </c>
      <c r="N417" s="136" t="s">
        <v>6234</v>
      </c>
      <c r="O417" s="135">
        <v>41233.726331018515</v>
      </c>
      <c r="P417" s="134">
        <v>1</v>
      </c>
      <c r="Q417" s="133">
        <v>119.37866898148148</v>
      </c>
      <c r="R417" s="133">
        <v>119.41381944444443</v>
      </c>
      <c r="S417" s="132" t="s">
        <v>382</v>
      </c>
    </row>
    <row r="418" spans="1:19" ht="11.25" hidden="1" customHeight="1">
      <c r="A418" s="136" t="s">
        <v>1940</v>
      </c>
      <c r="B418" s="136" t="s">
        <v>2636</v>
      </c>
      <c r="C418" s="136"/>
      <c r="D418" s="136" t="s">
        <v>2627</v>
      </c>
      <c r="E418" s="136" t="s">
        <v>2626</v>
      </c>
      <c r="F418" s="136" t="s">
        <v>2915</v>
      </c>
      <c r="G418" s="136" t="s">
        <v>3083</v>
      </c>
      <c r="H418" s="136" t="s">
        <v>3083</v>
      </c>
      <c r="I418" s="136" t="s">
        <v>3104</v>
      </c>
      <c r="J418" s="136" t="s">
        <v>2625</v>
      </c>
      <c r="K418" s="136" t="s">
        <v>19</v>
      </c>
      <c r="L418" s="136" t="s">
        <v>15</v>
      </c>
      <c r="M418" s="136" t="s">
        <v>5933</v>
      </c>
      <c r="N418" s="136" t="s">
        <v>1151</v>
      </c>
      <c r="O418" s="135">
        <v>41313.600682870368</v>
      </c>
      <c r="P418" s="134">
        <v>5</v>
      </c>
      <c r="Q418" s="133">
        <v>39.504317129629626</v>
      </c>
      <c r="R418" s="133">
        <v>116.34925925925926</v>
      </c>
      <c r="S418" s="132" t="s">
        <v>382</v>
      </c>
    </row>
    <row r="419" spans="1:19" ht="11.25" hidden="1" customHeight="1">
      <c r="A419" s="136" t="s">
        <v>1412</v>
      </c>
      <c r="B419" s="136" t="s">
        <v>2635</v>
      </c>
      <c r="C419" s="136"/>
      <c r="D419" s="136" t="s">
        <v>2627</v>
      </c>
      <c r="E419" s="136" t="s">
        <v>2626</v>
      </c>
      <c r="F419" s="136" t="s">
        <v>2915</v>
      </c>
      <c r="G419" s="136" t="s">
        <v>3083</v>
      </c>
      <c r="H419" s="136" t="s">
        <v>3083</v>
      </c>
      <c r="I419" s="136" t="s">
        <v>3104</v>
      </c>
      <c r="J419" s="136" t="s">
        <v>2625</v>
      </c>
      <c r="K419" s="136" t="s">
        <v>18</v>
      </c>
      <c r="L419" s="136" t="s">
        <v>15</v>
      </c>
      <c r="M419" s="136" t="s">
        <v>1441</v>
      </c>
      <c r="N419" s="136" t="s">
        <v>1670</v>
      </c>
      <c r="O419" s="135">
        <v>41260.499710648146</v>
      </c>
      <c r="P419" s="134">
        <v>0</v>
      </c>
      <c r="Q419" s="133">
        <v>92.605289351851837</v>
      </c>
      <c r="R419" s="133">
        <v>116.33</v>
      </c>
      <c r="S419" s="132" t="s">
        <v>382</v>
      </c>
    </row>
    <row r="420" spans="1:19" ht="11.25" hidden="1" customHeight="1">
      <c r="A420" s="136" t="s">
        <v>1940</v>
      </c>
      <c r="B420" s="136" t="s">
        <v>2753</v>
      </c>
      <c r="C420" s="136"/>
      <c r="D420" s="136" t="s">
        <v>2627</v>
      </c>
      <c r="E420" s="136" t="s">
        <v>2626</v>
      </c>
      <c r="F420" s="136" t="s">
        <v>2915</v>
      </c>
      <c r="G420" s="136" t="s">
        <v>3083</v>
      </c>
      <c r="H420" s="136" t="s">
        <v>3083</v>
      </c>
      <c r="I420" s="136" t="s">
        <v>3104</v>
      </c>
      <c r="J420" s="136" t="s">
        <v>2751</v>
      </c>
      <c r="K420" s="136" t="s">
        <v>19</v>
      </c>
      <c r="L420" s="136" t="s">
        <v>15</v>
      </c>
      <c r="M420" s="136" t="s">
        <v>5935</v>
      </c>
      <c r="N420" s="136" t="s">
        <v>4539</v>
      </c>
      <c r="O420" s="135">
        <v>41317.428796296299</v>
      </c>
      <c r="P420" s="134">
        <v>0</v>
      </c>
      <c r="Q420" s="133">
        <v>35.676203703703706</v>
      </c>
      <c r="R420" s="133">
        <v>109.57042824074072</v>
      </c>
      <c r="S420" s="132" t="s">
        <v>382</v>
      </c>
    </row>
    <row r="421" spans="1:19" ht="11.25" hidden="1" customHeight="1">
      <c r="A421" s="136" t="s">
        <v>1412</v>
      </c>
      <c r="B421" s="136" t="s">
        <v>2752</v>
      </c>
      <c r="C421" s="136"/>
      <c r="D421" s="136" t="s">
        <v>2627</v>
      </c>
      <c r="E421" s="136" t="s">
        <v>2626</v>
      </c>
      <c r="F421" s="136" t="s">
        <v>2915</v>
      </c>
      <c r="G421" s="136" t="s">
        <v>3083</v>
      </c>
      <c r="H421" s="136" t="s">
        <v>3083</v>
      </c>
      <c r="I421" s="136" t="s">
        <v>3082</v>
      </c>
      <c r="J421" s="136" t="s">
        <v>2751</v>
      </c>
      <c r="K421" s="136" t="s">
        <v>18</v>
      </c>
      <c r="L421" s="136" t="s">
        <v>15</v>
      </c>
      <c r="M421" s="136" t="s">
        <v>1441</v>
      </c>
      <c r="N421" s="136" t="s">
        <v>1670</v>
      </c>
      <c r="O421" s="135">
        <v>41290.535451388889</v>
      </c>
      <c r="P421" s="134">
        <v>0</v>
      </c>
      <c r="Q421" s="133">
        <v>62.569548611111117</v>
      </c>
      <c r="R421" s="133">
        <v>109.55820601851852</v>
      </c>
      <c r="S421" s="132" t="s">
        <v>382</v>
      </c>
    </row>
    <row r="422" spans="1:19" ht="11.25" hidden="1" customHeight="1">
      <c r="A422" s="136" t="s">
        <v>1412</v>
      </c>
      <c r="B422" s="136" t="s">
        <v>2750</v>
      </c>
      <c r="C422" s="136"/>
      <c r="D422" s="136" t="s">
        <v>2627</v>
      </c>
      <c r="E422" s="136" t="s">
        <v>2626</v>
      </c>
      <c r="F422" s="136" t="s">
        <v>398</v>
      </c>
      <c r="G422" s="136" t="s">
        <v>603</v>
      </c>
      <c r="H422" s="136" t="s">
        <v>616</v>
      </c>
      <c r="I422" s="136" t="s">
        <v>3138</v>
      </c>
      <c r="J422" s="136" t="s">
        <v>2727</v>
      </c>
      <c r="K422" s="136" t="s">
        <v>18</v>
      </c>
      <c r="L422" s="136" t="s">
        <v>15</v>
      </c>
      <c r="M422" s="136" t="s">
        <v>1441</v>
      </c>
      <c r="N422" s="136" t="s">
        <v>1670</v>
      </c>
      <c r="O422" s="135">
        <v>41292.691701388889</v>
      </c>
      <c r="P422" s="134">
        <v>0</v>
      </c>
      <c r="Q422" s="133">
        <v>60.413298611111117</v>
      </c>
      <c r="R422" s="133">
        <v>109.34583333333335</v>
      </c>
      <c r="S422" s="132" t="s">
        <v>382</v>
      </c>
    </row>
    <row r="423" spans="1:19" ht="11.25" hidden="1" customHeight="1">
      <c r="A423" s="136" t="s">
        <v>1940</v>
      </c>
      <c r="B423" s="136" t="s">
        <v>2795</v>
      </c>
      <c r="C423" s="136"/>
      <c r="D423" s="136" t="s">
        <v>2627</v>
      </c>
      <c r="E423" s="136" t="s">
        <v>2626</v>
      </c>
      <c r="F423" s="136" t="s">
        <v>398</v>
      </c>
      <c r="G423" s="136" t="s">
        <v>603</v>
      </c>
      <c r="H423" s="136" t="s">
        <v>616</v>
      </c>
      <c r="I423" s="136" t="s">
        <v>3138</v>
      </c>
      <c r="J423" s="136" t="s">
        <v>2727</v>
      </c>
      <c r="K423" s="136" t="s">
        <v>19</v>
      </c>
      <c r="L423" s="136" t="s">
        <v>15</v>
      </c>
      <c r="M423" s="136" t="s">
        <v>5940</v>
      </c>
      <c r="N423" s="136" t="s">
        <v>6230</v>
      </c>
      <c r="O423" s="135">
        <v>41331.491516203707</v>
      </c>
      <c r="P423" s="134">
        <v>1</v>
      </c>
      <c r="Q423" s="133">
        <v>21.613483796296297</v>
      </c>
      <c r="R423" s="133">
        <v>105.57587962962961</v>
      </c>
      <c r="S423" s="132" t="s">
        <v>382</v>
      </c>
    </row>
    <row r="424" spans="1:19" ht="11.25" hidden="1" customHeight="1">
      <c r="A424" s="136" t="s">
        <v>1940</v>
      </c>
      <c r="B424" s="136" t="s">
        <v>2793</v>
      </c>
      <c r="C424" s="136"/>
      <c r="D424" s="136" t="s">
        <v>2627</v>
      </c>
      <c r="E424" s="136" t="s">
        <v>2626</v>
      </c>
      <c r="F424" s="136" t="s">
        <v>398</v>
      </c>
      <c r="G424" s="136" t="s">
        <v>603</v>
      </c>
      <c r="H424" s="136" t="s">
        <v>616</v>
      </c>
      <c r="I424" s="136" t="s">
        <v>3138</v>
      </c>
      <c r="J424" s="136" t="s">
        <v>2787</v>
      </c>
      <c r="K424" s="136" t="s">
        <v>19</v>
      </c>
      <c r="L424" s="136" t="s">
        <v>15</v>
      </c>
      <c r="M424" s="136" t="s">
        <v>5940</v>
      </c>
      <c r="N424" s="136" t="s">
        <v>6230</v>
      </c>
      <c r="O424" s="135">
        <v>41331.50545138889</v>
      </c>
      <c r="P424" s="134">
        <v>1</v>
      </c>
      <c r="Q424" s="133">
        <v>21.599548611111107</v>
      </c>
      <c r="R424" s="133">
        <v>105.53432870370371</v>
      </c>
      <c r="S424" s="132" t="s">
        <v>382</v>
      </c>
    </row>
    <row r="425" spans="1:19" ht="11.25" hidden="1" customHeight="1">
      <c r="A425" s="136" t="s">
        <v>1940</v>
      </c>
      <c r="B425" s="136" t="s">
        <v>2791</v>
      </c>
      <c r="C425" s="136"/>
      <c r="D425" s="136" t="s">
        <v>2627</v>
      </c>
      <c r="E425" s="136" t="s">
        <v>2626</v>
      </c>
      <c r="F425" s="136" t="s">
        <v>2915</v>
      </c>
      <c r="G425" s="136" t="s">
        <v>3083</v>
      </c>
      <c r="H425" s="136" t="s">
        <v>3083</v>
      </c>
      <c r="I425" s="136" t="s">
        <v>3104</v>
      </c>
      <c r="J425" s="136" t="s">
        <v>2790</v>
      </c>
      <c r="K425" s="136" t="s">
        <v>19</v>
      </c>
      <c r="L425" s="136" t="s">
        <v>15</v>
      </c>
      <c r="M425" s="136" t="s">
        <v>5940</v>
      </c>
      <c r="N425" s="136" t="s">
        <v>6230</v>
      </c>
      <c r="O425" s="135">
        <v>41296.437604166669</v>
      </c>
      <c r="P425" s="134">
        <v>1</v>
      </c>
      <c r="Q425" s="133">
        <v>56.66739583333333</v>
      </c>
      <c r="R425" s="133">
        <v>105.31908564814813</v>
      </c>
      <c r="S425" s="132" t="s">
        <v>382</v>
      </c>
    </row>
    <row r="426" spans="1:19" ht="11.25" hidden="1" customHeight="1">
      <c r="A426" s="136" t="s">
        <v>1412</v>
      </c>
      <c r="B426" s="136" t="s">
        <v>2837</v>
      </c>
      <c r="C426" s="136"/>
      <c r="D426" s="136" t="s">
        <v>2627</v>
      </c>
      <c r="E426" s="136" t="s">
        <v>2626</v>
      </c>
      <c r="F426" s="136" t="s">
        <v>2915</v>
      </c>
      <c r="G426" s="136" t="s">
        <v>3083</v>
      </c>
      <c r="H426" s="136" t="s">
        <v>3083</v>
      </c>
      <c r="I426" s="136" t="s">
        <v>3104</v>
      </c>
      <c r="J426" s="136" t="s">
        <v>2790</v>
      </c>
      <c r="K426" s="136" t="s">
        <v>14</v>
      </c>
      <c r="L426" s="136" t="s">
        <v>15</v>
      </c>
      <c r="M426" s="136" t="s">
        <v>5940</v>
      </c>
      <c r="N426" s="136" t="s">
        <v>6233</v>
      </c>
      <c r="O426" s="135">
        <v>41304.745057870372</v>
      </c>
      <c r="P426" s="134">
        <v>1</v>
      </c>
      <c r="Q426" s="133">
        <v>48.359942129629623</v>
      </c>
      <c r="R426" s="133">
        <v>104.59512731481482</v>
      </c>
      <c r="S426" s="132" t="s">
        <v>382</v>
      </c>
    </row>
    <row r="427" spans="1:19" ht="11.25" hidden="1" customHeight="1">
      <c r="A427" s="136" t="s">
        <v>1940</v>
      </c>
      <c r="B427" s="136" t="s">
        <v>2835</v>
      </c>
      <c r="C427" s="136"/>
      <c r="D427" s="136" t="s">
        <v>2627</v>
      </c>
      <c r="E427" s="136" t="s">
        <v>2626</v>
      </c>
      <c r="F427" s="136" t="s">
        <v>2915</v>
      </c>
      <c r="G427" s="136" t="s">
        <v>3083</v>
      </c>
      <c r="H427" s="136" t="s">
        <v>3083</v>
      </c>
      <c r="I427" s="136" t="s">
        <v>3104</v>
      </c>
      <c r="J427" s="136" t="s">
        <v>2831</v>
      </c>
      <c r="K427" s="136" t="s">
        <v>19</v>
      </c>
      <c r="L427" s="136" t="s">
        <v>15</v>
      </c>
      <c r="M427" s="136" t="s">
        <v>5935</v>
      </c>
      <c r="N427" s="136" t="s">
        <v>3224</v>
      </c>
      <c r="O427" s="135">
        <v>41304.95925925926</v>
      </c>
      <c r="P427" s="134">
        <v>0</v>
      </c>
      <c r="Q427" s="133">
        <v>48.145740740740742</v>
      </c>
      <c r="R427" s="133">
        <v>104.33168981481482</v>
      </c>
      <c r="S427" s="132" t="s">
        <v>382</v>
      </c>
    </row>
    <row r="428" spans="1:19" ht="11.25" hidden="1" customHeight="1">
      <c r="A428" s="136" t="s">
        <v>1411</v>
      </c>
      <c r="B428" s="136" t="s">
        <v>3099</v>
      </c>
      <c r="C428" s="136"/>
      <c r="D428" s="136" t="s">
        <v>1188</v>
      </c>
      <c r="E428" s="136" t="s">
        <v>1186</v>
      </c>
      <c r="F428" s="136" t="s">
        <v>386</v>
      </c>
      <c r="G428" s="136" t="s">
        <v>2907</v>
      </c>
      <c r="H428" s="136" t="s">
        <v>385</v>
      </c>
      <c r="I428" s="136" t="s">
        <v>384</v>
      </c>
      <c r="J428" s="136" t="s">
        <v>3098</v>
      </c>
      <c r="K428" s="136" t="s">
        <v>60</v>
      </c>
      <c r="L428" s="136" t="s">
        <v>15</v>
      </c>
      <c r="M428" s="136" t="s">
        <v>15</v>
      </c>
      <c r="N428" s="136"/>
      <c r="P428" s="134">
        <v>0</v>
      </c>
      <c r="R428" s="133">
        <v>95.539768518518528</v>
      </c>
      <c r="S428" s="132" t="s">
        <v>382</v>
      </c>
    </row>
    <row r="429" spans="1:19" ht="11.25" hidden="1" customHeight="1">
      <c r="A429" s="136" t="s">
        <v>1412</v>
      </c>
      <c r="B429" s="136" t="s">
        <v>4259</v>
      </c>
      <c r="C429" s="136"/>
      <c r="D429" s="136" t="s">
        <v>2627</v>
      </c>
      <c r="E429" s="136" t="s">
        <v>2626</v>
      </c>
      <c r="F429" s="136" t="s">
        <v>2915</v>
      </c>
      <c r="G429" s="136" t="s">
        <v>3083</v>
      </c>
      <c r="H429" s="136" t="s">
        <v>3083</v>
      </c>
      <c r="I429" s="136" t="s">
        <v>3104</v>
      </c>
      <c r="J429" s="136" t="s">
        <v>2790</v>
      </c>
      <c r="K429" s="136" t="s">
        <v>14</v>
      </c>
      <c r="L429" s="136" t="s">
        <v>15</v>
      </c>
      <c r="M429" s="136" t="s">
        <v>5933</v>
      </c>
      <c r="N429" s="136" t="s">
        <v>1151</v>
      </c>
      <c r="O429" s="135">
        <v>41313.61010416667</v>
      </c>
      <c r="P429" s="134">
        <v>5</v>
      </c>
      <c r="Q429" s="133">
        <v>39.494895833333331</v>
      </c>
      <c r="R429" s="133">
        <v>69.465682870370372</v>
      </c>
      <c r="S429" s="132" t="s">
        <v>382</v>
      </c>
    </row>
    <row r="430" spans="1:19" ht="11.25" hidden="1" customHeight="1">
      <c r="A430" s="136" t="s">
        <v>1412</v>
      </c>
      <c r="B430" s="136" t="s">
        <v>4257</v>
      </c>
      <c r="C430" s="136"/>
      <c r="D430" s="136" t="s">
        <v>2627</v>
      </c>
      <c r="E430" s="136" t="s">
        <v>2626</v>
      </c>
      <c r="F430" s="136" t="s">
        <v>2915</v>
      </c>
      <c r="G430" s="136" t="s">
        <v>3083</v>
      </c>
      <c r="H430" s="136" t="s">
        <v>3083</v>
      </c>
      <c r="I430" s="136" t="s">
        <v>3104</v>
      </c>
      <c r="J430" s="136" t="s">
        <v>2831</v>
      </c>
      <c r="K430" s="136" t="s">
        <v>14</v>
      </c>
      <c r="L430" s="136" t="s">
        <v>15</v>
      </c>
      <c r="M430" s="136" t="s">
        <v>5940</v>
      </c>
      <c r="N430" s="136" t="s">
        <v>6233</v>
      </c>
      <c r="O430" s="135">
        <v>41304.77008101852</v>
      </c>
      <c r="P430" s="134">
        <v>1</v>
      </c>
      <c r="Q430" s="133">
        <v>48.334918981481479</v>
      </c>
      <c r="R430" s="133">
        <v>69.380995370370371</v>
      </c>
      <c r="S430" s="132" t="s">
        <v>382</v>
      </c>
    </row>
    <row r="431" spans="1:19" ht="11.25" hidden="1" customHeight="1">
      <c r="A431" s="136" t="s">
        <v>1412</v>
      </c>
      <c r="B431" s="136" t="s">
        <v>4256</v>
      </c>
      <c r="C431" s="136"/>
      <c r="D431" s="136" t="s">
        <v>2627</v>
      </c>
      <c r="E431" s="136" t="s">
        <v>2626</v>
      </c>
      <c r="F431" s="136" t="s">
        <v>2915</v>
      </c>
      <c r="G431" s="136" t="s">
        <v>3083</v>
      </c>
      <c r="H431" s="136" t="s">
        <v>3083</v>
      </c>
      <c r="I431" s="136" t="s">
        <v>3104</v>
      </c>
      <c r="J431" s="136" t="s">
        <v>2831</v>
      </c>
      <c r="K431" s="136" t="s">
        <v>14</v>
      </c>
      <c r="L431" s="136" t="s">
        <v>15</v>
      </c>
      <c r="M431" s="136" t="s">
        <v>5937</v>
      </c>
      <c r="N431" s="136" t="s">
        <v>3078</v>
      </c>
      <c r="O431" s="135">
        <v>41303.359780092593</v>
      </c>
      <c r="P431" s="134">
        <v>1</v>
      </c>
      <c r="Q431" s="133">
        <v>49.74521990740741</v>
      </c>
      <c r="R431" s="133">
        <v>68.523159722222218</v>
      </c>
      <c r="S431" s="132" t="s">
        <v>382</v>
      </c>
    </row>
    <row r="432" spans="1:19" ht="11.25" hidden="1" customHeight="1">
      <c r="A432" s="136" t="s">
        <v>1185</v>
      </c>
      <c r="B432" s="136" t="s">
        <v>4255</v>
      </c>
      <c r="C432" s="136"/>
      <c r="D432" s="136" t="s">
        <v>4254</v>
      </c>
      <c r="E432" s="136" t="s">
        <v>1898</v>
      </c>
      <c r="F432" s="136" t="s">
        <v>2915</v>
      </c>
      <c r="G432" s="136" t="s">
        <v>382</v>
      </c>
      <c r="H432" s="136" t="s">
        <v>3067</v>
      </c>
      <c r="I432" s="136" t="s">
        <v>4251</v>
      </c>
      <c r="J432" s="136" t="s">
        <v>6600</v>
      </c>
      <c r="K432" s="136" t="s">
        <v>25</v>
      </c>
      <c r="L432" s="136" t="s">
        <v>15</v>
      </c>
      <c r="M432" s="136" t="s">
        <v>15</v>
      </c>
      <c r="N432" s="136"/>
      <c r="P432" s="134">
        <v>0</v>
      </c>
      <c r="R432" s="133">
        <v>50.60634259259259</v>
      </c>
      <c r="S432" s="132" t="s">
        <v>382</v>
      </c>
    </row>
    <row r="433" spans="1:19" ht="11.25" hidden="1" customHeight="1">
      <c r="A433" s="136" t="s">
        <v>1185</v>
      </c>
      <c r="B433" s="136" t="s">
        <v>4252</v>
      </c>
      <c r="C433" s="136"/>
      <c r="D433" s="136" t="s">
        <v>1899</v>
      </c>
      <c r="E433" s="136" t="s">
        <v>1898</v>
      </c>
      <c r="F433" s="136" t="s">
        <v>2915</v>
      </c>
      <c r="G433" s="136" t="s">
        <v>382</v>
      </c>
      <c r="H433" s="136" t="s">
        <v>3067</v>
      </c>
      <c r="I433" s="136" t="s">
        <v>4251</v>
      </c>
      <c r="J433" s="136" t="s">
        <v>4250</v>
      </c>
      <c r="K433" s="136" t="s">
        <v>344</v>
      </c>
      <c r="L433" s="136" t="s">
        <v>15</v>
      </c>
      <c r="M433" s="136" t="s">
        <v>5937</v>
      </c>
      <c r="N433" s="136" t="s">
        <v>3078</v>
      </c>
      <c r="O433" s="135">
        <v>41304.590567129628</v>
      </c>
      <c r="P433" s="134">
        <v>1</v>
      </c>
      <c r="Q433" s="133">
        <v>48.514432870370371</v>
      </c>
      <c r="R433" s="133">
        <v>48.690821759259258</v>
      </c>
      <c r="S433" s="132" t="s">
        <v>382</v>
      </c>
    </row>
    <row r="434" spans="1:19" ht="11.25" hidden="1" customHeight="1">
      <c r="A434" s="136" t="s">
        <v>1411</v>
      </c>
      <c r="B434" s="136" t="s">
        <v>4706</v>
      </c>
      <c r="C434" s="136"/>
      <c r="D434" s="136" t="s">
        <v>4704</v>
      </c>
      <c r="E434" s="136" t="s">
        <v>4700</v>
      </c>
      <c r="F434" s="136" t="s">
        <v>2915</v>
      </c>
      <c r="G434" s="136" t="s">
        <v>382</v>
      </c>
      <c r="H434" s="136" t="s">
        <v>2952</v>
      </c>
      <c r="I434" s="136" t="s">
        <v>2951</v>
      </c>
      <c r="J434" s="136" t="s">
        <v>4699</v>
      </c>
      <c r="K434" s="136" t="s">
        <v>18</v>
      </c>
      <c r="L434" s="136" t="s">
        <v>15</v>
      </c>
      <c r="M434" s="136" t="s">
        <v>5933</v>
      </c>
      <c r="N434" s="136" t="s">
        <v>5941</v>
      </c>
      <c r="O434" s="135">
        <v>41341.594733796293</v>
      </c>
      <c r="P434" s="134">
        <v>1</v>
      </c>
      <c r="Q434" s="133">
        <v>11.510266203703704</v>
      </c>
      <c r="R434" s="133">
        <v>36.483587962962964</v>
      </c>
      <c r="S434" s="132" t="s">
        <v>382</v>
      </c>
    </row>
    <row r="435" spans="1:19" ht="11.25" hidden="1" customHeight="1">
      <c r="A435" s="136" t="s">
        <v>1411</v>
      </c>
      <c r="B435" s="136" t="s">
        <v>4703</v>
      </c>
      <c r="C435" s="136"/>
      <c r="D435" s="136" t="s">
        <v>4701</v>
      </c>
      <c r="E435" s="136" t="s">
        <v>4700</v>
      </c>
      <c r="F435" s="136" t="s">
        <v>2915</v>
      </c>
      <c r="G435" s="136" t="s">
        <v>382</v>
      </c>
      <c r="H435" s="136" t="s">
        <v>2952</v>
      </c>
      <c r="I435" s="136" t="s">
        <v>2951</v>
      </c>
      <c r="J435" s="136" t="s">
        <v>4699</v>
      </c>
      <c r="K435" s="136" t="s">
        <v>14</v>
      </c>
      <c r="L435" s="136" t="s">
        <v>15</v>
      </c>
      <c r="M435" s="136" t="s">
        <v>5933</v>
      </c>
      <c r="N435" s="136" t="s">
        <v>527</v>
      </c>
      <c r="O435" s="135">
        <v>41351.632534722223</v>
      </c>
      <c r="P435" s="134">
        <v>5</v>
      </c>
      <c r="Q435" s="133">
        <v>1.4724652777777778</v>
      </c>
      <c r="R435" s="133">
        <v>33.566828703703706</v>
      </c>
      <c r="S435" s="132" t="s">
        <v>382</v>
      </c>
    </row>
    <row r="436" spans="1:19" ht="11.25" hidden="1" customHeight="1">
      <c r="A436" s="136" t="s">
        <v>1411</v>
      </c>
      <c r="B436" s="136" t="s">
        <v>4702</v>
      </c>
      <c r="C436" s="136"/>
      <c r="D436" s="136" t="s">
        <v>4701</v>
      </c>
      <c r="E436" s="136" t="s">
        <v>4700</v>
      </c>
      <c r="F436" s="136" t="s">
        <v>2915</v>
      </c>
      <c r="G436" s="136" t="s">
        <v>382</v>
      </c>
      <c r="H436" s="136" t="s">
        <v>2952</v>
      </c>
      <c r="I436" s="136" t="s">
        <v>2951</v>
      </c>
      <c r="J436" s="136" t="s">
        <v>4699</v>
      </c>
      <c r="K436" s="136" t="s">
        <v>14</v>
      </c>
      <c r="L436" s="136" t="s">
        <v>15</v>
      </c>
      <c r="M436" s="136" t="s">
        <v>5933</v>
      </c>
      <c r="N436" s="136" t="s">
        <v>527</v>
      </c>
      <c r="O436" s="135">
        <v>41351.645740740743</v>
      </c>
      <c r="P436" s="134">
        <v>5</v>
      </c>
      <c r="Q436" s="133">
        <v>1.4592592592592593</v>
      </c>
      <c r="R436" s="133">
        <v>33.561458333333334</v>
      </c>
      <c r="S436" s="132" t="s">
        <v>382</v>
      </c>
    </row>
    <row r="437" spans="1:19" ht="11.25" hidden="1" customHeight="1">
      <c r="A437" s="136" t="s">
        <v>1412</v>
      </c>
      <c r="B437" s="136" t="s">
        <v>6232</v>
      </c>
      <c r="C437" s="136"/>
      <c r="D437" s="136" t="s">
        <v>1188</v>
      </c>
      <c r="E437" s="136" t="s">
        <v>1186</v>
      </c>
      <c r="F437" s="136" t="s">
        <v>386</v>
      </c>
      <c r="G437" s="136" t="s">
        <v>2907</v>
      </c>
      <c r="H437" s="136" t="s">
        <v>385</v>
      </c>
      <c r="I437" s="136" t="s">
        <v>384</v>
      </c>
      <c r="J437" s="136" t="s">
        <v>6231</v>
      </c>
      <c r="K437" s="136" t="s">
        <v>18</v>
      </c>
      <c r="L437" s="136" t="s">
        <v>15</v>
      </c>
      <c r="M437" s="136" t="s">
        <v>5933</v>
      </c>
      <c r="N437" s="136" t="s">
        <v>5936</v>
      </c>
      <c r="O437" s="135">
        <v>41352.629282407404</v>
      </c>
      <c r="P437" s="134">
        <v>1</v>
      </c>
      <c r="Q437" s="133">
        <v>0.47571759259259261</v>
      </c>
      <c r="R437" s="133">
        <v>33.494328703703701</v>
      </c>
      <c r="S437" s="132" t="s">
        <v>382</v>
      </c>
    </row>
    <row r="438" spans="1:19" ht="11.25" hidden="1" customHeight="1">
      <c r="A438" s="136" t="s">
        <v>1940</v>
      </c>
      <c r="B438" s="136" t="s">
        <v>5702</v>
      </c>
      <c r="C438" s="136"/>
      <c r="D438" s="136" t="s">
        <v>5701</v>
      </c>
      <c r="E438" s="136" t="s">
        <v>1524</v>
      </c>
      <c r="F438" s="136" t="s">
        <v>2915</v>
      </c>
      <c r="G438" s="136" t="s">
        <v>3061</v>
      </c>
      <c r="H438" s="136" t="s">
        <v>5696</v>
      </c>
      <c r="I438" s="136" t="s">
        <v>5695</v>
      </c>
      <c r="J438" s="136" t="s">
        <v>5700</v>
      </c>
      <c r="K438" s="136" t="s">
        <v>19</v>
      </c>
      <c r="L438" s="136" t="s">
        <v>15</v>
      </c>
      <c r="M438" s="136" t="s">
        <v>5937</v>
      </c>
      <c r="N438" s="136" t="s">
        <v>3918</v>
      </c>
      <c r="O438" s="135">
        <v>41352.662129629629</v>
      </c>
      <c r="P438" s="134">
        <v>1</v>
      </c>
      <c r="Q438" s="133">
        <v>0.44287037037037036</v>
      </c>
      <c r="R438" s="133">
        <v>27.609953703703706</v>
      </c>
      <c r="S438" s="132" t="s">
        <v>382</v>
      </c>
    </row>
    <row r="439" spans="1:19" ht="11.25" hidden="1" customHeight="1">
      <c r="A439" s="136" t="s">
        <v>1940</v>
      </c>
      <c r="B439" s="136" t="s">
        <v>7029</v>
      </c>
      <c r="C439" s="136"/>
      <c r="D439" s="136" t="s">
        <v>1525</v>
      </c>
      <c r="E439" s="136" t="s">
        <v>1524</v>
      </c>
      <c r="F439" s="136" t="s">
        <v>2915</v>
      </c>
      <c r="G439" s="136" t="s">
        <v>3083</v>
      </c>
      <c r="H439" s="136" t="s">
        <v>3083</v>
      </c>
      <c r="I439" s="136" t="s">
        <v>3082</v>
      </c>
      <c r="J439" s="136" t="s">
        <v>7028</v>
      </c>
      <c r="K439" s="136" t="s">
        <v>19</v>
      </c>
      <c r="L439" s="136" t="s">
        <v>15</v>
      </c>
      <c r="M439" s="136" t="s">
        <v>5933</v>
      </c>
      <c r="N439" s="136" t="s">
        <v>2146</v>
      </c>
      <c r="O439" s="135">
        <v>41353.035821759258</v>
      </c>
      <c r="P439" s="134">
        <v>5</v>
      </c>
      <c r="Q439" s="133">
        <v>6.9178240740740735E-2</v>
      </c>
      <c r="R439" s="133">
        <v>7.3027430555555553</v>
      </c>
      <c r="S439" s="132" t="s">
        <v>382</v>
      </c>
    </row>
    <row r="440" spans="1:19" ht="11.25" hidden="1" customHeight="1">
      <c r="A440" s="136" t="s">
        <v>1412</v>
      </c>
      <c r="B440" s="136" t="s">
        <v>7027</v>
      </c>
      <c r="C440" s="136"/>
      <c r="D440" s="136" t="s">
        <v>1525</v>
      </c>
      <c r="E440" s="136" t="s">
        <v>1524</v>
      </c>
      <c r="F440" s="136" t="s">
        <v>2915</v>
      </c>
      <c r="G440" s="136" t="s">
        <v>3061</v>
      </c>
      <c r="H440" s="136" t="s">
        <v>3648</v>
      </c>
      <c r="I440" s="136" t="s">
        <v>3647</v>
      </c>
      <c r="J440" s="136" t="s">
        <v>7026</v>
      </c>
      <c r="K440" s="136" t="s">
        <v>18</v>
      </c>
      <c r="L440" s="136" t="s">
        <v>15</v>
      </c>
      <c r="M440" s="136" t="s">
        <v>1441</v>
      </c>
      <c r="N440" s="136" t="s">
        <v>1670</v>
      </c>
      <c r="O440" s="135">
        <v>41351.441863425927</v>
      </c>
      <c r="P440" s="134">
        <v>0</v>
      </c>
      <c r="Q440" s="133">
        <v>1.663136574074074</v>
      </c>
      <c r="R440" s="133">
        <v>7.2855555555555558</v>
      </c>
      <c r="S440" s="132" t="s">
        <v>382</v>
      </c>
    </row>
    <row r="441" spans="1:19" ht="11.25" hidden="1" customHeight="1">
      <c r="A441" s="136" t="s">
        <v>1184</v>
      </c>
      <c r="B441" s="136" t="s">
        <v>1183</v>
      </c>
      <c r="C441" s="136"/>
      <c r="D441" s="136" t="s">
        <v>1182</v>
      </c>
      <c r="E441" s="136" t="s">
        <v>474</v>
      </c>
      <c r="F441" s="136" t="s">
        <v>2915</v>
      </c>
      <c r="G441" s="136" t="s">
        <v>382</v>
      </c>
      <c r="H441" s="136" t="s">
        <v>2979</v>
      </c>
      <c r="I441" s="136" t="s">
        <v>2978</v>
      </c>
      <c r="J441" s="136" t="s">
        <v>1181</v>
      </c>
      <c r="K441" s="136" t="s">
        <v>28</v>
      </c>
      <c r="L441" s="136" t="s">
        <v>26</v>
      </c>
      <c r="M441" s="136" t="s">
        <v>5934</v>
      </c>
      <c r="N441" s="136" t="s">
        <v>1723</v>
      </c>
      <c r="O441" s="135">
        <v>40647.504571759258</v>
      </c>
      <c r="P441" s="134">
        <v>0</v>
      </c>
      <c r="Q441" s="133">
        <v>705.60042824074071</v>
      </c>
      <c r="R441" s="133">
        <v>705.60042824074071</v>
      </c>
      <c r="S441" s="132" t="s">
        <v>382</v>
      </c>
    </row>
    <row r="442" spans="1:19" ht="11.25" hidden="1" customHeight="1">
      <c r="A442" s="136" t="s">
        <v>1812</v>
      </c>
      <c r="B442" s="136" t="s">
        <v>1811</v>
      </c>
      <c r="C442" s="136"/>
      <c r="D442" s="136" t="s">
        <v>1810</v>
      </c>
      <c r="E442" s="136" t="s">
        <v>1783</v>
      </c>
      <c r="F442" s="136" t="s">
        <v>398</v>
      </c>
      <c r="G442" s="136" t="s">
        <v>574</v>
      </c>
      <c r="H442" s="136" t="s">
        <v>574</v>
      </c>
      <c r="I442" s="136" t="s">
        <v>1809</v>
      </c>
      <c r="J442" s="136" t="s">
        <v>1808</v>
      </c>
      <c r="K442" s="136" t="s">
        <v>19</v>
      </c>
      <c r="L442" s="136" t="s">
        <v>15</v>
      </c>
      <c r="M442" s="136" t="s">
        <v>5935</v>
      </c>
      <c r="N442" s="136" t="s">
        <v>3216</v>
      </c>
      <c r="O442" s="135">
        <v>41290.645729166667</v>
      </c>
      <c r="P442" s="134">
        <v>0</v>
      </c>
      <c r="Q442" s="133">
        <v>62.459270833333342</v>
      </c>
      <c r="R442" s="133">
        <v>204.47591435185186</v>
      </c>
      <c r="S442" s="132" t="s">
        <v>382</v>
      </c>
    </row>
    <row r="443" spans="1:19" ht="11.25" hidden="1" customHeight="1">
      <c r="A443" s="136" t="s">
        <v>1349</v>
      </c>
      <c r="B443" s="136" t="s">
        <v>2136</v>
      </c>
      <c r="C443" s="136"/>
      <c r="D443" s="136" t="s">
        <v>1348</v>
      </c>
      <c r="E443" s="136" t="s">
        <v>1179</v>
      </c>
      <c r="F443" s="136" t="s">
        <v>2915</v>
      </c>
      <c r="G443" s="136" t="s">
        <v>382</v>
      </c>
      <c r="H443" s="136" t="s">
        <v>2979</v>
      </c>
      <c r="I443" s="136" t="s">
        <v>2978</v>
      </c>
      <c r="J443" s="136" t="s">
        <v>1347</v>
      </c>
      <c r="K443" s="136" t="s">
        <v>60</v>
      </c>
      <c r="L443" s="136" t="s">
        <v>15</v>
      </c>
      <c r="M443" s="136" t="s">
        <v>5935</v>
      </c>
      <c r="N443" s="136" t="s">
        <v>5985</v>
      </c>
      <c r="O443" s="135">
        <v>41206.536238425928</v>
      </c>
      <c r="P443" s="134">
        <v>0</v>
      </c>
      <c r="Q443" s="133">
        <v>146.56876157407407</v>
      </c>
      <c r="R443" s="133">
        <v>166.35417824074074</v>
      </c>
      <c r="S443" s="132" t="s">
        <v>382</v>
      </c>
    </row>
    <row r="444" spans="1:19" ht="11.25" hidden="1" customHeight="1">
      <c r="A444" s="136" t="s">
        <v>2634</v>
      </c>
      <c r="B444" s="136" t="s">
        <v>2633</v>
      </c>
      <c r="C444" s="136"/>
      <c r="D444" s="136" t="s">
        <v>2632</v>
      </c>
      <c r="E444" s="136" t="s">
        <v>1179</v>
      </c>
      <c r="F444" s="136" t="s">
        <v>386</v>
      </c>
      <c r="G444" s="136" t="s">
        <v>3080</v>
      </c>
      <c r="H444" s="136" t="s">
        <v>3089</v>
      </c>
      <c r="I444" s="136" t="s">
        <v>3097</v>
      </c>
      <c r="J444" s="136" t="s">
        <v>2631</v>
      </c>
      <c r="K444" s="136" t="s">
        <v>18</v>
      </c>
      <c r="L444" s="136" t="s">
        <v>15</v>
      </c>
      <c r="M444" s="136" t="s">
        <v>1441</v>
      </c>
      <c r="N444" s="136" t="s">
        <v>1670</v>
      </c>
      <c r="O444" s="135">
        <v>41242.74013888889</v>
      </c>
      <c r="P444" s="134">
        <v>0</v>
      </c>
      <c r="Q444" s="133">
        <v>110.36486111111111</v>
      </c>
      <c r="R444" s="133">
        <v>113.62497685185186</v>
      </c>
      <c r="S444" s="132" t="s">
        <v>382</v>
      </c>
    </row>
    <row r="445" spans="1:19" ht="11.25" hidden="1" customHeight="1">
      <c r="A445" s="136" t="s">
        <v>1652</v>
      </c>
      <c r="B445" s="136" t="s">
        <v>3386</v>
      </c>
      <c r="C445" s="136"/>
      <c r="D445" s="136" t="s">
        <v>1180</v>
      </c>
      <c r="E445" s="136" t="s">
        <v>1179</v>
      </c>
      <c r="F445" s="136" t="s">
        <v>386</v>
      </c>
      <c r="G445" s="136" t="s">
        <v>2907</v>
      </c>
      <c r="H445" s="136" t="s">
        <v>385</v>
      </c>
      <c r="I445" s="136" t="s">
        <v>384</v>
      </c>
      <c r="J445" s="136" t="s">
        <v>3385</v>
      </c>
      <c r="K445" s="136" t="s">
        <v>60</v>
      </c>
      <c r="L445" s="136" t="s">
        <v>15</v>
      </c>
      <c r="M445" s="136" t="s">
        <v>15</v>
      </c>
      <c r="N445" s="136"/>
      <c r="P445" s="134">
        <v>0</v>
      </c>
      <c r="R445" s="133">
        <v>86.393009259259259</v>
      </c>
      <c r="S445" s="132" t="s">
        <v>382</v>
      </c>
    </row>
    <row r="446" spans="1:19" ht="11.25" hidden="1" customHeight="1">
      <c r="A446" s="136" t="s">
        <v>1604</v>
      </c>
      <c r="B446" s="136" t="s">
        <v>3675</v>
      </c>
      <c r="C446" s="136"/>
      <c r="D446" s="136" t="s">
        <v>3488</v>
      </c>
      <c r="E446" s="136" t="s">
        <v>1179</v>
      </c>
      <c r="F446" s="136" t="s">
        <v>386</v>
      </c>
      <c r="G446" s="136" t="s">
        <v>2907</v>
      </c>
      <c r="H446" s="136" t="s">
        <v>385</v>
      </c>
      <c r="I446" s="136" t="s">
        <v>384</v>
      </c>
      <c r="J446" s="136" t="s">
        <v>3674</v>
      </c>
      <c r="K446" s="136" t="s">
        <v>60</v>
      </c>
      <c r="L446" s="136" t="s">
        <v>15</v>
      </c>
      <c r="M446" s="136" t="s">
        <v>15</v>
      </c>
      <c r="N446" s="136"/>
      <c r="P446" s="134">
        <v>0</v>
      </c>
      <c r="R446" s="133">
        <v>66.229664351851852</v>
      </c>
      <c r="S446" s="132" t="s">
        <v>382</v>
      </c>
    </row>
    <row r="447" spans="1:19" ht="11.25" hidden="1" customHeight="1">
      <c r="A447" s="136" t="s">
        <v>692</v>
      </c>
      <c r="B447" s="136" t="s">
        <v>1175</v>
      </c>
      <c r="C447" s="136"/>
      <c r="D447" s="136" t="s">
        <v>1174</v>
      </c>
      <c r="E447" s="136" t="s">
        <v>1173</v>
      </c>
      <c r="F447" s="136" t="s">
        <v>386</v>
      </c>
      <c r="G447" s="136" t="s">
        <v>2907</v>
      </c>
      <c r="H447" s="136" t="s">
        <v>385</v>
      </c>
      <c r="I447" s="136" t="s">
        <v>384</v>
      </c>
      <c r="J447" s="136" t="s">
        <v>1172</v>
      </c>
      <c r="K447" s="136" t="s">
        <v>60</v>
      </c>
      <c r="L447" s="136" t="s">
        <v>15</v>
      </c>
      <c r="M447" s="136" t="s">
        <v>15</v>
      </c>
      <c r="N447" s="136"/>
      <c r="P447" s="134">
        <v>0</v>
      </c>
      <c r="R447" s="133">
        <v>986.6858449074075</v>
      </c>
      <c r="S447" s="132" t="s">
        <v>382</v>
      </c>
    </row>
    <row r="448" spans="1:19" ht="11.25" hidden="1" customHeight="1">
      <c r="A448" s="136" t="s">
        <v>36</v>
      </c>
      <c r="B448" s="136" t="s">
        <v>1171</v>
      </c>
      <c r="C448" s="136"/>
      <c r="D448" s="136" t="s">
        <v>1160</v>
      </c>
      <c r="E448" s="136" t="s">
        <v>804</v>
      </c>
      <c r="F448" s="136" t="s">
        <v>386</v>
      </c>
      <c r="G448" s="136" t="s">
        <v>2907</v>
      </c>
      <c r="H448" s="136" t="s">
        <v>385</v>
      </c>
      <c r="I448" s="136" t="s">
        <v>384</v>
      </c>
      <c r="J448" s="136" t="s">
        <v>1170</v>
      </c>
      <c r="K448" s="136" t="s">
        <v>60</v>
      </c>
      <c r="L448" s="136" t="s">
        <v>15</v>
      </c>
      <c r="M448" s="136" t="s">
        <v>15</v>
      </c>
      <c r="N448" s="136"/>
      <c r="P448" s="134">
        <v>0</v>
      </c>
      <c r="R448" s="133">
        <v>389.5417013888889</v>
      </c>
      <c r="S448" s="132" t="s">
        <v>382</v>
      </c>
    </row>
    <row r="449" spans="1:19" ht="11.25" hidden="1" customHeight="1">
      <c r="A449" s="136" t="s">
        <v>36</v>
      </c>
      <c r="B449" s="136" t="s">
        <v>1169</v>
      </c>
      <c r="C449" s="136"/>
      <c r="D449" s="136" t="s">
        <v>1167</v>
      </c>
      <c r="E449" s="136" t="s">
        <v>402</v>
      </c>
      <c r="F449" s="136" t="s">
        <v>386</v>
      </c>
      <c r="G449" s="136" t="s">
        <v>2907</v>
      </c>
      <c r="H449" s="136" t="s">
        <v>385</v>
      </c>
      <c r="I449" s="136" t="s">
        <v>384</v>
      </c>
      <c r="J449" s="136" t="s">
        <v>1168</v>
      </c>
      <c r="K449" s="136" t="s">
        <v>60</v>
      </c>
      <c r="L449" s="136" t="s">
        <v>15</v>
      </c>
      <c r="M449" s="136" t="s">
        <v>15</v>
      </c>
      <c r="N449" s="136"/>
      <c r="P449" s="134">
        <v>0</v>
      </c>
      <c r="R449" s="133">
        <v>354.51745370370372</v>
      </c>
      <c r="S449" s="132" t="s">
        <v>382</v>
      </c>
    </row>
    <row r="450" spans="1:19" ht="11.25" hidden="1" customHeight="1">
      <c r="A450" s="136" t="s">
        <v>36</v>
      </c>
      <c r="B450" s="136" t="s">
        <v>1163</v>
      </c>
      <c r="C450" s="136"/>
      <c r="D450" s="136" t="s">
        <v>998</v>
      </c>
      <c r="E450" s="136" t="s">
        <v>804</v>
      </c>
      <c r="F450" s="136" t="s">
        <v>386</v>
      </c>
      <c r="G450" s="136" t="s">
        <v>2907</v>
      </c>
      <c r="H450" s="136" t="s">
        <v>385</v>
      </c>
      <c r="I450" s="136" t="s">
        <v>384</v>
      </c>
      <c r="J450" s="136" t="s">
        <v>1162</v>
      </c>
      <c r="K450" s="136" t="s">
        <v>60</v>
      </c>
      <c r="L450" s="136" t="s">
        <v>15</v>
      </c>
      <c r="M450" s="136" t="s">
        <v>15</v>
      </c>
      <c r="N450" s="136"/>
      <c r="P450" s="134">
        <v>0</v>
      </c>
      <c r="R450" s="133">
        <v>312.49315972222223</v>
      </c>
      <c r="S450" s="132" t="s">
        <v>382</v>
      </c>
    </row>
    <row r="451" spans="1:19" ht="11.25" hidden="1" customHeight="1">
      <c r="A451" s="136" t="s">
        <v>36</v>
      </c>
      <c r="B451" s="136" t="s">
        <v>1161</v>
      </c>
      <c r="C451" s="136"/>
      <c r="D451" s="136" t="s">
        <v>1160</v>
      </c>
      <c r="E451" s="136" t="s">
        <v>804</v>
      </c>
      <c r="F451" s="136" t="s">
        <v>386</v>
      </c>
      <c r="G451" s="136" t="s">
        <v>2907</v>
      </c>
      <c r="H451" s="136" t="s">
        <v>385</v>
      </c>
      <c r="I451" s="136" t="s">
        <v>384</v>
      </c>
      <c r="J451" s="136" t="s">
        <v>1157</v>
      </c>
      <c r="K451" s="136" t="s">
        <v>60</v>
      </c>
      <c r="L451" s="136" t="s">
        <v>15</v>
      </c>
      <c r="M451" s="136" t="s">
        <v>15</v>
      </c>
      <c r="N451" s="136"/>
      <c r="P451" s="134">
        <v>0</v>
      </c>
      <c r="R451" s="133">
        <v>306.64266203703704</v>
      </c>
      <c r="S451" s="132" t="s">
        <v>382</v>
      </c>
    </row>
    <row r="452" spans="1:19" ht="11.25" hidden="1" customHeight="1">
      <c r="A452" s="136" t="s">
        <v>36</v>
      </c>
      <c r="B452" s="136" t="s">
        <v>1158</v>
      </c>
      <c r="C452" s="136"/>
      <c r="D452" s="136" t="s">
        <v>1156</v>
      </c>
      <c r="E452" s="136" t="s">
        <v>804</v>
      </c>
      <c r="F452" s="136" t="s">
        <v>386</v>
      </c>
      <c r="G452" s="136" t="s">
        <v>2907</v>
      </c>
      <c r="H452" s="136" t="s">
        <v>385</v>
      </c>
      <c r="I452" s="136" t="s">
        <v>384</v>
      </c>
      <c r="J452" s="136" t="s">
        <v>1157</v>
      </c>
      <c r="K452" s="136" t="s">
        <v>60</v>
      </c>
      <c r="L452" s="136" t="s">
        <v>15</v>
      </c>
      <c r="M452" s="136" t="s">
        <v>15</v>
      </c>
      <c r="N452" s="136"/>
      <c r="P452" s="134">
        <v>0</v>
      </c>
      <c r="R452" s="133">
        <v>284.77787037037035</v>
      </c>
      <c r="S452" s="132" t="s">
        <v>382</v>
      </c>
    </row>
    <row r="453" spans="1:19" ht="11.25" hidden="1" customHeight="1">
      <c r="A453" s="136" t="s">
        <v>36</v>
      </c>
      <c r="B453" s="136" t="s">
        <v>1324</v>
      </c>
      <c r="C453" s="136"/>
      <c r="D453" s="136" t="s">
        <v>1156</v>
      </c>
      <c r="E453" s="136" t="s">
        <v>804</v>
      </c>
      <c r="F453" s="136" t="s">
        <v>386</v>
      </c>
      <c r="G453" s="136" t="s">
        <v>2907</v>
      </c>
      <c r="H453" s="136" t="s">
        <v>385</v>
      </c>
      <c r="I453" s="136" t="s">
        <v>384</v>
      </c>
      <c r="J453" s="136" t="s">
        <v>1323</v>
      </c>
      <c r="K453" s="136" t="s">
        <v>60</v>
      </c>
      <c r="L453" s="136" t="s">
        <v>15</v>
      </c>
      <c r="M453" s="136" t="s">
        <v>15</v>
      </c>
      <c r="N453" s="136"/>
      <c r="P453" s="134">
        <v>0</v>
      </c>
      <c r="R453" s="133">
        <v>279.55099537037034</v>
      </c>
      <c r="S453" s="132" t="s">
        <v>382</v>
      </c>
    </row>
    <row r="454" spans="1:19" ht="11.25" hidden="1" customHeight="1">
      <c r="A454" s="136" t="s">
        <v>36</v>
      </c>
      <c r="B454" s="136" t="s">
        <v>1346</v>
      </c>
      <c r="C454" s="136"/>
      <c r="D454" s="136" t="s">
        <v>1160</v>
      </c>
      <c r="E454" s="136" t="s">
        <v>804</v>
      </c>
      <c r="F454" s="136" t="s">
        <v>386</v>
      </c>
      <c r="G454" s="136" t="s">
        <v>2907</v>
      </c>
      <c r="H454" s="136" t="s">
        <v>385</v>
      </c>
      <c r="I454" s="136" t="s">
        <v>384</v>
      </c>
      <c r="J454" s="136" t="s">
        <v>1345</v>
      </c>
      <c r="K454" s="136" t="s">
        <v>60</v>
      </c>
      <c r="L454" s="136" t="s">
        <v>15</v>
      </c>
      <c r="M454" s="136" t="s">
        <v>15</v>
      </c>
      <c r="N454" s="136"/>
      <c r="P454" s="134">
        <v>0</v>
      </c>
      <c r="R454" s="133">
        <v>278.74394675925925</v>
      </c>
      <c r="S454" s="132" t="s">
        <v>382</v>
      </c>
    </row>
    <row r="455" spans="1:19" ht="11.25" hidden="1" customHeight="1">
      <c r="A455" s="136" t="s">
        <v>36</v>
      </c>
      <c r="B455" s="136" t="s">
        <v>1397</v>
      </c>
      <c r="C455" s="136"/>
      <c r="D455" s="136" t="s">
        <v>1396</v>
      </c>
      <c r="E455" s="136" t="s">
        <v>1395</v>
      </c>
      <c r="F455" s="136" t="s">
        <v>386</v>
      </c>
      <c r="G455" s="136" t="s">
        <v>2907</v>
      </c>
      <c r="H455" s="136" t="s">
        <v>385</v>
      </c>
      <c r="I455" s="136" t="s">
        <v>390</v>
      </c>
      <c r="J455" s="136" t="s">
        <v>1394</v>
      </c>
      <c r="K455" s="136" t="s">
        <v>60</v>
      </c>
      <c r="L455" s="136" t="s">
        <v>15</v>
      </c>
      <c r="M455" s="136" t="s">
        <v>15</v>
      </c>
      <c r="N455" s="136"/>
      <c r="P455" s="134">
        <v>0</v>
      </c>
      <c r="R455" s="133">
        <v>271.80515046296296</v>
      </c>
      <c r="S455" s="132" t="s">
        <v>382</v>
      </c>
    </row>
    <row r="456" spans="1:19" ht="11.25" hidden="1" customHeight="1">
      <c r="A456" s="136" t="s">
        <v>1557</v>
      </c>
      <c r="B456" s="136" t="s">
        <v>2203</v>
      </c>
      <c r="C456" s="136"/>
      <c r="D456" s="136" t="s">
        <v>1156</v>
      </c>
      <c r="E456" s="136" t="s">
        <v>804</v>
      </c>
      <c r="F456" s="136" t="s">
        <v>386</v>
      </c>
      <c r="G456" s="136" t="s">
        <v>2907</v>
      </c>
      <c r="H456" s="136" t="s">
        <v>385</v>
      </c>
      <c r="I456" s="136" t="s">
        <v>384</v>
      </c>
      <c r="J456" s="136" t="s">
        <v>2202</v>
      </c>
      <c r="K456" s="136" t="s">
        <v>25</v>
      </c>
      <c r="L456" s="136" t="s">
        <v>56</v>
      </c>
      <c r="M456" s="136" t="s">
        <v>5935</v>
      </c>
      <c r="N456" s="136" t="s">
        <v>6720</v>
      </c>
      <c r="O456" s="135">
        <v>41200.353055555555</v>
      </c>
      <c r="P456" s="134">
        <v>0</v>
      </c>
      <c r="Q456" s="133">
        <v>152.75194444444443</v>
      </c>
      <c r="R456" s="133">
        <v>161.72126157407408</v>
      </c>
      <c r="S456" s="132" t="s">
        <v>382</v>
      </c>
    </row>
    <row r="457" spans="1:19" ht="11.25" hidden="1" customHeight="1">
      <c r="A457" s="136" t="s">
        <v>1557</v>
      </c>
      <c r="B457" s="136" t="s">
        <v>2531</v>
      </c>
      <c r="C457" s="136"/>
      <c r="D457" s="136" t="s">
        <v>998</v>
      </c>
      <c r="E457" s="136" t="s">
        <v>804</v>
      </c>
      <c r="F457" s="136" t="s">
        <v>386</v>
      </c>
      <c r="G457" s="136" t="s">
        <v>2907</v>
      </c>
      <c r="H457" s="136" t="s">
        <v>385</v>
      </c>
      <c r="I457" s="136" t="s">
        <v>384</v>
      </c>
      <c r="J457" s="136" t="s">
        <v>2530</v>
      </c>
      <c r="K457" s="136" t="s">
        <v>60</v>
      </c>
      <c r="L457" s="136" t="s">
        <v>15</v>
      </c>
      <c r="M457" s="136" t="s">
        <v>15</v>
      </c>
      <c r="N457" s="136"/>
      <c r="P457" s="134">
        <v>0</v>
      </c>
      <c r="R457" s="133">
        <v>125.72653935185186</v>
      </c>
      <c r="S457" s="132" t="s">
        <v>382</v>
      </c>
    </row>
    <row r="458" spans="1:19" ht="11.25" hidden="1" customHeight="1">
      <c r="A458" s="136" t="s">
        <v>1557</v>
      </c>
      <c r="B458" s="136" t="s">
        <v>4249</v>
      </c>
      <c r="C458" s="136"/>
      <c r="D458" s="136" t="s">
        <v>1156</v>
      </c>
      <c r="E458" s="136" t="s">
        <v>804</v>
      </c>
      <c r="F458" s="136" t="s">
        <v>386</v>
      </c>
      <c r="G458" s="136" t="s">
        <v>2907</v>
      </c>
      <c r="H458" s="136" t="s">
        <v>385</v>
      </c>
      <c r="I458" s="136" t="s">
        <v>384</v>
      </c>
      <c r="J458" s="136" t="s">
        <v>4248</v>
      </c>
      <c r="K458" s="136" t="s">
        <v>25</v>
      </c>
      <c r="L458" s="136" t="s">
        <v>15</v>
      </c>
      <c r="M458" s="136" t="s">
        <v>5934</v>
      </c>
      <c r="N458" s="136" t="s">
        <v>4247</v>
      </c>
      <c r="O458" s="135">
        <v>41299.40357638889</v>
      </c>
      <c r="P458" s="134">
        <v>0</v>
      </c>
      <c r="Q458" s="133">
        <v>53.70142361111111</v>
      </c>
      <c r="R458" s="133">
        <v>53.70142361111111</v>
      </c>
      <c r="S458" s="132" t="s">
        <v>382</v>
      </c>
    </row>
    <row r="459" spans="1:19" ht="11.25" hidden="1" customHeight="1">
      <c r="A459" s="136" t="s">
        <v>1557</v>
      </c>
      <c r="B459" s="136" t="s">
        <v>4472</v>
      </c>
      <c r="C459" s="136"/>
      <c r="D459" s="136" t="s">
        <v>1156</v>
      </c>
      <c r="E459" s="136" t="s">
        <v>804</v>
      </c>
      <c r="F459" s="136" t="s">
        <v>386</v>
      </c>
      <c r="G459" s="136" t="s">
        <v>2907</v>
      </c>
      <c r="H459" s="136" t="s">
        <v>385</v>
      </c>
      <c r="I459" s="136" t="s">
        <v>384</v>
      </c>
      <c r="J459" s="136" t="s">
        <v>2530</v>
      </c>
      <c r="K459" s="136" t="s">
        <v>60</v>
      </c>
      <c r="L459" s="136" t="s">
        <v>15</v>
      </c>
      <c r="M459" s="136" t="s">
        <v>15</v>
      </c>
      <c r="N459" s="136"/>
      <c r="P459" s="134">
        <v>0</v>
      </c>
      <c r="R459" s="133">
        <v>41.724456018518509</v>
      </c>
      <c r="S459" s="132" t="s">
        <v>382</v>
      </c>
    </row>
    <row r="460" spans="1:19" ht="11.25" hidden="1" customHeight="1">
      <c r="A460" s="136" t="s">
        <v>1557</v>
      </c>
      <c r="B460" s="136" t="s">
        <v>4698</v>
      </c>
      <c r="C460" s="136"/>
      <c r="D460" s="136" t="s">
        <v>1156</v>
      </c>
      <c r="E460" s="136" t="s">
        <v>804</v>
      </c>
      <c r="F460" s="136" t="s">
        <v>386</v>
      </c>
      <c r="G460" s="136" t="s">
        <v>2907</v>
      </c>
      <c r="H460" s="136" t="s">
        <v>385</v>
      </c>
      <c r="I460" s="136" t="s">
        <v>384</v>
      </c>
      <c r="J460" s="136" t="s">
        <v>4697</v>
      </c>
      <c r="K460" s="136" t="s">
        <v>25</v>
      </c>
      <c r="L460" s="136" t="s">
        <v>56</v>
      </c>
      <c r="M460" s="136" t="s">
        <v>5935</v>
      </c>
      <c r="N460" s="136" t="s">
        <v>6720</v>
      </c>
      <c r="O460" s="135">
        <v>41316.573217592595</v>
      </c>
      <c r="P460" s="134">
        <v>0</v>
      </c>
      <c r="Q460" s="133">
        <v>36.531782407407405</v>
      </c>
      <c r="R460" s="133">
        <v>40.655960648148145</v>
      </c>
      <c r="S460" s="132" t="s">
        <v>382</v>
      </c>
    </row>
    <row r="461" spans="1:19" ht="11.25" hidden="1" customHeight="1">
      <c r="A461" s="136" t="s">
        <v>1557</v>
      </c>
      <c r="B461" s="136" t="s">
        <v>4696</v>
      </c>
      <c r="C461" s="136"/>
      <c r="D461" s="136" t="s">
        <v>1156</v>
      </c>
      <c r="E461" s="136" t="s">
        <v>804</v>
      </c>
      <c r="F461" s="136" t="s">
        <v>386</v>
      </c>
      <c r="G461" s="136" t="s">
        <v>2907</v>
      </c>
      <c r="H461" s="136" t="s">
        <v>385</v>
      </c>
      <c r="I461" s="136" t="s">
        <v>384</v>
      </c>
      <c r="J461" s="136" t="s">
        <v>4695</v>
      </c>
      <c r="K461" s="136" t="s">
        <v>25</v>
      </c>
      <c r="L461" s="136" t="s">
        <v>56</v>
      </c>
      <c r="M461" s="136" t="s">
        <v>5935</v>
      </c>
      <c r="N461" s="136" t="s">
        <v>6720</v>
      </c>
      <c r="O461" s="135">
        <v>41318.46130787037</v>
      </c>
      <c r="P461" s="134">
        <v>0</v>
      </c>
      <c r="Q461" s="133">
        <v>34.643692129629628</v>
      </c>
      <c r="R461" s="133">
        <v>40.523553240740739</v>
      </c>
      <c r="S461" s="132" t="s">
        <v>382</v>
      </c>
    </row>
    <row r="462" spans="1:19" ht="11.25" hidden="1" customHeight="1">
      <c r="A462" s="136" t="s">
        <v>1557</v>
      </c>
      <c r="B462" s="136" t="s">
        <v>6222</v>
      </c>
      <c r="C462" s="136"/>
      <c r="D462" s="136" t="s">
        <v>1156</v>
      </c>
      <c r="E462" s="136" t="s">
        <v>1159</v>
      </c>
      <c r="F462" s="136" t="s">
        <v>386</v>
      </c>
      <c r="G462" s="136" t="s">
        <v>2932</v>
      </c>
      <c r="H462" s="136" t="s">
        <v>3024</v>
      </c>
      <c r="I462" s="136" t="s">
        <v>3172</v>
      </c>
      <c r="J462" s="136" t="s">
        <v>6221</v>
      </c>
      <c r="K462" s="136" t="s">
        <v>39</v>
      </c>
      <c r="L462" s="136" t="s">
        <v>15</v>
      </c>
      <c r="M462" s="136" t="s">
        <v>5935</v>
      </c>
      <c r="N462" s="136" t="s">
        <v>6720</v>
      </c>
      <c r="O462" s="135">
        <v>41338.694502314815</v>
      </c>
      <c r="P462" s="134">
        <v>0</v>
      </c>
      <c r="Q462" s="133">
        <v>14.410497685185184</v>
      </c>
      <c r="R462" s="133">
        <v>25.478078703703705</v>
      </c>
      <c r="S462" s="132" t="s">
        <v>382</v>
      </c>
    </row>
    <row r="463" spans="1:19" ht="11.25" hidden="1" customHeight="1">
      <c r="A463" s="136" t="s">
        <v>1557</v>
      </c>
      <c r="B463" s="136" t="s">
        <v>6220</v>
      </c>
      <c r="C463" s="136"/>
      <c r="D463" s="136" t="s">
        <v>1156</v>
      </c>
      <c r="E463" s="136" t="s">
        <v>1159</v>
      </c>
      <c r="F463" s="136" t="s">
        <v>386</v>
      </c>
      <c r="G463" s="136" t="s">
        <v>2932</v>
      </c>
      <c r="H463" s="136" t="s">
        <v>3024</v>
      </c>
      <c r="I463" s="136" t="s">
        <v>3172</v>
      </c>
      <c r="J463" s="136" t="s">
        <v>6219</v>
      </c>
      <c r="K463" s="136" t="s">
        <v>39</v>
      </c>
      <c r="L463" s="136" t="s">
        <v>15</v>
      </c>
      <c r="M463" s="136" t="s">
        <v>5933</v>
      </c>
      <c r="N463" s="136" t="s">
        <v>479</v>
      </c>
      <c r="O463" s="135">
        <v>41331.475289351853</v>
      </c>
      <c r="P463" s="134">
        <v>5</v>
      </c>
      <c r="Q463" s="133">
        <v>21.629710648148148</v>
      </c>
      <c r="R463" s="133">
        <v>22.619270833333335</v>
      </c>
      <c r="S463" s="132" t="s">
        <v>382</v>
      </c>
    </row>
    <row r="464" spans="1:19" ht="11.25" hidden="1" customHeight="1">
      <c r="A464" s="136" t="s">
        <v>6218</v>
      </c>
      <c r="B464" s="136" t="s">
        <v>6217</v>
      </c>
      <c r="C464" s="136"/>
      <c r="D464" s="136" t="s">
        <v>1296</v>
      </c>
      <c r="E464" s="136" t="s">
        <v>1159</v>
      </c>
      <c r="F464" s="136" t="s">
        <v>2915</v>
      </c>
      <c r="G464" s="136" t="s">
        <v>382</v>
      </c>
      <c r="H464" s="136" t="s">
        <v>2914</v>
      </c>
      <c r="I464" s="136" t="s">
        <v>2913</v>
      </c>
      <c r="J464" s="136" t="s">
        <v>2747</v>
      </c>
      <c r="K464" s="136" t="s">
        <v>14</v>
      </c>
      <c r="L464" s="136" t="s">
        <v>15</v>
      </c>
      <c r="M464" s="136" t="s">
        <v>5935</v>
      </c>
      <c r="N464" s="136" t="s">
        <v>6720</v>
      </c>
      <c r="O464" s="135">
        <v>41346.735335648147</v>
      </c>
      <c r="P464" s="134">
        <v>0</v>
      </c>
      <c r="Q464" s="133">
        <v>6.3696643518518519</v>
      </c>
      <c r="R464" s="133">
        <v>20.284016203703704</v>
      </c>
      <c r="S464" s="132" t="s">
        <v>382</v>
      </c>
    </row>
    <row r="465" spans="1:19" ht="11.25" hidden="1" customHeight="1">
      <c r="A465" s="136" t="s">
        <v>1557</v>
      </c>
      <c r="B465" s="136" t="s">
        <v>6747</v>
      </c>
      <c r="C465" s="136"/>
      <c r="D465" s="136" t="s">
        <v>1156</v>
      </c>
      <c r="E465" s="136" t="s">
        <v>1159</v>
      </c>
      <c r="F465" s="136" t="s">
        <v>386</v>
      </c>
      <c r="G465" s="136" t="s">
        <v>2932</v>
      </c>
      <c r="H465" s="136" t="s">
        <v>3024</v>
      </c>
      <c r="I465" s="136" t="s">
        <v>3172</v>
      </c>
      <c r="J465" s="136" t="s">
        <v>6746</v>
      </c>
      <c r="K465" s="136" t="s">
        <v>39</v>
      </c>
      <c r="L465" s="136" t="s">
        <v>15</v>
      </c>
      <c r="M465" s="136" t="s">
        <v>5935</v>
      </c>
      <c r="N465" s="136" t="s">
        <v>6720</v>
      </c>
      <c r="O465" s="135">
        <v>41352.556990740741</v>
      </c>
      <c r="P465" s="134">
        <v>0</v>
      </c>
      <c r="Q465" s="133">
        <v>0.54800925925925925</v>
      </c>
      <c r="R465" s="133">
        <v>8.6424074074074078</v>
      </c>
      <c r="S465" s="132" t="s">
        <v>382</v>
      </c>
    </row>
    <row r="466" spans="1:19" ht="11.25" hidden="1" customHeight="1">
      <c r="A466" s="136" t="s">
        <v>1557</v>
      </c>
      <c r="B466" s="136" t="s">
        <v>6745</v>
      </c>
      <c r="C466" s="136"/>
      <c r="D466" s="136" t="s">
        <v>1156</v>
      </c>
      <c r="E466" s="136" t="s">
        <v>1395</v>
      </c>
      <c r="F466" s="136" t="s">
        <v>386</v>
      </c>
      <c r="G466" s="136" t="s">
        <v>2907</v>
      </c>
      <c r="H466" s="136" t="s">
        <v>385</v>
      </c>
      <c r="I466" s="136" t="s">
        <v>390</v>
      </c>
      <c r="J466" s="136" t="s">
        <v>6744</v>
      </c>
      <c r="K466" s="136" t="s">
        <v>60</v>
      </c>
      <c r="L466" s="136" t="s">
        <v>15</v>
      </c>
      <c r="M466" s="136" t="s">
        <v>5933</v>
      </c>
      <c r="N466" s="136" t="s">
        <v>5985</v>
      </c>
      <c r="O466" s="135">
        <v>41344.581296296295</v>
      </c>
      <c r="P466" s="134">
        <v>3</v>
      </c>
      <c r="Q466" s="133">
        <v>8.5237037037037044</v>
      </c>
      <c r="R466" s="133">
        <v>8.606608796296296</v>
      </c>
      <c r="S466" s="132" t="s">
        <v>382</v>
      </c>
    </row>
    <row r="467" spans="1:19" ht="11.25" hidden="1" customHeight="1">
      <c r="A467" s="136" t="s">
        <v>1603</v>
      </c>
      <c r="B467" s="136" t="s">
        <v>2463</v>
      </c>
      <c r="C467" s="136"/>
      <c r="D467" s="136" t="s">
        <v>871</v>
      </c>
      <c r="E467" s="136" t="s">
        <v>870</v>
      </c>
      <c r="F467" s="136" t="s">
        <v>2915</v>
      </c>
      <c r="G467" s="136" t="s">
        <v>382</v>
      </c>
      <c r="H467" s="136" t="s">
        <v>2914</v>
      </c>
      <c r="I467" s="136" t="s">
        <v>3096</v>
      </c>
      <c r="J467" s="136" t="s">
        <v>2443</v>
      </c>
      <c r="K467" s="136" t="s">
        <v>25</v>
      </c>
      <c r="L467" s="136" t="s">
        <v>56</v>
      </c>
      <c r="M467" s="136" t="s">
        <v>5933</v>
      </c>
      <c r="N467" s="136" t="s">
        <v>6720</v>
      </c>
      <c r="O467" s="135">
        <v>41229.555081018516</v>
      </c>
      <c r="P467" s="134">
        <v>3</v>
      </c>
      <c r="Q467" s="133">
        <v>123.54991898148148</v>
      </c>
      <c r="R467" s="133">
        <v>133.61524305555557</v>
      </c>
      <c r="S467" s="132" t="s">
        <v>382</v>
      </c>
    </row>
    <row r="468" spans="1:19" ht="11.25" hidden="1" customHeight="1">
      <c r="A468" s="136" t="s">
        <v>1368</v>
      </c>
      <c r="B468" s="136" t="s">
        <v>2503</v>
      </c>
      <c r="C468" s="136"/>
      <c r="D468" s="136" t="s">
        <v>1001</v>
      </c>
      <c r="E468" s="136" t="s">
        <v>1000</v>
      </c>
      <c r="F468" s="136" t="s">
        <v>398</v>
      </c>
      <c r="G468" s="136" t="s">
        <v>603</v>
      </c>
      <c r="H468" s="136" t="s">
        <v>2983</v>
      </c>
      <c r="I468" s="136" t="s">
        <v>2982</v>
      </c>
      <c r="J468" s="136" t="s">
        <v>2502</v>
      </c>
      <c r="K468" s="136" t="s">
        <v>18</v>
      </c>
      <c r="L468" s="136" t="s">
        <v>56</v>
      </c>
      <c r="M468" s="136" t="s">
        <v>5933</v>
      </c>
      <c r="N468" s="136" t="s">
        <v>5932</v>
      </c>
      <c r="O468" s="135">
        <v>41352.629282407404</v>
      </c>
      <c r="P468" s="134">
        <v>1</v>
      </c>
      <c r="Q468" s="133">
        <v>0.47571759259259261</v>
      </c>
      <c r="R468" s="133">
        <v>130.71556712962962</v>
      </c>
      <c r="S468" s="132" t="s">
        <v>382</v>
      </c>
    </row>
    <row r="469" spans="1:19" ht="11.25" hidden="1" customHeight="1">
      <c r="A469" s="136" t="s">
        <v>1368</v>
      </c>
      <c r="B469" s="136" t="s">
        <v>3095</v>
      </c>
      <c r="C469" s="136"/>
      <c r="D469" s="136" t="s">
        <v>2347</v>
      </c>
      <c r="E469" s="136" t="s">
        <v>2407</v>
      </c>
      <c r="F469" s="136" t="s">
        <v>398</v>
      </c>
      <c r="G469" s="136" t="s">
        <v>574</v>
      </c>
      <c r="H469" s="136" t="s">
        <v>574</v>
      </c>
      <c r="I469" s="136" t="s">
        <v>573</v>
      </c>
      <c r="J469" s="136" t="s">
        <v>3094</v>
      </c>
      <c r="K469" s="136" t="s">
        <v>18</v>
      </c>
      <c r="L469" s="136" t="s">
        <v>56</v>
      </c>
      <c r="M469" s="136" t="s">
        <v>5933</v>
      </c>
      <c r="N469" s="136" t="s">
        <v>5932</v>
      </c>
      <c r="O469" s="135">
        <v>41352.629282407404</v>
      </c>
      <c r="P469" s="134">
        <v>1</v>
      </c>
      <c r="Q469" s="133">
        <v>0.47571759259259261</v>
      </c>
      <c r="R469" s="133">
        <v>96.450648148148133</v>
      </c>
      <c r="S469" s="132" t="s">
        <v>382</v>
      </c>
    </row>
    <row r="470" spans="1:19" ht="11.25" hidden="1" customHeight="1">
      <c r="A470" s="136" t="s">
        <v>2045</v>
      </c>
      <c r="B470" s="136" t="s">
        <v>3375</v>
      </c>
      <c r="C470" s="136"/>
      <c r="D470" s="136" t="s">
        <v>3371</v>
      </c>
      <c r="E470" s="136" t="s">
        <v>655</v>
      </c>
      <c r="F470" s="136" t="s">
        <v>398</v>
      </c>
      <c r="G470" s="136" t="s">
        <v>603</v>
      </c>
      <c r="H470" s="136" t="s">
        <v>2983</v>
      </c>
      <c r="I470" s="136" t="s">
        <v>3374</v>
      </c>
      <c r="J470" s="136" t="s">
        <v>3373</v>
      </c>
      <c r="K470" s="136" t="s">
        <v>18</v>
      </c>
      <c r="L470" s="136" t="s">
        <v>56</v>
      </c>
      <c r="M470" s="136" t="s">
        <v>5933</v>
      </c>
      <c r="N470" s="136" t="s">
        <v>5932</v>
      </c>
      <c r="O470" s="135">
        <v>41352.629282407404</v>
      </c>
      <c r="P470" s="134">
        <v>1</v>
      </c>
      <c r="Q470" s="133">
        <v>0.47571759259259261</v>
      </c>
      <c r="R470" s="133">
        <v>83.660300925925924</v>
      </c>
      <c r="S470" s="132" t="s">
        <v>382</v>
      </c>
    </row>
    <row r="471" spans="1:19" ht="11.25" hidden="1" customHeight="1">
      <c r="A471" s="136" t="s">
        <v>2045</v>
      </c>
      <c r="B471" s="136" t="s">
        <v>3372</v>
      </c>
      <c r="C471" s="136"/>
      <c r="D471" s="136" t="s">
        <v>3371</v>
      </c>
      <c r="E471" s="136" t="s">
        <v>655</v>
      </c>
      <c r="F471" s="136" t="s">
        <v>398</v>
      </c>
      <c r="G471" s="136" t="s">
        <v>603</v>
      </c>
      <c r="H471" s="136" t="s">
        <v>602</v>
      </c>
      <c r="I471" s="136" t="s">
        <v>3370</v>
      </c>
      <c r="J471" s="136" t="s">
        <v>3369</v>
      </c>
      <c r="K471" s="136" t="s">
        <v>18</v>
      </c>
      <c r="L471" s="136" t="s">
        <v>56</v>
      </c>
      <c r="M471" s="136" t="s">
        <v>5933</v>
      </c>
      <c r="N471" s="136" t="s">
        <v>5932</v>
      </c>
      <c r="O471" s="135">
        <v>41352.629282407404</v>
      </c>
      <c r="P471" s="134">
        <v>1</v>
      </c>
      <c r="Q471" s="133">
        <v>0.47571759259259261</v>
      </c>
      <c r="R471" s="133">
        <v>83.634016203703709</v>
      </c>
      <c r="S471" s="132" t="s">
        <v>382</v>
      </c>
    </row>
    <row r="472" spans="1:19" ht="11.25" hidden="1" customHeight="1">
      <c r="A472" s="136" t="s">
        <v>1730</v>
      </c>
      <c r="B472" s="136" t="s">
        <v>1613</v>
      </c>
      <c r="C472" s="136"/>
      <c r="D472" s="136" t="s">
        <v>778</v>
      </c>
      <c r="E472" s="136" t="s">
        <v>777</v>
      </c>
      <c r="F472" s="136" t="s">
        <v>2915</v>
      </c>
      <c r="G472" s="136" t="s">
        <v>382</v>
      </c>
      <c r="H472" s="136" t="s">
        <v>2927</v>
      </c>
      <c r="I472" s="136" t="s">
        <v>2926</v>
      </c>
      <c r="J472" s="136" t="s">
        <v>776</v>
      </c>
      <c r="K472" s="136" t="s">
        <v>18</v>
      </c>
      <c r="L472" s="136" t="s">
        <v>56</v>
      </c>
      <c r="M472" s="136" t="s">
        <v>5933</v>
      </c>
      <c r="N472" s="136" t="s">
        <v>5941</v>
      </c>
      <c r="O472" s="135">
        <v>41142.581944444442</v>
      </c>
      <c r="P472" s="134">
        <v>1</v>
      </c>
      <c r="Q472" s="133">
        <v>210.52305555555554</v>
      </c>
      <c r="R472" s="133">
        <v>236.60752314814815</v>
      </c>
      <c r="S472" s="132" t="s">
        <v>382</v>
      </c>
    </row>
    <row r="473" spans="1:19" ht="11.25" hidden="1" customHeight="1">
      <c r="A473" s="136" t="s">
        <v>1730</v>
      </c>
      <c r="B473" s="136" t="s">
        <v>1771</v>
      </c>
      <c r="C473" s="136"/>
      <c r="D473" s="136" t="s">
        <v>778</v>
      </c>
      <c r="E473" s="136" t="s">
        <v>777</v>
      </c>
      <c r="F473" s="136" t="s">
        <v>2915</v>
      </c>
      <c r="G473" s="136" t="s">
        <v>382</v>
      </c>
      <c r="H473" s="136" t="s">
        <v>2927</v>
      </c>
      <c r="I473" s="136" t="s">
        <v>2926</v>
      </c>
      <c r="J473" s="136" t="s">
        <v>776</v>
      </c>
      <c r="K473" s="136" t="s">
        <v>25</v>
      </c>
      <c r="L473" s="136" t="s">
        <v>15</v>
      </c>
      <c r="M473" s="136" t="s">
        <v>5940</v>
      </c>
      <c r="N473" s="136" t="s">
        <v>6216</v>
      </c>
      <c r="O473" s="135">
        <v>41142.792268518519</v>
      </c>
      <c r="P473" s="134">
        <v>1</v>
      </c>
      <c r="Q473" s="133">
        <v>210.31273148148145</v>
      </c>
      <c r="R473" s="133">
        <v>211.61917824074078</v>
      </c>
      <c r="S473" s="132" t="s">
        <v>382</v>
      </c>
    </row>
    <row r="474" spans="1:19" ht="11.25" hidden="1" customHeight="1">
      <c r="A474" s="136" t="s">
        <v>6211</v>
      </c>
      <c r="B474" s="136" t="s">
        <v>4240</v>
      </c>
      <c r="C474" s="136"/>
      <c r="D474" s="136" t="s">
        <v>4239</v>
      </c>
      <c r="E474" s="136" t="s">
        <v>4238</v>
      </c>
      <c r="F474" s="136" t="s">
        <v>1244</v>
      </c>
      <c r="G474" s="136" t="s">
        <v>3329</v>
      </c>
      <c r="H474" s="136" t="s">
        <v>3328</v>
      </c>
      <c r="I474" s="136" t="s">
        <v>3327</v>
      </c>
      <c r="J474" s="136" t="s">
        <v>4237</v>
      </c>
      <c r="K474" s="136" t="s">
        <v>18</v>
      </c>
      <c r="L474" s="136" t="s">
        <v>15</v>
      </c>
      <c r="M474" s="136" t="s">
        <v>5937</v>
      </c>
      <c r="N474" s="136" t="s">
        <v>2961</v>
      </c>
      <c r="O474" s="135">
        <v>41303.35365740741</v>
      </c>
      <c r="P474" s="134">
        <v>1</v>
      </c>
      <c r="Q474" s="133">
        <v>49.751342592592593</v>
      </c>
      <c r="R474" s="133">
        <v>61.721921296296294</v>
      </c>
      <c r="S474" s="132" t="s">
        <v>382</v>
      </c>
    </row>
    <row r="475" spans="1:19" ht="11.25" hidden="1" customHeight="1">
      <c r="A475" s="136" t="s">
        <v>1341</v>
      </c>
      <c r="B475" s="136" t="s">
        <v>4346</v>
      </c>
      <c r="C475" s="136"/>
      <c r="D475" s="136" t="s">
        <v>4345</v>
      </c>
      <c r="E475" s="136" t="s">
        <v>2391</v>
      </c>
      <c r="F475" s="136" t="s">
        <v>386</v>
      </c>
      <c r="G475" s="136" t="s">
        <v>2907</v>
      </c>
      <c r="H475" s="136" t="s">
        <v>385</v>
      </c>
      <c r="I475" s="136" t="s">
        <v>384</v>
      </c>
      <c r="J475" s="136" t="s">
        <v>4344</v>
      </c>
      <c r="K475" s="136" t="s">
        <v>25</v>
      </c>
      <c r="L475" s="136" t="s">
        <v>15</v>
      </c>
      <c r="M475" s="136" t="s">
        <v>5934</v>
      </c>
      <c r="N475" s="136" t="s">
        <v>2390</v>
      </c>
      <c r="O475" s="135">
        <v>41306.505428240744</v>
      </c>
      <c r="P475" s="134">
        <v>0</v>
      </c>
      <c r="Q475" s="133">
        <v>46.599571759259263</v>
      </c>
      <c r="R475" s="133">
        <v>46.599571759259263</v>
      </c>
      <c r="S475" s="132" t="s">
        <v>382</v>
      </c>
    </row>
    <row r="476" spans="1:19" ht="11.25" hidden="1" customHeight="1">
      <c r="A476" s="136" t="s">
        <v>6211</v>
      </c>
      <c r="B476" s="136" t="s">
        <v>4659</v>
      </c>
      <c r="C476" s="136"/>
      <c r="D476" s="136" t="s">
        <v>4518</v>
      </c>
      <c r="E476" s="136" t="s">
        <v>4517</v>
      </c>
      <c r="F476" s="136" t="s">
        <v>2915</v>
      </c>
      <c r="G476" s="136" t="s">
        <v>3061</v>
      </c>
      <c r="H476" s="136" t="s">
        <v>3061</v>
      </c>
      <c r="I476" s="136" t="s">
        <v>3060</v>
      </c>
      <c r="J476" s="136" t="s">
        <v>4516</v>
      </c>
      <c r="K476" s="136" t="s">
        <v>14</v>
      </c>
      <c r="L476" s="136" t="s">
        <v>15</v>
      </c>
      <c r="M476" s="136" t="s">
        <v>5937</v>
      </c>
      <c r="N476" s="136" t="s">
        <v>3918</v>
      </c>
      <c r="O476" s="135">
        <v>41346.539305555554</v>
      </c>
      <c r="P476" s="134">
        <v>1</v>
      </c>
      <c r="Q476" s="133">
        <v>6.5656944444444445</v>
      </c>
      <c r="R476" s="133">
        <v>46.39653935185185</v>
      </c>
      <c r="S476" s="132" t="s">
        <v>382</v>
      </c>
    </row>
    <row r="477" spans="1:19" ht="11.25" hidden="1" customHeight="1">
      <c r="A477" s="136" t="s">
        <v>2042</v>
      </c>
      <c r="B477" s="136" t="s">
        <v>4689</v>
      </c>
      <c r="C477" s="136"/>
      <c r="D477" s="136" t="s">
        <v>778</v>
      </c>
      <c r="E477" s="136" t="s">
        <v>777</v>
      </c>
      <c r="F477" s="136" t="s">
        <v>2915</v>
      </c>
      <c r="G477" s="136" t="s">
        <v>3061</v>
      </c>
      <c r="H477" s="136" t="s">
        <v>4688</v>
      </c>
      <c r="I477" s="136" t="s">
        <v>4687</v>
      </c>
      <c r="J477" s="136" t="s">
        <v>4686</v>
      </c>
      <c r="K477" s="136" t="s">
        <v>19</v>
      </c>
      <c r="L477" s="136" t="s">
        <v>15</v>
      </c>
      <c r="M477" s="136" t="s">
        <v>5937</v>
      </c>
      <c r="N477" s="136" t="s">
        <v>3918</v>
      </c>
      <c r="O477" s="135">
        <v>41333.51971064815</v>
      </c>
      <c r="P477" s="134">
        <v>1</v>
      </c>
      <c r="Q477" s="133">
        <v>19.585289351851852</v>
      </c>
      <c r="R477" s="133">
        <v>36.573009259259258</v>
      </c>
      <c r="S477" s="132" t="s">
        <v>382</v>
      </c>
    </row>
    <row r="478" spans="1:19" ht="11.25" hidden="1" customHeight="1">
      <c r="A478" s="136" t="s">
        <v>1405</v>
      </c>
      <c r="B478" s="136" t="s">
        <v>6212</v>
      </c>
      <c r="C478" s="136"/>
      <c r="D478" s="136" t="s">
        <v>2096</v>
      </c>
      <c r="E478" s="136" t="s">
        <v>1146</v>
      </c>
      <c r="F478" s="136" t="s">
        <v>1244</v>
      </c>
      <c r="G478" s="136" t="s">
        <v>3329</v>
      </c>
      <c r="H478" s="136" t="s">
        <v>3328</v>
      </c>
      <c r="I478" s="136" t="s">
        <v>3327</v>
      </c>
      <c r="J478" s="136" t="s">
        <v>2109</v>
      </c>
      <c r="K478" s="136" t="s">
        <v>25</v>
      </c>
      <c r="L478" s="136" t="s">
        <v>15</v>
      </c>
      <c r="M478" s="136" t="s">
        <v>5934</v>
      </c>
      <c r="N478" s="136" t="s">
        <v>4159</v>
      </c>
      <c r="O478" s="135">
        <v>41333.785381944443</v>
      </c>
      <c r="P478" s="134">
        <v>0</v>
      </c>
      <c r="Q478" s="133">
        <v>19.319618055555555</v>
      </c>
      <c r="R478" s="133">
        <v>19.319618055555555</v>
      </c>
      <c r="S478" s="132" t="s">
        <v>382</v>
      </c>
    </row>
    <row r="479" spans="1:19" ht="11.25" hidden="1" customHeight="1">
      <c r="A479" s="136" t="s">
        <v>7024</v>
      </c>
      <c r="B479" s="136" t="s">
        <v>7025</v>
      </c>
      <c r="C479" s="136"/>
      <c r="D479" s="136" t="s">
        <v>1851</v>
      </c>
      <c r="E479" s="136" t="s">
        <v>773</v>
      </c>
      <c r="F479" s="136" t="s">
        <v>2915</v>
      </c>
      <c r="G479" s="136" t="s">
        <v>2919</v>
      </c>
      <c r="H479" s="136" t="s">
        <v>2918</v>
      </c>
      <c r="I479" s="136" t="s">
        <v>3063</v>
      </c>
      <c r="J479" s="136" t="s">
        <v>1850</v>
      </c>
      <c r="K479" s="136" t="s">
        <v>60</v>
      </c>
      <c r="L479" s="136" t="s">
        <v>15</v>
      </c>
      <c r="M479" s="136" t="s">
        <v>5937</v>
      </c>
      <c r="N479" s="136" t="s">
        <v>3078</v>
      </c>
      <c r="O479" s="135">
        <v>41346.523263888892</v>
      </c>
      <c r="P479" s="134">
        <v>1</v>
      </c>
      <c r="Q479" s="133">
        <v>6.5817361111111108</v>
      </c>
      <c r="R479" s="133">
        <v>6.6004398148148145</v>
      </c>
      <c r="S479" s="132" t="s">
        <v>382</v>
      </c>
    </row>
    <row r="480" spans="1:19" ht="11.25" hidden="1" customHeight="1">
      <c r="A480" s="136" t="s">
        <v>7024</v>
      </c>
      <c r="B480" s="136" t="s">
        <v>7023</v>
      </c>
      <c r="C480" s="136"/>
      <c r="D480" s="136" t="s">
        <v>1851</v>
      </c>
      <c r="E480" s="136" t="s">
        <v>773</v>
      </c>
      <c r="F480" s="136" t="s">
        <v>2915</v>
      </c>
      <c r="G480" s="136" t="s">
        <v>2919</v>
      </c>
      <c r="H480" s="136" t="s">
        <v>2918</v>
      </c>
      <c r="I480" s="136" t="s">
        <v>3063</v>
      </c>
      <c r="J480" s="136" t="s">
        <v>7022</v>
      </c>
      <c r="K480" s="136" t="s">
        <v>25</v>
      </c>
      <c r="L480" s="136" t="s">
        <v>15</v>
      </c>
      <c r="M480" s="136" t="s">
        <v>5934</v>
      </c>
      <c r="N480" s="136" t="s">
        <v>3091</v>
      </c>
      <c r="O480" s="135">
        <v>41347.492291666669</v>
      </c>
      <c r="P480" s="134">
        <v>0</v>
      </c>
      <c r="Q480" s="133">
        <v>5.612708333333333</v>
      </c>
      <c r="R480" s="133">
        <v>5.612708333333333</v>
      </c>
      <c r="S480" s="132" t="s">
        <v>382</v>
      </c>
    </row>
    <row r="481" spans="1:19" ht="11.25" hidden="1" customHeight="1">
      <c r="A481" s="136" t="s">
        <v>1137</v>
      </c>
      <c r="B481" s="136" t="s">
        <v>1145</v>
      </c>
      <c r="C481" s="136"/>
      <c r="D481" s="136" t="s">
        <v>1096</v>
      </c>
      <c r="E481" s="136" t="s">
        <v>1135</v>
      </c>
      <c r="F481" s="136" t="s">
        <v>386</v>
      </c>
      <c r="G481" s="136" t="s">
        <v>2907</v>
      </c>
      <c r="H481" s="136" t="s">
        <v>385</v>
      </c>
      <c r="I481" s="136" t="s">
        <v>384</v>
      </c>
      <c r="J481" s="136" t="s">
        <v>1144</v>
      </c>
      <c r="K481" s="136" t="s">
        <v>60</v>
      </c>
      <c r="L481" s="136" t="s">
        <v>15</v>
      </c>
      <c r="M481" s="136" t="s">
        <v>15</v>
      </c>
      <c r="N481" s="136"/>
      <c r="P481" s="134">
        <v>0</v>
      </c>
      <c r="R481" s="133">
        <v>1282.9182291666666</v>
      </c>
      <c r="S481" s="132" t="s">
        <v>382</v>
      </c>
    </row>
    <row r="482" spans="1:19" ht="11.25" hidden="1" customHeight="1">
      <c r="A482" s="136" t="s">
        <v>1137</v>
      </c>
      <c r="B482" s="136" t="s">
        <v>1143</v>
      </c>
      <c r="C482" s="136"/>
      <c r="D482" s="136" t="s">
        <v>1096</v>
      </c>
      <c r="E482" s="136" t="s">
        <v>1135</v>
      </c>
      <c r="F482" s="136" t="s">
        <v>386</v>
      </c>
      <c r="G482" s="136" t="s">
        <v>2907</v>
      </c>
      <c r="H482" s="136" t="s">
        <v>385</v>
      </c>
      <c r="I482" s="136" t="s">
        <v>384</v>
      </c>
      <c r="J482" s="136" t="s">
        <v>1142</v>
      </c>
      <c r="K482" s="136" t="s">
        <v>60</v>
      </c>
      <c r="L482" s="136" t="s">
        <v>15</v>
      </c>
      <c r="M482" s="136" t="s">
        <v>15</v>
      </c>
      <c r="N482" s="136"/>
      <c r="P482" s="134">
        <v>0</v>
      </c>
      <c r="R482" s="133">
        <v>1282.9175</v>
      </c>
      <c r="S482" s="132" t="s">
        <v>382</v>
      </c>
    </row>
    <row r="483" spans="1:19" ht="11.25" hidden="1" customHeight="1">
      <c r="A483" s="136" t="s">
        <v>1137</v>
      </c>
      <c r="B483" s="136" t="s">
        <v>1141</v>
      </c>
      <c r="C483" s="136"/>
      <c r="D483" s="136" t="s">
        <v>1096</v>
      </c>
      <c r="E483" s="136" t="s">
        <v>1135</v>
      </c>
      <c r="F483" s="136" t="s">
        <v>386</v>
      </c>
      <c r="G483" s="136" t="s">
        <v>2907</v>
      </c>
      <c r="H483" s="136" t="s">
        <v>385</v>
      </c>
      <c r="I483" s="136" t="s">
        <v>384</v>
      </c>
      <c r="J483" s="136" t="s">
        <v>1140</v>
      </c>
      <c r="K483" s="136" t="s">
        <v>60</v>
      </c>
      <c r="L483" s="136" t="s">
        <v>15</v>
      </c>
      <c r="M483" s="136" t="s">
        <v>15</v>
      </c>
      <c r="N483" s="136"/>
      <c r="P483" s="134">
        <v>0</v>
      </c>
      <c r="R483" s="133">
        <v>1282.9168287037037</v>
      </c>
      <c r="S483" s="132" t="s">
        <v>382</v>
      </c>
    </row>
    <row r="484" spans="1:19" ht="11.25" hidden="1" customHeight="1">
      <c r="A484" s="136" t="s">
        <v>1137</v>
      </c>
      <c r="B484" s="136" t="s">
        <v>1139</v>
      </c>
      <c r="C484" s="136"/>
      <c r="D484" s="136" t="s">
        <v>1096</v>
      </c>
      <c r="E484" s="136" t="s">
        <v>1135</v>
      </c>
      <c r="F484" s="136" t="s">
        <v>386</v>
      </c>
      <c r="G484" s="136" t="s">
        <v>2907</v>
      </c>
      <c r="H484" s="136" t="s">
        <v>385</v>
      </c>
      <c r="I484" s="136" t="s">
        <v>384</v>
      </c>
      <c r="J484" s="136" t="s">
        <v>1138</v>
      </c>
      <c r="K484" s="136" t="s">
        <v>60</v>
      </c>
      <c r="L484" s="136" t="s">
        <v>15</v>
      </c>
      <c r="M484" s="136" t="s">
        <v>15</v>
      </c>
      <c r="N484" s="136"/>
      <c r="P484" s="134">
        <v>0</v>
      </c>
      <c r="R484" s="133">
        <v>1282.91625</v>
      </c>
      <c r="S484" s="132" t="s">
        <v>382</v>
      </c>
    </row>
    <row r="485" spans="1:19" ht="11.25" hidden="1" customHeight="1">
      <c r="A485" s="136" t="s">
        <v>1137</v>
      </c>
      <c r="B485" s="136" t="s">
        <v>1136</v>
      </c>
      <c r="C485" s="136"/>
      <c r="D485" s="136" t="s">
        <v>1096</v>
      </c>
      <c r="E485" s="136" t="s">
        <v>1135</v>
      </c>
      <c r="F485" s="136" t="s">
        <v>386</v>
      </c>
      <c r="G485" s="136" t="s">
        <v>2907</v>
      </c>
      <c r="H485" s="136" t="s">
        <v>385</v>
      </c>
      <c r="I485" s="136" t="s">
        <v>384</v>
      </c>
      <c r="J485" s="136" t="s">
        <v>1134</v>
      </c>
      <c r="K485" s="136" t="s">
        <v>60</v>
      </c>
      <c r="L485" s="136" t="s">
        <v>15</v>
      </c>
      <c r="M485" s="136" t="s">
        <v>15</v>
      </c>
      <c r="N485" s="136"/>
      <c r="P485" s="134">
        <v>0</v>
      </c>
      <c r="R485" s="133">
        <v>1282.8920717592594</v>
      </c>
      <c r="S485" s="132" t="s">
        <v>382</v>
      </c>
    </row>
    <row r="486" spans="1:19" ht="11.25" hidden="1" customHeight="1">
      <c r="A486" s="136" t="s">
        <v>403</v>
      </c>
      <c r="B486" s="136" t="s">
        <v>1133</v>
      </c>
      <c r="C486" s="136"/>
      <c r="D486" s="136" t="s">
        <v>1096</v>
      </c>
      <c r="E486" s="136" t="s">
        <v>402</v>
      </c>
      <c r="F486" s="136" t="s">
        <v>386</v>
      </c>
      <c r="G486" s="136" t="s">
        <v>2907</v>
      </c>
      <c r="H486" s="136" t="s">
        <v>385</v>
      </c>
      <c r="I486" s="136" t="s">
        <v>384</v>
      </c>
      <c r="J486" s="136" t="s">
        <v>1132</v>
      </c>
      <c r="K486" s="136" t="s">
        <v>60</v>
      </c>
      <c r="L486" s="136" t="s">
        <v>15</v>
      </c>
      <c r="M486" s="136" t="s">
        <v>15</v>
      </c>
      <c r="N486" s="136"/>
      <c r="P486" s="134">
        <v>0</v>
      </c>
      <c r="R486" s="133">
        <v>1281.7088541666667</v>
      </c>
      <c r="S486" s="132" t="s">
        <v>382</v>
      </c>
    </row>
    <row r="487" spans="1:19" ht="11.25" hidden="1" customHeight="1">
      <c r="A487" s="136" t="s">
        <v>403</v>
      </c>
      <c r="B487" s="136" t="s">
        <v>1131</v>
      </c>
      <c r="C487" s="136"/>
      <c r="D487" s="136" t="s">
        <v>1096</v>
      </c>
      <c r="E487" s="136" t="s">
        <v>402</v>
      </c>
      <c r="F487" s="136" t="s">
        <v>386</v>
      </c>
      <c r="G487" s="136" t="s">
        <v>2907</v>
      </c>
      <c r="H487" s="136" t="s">
        <v>385</v>
      </c>
      <c r="I487" s="136" t="s">
        <v>384</v>
      </c>
      <c r="J487" s="136" t="s">
        <v>1130</v>
      </c>
      <c r="K487" s="136" t="s">
        <v>60</v>
      </c>
      <c r="L487" s="136" t="s">
        <v>15</v>
      </c>
      <c r="M487" s="136" t="s">
        <v>15</v>
      </c>
      <c r="N487" s="136"/>
      <c r="P487" s="134">
        <v>0</v>
      </c>
      <c r="R487" s="133">
        <v>1281.5703472222222</v>
      </c>
      <c r="S487" s="132" t="s">
        <v>382</v>
      </c>
    </row>
    <row r="488" spans="1:19" ht="11.25" hidden="1" customHeight="1">
      <c r="A488" s="136" t="s">
        <v>403</v>
      </c>
      <c r="B488" s="136" t="s">
        <v>1129</v>
      </c>
      <c r="C488" s="136"/>
      <c r="D488" s="136" t="s">
        <v>1096</v>
      </c>
      <c r="E488" s="136" t="s">
        <v>402</v>
      </c>
      <c r="F488" s="136" t="s">
        <v>386</v>
      </c>
      <c r="G488" s="136" t="s">
        <v>2907</v>
      </c>
      <c r="H488" s="136" t="s">
        <v>385</v>
      </c>
      <c r="I488" s="136" t="s">
        <v>384</v>
      </c>
      <c r="J488" s="136" t="s">
        <v>1128</v>
      </c>
      <c r="K488" s="136" t="s">
        <v>60</v>
      </c>
      <c r="L488" s="136" t="s">
        <v>15</v>
      </c>
      <c r="M488" s="136" t="s">
        <v>15</v>
      </c>
      <c r="N488" s="136"/>
      <c r="P488" s="134">
        <v>0</v>
      </c>
      <c r="R488" s="133">
        <v>1281.4025925925926</v>
      </c>
      <c r="S488" s="132" t="s">
        <v>382</v>
      </c>
    </row>
    <row r="489" spans="1:19" ht="11.25" hidden="1" customHeight="1">
      <c r="A489" s="136" t="s">
        <v>403</v>
      </c>
      <c r="B489" s="136" t="s">
        <v>1127</v>
      </c>
      <c r="C489" s="136"/>
      <c r="D489" s="136" t="s">
        <v>1096</v>
      </c>
      <c r="E489" s="136" t="s">
        <v>402</v>
      </c>
      <c r="F489" s="136" t="s">
        <v>386</v>
      </c>
      <c r="G489" s="136" t="s">
        <v>2907</v>
      </c>
      <c r="H489" s="136" t="s">
        <v>385</v>
      </c>
      <c r="I489" s="136" t="s">
        <v>384</v>
      </c>
      <c r="J489" s="136" t="s">
        <v>1126</v>
      </c>
      <c r="K489" s="136" t="s">
        <v>60</v>
      </c>
      <c r="L489" s="136" t="s">
        <v>15</v>
      </c>
      <c r="M489" s="136" t="s">
        <v>15</v>
      </c>
      <c r="N489" s="136"/>
      <c r="P489" s="134">
        <v>0</v>
      </c>
      <c r="R489" s="133">
        <v>1279.556111111111</v>
      </c>
      <c r="S489" s="132" t="s">
        <v>382</v>
      </c>
    </row>
    <row r="490" spans="1:19" ht="11.25" hidden="1" customHeight="1">
      <c r="A490" s="136" t="s">
        <v>403</v>
      </c>
      <c r="B490" s="136" t="s">
        <v>1125</v>
      </c>
      <c r="C490" s="136"/>
      <c r="D490" s="136" t="s">
        <v>1096</v>
      </c>
      <c r="E490" s="136" t="s">
        <v>402</v>
      </c>
      <c r="F490" s="136" t="s">
        <v>386</v>
      </c>
      <c r="G490" s="136" t="s">
        <v>2907</v>
      </c>
      <c r="H490" s="136" t="s">
        <v>385</v>
      </c>
      <c r="I490" s="136" t="s">
        <v>384</v>
      </c>
      <c r="J490" s="136" t="s">
        <v>1124</v>
      </c>
      <c r="K490" s="136" t="s">
        <v>60</v>
      </c>
      <c r="L490" s="136" t="s">
        <v>15</v>
      </c>
      <c r="M490" s="136" t="s">
        <v>15</v>
      </c>
      <c r="N490" s="136"/>
      <c r="P490" s="134">
        <v>0</v>
      </c>
      <c r="R490" s="133">
        <v>1278.290011574074</v>
      </c>
      <c r="S490" s="132" t="s">
        <v>382</v>
      </c>
    </row>
    <row r="491" spans="1:19" ht="11.25" hidden="1" customHeight="1">
      <c r="A491" s="136" t="s">
        <v>403</v>
      </c>
      <c r="B491" s="136" t="s">
        <v>1123</v>
      </c>
      <c r="C491" s="136"/>
      <c r="D491" s="136" t="s">
        <v>1096</v>
      </c>
      <c r="E491" s="136" t="s">
        <v>402</v>
      </c>
      <c r="F491" s="136" t="s">
        <v>386</v>
      </c>
      <c r="G491" s="136" t="s">
        <v>2907</v>
      </c>
      <c r="H491" s="136" t="s">
        <v>385</v>
      </c>
      <c r="I491" s="136" t="s">
        <v>384</v>
      </c>
      <c r="J491" s="136" t="s">
        <v>1122</v>
      </c>
      <c r="K491" s="136" t="s">
        <v>60</v>
      </c>
      <c r="L491" s="136" t="s">
        <v>15</v>
      </c>
      <c r="M491" s="136" t="s">
        <v>15</v>
      </c>
      <c r="N491" s="136"/>
      <c r="P491" s="134">
        <v>0</v>
      </c>
      <c r="R491" s="133">
        <v>1272.6937152777778</v>
      </c>
      <c r="S491" s="132" t="s">
        <v>382</v>
      </c>
    </row>
    <row r="492" spans="1:19" ht="11.25" hidden="1" customHeight="1">
      <c r="A492" s="136" t="s">
        <v>403</v>
      </c>
      <c r="B492" s="136" t="s">
        <v>1121</v>
      </c>
      <c r="C492" s="136"/>
      <c r="D492" s="136" t="s">
        <v>1096</v>
      </c>
      <c r="E492" s="136" t="s">
        <v>402</v>
      </c>
      <c r="F492" s="136" t="s">
        <v>386</v>
      </c>
      <c r="G492" s="136" t="s">
        <v>2907</v>
      </c>
      <c r="H492" s="136" t="s">
        <v>385</v>
      </c>
      <c r="I492" s="136" t="s">
        <v>384</v>
      </c>
      <c r="J492" s="136" t="s">
        <v>1120</v>
      </c>
      <c r="K492" s="136" t="s">
        <v>60</v>
      </c>
      <c r="L492" s="136" t="s">
        <v>15</v>
      </c>
      <c r="M492" s="136" t="s">
        <v>15</v>
      </c>
      <c r="N492" s="136"/>
      <c r="P492" s="134">
        <v>0</v>
      </c>
      <c r="R492" s="133">
        <v>1250.6926273148149</v>
      </c>
      <c r="S492" s="132" t="s">
        <v>382</v>
      </c>
    </row>
    <row r="493" spans="1:19" ht="11.25" hidden="1" customHeight="1">
      <c r="A493" s="136" t="s">
        <v>403</v>
      </c>
      <c r="B493" s="136" t="s">
        <v>1119</v>
      </c>
      <c r="C493" s="136"/>
      <c r="D493" s="136" t="s">
        <v>1096</v>
      </c>
      <c r="E493" s="136" t="s">
        <v>402</v>
      </c>
      <c r="F493" s="136" t="s">
        <v>386</v>
      </c>
      <c r="G493" s="136" t="s">
        <v>2907</v>
      </c>
      <c r="H493" s="136" t="s">
        <v>385</v>
      </c>
      <c r="I493" s="136" t="s">
        <v>384</v>
      </c>
      <c r="J493" s="136" t="s">
        <v>1118</v>
      </c>
      <c r="K493" s="136" t="s">
        <v>60</v>
      </c>
      <c r="L493" s="136" t="s">
        <v>15</v>
      </c>
      <c r="M493" s="136" t="s">
        <v>15</v>
      </c>
      <c r="N493" s="136"/>
      <c r="P493" s="134">
        <v>0</v>
      </c>
      <c r="R493" s="133">
        <v>1250.6908101851852</v>
      </c>
      <c r="S493" s="132" t="s">
        <v>382</v>
      </c>
    </row>
    <row r="494" spans="1:19" ht="11.25" hidden="1" customHeight="1">
      <c r="A494" s="136" t="s">
        <v>403</v>
      </c>
      <c r="B494" s="136" t="s">
        <v>1117</v>
      </c>
      <c r="C494" s="136"/>
      <c r="D494" s="136" t="s">
        <v>1096</v>
      </c>
      <c r="E494" s="136" t="s">
        <v>402</v>
      </c>
      <c r="F494" s="136" t="s">
        <v>386</v>
      </c>
      <c r="G494" s="136" t="s">
        <v>2907</v>
      </c>
      <c r="H494" s="136" t="s">
        <v>385</v>
      </c>
      <c r="I494" s="136" t="s">
        <v>384</v>
      </c>
      <c r="J494" s="136" t="s">
        <v>1116</v>
      </c>
      <c r="K494" s="136" t="s">
        <v>60</v>
      </c>
      <c r="L494" s="136" t="s">
        <v>15</v>
      </c>
      <c r="M494" s="136" t="s">
        <v>15</v>
      </c>
      <c r="N494" s="136"/>
      <c r="P494" s="134">
        <v>0</v>
      </c>
      <c r="R494" s="133">
        <v>1223.6983680555556</v>
      </c>
      <c r="S494" s="132" t="s">
        <v>382</v>
      </c>
    </row>
    <row r="495" spans="1:19" ht="11.25" hidden="1" customHeight="1">
      <c r="A495" s="136" t="s">
        <v>403</v>
      </c>
      <c r="B495" s="136" t="s">
        <v>1115</v>
      </c>
      <c r="C495" s="136"/>
      <c r="D495" s="136" t="s">
        <v>1096</v>
      </c>
      <c r="E495" s="136" t="s">
        <v>402</v>
      </c>
      <c r="F495" s="136" t="s">
        <v>386</v>
      </c>
      <c r="G495" s="136" t="s">
        <v>2907</v>
      </c>
      <c r="H495" s="136" t="s">
        <v>385</v>
      </c>
      <c r="I495" s="136" t="s">
        <v>384</v>
      </c>
      <c r="J495" s="136" t="s">
        <v>1114</v>
      </c>
      <c r="K495" s="136" t="s">
        <v>60</v>
      </c>
      <c r="L495" s="136" t="s">
        <v>15</v>
      </c>
      <c r="M495" s="136" t="s">
        <v>15</v>
      </c>
      <c r="N495" s="136"/>
      <c r="P495" s="134">
        <v>0</v>
      </c>
      <c r="R495" s="133">
        <v>1223.6811458333334</v>
      </c>
      <c r="S495" s="132" t="s">
        <v>382</v>
      </c>
    </row>
    <row r="496" spans="1:19" ht="11.25" hidden="1" customHeight="1">
      <c r="A496" s="136" t="s">
        <v>403</v>
      </c>
      <c r="B496" s="136" t="s">
        <v>1113</v>
      </c>
      <c r="C496" s="136"/>
      <c r="D496" s="136" t="s">
        <v>1096</v>
      </c>
      <c r="E496" s="136" t="s">
        <v>834</v>
      </c>
      <c r="F496" s="136" t="s">
        <v>386</v>
      </c>
      <c r="G496" s="136" t="s">
        <v>2907</v>
      </c>
      <c r="H496" s="136" t="s">
        <v>385</v>
      </c>
      <c r="I496" s="136" t="s">
        <v>384</v>
      </c>
      <c r="J496" s="136" t="s">
        <v>1112</v>
      </c>
      <c r="K496" s="136" t="s">
        <v>60</v>
      </c>
      <c r="L496" s="136" t="s">
        <v>15</v>
      </c>
      <c r="M496" s="136" t="s">
        <v>15</v>
      </c>
      <c r="N496" s="136"/>
      <c r="P496" s="134">
        <v>0</v>
      </c>
      <c r="R496" s="133">
        <v>1198.7572916666666</v>
      </c>
      <c r="S496" s="132" t="s">
        <v>382</v>
      </c>
    </row>
    <row r="497" spans="1:19" ht="11.25" hidden="1" customHeight="1">
      <c r="A497" s="136" t="s">
        <v>403</v>
      </c>
      <c r="B497" s="136" t="s">
        <v>1111</v>
      </c>
      <c r="C497" s="136"/>
      <c r="D497" s="136" t="s">
        <v>1096</v>
      </c>
      <c r="E497" s="136" t="s">
        <v>834</v>
      </c>
      <c r="F497" s="136" t="s">
        <v>386</v>
      </c>
      <c r="G497" s="136" t="s">
        <v>2907</v>
      </c>
      <c r="H497" s="136" t="s">
        <v>385</v>
      </c>
      <c r="I497" s="136" t="s">
        <v>384</v>
      </c>
      <c r="J497" s="136" t="s">
        <v>1110</v>
      </c>
      <c r="K497" s="136" t="s">
        <v>60</v>
      </c>
      <c r="L497" s="136" t="s">
        <v>15</v>
      </c>
      <c r="M497" s="136" t="s">
        <v>15</v>
      </c>
      <c r="N497" s="136"/>
      <c r="P497" s="134">
        <v>0</v>
      </c>
      <c r="R497" s="133">
        <v>1198.7389814814815</v>
      </c>
      <c r="S497" s="132" t="s">
        <v>382</v>
      </c>
    </row>
    <row r="498" spans="1:19" ht="11.25" hidden="1" customHeight="1">
      <c r="A498" s="136" t="s">
        <v>403</v>
      </c>
      <c r="B498" s="136" t="s">
        <v>1109</v>
      </c>
      <c r="C498" s="136"/>
      <c r="D498" s="136" t="s">
        <v>1096</v>
      </c>
      <c r="E498" s="136" t="s">
        <v>834</v>
      </c>
      <c r="F498" s="136" t="s">
        <v>386</v>
      </c>
      <c r="G498" s="136" t="s">
        <v>2907</v>
      </c>
      <c r="H498" s="136" t="s">
        <v>385</v>
      </c>
      <c r="I498" s="136" t="s">
        <v>384</v>
      </c>
      <c r="J498" s="136" t="s">
        <v>1108</v>
      </c>
      <c r="K498" s="136" t="s">
        <v>60</v>
      </c>
      <c r="L498" s="136" t="s">
        <v>15</v>
      </c>
      <c r="M498" s="136" t="s">
        <v>15</v>
      </c>
      <c r="N498" s="136"/>
      <c r="P498" s="134">
        <v>0</v>
      </c>
      <c r="R498" s="133">
        <v>1198.7337268518518</v>
      </c>
      <c r="S498" s="132" t="s">
        <v>382</v>
      </c>
    </row>
    <row r="499" spans="1:19" ht="11.25" hidden="1" customHeight="1">
      <c r="A499" s="136" t="s">
        <v>403</v>
      </c>
      <c r="B499" s="136" t="s">
        <v>1107</v>
      </c>
      <c r="C499" s="136"/>
      <c r="D499" s="136" t="s">
        <v>1096</v>
      </c>
      <c r="E499" s="136" t="s">
        <v>834</v>
      </c>
      <c r="F499" s="136" t="s">
        <v>386</v>
      </c>
      <c r="G499" s="136" t="s">
        <v>2907</v>
      </c>
      <c r="H499" s="136" t="s">
        <v>385</v>
      </c>
      <c r="I499" s="136" t="s">
        <v>384</v>
      </c>
      <c r="J499" s="136" t="s">
        <v>1106</v>
      </c>
      <c r="K499" s="136" t="s">
        <v>60</v>
      </c>
      <c r="L499" s="136" t="s">
        <v>15</v>
      </c>
      <c r="M499" s="136" t="s">
        <v>15</v>
      </c>
      <c r="N499" s="136"/>
      <c r="P499" s="134">
        <v>0</v>
      </c>
      <c r="R499" s="133">
        <v>1196.408275462963</v>
      </c>
      <c r="S499" s="132" t="s">
        <v>382</v>
      </c>
    </row>
    <row r="500" spans="1:19" ht="11.25" hidden="1" customHeight="1">
      <c r="A500" s="136" t="s">
        <v>403</v>
      </c>
      <c r="B500" s="136" t="s">
        <v>1105</v>
      </c>
      <c r="C500" s="136"/>
      <c r="D500" s="136" t="s">
        <v>1096</v>
      </c>
      <c r="E500" s="136" t="s">
        <v>834</v>
      </c>
      <c r="F500" s="136" t="s">
        <v>386</v>
      </c>
      <c r="G500" s="136" t="s">
        <v>2907</v>
      </c>
      <c r="H500" s="136" t="s">
        <v>385</v>
      </c>
      <c r="I500" s="136" t="s">
        <v>384</v>
      </c>
      <c r="J500" s="136" t="s">
        <v>1104</v>
      </c>
      <c r="K500" s="136" t="s">
        <v>60</v>
      </c>
      <c r="L500" s="136" t="s">
        <v>15</v>
      </c>
      <c r="M500" s="136" t="s">
        <v>15</v>
      </c>
      <c r="N500" s="136"/>
      <c r="P500" s="134">
        <v>0</v>
      </c>
      <c r="R500" s="133">
        <v>1195.4546527777777</v>
      </c>
      <c r="S500" s="132" t="s">
        <v>382</v>
      </c>
    </row>
    <row r="501" spans="1:19" ht="11.25" hidden="1" customHeight="1">
      <c r="A501" s="136" t="s">
        <v>403</v>
      </c>
      <c r="B501" s="136" t="s">
        <v>1103</v>
      </c>
      <c r="C501" s="136"/>
      <c r="D501" s="136" t="s">
        <v>1096</v>
      </c>
      <c r="E501" s="136" t="s">
        <v>834</v>
      </c>
      <c r="F501" s="136" t="s">
        <v>386</v>
      </c>
      <c r="G501" s="136" t="s">
        <v>2907</v>
      </c>
      <c r="H501" s="136" t="s">
        <v>385</v>
      </c>
      <c r="I501" s="136" t="s">
        <v>384</v>
      </c>
      <c r="J501" s="136" t="s">
        <v>1102</v>
      </c>
      <c r="K501" s="136" t="s">
        <v>60</v>
      </c>
      <c r="L501" s="136" t="s">
        <v>15</v>
      </c>
      <c r="M501" s="136" t="s">
        <v>15</v>
      </c>
      <c r="N501" s="136"/>
      <c r="P501" s="134">
        <v>0</v>
      </c>
      <c r="R501" s="133">
        <v>1195.4492824074075</v>
      </c>
      <c r="S501" s="132" t="s">
        <v>382</v>
      </c>
    </row>
    <row r="502" spans="1:19" ht="11.25" hidden="1" customHeight="1">
      <c r="A502" s="136" t="s">
        <v>403</v>
      </c>
      <c r="B502" s="136" t="s">
        <v>1101</v>
      </c>
      <c r="C502" s="136"/>
      <c r="D502" s="136" t="s">
        <v>1096</v>
      </c>
      <c r="E502" s="136" t="s">
        <v>834</v>
      </c>
      <c r="F502" s="136" t="s">
        <v>386</v>
      </c>
      <c r="G502" s="136" t="s">
        <v>2907</v>
      </c>
      <c r="H502" s="136" t="s">
        <v>385</v>
      </c>
      <c r="I502" s="136" t="s">
        <v>384</v>
      </c>
      <c r="J502" s="136" t="s">
        <v>1100</v>
      </c>
      <c r="K502" s="136" t="s">
        <v>60</v>
      </c>
      <c r="L502" s="136" t="s">
        <v>15</v>
      </c>
      <c r="M502" s="136" t="s">
        <v>15</v>
      </c>
      <c r="N502" s="136"/>
      <c r="P502" s="134">
        <v>0</v>
      </c>
      <c r="R502" s="133">
        <v>1170.4344791666667</v>
      </c>
      <c r="S502" s="132" t="s">
        <v>382</v>
      </c>
    </row>
    <row r="503" spans="1:19" ht="11.25" hidden="1" customHeight="1">
      <c r="A503" s="136" t="s">
        <v>403</v>
      </c>
      <c r="B503" s="136" t="s">
        <v>1099</v>
      </c>
      <c r="C503" s="136"/>
      <c r="D503" s="136" t="s">
        <v>1096</v>
      </c>
      <c r="E503" s="136" t="s">
        <v>834</v>
      </c>
      <c r="F503" s="136" t="s">
        <v>386</v>
      </c>
      <c r="G503" s="136" t="s">
        <v>2907</v>
      </c>
      <c r="H503" s="136" t="s">
        <v>385</v>
      </c>
      <c r="I503" s="136" t="s">
        <v>384</v>
      </c>
      <c r="J503" s="136" t="s">
        <v>1098</v>
      </c>
      <c r="K503" s="136" t="s">
        <v>60</v>
      </c>
      <c r="L503" s="136" t="s">
        <v>15</v>
      </c>
      <c r="M503" s="136" t="s">
        <v>15</v>
      </c>
      <c r="N503" s="136"/>
      <c r="P503" s="134">
        <v>0</v>
      </c>
      <c r="R503" s="133">
        <v>1168.4400578703703</v>
      </c>
      <c r="S503" s="132" t="s">
        <v>382</v>
      </c>
    </row>
    <row r="504" spans="1:19" ht="11.25" hidden="1" customHeight="1">
      <c r="A504" s="136" t="s">
        <v>403</v>
      </c>
      <c r="B504" s="136" t="s">
        <v>1097</v>
      </c>
      <c r="C504" s="136"/>
      <c r="D504" s="136" t="s">
        <v>1096</v>
      </c>
      <c r="E504" s="136" t="s">
        <v>834</v>
      </c>
      <c r="F504" s="136" t="s">
        <v>386</v>
      </c>
      <c r="G504" s="136" t="s">
        <v>2907</v>
      </c>
      <c r="H504" s="136" t="s">
        <v>385</v>
      </c>
      <c r="I504" s="136" t="s">
        <v>384</v>
      </c>
      <c r="J504" s="136" t="s">
        <v>1095</v>
      </c>
      <c r="K504" s="136" t="s">
        <v>60</v>
      </c>
      <c r="L504" s="136" t="s">
        <v>15</v>
      </c>
      <c r="M504" s="136" t="s">
        <v>15</v>
      </c>
      <c r="N504" s="136"/>
      <c r="P504" s="134">
        <v>0</v>
      </c>
      <c r="R504" s="133">
        <v>1168.4310648148148</v>
      </c>
      <c r="S504" s="132" t="s">
        <v>382</v>
      </c>
    </row>
    <row r="505" spans="1:19" ht="11.25" hidden="1" customHeight="1">
      <c r="A505" s="136" t="s">
        <v>403</v>
      </c>
      <c r="B505" s="136" t="s">
        <v>1094</v>
      </c>
      <c r="C505" s="136"/>
      <c r="D505" s="136" t="s">
        <v>388</v>
      </c>
      <c r="E505" s="136" t="s">
        <v>834</v>
      </c>
      <c r="F505" s="136" t="s">
        <v>386</v>
      </c>
      <c r="G505" s="136" t="s">
        <v>2907</v>
      </c>
      <c r="H505" s="136" t="s">
        <v>385</v>
      </c>
      <c r="I505" s="136" t="s">
        <v>384</v>
      </c>
      <c r="J505" s="136" t="s">
        <v>1093</v>
      </c>
      <c r="K505" s="136" t="s">
        <v>60</v>
      </c>
      <c r="L505" s="136" t="s">
        <v>15</v>
      </c>
      <c r="M505" s="136" t="s">
        <v>15</v>
      </c>
      <c r="N505" s="136"/>
      <c r="P505" s="134">
        <v>0</v>
      </c>
      <c r="R505" s="133">
        <v>1133.4371759259259</v>
      </c>
      <c r="S505" s="132" t="s">
        <v>382</v>
      </c>
    </row>
    <row r="506" spans="1:19" ht="11.25" hidden="1" customHeight="1">
      <c r="A506" s="136" t="s">
        <v>403</v>
      </c>
      <c r="B506" s="136" t="s">
        <v>1092</v>
      </c>
      <c r="C506" s="136"/>
      <c r="D506" s="136" t="s">
        <v>388</v>
      </c>
      <c r="E506" s="136" t="s">
        <v>834</v>
      </c>
      <c r="F506" s="136" t="s">
        <v>386</v>
      </c>
      <c r="G506" s="136" t="s">
        <v>2907</v>
      </c>
      <c r="H506" s="136" t="s">
        <v>385</v>
      </c>
      <c r="I506" s="136" t="s">
        <v>384</v>
      </c>
      <c r="J506" s="136" t="s">
        <v>1091</v>
      </c>
      <c r="K506" s="136" t="s">
        <v>60</v>
      </c>
      <c r="L506" s="136" t="s">
        <v>15</v>
      </c>
      <c r="M506" s="136" t="s">
        <v>15</v>
      </c>
      <c r="N506" s="136"/>
      <c r="P506" s="134">
        <v>0</v>
      </c>
      <c r="R506" s="133">
        <v>1132.5389004629631</v>
      </c>
      <c r="S506" s="132" t="s">
        <v>382</v>
      </c>
    </row>
    <row r="507" spans="1:19" ht="11.25" hidden="1" customHeight="1">
      <c r="A507" s="136" t="s">
        <v>403</v>
      </c>
      <c r="B507" s="136" t="s">
        <v>1090</v>
      </c>
      <c r="C507" s="136"/>
      <c r="D507" s="136" t="s">
        <v>388</v>
      </c>
      <c r="E507" s="136" t="s">
        <v>387</v>
      </c>
      <c r="F507" s="136" t="s">
        <v>386</v>
      </c>
      <c r="G507" s="136" t="s">
        <v>2907</v>
      </c>
      <c r="H507" s="136" t="s">
        <v>385</v>
      </c>
      <c r="I507" s="136" t="s">
        <v>384</v>
      </c>
      <c r="J507" s="136" t="s">
        <v>1089</v>
      </c>
      <c r="K507" s="136" t="s">
        <v>60</v>
      </c>
      <c r="L507" s="136" t="s">
        <v>15</v>
      </c>
      <c r="M507" s="136" t="s">
        <v>15</v>
      </c>
      <c r="N507" s="136"/>
      <c r="P507" s="134">
        <v>0</v>
      </c>
      <c r="R507" s="133">
        <v>1104.4578472222222</v>
      </c>
      <c r="S507" s="132" t="s">
        <v>382</v>
      </c>
    </row>
    <row r="508" spans="1:19" ht="11.25" hidden="1" customHeight="1">
      <c r="A508" s="136" t="s">
        <v>1086</v>
      </c>
      <c r="B508" s="136" t="s">
        <v>1088</v>
      </c>
      <c r="C508" s="136"/>
      <c r="D508" s="136" t="s">
        <v>388</v>
      </c>
      <c r="E508" s="136" t="s">
        <v>834</v>
      </c>
      <c r="F508" s="136" t="s">
        <v>386</v>
      </c>
      <c r="G508" s="136" t="s">
        <v>2907</v>
      </c>
      <c r="H508" s="136" t="s">
        <v>385</v>
      </c>
      <c r="I508" s="136" t="s">
        <v>384</v>
      </c>
      <c r="J508" s="136" t="s">
        <v>1087</v>
      </c>
      <c r="K508" s="136" t="s">
        <v>60</v>
      </c>
      <c r="L508" s="136" t="s">
        <v>15</v>
      </c>
      <c r="M508" s="136" t="s">
        <v>15</v>
      </c>
      <c r="N508" s="136"/>
      <c r="P508" s="134">
        <v>0</v>
      </c>
      <c r="R508" s="133">
        <v>931.13777777777761</v>
      </c>
      <c r="S508" s="132" t="s">
        <v>382</v>
      </c>
    </row>
    <row r="509" spans="1:19" ht="11.25" hidden="1" customHeight="1">
      <c r="A509" s="136" t="s">
        <v>1086</v>
      </c>
      <c r="B509" s="136" t="s">
        <v>1085</v>
      </c>
      <c r="C509" s="136"/>
      <c r="D509" s="136" t="s">
        <v>388</v>
      </c>
      <c r="E509" s="136" t="s">
        <v>834</v>
      </c>
      <c r="F509" s="136" t="s">
        <v>386</v>
      </c>
      <c r="G509" s="136" t="s">
        <v>2907</v>
      </c>
      <c r="H509" s="136" t="s">
        <v>385</v>
      </c>
      <c r="I509" s="136" t="s">
        <v>384</v>
      </c>
      <c r="J509" s="136" t="s">
        <v>1084</v>
      </c>
      <c r="K509" s="136" t="s">
        <v>60</v>
      </c>
      <c r="L509" s="136" t="s">
        <v>15</v>
      </c>
      <c r="M509" s="136" t="s">
        <v>15</v>
      </c>
      <c r="N509" s="136"/>
      <c r="P509" s="134">
        <v>0</v>
      </c>
      <c r="R509" s="133">
        <v>915.56025462962964</v>
      </c>
      <c r="S509" s="132" t="s">
        <v>382</v>
      </c>
    </row>
    <row r="510" spans="1:19" ht="11.25" hidden="1" customHeight="1">
      <c r="A510" s="136" t="s">
        <v>1409</v>
      </c>
      <c r="B510" s="136" t="s">
        <v>2406</v>
      </c>
      <c r="C510" s="136"/>
      <c r="D510" s="136" t="s">
        <v>482</v>
      </c>
      <c r="E510" s="136" t="s">
        <v>511</v>
      </c>
      <c r="F510" s="136" t="s">
        <v>1244</v>
      </c>
      <c r="G510" s="136" t="s">
        <v>405</v>
      </c>
      <c r="H510" s="136" t="s">
        <v>2967</v>
      </c>
      <c r="I510" s="136" t="s">
        <v>1763</v>
      </c>
      <c r="J510" s="136" t="s">
        <v>2405</v>
      </c>
      <c r="K510" s="136" t="s">
        <v>60</v>
      </c>
      <c r="L510" s="136" t="s">
        <v>15</v>
      </c>
      <c r="M510" s="136" t="s">
        <v>15</v>
      </c>
      <c r="N510" s="136"/>
      <c r="P510" s="134">
        <v>0</v>
      </c>
      <c r="R510" s="133">
        <v>138.7320138888889</v>
      </c>
      <c r="S510" s="132" t="s">
        <v>382</v>
      </c>
    </row>
    <row r="511" spans="1:19" ht="11.25" hidden="1" customHeight="1">
      <c r="A511" s="136" t="s">
        <v>2744</v>
      </c>
      <c r="B511" s="136" t="s">
        <v>2743</v>
      </c>
      <c r="C511" s="136"/>
      <c r="D511" s="136" t="s">
        <v>1222</v>
      </c>
      <c r="E511" s="136" t="s">
        <v>499</v>
      </c>
      <c r="F511" s="136" t="s">
        <v>398</v>
      </c>
      <c r="G511" s="136" t="s">
        <v>574</v>
      </c>
      <c r="H511" s="136" t="s">
        <v>574</v>
      </c>
      <c r="I511" s="136" t="s">
        <v>1809</v>
      </c>
      <c r="J511" s="136" t="s">
        <v>2742</v>
      </c>
      <c r="K511" s="136" t="s">
        <v>18</v>
      </c>
      <c r="L511" s="136" t="s">
        <v>56</v>
      </c>
      <c r="M511" s="136" t="s">
        <v>5933</v>
      </c>
      <c r="N511" s="136" t="s">
        <v>5932</v>
      </c>
      <c r="O511" s="135">
        <v>41281.503101851849</v>
      </c>
      <c r="P511" s="134">
        <v>1</v>
      </c>
      <c r="Q511" s="133">
        <v>71.601898148148152</v>
      </c>
      <c r="R511" s="133">
        <v>109.54665509259259</v>
      </c>
      <c r="S511" s="132" t="s">
        <v>382</v>
      </c>
    </row>
    <row r="512" spans="1:19" ht="11.25" hidden="1" customHeight="1">
      <c r="A512" s="136" t="s">
        <v>1083</v>
      </c>
      <c r="B512" s="136" t="s">
        <v>5803</v>
      </c>
      <c r="C512" s="136"/>
      <c r="D512" s="136" t="s">
        <v>5802</v>
      </c>
      <c r="E512" s="136" t="s">
        <v>1081</v>
      </c>
      <c r="F512" s="136" t="s">
        <v>2915</v>
      </c>
      <c r="G512" s="136" t="s">
        <v>382</v>
      </c>
      <c r="H512" s="136" t="s">
        <v>2979</v>
      </c>
      <c r="I512" s="136" t="s">
        <v>2978</v>
      </c>
      <c r="J512" s="136" t="s">
        <v>5801</v>
      </c>
      <c r="K512" s="136" t="s">
        <v>60</v>
      </c>
      <c r="L512" s="136" t="s">
        <v>15</v>
      </c>
      <c r="M512" s="136" t="s">
        <v>5937</v>
      </c>
      <c r="N512" s="136" t="s">
        <v>3078</v>
      </c>
      <c r="O512" s="135">
        <v>41334.548715277779</v>
      </c>
      <c r="P512" s="134">
        <v>1</v>
      </c>
      <c r="Q512" s="133">
        <v>18.556284722222223</v>
      </c>
      <c r="R512" s="133">
        <v>26.481990740740738</v>
      </c>
      <c r="S512" s="132" t="s">
        <v>382</v>
      </c>
    </row>
    <row r="513" spans="1:19" ht="11.25" hidden="1" customHeight="1">
      <c r="A513" s="136" t="s">
        <v>1083</v>
      </c>
      <c r="B513" s="136" t="s">
        <v>6205</v>
      </c>
      <c r="C513" s="136"/>
      <c r="D513" s="136" t="s">
        <v>2020</v>
      </c>
      <c r="E513" s="136" t="s">
        <v>6204</v>
      </c>
      <c r="F513" s="136" t="s">
        <v>2915</v>
      </c>
      <c r="G513" s="136" t="s">
        <v>382</v>
      </c>
      <c r="H513" s="136" t="s">
        <v>2936</v>
      </c>
      <c r="I513" s="136" t="s">
        <v>2935</v>
      </c>
      <c r="J513" s="136" t="s">
        <v>6203</v>
      </c>
      <c r="K513" s="136" t="s">
        <v>18</v>
      </c>
      <c r="L513" s="136" t="s">
        <v>15</v>
      </c>
      <c r="M513" s="136" t="s">
        <v>1441</v>
      </c>
      <c r="N513" s="136" t="s">
        <v>1670</v>
      </c>
      <c r="O513" s="135">
        <v>41347.577118055553</v>
      </c>
      <c r="P513" s="134">
        <v>0</v>
      </c>
      <c r="Q513" s="133">
        <v>5.5278819444444443</v>
      </c>
      <c r="R513" s="133">
        <v>26.424837962962965</v>
      </c>
      <c r="S513" s="132" t="s">
        <v>382</v>
      </c>
    </row>
    <row r="514" spans="1:19" ht="11.25" hidden="1" customHeight="1">
      <c r="A514" s="136" t="s">
        <v>955</v>
      </c>
      <c r="B514" s="136" t="s">
        <v>6202</v>
      </c>
      <c r="C514" s="136"/>
      <c r="D514" s="136" t="s">
        <v>482</v>
      </c>
      <c r="E514" s="136" t="s">
        <v>511</v>
      </c>
      <c r="F514" s="136" t="s">
        <v>1244</v>
      </c>
      <c r="G514" s="136" t="s">
        <v>405</v>
      </c>
      <c r="H514" s="136" t="s">
        <v>3558</v>
      </c>
      <c r="I514" s="136" t="s">
        <v>3558</v>
      </c>
      <c r="J514" s="136" t="s">
        <v>6201</v>
      </c>
      <c r="K514" s="136" t="s">
        <v>25</v>
      </c>
      <c r="L514" s="136" t="s">
        <v>15</v>
      </c>
      <c r="M514" s="136" t="s">
        <v>5933</v>
      </c>
      <c r="N514" s="136" t="s">
        <v>6720</v>
      </c>
      <c r="O514" s="135">
        <v>41352.7575</v>
      </c>
      <c r="P514" s="134">
        <v>3</v>
      </c>
      <c r="Q514" s="133">
        <v>0.34749999999999998</v>
      </c>
      <c r="R514" s="133">
        <v>18.686064814814817</v>
      </c>
      <c r="S514" s="132" t="s">
        <v>382</v>
      </c>
    </row>
    <row r="515" spans="1:19" ht="11.25" hidden="1" customHeight="1">
      <c r="A515" s="136" t="s">
        <v>955</v>
      </c>
      <c r="B515" s="136" t="s">
        <v>6743</v>
      </c>
      <c r="C515" s="136"/>
      <c r="D515" s="136" t="s">
        <v>482</v>
      </c>
      <c r="E515" s="136" t="s">
        <v>511</v>
      </c>
      <c r="F515" s="136" t="s">
        <v>1244</v>
      </c>
      <c r="G515" s="136" t="s">
        <v>405</v>
      </c>
      <c r="H515" s="136" t="s">
        <v>3175</v>
      </c>
      <c r="I515" s="136" t="s">
        <v>3175</v>
      </c>
      <c r="J515" s="136" t="s">
        <v>6742</v>
      </c>
      <c r="K515" s="136" t="s">
        <v>18</v>
      </c>
      <c r="L515" s="136" t="s">
        <v>15</v>
      </c>
      <c r="M515" s="136" t="s">
        <v>5933</v>
      </c>
      <c r="N515" s="136" t="s">
        <v>5932</v>
      </c>
      <c r="O515" s="135">
        <v>41347.441840277781</v>
      </c>
      <c r="P515" s="134">
        <v>1</v>
      </c>
      <c r="Q515" s="133">
        <v>5.6631597222222219</v>
      </c>
      <c r="R515" s="133">
        <v>8.2086111111111109</v>
      </c>
      <c r="S515" s="132" t="s">
        <v>382</v>
      </c>
    </row>
    <row r="516" spans="1:19" ht="11.25" hidden="1" customHeight="1">
      <c r="A516" s="136" t="s">
        <v>955</v>
      </c>
      <c r="B516" s="136" t="s">
        <v>6741</v>
      </c>
      <c r="C516" s="136"/>
      <c r="D516" s="136" t="s">
        <v>482</v>
      </c>
      <c r="E516" s="136" t="s">
        <v>511</v>
      </c>
      <c r="F516" s="136" t="s">
        <v>1244</v>
      </c>
      <c r="G516" s="136" t="s">
        <v>405</v>
      </c>
      <c r="H516" s="136" t="s">
        <v>3175</v>
      </c>
      <c r="I516" s="136" t="s">
        <v>3175</v>
      </c>
      <c r="J516" s="136" t="s">
        <v>6740</v>
      </c>
      <c r="K516" s="136" t="s">
        <v>14</v>
      </c>
      <c r="L516" s="136" t="s">
        <v>15</v>
      </c>
      <c r="M516" s="136" t="s">
        <v>5933</v>
      </c>
      <c r="N516" s="136" t="s">
        <v>479</v>
      </c>
      <c r="O516" s="135">
        <v>41347.428055555552</v>
      </c>
      <c r="P516" s="134">
        <v>5</v>
      </c>
      <c r="Q516" s="133">
        <v>5.6769444444444446</v>
      </c>
      <c r="R516" s="133">
        <v>8.2035069444444453</v>
      </c>
      <c r="S516" s="132" t="s">
        <v>382</v>
      </c>
    </row>
    <row r="517" spans="1:19" ht="11.25" hidden="1" customHeight="1">
      <c r="A517" s="136" t="s">
        <v>1504</v>
      </c>
      <c r="B517" s="136" t="s">
        <v>1896</v>
      </c>
      <c r="C517" s="136"/>
      <c r="D517" s="136" t="s">
        <v>1895</v>
      </c>
      <c r="E517" s="136" t="s">
        <v>545</v>
      </c>
      <c r="F517" s="136" t="s">
        <v>386</v>
      </c>
      <c r="G517" s="136" t="s">
        <v>2907</v>
      </c>
      <c r="H517" s="136" t="s">
        <v>385</v>
      </c>
      <c r="I517" s="136" t="s">
        <v>384</v>
      </c>
      <c r="J517" s="136" t="s">
        <v>1894</v>
      </c>
      <c r="K517" s="136" t="s">
        <v>60</v>
      </c>
      <c r="L517" s="136" t="s">
        <v>15</v>
      </c>
      <c r="M517" s="136" t="s">
        <v>15</v>
      </c>
      <c r="N517" s="136"/>
      <c r="P517" s="134">
        <v>0</v>
      </c>
      <c r="R517" s="133">
        <v>193.6940625</v>
      </c>
      <c r="S517" s="132" t="s">
        <v>382</v>
      </c>
    </row>
    <row r="518" spans="1:19" ht="11.25" hidden="1" customHeight="1">
      <c r="A518" s="136" t="s">
        <v>1473</v>
      </c>
      <c r="B518" s="136" t="s">
        <v>1755</v>
      </c>
      <c r="C518" s="136"/>
      <c r="D518" s="136" t="s">
        <v>1756</v>
      </c>
      <c r="E518" s="136" t="s">
        <v>1757</v>
      </c>
      <c r="F518" s="136" t="s">
        <v>386</v>
      </c>
      <c r="G518" s="136" t="s">
        <v>2907</v>
      </c>
      <c r="H518" s="136" t="s">
        <v>385</v>
      </c>
      <c r="I518" s="136" t="s">
        <v>384</v>
      </c>
      <c r="J518" s="136" t="s">
        <v>1758</v>
      </c>
      <c r="K518" s="136" t="s">
        <v>60</v>
      </c>
      <c r="L518" s="136" t="s">
        <v>15</v>
      </c>
      <c r="M518" s="136" t="s">
        <v>15</v>
      </c>
      <c r="N518" s="136"/>
      <c r="P518" s="134">
        <v>0</v>
      </c>
      <c r="R518" s="133">
        <v>218.4352199074074</v>
      </c>
      <c r="S518" s="132" t="s">
        <v>382</v>
      </c>
    </row>
    <row r="519" spans="1:19" ht="11.25" hidden="1" customHeight="1">
      <c r="A519" s="136" t="s">
        <v>1067</v>
      </c>
      <c r="B519" s="136" t="s">
        <v>2304</v>
      </c>
      <c r="C519" s="136"/>
      <c r="D519" s="136" t="s">
        <v>1066</v>
      </c>
      <c r="E519" s="136" t="s">
        <v>1219</v>
      </c>
      <c r="F519" s="136" t="s">
        <v>386</v>
      </c>
      <c r="G519" s="136" t="s">
        <v>2907</v>
      </c>
      <c r="H519" s="136" t="s">
        <v>385</v>
      </c>
      <c r="I519" s="136" t="s">
        <v>390</v>
      </c>
      <c r="J519" s="136" t="s">
        <v>1819</v>
      </c>
      <c r="K519" s="136" t="s">
        <v>18</v>
      </c>
      <c r="L519" s="136" t="s">
        <v>15</v>
      </c>
      <c r="M519" s="136" t="s">
        <v>5934</v>
      </c>
      <c r="N519" s="136" t="s">
        <v>6199</v>
      </c>
      <c r="O519" s="135">
        <v>41204.607349537036</v>
      </c>
      <c r="P519" s="134">
        <v>0</v>
      </c>
      <c r="Q519" s="133">
        <v>148.49765046296295</v>
      </c>
      <c r="R519" s="133">
        <v>148.49765046296295</v>
      </c>
      <c r="S519" s="132" t="s">
        <v>382</v>
      </c>
    </row>
    <row r="520" spans="1:19" ht="11.25" hidden="1" customHeight="1">
      <c r="A520" s="136" t="s">
        <v>1344</v>
      </c>
      <c r="B520" s="136" t="s">
        <v>2420</v>
      </c>
      <c r="C520" s="136"/>
      <c r="D520" s="136" t="s">
        <v>2419</v>
      </c>
      <c r="E520" s="136" t="s">
        <v>2418</v>
      </c>
      <c r="F520" s="136" t="s">
        <v>386</v>
      </c>
      <c r="G520" s="136" t="s">
        <v>2907</v>
      </c>
      <c r="H520" s="136" t="s">
        <v>385</v>
      </c>
      <c r="I520" s="136" t="s">
        <v>390</v>
      </c>
      <c r="J520" s="136" t="s">
        <v>2417</v>
      </c>
      <c r="K520" s="136" t="s">
        <v>18</v>
      </c>
      <c r="L520" s="136" t="s">
        <v>15</v>
      </c>
      <c r="M520" s="136" t="s">
        <v>5934</v>
      </c>
      <c r="N520" s="136" t="s">
        <v>6198</v>
      </c>
      <c r="O520" s="135">
        <v>41215.393912037034</v>
      </c>
      <c r="P520" s="134">
        <v>0</v>
      </c>
      <c r="Q520" s="133">
        <v>137.71108796296295</v>
      </c>
      <c r="R520" s="133">
        <v>137.71108796296295</v>
      </c>
      <c r="S520" s="132" t="s">
        <v>382</v>
      </c>
    </row>
    <row r="521" spans="1:19" ht="11.25" hidden="1" customHeight="1">
      <c r="A521" s="136" t="s">
        <v>1322</v>
      </c>
      <c r="B521" s="136" t="s">
        <v>2584</v>
      </c>
      <c r="C521" s="136"/>
      <c r="D521" s="136" t="s">
        <v>2374</v>
      </c>
      <c r="E521" s="136" t="s">
        <v>2373</v>
      </c>
      <c r="F521" s="136" t="s">
        <v>386</v>
      </c>
      <c r="G521" s="136" t="s">
        <v>2907</v>
      </c>
      <c r="H521" s="136" t="s">
        <v>385</v>
      </c>
      <c r="I521" s="136" t="s">
        <v>390</v>
      </c>
      <c r="J521" s="136" t="s">
        <v>2372</v>
      </c>
      <c r="K521" s="136" t="s">
        <v>14</v>
      </c>
      <c r="L521" s="136" t="s">
        <v>15</v>
      </c>
      <c r="M521" s="136" t="s">
        <v>5934</v>
      </c>
      <c r="N521" s="136" t="s">
        <v>2583</v>
      </c>
      <c r="O521" s="135">
        <v>41232.73574074074</v>
      </c>
      <c r="P521" s="134">
        <v>0</v>
      </c>
      <c r="Q521" s="133">
        <v>120.36925925925927</v>
      </c>
      <c r="R521" s="133">
        <v>120.36925925925927</v>
      </c>
      <c r="S521" s="132" t="s">
        <v>382</v>
      </c>
    </row>
    <row r="522" spans="1:19" ht="11.25" hidden="1" customHeight="1">
      <c r="A522" s="136" t="s">
        <v>779</v>
      </c>
      <c r="B522" s="136" t="s">
        <v>2630</v>
      </c>
      <c r="C522" s="136"/>
      <c r="D522" s="136" t="s">
        <v>1072</v>
      </c>
      <c r="E522" s="136" t="s">
        <v>1071</v>
      </c>
      <c r="F522" s="136" t="s">
        <v>386</v>
      </c>
      <c r="G522" s="136" t="s">
        <v>2932</v>
      </c>
      <c r="H522" s="136" t="s">
        <v>3441</v>
      </c>
      <c r="I522" s="136" t="s">
        <v>3441</v>
      </c>
      <c r="J522" s="136" t="s">
        <v>2660</v>
      </c>
      <c r="K522" s="136" t="s">
        <v>14</v>
      </c>
      <c r="L522" s="136" t="s">
        <v>15</v>
      </c>
      <c r="M522" s="136" t="s">
        <v>277</v>
      </c>
      <c r="N522" s="136" t="s">
        <v>4234</v>
      </c>
      <c r="O522" s="135">
        <v>41334.714733796296</v>
      </c>
      <c r="P522" s="134">
        <v>0</v>
      </c>
      <c r="Q522" s="133">
        <v>18.390266203703703</v>
      </c>
      <c r="R522" s="133">
        <v>113.37130787037036</v>
      </c>
      <c r="S522" s="132" t="s">
        <v>382</v>
      </c>
    </row>
    <row r="523" spans="1:19" ht="11.25" hidden="1" customHeight="1">
      <c r="A523" s="136" t="s">
        <v>1067</v>
      </c>
      <c r="B523" s="136" t="s">
        <v>2833</v>
      </c>
      <c r="C523" s="136"/>
      <c r="D523" s="136" t="s">
        <v>2416</v>
      </c>
      <c r="E523" s="136" t="s">
        <v>1064</v>
      </c>
      <c r="F523" s="136" t="s">
        <v>386</v>
      </c>
      <c r="G523" s="136" t="s">
        <v>2907</v>
      </c>
      <c r="H523" s="136" t="s">
        <v>385</v>
      </c>
      <c r="I523" s="136" t="s">
        <v>384</v>
      </c>
      <c r="J523" s="136" t="s">
        <v>2415</v>
      </c>
      <c r="K523" s="136" t="s">
        <v>25</v>
      </c>
      <c r="L523" s="136" t="s">
        <v>15</v>
      </c>
      <c r="M523" s="136" t="s">
        <v>5934</v>
      </c>
      <c r="N523" s="136" t="s">
        <v>2414</v>
      </c>
      <c r="O523" s="135">
        <v>41249.53738425926</v>
      </c>
      <c r="P523" s="134">
        <v>0</v>
      </c>
      <c r="Q523" s="133">
        <v>103.56761574074073</v>
      </c>
      <c r="R523" s="133">
        <v>103.56761574074073</v>
      </c>
      <c r="S523" s="132" t="s">
        <v>382</v>
      </c>
    </row>
    <row r="524" spans="1:19" ht="11.25" hidden="1" customHeight="1">
      <c r="A524" s="136" t="s">
        <v>1067</v>
      </c>
      <c r="B524" s="136" t="s">
        <v>3361</v>
      </c>
      <c r="C524" s="136"/>
      <c r="D524" s="136" t="s">
        <v>3360</v>
      </c>
      <c r="E524" s="136" t="s">
        <v>2373</v>
      </c>
      <c r="F524" s="136" t="s">
        <v>386</v>
      </c>
      <c r="G524" s="136" t="s">
        <v>2907</v>
      </c>
      <c r="H524" s="136" t="s">
        <v>385</v>
      </c>
      <c r="I524" s="136" t="s">
        <v>390</v>
      </c>
      <c r="J524" s="136" t="s">
        <v>3359</v>
      </c>
      <c r="K524" s="136" t="s">
        <v>25</v>
      </c>
      <c r="L524" s="136" t="s">
        <v>15</v>
      </c>
      <c r="M524" s="136" t="s">
        <v>5934</v>
      </c>
      <c r="N524" s="136" t="s">
        <v>3358</v>
      </c>
      <c r="O524" s="135">
        <v>41271.589421296296</v>
      </c>
      <c r="P524" s="134">
        <v>0</v>
      </c>
      <c r="Q524" s="133">
        <v>81.51557870370371</v>
      </c>
      <c r="R524" s="133">
        <v>81.51557870370371</v>
      </c>
      <c r="S524" s="132" t="s">
        <v>382</v>
      </c>
    </row>
    <row r="525" spans="1:19" ht="11.25" hidden="1" customHeight="1">
      <c r="A525" s="136" t="s">
        <v>1322</v>
      </c>
      <c r="B525" s="136" t="s">
        <v>3357</v>
      </c>
      <c r="C525" s="136"/>
      <c r="D525" s="136" t="s">
        <v>1075</v>
      </c>
      <c r="E525" s="136" t="s">
        <v>1321</v>
      </c>
      <c r="F525" s="136" t="s">
        <v>386</v>
      </c>
      <c r="G525" s="136" t="s">
        <v>3080</v>
      </c>
      <c r="H525" s="136" t="s">
        <v>3110</v>
      </c>
      <c r="I525" s="136" t="s">
        <v>3110</v>
      </c>
      <c r="J525" s="136" t="s">
        <v>2372</v>
      </c>
      <c r="K525" s="136" t="s">
        <v>25</v>
      </c>
      <c r="L525" s="136" t="s">
        <v>15</v>
      </c>
      <c r="M525" s="136" t="s">
        <v>5934</v>
      </c>
      <c r="N525" s="136" t="s">
        <v>289</v>
      </c>
      <c r="O525" s="135">
        <v>41276.473495370374</v>
      </c>
      <c r="P525" s="134">
        <v>0</v>
      </c>
      <c r="Q525" s="133">
        <v>76.631504629629632</v>
      </c>
      <c r="R525" s="133">
        <v>76.631504629629632</v>
      </c>
      <c r="S525" s="132" t="s">
        <v>382</v>
      </c>
    </row>
    <row r="526" spans="1:19" ht="11.25" hidden="1" customHeight="1">
      <c r="A526" s="136" t="s">
        <v>1322</v>
      </c>
      <c r="B526" s="136" t="s">
        <v>4236</v>
      </c>
      <c r="C526" s="136"/>
      <c r="D526" s="136" t="s">
        <v>1075</v>
      </c>
      <c r="E526" s="136" t="s">
        <v>2373</v>
      </c>
      <c r="F526" s="136" t="s">
        <v>386</v>
      </c>
      <c r="G526" s="136" t="s">
        <v>2907</v>
      </c>
      <c r="H526" s="136" t="s">
        <v>385</v>
      </c>
      <c r="I526" s="136" t="s">
        <v>384</v>
      </c>
      <c r="J526" s="136" t="s">
        <v>4235</v>
      </c>
      <c r="K526" s="136" t="s">
        <v>25</v>
      </c>
      <c r="L526" s="136" t="s">
        <v>15</v>
      </c>
      <c r="M526" s="136" t="s">
        <v>5940</v>
      </c>
      <c r="N526" s="136" t="s">
        <v>6197</v>
      </c>
      <c r="O526" s="135">
        <v>41305.666747685187</v>
      </c>
      <c r="P526" s="134">
        <v>1</v>
      </c>
      <c r="Q526" s="133">
        <v>47.438252314814818</v>
      </c>
      <c r="R526" s="133">
        <v>47.566064814814816</v>
      </c>
      <c r="S526" s="132" t="s">
        <v>382</v>
      </c>
    </row>
    <row r="527" spans="1:19" ht="11.25" hidden="1" customHeight="1">
      <c r="A527" s="136" t="s">
        <v>1473</v>
      </c>
      <c r="B527" s="136" t="s">
        <v>4411</v>
      </c>
      <c r="C527" s="136"/>
      <c r="D527" s="136" t="s">
        <v>4410</v>
      </c>
      <c r="E527" s="136" t="s">
        <v>1076</v>
      </c>
      <c r="F527" s="136" t="s">
        <v>386</v>
      </c>
      <c r="G527" s="136" t="s">
        <v>2932</v>
      </c>
      <c r="H527" s="136" t="s">
        <v>3024</v>
      </c>
      <c r="I527" s="136" t="s">
        <v>4409</v>
      </c>
      <c r="J527" s="136" t="s">
        <v>4408</v>
      </c>
      <c r="K527" s="136" t="s">
        <v>18</v>
      </c>
      <c r="L527" s="136" t="s">
        <v>56</v>
      </c>
      <c r="M527" s="136" t="s">
        <v>5933</v>
      </c>
      <c r="N527" s="136" t="s">
        <v>5936</v>
      </c>
      <c r="O527" s="135">
        <v>41352.629282407404</v>
      </c>
      <c r="P527" s="134">
        <v>1</v>
      </c>
      <c r="Q527" s="133">
        <v>0.47571759259259261</v>
      </c>
      <c r="R527" s="133">
        <v>43.632141203703704</v>
      </c>
      <c r="S527" s="132" t="s">
        <v>382</v>
      </c>
    </row>
    <row r="528" spans="1:19" ht="11.25" hidden="1" customHeight="1">
      <c r="A528" s="136" t="s">
        <v>1473</v>
      </c>
      <c r="B528" s="136" t="s">
        <v>4678</v>
      </c>
      <c r="C528" s="136"/>
      <c r="D528" s="136" t="s">
        <v>4410</v>
      </c>
      <c r="E528" s="136" t="s">
        <v>1076</v>
      </c>
      <c r="F528" s="136" t="s">
        <v>386</v>
      </c>
      <c r="G528" s="136" t="s">
        <v>2932</v>
      </c>
      <c r="H528" s="136" t="s">
        <v>3024</v>
      </c>
      <c r="I528" s="136" t="s">
        <v>4409</v>
      </c>
      <c r="J528" s="136" t="s">
        <v>4408</v>
      </c>
      <c r="K528" s="136" t="s">
        <v>18</v>
      </c>
      <c r="L528" s="136" t="s">
        <v>56</v>
      </c>
      <c r="M528" s="136" t="s">
        <v>5933</v>
      </c>
      <c r="N528" s="136" t="s">
        <v>5936</v>
      </c>
      <c r="O528" s="135">
        <v>41352.629282407404</v>
      </c>
      <c r="P528" s="134">
        <v>1</v>
      </c>
      <c r="Q528" s="133">
        <v>0.47571759259259261</v>
      </c>
      <c r="R528" s="133">
        <v>36.666712962962961</v>
      </c>
      <c r="S528" s="132" t="s">
        <v>382</v>
      </c>
    </row>
    <row r="529" spans="1:19" ht="11.25" hidden="1" customHeight="1">
      <c r="A529" s="136" t="s">
        <v>1473</v>
      </c>
      <c r="B529" s="136" t="s">
        <v>6196</v>
      </c>
      <c r="C529" s="136"/>
      <c r="D529" s="136" t="s">
        <v>4410</v>
      </c>
      <c r="E529" s="136" t="s">
        <v>1076</v>
      </c>
      <c r="F529" s="136" t="s">
        <v>386</v>
      </c>
      <c r="G529" s="136" t="s">
        <v>2932</v>
      </c>
      <c r="H529" s="136" t="s">
        <v>3024</v>
      </c>
      <c r="I529" s="136" t="s">
        <v>4409</v>
      </c>
      <c r="J529" s="136" t="s">
        <v>6195</v>
      </c>
      <c r="K529" s="136" t="s">
        <v>14</v>
      </c>
      <c r="L529" s="136" t="s">
        <v>15</v>
      </c>
      <c r="M529" s="136" t="s">
        <v>277</v>
      </c>
      <c r="N529" s="136" t="s">
        <v>4234</v>
      </c>
      <c r="O529" s="135">
        <v>41339.656307870369</v>
      </c>
      <c r="P529" s="134">
        <v>0</v>
      </c>
      <c r="Q529" s="133">
        <v>13.448692129629627</v>
      </c>
      <c r="R529" s="133">
        <v>33.534814814814816</v>
      </c>
      <c r="S529" s="132" t="s">
        <v>382</v>
      </c>
    </row>
    <row r="530" spans="1:19" ht="11.25" hidden="1" customHeight="1">
      <c r="A530" s="136" t="s">
        <v>1067</v>
      </c>
      <c r="B530" s="136" t="s">
        <v>6185</v>
      </c>
      <c r="C530" s="136"/>
      <c r="D530" s="136" t="s">
        <v>2416</v>
      </c>
      <c r="E530" s="136" t="s">
        <v>2373</v>
      </c>
      <c r="F530" s="136" t="s">
        <v>386</v>
      </c>
      <c r="G530" s="136" t="s">
        <v>3080</v>
      </c>
      <c r="H530" s="136" t="s">
        <v>3110</v>
      </c>
      <c r="I530" s="136" t="s">
        <v>3110</v>
      </c>
      <c r="J530" s="136" t="s">
        <v>6184</v>
      </c>
      <c r="K530" s="136" t="s">
        <v>18</v>
      </c>
      <c r="L530" s="136" t="s">
        <v>15</v>
      </c>
      <c r="M530" s="136" t="s">
        <v>5933</v>
      </c>
      <c r="N530" s="136" t="s">
        <v>6147</v>
      </c>
      <c r="O530" s="135">
        <v>41333.677754629629</v>
      </c>
      <c r="P530" s="134">
        <v>1</v>
      </c>
      <c r="Q530" s="133">
        <v>19.427245370370372</v>
      </c>
      <c r="R530" s="133">
        <v>20.627916666666671</v>
      </c>
      <c r="S530" s="132" t="s">
        <v>382</v>
      </c>
    </row>
    <row r="531" spans="1:19" ht="11.25" hidden="1" customHeight="1">
      <c r="A531" s="136" t="s">
        <v>1473</v>
      </c>
      <c r="B531" s="136" t="s">
        <v>6183</v>
      </c>
      <c r="C531" s="136"/>
      <c r="D531" s="136" t="s">
        <v>6182</v>
      </c>
      <c r="E531" s="136" t="s">
        <v>1076</v>
      </c>
      <c r="F531" s="136" t="s">
        <v>2915</v>
      </c>
      <c r="G531" s="136" t="s">
        <v>382</v>
      </c>
      <c r="H531" s="136" t="s">
        <v>2914</v>
      </c>
      <c r="I531" s="136" t="s">
        <v>2922</v>
      </c>
      <c r="J531" s="136" t="s">
        <v>6181</v>
      </c>
      <c r="K531" s="136" t="s">
        <v>18</v>
      </c>
      <c r="L531" s="136" t="s">
        <v>15</v>
      </c>
      <c r="M531" s="136" t="s">
        <v>5937</v>
      </c>
      <c r="N531" s="136" t="s">
        <v>3078</v>
      </c>
      <c r="O531" s="135">
        <v>41334.44809027778</v>
      </c>
      <c r="P531" s="134">
        <v>1</v>
      </c>
      <c r="Q531" s="133">
        <v>18.656909722222224</v>
      </c>
      <c r="R531" s="133">
        <v>18.688078703703702</v>
      </c>
      <c r="S531" s="132" t="s">
        <v>382</v>
      </c>
    </row>
    <row r="532" spans="1:19" ht="11.25" hidden="1" customHeight="1">
      <c r="A532" s="136" t="s">
        <v>1527</v>
      </c>
      <c r="B532" s="136" t="s">
        <v>6599</v>
      </c>
      <c r="C532" s="136"/>
      <c r="D532" s="136" t="s">
        <v>6598</v>
      </c>
      <c r="E532" s="136" t="s">
        <v>6597</v>
      </c>
      <c r="F532" s="136" t="s">
        <v>386</v>
      </c>
      <c r="G532" s="136" t="s">
        <v>3080</v>
      </c>
      <c r="H532" s="136" t="s">
        <v>3089</v>
      </c>
      <c r="I532" s="136" t="s">
        <v>4084</v>
      </c>
      <c r="J532" s="136" t="s">
        <v>6596</v>
      </c>
      <c r="K532" s="136" t="s">
        <v>18</v>
      </c>
      <c r="L532" s="136" t="s">
        <v>56</v>
      </c>
      <c r="M532" s="136" t="s">
        <v>5933</v>
      </c>
      <c r="N532" s="136" t="s">
        <v>5936</v>
      </c>
      <c r="O532" s="135">
        <v>41347.791817129626</v>
      </c>
      <c r="P532" s="134">
        <v>1</v>
      </c>
      <c r="Q532" s="133">
        <v>5.3131828703703707</v>
      </c>
      <c r="R532" s="133">
        <v>18.478773148148147</v>
      </c>
      <c r="S532" s="132" t="s">
        <v>382</v>
      </c>
    </row>
    <row r="533" spans="1:19" ht="11.25" hidden="1" customHeight="1">
      <c r="A533" s="136" t="s">
        <v>6594</v>
      </c>
      <c r="B533" s="136" t="s">
        <v>6593</v>
      </c>
      <c r="C533" s="136"/>
      <c r="D533" s="136" t="s">
        <v>6592</v>
      </c>
      <c r="E533" s="136" t="s">
        <v>6591</v>
      </c>
      <c r="F533" s="136" t="s">
        <v>386</v>
      </c>
      <c r="G533" s="136" t="s">
        <v>3080</v>
      </c>
      <c r="H533" s="136" t="s">
        <v>3110</v>
      </c>
      <c r="I533" s="136" t="s">
        <v>3110</v>
      </c>
      <c r="J533" s="136" t="s">
        <v>6590</v>
      </c>
      <c r="K533" s="136" t="s">
        <v>18</v>
      </c>
      <c r="L533" s="136" t="s">
        <v>56</v>
      </c>
      <c r="M533" s="136" t="s">
        <v>5933</v>
      </c>
      <c r="N533" s="136" t="s">
        <v>5936</v>
      </c>
      <c r="O533" s="135">
        <v>41348.442939814813</v>
      </c>
      <c r="P533" s="134">
        <v>1</v>
      </c>
      <c r="Q533" s="133">
        <v>4.6620601851851848</v>
      </c>
      <c r="R533" s="133">
        <v>12.759629629629629</v>
      </c>
      <c r="S533" s="132" t="s">
        <v>382</v>
      </c>
    </row>
    <row r="534" spans="1:19" ht="11.25" hidden="1" customHeight="1">
      <c r="A534" s="136" t="s">
        <v>1322</v>
      </c>
      <c r="B534" s="136" t="s">
        <v>6586</v>
      </c>
      <c r="C534" s="136"/>
      <c r="D534" s="136" t="s">
        <v>6585</v>
      </c>
      <c r="E534" s="136" t="s">
        <v>2770</v>
      </c>
      <c r="F534" s="136" t="s">
        <v>386</v>
      </c>
      <c r="G534" s="136" t="s">
        <v>3080</v>
      </c>
      <c r="H534" s="136" t="s">
        <v>3110</v>
      </c>
      <c r="I534" s="136" t="s">
        <v>3110</v>
      </c>
      <c r="J534" s="136" t="s">
        <v>6584</v>
      </c>
      <c r="K534" s="136" t="s">
        <v>18</v>
      </c>
      <c r="L534" s="136" t="s">
        <v>15</v>
      </c>
      <c r="M534" s="136" t="s">
        <v>5933</v>
      </c>
      <c r="N534" s="136" t="s">
        <v>5936</v>
      </c>
      <c r="O534" s="135">
        <v>41345.672962962963</v>
      </c>
      <c r="P534" s="134">
        <v>1</v>
      </c>
      <c r="Q534" s="133">
        <v>7.4320370370370368</v>
      </c>
      <c r="R534" s="133">
        <v>11.758333333333333</v>
      </c>
      <c r="S534" s="132" t="s">
        <v>382</v>
      </c>
    </row>
    <row r="535" spans="1:19" ht="11.25" hidden="1" customHeight="1">
      <c r="A535" s="136" t="s">
        <v>1534</v>
      </c>
      <c r="B535" s="136" t="s">
        <v>2738</v>
      </c>
      <c r="C535" s="136"/>
      <c r="D535" s="136" t="s">
        <v>2737</v>
      </c>
      <c r="E535" s="136" t="s">
        <v>2736</v>
      </c>
      <c r="F535" s="136" t="s">
        <v>2915</v>
      </c>
      <c r="G535" s="136" t="s">
        <v>2919</v>
      </c>
      <c r="H535" s="136" t="s">
        <v>2981</v>
      </c>
      <c r="I535" s="136" t="s">
        <v>3054</v>
      </c>
      <c r="J535" s="136" t="s">
        <v>1023</v>
      </c>
      <c r="K535" s="136" t="s">
        <v>60</v>
      </c>
      <c r="L535" s="136" t="s">
        <v>15</v>
      </c>
      <c r="M535" s="136" t="s">
        <v>5940</v>
      </c>
      <c r="N535" s="136" t="s">
        <v>6173</v>
      </c>
      <c r="O535" s="135">
        <v>41312.500543981485</v>
      </c>
      <c r="P535" s="134">
        <v>1</v>
      </c>
      <c r="Q535" s="133">
        <v>40.604456018518519</v>
      </c>
      <c r="R535" s="133">
        <v>110.52076388888889</v>
      </c>
      <c r="S535" s="132" t="s">
        <v>382</v>
      </c>
    </row>
    <row r="536" spans="1:19" ht="11.25" hidden="1" customHeight="1">
      <c r="A536" s="136" t="s">
        <v>1320</v>
      </c>
      <c r="B536" s="136" t="s">
        <v>1651</v>
      </c>
      <c r="C536" s="136"/>
      <c r="D536" s="136" t="s">
        <v>1051</v>
      </c>
      <c r="E536" s="136" t="s">
        <v>1050</v>
      </c>
      <c r="F536" s="136" t="s">
        <v>2915</v>
      </c>
      <c r="G536" s="136" t="s">
        <v>2919</v>
      </c>
      <c r="H536" s="136" t="s">
        <v>3086</v>
      </c>
      <c r="I536" s="136" t="s">
        <v>3085</v>
      </c>
      <c r="J536" s="136" t="s">
        <v>1650</v>
      </c>
      <c r="K536" s="136" t="s">
        <v>19</v>
      </c>
      <c r="L536" s="136" t="s">
        <v>15</v>
      </c>
      <c r="M536" s="136" t="s">
        <v>5934</v>
      </c>
      <c r="N536" s="136" t="s">
        <v>1058</v>
      </c>
      <c r="O536" s="135">
        <v>41122.58315972222</v>
      </c>
      <c r="P536" s="134">
        <v>0</v>
      </c>
      <c r="Q536" s="133">
        <v>230.52184027777778</v>
      </c>
      <c r="R536" s="133">
        <v>230.52184027777778</v>
      </c>
      <c r="S536" s="132" t="s">
        <v>382</v>
      </c>
    </row>
    <row r="537" spans="1:19" ht="11.25" hidden="1" customHeight="1">
      <c r="A537" s="136" t="s">
        <v>1583</v>
      </c>
      <c r="B537" s="136" t="s">
        <v>1943</v>
      </c>
      <c r="C537" s="136"/>
      <c r="D537" s="136" t="s">
        <v>1051</v>
      </c>
      <c r="E537" s="136" t="s">
        <v>1050</v>
      </c>
      <c r="F537" s="136" t="s">
        <v>2915</v>
      </c>
      <c r="G537" s="136" t="s">
        <v>2919</v>
      </c>
      <c r="H537" s="136" t="s">
        <v>3086</v>
      </c>
      <c r="I537" s="136" t="s">
        <v>3085</v>
      </c>
      <c r="J537" s="136" t="s">
        <v>1944</v>
      </c>
      <c r="K537" s="136" t="s">
        <v>60</v>
      </c>
      <c r="L537" s="136" t="s">
        <v>15</v>
      </c>
      <c r="M537" s="136" t="s">
        <v>5935</v>
      </c>
      <c r="N537" s="136" t="s">
        <v>3217</v>
      </c>
      <c r="O537" s="135">
        <v>41184.556145833332</v>
      </c>
      <c r="P537" s="134">
        <v>0</v>
      </c>
      <c r="Q537" s="133">
        <v>168.54885416666667</v>
      </c>
      <c r="R537" s="133">
        <v>186.41027777777776</v>
      </c>
      <c r="S537" s="132" t="s">
        <v>382</v>
      </c>
    </row>
    <row r="538" spans="1:19" ht="11.25" hidden="1" customHeight="1">
      <c r="A538" s="136" t="s">
        <v>1320</v>
      </c>
      <c r="B538" s="136" t="s">
        <v>2343</v>
      </c>
      <c r="C538" s="136"/>
      <c r="D538" s="136" t="s">
        <v>1054</v>
      </c>
      <c r="E538" s="136" t="s">
        <v>1053</v>
      </c>
      <c r="F538" s="136" t="s">
        <v>2915</v>
      </c>
      <c r="G538" s="136" t="s">
        <v>382</v>
      </c>
      <c r="H538" s="136" t="s">
        <v>2952</v>
      </c>
      <c r="I538" s="136" t="s">
        <v>3084</v>
      </c>
      <c r="J538" s="136" t="s">
        <v>2342</v>
      </c>
      <c r="K538" s="136" t="s">
        <v>18</v>
      </c>
      <c r="L538" s="136" t="s">
        <v>56</v>
      </c>
      <c r="M538" s="136" t="s">
        <v>5933</v>
      </c>
      <c r="N538" s="136" t="s">
        <v>5941</v>
      </c>
      <c r="O538" s="135">
        <v>41352.629282407404</v>
      </c>
      <c r="P538" s="134">
        <v>1</v>
      </c>
      <c r="Q538" s="133">
        <v>0.47571759259259261</v>
      </c>
      <c r="R538" s="133">
        <v>147.54175925925927</v>
      </c>
      <c r="S538" s="132" t="s">
        <v>382</v>
      </c>
    </row>
    <row r="539" spans="1:19" ht="11.25" hidden="1" customHeight="1">
      <c r="A539" s="136" t="s">
        <v>1055</v>
      </c>
      <c r="B539" s="136" t="s">
        <v>3555</v>
      </c>
      <c r="C539" s="136"/>
      <c r="D539" s="136" t="s">
        <v>1054</v>
      </c>
      <c r="E539" s="136" t="s">
        <v>1053</v>
      </c>
      <c r="F539" s="136" t="s">
        <v>2915</v>
      </c>
      <c r="G539" s="136" t="s">
        <v>2919</v>
      </c>
      <c r="H539" s="136" t="s">
        <v>3059</v>
      </c>
      <c r="I539" s="136" t="s">
        <v>3352</v>
      </c>
      <c r="J539" s="136" t="s">
        <v>3554</v>
      </c>
      <c r="K539" s="136" t="s">
        <v>19</v>
      </c>
      <c r="L539" s="136" t="s">
        <v>15</v>
      </c>
      <c r="M539" s="136" t="s">
        <v>5937</v>
      </c>
      <c r="N539" s="136" t="s">
        <v>3078</v>
      </c>
      <c r="O539" s="135">
        <v>41288.510254629633</v>
      </c>
      <c r="P539" s="134">
        <v>1</v>
      </c>
      <c r="Q539" s="133">
        <v>64.594745370370376</v>
      </c>
      <c r="R539" s="133">
        <v>71.612858796296294</v>
      </c>
      <c r="S539" s="132" t="s">
        <v>382</v>
      </c>
    </row>
    <row r="540" spans="1:19" ht="11.25" hidden="1" customHeight="1">
      <c r="A540" s="136" t="s">
        <v>1052</v>
      </c>
      <c r="B540" s="136" t="s">
        <v>4676</v>
      </c>
      <c r="C540" s="136"/>
      <c r="D540" s="136" t="s">
        <v>1051</v>
      </c>
      <c r="E540" s="136" t="s">
        <v>1050</v>
      </c>
      <c r="F540" s="136" t="s">
        <v>2915</v>
      </c>
      <c r="G540" s="136" t="s">
        <v>2919</v>
      </c>
      <c r="H540" s="136" t="s">
        <v>3086</v>
      </c>
      <c r="I540" s="136" t="s">
        <v>3085</v>
      </c>
      <c r="J540" s="136" t="s">
        <v>4675</v>
      </c>
      <c r="K540" s="136" t="s">
        <v>60</v>
      </c>
      <c r="L540" s="136" t="s">
        <v>15</v>
      </c>
      <c r="M540" s="136" t="s">
        <v>5934</v>
      </c>
      <c r="N540" s="136" t="s">
        <v>1058</v>
      </c>
      <c r="O540" s="135">
        <v>41313.533877314818</v>
      </c>
      <c r="P540" s="134">
        <v>0</v>
      </c>
      <c r="Q540" s="133">
        <v>39.571122685185188</v>
      </c>
      <c r="R540" s="133">
        <v>39.571122685185188</v>
      </c>
      <c r="S540" s="132" t="s">
        <v>382</v>
      </c>
    </row>
    <row r="541" spans="1:19" ht="11.25" hidden="1" customHeight="1">
      <c r="A541" s="136" t="s">
        <v>1320</v>
      </c>
      <c r="B541" s="136" t="s">
        <v>4674</v>
      </c>
      <c r="C541" s="136"/>
      <c r="D541" s="136" t="s">
        <v>1054</v>
      </c>
      <c r="E541" s="136" t="s">
        <v>1053</v>
      </c>
      <c r="F541" s="136" t="s">
        <v>2915</v>
      </c>
      <c r="G541" s="136" t="s">
        <v>2919</v>
      </c>
      <c r="H541" s="136" t="s">
        <v>2981</v>
      </c>
      <c r="I541" s="136" t="s">
        <v>3054</v>
      </c>
      <c r="J541" s="136" t="s">
        <v>4673</v>
      </c>
      <c r="K541" s="136" t="s">
        <v>18</v>
      </c>
      <c r="L541" s="136" t="s">
        <v>56</v>
      </c>
      <c r="M541" s="136" t="s">
        <v>5933</v>
      </c>
      <c r="N541" s="136" t="s">
        <v>5941</v>
      </c>
      <c r="O541" s="135">
        <v>41352.629282407404</v>
      </c>
      <c r="P541" s="134">
        <v>1</v>
      </c>
      <c r="Q541" s="133">
        <v>0.47571759259259261</v>
      </c>
      <c r="R541" s="133">
        <v>34.47877314814815</v>
      </c>
      <c r="S541" s="132" t="s">
        <v>382</v>
      </c>
    </row>
    <row r="542" spans="1:19" ht="11.25" hidden="1" customHeight="1">
      <c r="A542" s="136" t="s">
        <v>1055</v>
      </c>
      <c r="B542" s="136" t="s">
        <v>5688</v>
      </c>
      <c r="C542" s="136"/>
      <c r="D542" s="136" t="s">
        <v>3856</v>
      </c>
      <c r="E542" s="136" t="s">
        <v>1146</v>
      </c>
      <c r="F542" s="136" t="s">
        <v>2915</v>
      </c>
      <c r="G542" s="136" t="s">
        <v>3083</v>
      </c>
      <c r="H542" s="136" t="s">
        <v>3083</v>
      </c>
      <c r="I542" s="136" t="s">
        <v>4025</v>
      </c>
      <c r="J542" s="136" t="s">
        <v>5687</v>
      </c>
      <c r="K542" s="136" t="s">
        <v>19</v>
      </c>
      <c r="L542" s="136" t="s">
        <v>15</v>
      </c>
      <c r="M542" s="136" t="s">
        <v>5935</v>
      </c>
      <c r="N542" s="136" t="s">
        <v>2146</v>
      </c>
      <c r="O542" s="135">
        <v>41340.714629629627</v>
      </c>
      <c r="P542" s="134">
        <v>0</v>
      </c>
      <c r="Q542" s="133">
        <v>12.39037037037037</v>
      </c>
      <c r="R542" s="133">
        <v>28.098495370370369</v>
      </c>
      <c r="S542" s="132" t="s">
        <v>382</v>
      </c>
    </row>
    <row r="543" spans="1:19" ht="11.25" hidden="1" customHeight="1">
      <c r="A543" s="136" t="s">
        <v>1055</v>
      </c>
      <c r="B543" s="136" t="s">
        <v>6583</v>
      </c>
      <c r="C543" s="136"/>
      <c r="D543" s="136" t="s">
        <v>1051</v>
      </c>
      <c r="E543" s="136" t="s">
        <v>1050</v>
      </c>
      <c r="F543" s="136" t="s">
        <v>2915</v>
      </c>
      <c r="G543" s="136" t="s">
        <v>2919</v>
      </c>
      <c r="H543" s="136" t="s">
        <v>3059</v>
      </c>
      <c r="I543" s="136" t="s">
        <v>3352</v>
      </c>
      <c r="J543" s="136" t="s">
        <v>6582</v>
      </c>
      <c r="K543" s="136" t="s">
        <v>18</v>
      </c>
      <c r="L543" s="136" t="s">
        <v>15</v>
      </c>
      <c r="M543" s="136" t="s">
        <v>5933</v>
      </c>
      <c r="N543" s="136" t="s">
        <v>5941</v>
      </c>
      <c r="O543" s="135">
        <v>41351.978194444448</v>
      </c>
      <c r="P543" s="134">
        <v>1</v>
      </c>
      <c r="Q543" s="133">
        <v>1.1268055555555554</v>
      </c>
      <c r="R543" s="133">
        <v>13.25212962962963</v>
      </c>
      <c r="S543" s="132" t="s">
        <v>382</v>
      </c>
    </row>
    <row r="544" spans="1:19" ht="11.25" hidden="1" customHeight="1">
      <c r="A544" s="136" t="s">
        <v>2863</v>
      </c>
      <c r="B544" s="136" t="s">
        <v>2862</v>
      </c>
      <c r="C544" s="136"/>
      <c r="D544" s="136" t="s">
        <v>933</v>
      </c>
      <c r="E544" s="136" t="s">
        <v>932</v>
      </c>
      <c r="F544" s="136" t="s">
        <v>386</v>
      </c>
      <c r="G544" s="136" t="s">
        <v>2907</v>
      </c>
      <c r="H544" s="136" t="s">
        <v>385</v>
      </c>
      <c r="I544" s="136" t="s">
        <v>384</v>
      </c>
      <c r="J544" s="136" t="s">
        <v>2861</v>
      </c>
      <c r="K544" s="136" t="s">
        <v>88</v>
      </c>
      <c r="L544" s="136" t="s">
        <v>15</v>
      </c>
      <c r="M544" s="136" t="s">
        <v>5934</v>
      </c>
      <c r="N544" s="136" t="s">
        <v>68</v>
      </c>
      <c r="O544" s="135">
        <v>41252.831076388888</v>
      </c>
      <c r="P544" s="134">
        <v>0</v>
      </c>
      <c r="Q544" s="133">
        <v>100.27392361111112</v>
      </c>
      <c r="R544" s="133">
        <v>100.27392361111112</v>
      </c>
      <c r="S544" s="132" t="s">
        <v>382</v>
      </c>
    </row>
    <row r="545" spans="1:19" ht="11.25" hidden="1" customHeight="1">
      <c r="A545" s="136" t="s">
        <v>1408</v>
      </c>
      <c r="B545" s="136" t="s">
        <v>2629</v>
      </c>
      <c r="C545" s="136"/>
      <c r="D545" s="136" t="s">
        <v>2627</v>
      </c>
      <c r="E545" s="136" t="s">
        <v>2626</v>
      </c>
      <c r="F545" s="136" t="s">
        <v>2915</v>
      </c>
      <c r="G545" s="136" t="s">
        <v>3061</v>
      </c>
      <c r="H545" s="136" t="s">
        <v>3648</v>
      </c>
      <c r="I545" s="136" t="s">
        <v>6170</v>
      </c>
      <c r="J545" s="136" t="s">
        <v>2625</v>
      </c>
      <c r="K545" s="136" t="s">
        <v>18</v>
      </c>
      <c r="L545" s="136" t="s">
        <v>15</v>
      </c>
      <c r="M545" s="136" t="s">
        <v>5937</v>
      </c>
      <c r="N545" s="136" t="s">
        <v>3918</v>
      </c>
      <c r="O545" s="135">
        <v>41331.467881944445</v>
      </c>
      <c r="P545" s="134">
        <v>1</v>
      </c>
      <c r="Q545" s="133">
        <v>21.63711805555555</v>
      </c>
      <c r="R545" s="133">
        <v>116.37643518518519</v>
      </c>
      <c r="S545" s="132" t="s">
        <v>382</v>
      </c>
    </row>
    <row r="546" spans="1:19" ht="11.25" hidden="1" customHeight="1">
      <c r="A546" s="136" t="s">
        <v>1408</v>
      </c>
      <c r="B546" s="136" t="s">
        <v>2628</v>
      </c>
      <c r="C546" s="136"/>
      <c r="D546" s="136" t="s">
        <v>2627</v>
      </c>
      <c r="E546" s="136" t="s">
        <v>2626</v>
      </c>
      <c r="F546" s="136" t="s">
        <v>2915</v>
      </c>
      <c r="G546" s="136" t="s">
        <v>3083</v>
      </c>
      <c r="H546" s="136" t="s">
        <v>3083</v>
      </c>
      <c r="I546" s="136" t="s">
        <v>3082</v>
      </c>
      <c r="J546" s="136" t="s">
        <v>2625</v>
      </c>
      <c r="K546" s="136" t="s">
        <v>18</v>
      </c>
      <c r="L546" s="136" t="s">
        <v>15</v>
      </c>
      <c r="M546" s="136" t="s">
        <v>5934</v>
      </c>
      <c r="N546" s="136" t="s">
        <v>2624</v>
      </c>
      <c r="O546" s="135">
        <v>41236.781111111108</v>
      </c>
      <c r="P546" s="134">
        <v>0</v>
      </c>
      <c r="Q546" s="133">
        <v>116.32388888888889</v>
      </c>
      <c r="R546" s="133">
        <v>116.32388888888889</v>
      </c>
      <c r="S546" s="132" t="s">
        <v>382</v>
      </c>
    </row>
    <row r="547" spans="1:19" ht="11.25" hidden="1" customHeight="1">
      <c r="A547" s="136" t="s">
        <v>1408</v>
      </c>
      <c r="B547" s="136" t="s">
        <v>2788</v>
      </c>
      <c r="C547" s="136"/>
      <c r="D547" s="136" t="s">
        <v>2627</v>
      </c>
      <c r="E547" s="136" t="s">
        <v>2626</v>
      </c>
      <c r="F547" s="136" t="s">
        <v>2915</v>
      </c>
      <c r="G547" s="136" t="s">
        <v>3061</v>
      </c>
      <c r="H547" s="136" t="s">
        <v>3648</v>
      </c>
      <c r="I547" s="136" t="s">
        <v>6170</v>
      </c>
      <c r="J547" s="136" t="s">
        <v>2787</v>
      </c>
      <c r="K547" s="136" t="s">
        <v>18</v>
      </c>
      <c r="L547" s="136" t="s">
        <v>15</v>
      </c>
      <c r="M547" s="136" t="s">
        <v>5937</v>
      </c>
      <c r="N547" s="136" t="s">
        <v>3918</v>
      </c>
      <c r="O547" s="135">
        <v>41333.49559027778</v>
      </c>
      <c r="P547" s="134">
        <v>1</v>
      </c>
      <c r="Q547" s="133">
        <v>19.609409722222221</v>
      </c>
      <c r="R547" s="133">
        <v>105.55238425925926</v>
      </c>
      <c r="S547" s="132" t="s">
        <v>382</v>
      </c>
    </row>
    <row r="548" spans="1:19" ht="11.25" hidden="1" customHeight="1">
      <c r="A548" s="136" t="s">
        <v>1408</v>
      </c>
      <c r="B548" s="136" t="s">
        <v>2832</v>
      </c>
      <c r="C548" s="136"/>
      <c r="D548" s="136" t="s">
        <v>2627</v>
      </c>
      <c r="E548" s="136" t="s">
        <v>2626</v>
      </c>
      <c r="F548" s="136" t="s">
        <v>2915</v>
      </c>
      <c r="G548" s="136" t="s">
        <v>3083</v>
      </c>
      <c r="H548" s="136" t="s">
        <v>3083</v>
      </c>
      <c r="I548" s="136" t="s">
        <v>3104</v>
      </c>
      <c r="J548" s="136" t="s">
        <v>2831</v>
      </c>
      <c r="K548" s="136" t="s">
        <v>18</v>
      </c>
      <c r="L548" s="136" t="s">
        <v>56</v>
      </c>
      <c r="M548" s="136" t="s">
        <v>5933</v>
      </c>
      <c r="N548" s="136" t="s">
        <v>5941</v>
      </c>
      <c r="O548" s="135">
        <v>41352.629282407404</v>
      </c>
      <c r="P548" s="134">
        <v>1</v>
      </c>
      <c r="Q548" s="133">
        <v>0.47571759259259261</v>
      </c>
      <c r="R548" s="133">
        <v>104.35137731481481</v>
      </c>
      <c r="S548" s="132" t="s">
        <v>382</v>
      </c>
    </row>
    <row r="549" spans="1:19" ht="11.25" hidden="1" customHeight="1">
      <c r="A549" s="136" t="s">
        <v>1408</v>
      </c>
      <c r="B549" s="136" t="s">
        <v>2823</v>
      </c>
      <c r="C549" s="136"/>
      <c r="D549" s="136" t="s">
        <v>2819</v>
      </c>
      <c r="E549" s="136" t="s">
        <v>2527</v>
      </c>
      <c r="F549" s="136" t="s">
        <v>1244</v>
      </c>
      <c r="G549" s="136" t="s">
        <v>861</v>
      </c>
      <c r="H549" s="136" t="s">
        <v>3039</v>
      </c>
      <c r="I549" s="136" t="s">
        <v>3202</v>
      </c>
      <c r="J549" s="136" t="s">
        <v>2150</v>
      </c>
      <c r="K549" s="136" t="s">
        <v>18</v>
      </c>
      <c r="L549" s="136" t="s">
        <v>15</v>
      </c>
      <c r="M549" s="136" t="s">
        <v>1441</v>
      </c>
      <c r="N549" s="136" t="s">
        <v>1670</v>
      </c>
      <c r="O549" s="135">
        <v>41316.418530092589</v>
      </c>
      <c r="P549" s="134">
        <v>0</v>
      </c>
      <c r="Q549" s="133">
        <v>36.686469907407407</v>
      </c>
      <c r="R549" s="133">
        <v>104.23561342592592</v>
      </c>
      <c r="S549" s="132" t="s">
        <v>382</v>
      </c>
    </row>
    <row r="550" spans="1:19" ht="11.25" hidden="1" customHeight="1">
      <c r="A550" s="136" t="s">
        <v>3666</v>
      </c>
      <c r="B550" s="136" t="s">
        <v>3665</v>
      </c>
      <c r="C550" s="136"/>
      <c r="D550" s="136" t="s">
        <v>3664</v>
      </c>
      <c r="E550" s="136" t="s">
        <v>3663</v>
      </c>
      <c r="F550" s="136" t="s">
        <v>386</v>
      </c>
      <c r="G550" s="136" t="s">
        <v>3301</v>
      </c>
      <c r="H550" s="136" t="s">
        <v>3300</v>
      </c>
      <c r="I550" s="136" t="s">
        <v>3300</v>
      </c>
      <c r="J550" s="136" t="s">
        <v>3662</v>
      </c>
      <c r="K550" s="136" t="s">
        <v>18</v>
      </c>
      <c r="L550" s="136" t="s">
        <v>15</v>
      </c>
      <c r="M550" s="136" t="s">
        <v>1441</v>
      </c>
      <c r="N550" s="136" t="s">
        <v>1670</v>
      </c>
      <c r="O550" s="135">
        <v>41289.336215277777</v>
      </c>
      <c r="P550" s="134">
        <v>0</v>
      </c>
      <c r="Q550" s="133">
        <v>63.768784722222229</v>
      </c>
      <c r="R550" s="133">
        <v>64.341099537037039</v>
      </c>
      <c r="S550" s="132" t="s">
        <v>382</v>
      </c>
    </row>
    <row r="551" spans="1:19" ht="11.25" hidden="1" customHeight="1">
      <c r="A551" s="136" t="s">
        <v>1534</v>
      </c>
      <c r="B551" s="136" t="s">
        <v>2582</v>
      </c>
      <c r="C551" s="136"/>
      <c r="D551" s="136" t="s">
        <v>1532</v>
      </c>
      <c r="E551" s="136" t="s">
        <v>1531</v>
      </c>
      <c r="F551" s="136" t="s">
        <v>386</v>
      </c>
      <c r="G551" s="136" t="s">
        <v>2907</v>
      </c>
      <c r="H551" s="136" t="s">
        <v>385</v>
      </c>
      <c r="I551" s="136" t="s">
        <v>384</v>
      </c>
      <c r="J551" s="136" t="s">
        <v>2581</v>
      </c>
      <c r="K551" s="136" t="s">
        <v>88</v>
      </c>
      <c r="L551" s="136" t="s">
        <v>15</v>
      </c>
      <c r="M551" s="136" t="s">
        <v>5934</v>
      </c>
      <c r="N551" s="136" t="s">
        <v>1529</v>
      </c>
      <c r="O551" s="135">
        <v>41232.463807870372</v>
      </c>
      <c r="P551" s="134">
        <v>0</v>
      </c>
      <c r="Q551" s="133">
        <v>120.64119212962963</v>
      </c>
      <c r="R551" s="133">
        <v>120.64119212962963</v>
      </c>
      <c r="S551" s="132" t="s">
        <v>382</v>
      </c>
    </row>
    <row r="552" spans="1:19" ht="11.25" hidden="1" customHeight="1">
      <c r="A552" s="136" t="s">
        <v>1028</v>
      </c>
      <c r="B552" s="136" t="s">
        <v>1043</v>
      </c>
      <c r="C552" s="136"/>
      <c r="D552" s="136" t="s">
        <v>1042</v>
      </c>
      <c r="E552" s="136" t="s">
        <v>1038</v>
      </c>
      <c r="F552" s="136" t="s">
        <v>386</v>
      </c>
      <c r="G552" s="136" t="s">
        <v>2907</v>
      </c>
      <c r="H552" s="136" t="s">
        <v>385</v>
      </c>
      <c r="I552" s="136" t="s">
        <v>384</v>
      </c>
      <c r="J552" s="136" t="s">
        <v>1041</v>
      </c>
      <c r="K552" s="136" t="s">
        <v>60</v>
      </c>
      <c r="L552" s="136" t="s">
        <v>15</v>
      </c>
      <c r="M552" s="136" t="s">
        <v>15</v>
      </c>
      <c r="N552" s="136"/>
      <c r="P552" s="134">
        <v>0</v>
      </c>
      <c r="R552" s="133">
        <v>1264.4351504629631</v>
      </c>
      <c r="S552" s="132" t="s">
        <v>382</v>
      </c>
    </row>
    <row r="553" spans="1:19" ht="11.25" hidden="1" customHeight="1">
      <c r="A553" s="136" t="s">
        <v>1028</v>
      </c>
      <c r="B553" s="136" t="s">
        <v>1040</v>
      </c>
      <c r="C553" s="136"/>
      <c r="D553" s="136" t="s">
        <v>1039</v>
      </c>
      <c r="E553" s="136" t="s">
        <v>1038</v>
      </c>
      <c r="F553" s="136" t="s">
        <v>386</v>
      </c>
      <c r="G553" s="136" t="s">
        <v>2907</v>
      </c>
      <c r="H553" s="136" t="s">
        <v>385</v>
      </c>
      <c r="I553" s="136" t="s">
        <v>384</v>
      </c>
      <c r="J553" s="136" t="s">
        <v>1037</v>
      </c>
      <c r="K553" s="136" t="s">
        <v>60</v>
      </c>
      <c r="L553" s="136" t="s">
        <v>15</v>
      </c>
      <c r="M553" s="136" t="s">
        <v>15</v>
      </c>
      <c r="N553" s="136"/>
      <c r="P553" s="134">
        <v>0</v>
      </c>
      <c r="R553" s="133">
        <v>936.51177083333323</v>
      </c>
      <c r="S553" s="132" t="s">
        <v>382</v>
      </c>
    </row>
    <row r="554" spans="1:19" ht="11.25" hidden="1" customHeight="1">
      <c r="A554" s="136" t="s">
        <v>1036</v>
      </c>
      <c r="B554" s="136" t="s">
        <v>1035</v>
      </c>
      <c r="C554" s="136"/>
      <c r="D554" s="136" t="s">
        <v>1027</v>
      </c>
      <c r="E554" s="136" t="s">
        <v>1026</v>
      </c>
      <c r="F554" s="136" t="s">
        <v>386</v>
      </c>
      <c r="G554" s="136" t="s">
        <v>2907</v>
      </c>
      <c r="H554" s="136" t="s">
        <v>385</v>
      </c>
      <c r="I554" s="136" t="s">
        <v>384</v>
      </c>
      <c r="J554" s="136" t="s">
        <v>1034</v>
      </c>
      <c r="K554" s="136" t="s">
        <v>60</v>
      </c>
      <c r="L554" s="136" t="s">
        <v>15</v>
      </c>
      <c r="M554" s="136" t="s">
        <v>15</v>
      </c>
      <c r="N554" s="136"/>
      <c r="P554" s="134">
        <v>0</v>
      </c>
      <c r="R554" s="133">
        <v>641.46503472222219</v>
      </c>
      <c r="S554" s="132" t="s">
        <v>382</v>
      </c>
    </row>
    <row r="555" spans="1:19" ht="11.25" hidden="1" customHeight="1">
      <c r="A555" s="136" t="s">
        <v>1028</v>
      </c>
      <c r="B555" s="136" t="s">
        <v>1030</v>
      </c>
      <c r="C555" s="136"/>
      <c r="D555" s="136" t="s">
        <v>1027</v>
      </c>
      <c r="E555" s="136" t="s">
        <v>1026</v>
      </c>
      <c r="F555" s="136" t="s">
        <v>386</v>
      </c>
      <c r="G555" s="136" t="s">
        <v>2907</v>
      </c>
      <c r="H555" s="136" t="s">
        <v>385</v>
      </c>
      <c r="I555" s="136" t="s">
        <v>384</v>
      </c>
      <c r="J555" s="136" t="s">
        <v>1029</v>
      </c>
      <c r="K555" s="136" t="s">
        <v>60</v>
      </c>
      <c r="L555" s="136" t="s">
        <v>15</v>
      </c>
      <c r="M555" s="136" t="s">
        <v>15</v>
      </c>
      <c r="N555" s="136"/>
      <c r="P555" s="134">
        <v>0</v>
      </c>
      <c r="R555" s="133">
        <v>379.62284722222216</v>
      </c>
      <c r="S555" s="132" t="s">
        <v>382</v>
      </c>
    </row>
    <row r="556" spans="1:19" ht="11.25" hidden="1" customHeight="1">
      <c r="A556" s="136" t="s">
        <v>1019</v>
      </c>
      <c r="B556" s="136" t="s">
        <v>1025</v>
      </c>
      <c r="C556" s="136"/>
      <c r="D556" s="136" t="s">
        <v>1024</v>
      </c>
      <c r="E556" s="136" t="s">
        <v>1016</v>
      </c>
      <c r="F556" s="136" t="s">
        <v>386</v>
      </c>
      <c r="G556" s="136" t="s">
        <v>2907</v>
      </c>
      <c r="H556" s="136" t="s">
        <v>385</v>
      </c>
      <c r="I556" s="136" t="s">
        <v>384</v>
      </c>
      <c r="J556" s="136" t="s">
        <v>1023</v>
      </c>
      <c r="K556" s="136" t="s">
        <v>60</v>
      </c>
      <c r="L556" s="136" t="s">
        <v>15</v>
      </c>
      <c r="M556" s="136" t="s">
        <v>15</v>
      </c>
      <c r="N556" s="136"/>
      <c r="P556" s="134">
        <v>0</v>
      </c>
      <c r="R556" s="133">
        <v>987.76549768518521</v>
      </c>
      <c r="S556" s="132" t="s">
        <v>382</v>
      </c>
    </row>
    <row r="557" spans="1:19" ht="11.25" hidden="1" customHeight="1">
      <c r="A557" s="136" t="s">
        <v>1627</v>
      </c>
      <c r="B557" s="136" t="s">
        <v>3350</v>
      </c>
      <c r="C557" s="136"/>
      <c r="D557" s="136" t="s">
        <v>3349</v>
      </c>
      <c r="E557" s="136" t="s">
        <v>1016</v>
      </c>
      <c r="F557" s="136" t="s">
        <v>386</v>
      </c>
      <c r="G557" s="136" t="s">
        <v>2907</v>
      </c>
      <c r="H557" s="136" t="s">
        <v>385</v>
      </c>
      <c r="I557" s="136" t="s">
        <v>384</v>
      </c>
      <c r="J557" s="136" t="s">
        <v>1015</v>
      </c>
      <c r="K557" s="136" t="s">
        <v>60</v>
      </c>
      <c r="L557" s="136" t="s">
        <v>15</v>
      </c>
      <c r="M557" s="136" t="s">
        <v>15</v>
      </c>
      <c r="N557" s="136"/>
      <c r="P557" s="134">
        <v>0</v>
      </c>
      <c r="R557" s="133">
        <v>91.533877314814816</v>
      </c>
      <c r="S557" s="132" t="s">
        <v>382</v>
      </c>
    </row>
    <row r="558" spans="1:19" ht="11.25" hidden="1" customHeight="1">
      <c r="A558" s="136" t="s">
        <v>30</v>
      </c>
      <c r="B558" s="136" t="s">
        <v>1014</v>
      </c>
      <c r="C558" s="136"/>
      <c r="D558" s="136" t="s">
        <v>1013</v>
      </c>
      <c r="E558" s="136" t="s">
        <v>1000</v>
      </c>
      <c r="F558" s="136" t="s">
        <v>398</v>
      </c>
      <c r="G558" s="136" t="s">
        <v>574</v>
      </c>
      <c r="H558" s="136" t="s">
        <v>574</v>
      </c>
      <c r="I558" s="136" t="s">
        <v>1012</v>
      </c>
      <c r="J558" s="136" t="s">
        <v>1011</v>
      </c>
      <c r="K558" s="136" t="s">
        <v>14</v>
      </c>
      <c r="L558" s="136" t="s">
        <v>26</v>
      </c>
      <c r="M558" s="136" t="s">
        <v>5935</v>
      </c>
      <c r="N558" s="136" t="s">
        <v>2146</v>
      </c>
      <c r="O558" s="135">
        <v>41125.681493055556</v>
      </c>
      <c r="P558" s="134">
        <v>0</v>
      </c>
      <c r="Q558" s="133">
        <v>227.42350694444445</v>
      </c>
      <c r="R558" s="133">
        <v>1369.6637384259259</v>
      </c>
      <c r="S558" s="132" t="s">
        <v>382</v>
      </c>
    </row>
    <row r="559" spans="1:19" ht="11.25" hidden="1" customHeight="1">
      <c r="A559" s="136" t="s">
        <v>6169</v>
      </c>
      <c r="B559" s="136" t="s">
        <v>1681</v>
      </c>
      <c r="C559" s="136"/>
      <c r="D559" s="136" t="s">
        <v>1004</v>
      </c>
      <c r="E559" s="136" t="s">
        <v>1003</v>
      </c>
      <c r="F559" s="136" t="s">
        <v>1244</v>
      </c>
      <c r="G559" s="136" t="s">
        <v>3043</v>
      </c>
      <c r="H559" s="136" t="s">
        <v>3042</v>
      </c>
      <c r="I559" s="136" t="s">
        <v>3042</v>
      </c>
      <c r="J559" s="136" t="s">
        <v>6168</v>
      </c>
      <c r="K559" s="136" t="s">
        <v>14</v>
      </c>
      <c r="L559" s="136" t="s">
        <v>26</v>
      </c>
      <c r="M559" s="136" t="s">
        <v>5935</v>
      </c>
      <c r="N559" s="136" t="s">
        <v>6167</v>
      </c>
      <c r="O559" s="135">
        <v>41130.848009259258</v>
      </c>
      <c r="P559" s="134">
        <v>0</v>
      </c>
      <c r="Q559" s="133">
        <v>222.25699074074072</v>
      </c>
      <c r="R559" s="133">
        <v>227.46543981481483</v>
      </c>
      <c r="S559" s="132" t="s">
        <v>382</v>
      </c>
    </row>
    <row r="560" spans="1:19" ht="11.25" hidden="1" customHeight="1">
      <c r="A560" s="136" t="s">
        <v>1778</v>
      </c>
      <c r="B560" s="136" t="s">
        <v>3549</v>
      </c>
      <c r="C560" s="136"/>
      <c r="D560" s="136" t="s">
        <v>1400</v>
      </c>
      <c r="E560" s="136" t="s">
        <v>589</v>
      </c>
      <c r="F560" s="136" t="s">
        <v>398</v>
      </c>
      <c r="G560" s="136" t="s">
        <v>603</v>
      </c>
      <c r="H560" s="136" t="s">
        <v>2990</v>
      </c>
      <c r="I560" s="136" t="s">
        <v>2989</v>
      </c>
      <c r="J560" s="136" t="s">
        <v>2244</v>
      </c>
      <c r="K560" s="136" t="s">
        <v>18</v>
      </c>
      <c r="L560" s="136" t="s">
        <v>56</v>
      </c>
      <c r="M560" s="136" t="s">
        <v>6166</v>
      </c>
      <c r="N560" s="136" t="s">
        <v>6165</v>
      </c>
      <c r="O560" s="135">
        <v>41305.502986111111</v>
      </c>
      <c r="P560" s="134">
        <v>0</v>
      </c>
      <c r="Q560" s="133">
        <v>47.602013888888884</v>
      </c>
      <c r="R560" s="133">
        <v>70.38172453703703</v>
      </c>
      <c r="S560" s="132" t="s">
        <v>382</v>
      </c>
    </row>
    <row r="561" spans="1:19" ht="11.25" hidden="1" customHeight="1">
      <c r="A561" s="136" t="s">
        <v>2082</v>
      </c>
      <c r="B561" s="136" t="s">
        <v>4233</v>
      </c>
      <c r="C561" s="136"/>
      <c r="D561" s="136" t="s">
        <v>1400</v>
      </c>
      <c r="E561" s="136" t="s">
        <v>589</v>
      </c>
      <c r="F561" s="136" t="s">
        <v>398</v>
      </c>
      <c r="G561" s="136" t="s">
        <v>603</v>
      </c>
      <c r="H561" s="136" t="s">
        <v>2990</v>
      </c>
      <c r="I561" s="136" t="s">
        <v>2989</v>
      </c>
      <c r="J561" s="136" t="s">
        <v>2244</v>
      </c>
      <c r="K561" s="136" t="s">
        <v>14</v>
      </c>
      <c r="L561" s="136" t="s">
        <v>15</v>
      </c>
      <c r="M561" s="136" t="s">
        <v>5933</v>
      </c>
      <c r="N561" s="136" t="s">
        <v>479</v>
      </c>
      <c r="O561" s="135">
        <v>41341.679629629631</v>
      </c>
      <c r="P561" s="134">
        <v>5</v>
      </c>
      <c r="Q561" s="133">
        <v>11.42537037037037</v>
      </c>
      <c r="R561" s="133">
        <v>50.603472222222223</v>
      </c>
      <c r="S561" s="132" t="s">
        <v>382</v>
      </c>
    </row>
    <row r="562" spans="1:19" ht="11.25" hidden="1" customHeight="1">
      <c r="A562" s="136" t="s">
        <v>6581</v>
      </c>
      <c r="B562" s="136" t="s">
        <v>7021</v>
      </c>
      <c r="C562" s="136"/>
      <c r="D562" s="136" t="s">
        <v>590</v>
      </c>
      <c r="E562" s="136" t="s">
        <v>589</v>
      </c>
      <c r="F562" s="136" t="s">
        <v>386</v>
      </c>
      <c r="G562" s="136" t="s">
        <v>2907</v>
      </c>
      <c r="H562" s="136" t="s">
        <v>385</v>
      </c>
      <c r="I562" s="136" t="s">
        <v>384</v>
      </c>
      <c r="J562" s="136" t="s">
        <v>7020</v>
      </c>
      <c r="K562" s="136" t="s">
        <v>18</v>
      </c>
      <c r="L562" s="136" t="s">
        <v>15</v>
      </c>
      <c r="M562" s="136" t="s">
        <v>1441</v>
      </c>
      <c r="N562" s="136" t="s">
        <v>1670</v>
      </c>
      <c r="O562" s="135">
        <v>41350.850081018521</v>
      </c>
      <c r="P562" s="134">
        <v>0</v>
      </c>
      <c r="Q562" s="133">
        <v>2.2549189814814814</v>
      </c>
      <c r="R562" s="133">
        <v>6.1101967592592583</v>
      </c>
      <c r="S562" s="132" t="s">
        <v>382</v>
      </c>
    </row>
    <row r="563" spans="1:19" ht="11.25" hidden="1" customHeight="1">
      <c r="A563" s="136" t="s">
        <v>1312</v>
      </c>
      <c r="B563" s="136" t="s">
        <v>4468</v>
      </c>
      <c r="C563" s="136"/>
      <c r="D563" s="136" t="s">
        <v>531</v>
      </c>
      <c r="E563" s="136" t="s">
        <v>530</v>
      </c>
      <c r="F563" s="136" t="s">
        <v>1244</v>
      </c>
      <c r="G563" s="136" t="s">
        <v>2912</v>
      </c>
      <c r="H563" s="136" t="s">
        <v>4130</v>
      </c>
      <c r="I563" s="136" t="s">
        <v>4129</v>
      </c>
      <c r="J563" s="136" t="s">
        <v>4467</v>
      </c>
      <c r="K563" s="136" t="s">
        <v>60</v>
      </c>
      <c r="L563" s="136" t="s">
        <v>15</v>
      </c>
      <c r="M563" s="136" t="s">
        <v>15</v>
      </c>
      <c r="N563" s="136"/>
      <c r="P563" s="134">
        <v>0</v>
      </c>
      <c r="R563" s="133">
        <v>41.759837962962962</v>
      </c>
      <c r="S563" s="132" t="s">
        <v>382</v>
      </c>
    </row>
    <row r="564" spans="1:19" ht="11.25" hidden="1" customHeight="1">
      <c r="A564" s="136" t="s">
        <v>1312</v>
      </c>
      <c r="B564" s="136" t="s">
        <v>4672</v>
      </c>
      <c r="C564" s="136"/>
      <c r="D564" s="136" t="s">
        <v>531</v>
      </c>
      <c r="E564" s="136" t="s">
        <v>530</v>
      </c>
      <c r="F564" s="136" t="s">
        <v>1244</v>
      </c>
      <c r="G564" s="136" t="s">
        <v>2912</v>
      </c>
      <c r="H564" s="136" t="s">
        <v>4671</v>
      </c>
      <c r="I564" s="136" t="s">
        <v>4670</v>
      </c>
      <c r="J564" s="136" t="s">
        <v>4669</v>
      </c>
      <c r="K564" s="136" t="s">
        <v>25</v>
      </c>
      <c r="L564" s="136" t="s">
        <v>15</v>
      </c>
      <c r="M564" s="136" t="s">
        <v>5933</v>
      </c>
      <c r="N564" s="136" t="s">
        <v>6720</v>
      </c>
      <c r="O564" s="135">
        <v>41352.498425925929</v>
      </c>
      <c r="P564" s="134">
        <v>3</v>
      </c>
      <c r="Q564" s="133">
        <v>0.60657407407407415</v>
      </c>
      <c r="R564" s="133">
        <v>33.881666666666668</v>
      </c>
      <c r="S564" s="132" t="s">
        <v>382</v>
      </c>
    </row>
    <row r="565" spans="1:19" ht="11.25" hidden="1" customHeight="1">
      <c r="A565" s="136" t="s">
        <v>520</v>
      </c>
      <c r="B565" s="136" t="s">
        <v>6164</v>
      </c>
      <c r="C565" s="136"/>
      <c r="D565" s="136" t="s">
        <v>531</v>
      </c>
      <c r="E565" s="136" t="s">
        <v>530</v>
      </c>
      <c r="F565" s="136" t="s">
        <v>1244</v>
      </c>
      <c r="G565" s="136" t="s">
        <v>2912</v>
      </c>
      <c r="H565" s="136" t="s">
        <v>2966</v>
      </c>
      <c r="I565" s="136" t="s">
        <v>3422</v>
      </c>
      <c r="J565" s="136" t="s">
        <v>6163</v>
      </c>
      <c r="K565" s="136" t="s">
        <v>344</v>
      </c>
      <c r="L565" s="136" t="s">
        <v>15</v>
      </c>
      <c r="M565" s="136" t="s">
        <v>5933</v>
      </c>
      <c r="N565" s="136" t="s">
        <v>527</v>
      </c>
      <c r="O565" s="135">
        <v>41332.446631944447</v>
      </c>
      <c r="P565" s="134">
        <v>5</v>
      </c>
      <c r="Q565" s="133">
        <v>20.658368055555556</v>
      </c>
      <c r="R565" s="133">
        <v>21.622789351851853</v>
      </c>
      <c r="S565" s="132" t="s">
        <v>382</v>
      </c>
    </row>
    <row r="566" spans="1:19" ht="11.25" hidden="1" customHeight="1">
      <c r="A566" s="136" t="s">
        <v>520</v>
      </c>
      <c r="B566" s="136" t="s">
        <v>6162</v>
      </c>
      <c r="C566" s="136"/>
      <c r="D566" s="136" t="s">
        <v>531</v>
      </c>
      <c r="E566" s="136" t="s">
        <v>530</v>
      </c>
      <c r="F566" s="136" t="s">
        <v>1244</v>
      </c>
      <c r="G566" s="136" t="s">
        <v>2912</v>
      </c>
      <c r="H566" s="136" t="s">
        <v>2966</v>
      </c>
      <c r="I566" s="136" t="s">
        <v>3422</v>
      </c>
      <c r="J566" s="136" t="s">
        <v>6161</v>
      </c>
      <c r="K566" s="136" t="s">
        <v>25</v>
      </c>
      <c r="L566" s="136" t="s">
        <v>15</v>
      </c>
      <c r="M566" s="136" t="s">
        <v>1669</v>
      </c>
      <c r="N566" s="136" t="s">
        <v>2961</v>
      </c>
      <c r="O566" s="135">
        <v>41352.681608796294</v>
      </c>
      <c r="P566" s="134">
        <v>0</v>
      </c>
      <c r="Q566" s="133">
        <v>0.42339120370370376</v>
      </c>
      <c r="R566" s="133">
        <v>20.757662037037036</v>
      </c>
      <c r="S566" s="132" t="s">
        <v>382</v>
      </c>
    </row>
    <row r="567" spans="1:19" ht="11.25" hidden="1" customHeight="1">
      <c r="A567" s="136" t="s">
        <v>520</v>
      </c>
      <c r="B567" s="136" t="s">
        <v>6488</v>
      </c>
      <c r="C567" s="136"/>
      <c r="D567" s="136" t="s">
        <v>531</v>
      </c>
      <c r="E567" s="136" t="s">
        <v>530</v>
      </c>
      <c r="F567" s="136" t="s">
        <v>1244</v>
      </c>
      <c r="G567" s="136" t="s">
        <v>2912</v>
      </c>
      <c r="H567" s="136" t="s">
        <v>4671</v>
      </c>
      <c r="I567" s="136" t="s">
        <v>4670</v>
      </c>
      <c r="J567" s="136" t="s">
        <v>6487</v>
      </c>
      <c r="K567" s="136" t="s">
        <v>25</v>
      </c>
      <c r="L567" s="136" t="s">
        <v>15</v>
      </c>
      <c r="M567" s="136" t="s">
        <v>5933</v>
      </c>
      <c r="N567" s="136" t="s">
        <v>6720</v>
      </c>
      <c r="O567" s="135">
        <v>41352.480150462965</v>
      </c>
      <c r="P567" s="134">
        <v>3</v>
      </c>
      <c r="Q567" s="133">
        <v>0.62484953703703705</v>
      </c>
      <c r="R567" s="133">
        <v>13.876180555555555</v>
      </c>
      <c r="S567" s="132" t="s">
        <v>382</v>
      </c>
    </row>
    <row r="568" spans="1:19" ht="11.25" hidden="1" customHeight="1">
      <c r="A568" s="136" t="s">
        <v>996</v>
      </c>
      <c r="B568" s="136" t="s">
        <v>995</v>
      </c>
      <c r="C568" s="136"/>
      <c r="D568" s="136" t="s">
        <v>994</v>
      </c>
      <c r="E568" s="136" t="s">
        <v>976</v>
      </c>
      <c r="F568" s="136" t="s">
        <v>2915</v>
      </c>
      <c r="G568" s="136" t="s">
        <v>382</v>
      </c>
      <c r="H568" s="136" t="s">
        <v>2914</v>
      </c>
      <c r="I568" s="136" t="s">
        <v>2920</v>
      </c>
      <c r="J568" s="136" t="s">
        <v>993</v>
      </c>
      <c r="K568" s="136" t="s">
        <v>60</v>
      </c>
      <c r="L568" s="136" t="s">
        <v>15</v>
      </c>
      <c r="M568" s="136" t="s">
        <v>15</v>
      </c>
      <c r="N568" s="136"/>
      <c r="P568" s="134">
        <v>0</v>
      </c>
      <c r="R568" s="133">
        <v>1203.2897685185185</v>
      </c>
      <c r="S568" s="132" t="s">
        <v>382</v>
      </c>
    </row>
    <row r="569" spans="1:19" ht="11.25" hidden="1" customHeight="1">
      <c r="A569" s="136" t="s">
        <v>938</v>
      </c>
      <c r="B569" s="136" t="s">
        <v>992</v>
      </c>
      <c r="C569" s="136"/>
      <c r="D569" s="136" t="s">
        <v>989</v>
      </c>
      <c r="E569" s="136" t="s">
        <v>976</v>
      </c>
      <c r="F569" s="136" t="s">
        <v>2915</v>
      </c>
      <c r="G569" s="136" t="s">
        <v>382</v>
      </c>
      <c r="H569" s="136" t="s">
        <v>2936</v>
      </c>
      <c r="I569" s="136" t="s">
        <v>3052</v>
      </c>
      <c r="J569" s="136" t="s">
        <v>991</v>
      </c>
      <c r="K569" s="136" t="s">
        <v>60</v>
      </c>
      <c r="L569" s="136" t="s">
        <v>15</v>
      </c>
      <c r="M569" s="136" t="s">
        <v>15</v>
      </c>
      <c r="N569" s="136"/>
      <c r="P569" s="134">
        <v>0</v>
      </c>
      <c r="R569" s="133">
        <v>1079.276875</v>
      </c>
      <c r="S569" s="132" t="s">
        <v>382</v>
      </c>
    </row>
    <row r="570" spans="1:19" ht="11.25" hidden="1" customHeight="1">
      <c r="A570" s="136" t="s">
        <v>938</v>
      </c>
      <c r="B570" s="136" t="s">
        <v>990</v>
      </c>
      <c r="C570" s="136"/>
      <c r="D570" s="136" t="s">
        <v>989</v>
      </c>
      <c r="E570" s="136" t="s">
        <v>976</v>
      </c>
      <c r="F570" s="136" t="s">
        <v>2915</v>
      </c>
      <c r="G570" s="136" t="s">
        <v>382</v>
      </c>
      <c r="H570" s="136" t="s">
        <v>2934</v>
      </c>
      <c r="I570" s="136" t="s">
        <v>3029</v>
      </c>
      <c r="J570" s="136" t="s">
        <v>988</v>
      </c>
      <c r="K570" s="136" t="s">
        <v>60</v>
      </c>
      <c r="L570" s="136" t="s">
        <v>15</v>
      </c>
      <c r="M570" s="136" t="s">
        <v>15</v>
      </c>
      <c r="N570" s="136"/>
      <c r="P570" s="134">
        <v>0</v>
      </c>
      <c r="R570" s="133">
        <v>978.66136574074073</v>
      </c>
      <c r="S570" s="132" t="s">
        <v>382</v>
      </c>
    </row>
    <row r="571" spans="1:19" ht="11.25" hidden="1" customHeight="1">
      <c r="A571" s="136" t="s">
        <v>938</v>
      </c>
      <c r="B571" s="136" t="s">
        <v>987</v>
      </c>
      <c r="C571" s="136"/>
      <c r="D571" s="136" t="s">
        <v>496</v>
      </c>
      <c r="E571" s="136" t="s">
        <v>976</v>
      </c>
      <c r="F571" s="136" t="s">
        <v>2915</v>
      </c>
      <c r="G571" s="136" t="s">
        <v>382</v>
      </c>
      <c r="H571" s="136" t="s">
        <v>2934</v>
      </c>
      <c r="I571" s="136" t="s">
        <v>3029</v>
      </c>
      <c r="J571" s="136" t="s">
        <v>986</v>
      </c>
      <c r="K571" s="136" t="s">
        <v>60</v>
      </c>
      <c r="L571" s="136" t="s">
        <v>15</v>
      </c>
      <c r="M571" s="136" t="s">
        <v>15</v>
      </c>
      <c r="N571" s="136"/>
      <c r="P571" s="134">
        <v>0</v>
      </c>
      <c r="R571" s="133">
        <v>978.33422453703713</v>
      </c>
      <c r="S571" s="132" t="s">
        <v>382</v>
      </c>
    </row>
    <row r="572" spans="1:19" ht="11.25" hidden="1" customHeight="1">
      <c r="A572" s="136" t="s">
        <v>938</v>
      </c>
      <c r="B572" s="136" t="s">
        <v>985</v>
      </c>
      <c r="C572" s="136"/>
      <c r="D572" s="136" t="s">
        <v>984</v>
      </c>
      <c r="E572" s="136" t="s">
        <v>976</v>
      </c>
      <c r="F572" s="136" t="s">
        <v>2915</v>
      </c>
      <c r="G572" s="136" t="s">
        <v>382</v>
      </c>
      <c r="H572" s="136" t="s">
        <v>2934</v>
      </c>
      <c r="I572" s="136" t="s">
        <v>3029</v>
      </c>
      <c r="J572" s="136" t="s">
        <v>983</v>
      </c>
      <c r="K572" s="136" t="s">
        <v>60</v>
      </c>
      <c r="L572" s="136" t="s">
        <v>15</v>
      </c>
      <c r="M572" s="136" t="s">
        <v>15</v>
      </c>
      <c r="N572" s="136"/>
      <c r="P572" s="134">
        <v>0</v>
      </c>
      <c r="R572" s="133">
        <v>967.35425925925927</v>
      </c>
      <c r="S572" s="132" t="s">
        <v>382</v>
      </c>
    </row>
    <row r="573" spans="1:19" ht="11.25" hidden="1" customHeight="1">
      <c r="A573" s="136" t="s">
        <v>938</v>
      </c>
      <c r="B573" s="136" t="s">
        <v>982</v>
      </c>
      <c r="C573" s="136"/>
      <c r="D573" s="136" t="s">
        <v>981</v>
      </c>
      <c r="E573" s="136" t="s">
        <v>980</v>
      </c>
      <c r="F573" s="136" t="s">
        <v>2915</v>
      </c>
      <c r="G573" s="136" t="s">
        <v>382</v>
      </c>
      <c r="H573" s="136" t="s">
        <v>2934</v>
      </c>
      <c r="I573" s="136" t="s">
        <v>3029</v>
      </c>
      <c r="J573" s="136" t="s">
        <v>979</v>
      </c>
      <c r="K573" s="136" t="s">
        <v>60</v>
      </c>
      <c r="L573" s="136" t="s">
        <v>15</v>
      </c>
      <c r="M573" s="136" t="s">
        <v>15</v>
      </c>
      <c r="N573" s="136"/>
      <c r="P573" s="134">
        <v>0</v>
      </c>
      <c r="R573" s="133">
        <v>935.63385416666677</v>
      </c>
      <c r="S573" s="132" t="s">
        <v>382</v>
      </c>
    </row>
    <row r="574" spans="1:19" ht="11.25" hidden="1" customHeight="1">
      <c r="A574" s="136" t="s">
        <v>1648</v>
      </c>
      <c r="B574" s="136" t="s">
        <v>1647</v>
      </c>
      <c r="C574" s="136"/>
      <c r="D574" s="136" t="s">
        <v>989</v>
      </c>
      <c r="E574" s="136" t="s">
        <v>976</v>
      </c>
      <c r="F574" s="136" t="s">
        <v>2915</v>
      </c>
      <c r="G574" s="136" t="s">
        <v>2919</v>
      </c>
      <c r="H574" s="136" t="s">
        <v>2981</v>
      </c>
      <c r="I574" s="136" t="s">
        <v>3070</v>
      </c>
      <c r="J574" s="136" t="s">
        <v>1646</v>
      </c>
      <c r="K574" s="136" t="s">
        <v>60</v>
      </c>
      <c r="L574" s="136" t="s">
        <v>15</v>
      </c>
      <c r="M574" s="136" t="s">
        <v>15</v>
      </c>
      <c r="N574" s="136"/>
      <c r="P574" s="134">
        <v>0</v>
      </c>
      <c r="R574" s="133">
        <v>230.43149305555553</v>
      </c>
      <c r="S574" s="132" t="s">
        <v>382</v>
      </c>
    </row>
    <row r="575" spans="1:19" ht="11.25" hidden="1" customHeight="1">
      <c r="A575" s="136" t="s">
        <v>1554</v>
      </c>
      <c r="B575" s="136" t="s">
        <v>1786</v>
      </c>
      <c r="C575" s="136"/>
      <c r="D575" s="136" t="s">
        <v>1784</v>
      </c>
      <c r="E575" s="136" t="s">
        <v>976</v>
      </c>
      <c r="F575" s="136" t="s">
        <v>2915</v>
      </c>
      <c r="G575" s="136" t="s">
        <v>2919</v>
      </c>
      <c r="H575" s="136" t="s">
        <v>2981</v>
      </c>
      <c r="I575" s="136" t="s">
        <v>3070</v>
      </c>
      <c r="J575" s="136" t="s">
        <v>1785</v>
      </c>
      <c r="K575" s="136" t="s">
        <v>60</v>
      </c>
      <c r="L575" s="136" t="s">
        <v>15</v>
      </c>
      <c r="M575" s="136" t="s">
        <v>5935</v>
      </c>
      <c r="N575" s="136" t="s">
        <v>3217</v>
      </c>
      <c r="O575" s="135">
        <v>41151.489756944444</v>
      </c>
      <c r="P575" s="134">
        <v>0</v>
      </c>
      <c r="Q575" s="133">
        <v>201.6152430555556</v>
      </c>
      <c r="R575" s="133">
        <v>217.29541666666665</v>
      </c>
      <c r="S575" s="132" t="s">
        <v>382</v>
      </c>
    </row>
    <row r="576" spans="1:19" ht="11.25" hidden="1" customHeight="1">
      <c r="A576" s="136" t="s">
        <v>4666</v>
      </c>
      <c r="B576" s="136" t="s">
        <v>5799</v>
      </c>
      <c r="C576" s="136"/>
      <c r="D576" s="136" t="s">
        <v>977</v>
      </c>
      <c r="E576" s="136" t="s">
        <v>976</v>
      </c>
      <c r="F576" s="136" t="s">
        <v>2915</v>
      </c>
      <c r="G576" s="136" t="s">
        <v>382</v>
      </c>
      <c r="H576" s="136" t="s">
        <v>2952</v>
      </c>
      <c r="I576" s="136" t="s">
        <v>3004</v>
      </c>
      <c r="J576" s="136" t="s">
        <v>5798</v>
      </c>
      <c r="K576" s="136" t="s">
        <v>60</v>
      </c>
      <c r="L576" s="136" t="s">
        <v>15</v>
      </c>
      <c r="M576" s="136" t="s">
        <v>5935</v>
      </c>
      <c r="N576" s="136" t="s">
        <v>5985</v>
      </c>
      <c r="O576" s="135">
        <v>41347.849363425928</v>
      </c>
      <c r="P576" s="134">
        <v>0</v>
      </c>
      <c r="Q576" s="133">
        <v>5.2556365740740736</v>
      </c>
      <c r="R576" s="133">
        <v>26.310277777777777</v>
      </c>
      <c r="S576" s="132" t="s">
        <v>382</v>
      </c>
    </row>
    <row r="577" spans="1:19" ht="11.25" hidden="1" customHeight="1">
      <c r="A577" s="136" t="s">
        <v>1364</v>
      </c>
      <c r="B577" s="136" t="s">
        <v>3346</v>
      </c>
      <c r="C577" s="136"/>
      <c r="D577" s="136" t="s">
        <v>1488</v>
      </c>
      <c r="E577" s="136" t="s">
        <v>954</v>
      </c>
      <c r="F577" s="136" t="s">
        <v>386</v>
      </c>
      <c r="G577" s="136" t="s">
        <v>2907</v>
      </c>
      <c r="H577" s="136" t="s">
        <v>385</v>
      </c>
      <c r="I577" s="136" t="s">
        <v>384</v>
      </c>
      <c r="J577" s="136" t="s">
        <v>3345</v>
      </c>
      <c r="K577" s="136" t="s">
        <v>25</v>
      </c>
      <c r="L577" s="136" t="s">
        <v>15</v>
      </c>
      <c r="M577" s="136" t="s">
        <v>5935</v>
      </c>
      <c r="N577" s="136" t="s">
        <v>3199</v>
      </c>
      <c r="O577" s="135">
        <v>41267.592129629629</v>
      </c>
      <c r="P577" s="134">
        <v>0</v>
      </c>
      <c r="Q577" s="133">
        <v>85.512870370370365</v>
      </c>
      <c r="R577" s="133">
        <v>91.441388888888881</v>
      </c>
      <c r="S577" s="132" t="s">
        <v>382</v>
      </c>
    </row>
    <row r="578" spans="1:19" ht="11.25" hidden="1" customHeight="1">
      <c r="A578" s="136" t="s">
        <v>3931</v>
      </c>
      <c r="B578" s="136" t="s">
        <v>3942</v>
      </c>
      <c r="C578" s="136"/>
      <c r="D578" s="136" t="s">
        <v>3941</v>
      </c>
      <c r="E578" s="136" t="s">
        <v>499</v>
      </c>
      <c r="F578" s="136" t="s">
        <v>2915</v>
      </c>
      <c r="G578" s="136" t="s">
        <v>2919</v>
      </c>
      <c r="H578" s="136" t="s">
        <v>2981</v>
      </c>
      <c r="I578" s="136" t="s">
        <v>3940</v>
      </c>
      <c r="J578" s="136" t="s">
        <v>3939</v>
      </c>
      <c r="K578" s="136" t="s">
        <v>18</v>
      </c>
      <c r="L578" s="136" t="s">
        <v>56</v>
      </c>
      <c r="M578" s="136" t="s">
        <v>5933</v>
      </c>
      <c r="N578" s="136" t="s">
        <v>5941</v>
      </c>
      <c r="O578" s="135">
        <v>41289.646053240744</v>
      </c>
      <c r="P578" s="134">
        <v>1</v>
      </c>
      <c r="Q578" s="133">
        <v>63.458946759259263</v>
      </c>
      <c r="R578" s="133">
        <v>63.519120370370374</v>
      </c>
      <c r="S578" s="132" t="s">
        <v>382</v>
      </c>
    </row>
    <row r="579" spans="1:19" ht="11.25" hidden="1" customHeight="1">
      <c r="A579" s="136" t="s">
        <v>1364</v>
      </c>
      <c r="B579" s="136" t="s">
        <v>3936</v>
      </c>
      <c r="C579" s="136"/>
      <c r="D579" s="136" t="s">
        <v>3933</v>
      </c>
      <c r="E579" s="136" t="s">
        <v>954</v>
      </c>
      <c r="F579" s="136" t="s">
        <v>2915</v>
      </c>
      <c r="G579" s="136" t="s">
        <v>382</v>
      </c>
      <c r="H579" s="136" t="s">
        <v>2952</v>
      </c>
      <c r="I579" s="136" t="s">
        <v>3136</v>
      </c>
      <c r="J579" s="136" t="s">
        <v>2050</v>
      </c>
      <c r="K579" s="136" t="s">
        <v>18</v>
      </c>
      <c r="L579" s="136" t="s">
        <v>56</v>
      </c>
      <c r="M579" s="136" t="s">
        <v>5933</v>
      </c>
      <c r="N579" s="136" t="s">
        <v>5941</v>
      </c>
      <c r="O579" s="135">
        <v>41352.629282407404</v>
      </c>
      <c r="P579" s="134">
        <v>1</v>
      </c>
      <c r="Q579" s="133">
        <v>0.47571759259259261</v>
      </c>
      <c r="R579" s="133">
        <v>61.46335648148149</v>
      </c>
      <c r="S579" s="132" t="s">
        <v>382</v>
      </c>
    </row>
    <row r="580" spans="1:19" ht="11.25" hidden="1" customHeight="1">
      <c r="A580" s="136" t="s">
        <v>1364</v>
      </c>
      <c r="B580" s="136" t="s">
        <v>3935</v>
      </c>
      <c r="C580" s="136"/>
      <c r="D580" s="136" t="s">
        <v>3933</v>
      </c>
      <c r="E580" s="136" t="s">
        <v>954</v>
      </c>
      <c r="F580" s="136" t="s">
        <v>2915</v>
      </c>
      <c r="G580" s="136" t="s">
        <v>382</v>
      </c>
      <c r="H580" s="136" t="s">
        <v>2952</v>
      </c>
      <c r="I580" s="136" t="s">
        <v>3136</v>
      </c>
      <c r="J580" s="136" t="s">
        <v>2050</v>
      </c>
      <c r="K580" s="136" t="s">
        <v>18</v>
      </c>
      <c r="L580" s="136" t="s">
        <v>15</v>
      </c>
      <c r="M580" s="136" t="s">
        <v>5933</v>
      </c>
      <c r="N580" s="136" t="s">
        <v>4594</v>
      </c>
      <c r="O580" s="135">
        <v>41330.374490740738</v>
      </c>
      <c r="P580" s="134">
        <v>1</v>
      </c>
      <c r="Q580" s="133">
        <v>22.730509259259261</v>
      </c>
      <c r="R580" s="133">
        <v>56.60074074074074</v>
      </c>
      <c r="S580" s="132" t="s">
        <v>382</v>
      </c>
    </row>
    <row r="581" spans="1:19" ht="11.25" hidden="1" customHeight="1">
      <c r="A581" s="136" t="s">
        <v>1364</v>
      </c>
      <c r="B581" s="136" t="s">
        <v>3934</v>
      </c>
      <c r="C581" s="136"/>
      <c r="D581" s="136" t="s">
        <v>3933</v>
      </c>
      <c r="E581" s="136" t="s">
        <v>954</v>
      </c>
      <c r="F581" s="136" t="s">
        <v>2915</v>
      </c>
      <c r="G581" s="136" t="s">
        <v>382</v>
      </c>
      <c r="H581" s="136" t="s">
        <v>2952</v>
      </c>
      <c r="I581" s="136" t="s">
        <v>3136</v>
      </c>
      <c r="J581" s="136" t="s">
        <v>2050</v>
      </c>
      <c r="K581" s="136" t="s">
        <v>18</v>
      </c>
      <c r="L581" s="136" t="s">
        <v>56</v>
      </c>
      <c r="M581" s="136" t="s">
        <v>5933</v>
      </c>
      <c r="N581" s="136" t="s">
        <v>5941</v>
      </c>
      <c r="O581" s="135">
        <v>41352.629282407404</v>
      </c>
      <c r="P581" s="134">
        <v>1</v>
      </c>
      <c r="Q581" s="133">
        <v>0.47571759259259261</v>
      </c>
      <c r="R581" s="133">
        <v>55.659432870370374</v>
      </c>
      <c r="S581" s="132" t="s">
        <v>382</v>
      </c>
    </row>
    <row r="582" spans="1:19" ht="11.25" hidden="1" customHeight="1">
      <c r="A582" s="136" t="s">
        <v>3931</v>
      </c>
      <c r="B582" s="136" t="s">
        <v>3932</v>
      </c>
      <c r="C582" s="136"/>
      <c r="D582" s="136" t="s">
        <v>3929</v>
      </c>
      <c r="E582" s="136" t="s">
        <v>954</v>
      </c>
      <c r="F582" s="136" t="s">
        <v>1244</v>
      </c>
      <c r="G582" s="136" t="s">
        <v>874</v>
      </c>
      <c r="H582" s="136" t="s">
        <v>3049</v>
      </c>
      <c r="I582" s="136" t="s">
        <v>3048</v>
      </c>
      <c r="J582" s="136" t="s">
        <v>3928</v>
      </c>
      <c r="K582" s="136" t="s">
        <v>18</v>
      </c>
      <c r="L582" s="136" t="s">
        <v>56</v>
      </c>
      <c r="M582" s="136" t="s">
        <v>5933</v>
      </c>
      <c r="N582" s="136" t="s">
        <v>5932</v>
      </c>
      <c r="O582" s="135">
        <v>41352.629282407404</v>
      </c>
      <c r="P582" s="134">
        <v>1</v>
      </c>
      <c r="Q582" s="133">
        <v>0.47571759259259261</v>
      </c>
      <c r="R582" s="133">
        <v>54.409675925925924</v>
      </c>
      <c r="S582" s="132" t="s">
        <v>382</v>
      </c>
    </row>
    <row r="583" spans="1:19" ht="11.25" hidden="1" customHeight="1">
      <c r="A583" s="136" t="s">
        <v>955</v>
      </c>
      <c r="B583" s="136" t="s">
        <v>6574</v>
      </c>
      <c r="C583" s="136"/>
      <c r="D583" s="136" t="s">
        <v>6573</v>
      </c>
      <c r="E583" s="136" t="s">
        <v>6481</v>
      </c>
      <c r="F583" s="136" t="s">
        <v>386</v>
      </c>
      <c r="G583" s="136" t="s">
        <v>2907</v>
      </c>
      <c r="H583" s="136" t="s">
        <v>385</v>
      </c>
      <c r="I583" s="136" t="s">
        <v>384</v>
      </c>
      <c r="J583" s="136" t="s">
        <v>6572</v>
      </c>
      <c r="K583" s="136" t="s">
        <v>18</v>
      </c>
      <c r="L583" s="136" t="s">
        <v>15</v>
      </c>
      <c r="M583" s="136" t="s">
        <v>5933</v>
      </c>
      <c r="N583" s="136" t="s">
        <v>5936</v>
      </c>
      <c r="O583" s="135">
        <v>41341.542916666665</v>
      </c>
      <c r="P583" s="134">
        <v>1</v>
      </c>
      <c r="Q583" s="133">
        <v>11.562083333333335</v>
      </c>
      <c r="R583" s="133">
        <v>11.725300925925927</v>
      </c>
      <c r="S583" s="132" t="s">
        <v>382</v>
      </c>
    </row>
    <row r="584" spans="1:19" ht="11.25" hidden="1" customHeight="1">
      <c r="A584" s="136" t="s">
        <v>7019</v>
      </c>
      <c r="B584" s="136" t="s">
        <v>7018</v>
      </c>
      <c r="C584" s="136"/>
      <c r="D584" s="136" t="s">
        <v>7017</v>
      </c>
      <c r="E584" s="136" t="s">
        <v>6481</v>
      </c>
      <c r="F584" s="136" t="s">
        <v>2915</v>
      </c>
      <c r="G584" s="136" t="s">
        <v>382</v>
      </c>
      <c r="H584" s="136" t="s">
        <v>2952</v>
      </c>
      <c r="I584" s="136" t="s">
        <v>6156</v>
      </c>
      <c r="J584" s="136" t="s">
        <v>7016</v>
      </c>
      <c r="K584" s="136" t="s">
        <v>18</v>
      </c>
      <c r="L584" s="136" t="s">
        <v>15</v>
      </c>
      <c r="M584" s="136" t="s">
        <v>1441</v>
      </c>
      <c r="N584" s="136" t="s">
        <v>1670</v>
      </c>
      <c r="O584" s="135">
        <v>41347.762638888889</v>
      </c>
      <c r="P584" s="134">
        <v>0</v>
      </c>
      <c r="Q584" s="133">
        <v>5.3423611111111109</v>
      </c>
      <c r="R584" s="133">
        <v>5.4685763888888888</v>
      </c>
      <c r="S584" s="132" t="s">
        <v>382</v>
      </c>
    </row>
    <row r="585" spans="1:19" ht="11.25" hidden="1" customHeight="1">
      <c r="A585" s="136" t="s">
        <v>942</v>
      </c>
      <c r="B585" s="136" t="s">
        <v>953</v>
      </c>
      <c r="C585" s="136"/>
      <c r="D585" s="136" t="s">
        <v>941</v>
      </c>
      <c r="E585" s="136" t="s">
        <v>940</v>
      </c>
      <c r="F585" s="136" t="s">
        <v>2915</v>
      </c>
      <c r="G585" s="136" t="s">
        <v>382</v>
      </c>
      <c r="H585" s="136" t="s">
        <v>2934</v>
      </c>
      <c r="I585" s="136" t="s">
        <v>3028</v>
      </c>
      <c r="J585" s="136" t="s">
        <v>952</v>
      </c>
      <c r="K585" s="136" t="s">
        <v>60</v>
      </c>
      <c r="L585" s="136" t="s">
        <v>15</v>
      </c>
      <c r="M585" s="136" t="s">
        <v>15</v>
      </c>
      <c r="N585" s="136"/>
      <c r="P585" s="134">
        <v>0</v>
      </c>
      <c r="R585" s="133">
        <v>553.7806481481482</v>
      </c>
      <c r="S585" s="132" t="s">
        <v>382</v>
      </c>
    </row>
    <row r="586" spans="1:19" ht="11.25" hidden="1" customHeight="1">
      <c r="A586" s="136" t="s">
        <v>942</v>
      </c>
      <c r="B586" s="136" t="s">
        <v>949</v>
      </c>
      <c r="C586" s="136"/>
      <c r="D586" s="136" t="s">
        <v>941</v>
      </c>
      <c r="E586" s="136" t="s">
        <v>940</v>
      </c>
      <c r="F586" s="136" t="s">
        <v>2915</v>
      </c>
      <c r="G586" s="136" t="s">
        <v>382</v>
      </c>
      <c r="H586" s="136" t="s">
        <v>2934</v>
      </c>
      <c r="I586" s="136" t="s">
        <v>3028</v>
      </c>
      <c r="J586" s="136" t="s">
        <v>948</v>
      </c>
      <c r="K586" s="136" t="s">
        <v>60</v>
      </c>
      <c r="L586" s="136" t="s">
        <v>15</v>
      </c>
      <c r="M586" s="136" t="s">
        <v>15</v>
      </c>
      <c r="N586" s="136"/>
      <c r="P586" s="134">
        <v>0</v>
      </c>
      <c r="R586" s="133">
        <v>434.67100694444446</v>
      </c>
      <c r="S586" s="132" t="s">
        <v>382</v>
      </c>
    </row>
    <row r="587" spans="1:19" ht="11.25" hidden="1" customHeight="1">
      <c r="A587" s="136" t="s">
        <v>938</v>
      </c>
      <c r="B587" s="136" t="s">
        <v>945</v>
      </c>
      <c r="C587" s="136"/>
      <c r="D587" s="136" t="s">
        <v>944</v>
      </c>
      <c r="E587" s="136" t="s">
        <v>934</v>
      </c>
      <c r="F587" s="136" t="s">
        <v>2915</v>
      </c>
      <c r="G587" s="136" t="s">
        <v>382</v>
      </c>
      <c r="H587" s="136" t="s">
        <v>2936</v>
      </c>
      <c r="I587" s="136" t="s">
        <v>2935</v>
      </c>
      <c r="J587" s="136" t="s">
        <v>943</v>
      </c>
      <c r="K587" s="136" t="s">
        <v>60</v>
      </c>
      <c r="L587" s="136" t="s">
        <v>209</v>
      </c>
      <c r="M587" s="136" t="s">
        <v>209</v>
      </c>
      <c r="N587" s="136"/>
      <c r="P587" s="134">
        <v>0</v>
      </c>
      <c r="R587" s="133">
        <v>322.73648148148146</v>
      </c>
      <c r="S587" s="132" t="s">
        <v>382</v>
      </c>
    </row>
    <row r="588" spans="1:19" ht="11.25" hidden="1" customHeight="1">
      <c r="A588" s="136" t="s">
        <v>935</v>
      </c>
      <c r="B588" s="136" t="s">
        <v>1392</v>
      </c>
      <c r="C588" s="136"/>
      <c r="D588" s="136" t="s">
        <v>1391</v>
      </c>
      <c r="E588" s="136" t="s">
        <v>1390</v>
      </c>
      <c r="F588" s="136" t="s">
        <v>2915</v>
      </c>
      <c r="G588" s="136" t="s">
        <v>382</v>
      </c>
      <c r="H588" s="136" t="s">
        <v>2934</v>
      </c>
      <c r="I588" s="136" t="s">
        <v>3074</v>
      </c>
      <c r="J588" s="136" t="s">
        <v>1459</v>
      </c>
      <c r="K588" s="136" t="s">
        <v>60</v>
      </c>
      <c r="L588" s="136" t="s">
        <v>209</v>
      </c>
      <c r="M588" s="136" t="s">
        <v>209</v>
      </c>
      <c r="N588" s="136"/>
      <c r="P588" s="134">
        <v>0</v>
      </c>
      <c r="R588" s="133">
        <v>271.68994212962963</v>
      </c>
      <c r="S588" s="132" t="s">
        <v>382</v>
      </c>
    </row>
    <row r="589" spans="1:19" ht="11.25" hidden="1" customHeight="1">
      <c r="A589" s="136" t="s">
        <v>935</v>
      </c>
      <c r="B589" s="136" t="s">
        <v>1407</v>
      </c>
      <c r="C589" s="136"/>
      <c r="D589" s="136" t="s">
        <v>1406</v>
      </c>
      <c r="E589" s="136" t="s">
        <v>1390</v>
      </c>
      <c r="F589" s="136" t="s">
        <v>2915</v>
      </c>
      <c r="G589" s="136" t="s">
        <v>382</v>
      </c>
      <c r="H589" s="136" t="s">
        <v>2934</v>
      </c>
      <c r="I589" s="136" t="s">
        <v>3074</v>
      </c>
      <c r="J589" s="136" t="s">
        <v>1458</v>
      </c>
      <c r="K589" s="136" t="s">
        <v>60</v>
      </c>
      <c r="L589" s="136" t="s">
        <v>209</v>
      </c>
      <c r="M589" s="136" t="s">
        <v>209</v>
      </c>
      <c r="N589" s="136"/>
      <c r="P589" s="134">
        <v>0</v>
      </c>
      <c r="R589" s="133">
        <v>267.72197916666664</v>
      </c>
      <c r="S589" s="132" t="s">
        <v>382</v>
      </c>
    </row>
    <row r="590" spans="1:19" ht="11.25" hidden="1" customHeight="1">
      <c r="A590" s="136" t="s">
        <v>935</v>
      </c>
      <c r="B590" s="136" t="s">
        <v>1457</v>
      </c>
      <c r="C590" s="136"/>
      <c r="D590" s="136" t="s">
        <v>1456</v>
      </c>
      <c r="E590" s="136" t="s">
        <v>934</v>
      </c>
      <c r="F590" s="136" t="s">
        <v>2915</v>
      </c>
      <c r="G590" s="136" t="s">
        <v>2919</v>
      </c>
      <c r="H590" s="136" t="s">
        <v>3059</v>
      </c>
      <c r="I590" s="136" t="s">
        <v>3073</v>
      </c>
      <c r="J590" s="136" t="s">
        <v>1455</v>
      </c>
      <c r="K590" s="136" t="s">
        <v>60</v>
      </c>
      <c r="L590" s="136" t="s">
        <v>15</v>
      </c>
      <c r="M590" s="136" t="s">
        <v>5935</v>
      </c>
      <c r="N590" s="136" t="s">
        <v>3217</v>
      </c>
      <c r="O590" s="135">
        <v>41178.612569444442</v>
      </c>
      <c r="P590" s="134">
        <v>0</v>
      </c>
      <c r="Q590" s="133">
        <v>174.49243055555556</v>
      </c>
      <c r="R590" s="133">
        <v>264.03025462962961</v>
      </c>
      <c r="S590" s="132" t="s">
        <v>382</v>
      </c>
    </row>
    <row r="591" spans="1:19" ht="11.25" hidden="1" customHeight="1">
      <c r="A591" s="136" t="s">
        <v>1778</v>
      </c>
      <c r="B591" s="136" t="s">
        <v>1777</v>
      </c>
      <c r="C591" s="136"/>
      <c r="D591" s="136" t="s">
        <v>1776</v>
      </c>
      <c r="E591" s="136" t="s">
        <v>1775</v>
      </c>
      <c r="F591" s="136" t="s">
        <v>2915</v>
      </c>
      <c r="G591" s="136" t="s">
        <v>382</v>
      </c>
      <c r="H591" s="136" t="s">
        <v>3067</v>
      </c>
      <c r="I591" s="136" t="s">
        <v>3066</v>
      </c>
      <c r="J591" s="136" t="s">
        <v>1774</v>
      </c>
      <c r="K591" s="136" t="s">
        <v>60</v>
      </c>
      <c r="L591" s="136" t="s">
        <v>15</v>
      </c>
      <c r="M591" s="136" t="s">
        <v>5935</v>
      </c>
      <c r="N591" s="136" t="s">
        <v>3217</v>
      </c>
      <c r="O591" s="135">
        <v>41151.558541666665</v>
      </c>
      <c r="P591" s="134">
        <v>0</v>
      </c>
      <c r="Q591" s="133">
        <v>201.54645833333333</v>
      </c>
      <c r="R591" s="133">
        <v>215.51446759259258</v>
      </c>
      <c r="S591" s="132" t="s">
        <v>382</v>
      </c>
    </row>
    <row r="592" spans="1:19" ht="11.25" hidden="1" customHeight="1">
      <c r="A592" s="136" t="s">
        <v>1778</v>
      </c>
      <c r="B592" s="136" t="s">
        <v>1801</v>
      </c>
      <c r="C592" s="136"/>
      <c r="D592" s="136" t="s">
        <v>1800</v>
      </c>
      <c r="E592" s="136" t="s">
        <v>1775</v>
      </c>
      <c r="F592" s="136" t="s">
        <v>2915</v>
      </c>
      <c r="G592" s="136" t="s">
        <v>382</v>
      </c>
      <c r="H592" s="136" t="s">
        <v>2914</v>
      </c>
      <c r="I592" s="136" t="s">
        <v>3072</v>
      </c>
      <c r="J592" s="136" t="s">
        <v>1799</v>
      </c>
      <c r="K592" s="136" t="s">
        <v>60</v>
      </c>
      <c r="L592" s="136" t="s">
        <v>209</v>
      </c>
      <c r="M592" s="136" t="s">
        <v>5935</v>
      </c>
      <c r="N592" s="136" t="s">
        <v>3217</v>
      </c>
      <c r="O592" s="135">
        <v>41179.57912037037</v>
      </c>
      <c r="P592" s="134">
        <v>0</v>
      </c>
      <c r="Q592" s="133">
        <v>173.52587962962963</v>
      </c>
      <c r="R592" s="133">
        <v>210.43567129629631</v>
      </c>
      <c r="S592" s="132" t="s">
        <v>382</v>
      </c>
    </row>
    <row r="593" spans="1:19" ht="11.25" hidden="1" customHeight="1">
      <c r="A593" s="136" t="s">
        <v>1778</v>
      </c>
      <c r="B593" s="136" t="s">
        <v>1798</v>
      </c>
      <c r="C593" s="136"/>
      <c r="D593" s="136" t="s">
        <v>1236</v>
      </c>
      <c r="E593" s="136" t="s">
        <v>1775</v>
      </c>
      <c r="F593" s="136" t="s">
        <v>2915</v>
      </c>
      <c r="G593" s="136" t="s">
        <v>382</v>
      </c>
      <c r="H593" s="136" t="s">
        <v>2934</v>
      </c>
      <c r="I593" s="136" t="s">
        <v>3071</v>
      </c>
      <c r="J593" s="136" t="s">
        <v>1797</v>
      </c>
      <c r="K593" s="136" t="s">
        <v>60</v>
      </c>
      <c r="L593" s="136" t="s">
        <v>15</v>
      </c>
      <c r="M593" s="136" t="s">
        <v>5935</v>
      </c>
      <c r="N593" s="136" t="s">
        <v>3217</v>
      </c>
      <c r="O593" s="135">
        <v>41156.682488425926</v>
      </c>
      <c r="P593" s="134">
        <v>0</v>
      </c>
      <c r="Q593" s="133">
        <v>196.42251157407406</v>
      </c>
      <c r="R593" s="133">
        <v>204.58619212962964</v>
      </c>
      <c r="S593" s="132" t="s">
        <v>382</v>
      </c>
    </row>
    <row r="594" spans="1:19" ht="11.25" hidden="1" customHeight="1">
      <c r="A594" s="136" t="s">
        <v>935</v>
      </c>
      <c r="B594" s="136" t="s">
        <v>1857</v>
      </c>
      <c r="C594" s="136"/>
      <c r="D594" s="136" t="s">
        <v>1856</v>
      </c>
      <c r="E594" s="136" t="s">
        <v>934</v>
      </c>
      <c r="F594" s="136" t="s">
        <v>2915</v>
      </c>
      <c r="G594" s="136" t="s">
        <v>2919</v>
      </c>
      <c r="H594" s="136" t="s">
        <v>2981</v>
      </c>
      <c r="I594" s="136" t="s">
        <v>3070</v>
      </c>
      <c r="J594" s="136" t="s">
        <v>1855</v>
      </c>
      <c r="K594" s="136" t="s">
        <v>60</v>
      </c>
      <c r="L594" s="136" t="s">
        <v>15</v>
      </c>
      <c r="M594" s="136" t="s">
        <v>5935</v>
      </c>
      <c r="N594" s="136" t="s">
        <v>3217</v>
      </c>
      <c r="O594" s="135">
        <v>41151.599907407406</v>
      </c>
      <c r="P594" s="134">
        <v>0</v>
      </c>
      <c r="Q594" s="133">
        <v>201.5050925925926</v>
      </c>
      <c r="R594" s="133">
        <v>203.74074074074073</v>
      </c>
      <c r="S594" s="132" t="s">
        <v>382</v>
      </c>
    </row>
    <row r="595" spans="1:19" ht="11.25" hidden="1" customHeight="1">
      <c r="A595" s="136" t="s">
        <v>935</v>
      </c>
      <c r="B595" s="136" t="s">
        <v>1892</v>
      </c>
      <c r="C595" s="136"/>
      <c r="D595" s="136" t="s">
        <v>939</v>
      </c>
      <c r="E595" s="136" t="s">
        <v>1620</v>
      </c>
      <c r="F595" s="136" t="s">
        <v>2915</v>
      </c>
      <c r="G595" s="136" t="s">
        <v>382</v>
      </c>
      <c r="H595" s="136" t="s">
        <v>2934</v>
      </c>
      <c r="I595" s="136" t="s">
        <v>2933</v>
      </c>
      <c r="J595" s="136" t="s">
        <v>1891</v>
      </c>
      <c r="K595" s="136" t="s">
        <v>60</v>
      </c>
      <c r="L595" s="136" t="s">
        <v>15</v>
      </c>
      <c r="M595" s="136" t="s">
        <v>5934</v>
      </c>
      <c r="N595" s="136" t="s">
        <v>1890</v>
      </c>
      <c r="O595" s="135">
        <v>41157.38826388889</v>
      </c>
      <c r="P595" s="134">
        <v>0</v>
      </c>
      <c r="Q595" s="133">
        <v>195.71673611111112</v>
      </c>
      <c r="R595" s="133">
        <v>195.71673611111112</v>
      </c>
      <c r="S595" s="132" t="s">
        <v>382</v>
      </c>
    </row>
    <row r="596" spans="1:19" ht="11.25" hidden="1" customHeight="1">
      <c r="A596" s="136" t="s">
        <v>935</v>
      </c>
      <c r="B596" s="136" t="s">
        <v>2270</v>
      </c>
      <c r="C596" s="136"/>
      <c r="D596" s="136" t="s">
        <v>2269</v>
      </c>
      <c r="E596" s="136" t="s">
        <v>934</v>
      </c>
      <c r="F596" s="136" t="s">
        <v>2915</v>
      </c>
      <c r="G596" s="136" t="s">
        <v>382</v>
      </c>
      <c r="H596" s="136" t="s">
        <v>2952</v>
      </c>
      <c r="I596" s="136" t="s">
        <v>3069</v>
      </c>
      <c r="J596" s="136" t="s">
        <v>2268</v>
      </c>
      <c r="K596" s="136" t="s">
        <v>60</v>
      </c>
      <c r="L596" s="136" t="s">
        <v>15</v>
      </c>
      <c r="M596" s="136" t="s">
        <v>5934</v>
      </c>
      <c r="N596" s="136" t="s">
        <v>2267</v>
      </c>
      <c r="O596" s="135">
        <v>41199.529814814814</v>
      </c>
      <c r="P596" s="134">
        <v>0</v>
      </c>
      <c r="Q596" s="133">
        <v>153.57518518518518</v>
      </c>
      <c r="R596" s="133">
        <v>153.57518518518518</v>
      </c>
      <c r="S596" s="132" t="s">
        <v>382</v>
      </c>
    </row>
    <row r="597" spans="1:19" ht="11.25" hidden="1" customHeight="1">
      <c r="A597" s="136" t="s">
        <v>935</v>
      </c>
      <c r="B597" s="136" t="s">
        <v>2371</v>
      </c>
      <c r="C597" s="136"/>
      <c r="D597" s="136" t="s">
        <v>937</v>
      </c>
      <c r="E597" s="136" t="s">
        <v>934</v>
      </c>
      <c r="F597" s="136" t="s">
        <v>2915</v>
      </c>
      <c r="G597" s="136" t="s">
        <v>382</v>
      </c>
      <c r="H597" s="136" t="s">
        <v>2934</v>
      </c>
      <c r="I597" s="136" t="s">
        <v>3068</v>
      </c>
      <c r="J597" s="136" t="s">
        <v>936</v>
      </c>
      <c r="K597" s="136" t="s">
        <v>60</v>
      </c>
      <c r="L597" s="136" t="s">
        <v>209</v>
      </c>
      <c r="M597" s="136" t="s">
        <v>209</v>
      </c>
      <c r="N597" s="136"/>
      <c r="P597" s="134">
        <v>0</v>
      </c>
      <c r="R597" s="133">
        <v>140.35347222222222</v>
      </c>
      <c r="S597" s="132" t="s">
        <v>382</v>
      </c>
    </row>
    <row r="598" spans="1:19" ht="11.25" hidden="1" customHeight="1">
      <c r="A598" s="136" t="s">
        <v>935</v>
      </c>
      <c r="B598" s="136" t="s">
        <v>2404</v>
      </c>
      <c r="C598" s="136"/>
      <c r="D598" s="136" t="s">
        <v>2403</v>
      </c>
      <c r="E598" s="136" t="s">
        <v>934</v>
      </c>
      <c r="F598" s="136" t="s">
        <v>2915</v>
      </c>
      <c r="G598" s="136" t="s">
        <v>382</v>
      </c>
      <c r="H598" s="136" t="s">
        <v>3067</v>
      </c>
      <c r="I598" s="136" t="s">
        <v>3066</v>
      </c>
      <c r="J598" s="136" t="s">
        <v>2402</v>
      </c>
      <c r="K598" s="136" t="s">
        <v>60</v>
      </c>
      <c r="L598" s="136" t="s">
        <v>15</v>
      </c>
      <c r="M598" s="136" t="s">
        <v>15</v>
      </c>
      <c r="N598" s="136"/>
      <c r="P598" s="134">
        <v>0</v>
      </c>
      <c r="R598" s="133">
        <v>138.48737268518519</v>
      </c>
      <c r="S598" s="132" t="s">
        <v>382</v>
      </c>
    </row>
    <row r="599" spans="1:19" ht="11.25" hidden="1" customHeight="1">
      <c r="A599" s="136" t="s">
        <v>935</v>
      </c>
      <c r="B599" s="136" t="s">
        <v>2442</v>
      </c>
      <c r="C599" s="136"/>
      <c r="D599" s="136" t="s">
        <v>2441</v>
      </c>
      <c r="E599" s="136" t="s">
        <v>934</v>
      </c>
      <c r="F599" s="136" t="s">
        <v>2915</v>
      </c>
      <c r="G599" s="136" t="s">
        <v>382</v>
      </c>
      <c r="H599" s="136" t="s">
        <v>2934</v>
      </c>
      <c r="I599" s="136" t="s">
        <v>3028</v>
      </c>
      <c r="J599" s="136" t="s">
        <v>2440</v>
      </c>
      <c r="K599" s="136" t="s">
        <v>60</v>
      </c>
      <c r="L599" s="136" t="s">
        <v>15</v>
      </c>
      <c r="M599" s="136" t="s">
        <v>5934</v>
      </c>
      <c r="N599" s="136" t="s">
        <v>2439</v>
      </c>
      <c r="O599" s="135">
        <v>41218.64875</v>
      </c>
      <c r="P599" s="134">
        <v>0</v>
      </c>
      <c r="Q599" s="133">
        <v>134.45625000000001</v>
      </c>
      <c r="R599" s="133">
        <v>134.45625000000001</v>
      </c>
      <c r="S599" s="132" t="s">
        <v>382</v>
      </c>
    </row>
    <row r="600" spans="1:19" ht="11.25" hidden="1" customHeight="1">
      <c r="A600" s="136" t="s">
        <v>1778</v>
      </c>
      <c r="B600" s="136" t="s">
        <v>2438</v>
      </c>
      <c r="C600" s="136"/>
      <c r="D600" s="136" t="s">
        <v>941</v>
      </c>
      <c r="E600" s="136" t="s">
        <v>940</v>
      </c>
      <c r="F600" s="136" t="s">
        <v>2915</v>
      </c>
      <c r="G600" s="136" t="s">
        <v>382</v>
      </c>
      <c r="H600" s="136" t="s">
        <v>2934</v>
      </c>
      <c r="I600" s="136" t="s">
        <v>3028</v>
      </c>
      <c r="J600" s="136" t="s">
        <v>2437</v>
      </c>
      <c r="K600" s="136" t="s">
        <v>60</v>
      </c>
      <c r="L600" s="136" t="s">
        <v>15</v>
      </c>
      <c r="M600" s="136" t="s">
        <v>15</v>
      </c>
      <c r="N600" s="136"/>
      <c r="P600" s="134">
        <v>0</v>
      </c>
      <c r="R600" s="133">
        <v>134.44244212962963</v>
      </c>
      <c r="S600" s="132" t="s">
        <v>382</v>
      </c>
    </row>
    <row r="601" spans="1:19" ht="11.25" hidden="1" customHeight="1">
      <c r="A601" s="136" t="s">
        <v>935</v>
      </c>
      <c r="B601" s="136" t="s">
        <v>2497</v>
      </c>
      <c r="C601" s="136"/>
      <c r="D601" s="136" t="s">
        <v>2496</v>
      </c>
      <c r="E601" s="136" t="s">
        <v>1026</v>
      </c>
      <c r="F601" s="136" t="s">
        <v>1611</v>
      </c>
      <c r="G601" s="136" t="s">
        <v>1610</v>
      </c>
      <c r="H601" s="136" t="s">
        <v>1610</v>
      </c>
      <c r="I601" s="136" t="s">
        <v>1610</v>
      </c>
      <c r="J601" s="136" t="s">
        <v>2495</v>
      </c>
      <c r="K601" s="136" t="s">
        <v>60</v>
      </c>
      <c r="L601" s="136" t="s">
        <v>15</v>
      </c>
      <c r="M601" s="136" t="s">
        <v>5937</v>
      </c>
      <c r="N601" s="136"/>
      <c r="O601" s="135">
        <v>41222.539687500001</v>
      </c>
      <c r="P601" s="134">
        <v>1</v>
      </c>
      <c r="Q601" s="133">
        <v>130.5653125</v>
      </c>
      <c r="R601" s="133">
        <v>130.59116898148147</v>
      </c>
      <c r="S601" s="132" t="s">
        <v>382</v>
      </c>
    </row>
    <row r="602" spans="1:19" ht="11.25" hidden="1" customHeight="1">
      <c r="A602" s="136" t="s">
        <v>1778</v>
      </c>
      <c r="B602" s="136" t="s">
        <v>3343</v>
      </c>
      <c r="C602" s="136"/>
      <c r="D602" s="136" t="s">
        <v>941</v>
      </c>
      <c r="E602" s="136" t="s">
        <v>940</v>
      </c>
      <c r="F602" s="136" t="s">
        <v>2915</v>
      </c>
      <c r="G602" s="136" t="s">
        <v>382</v>
      </c>
      <c r="H602" s="136" t="s">
        <v>2934</v>
      </c>
      <c r="I602" s="136" t="s">
        <v>3342</v>
      </c>
      <c r="J602" s="136" t="s">
        <v>3341</v>
      </c>
      <c r="K602" s="136" t="s">
        <v>60</v>
      </c>
      <c r="L602" s="136" t="s">
        <v>15</v>
      </c>
      <c r="M602" s="136" t="s">
        <v>15</v>
      </c>
      <c r="N602" s="136"/>
      <c r="P602" s="134">
        <v>0</v>
      </c>
      <c r="R602" s="133">
        <v>91.643333333333345</v>
      </c>
      <c r="S602" s="132" t="s">
        <v>382</v>
      </c>
    </row>
    <row r="603" spans="1:19" ht="11.25" hidden="1" customHeight="1">
      <c r="A603" s="136" t="s">
        <v>935</v>
      </c>
      <c r="B603" s="136" t="s">
        <v>3340</v>
      </c>
      <c r="C603" s="136"/>
      <c r="D603" s="136" t="s">
        <v>3339</v>
      </c>
      <c r="E603" s="136" t="s">
        <v>3338</v>
      </c>
      <c r="F603" s="136" t="s">
        <v>386</v>
      </c>
      <c r="G603" s="136" t="s">
        <v>3301</v>
      </c>
      <c r="H603" s="136" t="s">
        <v>3300</v>
      </c>
      <c r="I603" s="136" t="s">
        <v>3300</v>
      </c>
      <c r="J603" s="136" t="s">
        <v>6571</v>
      </c>
      <c r="K603" s="136" t="s">
        <v>60</v>
      </c>
      <c r="L603" s="136" t="s">
        <v>15</v>
      </c>
      <c r="M603" s="136" t="s">
        <v>5935</v>
      </c>
      <c r="N603" s="136" t="s">
        <v>5985</v>
      </c>
      <c r="O603" s="135">
        <v>41347.746724537035</v>
      </c>
      <c r="P603" s="134">
        <v>0</v>
      </c>
      <c r="Q603" s="133">
        <v>5.358275462962963</v>
      </c>
      <c r="R603" s="133">
        <v>76.539166666666674</v>
      </c>
      <c r="S603" s="132" t="s">
        <v>382</v>
      </c>
    </row>
    <row r="604" spans="1:19" ht="11.25" hidden="1" customHeight="1">
      <c r="A604" s="136" t="s">
        <v>1778</v>
      </c>
      <c r="B604" s="136" t="s">
        <v>3335</v>
      </c>
      <c r="C604" s="136"/>
      <c r="D604" s="136" t="s">
        <v>941</v>
      </c>
      <c r="E604" s="136" t="s">
        <v>940</v>
      </c>
      <c r="F604" s="136" t="s">
        <v>2915</v>
      </c>
      <c r="G604" s="136" t="s">
        <v>382</v>
      </c>
      <c r="H604" s="136" t="s">
        <v>2934</v>
      </c>
      <c r="I604" s="136" t="s">
        <v>3028</v>
      </c>
      <c r="J604" s="136" t="s">
        <v>3334</v>
      </c>
      <c r="K604" s="136" t="s">
        <v>60</v>
      </c>
      <c r="L604" s="136" t="s">
        <v>15</v>
      </c>
      <c r="M604" s="136" t="s">
        <v>5937</v>
      </c>
      <c r="N604" s="136" t="s">
        <v>3078</v>
      </c>
      <c r="O604" s="135">
        <v>41277.520312499997</v>
      </c>
      <c r="P604" s="134">
        <v>1</v>
      </c>
      <c r="Q604" s="133">
        <v>75.584687500000001</v>
      </c>
      <c r="R604" s="133">
        <v>75.600347222222226</v>
      </c>
      <c r="S604" s="132" t="s">
        <v>382</v>
      </c>
    </row>
    <row r="605" spans="1:19" ht="11.25" hidden="1" customHeight="1">
      <c r="A605" s="136" t="s">
        <v>935</v>
      </c>
      <c r="B605" s="136" t="s">
        <v>3927</v>
      </c>
      <c r="C605" s="136"/>
      <c r="D605" s="136" t="s">
        <v>3926</v>
      </c>
      <c r="E605" s="136" t="s">
        <v>934</v>
      </c>
      <c r="F605" s="136" t="s">
        <v>386</v>
      </c>
      <c r="G605" s="136" t="s">
        <v>2907</v>
      </c>
      <c r="H605" s="136" t="s">
        <v>385</v>
      </c>
      <c r="I605" s="136" t="s">
        <v>384</v>
      </c>
      <c r="J605" s="136" t="s">
        <v>3925</v>
      </c>
      <c r="K605" s="136" t="s">
        <v>60</v>
      </c>
      <c r="L605" s="136" t="s">
        <v>15</v>
      </c>
      <c r="M605" s="136" t="s">
        <v>5935</v>
      </c>
      <c r="N605" s="136" t="s">
        <v>5985</v>
      </c>
      <c r="O605" s="135">
        <v>41347.757060185184</v>
      </c>
      <c r="P605" s="134">
        <v>0</v>
      </c>
      <c r="Q605" s="133">
        <v>5.347939814814815</v>
      </c>
      <c r="R605" s="133">
        <v>61.450428240740742</v>
      </c>
      <c r="S605" s="132" t="s">
        <v>382</v>
      </c>
    </row>
    <row r="606" spans="1:19" ht="11.25" hidden="1" customHeight="1">
      <c r="A606" s="136" t="s">
        <v>935</v>
      </c>
      <c r="B606" s="136" t="s">
        <v>4228</v>
      </c>
      <c r="C606" s="136"/>
      <c r="D606" s="136" t="s">
        <v>4227</v>
      </c>
      <c r="E606" s="136" t="s">
        <v>934</v>
      </c>
      <c r="F606" s="136" t="s">
        <v>2915</v>
      </c>
      <c r="G606" s="136" t="s">
        <v>382</v>
      </c>
      <c r="H606" s="136" t="s">
        <v>2952</v>
      </c>
      <c r="I606" s="136" t="s">
        <v>4226</v>
      </c>
      <c r="J606" s="136" t="s">
        <v>4225</v>
      </c>
      <c r="K606" s="136" t="s">
        <v>60</v>
      </c>
      <c r="L606" s="136" t="s">
        <v>15</v>
      </c>
      <c r="M606" s="136" t="s">
        <v>5934</v>
      </c>
      <c r="N606" s="136" t="s">
        <v>4224</v>
      </c>
      <c r="O606" s="135">
        <v>41299.749340277776</v>
      </c>
      <c r="P606" s="134">
        <v>0</v>
      </c>
      <c r="Q606" s="133">
        <v>53.355659722222214</v>
      </c>
      <c r="R606" s="133">
        <v>53.355659722222214</v>
      </c>
      <c r="S606" s="132" t="s">
        <v>382</v>
      </c>
    </row>
    <row r="607" spans="1:19" ht="11.25" hidden="1" customHeight="1">
      <c r="A607" s="136" t="s">
        <v>1778</v>
      </c>
      <c r="B607" s="136" t="s">
        <v>4734</v>
      </c>
      <c r="C607" s="136"/>
      <c r="D607" s="136" t="s">
        <v>4733</v>
      </c>
      <c r="E607" s="136" t="s">
        <v>4732</v>
      </c>
      <c r="F607" s="136" t="s">
        <v>2915</v>
      </c>
      <c r="G607" s="136" t="s">
        <v>382</v>
      </c>
      <c r="H607" s="136" t="s">
        <v>2934</v>
      </c>
      <c r="I607" s="136" t="s">
        <v>2933</v>
      </c>
      <c r="J607" s="136" t="s">
        <v>4731</v>
      </c>
      <c r="K607" s="136" t="s">
        <v>60</v>
      </c>
      <c r="L607" s="136" t="s">
        <v>15</v>
      </c>
      <c r="M607" s="136" t="s">
        <v>5937</v>
      </c>
      <c r="N607" s="136" t="s">
        <v>3078</v>
      </c>
      <c r="O607" s="135">
        <v>41338.700983796298</v>
      </c>
      <c r="P607" s="134">
        <v>1</v>
      </c>
      <c r="Q607" s="133">
        <v>14.404016203703701</v>
      </c>
      <c r="R607" s="133">
        <v>32.541770833333331</v>
      </c>
      <c r="S607" s="132" t="s">
        <v>382</v>
      </c>
    </row>
    <row r="608" spans="1:19" ht="11.25" hidden="1" customHeight="1">
      <c r="A608" s="136" t="s">
        <v>935</v>
      </c>
      <c r="B608" s="136" t="s">
        <v>6153</v>
      </c>
      <c r="C608" s="136"/>
      <c r="D608" s="136" t="s">
        <v>6152</v>
      </c>
      <c r="E608" s="136" t="s">
        <v>1026</v>
      </c>
      <c r="F608" s="136" t="s">
        <v>386</v>
      </c>
      <c r="G608" s="136" t="s">
        <v>3301</v>
      </c>
      <c r="H608" s="136" t="s">
        <v>3300</v>
      </c>
      <c r="I608" s="136" t="s">
        <v>3300</v>
      </c>
      <c r="J608" s="136" t="s">
        <v>6151</v>
      </c>
      <c r="K608" s="136" t="s">
        <v>60</v>
      </c>
      <c r="L608" s="136" t="s">
        <v>15</v>
      </c>
      <c r="M608" s="136" t="s">
        <v>5935</v>
      </c>
      <c r="N608" s="136" t="s">
        <v>5985</v>
      </c>
      <c r="O608" s="135">
        <v>41347.852673611109</v>
      </c>
      <c r="P608" s="134">
        <v>0</v>
      </c>
      <c r="Q608" s="133">
        <v>5.2523263888888891</v>
      </c>
      <c r="R608" s="133">
        <v>25.653657407407408</v>
      </c>
      <c r="S608" s="132" t="s">
        <v>382</v>
      </c>
    </row>
    <row r="609" spans="1:19" ht="11.25" hidden="1" customHeight="1">
      <c r="A609" s="136" t="s">
        <v>935</v>
      </c>
      <c r="B609" s="136" t="s">
        <v>7015</v>
      </c>
      <c r="C609" s="136"/>
      <c r="D609" s="136" t="s">
        <v>7014</v>
      </c>
      <c r="E609" s="136" t="s">
        <v>934</v>
      </c>
      <c r="F609" s="136" t="s">
        <v>2929</v>
      </c>
      <c r="G609" s="136" t="s">
        <v>4743</v>
      </c>
      <c r="H609" s="136" t="s">
        <v>4743</v>
      </c>
      <c r="I609" s="136" t="s">
        <v>4743</v>
      </c>
      <c r="J609" s="136" t="s">
        <v>7013</v>
      </c>
      <c r="K609" s="136" t="s">
        <v>60</v>
      </c>
      <c r="L609" s="136" t="s">
        <v>15</v>
      </c>
      <c r="M609" s="136" t="s">
        <v>5937</v>
      </c>
      <c r="N609" s="136" t="s">
        <v>4775</v>
      </c>
      <c r="O609" s="135">
        <v>41345.363425925927</v>
      </c>
      <c r="P609" s="134">
        <v>1</v>
      </c>
      <c r="Q609" s="133">
        <v>7.7415740740740739</v>
      </c>
      <c r="R609" s="133">
        <v>7.7581597222222225</v>
      </c>
      <c r="S609" s="132" t="s">
        <v>382</v>
      </c>
    </row>
    <row r="610" spans="1:19" ht="11.25" hidden="1" customHeight="1">
      <c r="A610" s="136" t="s">
        <v>1778</v>
      </c>
      <c r="B610" s="136" t="s">
        <v>7012</v>
      </c>
      <c r="C610" s="136"/>
      <c r="D610" s="136" t="s">
        <v>7011</v>
      </c>
      <c r="E610" s="136" t="s">
        <v>7010</v>
      </c>
      <c r="F610" s="136" t="s">
        <v>2915</v>
      </c>
      <c r="G610" s="136" t="s">
        <v>382</v>
      </c>
      <c r="H610" s="136" t="s">
        <v>2934</v>
      </c>
      <c r="I610" s="136" t="s">
        <v>3342</v>
      </c>
      <c r="J610" s="136" t="s">
        <v>7009</v>
      </c>
      <c r="K610" s="136" t="s">
        <v>60</v>
      </c>
      <c r="L610" s="136" t="s">
        <v>15</v>
      </c>
      <c r="M610" s="136" t="s">
        <v>5937</v>
      </c>
      <c r="N610" s="136" t="s">
        <v>3078</v>
      </c>
      <c r="O610" s="135">
        <v>41351.695324074077</v>
      </c>
      <c r="P610" s="134">
        <v>1</v>
      </c>
      <c r="Q610" s="133">
        <v>1.4096759259259257</v>
      </c>
      <c r="R610" s="133">
        <v>1.528645833333333</v>
      </c>
      <c r="S610" s="132" t="s">
        <v>382</v>
      </c>
    </row>
    <row r="611" spans="1:19" ht="11.25" hidden="1" customHeight="1">
      <c r="A611" s="136" t="s">
        <v>883</v>
      </c>
      <c r="B611" s="136" t="s">
        <v>5686</v>
      </c>
      <c r="C611" s="136"/>
      <c r="D611" s="136" t="s">
        <v>5685</v>
      </c>
      <c r="E611" s="136" t="s">
        <v>5684</v>
      </c>
      <c r="F611" s="136" t="s">
        <v>1244</v>
      </c>
      <c r="G611" s="136" t="s">
        <v>874</v>
      </c>
      <c r="H611" s="136" t="s">
        <v>3021</v>
      </c>
      <c r="I611" s="136" t="s">
        <v>3020</v>
      </c>
      <c r="J611" s="136" t="s">
        <v>5683</v>
      </c>
      <c r="K611" s="136" t="s">
        <v>60</v>
      </c>
      <c r="L611" s="136" t="s">
        <v>15</v>
      </c>
      <c r="M611" s="136" t="s">
        <v>5934</v>
      </c>
      <c r="N611" s="136" t="s">
        <v>5682</v>
      </c>
      <c r="O611" s="135">
        <v>41325.635578703703</v>
      </c>
      <c r="P611" s="134">
        <v>0</v>
      </c>
      <c r="Q611" s="133">
        <v>27.469421296296296</v>
      </c>
      <c r="R611" s="133">
        <v>27.469421296296296</v>
      </c>
      <c r="S611" s="132" t="s">
        <v>382</v>
      </c>
    </row>
    <row r="612" spans="1:19" ht="11.25" hidden="1" customHeight="1">
      <c r="A612" s="136" t="s">
        <v>883</v>
      </c>
      <c r="B612" s="136" t="s">
        <v>6150</v>
      </c>
      <c r="C612" s="136"/>
      <c r="D612" s="136" t="s">
        <v>4222</v>
      </c>
      <c r="E612" s="136" t="s">
        <v>4221</v>
      </c>
      <c r="F612" s="136" t="s">
        <v>1244</v>
      </c>
      <c r="G612" s="136" t="s">
        <v>874</v>
      </c>
      <c r="H612" s="136" t="s">
        <v>3049</v>
      </c>
      <c r="I612" s="136" t="s">
        <v>3048</v>
      </c>
      <c r="J612" s="136" t="s">
        <v>6149</v>
      </c>
      <c r="K612" s="136" t="s">
        <v>344</v>
      </c>
      <c r="L612" s="136" t="s">
        <v>15</v>
      </c>
      <c r="M612" s="136" t="s">
        <v>5935</v>
      </c>
      <c r="N612" s="136" t="s">
        <v>6115</v>
      </c>
      <c r="O612" s="135">
        <v>41351.530486111114</v>
      </c>
      <c r="P612" s="134">
        <v>0</v>
      </c>
      <c r="Q612" s="133">
        <v>1.5745138888888888</v>
      </c>
      <c r="R612" s="133">
        <v>25.636631944444442</v>
      </c>
      <c r="S612" s="132" t="s">
        <v>382</v>
      </c>
    </row>
    <row r="613" spans="1:19" ht="11.25" hidden="1" customHeight="1">
      <c r="A613" s="136" t="s">
        <v>860</v>
      </c>
      <c r="B613" s="136" t="s">
        <v>859</v>
      </c>
      <c r="C613" s="136"/>
      <c r="D613" s="136" t="s">
        <v>858</v>
      </c>
      <c r="E613" s="136" t="s">
        <v>857</v>
      </c>
      <c r="F613" s="136" t="s">
        <v>2915</v>
      </c>
      <c r="G613" s="136" t="s">
        <v>382</v>
      </c>
      <c r="H613" s="136" t="s">
        <v>2934</v>
      </c>
      <c r="I613" s="136" t="s">
        <v>3029</v>
      </c>
      <c r="J613" s="136" t="s">
        <v>856</v>
      </c>
      <c r="K613" s="136" t="s">
        <v>60</v>
      </c>
      <c r="L613" s="136" t="s">
        <v>15</v>
      </c>
      <c r="M613" s="136" t="s">
        <v>15</v>
      </c>
      <c r="N613" s="136"/>
      <c r="P613" s="134">
        <v>0</v>
      </c>
      <c r="R613" s="133">
        <v>1106.6170717592593</v>
      </c>
      <c r="S613" s="132" t="s">
        <v>382</v>
      </c>
    </row>
    <row r="614" spans="1:19" ht="11.25" hidden="1" customHeight="1">
      <c r="A614" s="136" t="s">
        <v>855</v>
      </c>
      <c r="B614" s="136" t="s">
        <v>854</v>
      </c>
      <c r="C614" s="136"/>
      <c r="D614" s="136" t="s">
        <v>853</v>
      </c>
      <c r="E614" s="136" t="s">
        <v>428</v>
      </c>
      <c r="F614" s="136" t="s">
        <v>2915</v>
      </c>
      <c r="G614" s="136" t="s">
        <v>382</v>
      </c>
      <c r="H614" s="136" t="s">
        <v>2927</v>
      </c>
      <c r="I614" s="136" t="s">
        <v>2926</v>
      </c>
      <c r="J614" s="136" t="s">
        <v>852</v>
      </c>
      <c r="K614" s="136" t="s">
        <v>60</v>
      </c>
      <c r="L614" s="136" t="s">
        <v>15</v>
      </c>
      <c r="M614" s="136" t="s">
        <v>15</v>
      </c>
      <c r="N614" s="136"/>
      <c r="P614" s="134">
        <v>0</v>
      </c>
      <c r="R614" s="133">
        <v>973.41140046296312</v>
      </c>
      <c r="S614" s="132" t="s">
        <v>382</v>
      </c>
    </row>
    <row r="615" spans="1:19" ht="11.25" hidden="1" customHeight="1">
      <c r="A615" s="136" t="s">
        <v>36</v>
      </c>
      <c r="B615" s="136" t="s">
        <v>851</v>
      </c>
      <c r="C615" s="136"/>
      <c r="D615" s="136" t="s">
        <v>388</v>
      </c>
      <c r="E615" s="136" t="s">
        <v>834</v>
      </c>
      <c r="F615" s="136" t="s">
        <v>386</v>
      </c>
      <c r="G615" s="136" t="s">
        <v>2907</v>
      </c>
      <c r="H615" s="136" t="s">
        <v>385</v>
      </c>
      <c r="I615" s="136" t="s">
        <v>384</v>
      </c>
      <c r="J615" s="136" t="s">
        <v>829</v>
      </c>
      <c r="K615" s="136" t="s">
        <v>60</v>
      </c>
      <c r="L615" s="136" t="s">
        <v>15</v>
      </c>
      <c r="M615" s="136" t="s">
        <v>15</v>
      </c>
      <c r="N615" s="136"/>
      <c r="P615" s="134">
        <v>0</v>
      </c>
      <c r="R615" s="133">
        <v>1099.7902083333333</v>
      </c>
      <c r="S615" s="132" t="s">
        <v>382</v>
      </c>
    </row>
    <row r="616" spans="1:19" ht="11.25" hidden="1" customHeight="1">
      <c r="A616" s="136" t="s">
        <v>36</v>
      </c>
      <c r="B616" s="136" t="s">
        <v>850</v>
      </c>
      <c r="C616" s="136"/>
      <c r="D616" s="136" t="s">
        <v>388</v>
      </c>
      <c r="E616" s="136" t="s">
        <v>387</v>
      </c>
      <c r="F616" s="136" t="s">
        <v>386</v>
      </c>
      <c r="G616" s="136" t="s">
        <v>2907</v>
      </c>
      <c r="H616" s="136" t="s">
        <v>385</v>
      </c>
      <c r="I616" s="136" t="s">
        <v>384</v>
      </c>
      <c r="J616" s="136" t="s">
        <v>831</v>
      </c>
      <c r="K616" s="136" t="s">
        <v>60</v>
      </c>
      <c r="L616" s="136" t="s">
        <v>15</v>
      </c>
      <c r="M616" s="136" t="s">
        <v>15</v>
      </c>
      <c r="N616" s="136"/>
      <c r="P616" s="134">
        <v>0</v>
      </c>
      <c r="R616" s="133">
        <v>1085.497037037037</v>
      </c>
      <c r="S616" s="132" t="s">
        <v>382</v>
      </c>
    </row>
    <row r="617" spans="1:19" ht="11.25" hidden="1" customHeight="1">
      <c r="A617" s="136" t="s">
        <v>36</v>
      </c>
      <c r="B617" s="136" t="s">
        <v>849</v>
      </c>
      <c r="C617" s="136"/>
      <c r="D617" s="136" t="s">
        <v>388</v>
      </c>
      <c r="E617" s="136" t="s">
        <v>387</v>
      </c>
      <c r="F617" s="136" t="s">
        <v>386</v>
      </c>
      <c r="G617" s="136" t="s">
        <v>2907</v>
      </c>
      <c r="H617" s="136" t="s">
        <v>385</v>
      </c>
      <c r="I617" s="136" t="s">
        <v>384</v>
      </c>
      <c r="J617" s="136" t="s">
        <v>831</v>
      </c>
      <c r="K617" s="136" t="s">
        <v>60</v>
      </c>
      <c r="L617" s="136" t="s">
        <v>15</v>
      </c>
      <c r="M617" s="136" t="s">
        <v>15</v>
      </c>
      <c r="N617" s="136"/>
      <c r="P617" s="134">
        <v>0</v>
      </c>
      <c r="R617" s="133">
        <v>1068.5309374999999</v>
      </c>
      <c r="S617" s="132" t="s">
        <v>382</v>
      </c>
    </row>
    <row r="618" spans="1:19" ht="11.25" hidden="1" customHeight="1">
      <c r="A618" s="136" t="s">
        <v>36</v>
      </c>
      <c r="B618" s="136" t="s">
        <v>848</v>
      </c>
      <c r="C618" s="136"/>
      <c r="D618" s="136" t="s">
        <v>388</v>
      </c>
      <c r="E618" s="136" t="s">
        <v>387</v>
      </c>
      <c r="F618" s="136" t="s">
        <v>386</v>
      </c>
      <c r="G618" s="136" t="s">
        <v>2907</v>
      </c>
      <c r="H618" s="136" t="s">
        <v>385</v>
      </c>
      <c r="I618" s="136" t="s">
        <v>384</v>
      </c>
      <c r="J618" s="136" t="s">
        <v>831</v>
      </c>
      <c r="K618" s="136" t="s">
        <v>60</v>
      </c>
      <c r="L618" s="136" t="s">
        <v>15</v>
      </c>
      <c r="M618" s="136" t="s">
        <v>15</v>
      </c>
      <c r="N618" s="136"/>
      <c r="P618" s="134">
        <v>0</v>
      </c>
      <c r="R618" s="133">
        <v>1063.6449537037038</v>
      </c>
      <c r="S618" s="132" t="s">
        <v>382</v>
      </c>
    </row>
    <row r="619" spans="1:19" ht="11.25" hidden="1" customHeight="1">
      <c r="A619" s="136" t="s">
        <v>36</v>
      </c>
      <c r="B619" s="136" t="s">
        <v>847</v>
      </c>
      <c r="C619" s="136"/>
      <c r="D619" s="136" t="s">
        <v>388</v>
      </c>
      <c r="E619" s="136" t="s">
        <v>387</v>
      </c>
      <c r="F619" s="136" t="s">
        <v>386</v>
      </c>
      <c r="G619" s="136" t="s">
        <v>2907</v>
      </c>
      <c r="H619" s="136" t="s">
        <v>385</v>
      </c>
      <c r="I619" s="136" t="s">
        <v>384</v>
      </c>
      <c r="J619" s="136" t="s">
        <v>846</v>
      </c>
      <c r="K619" s="136" t="s">
        <v>60</v>
      </c>
      <c r="L619" s="136" t="s">
        <v>15</v>
      </c>
      <c r="M619" s="136" t="s">
        <v>15</v>
      </c>
      <c r="N619" s="136"/>
      <c r="P619" s="134">
        <v>0</v>
      </c>
      <c r="R619" s="133">
        <v>1057.6358101851852</v>
      </c>
      <c r="S619" s="132" t="s">
        <v>382</v>
      </c>
    </row>
    <row r="620" spans="1:19" ht="11.25" hidden="1" customHeight="1">
      <c r="A620" s="136" t="s">
        <v>36</v>
      </c>
      <c r="B620" s="136" t="s">
        <v>845</v>
      </c>
      <c r="C620" s="136"/>
      <c r="D620" s="136" t="s">
        <v>388</v>
      </c>
      <c r="E620" s="136" t="s">
        <v>387</v>
      </c>
      <c r="F620" s="136" t="s">
        <v>386</v>
      </c>
      <c r="G620" s="136" t="s">
        <v>2907</v>
      </c>
      <c r="H620" s="136" t="s">
        <v>385</v>
      </c>
      <c r="I620" s="136" t="s">
        <v>384</v>
      </c>
      <c r="J620" s="136" t="s">
        <v>844</v>
      </c>
      <c r="K620" s="136" t="s">
        <v>60</v>
      </c>
      <c r="L620" s="136" t="s">
        <v>15</v>
      </c>
      <c r="M620" s="136" t="s">
        <v>15</v>
      </c>
      <c r="N620" s="136"/>
      <c r="P620" s="134">
        <v>0</v>
      </c>
      <c r="R620" s="133">
        <v>1047.620138888889</v>
      </c>
      <c r="S620" s="132" t="s">
        <v>382</v>
      </c>
    </row>
    <row r="621" spans="1:19" ht="11.25" hidden="1" customHeight="1">
      <c r="A621" s="136" t="s">
        <v>36</v>
      </c>
      <c r="B621" s="136" t="s">
        <v>843</v>
      </c>
      <c r="C621" s="136"/>
      <c r="D621" s="136" t="s">
        <v>388</v>
      </c>
      <c r="E621" s="136" t="s">
        <v>387</v>
      </c>
      <c r="F621" s="136" t="s">
        <v>386</v>
      </c>
      <c r="G621" s="136" t="s">
        <v>2907</v>
      </c>
      <c r="H621" s="136" t="s">
        <v>385</v>
      </c>
      <c r="I621" s="136" t="s">
        <v>384</v>
      </c>
      <c r="J621" s="136" t="s">
        <v>836</v>
      </c>
      <c r="K621" s="136" t="s">
        <v>60</v>
      </c>
      <c r="L621" s="136" t="s">
        <v>15</v>
      </c>
      <c r="M621" s="136" t="s">
        <v>15</v>
      </c>
      <c r="N621" s="136"/>
      <c r="P621" s="134">
        <v>0</v>
      </c>
      <c r="R621" s="133">
        <v>1047.6094791666667</v>
      </c>
      <c r="S621" s="132" t="s">
        <v>382</v>
      </c>
    </row>
    <row r="622" spans="1:19" ht="11.25" hidden="1" customHeight="1">
      <c r="A622" s="136" t="s">
        <v>36</v>
      </c>
      <c r="B622" s="136" t="s">
        <v>842</v>
      </c>
      <c r="C622" s="136"/>
      <c r="D622" s="136" t="s">
        <v>388</v>
      </c>
      <c r="E622" s="136" t="s">
        <v>387</v>
      </c>
      <c r="F622" s="136" t="s">
        <v>386</v>
      </c>
      <c r="G622" s="136" t="s">
        <v>2907</v>
      </c>
      <c r="H622" s="136" t="s">
        <v>385</v>
      </c>
      <c r="I622" s="136" t="s">
        <v>384</v>
      </c>
      <c r="J622" s="136" t="s">
        <v>839</v>
      </c>
      <c r="K622" s="136" t="s">
        <v>60</v>
      </c>
      <c r="L622" s="136" t="s">
        <v>15</v>
      </c>
      <c r="M622" s="136" t="s">
        <v>15</v>
      </c>
      <c r="N622" s="136"/>
      <c r="P622" s="134">
        <v>0</v>
      </c>
      <c r="R622" s="133">
        <v>1047.5426504629629</v>
      </c>
      <c r="S622" s="132" t="s">
        <v>382</v>
      </c>
    </row>
    <row r="623" spans="1:19" ht="11.25" hidden="1" customHeight="1">
      <c r="A623" s="136" t="s">
        <v>36</v>
      </c>
      <c r="B623" s="136" t="s">
        <v>841</v>
      </c>
      <c r="C623" s="136"/>
      <c r="D623" s="136" t="s">
        <v>388</v>
      </c>
      <c r="E623" s="136" t="s">
        <v>387</v>
      </c>
      <c r="F623" s="136" t="s">
        <v>386</v>
      </c>
      <c r="G623" s="136" t="s">
        <v>2907</v>
      </c>
      <c r="H623" s="136" t="s">
        <v>385</v>
      </c>
      <c r="I623" s="136" t="s">
        <v>384</v>
      </c>
      <c r="J623" s="136" t="s">
        <v>836</v>
      </c>
      <c r="K623" s="136" t="s">
        <v>60</v>
      </c>
      <c r="L623" s="136" t="s">
        <v>15</v>
      </c>
      <c r="M623" s="136" t="s">
        <v>15</v>
      </c>
      <c r="N623" s="136"/>
      <c r="P623" s="134">
        <v>0</v>
      </c>
      <c r="R623" s="133">
        <v>1042.4860416666668</v>
      </c>
      <c r="S623" s="132" t="s">
        <v>382</v>
      </c>
    </row>
    <row r="624" spans="1:19" ht="11.25" hidden="1" customHeight="1">
      <c r="A624" s="136" t="s">
        <v>36</v>
      </c>
      <c r="B624" s="136" t="s">
        <v>840</v>
      </c>
      <c r="C624" s="136"/>
      <c r="D624" s="136" t="s">
        <v>388</v>
      </c>
      <c r="E624" s="136" t="s">
        <v>387</v>
      </c>
      <c r="F624" s="136" t="s">
        <v>386</v>
      </c>
      <c r="G624" s="136" t="s">
        <v>2907</v>
      </c>
      <c r="H624" s="136" t="s">
        <v>385</v>
      </c>
      <c r="I624" s="136" t="s">
        <v>384</v>
      </c>
      <c r="J624" s="136" t="s">
        <v>839</v>
      </c>
      <c r="K624" s="136" t="s">
        <v>60</v>
      </c>
      <c r="L624" s="136" t="s">
        <v>15</v>
      </c>
      <c r="M624" s="136" t="s">
        <v>15</v>
      </c>
      <c r="N624" s="136"/>
      <c r="P624" s="134">
        <v>0</v>
      </c>
      <c r="R624" s="133">
        <v>1042.4658449074075</v>
      </c>
      <c r="S624" s="132" t="s">
        <v>382</v>
      </c>
    </row>
    <row r="625" spans="1:19" ht="11.25" hidden="1" customHeight="1">
      <c r="A625" s="136" t="s">
        <v>36</v>
      </c>
      <c r="B625" s="136" t="s">
        <v>838</v>
      </c>
      <c r="C625" s="136"/>
      <c r="D625" s="136" t="s">
        <v>388</v>
      </c>
      <c r="E625" s="136" t="s">
        <v>387</v>
      </c>
      <c r="F625" s="136" t="s">
        <v>386</v>
      </c>
      <c r="G625" s="136" t="s">
        <v>2907</v>
      </c>
      <c r="H625" s="136" t="s">
        <v>385</v>
      </c>
      <c r="I625" s="136" t="s">
        <v>384</v>
      </c>
      <c r="J625" s="136" t="s">
        <v>831</v>
      </c>
      <c r="K625" s="136" t="s">
        <v>60</v>
      </c>
      <c r="L625" s="136" t="s">
        <v>15</v>
      </c>
      <c r="M625" s="136" t="s">
        <v>15</v>
      </c>
      <c r="N625" s="136"/>
      <c r="P625" s="134">
        <v>0</v>
      </c>
      <c r="R625" s="133">
        <v>1035.4914004629629</v>
      </c>
      <c r="S625" s="132" t="s">
        <v>382</v>
      </c>
    </row>
    <row r="626" spans="1:19" ht="11.25" hidden="1" customHeight="1">
      <c r="A626" s="136" t="s">
        <v>36</v>
      </c>
      <c r="B626" s="136" t="s">
        <v>837</v>
      </c>
      <c r="C626" s="136"/>
      <c r="D626" s="136" t="s">
        <v>388</v>
      </c>
      <c r="E626" s="136" t="s">
        <v>387</v>
      </c>
      <c r="F626" s="136" t="s">
        <v>386</v>
      </c>
      <c r="G626" s="136" t="s">
        <v>2907</v>
      </c>
      <c r="H626" s="136" t="s">
        <v>385</v>
      </c>
      <c r="I626" s="136" t="s">
        <v>384</v>
      </c>
      <c r="J626" s="136" t="s">
        <v>836</v>
      </c>
      <c r="K626" s="136" t="s">
        <v>60</v>
      </c>
      <c r="L626" s="136" t="s">
        <v>15</v>
      </c>
      <c r="M626" s="136" t="s">
        <v>15</v>
      </c>
      <c r="N626" s="136"/>
      <c r="P626" s="134">
        <v>0</v>
      </c>
      <c r="R626" s="133">
        <v>1029.4516319444444</v>
      </c>
      <c r="S626" s="132" t="s">
        <v>382</v>
      </c>
    </row>
    <row r="627" spans="1:19" ht="11.25" hidden="1" customHeight="1">
      <c r="A627" s="136" t="s">
        <v>36</v>
      </c>
      <c r="B627" s="136" t="s">
        <v>835</v>
      </c>
      <c r="C627" s="136"/>
      <c r="D627" s="136" t="s">
        <v>388</v>
      </c>
      <c r="E627" s="136" t="s">
        <v>834</v>
      </c>
      <c r="F627" s="136" t="s">
        <v>386</v>
      </c>
      <c r="G627" s="136" t="s">
        <v>2907</v>
      </c>
      <c r="H627" s="136" t="s">
        <v>385</v>
      </c>
      <c r="I627" s="136" t="s">
        <v>384</v>
      </c>
      <c r="J627" s="136" t="s">
        <v>833</v>
      </c>
      <c r="K627" s="136" t="s">
        <v>60</v>
      </c>
      <c r="L627" s="136" t="s">
        <v>15</v>
      </c>
      <c r="M627" s="136" t="s">
        <v>15</v>
      </c>
      <c r="N627" s="136"/>
      <c r="P627" s="134">
        <v>0</v>
      </c>
      <c r="R627" s="133">
        <v>1014.6921412037038</v>
      </c>
      <c r="S627" s="132" t="s">
        <v>382</v>
      </c>
    </row>
    <row r="628" spans="1:19" ht="11.25" hidden="1" customHeight="1">
      <c r="A628" s="136" t="s">
        <v>36</v>
      </c>
      <c r="B628" s="136" t="s">
        <v>832</v>
      </c>
      <c r="C628" s="136"/>
      <c r="D628" s="136" t="s">
        <v>388</v>
      </c>
      <c r="E628" s="136" t="s">
        <v>387</v>
      </c>
      <c r="F628" s="136" t="s">
        <v>386</v>
      </c>
      <c r="G628" s="136" t="s">
        <v>2907</v>
      </c>
      <c r="H628" s="136" t="s">
        <v>385</v>
      </c>
      <c r="I628" s="136" t="s">
        <v>384</v>
      </c>
      <c r="J628" s="136" t="s">
        <v>829</v>
      </c>
      <c r="K628" s="136" t="s">
        <v>60</v>
      </c>
      <c r="L628" s="136" t="s">
        <v>15</v>
      </c>
      <c r="M628" s="136" t="s">
        <v>15</v>
      </c>
      <c r="N628" s="136"/>
      <c r="P628" s="134">
        <v>0</v>
      </c>
      <c r="R628" s="133">
        <v>886.4827430555556</v>
      </c>
      <c r="S628" s="132" t="s">
        <v>382</v>
      </c>
    </row>
    <row r="629" spans="1:19" ht="11.25" hidden="1" customHeight="1">
      <c r="A629" s="136" t="s">
        <v>36</v>
      </c>
      <c r="B629" s="136" t="s">
        <v>830</v>
      </c>
      <c r="C629" s="136"/>
      <c r="D629" s="136" t="s">
        <v>388</v>
      </c>
      <c r="E629" s="136" t="s">
        <v>387</v>
      </c>
      <c r="F629" s="136" t="s">
        <v>386</v>
      </c>
      <c r="G629" s="136" t="s">
        <v>2907</v>
      </c>
      <c r="H629" s="136" t="s">
        <v>385</v>
      </c>
      <c r="I629" s="136" t="s">
        <v>384</v>
      </c>
      <c r="J629" s="136" t="s">
        <v>829</v>
      </c>
      <c r="K629" s="136" t="s">
        <v>60</v>
      </c>
      <c r="L629" s="136" t="s">
        <v>15</v>
      </c>
      <c r="M629" s="136" t="s">
        <v>15</v>
      </c>
      <c r="N629" s="136"/>
      <c r="P629" s="134">
        <v>0</v>
      </c>
      <c r="R629" s="133">
        <v>820.59674768518516</v>
      </c>
      <c r="S629" s="132" t="s">
        <v>382</v>
      </c>
    </row>
    <row r="630" spans="1:19" ht="11.25" hidden="1" customHeight="1">
      <c r="A630" s="136" t="s">
        <v>36</v>
      </c>
      <c r="B630" s="136" t="s">
        <v>828</v>
      </c>
      <c r="C630" s="136"/>
      <c r="D630" s="136" t="s">
        <v>388</v>
      </c>
      <c r="E630" s="136" t="s">
        <v>781</v>
      </c>
      <c r="F630" s="136" t="s">
        <v>386</v>
      </c>
      <c r="G630" s="136" t="s">
        <v>2907</v>
      </c>
      <c r="H630" s="136" t="s">
        <v>385</v>
      </c>
      <c r="I630" s="136" t="s">
        <v>384</v>
      </c>
      <c r="J630" s="136" t="s">
        <v>827</v>
      </c>
      <c r="K630" s="136" t="s">
        <v>60</v>
      </c>
      <c r="L630" s="136" t="s">
        <v>15</v>
      </c>
      <c r="M630" s="136" t="s">
        <v>15</v>
      </c>
      <c r="N630" s="136"/>
      <c r="P630" s="134">
        <v>0</v>
      </c>
      <c r="R630" s="133">
        <v>813.44315972222239</v>
      </c>
      <c r="S630" s="132" t="s">
        <v>382</v>
      </c>
    </row>
    <row r="631" spans="1:19" ht="11.25" hidden="1" customHeight="1">
      <c r="A631" s="136" t="s">
        <v>36</v>
      </c>
      <c r="B631" s="136" t="s">
        <v>826</v>
      </c>
      <c r="C631" s="136"/>
      <c r="D631" s="136" t="s">
        <v>388</v>
      </c>
      <c r="E631" s="136" t="s">
        <v>387</v>
      </c>
      <c r="F631" s="136" t="s">
        <v>386</v>
      </c>
      <c r="G631" s="136" t="s">
        <v>2907</v>
      </c>
      <c r="H631" s="136" t="s">
        <v>385</v>
      </c>
      <c r="I631" s="136" t="s">
        <v>384</v>
      </c>
      <c r="J631" s="136" t="s">
        <v>825</v>
      </c>
      <c r="K631" s="136" t="s">
        <v>60</v>
      </c>
      <c r="L631" s="136" t="s">
        <v>15</v>
      </c>
      <c r="M631" s="136" t="s">
        <v>15</v>
      </c>
      <c r="N631" s="136"/>
      <c r="P631" s="134">
        <v>0</v>
      </c>
      <c r="R631" s="133">
        <v>797.5916666666667</v>
      </c>
      <c r="S631" s="132" t="s">
        <v>382</v>
      </c>
    </row>
    <row r="632" spans="1:19" ht="11.25" hidden="1" customHeight="1">
      <c r="A632" s="136" t="s">
        <v>36</v>
      </c>
      <c r="B632" s="136" t="s">
        <v>824</v>
      </c>
      <c r="C632" s="136"/>
      <c r="D632" s="136" t="s">
        <v>388</v>
      </c>
      <c r="E632" s="136" t="s">
        <v>387</v>
      </c>
      <c r="F632" s="136" t="s">
        <v>386</v>
      </c>
      <c r="G632" s="136" t="s">
        <v>2907</v>
      </c>
      <c r="H632" s="136" t="s">
        <v>385</v>
      </c>
      <c r="I632" s="136" t="s">
        <v>384</v>
      </c>
      <c r="J632" s="136" t="s">
        <v>823</v>
      </c>
      <c r="K632" s="136" t="s">
        <v>60</v>
      </c>
      <c r="L632" s="136" t="s">
        <v>15</v>
      </c>
      <c r="M632" s="136" t="s">
        <v>15</v>
      </c>
      <c r="N632" s="136"/>
      <c r="P632" s="134">
        <v>0</v>
      </c>
      <c r="R632" s="133">
        <v>795.6055324074074</v>
      </c>
      <c r="S632" s="132" t="s">
        <v>382</v>
      </c>
    </row>
    <row r="633" spans="1:19" ht="11.25" hidden="1" customHeight="1">
      <c r="A633" s="136" t="s">
        <v>36</v>
      </c>
      <c r="B633" s="136" t="s">
        <v>822</v>
      </c>
      <c r="C633" s="136"/>
      <c r="D633" s="136" t="s">
        <v>388</v>
      </c>
      <c r="E633" s="136" t="s">
        <v>387</v>
      </c>
      <c r="F633" s="136" t="s">
        <v>386</v>
      </c>
      <c r="G633" s="136" t="s">
        <v>2907</v>
      </c>
      <c r="H633" s="136" t="s">
        <v>385</v>
      </c>
      <c r="I633" s="136" t="s">
        <v>384</v>
      </c>
      <c r="J633" s="136" t="s">
        <v>383</v>
      </c>
      <c r="K633" s="136" t="s">
        <v>60</v>
      </c>
      <c r="L633" s="136" t="s">
        <v>15</v>
      </c>
      <c r="M633" s="136" t="s">
        <v>15</v>
      </c>
      <c r="N633" s="136"/>
      <c r="P633" s="134">
        <v>0</v>
      </c>
      <c r="R633" s="133">
        <v>732.53581018518514</v>
      </c>
      <c r="S633" s="132" t="s">
        <v>382</v>
      </c>
    </row>
    <row r="634" spans="1:19" ht="11.25" hidden="1" customHeight="1">
      <c r="A634" s="136" t="s">
        <v>36</v>
      </c>
      <c r="B634" s="136" t="s">
        <v>821</v>
      </c>
      <c r="C634" s="136"/>
      <c r="D634" s="136" t="s">
        <v>388</v>
      </c>
      <c r="E634" s="136" t="s">
        <v>387</v>
      </c>
      <c r="F634" s="136" t="s">
        <v>386</v>
      </c>
      <c r="G634" s="136" t="s">
        <v>2907</v>
      </c>
      <c r="H634" s="136" t="s">
        <v>385</v>
      </c>
      <c r="I634" s="136" t="s">
        <v>384</v>
      </c>
      <c r="J634" s="136" t="s">
        <v>383</v>
      </c>
      <c r="K634" s="136" t="s">
        <v>60</v>
      </c>
      <c r="L634" s="136" t="s">
        <v>15</v>
      </c>
      <c r="M634" s="136" t="s">
        <v>15</v>
      </c>
      <c r="N634" s="136"/>
      <c r="P634" s="134">
        <v>0</v>
      </c>
      <c r="R634" s="133">
        <v>727.42689814814798</v>
      </c>
      <c r="S634" s="132" t="s">
        <v>382</v>
      </c>
    </row>
    <row r="635" spans="1:19" ht="11.25" hidden="1" customHeight="1">
      <c r="A635" s="136" t="s">
        <v>36</v>
      </c>
      <c r="B635" s="136" t="s">
        <v>820</v>
      </c>
      <c r="C635" s="136"/>
      <c r="D635" s="136" t="s">
        <v>388</v>
      </c>
      <c r="E635" s="136" t="s">
        <v>387</v>
      </c>
      <c r="F635" s="136" t="s">
        <v>386</v>
      </c>
      <c r="G635" s="136" t="s">
        <v>2907</v>
      </c>
      <c r="H635" s="136" t="s">
        <v>385</v>
      </c>
      <c r="I635" s="136" t="s">
        <v>384</v>
      </c>
      <c r="J635" s="136" t="s">
        <v>819</v>
      </c>
      <c r="K635" s="136" t="s">
        <v>60</v>
      </c>
      <c r="L635" s="136" t="s">
        <v>15</v>
      </c>
      <c r="M635" s="136" t="s">
        <v>15</v>
      </c>
      <c r="N635" s="136"/>
      <c r="P635" s="134">
        <v>0</v>
      </c>
      <c r="R635" s="133">
        <v>706.60778935185181</v>
      </c>
      <c r="S635" s="132" t="s">
        <v>382</v>
      </c>
    </row>
    <row r="636" spans="1:19" ht="11.25" hidden="1" customHeight="1">
      <c r="A636" s="136" t="s">
        <v>36</v>
      </c>
      <c r="B636" s="136" t="s">
        <v>816</v>
      </c>
      <c r="C636" s="136"/>
      <c r="D636" s="136" t="s">
        <v>797</v>
      </c>
      <c r="E636" s="136" t="s">
        <v>781</v>
      </c>
      <c r="F636" s="136" t="s">
        <v>386</v>
      </c>
      <c r="G636" s="136" t="s">
        <v>2907</v>
      </c>
      <c r="H636" s="136" t="s">
        <v>385</v>
      </c>
      <c r="I636" s="136" t="s">
        <v>384</v>
      </c>
      <c r="J636" s="136" t="s">
        <v>815</v>
      </c>
      <c r="K636" s="136" t="s">
        <v>60</v>
      </c>
      <c r="L636" s="136" t="s">
        <v>15</v>
      </c>
      <c r="M636" s="136" t="s">
        <v>5940</v>
      </c>
      <c r="N636" s="136" t="s">
        <v>6148</v>
      </c>
      <c r="O636" s="135">
        <v>40795.658576388887</v>
      </c>
      <c r="P636" s="134">
        <v>1</v>
      </c>
      <c r="Q636" s="133">
        <v>557.44642361111107</v>
      </c>
      <c r="R636" s="133">
        <v>557.53170138888891</v>
      </c>
      <c r="S636" s="132" t="s">
        <v>382</v>
      </c>
    </row>
    <row r="637" spans="1:19" ht="11.25" hidden="1" customHeight="1">
      <c r="A637" s="136" t="s">
        <v>36</v>
      </c>
      <c r="B637" s="136" t="s">
        <v>812</v>
      </c>
      <c r="C637" s="136"/>
      <c r="D637" s="136" t="s">
        <v>797</v>
      </c>
      <c r="E637" s="136" t="s">
        <v>781</v>
      </c>
      <c r="F637" s="136" t="s">
        <v>386</v>
      </c>
      <c r="G637" s="136" t="s">
        <v>2907</v>
      </c>
      <c r="H637" s="136" t="s">
        <v>385</v>
      </c>
      <c r="I637" s="136" t="s">
        <v>384</v>
      </c>
      <c r="J637" s="136" t="s">
        <v>811</v>
      </c>
      <c r="K637" s="136" t="s">
        <v>60</v>
      </c>
      <c r="L637" s="136" t="s">
        <v>15</v>
      </c>
      <c r="M637" s="136" t="s">
        <v>5940</v>
      </c>
      <c r="N637" s="136" t="s">
        <v>6148</v>
      </c>
      <c r="O637" s="135">
        <v>40830.594629629632</v>
      </c>
      <c r="P637" s="134">
        <v>1</v>
      </c>
      <c r="Q637" s="133">
        <v>522.51037037037042</v>
      </c>
      <c r="R637" s="133">
        <v>523.38524305555552</v>
      </c>
      <c r="S637" s="132" t="s">
        <v>382</v>
      </c>
    </row>
    <row r="638" spans="1:19" ht="11.25" hidden="1" customHeight="1">
      <c r="A638" s="136" t="s">
        <v>36</v>
      </c>
      <c r="B638" s="136" t="s">
        <v>808</v>
      </c>
      <c r="C638" s="136"/>
      <c r="D638" s="136" t="s">
        <v>805</v>
      </c>
      <c r="E638" s="136" t="s">
        <v>804</v>
      </c>
      <c r="F638" s="136" t="s">
        <v>386</v>
      </c>
      <c r="G638" s="136" t="s">
        <v>2907</v>
      </c>
      <c r="H638" s="136" t="s">
        <v>385</v>
      </c>
      <c r="I638" s="136" t="s">
        <v>384</v>
      </c>
      <c r="J638" s="136" t="s">
        <v>807</v>
      </c>
      <c r="K638" s="136" t="s">
        <v>60</v>
      </c>
      <c r="L638" s="136" t="s">
        <v>15</v>
      </c>
      <c r="M638" s="136" t="s">
        <v>5940</v>
      </c>
      <c r="N638" s="136" t="s">
        <v>6148</v>
      </c>
      <c r="O638" s="135">
        <v>40834.580648148149</v>
      </c>
      <c r="P638" s="134">
        <v>1</v>
      </c>
      <c r="Q638" s="133">
        <v>518.52435185185186</v>
      </c>
      <c r="R638" s="133">
        <v>518.53559027777783</v>
      </c>
      <c r="S638" s="132" t="s">
        <v>382</v>
      </c>
    </row>
    <row r="639" spans="1:19" ht="11.25" hidden="1" customHeight="1">
      <c r="A639" s="136" t="s">
        <v>36</v>
      </c>
      <c r="B639" s="136" t="s">
        <v>802</v>
      </c>
      <c r="C639" s="136"/>
      <c r="D639" s="136" t="s">
        <v>797</v>
      </c>
      <c r="E639" s="136" t="s">
        <v>781</v>
      </c>
      <c r="F639" s="136" t="s">
        <v>386</v>
      </c>
      <c r="G639" s="136" t="s">
        <v>2907</v>
      </c>
      <c r="H639" s="136" t="s">
        <v>385</v>
      </c>
      <c r="I639" s="136" t="s">
        <v>384</v>
      </c>
      <c r="J639" s="136" t="s">
        <v>801</v>
      </c>
      <c r="K639" s="136" t="s">
        <v>60</v>
      </c>
      <c r="L639" s="136" t="s">
        <v>15</v>
      </c>
      <c r="M639" s="136" t="s">
        <v>5940</v>
      </c>
      <c r="N639" s="136" t="s">
        <v>6148</v>
      </c>
      <c r="O639" s="135">
        <v>40899.972777777781</v>
      </c>
      <c r="P639" s="134">
        <v>1</v>
      </c>
      <c r="Q639" s="133">
        <v>453.1322222222222</v>
      </c>
      <c r="R639" s="133">
        <v>454.30312500000002</v>
      </c>
      <c r="S639" s="132" t="s">
        <v>382</v>
      </c>
    </row>
    <row r="640" spans="1:19" ht="11.25" hidden="1" customHeight="1">
      <c r="A640" s="136" t="s">
        <v>36</v>
      </c>
      <c r="B640" s="136" t="s">
        <v>800</v>
      </c>
      <c r="C640" s="136"/>
      <c r="D640" s="136" t="s">
        <v>797</v>
      </c>
      <c r="E640" s="136" t="s">
        <v>781</v>
      </c>
      <c r="F640" s="136" t="s">
        <v>386</v>
      </c>
      <c r="G640" s="136" t="s">
        <v>2907</v>
      </c>
      <c r="H640" s="136" t="s">
        <v>385</v>
      </c>
      <c r="I640" s="136" t="s">
        <v>384</v>
      </c>
      <c r="J640" s="136" t="s">
        <v>799</v>
      </c>
      <c r="K640" s="136" t="s">
        <v>60</v>
      </c>
      <c r="L640" s="136" t="s">
        <v>15</v>
      </c>
      <c r="M640" s="136" t="s">
        <v>5940</v>
      </c>
      <c r="N640" s="136" t="s">
        <v>6148</v>
      </c>
      <c r="O640" s="135">
        <v>40945.429930555554</v>
      </c>
      <c r="P640" s="134">
        <v>1</v>
      </c>
      <c r="Q640" s="133">
        <v>407.67506944444443</v>
      </c>
      <c r="R640" s="133">
        <v>410.38119212962965</v>
      </c>
      <c r="S640" s="132" t="s">
        <v>382</v>
      </c>
    </row>
    <row r="641" spans="1:19" ht="11.25" hidden="1" customHeight="1">
      <c r="A641" s="136" t="s">
        <v>36</v>
      </c>
      <c r="B641" s="136" t="s">
        <v>798</v>
      </c>
      <c r="C641" s="136"/>
      <c r="D641" s="136" t="s">
        <v>797</v>
      </c>
      <c r="E641" s="136" t="s">
        <v>781</v>
      </c>
      <c r="F641" s="136" t="s">
        <v>386</v>
      </c>
      <c r="G641" s="136" t="s">
        <v>2907</v>
      </c>
      <c r="H641" s="136" t="s">
        <v>385</v>
      </c>
      <c r="I641" s="136" t="s">
        <v>384</v>
      </c>
      <c r="J641" s="136" t="s">
        <v>796</v>
      </c>
      <c r="K641" s="136" t="s">
        <v>60</v>
      </c>
      <c r="L641" s="136" t="s">
        <v>15</v>
      </c>
      <c r="M641" s="136" t="s">
        <v>5940</v>
      </c>
      <c r="N641" s="136" t="s">
        <v>6148</v>
      </c>
      <c r="O641" s="135">
        <v>40951.024236111109</v>
      </c>
      <c r="P641" s="134">
        <v>1</v>
      </c>
      <c r="Q641" s="133">
        <v>402.0807638888889</v>
      </c>
      <c r="R641" s="133">
        <v>403.36799768518517</v>
      </c>
      <c r="S641" s="132" t="s">
        <v>382</v>
      </c>
    </row>
    <row r="642" spans="1:19" ht="11.25" hidden="1" customHeight="1">
      <c r="A642" s="136" t="s">
        <v>36</v>
      </c>
      <c r="B642" s="136" t="s">
        <v>795</v>
      </c>
      <c r="C642" s="136"/>
      <c r="D642" s="136" t="s">
        <v>782</v>
      </c>
      <c r="E642" s="136" t="s">
        <v>781</v>
      </c>
      <c r="F642" s="136" t="s">
        <v>386</v>
      </c>
      <c r="G642" s="136" t="s">
        <v>2907</v>
      </c>
      <c r="H642" s="136" t="s">
        <v>385</v>
      </c>
      <c r="I642" s="136" t="s">
        <v>384</v>
      </c>
      <c r="J642" s="136" t="s">
        <v>794</v>
      </c>
      <c r="K642" s="136" t="s">
        <v>60</v>
      </c>
      <c r="L642" s="136" t="s">
        <v>15</v>
      </c>
      <c r="M642" s="136" t="s">
        <v>5940</v>
      </c>
      <c r="N642" s="136" t="s">
        <v>6148</v>
      </c>
      <c r="O642" s="135">
        <v>40980.454780092594</v>
      </c>
      <c r="P642" s="134">
        <v>1</v>
      </c>
      <c r="Q642" s="133">
        <v>372.65021990740735</v>
      </c>
      <c r="R642" s="133">
        <v>375.37116898148156</v>
      </c>
      <c r="S642" s="132" t="s">
        <v>382</v>
      </c>
    </row>
    <row r="643" spans="1:19" ht="11.25" hidden="1" customHeight="1">
      <c r="A643" s="136" t="s">
        <v>36</v>
      </c>
      <c r="B643" s="136" t="s">
        <v>793</v>
      </c>
      <c r="C643" s="136"/>
      <c r="D643" s="136" t="s">
        <v>782</v>
      </c>
      <c r="E643" s="136" t="s">
        <v>781</v>
      </c>
      <c r="F643" s="136" t="s">
        <v>386</v>
      </c>
      <c r="G643" s="136" t="s">
        <v>2907</v>
      </c>
      <c r="H643" s="136" t="s">
        <v>385</v>
      </c>
      <c r="I643" s="136" t="s">
        <v>384</v>
      </c>
      <c r="J643" s="136" t="s">
        <v>792</v>
      </c>
      <c r="K643" s="136" t="s">
        <v>60</v>
      </c>
      <c r="L643" s="136" t="s">
        <v>15</v>
      </c>
      <c r="M643" s="136" t="s">
        <v>5940</v>
      </c>
      <c r="N643" s="136" t="s">
        <v>6148</v>
      </c>
      <c r="O643" s="135">
        <v>41008.479409722226</v>
      </c>
      <c r="P643" s="134">
        <v>1</v>
      </c>
      <c r="Q643" s="133">
        <v>344.6255902777778</v>
      </c>
      <c r="R643" s="133">
        <v>344.64289351851852</v>
      </c>
      <c r="S643" s="132" t="s">
        <v>382</v>
      </c>
    </row>
    <row r="644" spans="1:19" ht="11.25" hidden="1" customHeight="1">
      <c r="A644" s="136" t="s">
        <v>36</v>
      </c>
      <c r="B644" s="136" t="s">
        <v>791</v>
      </c>
      <c r="C644" s="136"/>
      <c r="D644" s="136" t="s">
        <v>782</v>
      </c>
      <c r="E644" s="136" t="s">
        <v>781</v>
      </c>
      <c r="F644" s="136" t="s">
        <v>386</v>
      </c>
      <c r="G644" s="136" t="s">
        <v>2907</v>
      </c>
      <c r="H644" s="136" t="s">
        <v>385</v>
      </c>
      <c r="I644" s="136" t="s">
        <v>384</v>
      </c>
      <c r="J644" s="136" t="s">
        <v>790</v>
      </c>
      <c r="K644" s="136" t="s">
        <v>60</v>
      </c>
      <c r="L644" s="136" t="s">
        <v>15</v>
      </c>
      <c r="M644" s="136" t="s">
        <v>5940</v>
      </c>
      <c r="N644" s="136" t="s">
        <v>6148</v>
      </c>
      <c r="O644" s="135">
        <v>41012.628518518519</v>
      </c>
      <c r="P644" s="134">
        <v>1</v>
      </c>
      <c r="Q644" s="133">
        <v>340.47648148148147</v>
      </c>
      <c r="R644" s="133">
        <v>340.54374999999999</v>
      </c>
      <c r="S644" s="132" t="s">
        <v>382</v>
      </c>
    </row>
    <row r="645" spans="1:19" ht="11.25" hidden="1" customHeight="1">
      <c r="A645" s="136" t="s">
        <v>36</v>
      </c>
      <c r="B645" s="136" t="s">
        <v>789</v>
      </c>
      <c r="C645" s="136"/>
      <c r="D645" s="136" t="s">
        <v>782</v>
      </c>
      <c r="E645" s="136" t="s">
        <v>781</v>
      </c>
      <c r="F645" s="136" t="s">
        <v>386</v>
      </c>
      <c r="G645" s="136" t="s">
        <v>2907</v>
      </c>
      <c r="H645" s="136" t="s">
        <v>385</v>
      </c>
      <c r="I645" s="136" t="s">
        <v>384</v>
      </c>
      <c r="J645" s="136" t="s">
        <v>788</v>
      </c>
      <c r="K645" s="136" t="s">
        <v>60</v>
      </c>
      <c r="L645" s="136" t="s">
        <v>15</v>
      </c>
      <c r="M645" s="136" t="s">
        <v>5940</v>
      </c>
      <c r="N645" s="136" t="s">
        <v>6148</v>
      </c>
      <c r="O645" s="135">
        <v>41019.790671296294</v>
      </c>
      <c r="P645" s="134">
        <v>1</v>
      </c>
      <c r="Q645" s="133">
        <v>333.31432870370372</v>
      </c>
      <c r="R645" s="133">
        <v>333.34118055555552</v>
      </c>
      <c r="S645" s="132" t="s">
        <v>382</v>
      </c>
    </row>
    <row r="646" spans="1:19" ht="11.25" hidden="1" customHeight="1">
      <c r="A646" s="136" t="s">
        <v>36</v>
      </c>
      <c r="B646" s="136" t="s">
        <v>787</v>
      </c>
      <c r="C646" s="136"/>
      <c r="D646" s="136" t="s">
        <v>782</v>
      </c>
      <c r="E646" s="136" t="s">
        <v>781</v>
      </c>
      <c r="F646" s="136" t="s">
        <v>386</v>
      </c>
      <c r="G646" s="136" t="s">
        <v>2907</v>
      </c>
      <c r="H646" s="136" t="s">
        <v>385</v>
      </c>
      <c r="I646" s="136" t="s">
        <v>384</v>
      </c>
      <c r="J646" s="136" t="s">
        <v>786</v>
      </c>
      <c r="K646" s="136" t="s">
        <v>60</v>
      </c>
      <c r="L646" s="136" t="s">
        <v>15</v>
      </c>
      <c r="M646" s="136" t="s">
        <v>5940</v>
      </c>
      <c r="N646" s="136" t="s">
        <v>6148</v>
      </c>
      <c r="O646" s="135">
        <v>41026.468599537038</v>
      </c>
      <c r="P646" s="134">
        <v>1</v>
      </c>
      <c r="Q646" s="133">
        <v>326.63640046296297</v>
      </c>
      <c r="R646" s="133">
        <v>327.45780092592594</v>
      </c>
      <c r="S646" s="132" t="s">
        <v>382</v>
      </c>
    </row>
    <row r="647" spans="1:19" ht="11.25" hidden="1" customHeight="1">
      <c r="A647" s="136" t="s">
        <v>36</v>
      </c>
      <c r="B647" s="136" t="s">
        <v>785</v>
      </c>
      <c r="C647" s="136"/>
      <c r="D647" s="136" t="s">
        <v>782</v>
      </c>
      <c r="E647" s="136" t="s">
        <v>781</v>
      </c>
      <c r="F647" s="136" t="s">
        <v>386</v>
      </c>
      <c r="G647" s="136" t="s">
        <v>2907</v>
      </c>
      <c r="H647" s="136" t="s">
        <v>385</v>
      </c>
      <c r="I647" s="136" t="s">
        <v>384</v>
      </c>
      <c r="J647" s="136" t="s">
        <v>784</v>
      </c>
      <c r="K647" s="136" t="s">
        <v>60</v>
      </c>
      <c r="L647" s="136" t="s">
        <v>15</v>
      </c>
      <c r="M647" s="136" t="s">
        <v>5940</v>
      </c>
      <c r="N647" s="136" t="s">
        <v>6148</v>
      </c>
      <c r="O647" s="135">
        <v>41033.77548611111</v>
      </c>
      <c r="P647" s="134">
        <v>1</v>
      </c>
      <c r="Q647" s="133">
        <v>319.32951388888887</v>
      </c>
      <c r="R647" s="133">
        <v>319.34446759259259</v>
      </c>
      <c r="S647" s="132" t="s">
        <v>382</v>
      </c>
    </row>
    <row r="648" spans="1:19" ht="11.25" hidden="1" customHeight="1">
      <c r="A648" s="136" t="s">
        <v>36</v>
      </c>
      <c r="B648" s="136" t="s">
        <v>783</v>
      </c>
      <c r="C648" s="136"/>
      <c r="D648" s="136" t="s">
        <v>782</v>
      </c>
      <c r="E648" s="136" t="s">
        <v>781</v>
      </c>
      <c r="F648" s="136" t="s">
        <v>386</v>
      </c>
      <c r="G648" s="136" t="s">
        <v>2907</v>
      </c>
      <c r="H648" s="136" t="s">
        <v>385</v>
      </c>
      <c r="I648" s="136" t="s">
        <v>384</v>
      </c>
      <c r="J648" s="136" t="s">
        <v>780</v>
      </c>
      <c r="K648" s="136" t="s">
        <v>60</v>
      </c>
      <c r="L648" s="136" t="s">
        <v>15</v>
      </c>
      <c r="M648" s="136" t="s">
        <v>5940</v>
      </c>
      <c r="N648" s="136" t="s">
        <v>6148</v>
      </c>
      <c r="O648" s="135">
        <v>41049.824884259258</v>
      </c>
      <c r="P648" s="134">
        <v>1</v>
      </c>
      <c r="Q648" s="133">
        <v>303.28011574074077</v>
      </c>
      <c r="R648" s="133">
        <v>303.31443287037035</v>
      </c>
      <c r="S648" s="132" t="s">
        <v>382</v>
      </c>
    </row>
    <row r="649" spans="1:19" ht="11.25" hidden="1" customHeight="1">
      <c r="A649" s="136" t="s">
        <v>36</v>
      </c>
      <c r="B649" s="136" t="s">
        <v>1502</v>
      </c>
      <c r="C649" s="136"/>
      <c r="D649" s="136" t="s">
        <v>782</v>
      </c>
      <c r="E649" s="136" t="s">
        <v>781</v>
      </c>
      <c r="F649" s="136" t="s">
        <v>386</v>
      </c>
      <c r="G649" s="136" t="s">
        <v>2907</v>
      </c>
      <c r="H649" s="136" t="s">
        <v>385</v>
      </c>
      <c r="I649" s="136" t="s">
        <v>384</v>
      </c>
      <c r="J649" s="136" t="s">
        <v>1501</v>
      </c>
      <c r="K649" s="136" t="s">
        <v>60</v>
      </c>
      <c r="L649" s="136" t="s">
        <v>15</v>
      </c>
      <c r="M649" s="136" t="s">
        <v>5940</v>
      </c>
      <c r="N649" s="136" t="s">
        <v>6148</v>
      </c>
      <c r="O649" s="135">
        <v>41096.702638888892</v>
      </c>
      <c r="P649" s="134">
        <v>1</v>
      </c>
      <c r="Q649" s="133">
        <v>256.40236111111113</v>
      </c>
      <c r="R649" s="133">
        <v>256.43053240740738</v>
      </c>
      <c r="S649" s="132" t="s">
        <v>382</v>
      </c>
    </row>
    <row r="650" spans="1:19" ht="11.25" hidden="1" customHeight="1">
      <c r="A650" s="136" t="s">
        <v>1557</v>
      </c>
      <c r="B650" s="136" t="s">
        <v>1716</v>
      </c>
      <c r="C650" s="136"/>
      <c r="D650" s="136" t="s">
        <v>782</v>
      </c>
      <c r="E650" s="136" t="s">
        <v>781</v>
      </c>
      <c r="F650" s="136" t="s">
        <v>386</v>
      </c>
      <c r="G650" s="136" t="s">
        <v>2907</v>
      </c>
      <c r="H650" s="136" t="s">
        <v>385</v>
      </c>
      <c r="I650" s="136" t="s">
        <v>384</v>
      </c>
      <c r="J650" s="136" t="s">
        <v>1717</v>
      </c>
      <c r="K650" s="136" t="s">
        <v>60</v>
      </c>
      <c r="L650" s="136" t="s">
        <v>15</v>
      </c>
      <c r="M650" s="136" t="s">
        <v>5940</v>
      </c>
      <c r="N650" s="136" t="s">
        <v>6148</v>
      </c>
      <c r="O650" s="135">
        <v>41129.659444444442</v>
      </c>
      <c r="P650" s="134">
        <v>1</v>
      </c>
      <c r="Q650" s="133">
        <v>223.44555555555556</v>
      </c>
      <c r="R650" s="133">
        <v>223.50136574074074</v>
      </c>
      <c r="S650" s="132" t="s">
        <v>382</v>
      </c>
    </row>
    <row r="651" spans="1:19" ht="11.25" hidden="1" customHeight="1">
      <c r="A651" s="136" t="s">
        <v>1557</v>
      </c>
      <c r="B651" s="136" t="s">
        <v>1966</v>
      </c>
      <c r="C651" s="136"/>
      <c r="D651" s="136" t="s">
        <v>782</v>
      </c>
      <c r="E651" s="136" t="s">
        <v>781</v>
      </c>
      <c r="F651" s="136" t="s">
        <v>386</v>
      </c>
      <c r="G651" s="136" t="s">
        <v>2907</v>
      </c>
      <c r="H651" s="136" t="s">
        <v>385</v>
      </c>
      <c r="I651" s="136" t="s">
        <v>384</v>
      </c>
      <c r="J651" s="136" t="s">
        <v>1967</v>
      </c>
      <c r="K651" s="136" t="s">
        <v>60</v>
      </c>
      <c r="L651" s="136" t="s">
        <v>15</v>
      </c>
      <c r="M651" s="136" t="s">
        <v>5940</v>
      </c>
      <c r="N651" s="136" t="s">
        <v>6148</v>
      </c>
      <c r="O651" s="135">
        <v>41170.440682870372</v>
      </c>
      <c r="P651" s="134">
        <v>1</v>
      </c>
      <c r="Q651" s="133">
        <v>182.66431712962964</v>
      </c>
      <c r="R651" s="133">
        <v>183.31675925925927</v>
      </c>
      <c r="S651" s="132" t="s">
        <v>382</v>
      </c>
    </row>
    <row r="652" spans="1:19" ht="11.25" hidden="1" customHeight="1">
      <c r="A652" s="136" t="s">
        <v>1557</v>
      </c>
      <c r="B652" s="136" t="s">
        <v>2493</v>
      </c>
      <c r="C652" s="136"/>
      <c r="D652" s="136" t="s">
        <v>782</v>
      </c>
      <c r="E652" s="136" t="s">
        <v>781</v>
      </c>
      <c r="F652" s="136" t="s">
        <v>386</v>
      </c>
      <c r="G652" s="136" t="s">
        <v>2907</v>
      </c>
      <c r="H652" s="136" t="s">
        <v>385</v>
      </c>
      <c r="I652" s="136" t="s">
        <v>384</v>
      </c>
      <c r="J652" s="136" t="s">
        <v>2492</v>
      </c>
      <c r="K652" s="136" t="s">
        <v>60</v>
      </c>
      <c r="L652" s="136" t="s">
        <v>15</v>
      </c>
      <c r="M652" s="136" t="s">
        <v>5940</v>
      </c>
      <c r="N652" s="136" t="s">
        <v>6148</v>
      </c>
      <c r="O652" s="135">
        <v>41222.818449074075</v>
      </c>
      <c r="P652" s="134">
        <v>1</v>
      </c>
      <c r="Q652" s="133">
        <v>130.28655092592592</v>
      </c>
      <c r="R652" s="133">
        <v>130.30725694444445</v>
      </c>
      <c r="S652" s="132" t="s">
        <v>382</v>
      </c>
    </row>
    <row r="653" spans="1:19" ht="11.25" hidden="1" customHeight="1">
      <c r="A653" s="136" t="s">
        <v>1557</v>
      </c>
      <c r="B653" s="136" t="s">
        <v>2828</v>
      </c>
      <c r="C653" s="136"/>
      <c r="D653" s="136" t="s">
        <v>782</v>
      </c>
      <c r="E653" s="136" t="s">
        <v>781</v>
      </c>
      <c r="F653" s="136" t="s">
        <v>386</v>
      </c>
      <c r="G653" s="136" t="s">
        <v>2907</v>
      </c>
      <c r="H653" s="136" t="s">
        <v>385</v>
      </c>
      <c r="I653" s="136" t="s">
        <v>384</v>
      </c>
      <c r="J653" s="136" t="s">
        <v>2827</v>
      </c>
      <c r="K653" s="136" t="s">
        <v>60</v>
      </c>
      <c r="L653" s="136" t="s">
        <v>15</v>
      </c>
      <c r="M653" s="136" t="s">
        <v>5940</v>
      </c>
      <c r="N653" s="136" t="s">
        <v>6148</v>
      </c>
      <c r="O653" s="135">
        <v>41248.567314814813</v>
      </c>
      <c r="P653" s="134">
        <v>1</v>
      </c>
      <c r="Q653" s="133">
        <v>104.53768518518518</v>
      </c>
      <c r="R653" s="133">
        <v>104.57814814814814</v>
      </c>
      <c r="S653" s="132" t="s">
        <v>382</v>
      </c>
    </row>
    <row r="654" spans="1:19" ht="11.25" hidden="1" customHeight="1">
      <c r="A654" s="136" t="s">
        <v>1557</v>
      </c>
      <c r="B654" s="136" t="s">
        <v>4661</v>
      </c>
      <c r="C654" s="136"/>
      <c r="D654" s="136" t="s">
        <v>782</v>
      </c>
      <c r="E654" s="136" t="s">
        <v>781</v>
      </c>
      <c r="F654" s="136" t="s">
        <v>386</v>
      </c>
      <c r="G654" s="136" t="s">
        <v>2907</v>
      </c>
      <c r="H654" s="136" t="s">
        <v>385</v>
      </c>
      <c r="I654" s="136" t="s">
        <v>384</v>
      </c>
      <c r="J654" s="136" t="s">
        <v>4660</v>
      </c>
      <c r="K654" s="136" t="s">
        <v>60</v>
      </c>
      <c r="L654" s="136" t="s">
        <v>15</v>
      </c>
      <c r="M654" s="136" t="s">
        <v>5940</v>
      </c>
      <c r="N654" s="136" t="s">
        <v>6148</v>
      </c>
      <c r="O654" s="135">
        <v>41317.667696759258</v>
      </c>
      <c r="P654" s="134">
        <v>1</v>
      </c>
      <c r="Q654" s="133">
        <v>35.437303240740739</v>
      </c>
      <c r="R654" s="133">
        <v>36.327372685185182</v>
      </c>
      <c r="S654" s="132" t="s">
        <v>382</v>
      </c>
    </row>
    <row r="655" spans="1:19" ht="11.25" hidden="1" customHeight="1">
      <c r="A655" s="136" t="s">
        <v>772</v>
      </c>
      <c r="B655" s="136" t="s">
        <v>1678</v>
      </c>
      <c r="C655" s="136"/>
      <c r="D655" s="136" t="s">
        <v>1677</v>
      </c>
      <c r="E655" s="136" t="s">
        <v>1676</v>
      </c>
      <c r="F655" s="136" t="s">
        <v>2976</v>
      </c>
      <c r="G655" s="136" t="s">
        <v>2975</v>
      </c>
      <c r="H655" s="136" t="s">
        <v>2974</v>
      </c>
      <c r="I655" s="136" t="s">
        <v>2973</v>
      </c>
      <c r="J655" s="136" t="s">
        <v>1675</v>
      </c>
      <c r="K655" s="136" t="s">
        <v>18</v>
      </c>
      <c r="L655" s="136" t="s">
        <v>15</v>
      </c>
      <c r="M655" s="136" t="s">
        <v>5937</v>
      </c>
      <c r="N655" s="136" t="s">
        <v>2961</v>
      </c>
      <c r="O655" s="135">
        <v>41127.447280092594</v>
      </c>
      <c r="P655" s="134">
        <v>1</v>
      </c>
      <c r="Q655" s="133">
        <v>225.6577199074074</v>
      </c>
      <c r="R655" s="133">
        <v>225.6577199074074</v>
      </c>
      <c r="S655" s="132" t="s">
        <v>382</v>
      </c>
    </row>
    <row r="656" spans="1:19" ht="11.25" hidden="1" customHeight="1">
      <c r="A656" s="136" t="s">
        <v>1730</v>
      </c>
      <c r="B656" s="136" t="s">
        <v>2297</v>
      </c>
      <c r="C656" s="136"/>
      <c r="D656" s="136" t="s">
        <v>1759</v>
      </c>
      <c r="E656" s="136" t="s">
        <v>2296</v>
      </c>
      <c r="F656" s="136" t="s">
        <v>386</v>
      </c>
      <c r="G656" s="136" t="s">
        <v>2907</v>
      </c>
      <c r="H656" s="136" t="s">
        <v>385</v>
      </c>
      <c r="I656" s="136" t="s">
        <v>390</v>
      </c>
      <c r="J656" s="136" t="s">
        <v>2295</v>
      </c>
      <c r="K656" s="136" t="s">
        <v>14</v>
      </c>
      <c r="L656" s="136" t="s">
        <v>15</v>
      </c>
      <c r="M656" s="136" t="s">
        <v>5934</v>
      </c>
      <c r="N656" s="136" t="s">
        <v>2294</v>
      </c>
      <c r="O656" s="135">
        <v>41204.583229166667</v>
      </c>
      <c r="P656" s="134">
        <v>0</v>
      </c>
      <c r="Q656" s="133">
        <v>148.52177083333333</v>
      </c>
      <c r="R656" s="133">
        <v>148.52177083333333</v>
      </c>
      <c r="S656" s="132" t="s">
        <v>382</v>
      </c>
    </row>
    <row r="657" spans="1:19" ht="11.25" hidden="1" customHeight="1">
      <c r="A657" s="136" t="s">
        <v>1147</v>
      </c>
      <c r="B657" s="136" t="s">
        <v>4399</v>
      </c>
      <c r="C657" s="136"/>
      <c r="D657" s="136" t="s">
        <v>1150</v>
      </c>
      <c r="E657" s="136" t="s">
        <v>1149</v>
      </c>
      <c r="F657" s="136" t="s">
        <v>2915</v>
      </c>
      <c r="G657" s="136" t="s">
        <v>382</v>
      </c>
      <c r="H657" s="136" t="s">
        <v>2952</v>
      </c>
      <c r="I657" s="136" t="s">
        <v>3057</v>
      </c>
      <c r="J657" s="136" t="s">
        <v>4398</v>
      </c>
      <c r="K657" s="136" t="s">
        <v>25</v>
      </c>
      <c r="L657" s="136" t="s">
        <v>15</v>
      </c>
      <c r="M657" s="136" t="s">
        <v>5935</v>
      </c>
      <c r="N657" s="136" t="s">
        <v>5938</v>
      </c>
      <c r="O657" s="135">
        <v>41332.447256944448</v>
      </c>
      <c r="P657" s="134">
        <v>0</v>
      </c>
      <c r="Q657" s="133">
        <v>20.657743055555557</v>
      </c>
      <c r="R657" s="133">
        <v>42.646423611111111</v>
      </c>
      <c r="S657" s="132" t="s">
        <v>382</v>
      </c>
    </row>
    <row r="658" spans="1:19" ht="11.25" hidden="1" customHeight="1">
      <c r="A658" s="136" t="s">
        <v>1147</v>
      </c>
      <c r="B658" s="136" t="s">
        <v>4466</v>
      </c>
      <c r="C658" s="136"/>
      <c r="D658" s="136" t="s">
        <v>1150</v>
      </c>
      <c r="E658" s="136" t="s">
        <v>1149</v>
      </c>
      <c r="F658" s="136" t="s">
        <v>2915</v>
      </c>
      <c r="G658" s="136" t="s">
        <v>382</v>
      </c>
      <c r="H658" s="136" t="s">
        <v>2952</v>
      </c>
      <c r="I658" s="136" t="s">
        <v>3057</v>
      </c>
      <c r="J658" s="136" t="s">
        <v>4465</v>
      </c>
      <c r="K658" s="136" t="s">
        <v>25</v>
      </c>
      <c r="L658" s="136" t="s">
        <v>56</v>
      </c>
      <c r="M658" s="136" t="s">
        <v>5933</v>
      </c>
      <c r="N658" s="136" t="s">
        <v>6720</v>
      </c>
      <c r="O658" s="135">
        <v>41316.46125</v>
      </c>
      <c r="P658" s="134">
        <v>3</v>
      </c>
      <c r="Q658" s="133">
        <v>36.643749999999997</v>
      </c>
      <c r="R658" s="133">
        <v>41.477291666666673</v>
      </c>
      <c r="S658" s="132" t="s">
        <v>382</v>
      </c>
    </row>
    <row r="659" spans="1:19" ht="11.25" hidden="1" customHeight="1">
      <c r="A659" s="136" t="s">
        <v>1854</v>
      </c>
      <c r="B659" s="136" t="s">
        <v>1710</v>
      </c>
      <c r="C659" s="136"/>
      <c r="D659" s="136" t="s">
        <v>1677</v>
      </c>
      <c r="E659" s="136" t="s">
        <v>1676</v>
      </c>
      <c r="F659" s="136" t="s">
        <v>2976</v>
      </c>
      <c r="G659" s="136" t="s">
        <v>2975</v>
      </c>
      <c r="H659" s="136" t="s">
        <v>2974</v>
      </c>
      <c r="I659" s="136" t="s">
        <v>2973</v>
      </c>
      <c r="J659" s="136" t="s">
        <v>1675</v>
      </c>
      <c r="K659" s="136" t="s">
        <v>60</v>
      </c>
      <c r="L659" s="136" t="s">
        <v>209</v>
      </c>
      <c r="M659" s="136" t="s">
        <v>209</v>
      </c>
      <c r="N659" s="136"/>
      <c r="P659" s="134">
        <v>0</v>
      </c>
      <c r="R659" s="133">
        <v>224.66226851851852</v>
      </c>
      <c r="S659" s="132" t="s">
        <v>382</v>
      </c>
    </row>
    <row r="660" spans="1:19" ht="11.25" hidden="1" customHeight="1">
      <c r="A660" s="136" t="s">
        <v>772</v>
      </c>
      <c r="B660" s="136" t="s">
        <v>1853</v>
      </c>
      <c r="C660" s="136"/>
      <c r="D660" s="136" t="s">
        <v>1849</v>
      </c>
      <c r="E660" s="136" t="s">
        <v>1517</v>
      </c>
      <c r="F660" s="136" t="s">
        <v>386</v>
      </c>
      <c r="G660" s="136" t="s">
        <v>2907</v>
      </c>
      <c r="H660" s="136" t="s">
        <v>385</v>
      </c>
      <c r="I660" s="136" t="s">
        <v>384</v>
      </c>
      <c r="J660" s="136" t="s">
        <v>1848</v>
      </c>
      <c r="K660" s="136" t="s">
        <v>18</v>
      </c>
      <c r="L660" s="136" t="s">
        <v>15</v>
      </c>
      <c r="M660" s="136" t="s">
        <v>1441</v>
      </c>
      <c r="N660" s="136" t="s">
        <v>1670</v>
      </c>
      <c r="O660" s="135">
        <v>41187.649398148147</v>
      </c>
      <c r="P660" s="134">
        <v>0</v>
      </c>
      <c r="Q660" s="133">
        <v>165.45560185185184</v>
      </c>
      <c r="R660" s="133">
        <v>202.33662037037035</v>
      </c>
      <c r="S660" s="132" t="s">
        <v>382</v>
      </c>
    </row>
    <row r="661" spans="1:19" ht="11.25" hidden="1" customHeight="1">
      <c r="A661" s="136" t="s">
        <v>1598</v>
      </c>
      <c r="B661" s="136" t="s">
        <v>2041</v>
      </c>
      <c r="C661" s="136"/>
      <c r="D661" s="136" t="s">
        <v>2040</v>
      </c>
      <c r="E661" s="136" t="s">
        <v>2039</v>
      </c>
      <c r="F661" s="136" t="s">
        <v>2915</v>
      </c>
      <c r="G661" s="136" t="s">
        <v>2919</v>
      </c>
      <c r="H661" s="136" t="s">
        <v>3059</v>
      </c>
      <c r="I661" s="136" t="s">
        <v>3062</v>
      </c>
      <c r="J661" s="136" t="s">
        <v>1597</v>
      </c>
      <c r="K661" s="136" t="s">
        <v>60</v>
      </c>
      <c r="L661" s="136" t="s">
        <v>15</v>
      </c>
      <c r="M661" s="136" t="s">
        <v>5935</v>
      </c>
      <c r="N661" s="136" t="s">
        <v>4507</v>
      </c>
      <c r="O661" s="135">
        <v>41255.464467592596</v>
      </c>
      <c r="P661" s="134">
        <v>0</v>
      </c>
      <c r="Q661" s="133">
        <v>97.640532407407406</v>
      </c>
      <c r="R661" s="133">
        <v>174.44348379629631</v>
      </c>
      <c r="S661" s="132" t="s">
        <v>382</v>
      </c>
    </row>
    <row r="662" spans="1:19" ht="11.25" hidden="1" customHeight="1">
      <c r="A662" s="136" t="s">
        <v>1341</v>
      </c>
      <c r="B662" s="136" t="s">
        <v>2160</v>
      </c>
      <c r="C662" s="136"/>
      <c r="D662" s="136" t="s">
        <v>2819</v>
      </c>
      <c r="E662" s="136" t="s">
        <v>1612</v>
      </c>
      <c r="F662" s="136" t="s">
        <v>386</v>
      </c>
      <c r="G662" s="136" t="s">
        <v>2907</v>
      </c>
      <c r="H662" s="136" t="s">
        <v>385</v>
      </c>
      <c r="I662" s="136" t="s">
        <v>384</v>
      </c>
      <c r="J662" s="136" t="s">
        <v>2150</v>
      </c>
      <c r="K662" s="136" t="s">
        <v>19</v>
      </c>
      <c r="L662" s="136" t="s">
        <v>15</v>
      </c>
      <c r="M662" s="136" t="s">
        <v>6006</v>
      </c>
      <c r="N662" s="136" t="s">
        <v>527</v>
      </c>
      <c r="O662" s="135">
        <v>41345.70957175926</v>
      </c>
      <c r="P662" s="134">
        <v>0</v>
      </c>
      <c r="Q662" s="133">
        <v>7.395428240740741</v>
      </c>
      <c r="R662" s="133">
        <v>165.28995370370367</v>
      </c>
      <c r="S662" s="132" t="s">
        <v>382</v>
      </c>
    </row>
    <row r="663" spans="1:19" ht="11.25" hidden="1" customHeight="1">
      <c r="A663" s="136" t="s">
        <v>1341</v>
      </c>
      <c r="B663" s="136" t="s">
        <v>2159</v>
      </c>
      <c r="C663" s="136"/>
      <c r="D663" s="136" t="s">
        <v>3333</v>
      </c>
      <c r="E663" s="136" t="s">
        <v>1612</v>
      </c>
      <c r="F663" s="136" t="s">
        <v>386</v>
      </c>
      <c r="G663" s="136" t="s">
        <v>2907</v>
      </c>
      <c r="H663" s="136" t="s">
        <v>385</v>
      </c>
      <c r="I663" s="136" t="s">
        <v>384</v>
      </c>
      <c r="J663" s="136" t="s">
        <v>2150</v>
      </c>
      <c r="K663" s="136" t="s">
        <v>19</v>
      </c>
      <c r="L663" s="136" t="s">
        <v>15</v>
      </c>
      <c r="M663" s="136" t="s">
        <v>5935</v>
      </c>
      <c r="N663" s="136" t="s">
        <v>7008</v>
      </c>
      <c r="O663" s="135">
        <v>41345.538356481484</v>
      </c>
      <c r="P663" s="134">
        <v>0</v>
      </c>
      <c r="Q663" s="133">
        <v>7.5666435185185188</v>
      </c>
      <c r="R663" s="133">
        <v>165.06417824074072</v>
      </c>
      <c r="S663" s="132" t="s">
        <v>382</v>
      </c>
    </row>
    <row r="664" spans="1:19" ht="11.25" hidden="1" customHeight="1">
      <c r="A664" s="136" t="s">
        <v>1341</v>
      </c>
      <c r="B664" s="136" t="s">
        <v>2158</v>
      </c>
      <c r="C664" s="136"/>
      <c r="D664" s="136" t="s">
        <v>3333</v>
      </c>
      <c r="E664" s="136" t="s">
        <v>1612</v>
      </c>
      <c r="F664" s="136" t="s">
        <v>386</v>
      </c>
      <c r="G664" s="136" t="s">
        <v>2907</v>
      </c>
      <c r="H664" s="136" t="s">
        <v>385</v>
      </c>
      <c r="I664" s="136" t="s">
        <v>384</v>
      </c>
      <c r="J664" s="136" t="s">
        <v>2150</v>
      </c>
      <c r="K664" s="136" t="s">
        <v>19</v>
      </c>
      <c r="L664" s="136" t="s">
        <v>15</v>
      </c>
      <c r="M664" s="136" t="s">
        <v>6006</v>
      </c>
      <c r="N664" s="136" t="s">
        <v>527</v>
      </c>
      <c r="O664" s="135">
        <v>41346.681793981479</v>
      </c>
      <c r="P664" s="134">
        <v>0</v>
      </c>
      <c r="Q664" s="133">
        <v>6.4232060185185187</v>
      </c>
      <c r="R664" s="133">
        <v>165.05690972222223</v>
      </c>
      <c r="S664" s="132" t="s">
        <v>382</v>
      </c>
    </row>
    <row r="665" spans="1:19" ht="11.25" hidden="1" customHeight="1">
      <c r="A665" s="136" t="s">
        <v>1341</v>
      </c>
      <c r="B665" s="136" t="s">
        <v>2157</v>
      </c>
      <c r="C665" s="136"/>
      <c r="D665" s="136" t="s">
        <v>2819</v>
      </c>
      <c r="E665" s="136" t="s">
        <v>1612</v>
      </c>
      <c r="F665" s="136" t="s">
        <v>386</v>
      </c>
      <c r="G665" s="136" t="s">
        <v>2907</v>
      </c>
      <c r="H665" s="136" t="s">
        <v>385</v>
      </c>
      <c r="I665" s="136" t="s">
        <v>384</v>
      </c>
      <c r="J665" s="136" t="s">
        <v>2150</v>
      </c>
      <c r="K665" s="136" t="s">
        <v>19</v>
      </c>
      <c r="L665" s="136" t="s">
        <v>15</v>
      </c>
      <c r="M665" s="136" t="s">
        <v>6006</v>
      </c>
      <c r="N665" s="136" t="s">
        <v>527</v>
      </c>
      <c r="O665" s="135">
        <v>41346.369293981479</v>
      </c>
      <c r="P665" s="134">
        <v>0</v>
      </c>
      <c r="Q665" s="133">
        <v>6.7357060185185187</v>
      </c>
      <c r="R665" s="133">
        <v>165.05508101851851</v>
      </c>
      <c r="S665" s="132" t="s">
        <v>382</v>
      </c>
    </row>
    <row r="666" spans="1:19" ht="11.25" hidden="1" customHeight="1">
      <c r="A666" s="136" t="s">
        <v>618</v>
      </c>
      <c r="B666" s="136" t="s">
        <v>2154</v>
      </c>
      <c r="C666" s="136"/>
      <c r="D666" s="136" t="s">
        <v>2819</v>
      </c>
      <c r="E666" s="136" t="s">
        <v>1612</v>
      </c>
      <c r="F666" s="136" t="s">
        <v>386</v>
      </c>
      <c r="G666" s="136" t="s">
        <v>2907</v>
      </c>
      <c r="H666" s="136" t="s">
        <v>385</v>
      </c>
      <c r="I666" s="136" t="s">
        <v>384</v>
      </c>
      <c r="J666" s="136" t="s">
        <v>2150</v>
      </c>
      <c r="K666" s="136" t="s">
        <v>18</v>
      </c>
      <c r="L666" s="136" t="s">
        <v>56</v>
      </c>
      <c r="M666" s="136" t="s">
        <v>5933</v>
      </c>
      <c r="N666" s="136" t="s">
        <v>5936</v>
      </c>
      <c r="O666" s="135">
        <v>41352.629282407404</v>
      </c>
      <c r="P666" s="134">
        <v>1</v>
      </c>
      <c r="Q666" s="133">
        <v>0.47571759259259261</v>
      </c>
      <c r="R666" s="133">
        <v>165.00747685185186</v>
      </c>
      <c r="S666" s="132" t="s">
        <v>382</v>
      </c>
    </row>
    <row r="667" spans="1:19" ht="11.25" hidden="1" customHeight="1">
      <c r="A667" s="136" t="s">
        <v>1598</v>
      </c>
      <c r="B667" s="136" t="s">
        <v>2264</v>
      </c>
      <c r="C667" s="136"/>
      <c r="D667" s="136" t="s">
        <v>2263</v>
      </c>
      <c r="E667" s="136" t="s">
        <v>2262</v>
      </c>
      <c r="F667" s="136" t="s">
        <v>386</v>
      </c>
      <c r="G667" s="136" t="s">
        <v>2907</v>
      </c>
      <c r="H667" s="136" t="s">
        <v>385</v>
      </c>
      <c r="I667" s="136" t="s">
        <v>384</v>
      </c>
      <c r="J667" s="136" t="s">
        <v>2261</v>
      </c>
      <c r="K667" s="136" t="s">
        <v>60</v>
      </c>
      <c r="L667" s="136" t="s">
        <v>15</v>
      </c>
      <c r="M667" s="136" t="s">
        <v>15</v>
      </c>
      <c r="N667" s="136"/>
      <c r="P667" s="134">
        <v>0</v>
      </c>
      <c r="R667" s="133">
        <v>152.49052083333333</v>
      </c>
      <c r="S667" s="132" t="s">
        <v>382</v>
      </c>
    </row>
    <row r="668" spans="1:19" ht="11.25" hidden="1" customHeight="1">
      <c r="A668" s="136" t="s">
        <v>2214</v>
      </c>
      <c r="B668" s="136" t="s">
        <v>2460</v>
      </c>
      <c r="C668" s="136"/>
      <c r="D668" s="136" t="s">
        <v>2213</v>
      </c>
      <c r="E668" s="136" t="s">
        <v>2212</v>
      </c>
      <c r="F668" s="136" t="s">
        <v>1244</v>
      </c>
      <c r="G668" s="136" t="s">
        <v>874</v>
      </c>
      <c r="H668" s="136" t="s">
        <v>3021</v>
      </c>
      <c r="I668" s="136" t="s">
        <v>3020</v>
      </c>
      <c r="J668" s="136" t="s">
        <v>2723</v>
      </c>
      <c r="K668" s="136" t="s">
        <v>18</v>
      </c>
      <c r="L668" s="136" t="s">
        <v>56</v>
      </c>
      <c r="M668" s="136" t="s">
        <v>5933</v>
      </c>
      <c r="N668" s="136" t="s">
        <v>5932</v>
      </c>
      <c r="O668" s="135">
        <v>41352.629282407404</v>
      </c>
      <c r="P668" s="134">
        <v>1</v>
      </c>
      <c r="Q668" s="133">
        <v>0.47571759259259261</v>
      </c>
      <c r="R668" s="133">
        <v>133.65298611111112</v>
      </c>
      <c r="S668" s="132" t="s">
        <v>382</v>
      </c>
    </row>
    <row r="669" spans="1:19" ht="11.25" hidden="1" customHeight="1">
      <c r="A669" s="136" t="s">
        <v>1405</v>
      </c>
      <c r="B669" s="136" t="s">
        <v>2459</v>
      </c>
      <c r="C669" s="136"/>
      <c r="D669" s="136" t="s">
        <v>2458</v>
      </c>
      <c r="E669" s="136" t="s">
        <v>2457</v>
      </c>
      <c r="F669" s="136" t="s">
        <v>2915</v>
      </c>
      <c r="G669" s="136" t="s">
        <v>3061</v>
      </c>
      <c r="H669" s="136" t="s">
        <v>3061</v>
      </c>
      <c r="I669" s="136" t="s">
        <v>3060</v>
      </c>
      <c r="J669" s="136" t="s">
        <v>2456</v>
      </c>
      <c r="K669" s="136" t="s">
        <v>18</v>
      </c>
      <c r="L669" s="136" t="s">
        <v>56</v>
      </c>
      <c r="M669" s="136" t="s">
        <v>5933</v>
      </c>
      <c r="N669" s="136" t="s">
        <v>5941</v>
      </c>
      <c r="O669" s="135">
        <v>41352.629282407404</v>
      </c>
      <c r="P669" s="134">
        <v>1</v>
      </c>
      <c r="Q669" s="133">
        <v>0.47571759259259261</v>
      </c>
      <c r="R669" s="133">
        <v>133.47908564814816</v>
      </c>
      <c r="S669" s="132" t="s">
        <v>382</v>
      </c>
    </row>
    <row r="670" spans="1:19" ht="11.25" hidden="1" customHeight="1">
      <c r="A670" s="136" t="s">
        <v>1598</v>
      </c>
      <c r="B670" s="136" t="s">
        <v>2491</v>
      </c>
      <c r="C670" s="136"/>
      <c r="D670" s="136" t="s">
        <v>2490</v>
      </c>
      <c r="E670" s="136" t="s">
        <v>2339</v>
      </c>
      <c r="F670" s="136" t="s">
        <v>386</v>
      </c>
      <c r="G670" s="136" t="s">
        <v>2907</v>
      </c>
      <c r="H670" s="136" t="s">
        <v>385</v>
      </c>
      <c r="I670" s="136" t="s">
        <v>384</v>
      </c>
      <c r="J670" s="136" t="s">
        <v>2489</v>
      </c>
      <c r="K670" s="136" t="s">
        <v>60</v>
      </c>
      <c r="L670" s="136" t="s">
        <v>15</v>
      </c>
      <c r="M670" s="136" t="s">
        <v>5935</v>
      </c>
      <c r="N670" s="136" t="s">
        <v>4383</v>
      </c>
      <c r="O670" s="135">
        <v>41236.624548611115</v>
      </c>
      <c r="P670" s="134">
        <v>0</v>
      </c>
      <c r="Q670" s="133">
        <v>116.48045138888888</v>
      </c>
      <c r="R670" s="133">
        <v>131.4792824074074</v>
      </c>
      <c r="S670" s="132" t="s">
        <v>382</v>
      </c>
    </row>
    <row r="671" spans="1:19" ht="11.25" hidden="1" customHeight="1">
      <c r="A671" s="136" t="s">
        <v>1405</v>
      </c>
      <c r="B671" s="136" t="s">
        <v>2721</v>
      </c>
      <c r="C671" s="136"/>
      <c r="D671" s="136" t="s">
        <v>1731</v>
      </c>
      <c r="E671" s="136" t="s">
        <v>1517</v>
      </c>
      <c r="F671" s="136" t="s">
        <v>386</v>
      </c>
      <c r="G671" s="136" t="s">
        <v>2932</v>
      </c>
      <c r="H671" s="136" t="s">
        <v>2931</v>
      </c>
      <c r="I671" s="136" t="s">
        <v>2931</v>
      </c>
      <c r="J671" s="136" t="s">
        <v>2715</v>
      </c>
      <c r="K671" s="136" t="s">
        <v>18</v>
      </c>
      <c r="L671" s="136" t="s">
        <v>15</v>
      </c>
      <c r="M671" s="136" t="s">
        <v>1441</v>
      </c>
      <c r="N671" s="136" t="s">
        <v>1670</v>
      </c>
      <c r="O671" s="135">
        <v>41299.904328703706</v>
      </c>
      <c r="P671" s="134">
        <v>0</v>
      </c>
      <c r="Q671" s="133">
        <v>53.200671296296292</v>
      </c>
      <c r="R671" s="133">
        <v>110.52526620370371</v>
      </c>
      <c r="S671" s="132" t="s">
        <v>382</v>
      </c>
    </row>
    <row r="672" spans="1:19" ht="11.25" hidden="1" customHeight="1">
      <c r="A672" s="136" t="s">
        <v>1603</v>
      </c>
      <c r="B672" s="136" t="s">
        <v>2789</v>
      </c>
      <c r="C672" s="136"/>
      <c r="D672" s="136" t="s">
        <v>417</v>
      </c>
      <c r="E672" s="136" t="s">
        <v>409</v>
      </c>
      <c r="F672" s="136" t="s">
        <v>2915</v>
      </c>
      <c r="G672" s="136" t="s">
        <v>382</v>
      </c>
      <c r="H672" s="136" t="s">
        <v>2914</v>
      </c>
      <c r="I672" s="136" t="s">
        <v>2922</v>
      </c>
      <c r="J672" s="136" t="s">
        <v>2781</v>
      </c>
      <c r="K672" s="136" t="s">
        <v>19</v>
      </c>
      <c r="L672" s="136" t="s">
        <v>15</v>
      </c>
      <c r="M672" s="136" t="s">
        <v>5935</v>
      </c>
      <c r="N672" s="136" t="s">
        <v>2146</v>
      </c>
      <c r="O672" s="135">
        <v>41319.599409722221</v>
      </c>
      <c r="P672" s="134">
        <v>0</v>
      </c>
      <c r="Q672" s="133">
        <v>33.505590277777777</v>
      </c>
      <c r="R672" s="133">
        <v>105.40576388888888</v>
      </c>
      <c r="S672" s="132" t="s">
        <v>382</v>
      </c>
    </row>
    <row r="673" spans="1:19" ht="11.25" hidden="1" customHeight="1">
      <c r="A673" s="136" t="s">
        <v>1405</v>
      </c>
      <c r="B673" s="136" t="s">
        <v>2822</v>
      </c>
      <c r="C673" s="136"/>
      <c r="D673" s="136" t="s">
        <v>2819</v>
      </c>
      <c r="E673" s="136" t="s">
        <v>2527</v>
      </c>
      <c r="F673" s="136" t="s">
        <v>386</v>
      </c>
      <c r="G673" s="136" t="s">
        <v>2907</v>
      </c>
      <c r="H673" s="136" t="s">
        <v>385</v>
      </c>
      <c r="I673" s="136" t="s">
        <v>384</v>
      </c>
      <c r="J673" s="136" t="s">
        <v>2150</v>
      </c>
      <c r="K673" s="136" t="s">
        <v>19</v>
      </c>
      <c r="L673" s="136" t="s">
        <v>15</v>
      </c>
      <c r="M673" s="136" t="s">
        <v>5933</v>
      </c>
      <c r="N673" s="136" t="s">
        <v>527</v>
      </c>
      <c r="O673" s="135">
        <v>41261.727800925924</v>
      </c>
      <c r="P673" s="134">
        <v>5</v>
      </c>
      <c r="Q673" s="133">
        <v>91.37719907407407</v>
      </c>
      <c r="R673" s="133">
        <v>103.60798611111112</v>
      </c>
      <c r="S673" s="132" t="s">
        <v>382</v>
      </c>
    </row>
    <row r="674" spans="1:19" ht="11.25" hidden="1" customHeight="1">
      <c r="A674" s="136" t="s">
        <v>1405</v>
      </c>
      <c r="B674" s="136" t="s">
        <v>2820</v>
      </c>
      <c r="C674" s="136"/>
      <c r="D674" s="136" t="s">
        <v>2819</v>
      </c>
      <c r="E674" s="136" t="s">
        <v>2527</v>
      </c>
      <c r="F674" s="136" t="s">
        <v>386</v>
      </c>
      <c r="G674" s="136" t="s">
        <v>2907</v>
      </c>
      <c r="H674" s="136" t="s">
        <v>385</v>
      </c>
      <c r="I674" s="136" t="s">
        <v>384</v>
      </c>
      <c r="J674" s="136" t="s">
        <v>2150</v>
      </c>
      <c r="K674" s="136" t="s">
        <v>19</v>
      </c>
      <c r="L674" s="136" t="s">
        <v>15</v>
      </c>
      <c r="M674" s="136" t="s">
        <v>5933</v>
      </c>
      <c r="N674" s="136" t="s">
        <v>527</v>
      </c>
      <c r="O674" s="135">
        <v>41296.382280092592</v>
      </c>
      <c r="P674" s="134">
        <v>5</v>
      </c>
      <c r="Q674" s="133">
        <v>56.722719907407409</v>
      </c>
      <c r="R674" s="133">
        <v>103.55525462962963</v>
      </c>
      <c r="S674" s="132" t="s">
        <v>382</v>
      </c>
    </row>
    <row r="675" spans="1:19" ht="11.25" hidden="1" customHeight="1">
      <c r="A675" s="136" t="s">
        <v>2214</v>
      </c>
      <c r="B675" s="136" t="s">
        <v>3332</v>
      </c>
      <c r="C675" s="136"/>
      <c r="D675" s="136" t="s">
        <v>3331</v>
      </c>
      <c r="E675" s="136" t="s">
        <v>3330</v>
      </c>
      <c r="F675" s="136" t="s">
        <v>1244</v>
      </c>
      <c r="G675" s="136" t="s">
        <v>3329</v>
      </c>
      <c r="H675" s="136" t="s">
        <v>3328</v>
      </c>
      <c r="I675" s="136" t="s">
        <v>3327</v>
      </c>
      <c r="J675" s="136" t="s">
        <v>3326</v>
      </c>
      <c r="K675" s="136" t="s">
        <v>18</v>
      </c>
      <c r="L675" s="136" t="s">
        <v>56</v>
      </c>
      <c r="M675" s="136" t="s">
        <v>5933</v>
      </c>
      <c r="N675" s="136" t="s">
        <v>5932</v>
      </c>
      <c r="O675" s="135">
        <v>41352.629282407404</v>
      </c>
      <c r="P675" s="134">
        <v>1</v>
      </c>
      <c r="Q675" s="133">
        <v>0.47571759259259261</v>
      </c>
      <c r="R675" s="133">
        <v>89.441099537037019</v>
      </c>
      <c r="S675" s="132" t="s">
        <v>382</v>
      </c>
    </row>
    <row r="676" spans="1:19" ht="11.25" hidden="1" customHeight="1">
      <c r="A676" s="136" t="s">
        <v>1405</v>
      </c>
      <c r="B676" s="136" t="s">
        <v>4216</v>
      </c>
      <c r="C676" s="136"/>
      <c r="D676" s="136" t="s">
        <v>2819</v>
      </c>
      <c r="E676" s="136" t="s">
        <v>1612</v>
      </c>
      <c r="F676" s="136" t="s">
        <v>2915</v>
      </c>
      <c r="G676" s="136" t="s">
        <v>3061</v>
      </c>
      <c r="H676" s="136" t="s">
        <v>3648</v>
      </c>
      <c r="I676" s="136" t="s">
        <v>4215</v>
      </c>
      <c r="J676" s="136" t="s">
        <v>2150</v>
      </c>
      <c r="K676" s="136" t="s">
        <v>19</v>
      </c>
      <c r="L676" s="136" t="s">
        <v>15</v>
      </c>
      <c r="M676" s="136" t="s">
        <v>6006</v>
      </c>
      <c r="N676" s="136" t="s">
        <v>527</v>
      </c>
      <c r="O676" s="135">
        <v>41346.680034722223</v>
      </c>
      <c r="P676" s="134">
        <v>0</v>
      </c>
      <c r="Q676" s="133">
        <v>6.4249652777777779</v>
      </c>
      <c r="R676" s="133">
        <v>53.309456018518524</v>
      </c>
      <c r="S676" s="132" t="s">
        <v>382</v>
      </c>
    </row>
    <row r="677" spans="1:19" ht="11.25" hidden="1" customHeight="1">
      <c r="A677" s="136" t="s">
        <v>1368</v>
      </c>
      <c r="B677" s="136" t="s">
        <v>4658</v>
      </c>
      <c r="C677" s="136"/>
      <c r="D677" s="136" t="s">
        <v>4657</v>
      </c>
      <c r="E677" s="136" t="s">
        <v>4656</v>
      </c>
      <c r="F677" s="136" t="s">
        <v>2915</v>
      </c>
      <c r="G677" s="136" t="s">
        <v>382</v>
      </c>
      <c r="H677" s="136" t="s">
        <v>2952</v>
      </c>
      <c r="I677" s="136" t="s">
        <v>4655</v>
      </c>
      <c r="J677" s="136" t="s">
        <v>4654</v>
      </c>
      <c r="K677" s="136" t="s">
        <v>19</v>
      </c>
      <c r="L677" s="136" t="s">
        <v>15</v>
      </c>
      <c r="M677" s="136" t="s">
        <v>5940</v>
      </c>
      <c r="N677" s="136" t="s">
        <v>6144</v>
      </c>
      <c r="O677" s="135">
        <v>41312.670138888891</v>
      </c>
      <c r="P677" s="134">
        <v>1</v>
      </c>
      <c r="Q677" s="133">
        <v>40.434861111111111</v>
      </c>
      <c r="R677" s="133">
        <v>40.604421296296294</v>
      </c>
      <c r="S677" s="132" t="s">
        <v>382</v>
      </c>
    </row>
    <row r="678" spans="1:19" ht="11.25" hidden="1" customHeight="1">
      <c r="A678" s="136" t="s">
        <v>2045</v>
      </c>
      <c r="B678" s="136" t="s">
        <v>7007</v>
      </c>
      <c r="C678" s="136"/>
      <c r="D678" s="136" t="s">
        <v>3652</v>
      </c>
      <c r="E678" s="136" t="s">
        <v>518</v>
      </c>
      <c r="F678" s="136" t="s">
        <v>2915</v>
      </c>
      <c r="G678" s="136" t="s">
        <v>382</v>
      </c>
      <c r="H678" s="136" t="s">
        <v>2914</v>
      </c>
      <c r="I678" s="136" t="s">
        <v>2922</v>
      </c>
      <c r="J678" s="136" t="s">
        <v>3651</v>
      </c>
      <c r="K678" s="136" t="s">
        <v>18</v>
      </c>
      <c r="L678" s="136" t="s">
        <v>15</v>
      </c>
      <c r="M678" s="136" t="s">
        <v>5937</v>
      </c>
      <c r="N678" s="136" t="s">
        <v>3078</v>
      </c>
      <c r="O678" s="135">
        <v>41345.610914351855</v>
      </c>
      <c r="P678" s="134">
        <v>1</v>
      </c>
      <c r="Q678" s="133">
        <v>7.4940856481481486</v>
      </c>
      <c r="R678" s="133">
        <v>18.610983796296296</v>
      </c>
      <c r="S678" s="132" t="s">
        <v>382</v>
      </c>
    </row>
    <row r="679" spans="1:19" ht="11.25" hidden="1" customHeight="1">
      <c r="A679" s="136" t="s">
        <v>2045</v>
      </c>
      <c r="B679" s="136" t="s">
        <v>6143</v>
      </c>
      <c r="C679" s="136"/>
      <c r="D679" s="136" t="s">
        <v>6142</v>
      </c>
      <c r="E679" s="136" t="s">
        <v>6141</v>
      </c>
      <c r="F679" s="136" t="s">
        <v>2915</v>
      </c>
      <c r="G679" s="136" t="s">
        <v>382</v>
      </c>
      <c r="H679" s="136" t="s">
        <v>2952</v>
      </c>
      <c r="I679" s="136" t="s">
        <v>3057</v>
      </c>
      <c r="J679" s="136" t="s">
        <v>6140</v>
      </c>
      <c r="K679" s="136" t="s">
        <v>25</v>
      </c>
      <c r="L679" s="136" t="s">
        <v>15</v>
      </c>
      <c r="M679" s="136" t="s">
        <v>5940</v>
      </c>
      <c r="N679" s="136" t="s">
        <v>6139</v>
      </c>
      <c r="O679" s="135">
        <v>41334.600358796299</v>
      </c>
      <c r="P679" s="134">
        <v>1</v>
      </c>
      <c r="Q679" s="133">
        <v>18.504641203703702</v>
      </c>
      <c r="R679" s="133">
        <v>18.534212962962965</v>
      </c>
      <c r="S679" s="132" t="s">
        <v>382</v>
      </c>
    </row>
    <row r="680" spans="1:19" ht="11.25" hidden="1" customHeight="1">
      <c r="A680" s="136" t="s">
        <v>1147</v>
      </c>
      <c r="B680" s="136" t="s">
        <v>6570</v>
      </c>
      <c r="C680" s="136"/>
      <c r="D680" s="136" t="s">
        <v>1150</v>
      </c>
      <c r="E680" s="136" t="s">
        <v>655</v>
      </c>
      <c r="F680" s="136" t="s">
        <v>2915</v>
      </c>
      <c r="G680" s="136" t="s">
        <v>2919</v>
      </c>
      <c r="H680" s="136" t="s">
        <v>2918</v>
      </c>
      <c r="I680" s="136" t="s">
        <v>6569</v>
      </c>
      <c r="J680" s="136" t="s">
        <v>6568</v>
      </c>
      <c r="K680" s="136" t="s">
        <v>28</v>
      </c>
      <c r="L680" s="136" t="s">
        <v>15</v>
      </c>
      <c r="M680" s="136" t="s">
        <v>5933</v>
      </c>
      <c r="N680" s="136" t="s">
        <v>6720</v>
      </c>
      <c r="O680" s="135">
        <v>41351.444108796299</v>
      </c>
      <c r="P680" s="134">
        <v>3</v>
      </c>
      <c r="Q680" s="133">
        <v>1.6608912037037036</v>
      </c>
      <c r="R680" s="133">
        <v>11.666539351851853</v>
      </c>
      <c r="S680" s="132" t="s">
        <v>382</v>
      </c>
    </row>
    <row r="681" spans="1:19" ht="11.25" hidden="1" customHeight="1">
      <c r="A681" s="136" t="s">
        <v>7006</v>
      </c>
      <c r="B681" s="136" t="s">
        <v>7005</v>
      </c>
      <c r="C681" s="136"/>
      <c r="D681" s="136" t="s">
        <v>482</v>
      </c>
      <c r="E681" s="136" t="s">
        <v>511</v>
      </c>
      <c r="F681" s="136" t="s">
        <v>1244</v>
      </c>
      <c r="G681" s="136" t="s">
        <v>405</v>
      </c>
      <c r="H681" s="136" t="s">
        <v>2967</v>
      </c>
      <c r="I681" s="136" t="s">
        <v>1763</v>
      </c>
      <c r="J681" s="136" t="s">
        <v>7004</v>
      </c>
      <c r="K681" s="136" t="s">
        <v>25</v>
      </c>
      <c r="L681" s="136" t="s">
        <v>15</v>
      </c>
      <c r="M681" s="136" t="s">
        <v>5933</v>
      </c>
      <c r="N681" s="136" t="s">
        <v>6720</v>
      </c>
      <c r="O681" s="135">
        <v>41352.749328703707</v>
      </c>
      <c r="P681" s="134">
        <v>3</v>
      </c>
      <c r="Q681" s="133">
        <v>0.35567129629629635</v>
      </c>
      <c r="R681" s="133">
        <v>1.4308564814814815</v>
      </c>
      <c r="S681" s="132" t="s">
        <v>382</v>
      </c>
    </row>
    <row r="682" spans="1:19" ht="11.25" hidden="1" customHeight="1">
      <c r="A682" s="136" t="s">
        <v>1362</v>
      </c>
      <c r="B682" s="136" t="s">
        <v>7003</v>
      </c>
      <c r="C682" s="136"/>
      <c r="D682" s="136" t="s">
        <v>451</v>
      </c>
      <c r="E682" s="136" t="s">
        <v>450</v>
      </c>
      <c r="F682" s="136" t="s">
        <v>386</v>
      </c>
      <c r="G682" s="136" t="s">
        <v>2907</v>
      </c>
      <c r="H682" s="136" t="s">
        <v>385</v>
      </c>
      <c r="I682" s="136" t="s">
        <v>384</v>
      </c>
      <c r="J682" s="136" t="s">
        <v>7002</v>
      </c>
      <c r="K682" s="136" t="s">
        <v>25</v>
      </c>
      <c r="L682" s="136" t="s">
        <v>15</v>
      </c>
      <c r="M682" s="136" t="s">
        <v>5940</v>
      </c>
      <c r="N682" s="136" t="s">
        <v>6213</v>
      </c>
      <c r="O682" s="135">
        <v>41352.590636574074</v>
      </c>
      <c r="P682" s="134">
        <v>1</v>
      </c>
      <c r="Q682" s="133">
        <v>0.51436342592592599</v>
      </c>
      <c r="R682" s="133">
        <v>0.54608796296296291</v>
      </c>
      <c r="S682" s="132" t="s">
        <v>382</v>
      </c>
    </row>
    <row r="683" spans="1:19" ht="11.25" hidden="1" customHeight="1">
      <c r="A683" s="136" t="s">
        <v>771</v>
      </c>
      <c r="B683" s="136" t="s">
        <v>770</v>
      </c>
      <c r="C683" s="136"/>
      <c r="D683" s="136" t="s">
        <v>769</v>
      </c>
      <c r="E683" s="136" t="s">
        <v>664</v>
      </c>
      <c r="F683" s="136" t="s">
        <v>398</v>
      </c>
      <c r="G683" s="136" t="s">
        <v>574</v>
      </c>
      <c r="H683" s="136" t="s">
        <v>574</v>
      </c>
      <c r="I683" s="136" t="s">
        <v>573</v>
      </c>
      <c r="J683" s="136" t="s">
        <v>768</v>
      </c>
      <c r="K683" s="136" t="s">
        <v>60</v>
      </c>
      <c r="L683" s="136" t="s">
        <v>15</v>
      </c>
      <c r="M683" s="136" t="s">
        <v>15</v>
      </c>
      <c r="N683" s="136"/>
      <c r="P683" s="134">
        <v>0</v>
      </c>
      <c r="R683" s="133">
        <v>603.50165509259261</v>
      </c>
      <c r="S683" s="132" t="s">
        <v>382</v>
      </c>
    </row>
    <row r="684" spans="1:19" ht="11.25" hidden="1" customHeight="1">
      <c r="A684" s="136" t="s">
        <v>2657</v>
      </c>
      <c r="B684" s="136" t="s">
        <v>4649</v>
      </c>
      <c r="C684" s="136"/>
      <c r="D684" s="136" t="s">
        <v>2656</v>
      </c>
      <c r="E684" s="136" t="s">
        <v>2655</v>
      </c>
      <c r="F684" s="136" t="s">
        <v>1244</v>
      </c>
      <c r="G684" s="136" t="s">
        <v>861</v>
      </c>
      <c r="H684" s="136" t="s">
        <v>3034</v>
      </c>
      <c r="I684" s="136" t="s">
        <v>3034</v>
      </c>
      <c r="J684" s="136" t="s">
        <v>4648</v>
      </c>
      <c r="K684" s="136" t="s">
        <v>19</v>
      </c>
      <c r="L684" s="136" t="s">
        <v>15</v>
      </c>
      <c r="M684" s="136" t="s">
        <v>5933</v>
      </c>
      <c r="N684" s="136" t="s">
        <v>611</v>
      </c>
      <c r="O684" s="135">
        <v>41332.420347222222</v>
      </c>
      <c r="P684" s="134">
        <v>5</v>
      </c>
      <c r="Q684" s="133">
        <v>20.684652777777778</v>
      </c>
      <c r="R684" s="133">
        <v>41.54076388888889</v>
      </c>
      <c r="S684" s="132" t="s">
        <v>382</v>
      </c>
    </row>
    <row r="685" spans="1:19" ht="11.25" hidden="1" customHeight="1">
      <c r="A685" s="136" t="s">
        <v>4636</v>
      </c>
      <c r="B685" s="136" t="s">
        <v>4639</v>
      </c>
      <c r="C685" s="136"/>
      <c r="D685" s="136" t="s">
        <v>4638</v>
      </c>
      <c r="E685" s="136" t="s">
        <v>4633</v>
      </c>
      <c r="F685" s="136" t="s">
        <v>2915</v>
      </c>
      <c r="G685" s="136" t="s">
        <v>382</v>
      </c>
      <c r="H685" s="136" t="s">
        <v>2936</v>
      </c>
      <c r="I685" s="136" t="s">
        <v>3052</v>
      </c>
      <c r="J685" s="136" t="s">
        <v>4637</v>
      </c>
      <c r="K685" s="136" t="s">
        <v>60</v>
      </c>
      <c r="L685" s="136" t="s">
        <v>15</v>
      </c>
      <c r="M685" s="136" t="s">
        <v>15</v>
      </c>
      <c r="N685" s="136"/>
      <c r="P685" s="134">
        <v>0</v>
      </c>
      <c r="R685" s="133">
        <v>35.608981481481479</v>
      </c>
      <c r="S685" s="132" t="s">
        <v>382</v>
      </c>
    </row>
    <row r="686" spans="1:19" ht="11.25" hidden="1" customHeight="1">
      <c r="A686" s="136" t="s">
        <v>4636</v>
      </c>
      <c r="B686" s="136" t="s">
        <v>5656</v>
      </c>
      <c r="C686" s="136"/>
      <c r="D686" s="136" t="s">
        <v>3856</v>
      </c>
      <c r="E686" s="136" t="s">
        <v>1146</v>
      </c>
      <c r="F686" s="136" t="s">
        <v>2915</v>
      </c>
      <c r="G686" s="136" t="s">
        <v>3083</v>
      </c>
      <c r="H686" s="136" t="s">
        <v>3083</v>
      </c>
      <c r="I686" s="136" t="s">
        <v>4025</v>
      </c>
      <c r="J686" s="136" t="s">
        <v>5655</v>
      </c>
      <c r="K686" s="136" t="s">
        <v>18</v>
      </c>
      <c r="L686" s="136" t="s">
        <v>15</v>
      </c>
      <c r="M686" s="136" t="s">
        <v>5933</v>
      </c>
      <c r="N686" s="136" t="s">
        <v>6136</v>
      </c>
      <c r="O686" s="135">
        <v>41333.906666666669</v>
      </c>
      <c r="P686" s="134">
        <v>1</v>
      </c>
      <c r="Q686" s="133">
        <v>19.198333333333334</v>
      </c>
      <c r="R686" s="133">
        <v>28.070914351851851</v>
      </c>
      <c r="S686" s="132" t="s">
        <v>382</v>
      </c>
    </row>
    <row r="687" spans="1:19" ht="11.25" hidden="1" customHeight="1">
      <c r="A687" s="136" t="s">
        <v>4636</v>
      </c>
      <c r="B687" s="136" t="s">
        <v>5796</v>
      </c>
      <c r="C687" s="136"/>
      <c r="D687" s="136" t="s">
        <v>4634</v>
      </c>
      <c r="E687" s="136" t="s">
        <v>4633</v>
      </c>
      <c r="F687" s="136" t="s">
        <v>2915</v>
      </c>
      <c r="G687" s="136" t="s">
        <v>382</v>
      </c>
      <c r="H687" s="136" t="s">
        <v>3067</v>
      </c>
      <c r="I687" s="136" t="s">
        <v>4251</v>
      </c>
      <c r="J687" s="136" t="s">
        <v>4632</v>
      </c>
      <c r="K687" s="136" t="s">
        <v>18</v>
      </c>
      <c r="L687" s="136" t="s">
        <v>56</v>
      </c>
      <c r="M687" s="136" t="s">
        <v>5933</v>
      </c>
      <c r="N687" s="136" t="s">
        <v>5941</v>
      </c>
      <c r="O687" s="135">
        <v>41352.629282407404</v>
      </c>
      <c r="P687" s="134">
        <v>1</v>
      </c>
      <c r="Q687" s="133">
        <v>0.47571759259259261</v>
      </c>
      <c r="R687" s="133">
        <v>26.544884259259263</v>
      </c>
      <c r="S687" s="132" t="s">
        <v>382</v>
      </c>
    </row>
    <row r="688" spans="1:19" ht="11.25" hidden="1" customHeight="1">
      <c r="A688" s="136" t="s">
        <v>4636</v>
      </c>
      <c r="B688" s="136" t="s">
        <v>5795</v>
      </c>
      <c r="C688" s="136"/>
      <c r="D688" s="136" t="s">
        <v>4634</v>
      </c>
      <c r="E688" s="136" t="s">
        <v>4633</v>
      </c>
      <c r="F688" s="136" t="s">
        <v>2915</v>
      </c>
      <c r="G688" s="136" t="s">
        <v>382</v>
      </c>
      <c r="H688" s="136" t="s">
        <v>3067</v>
      </c>
      <c r="I688" s="136" t="s">
        <v>4251</v>
      </c>
      <c r="J688" s="136" t="s">
        <v>4632</v>
      </c>
      <c r="K688" s="136" t="s">
        <v>18</v>
      </c>
      <c r="L688" s="136" t="s">
        <v>15</v>
      </c>
      <c r="M688" s="136" t="s">
        <v>5933</v>
      </c>
      <c r="N688" s="136" t="s">
        <v>5941</v>
      </c>
      <c r="O688" s="135">
        <v>41339.429791666669</v>
      </c>
      <c r="P688" s="134">
        <v>1</v>
      </c>
      <c r="Q688" s="133">
        <v>13.675208333333336</v>
      </c>
      <c r="R688" s="133">
        <v>26.453981481481481</v>
      </c>
      <c r="S688" s="132" t="s">
        <v>382</v>
      </c>
    </row>
    <row r="689" spans="1:19" ht="11.25" hidden="1" customHeight="1">
      <c r="A689" s="136" t="s">
        <v>4636</v>
      </c>
      <c r="B689" s="136" t="s">
        <v>7001</v>
      </c>
      <c r="C689" s="136"/>
      <c r="D689" s="136" t="s">
        <v>4634</v>
      </c>
      <c r="E689" s="136" t="s">
        <v>4633</v>
      </c>
      <c r="F689" s="136" t="s">
        <v>2915</v>
      </c>
      <c r="G689" s="136" t="s">
        <v>382</v>
      </c>
      <c r="H689" s="136" t="s">
        <v>3067</v>
      </c>
      <c r="I689" s="136" t="s">
        <v>4251</v>
      </c>
      <c r="J689" s="136" t="s">
        <v>4632</v>
      </c>
      <c r="K689" s="136" t="s">
        <v>18</v>
      </c>
      <c r="L689" s="136" t="s">
        <v>15</v>
      </c>
      <c r="M689" s="136" t="s">
        <v>1441</v>
      </c>
      <c r="N689" s="136" t="s">
        <v>1670</v>
      </c>
      <c r="O689" s="135">
        <v>41352.672546296293</v>
      </c>
      <c r="P689" s="134">
        <v>0</v>
      </c>
      <c r="Q689" s="133">
        <v>0.43245370370370373</v>
      </c>
      <c r="R689" s="133">
        <v>0.51035879629629632</v>
      </c>
      <c r="S689" s="132" t="s">
        <v>382</v>
      </c>
    </row>
    <row r="690" spans="1:19" ht="11.25" hidden="1" customHeight="1">
      <c r="A690" s="136" t="s">
        <v>4636</v>
      </c>
      <c r="B690" s="136" t="s">
        <v>7000</v>
      </c>
      <c r="C690" s="136"/>
      <c r="D690" s="136" t="s">
        <v>4634</v>
      </c>
      <c r="E690" s="136" t="s">
        <v>4633</v>
      </c>
      <c r="F690" s="136" t="s">
        <v>2915</v>
      </c>
      <c r="G690" s="136" t="s">
        <v>382</v>
      </c>
      <c r="H690" s="136" t="s">
        <v>3067</v>
      </c>
      <c r="I690" s="136" t="s">
        <v>4251</v>
      </c>
      <c r="J690" s="136" t="s">
        <v>4632</v>
      </c>
      <c r="K690" s="136" t="s">
        <v>18</v>
      </c>
      <c r="L690" s="136" t="s">
        <v>15</v>
      </c>
      <c r="M690" s="136" t="s">
        <v>1441</v>
      </c>
      <c r="N690" s="136" t="s">
        <v>1670</v>
      </c>
      <c r="O690" s="135">
        <v>41352.681527777779</v>
      </c>
      <c r="P690" s="134">
        <v>0</v>
      </c>
      <c r="Q690" s="133">
        <v>0.42347222222222231</v>
      </c>
      <c r="R690" s="133">
        <v>0.47797453703703707</v>
      </c>
      <c r="S690" s="132" t="s">
        <v>382</v>
      </c>
    </row>
    <row r="691" spans="1:19" ht="11.25" hidden="1" customHeight="1">
      <c r="A691" s="136" t="s">
        <v>762</v>
      </c>
      <c r="B691" s="136" t="s">
        <v>761</v>
      </c>
      <c r="C691" s="136"/>
      <c r="D691" s="136" t="s">
        <v>760</v>
      </c>
      <c r="E691" s="136" t="s">
        <v>759</v>
      </c>
      <c r="F691" s="136" t="s">
        <v>386</v>
      </c>
      <c r="G691" s="136" t="s">
        <v>2907</v>
      </c>
      <c r="H691" s="136" t="s">
        <v>385</v>
      </c>
      <c r="I691" s="136" t="s">
        <v>384</v>
      </c>
      <c r="J691" s="136" t="s">
        <v>257</v>
      </c>
      <c r="K691" s="136" t="s">
        <v>81</v>
      </c>
      <c r="L691" s="136" t="s">
        <v>26</v>
      </c>
      <c r="M691" s="136" t="s">
        <v>5935</v>
      </c>
      <c r="N691" s="136" t="s">
        <v>1674</v>
      </c>
      <c r="O691" s="135">
        <v>41125.792870370373</v>
      </c>
      <c r="P691" s="134">
        <v>0</v>
      </c>
      <c r="Q691" s="133">
        <v>227.31212962962962</v>
      </c>
      <c r="R691" s="133">
        <v>2259.7538773148149</v>
      </c>
      <c r="S691" s="132" t="s">
        <v>382</v>
      </c>
    </row>
    <row r="692" spans="1:19" ht="11.25" hidden="1" customHeight="1">
      <c r="A692" s="136" t="s">
        <v>3915</v>
      </c>
      <c r="B692" s="136" t="s">
        <v>6135</v>
      </c>
      <c r="C692" s="136"/>
      <c r="D692" s="136" t="s">
        <v>3913</v>
      </c>
      <c r="E692" s="136" t="s">
        <v>1783</v>
      </c>
      <c r="F692" s="136" t="s">
        <v>386</v>
      </c>
      <c r="G692" s="136" t="s">
        <v>2907</v>
      </c>
      <c r="H692" s="136" t="s">
        <v>385</v>
      </c>
      <c r="I692" s="136" t="s">
        <v>384</v>
      </c>
      <c r="J692" s="136" t="s">
        <v>3912</v>
      </c>
      <c r="K692" s="136" t="s">
        <v>81</v>
      </c>
      <c r="L692" s="136" t="s">
        <v>15</v>
      </c>
      <c r="M692" s="136" t="s">
        <v>5934</v>
      </c>
      <c r="N692" s="136" t="s">
        <v>6134</v>
      </c>
      <c r="O692" s="135">
        <v>41337.698472222219</v>
      </c>
      <c r="P692" s="134">
        <v>0</v>
      </c>
      <c r="Q692" s="133">
        <v>15.406527777777779</v>
      </c>
      <c r="R692" s="133">
        <v>15.406527777777779</v>
      </c>
      <c r="S692" s="132" t="s">
        <v>382</v>
      </c>
    </row>
    <row r="693" spans="1:19" ht="11.25" hidden="1" customHeight="1">
      <c r="A693" s="136" t="s">
        <v>3645</v>
      </c>
      <c r="B693" s="136" t="s">
        <v>6734</v>
      </c>
      <c r="C693" s="136"/>
      <c r="D693" s="136" t="s">
        <v>4462</v>
      </c>
      <c r="E693" s="136" t="s">
        <v>4461</v>
      </c>
      <c r="F693" s="136" t="s">
        <v>386</v>
      </c>
      <c r="G693" s="136" t="s">
        <v>2907</v>
      </c>
      <c r="H693" s="136" t="s">
        <v>385</v>
      </c>
      <c r="I693" s="136" t="s">
        <v>384</v>
      </c>
      <c r="J693" s="136" t="s">
        <v>6733</v>
      </c>
      <c r="K693" s="136" t="s">
        <v>81</v>
      </c>
      <c r="L693" s="136" t="s">
        <v>15</v>
      </c>
      <c r="M693" s="136" t="s">
        <v>5933</v>
      </c>
      <c r="N693" s="136" t="s">
        <v>5669</v>
      </c>
      <c r="O693" s="135">
        <v>41344.438657407409</v>
      </c>
      <c r="P693" s="134">
        <v>3</v>
      </c>
      <c r="Q693" s="133">
        <v>8.6663425925925921</v>
      </c>
      <c r="R693" s="133">
        <v>8.6711226851851855</v>
      </c>
      <c r="S693" s="132" t="s">
        <v>382</v>
      </c>
    </row>
    <row r="694" spans="1:19" ht="11.25" hidden="1" customHeight="1">
      <c r="A694" s="136" t="s">
        <v>3645</v>
      </c>
      <c r="B694" s="136" t="s">
        <v>6999</v>
      </c>
      <c r="C694" s="136"/>
      <c r="D694" s="136" t="s">
        <v>5672</v>
      </c>
      <c r="E694" s="136" t="s">
        <v>5671</v>
      </c>
      <c r="F694" s="136" t="s">
        <v>386</v>
      </c>
      <c r="G694" s="136" t="s">
        <v>2907</v>
      </c>
      <c r="H694" s="136" t="s">
        <v>385</v>
      </c>
      <c r="I694" s="136" t="s">
        <v>384</v>
      </c>
      <c r="J694" s="136" t="s">
        <v>1077</v>
      </c>
      <c r="K694" s="136" t="s">
        <v>81</v>
      </c>
      <c r="L694" s="136" t="s">
        <v>15</v>
      </c>
      <c r="M694" s="136" t="s">
        <v>5933</v>
      </c>
      <c r="N694" s="136" t="s">
        <v>5669</v>
      </c>
      <c r="O694" s="135">
        <v>41351.664456018516</v>
      </c>
      <c r="P694" s="134">
        <v>3</v>
      </c>
      <c r="Q694" s="133">
        <v>1.4405439814814813</v>
      </c>
      <c r="R694" s="133">
        <v>1.5509375000000001</v>
      </c>
      <c r="S694" s="132" t="s">
        <v>382</v>
      </c>
    </row>
    <row r="695" spans="1:19" ht="11.25" hidden="1" customHeight="1">
      <c r="A695" s="136" t="s">
        <v>6998</v>
      </c>
      <c r="B695" s="136" t="s">
        <v>6997</v>
      </c>
      <c r="C695" s="136"/>
      <c r="D695" s="136" t="s">
        <v>6996</v>
      </c>
      <c r="E695" s="136" t="s">
        <v>6995</v>
      </c>
      <c r="F695" s="136" t="s">
        <v>386</v>
      </c>
      <c r="G695" s="136" t="s">
        <v>2907</v>
      </c>
      <c r="H695" s="136" t="s">
        <v>385</v>
      </c>
      <c r="I695" s="136" t="s">
        <v>384</v>
      </c>
      <c r="J695" s="136" t="s">
        <v>6994</v>
      </c>
      <c r="K695" s="136" t="s">
        <v>81</v>
      </c>
      <c r="L695" s="136" t="s">
        <v>15</v>
      </c>
      <c r="M695" s="136" t="s">
        <v>5934</v>
      </c>
      <c r="N695" s="136" t="s">
        <v>6993</v>
      </c>
      <c r="O695" s="135">
        <v>41351.569826388892</v>
      </c>
      <c r="P695" s="134">
        <v>0</v>
      </c>
      <c r="Q695" s="133">
        <v>1.5351736111111112</v>
      </c>
      <c r="R695" s="133">
        <v>1.5351736111111112</v>
      </c>
      <c r="S695" s="132" t="s">
        <v>382</v>
      </c>
    </row>
    <row r="696" spans="1:19" ht="11.25" hidden="1" customHeight="1">
      <c r="A696" s="136" t="s">
        <v>3645</v>
      </c>
      <c r="B696" s="136" t="s">
        <v>6992</v>
      </c>
      <c r="C696" s="136"/>
      <c r="D696" s="136" t="s">
        <v>6991</v>
      </c>
      <c r="E696" s="136" t="s">
        <v>6990</v>
      </c>
      <c r="F696" s="136" t="s">
        <v>386</v>
      </c>
      <c r="G696" s="136" t="s">
        <v>3080</v>
      </c>
      <c r="H696" s="136" t="s">
        <v>3089</v>
      </c>
      <c r="I696" s="136" t="s">
        <v>4084</v>
      </c>
      <c r="J696" s="136" t="s">
        <v>6989</v>
      </c>
      <c r="K696" s="136" t="s">
        <v>81</v>
      </c>
      <c r="L696" s="136" t="s">
        <v>15</v>
      </c>
      <c r="M696" s="136" t="s">
        <v>5933</v>
      </c>
      <c r="N696" s="136" t="s">
        <v>5669</v>
      </c>
      <c r="O696" s="135">
        <v>41351.80363425926</v>
      </c>
      <c r="P696" s="134">
        <v>3</v>
      </c>
      <c r="Q696" s="133">
        <v>1.3013657407407409</v>
      </c>
      <c r="R696" s="133">
        <v>1.4827083333333335</v>
      </c>
      <c r="S696" s="132" t="s">
        <v>382</v>
      </c>
    </row>
    <row r="697" spans="1:19" ht="11.25" hidden="1" customHeight="1">
      <c r="A697" s="136" t="s">
        <v>758</v>
      </c>
      <c r="B697" s="136" t="s">
        <v>757</v>
      </c>
      <c r="C697" s="136"/>
      <c r="D697" s="136" t="s">
        <v>756</v>
      </c>
      <c r="E697" s="136" t="s">
        <v>755</v>
      </c>
      <c r="F697" s="136" t="s">
        <v>386</v>
      </c>
      <c r="G697" s="136" t="s">
        <v>2907</v>
      </c>
      <c r="H697" s="136" t="s">
        <v>385</v>
      </c>
      <c r="I697" s="136" t="s">
        <v>384</v>
      </c>
      <c r="J697" s="136" t="s">
        <v>754</v>
      </c>
      <c r="K697" s="136" t="s">
        <v>60</v>
      </c>
      <c r="L697" s="136" t="s">
        <v>15</v>
      </c>
      <c r="M697" s="136" t="s">
        <v>15</v>
      </c>
      <c r="N697" s="136"/>
      <c r="P697" s="134">
        <v>0</v>
      </c>
      <c r="R697" s="133">
        <v>932.47994212962965</v>
      </c>
      <c r="S697" s="132" t="s">
        <v>382</v>
      </c>
    </row>
    <row r="698" spans="1:19" ht="11.25" hidden="1" customHeight="1">
      <c r="A698" s="136" t="s">
        <v>1718</v>
      </c>
      <c r="B698" s="136" t="s">
        <v>2370</v>
      </c>
      <c r="C698" s="136"/>
      <c r="D698" s="136" t="s">
        <v>753</v>
      </c>
      <c r="E698" s="136" t="s">
        <v>752</v>
      </c>
      <c r="F698" s="136" t="s">
        <v>386</v>
      </c>
      <c r="G698" s="136" t="s">
        <v>2907</v>
      </c>
      <c r="H698" s="136" t="s">
        <v>385</v>
      </c>
      <c r="I698" s="136" t="s">
        <v>390</v>
      </c>
      <c r="J698" s="136" t="s">
        <v>751</v>
      </c>
      <c r="K698" s="136" t="s">
        <v>25</v>
      </c>
      <c r="L698" s="136" t="s">
        <v>15</v>
      </c>
      <c r="M698" s="136" t="s">
        <v>5934</v>
      </c>
      <c r="N698" s="136" t="s">
        <v>2198</v>
      </c>
      <c r="O698" s="135">
        <v>41211.586504629631</v>
      </c>
      <c r="P698" s="134">
        <v>0</v>
      </c>
      <c r="Q698" s="133">
        <v>141.51849537037037</v>
      </c>
      <c r="R698" s="133">
        <v>141.51849537037037</v>
      </c>
      <c r="S698" s="132" t="s">
        <v>382</v>
      </c>
    </row>
    <row r="699" spans="1:19" ht="11.25" hidden="1" customHeight="1">
      <c r="A699" s="136" t="s">
        <v>1718</v>
      </c>
      <c r="B699" s="136" t="s">
        <v>4198</v>
      </c>
      <c r="C699" s="136"/>
      <c r="D699" s="136" t="s">
        <v>473</v>
      </c>
      <c r="E699" s="136" t="s">
        <v>1383</v>
      </c>
      <c r="F699" s="136" t="s">
        <v>1244</v>
      </c>
      <c r="G699" s="136"/>
      <c r="H699" s="136"/>
      <c r="I699" s="136"/>
      <c r="J699" s="136" t="s">
        <v>6133</v>
      </c>
      <c r="K699" s="136" t="s">
        <v>25</v>
      </c>
      <c r="L699" s="136" t="s">
        <v>15</v>
      </c>
      <c r="M699" s="136" t="s">
        <v>5937</v>
      </c>
      <c r="N699" s="136" t="s">
        <v>2961</v>
      </c>
      <c r="O699" s="135">
        <v>41304.694201388891</v>
      </c>
      <c r="P699" s="134">
        <v>1</v>
      </c>
      <c r="Q699" s="133">
        <v>48.410798611111112</v>
      </c>
      <c r="R699" s="133">
        <v>48.440613425925925</v>
      </c>
      <c r="S699" s="132" t="s">
        <v>382</v>
      </c>
    </row>
    <row r="700" spans="1:19" ht="11.25" hidden="1" customHeight="1">
      <c r="A700" s="136" t="s">
        <v>577</v>
      </c>
      <c r="B700" s="136" t="s">
        <v>929</v>
      </c>
      <c r="C700" s="136"/>
      <c r="D700" s="136" t="s">
        <v>926</v>
      </c>
      <c r="E700" s="136" t="s">
        <v>925</v>
      </c>
      <c r="F700" s="136" t="s">
        <v>1244</v>
      </c>
      <c r="G700" s="136" t="s">
        <v>861</v>
      </c>
      <c r="H700" s="136" t="s">
        <v>3046</v>
      </c>
      <c r="I700" s="136" t="s">
        <v>3045</v>
      </c>
      <c r="J700" s="136" t="s">
        <v>928</v>
      </c>
      <c r="K700" s="136" t="s">
        <v>60</v>
      </c>
      <c r="L700" s="136" t="s">
        <v>15</v>
      </c>
      <c r="M700" s="136" t="s">
        <v>15</v>
      </c>
      <c r="N700" s="136"/>
      <c r="P700" s="134">
        <v>0</v>
      </c>
      <c r="R700" s="133">
        <v>502.57451388888893</v>
      </c>
      <c r="S700" s="132" t="s">
        <v>382</v>
      </c>
    </row>
    <row r="701" spans="1:19" ht="11.25" hidden="1" customHeight="1">
      <c r="A701" s="136" t="s">
        <v>577</v>
      </c>
      <c r="B701" s="136" t="s">
        <v>927</v>
      </c>
      <c r="C701" s="136"/>
      <c r="D701" s="136" t="s">
        <v>926</v>
      </c>
      <c r="E701" s="136" t="s">
        <v>925</v>
      </c>
      <c r="F701" s="136" t="s">
        <v>1244</v>
      </c>
      <c r="G701" s="136" t="s">
        <v>861</v>
      </c>
      <c r="H701" s="136" t="s">
        <v>3046</v>
      </c>
      <c r="I701" s="136" t="s">
        <v>3045</v>
      </c>
      <c r="J701" s="136" t="s">
        <v>924</v>
      </c>
      <c r="K701" s="136" t="s">
        <v>60</v>
      </c>
      <c r="L701" s="136" t="s">
        <v>15</v>
      </c>
      <c r="M701" s="136" t="s">
        <v>15</v>
      </c>
      <c r="N701" s="136"/>
      <c r="P701" s="134">
        <v>0</v>
      </c>
      <c r="R701" s="133">
        <v>502.55950231481484</v>
      </c>
      <c r="S701" s="132" t="s">
        <v>382</v>
      </c>
    </row>
    <row r="702" spans="1:19" ht="11.25" hidden="1" customHeight="1">
      <c r="A702" s="136" t="s">
        <v>888</v>
      </c>
      <c r="B702" s="136" t="s">
        <v>912</v>
      </c>
      <c r="C702" s="136"/>
      <c r="D702" s="136" t="s">
        <v>878</v>
      </c>
      <c r="E702" s="136" t="s">
        <v>877</v>
      </c>
      <c r="F702" s="136" t="s">
        <v>1244</v>
      </c>
      <c r="G702" s="136" t="s">
        <v>861</v>
      </c>
      <c r="H702" s="136" t="s">
        <v>3034</v>
      </c>
      <c r="I702" s="136" t="s">
        <v>3034</v>
      </c>
      <c r="J702" s="136" t="s">
        <v>911</v>
      </c>
      <c r="K702" s="136" t="s">
        <v>19</v>
      </c>
      <c r="L702" s="136" t="s">
        <v>15</v>
      </c>
      <c r="M702" s="136" t="s">
        <v>5935</v>
      </c>
      <c r="N702" s="136" t="s">
        <v>5938</v>
      </c>
      <c r="O702" s="135">
        <v>41261.749374999999</v>
      </c>
      <c r="P702" s="134">
        <v>0</v>
      </c>
      <c r="Q702" s="133">
        <v>91.355625000000003</v>
      </c>
      <c r="R702" s="133">
        <v>358.66798611111119</v>
      </c>
      <c r="S702" s="132" t="s">
        <v>382</v>
      </c>
    </row>
    <row r="703" spans="1:19" ht="11.25" hidden="1" customHeight="1">
      <c r="A703" s="136" t="s">
        <v>879</v>
      </c>
      <c r="B703" s="136" t="s">
        <v>908</v>
      </c>
      <c r="C703" s="136"/>
      <c r="D703" s="136" t="s">
        <v>907</v>
      </c>
      <c r="E703" s="136" t="s">
        <v>906</v>
      </c>
      <c r="F703" s="136" t="s">
        <v>1244</v>
      </c>
      <c r="G703" s="136" t="s">
        <v>861</v>
      </c>
      <c r="H703" s="136" t="s">
        <v>3034</v>
      </c>
      <c r="I703" s="136" t="s">
        <v>3034</v>
      </c>
      <c r="J703" s="136" t="s">
        <v>905</v>
      </c>
      <c r="K703" s="136" t="s">
        <v>18</v>
      </c>
      <c r="L703" s="136" t="s">
        <v>56</v>
      </c>
      <c r="M703" s="136" t="s">
        <v>5933</v>
      </c>
      <c r="N703" s="136" t="s">
        <v>5932</v>
      </c>
      <c r="O703" s="135">
        <v>41352.629282407404</v>
      </c>
      <c r="P703" s="134">
        <v>1</v>
      </c>
      <c r="Q703" s="133">
        <v>0.47571759259259261</v>
      </c>
      <c r="R703" s="133">
        <v>343.51834490740742</v>
      </c>
      <c r="S703" s="132" t="s">
        <v>382</v>
      </c>
    </row>
    <row r="704" spans="1:19" ht="11.25" hidden="1" customHeight="1">
      <c r="A704" s="136" t="s">
        <v>885</v>
      </c>
      <c r="B704" s="136" t="s">
        <v>1769</v>
      </c>
      <c r="C704" s="136"/>
      <c r="D704" s="136" t="s">
        <v>865</v>
      </c>
      <c r="E704" s="136" t="s">
        <v>740</v>
      </c>
      <c r="F704" s="136" t="s">
        <v>1244</v>
      </c>
      <c r="G704" s="136" t="s">
        <v>3031</v>
      </c>
      <c r="H704" s="136" t="s">
        <v>3032</v>
      </c>
      <c r="I704" s="136" t="s">
        <v>739</v>
      </c>
      <c r="J704" s="136" t="s">
        <v>1768</v>
      </c>
      <c r="K704" s="136" t="s">
        <v>18</v>
      </c>
      <c r="L704" s="136" t="s">
        <v>15</v>
      </c>
      <c r="M704" s="136" t="s">
        <v>5937</v>
      </c>
      <c r="N704" s="136" t="s">
        <v>2961</v>
      </c>
      <c r="O704" s="135">
        <v>41136.455196759256</v>
      </c>
      <c r="P704" s="134">
        <v>1</v>
      </c>
      <c r="Q704" s="133">
        <v>216.64980324074074</v>
      </c>
      <c r="R704" s="133">
        <v>216.64980324074074</v>
      </c>
      <c r="S704" s="132" t="s">
        <v>382</v>
      </c>
    </row>
    <row r="705" spans="1:19" ht="11.25" hidden="1" customHeight="1">
      <c r="A705" s="136" t="s">
        <v>1847</v>
      </c>
      <c r="B705" s="136" t="s">
        <v>1846</v>
      </c>
      <c r="C705" s="136"/>
      <c r="D705" s="136" t="s">
        <v>904</v>
      </c>
      <c r="E705" s="136" t="s">
        <v>862</v>
      </c>
      <c r="F705" s="136" t="s">
        <v>1244</v>
      </c>
      <c r="G705" s="136" t="s">
        <v>861</v>
      </c>
      <c r="H705" s="136" t="s">
        <v>3046</v>
      </c>
      <c r="I705" s="136" t="s">
        <v>3045</v>
      </c>
      <c r="J705" s="136" t="s">
        <v>1845</v>
      </c>
      <c r="K705" s="136" t="s">
        <v>19</v>
      </c>
      <c r="L705" s="136" t="s">
        <v>15</v>
      </c>
      <c r="M705" s="136" t="s">
        <v>5940</v>
      </c>
      <c r="N705" s="136" t="s">
        <v>6127</v>
      </c>
      <c r="O705" s="135">
        <v>41151.672546296293</v>
      </c>
      <c r="P705" s="134">
        <v>1</v>
      </c>
      <c r="Q705" s="133">
        <v>201.43245370370371</v>
      </c>
      <c r="R705" s="133">
        <v>201.4418634259259</v>
      </c>
      <c r="S705" s="132" t="s">
        <v>382</v>
      </c>
    </row>
    <row r="706" spans="1:19" ht="11.25" hidden="1" customHeight="1">
      <c r="A706" s="136" t="s">
        <v>1946</v>
      </c>
      <c r="B706" s="136" t="s">
        <v>1947</v>
      </c>
      <c r="C706" s="136"/>
      <c r="D706" s="136" t="s">
        <v>923</v>
      </c>
      <c r="E706" s="136" t="s">
        <v>922</v>
      </c>
      <c r="F706" s="136" t="s">
        <v>1244</v>
      </c>
      <c r="G706" s="136" t="s">
        <v>861</v>
      </c>
      <c r="H706" s="136" t="s">
        <v>3041</v>
      </c>
      <c r="I706" s="136" t="s">
        <v>3041</v>
      </c>
      <c r="J706" s="136" t="s">
        <v>1948</v>
      </c>
      <c r="K706" s="136" t="s">
        <v>25</v>
      </c>
      <c r="L706" s="136" t="s">
        <v>56</v>
      </c>
      <c r="M706" s="136" t="s">
        <v>5935</v>
      </c>
      <c r="N706" s="136" t="s">
        <v>6720</v>
      </c>
      <c r="O706" s="135">
        <v>41311.602731481478</v>
      </c>
      <c r="P706" s="134">
        <v>0</v>
      </c>
      <c r="Q706" s="133">
        <v>41.50226851851852</v>
      </c>
      <c r="R706" s="133">
        <v>187.70741898148151</v>
      </c>
      <c r="S706" s="132" t="s">
        <v>382</v>
      </c>
    </row>
    <row r="707" spans="1:19" ht="11.25" hidden="1" customHeight="1">
      <c r="A707" s="136" t="s">
        <v>900</v>
      </c>
      <c r="B707" s="136" t="s">
        <v>2525</v>
      </c>
      <c r="C707" s="136"/>
      <c r="D707" s="136" t="s">
        <v>878</v>
      </c>
      <c r="E707" s="136" t="s">
        <v>877</v>
      </c>
      <c r="F707" s="136" t="s">
        <v>1244</v>
      </c>
      <c r="G707" s="136" t="s">
        <v>861</v>
      </c>
      <c r="H707" s="136" t="s">
        <v>3034</v>
      </c>
      <c r="I707" s="136" t="s">
        <v>3034</v>
      </c>
      <c r="J707" s="136" t="s">
        <v>2524</v>
      </c>
      <c r="K707" s="136" t="s">
        <v>25</v>
      </c>
      <c r="L707" s="136" t="s">
        <v>15</v>
      </c>
      <c r="M707" s="136" t="s">
        <v>5937</v>
      </c>
      <c r="N707" s="136" t="s">
        <v>3022</v>
      </c>
      <c r="O707" s="135">
        <v>41227.457546296297</v>
      </c>
      <c r="P707" s="134">
        <v>1</v>
      </c>
      <c r="Q707" s="133">
        <v>125.6474537037037</v>
      </c>
      <c r="R707" s="133">
        <v>125.66079861111112</v>
      </c>
      <c r="S707" s="132" t="s">
        <v>382</v>
      </c>
    </row>
    <row r="708" spans="1:19" ht="11.25" hidden="1" customHeight="1">
      <c r="A708" s="136" t="s">
        <v>1570</v>
      </c>
      <c r="B708" s="136" t="s">
        <v>2579</v>
      </c>
      <c r="C708" s="136"/>
      <c r="D708" s="136" t="s">
        <v>897</v>
      </c>
      <c r="E708" s="136" t="s">
        <v>881</v>
      </c>
      <c r="F708" s="136" t="s">
        <v>1244</v>
      </c>
      <c r="G708" s="136" t="s">
        <v>861</v>
      </c>
      <c r="H708" s="136" t="s">
        <v>3034</v>
      </c>
      <c r="I708" s="136" t="s">
        <v>3034</v>
      </c>
      <c r="J708" s="136" t="s">
        <v>2578</v>
      </c>
      <c r="K708" s="136" t="s">
        <v>25</v>
      </c>
      <c r="L708" s="136" t="s">
        <v>56</v>
      </c>
      <c r="M708" s="136" t="s">
        <v>1669</v>
      </c>
      <c r="N708" s="136" t="s">
        <v>5657</v>
      </c>
      <c r="O708" s="135">
        <v>41297</v>
      </c>
      <c r="P708" s="134">
        <v>0</v>
      </c>
      <c r="Q708" s="133">
        <v>56.104999999999997</v>
      </c>
      <c r="R708" s="133">
        <v>119.71563657407407</v>
      </c>
      <c r="S708" s="132" t="s">
        <v>382</v>
      </c>
    </row>
    <row r="709" spans="1:19" ht="11.25" hidden="1" customHeight="1">
      <c r="A709" s="136" t="s">
        <v>883</v>
      </c>
      <c r="B709" s="136" t="s">
        <v>2652</v>
      </c>
      <c r="C709" s="136"/>
      <c r="D709" s="136" t="s">
        <v>2651</v>
      </c>
      <c r="E709" s="136" t="s">
        <v>895</v>
      </c>
      <c r="F709" s="136" t="s">
        <v>1244</v>
      </c>
      <c r="G709" s="136" t="s">
        <v>861</v>
      </c>
      <c r="H709" s="136" t="s">
        <v>3041</v>
      </c>
      <c r="I709" s="136" t="s">
        <v>3041</v>
      </c>
      <c r="J709" s="136" t="s">
        <v>2650</v>
      </c>
      <c r="K709" s="136" t="s">
        <v>25</v>
      </c>
      <c r="L709" s="136" t="s">
        <v>15</v>
      </c>
      <c r="M709" s="136" t="s">
        <v>5935</v>
      </c>
      <c r="N709" s="136" t="s">
        <v>6115</v>
      </c>
      <c r="O709" s="135">
        <v>41327.608495370368</v>
      </c>
      <c r="P709" s="134">
        <v>0</v>
      </c>
      <c r="Q709" s="133">
        <v>25.49650462962963</v>
      </c>
      <c r="R709" s="133">
        <v>112.65753472222222</v>
      </c>
      <c r="S709" s="132" t="s">
        <v>382</v>
      </c>
    </row>
    <row r="710" spans="1:19" ht="11.25" hidden="1" customHeight="1">
      <c r="A710" s="136" t="s">
        <v>863</v>
      </c>
      <c r="B710" s="136" t="s">
        <v>2705</v>
      </c>
      <c r="C710" s="136"/>
      <c r="D710" s="136" t="s">
        <v>2704</v>
      </c>
      <c r="E710" s="136" t="s">
        <v>862</v>
      </c>
      <c r="F710" s="136" t="s">
        <v>1244</v>
      </c>
      <c r="G710" s="136" t="s">
        <v>861</v>
      </c>
      <c r="H710" s="136" t="s">
        <v>3017</v>
      </c>
      <c r="I710" s="136" t="s">
        <v>3017</v>
      </c>
      <c r="J710" s="136" t="s">
        <v>2703</v>
      </c>
      <c r="K710" s="136" t="s">
        <v>25</v>
      </c>
      <c r="L710" s="136" t="s">
        <v>15</v>
      </c>
      <c r="M710" s="136" t="s">
        <v>5935</v>
      </c>
      <c r="N710" s="136" t="s">
        <v>6720</v>
      </c>
      <c r="O710" s="135">
        <v>41288.986111111109</v>
      </c>
      <c r="P710" s="134">
        <v>0</v>
      </c>
      <c r="Q710" s="133">
        <v>64.11888888888889</v>
      </c>
      <c r="R710" s="133">
        <v>109.46497685185186</v>
      </c>
      <c r="S710" s="132" t="s">
        <v>382</v>
      </c>
    </row>
    <row r="711" spans="1:19" ht="11.25" hidden="1" customHeight="1">
      <c r="A711" s="136" t="s">
        <v>873</v>
      </c>
      <c r="B711" s="136" t="s">
        <v>2702</v>
      </c>
      <c r="C711" s="136"/>
      <c r="D711" s="136" t="s">
        <v>1559</v>
      </c>
      <c r="E711" s="136" t="s">
        <v>867</v>
      </c>
      <c r="F711" s="136" t="s">
        <v>1244</v>
      </c>
      <c r="G711" s="136" t="s">
        <v>861</v>
      </c>
      <c r="H711" s="136" t="s">
        <v>3017</v>
      </c>
      <c r="I711" s="136" t="s">
        <v>3017</v>
      </c>
      <c r="J711" s="136" t="s">
        <v>2701</v>
      </c>
      <c r="K711" s="136" t="s">
        <v>18</v>
      </c>
      <c r="L711" s="136" t="s">
        <v>56</v>
      </c>
      <c r="M711" s="136" t="s">
        <v>5933</v>
      </c>
      <c r="N711" s="136" t="s">
        <v>5932</v>
      </c>
      <c r="O711" s="135">
        <v>41352.629282407404</v>
      </c>
      <c r="P711" s="134">
        <v>1</v>
      </c>
      <c r="Q711" s="133">
        <v>0.47571759259259261</v>
      </c>
      <c r="R711" s="133">
        <v>109.42155092592593</v>
      </c>
      <c r="S711" s="132" t="s">
        <v>382</v>
      </c>
    </row>
    <row r="712" spans="1:19" ht="11.25" hidden="1" customHeight="1">
      <c r="A712" s="136" t="s">
        <v>883</v>
      </c>
      <c r="B712" s="136" t="s">
        <v>2817</v>
      </c>
      <c r="C712" s="136"/>
      <c r="D712" s="136" t="s">
        <v>6101</v>
      </c>
      <c r="E712" s="136" t="s">
        <v>895</v>
      </c>
      <c r="F712" s="136" t="s">
        <v>1244</v>
      </c>
      <c r="G712" s="136" t="s">
        <v>861</v>
      </c>
      <c r="H712" s="136" t="s">
        <v>3041</v>
      </c>
      <c r="I712" s="136" t="s">
        <v>3041</v>
      </c>
      <c r="J712" s="136" t="s">
        <v>2815</v>
      </c>
      <c r="K712" s="136" t="s">
        <v>344</v>
      </c>
      <c r="L712" s="136" t="s">
        <v>15</v>
      </c>
      <c r="M712" s="136" t="s">
        <v>5940</v>
      </c>
      <c r="N712" s="136" t="s">
        <v>6097</v>
      </c>
      <c r="O712" s="135">
        <v>41339.344849537039</v>
      </c>
      <c r="P712" s="134">
        <v>1</v>
      </c>
      <c r="Q712" s="133">
        <v>13.760150462962963</v>
      </c>
      <c r="R712" s="133">
        <v>103.59260416666666</v>
      </c>
      <c r="S712" s="132" t="s">
        <v>382</v>
      </c>
    </row>
    <row r="713" spans="1:19" ht="11.25" hidden="1" customHeight="1">
      <c r="A713" s="136" t="s">
        <v>883</v>
      </c>
      <c r="B713" s="136" t="s">
        <v>2830</v>
      </c>
      <c r="C713" s="136"/>
      <c r="D713" s="136" t="s">
        <v>1503</v>
      </c>
      <c r="E713" s="136" t="s">
        <v>895</v>
      </c>
      <c r="F713" s="136" t="s">
        <v>1244</v>
      </c>
      <c r="G713" s="136" t="s">
        <v>861</v>
      </c>
      <c r="H713" s="136" t="s">
        <v>3041</v>
      </c>
      <c r="I713" s="136" t="s">
        <v>3041</v>
      </c>
      <c r="J713" s="136" t="s">
        <v>2829</v>
      </c>
      <c r="K713" s="136" t="s">
        <v>19</v>
      </c>
      <c r="L713" s="136" t="s">
        <v>15</v>
      </c>
      <c r="M713" s="136" t="s">
        <v>5937</v>
      </c>
      <c r="N713" s="136" t="s">
        <v>3022</v>
      </c>
      <c r="O713" s="135">
        <v>41254.783460648148</v>
      </c>
      <c r="P713" s="134">
        <v>1</v>
      </c>
      <c r="Q713" s="133">
        <v>98.321539351851868</v>
      </c>
      <c r="R713" s="133">
        <v>103.41107638888889</v>
      </c>
      <c r="S713" s="132" t="s">
        <v>382</v>
      </c>
    </row>
    <row r="714" spans="1:19" ht="11.25" hidden="1" customHeight="1">
      <c r="A714" s="136" t="s">
        <v>2657</v>
      </c>
      <c r="B714" s="136" t="s">
        <v>2860</v>
      </c>
      <c r="C714" s="136"/>
      <c r="D714" s="136" t="s">
        <v>920</v>
      </c>
      <c r="E714" s="136" t="s">
        <v>862</v>
      </c>
      <c r="F714" s="136" t="s">
        <v>1244</v>
      </c>
      <c r="G714" s="136" t="s">
        <v>861</v>
      </c>
      <c r="H714" s="136" t="s">
        <v>3040</v>
      </c>
      <c r="I714" s="136" t="s">
        <v>3040</v>
      </c>
      <c r="J714" s="136" t="s">
        <v>2859</v>
      </c>
      <c r="K714" s="136" t="s">
        <v>25</v>
      </c>
      <c r="L714" s="136" t="s">
        <v>15</v>
      </c>
      <c r="M714" s="136" t="s">
        <v>5970</v>
      </c>
      <c r="N714" s="136" t="s">
        <v>51</v>
      </c>
      <c r="O714" s="135">
        <v>41285.355023148149</v>
      </c>
      <c r="P714" s="134">
        <v>0</v>
      </c>
      <c r="Q714" s="133">
        <v>67.749976851851855</v>
      </c>
      <c r="R714" s="133">
        <v>102.62863425925926</v>
      </c>
      <c r="S714" s="132" t="s">
        <v>382</v>
      </c>
    </row>
    <row r="715" spans="1:19" ht="11.25" hidden="1" customHeight="1">
      <c r="A715" s="136" t="s">
        <v>885</v>
      </c>
      <c r="B715" s="136" t="s">
        <v>2894</v>
      </c>
      <c r="C715" s="136"/>
      <c r="D715" s="136" t="s">
        <v>865</v>
      </c>
      <c r="E715" s="136" t="s">
        <v>740</v>
      </c>
      <c r="F715" s="136" t="s">
        <v>1244</v>
      </c>
      <c r="G715" s="136" t="s">
        <v>3031</v>
      </c>
      <c r="H715" s="136" t="s">
        <v>3032</v>
      </c>
      <c r="I715" s="136" t="s">
        <v>739</v>
      </c>
      <c r="J715" s="136" t="s">
        <v>217</v>
      </c>
      <c r="K715" s="136" t="s">
        <v>25</v>
      </c>
      <c r="L715" s="136" t="s">
        <v>15</v>
      </c>
      <c r="M715" s="136" t="s">
        <v>5934</v>
      </c>
      <c r="N715" s="136" t="s">
        <v>1319</v>
      </c>
      <c r="O715" s="135">
        <v>41254.877303240741</v>
      </c>
      <c r="P715" s="134">
        <v>0</v>
      </c>
      <c r="Q715" s="133">
        <v>98.227696759259246</v>
      </c>
      <c r="R715" s="133">
        <v>98.227696759259246</v>
      </c>
      <c r="S715" s="132" t="s">
        <v>382</v>
      </c>
    </row>
    <row r="716" spans="1:19" ht="11.25" hidden="1" customHeight="1">
      <c r="A716" s="136" t="s">
        <v>900</v>
      </c>
      <c r="B716" s="136" t="s">
        <v>3035</v>
      </c>
      <c r="C716" s="136"/>
      <c r="D716" s="136" t="s">
        <v>878</v>
      </c>
      <c r="E716" s="136" t="s">
        <v>877</v>
      </c>
      <c r="F716" s="136" t="s">
        <v>1244</v>
      </c>
      <c r="G716" s="136" t="s">
        <v>861</v>
      </c>
      <c r="H716" s="136" t="s">
        <v>3034</v>
      </c>
      <c r="I716" s="136" t="s">
        <v>3034</v>
      </c>
      <c r="J716" s="136" t="s">
        <v>3033</v>
      </c>
      <c r="K716" s="136" t="s">
        <v>25</v>
      </c>
      <c r="L716" s="136" t="s">
        <v>15</v>
      </c>
      <c r="M716" s="136" t="s">
        <v>6130</v>
      </c>
      <c r="N716" s="136" t="s">
        <v>6129</v>
      </c>
      <c r="O716" s="135">
        <v>41291.363692129627</v>
      </c>
      <c r="P716" s="134">
        <v>0</v>
      </c>
      <c r="Q716" s="133">
        <v>61.741307870370377</v>
      </c>
      <c r="R716" s="133">
        <v>96.604652777777773</v>
      </c>
      <c r="S716" s="132" t="s">
        <v>382</v>
      </c>
    </row>
    <row r="717" spans="1:19" ht="11.25" hidden="1" customHeight="1">
      <c r="A717" s="136" t="s">
        <v>1847</v>
      </c>
      <c r="B717" s="136" t="s">
        <v>3316</v>
      </c>
      <c r="C717" s="136"/>
      <c r="D717" s="136" t="s">
        <v>904</v>
      </c>
      <c r="E717" s="136" t="s">
        <v>895</v>
      </c>
      <c r="F717" s="136" t="s">
        <v>1244</v>
      </c>
      <c r="G717" s="136" t="s">
        <v>861</v>
      </c>
      <c r="H717" s="136" t="s">
        <v>3046</v>
      </c>
      <c r="I717" s="136" t="s">
        <v>4194</v>
      </c>
      <c r="J717" s="136" t="s">
        <v>3315</v>
      </c>
      <c r="K717" s="136" t="s">
        <v>19</v>
      </c>
      <c r="L717" s="136" t="s">
        <v>15</v>
      </c>
      <c r="M717" s="136" t="s">
        <v>5933</v>
      </c>
      <c r="N717" s="136" t="s">
        <v>619</v>
      </c>
      <c r="O717" s="135">
        <v>41341.690879629627</v>
      </c>
      <c r="P717" s="134">
        <v>5</v>
      </c>
      <c r="Q717" s="133">
        <v>11.41412037037037</v>
      </c>
      <c r="R717" s="133">
        <v>90.444340277777798</v>
      </c>
      <c r="S717" s="132" t="s">
        <v>382</v>
      </c>
    </row>
    <row r="718" spans="1:19" ht="11.25" hidden="1" customHeight="1">
      <c r="A718" s="136" t="s">
        <v>2480</v>
      </c>
      <c r="B718" s="136" t="s">
        <v>3312</v>
      </c>
      <c r="C718" s="136"/>
      <c r="D718" s="136" t="s">
        <v>878</v>
      </c>
      <c r="E718" s="136" t="s">
        <v>877</v>
      </c>
      <c r="F718" s="136" t="s">
        <v>1244</v>
      </c>
      <c r="G718" s="136" t="s">
        <v>861</v>
      </c>
      <c r="H718" s="136" t="s">
        <v>3034</v>
      </c>
      <c r="I718" s="136" t="s">
        <v>3034</v>
      </c>
      <c r="J718" s="136" t="s">
        <v>3311</v>
      </c>
      <c r="K718" s="136" t="s">
        <v>25</v>
      </c>
      <c r="L718" s="136" t="s">
        <v>15</v>
      </c>
      <c r="M718" s="136" t="s">
        <v>5970</v>
      </c>
      <c r="N718" s="136" t="s">
        <v>51</v>
      </c>
      <c r="O718" s="135">
        <v>41347.347928240742</v>
      </c>
      <c r="P718" s="134">
        <v>0</v>
      </c>
      <c r="Q718" s="133">
        <v>5.7570717592592588</v>
      </c>
      <c r="R718" s="133">
        <v>88.372534722222227</v>
      </c>
      <c r="S718" s="132" t="s">
        <v>382</v>
      </c>
    </row>
    <row r="719" spans="1:19" ht="11.25" hidden="1" customHeight="1">
      <c r="A719" s="136" t="s">
        <v>863</v>
      </c>
      <c r="B719" s="136" t="s">
        <v>3310</v>
      </c>
      <c r="C719" s="136"/>
      <c r="D719" s="136" t="s">
        <v>2704</v>
      </c>
      <c r="E719" s="136" t="s">
        <v>3309</v>
      </c>
      <c r="F719" s="136" t="s">
        <v>1244</v>
      </c>
      <c r="G719" s="136" t="s">
        <v>861</v>
      </c>
      <c r="H719" s="136" t="s">
        <v>3017</v>
      </c>
      <c r="I719" s="136" t="s">
        <v>3017</v>
      </c>
      <c r="J719" s="136" t="s">
        <v>3308</v>
      </c>
      <c r="K719" s="136" t="s">
        <v>19</v>
      </c>
      <c r="L719" s="136" t="s">
        <v>15</v>
      </c>
      <c r="M719" s="136" t="s">
        <v>1669</v>
      </c>
      <c r="N719" s="136" t="s">
        <v>5657</v>
      </c>
      <c r="O719" s="135">
        <v>41351.041666666664</v>
      </c>
      <c r="P719" s="134">
        <v>0</v>
      </c>
      <c r="Q719" s="133">
        <v>2.0633333333333335</v>
      </c>
      <c r="R719" s="133">
        <v>85.497013888888887</v>
      </c>
      <c r="S719" s="132" t="s">
        <v>382</v>
      </c>
    </row>
    <row r="720" spans="1:19" ht="11.25" hidden="1" customHeight="1">
      <c r="A720" s="136" t="s">
        <v>1946</v>
      </c>
      <c r="B720" s="136" t="s">
        <v>3307</v>
      </c>
      <c r="C720" s="136"/>
      <c r="D720" s="136" t="s">
        <v>923</v>
      </c>
      <c r="E720" s="136" t="s">
        <v>922</v>
      </c>
      <c r="F720" s="136" t="s">
        <v>1244</v>
      </c>
      <c r="G720" s="136" t="s">
        <v>861</v>
      </c>
      <c r="H720" s="136" t="s">
        <v>3041</v>
      </c>
      <c r="I720" s="136" t="s">
        <v>3041</v>
      </c>
      <c r="J720" s="136" t="s">
        <v>3306</v>
      </c>
      <c r="K720" s="136" t="s">
        <v>25</v>
      </c>
      <c r="L720" s="136" t="s">
        <v>15</v>
      </c>
      <c r="M720" s="136" t="s">
        <v>5940</v>
      </c>
      <c r="N720" s="136" t="s">
        <v>6127</v>
      </c>
      <c r="O720" s="135">
        <v>41289.458113425928</v>
      </c>
      <c r="P720" s="134">
        <v>1</v>
      </c>
      <c r="Q720" s="133">
        <v>63.646886574074067</v>
      </c>
      <c r="R720" s="133">
        <v>76.818391203703698</v>
      </c>
      <c r="S720" s="132" t="s">
        <v>382</v>
      </c>
    </row>
    <row r="721" spans="1:19" ht="11.25" hidden="1" customHeight="1">
      <c r="A721" s="136" t="s">
        <v>1847</v>
      </c>
      <c r="B721" s="136" t="s">
        <v>3536</v>
      </c>
      <c r="C721" s="136"/>
      <c r="D721" s="136" t="s">
        <v>3533</v>
      </c>
      <c r="E721" s="136" t="s">
        <v>862</v>
      </c>
      <c r="F721" s="136" t="s">
        <v>1244</v>
      </c>
      <c r="G721" s="136" t="s">
        <v>861</v>
      </c>
      <c r="H721" s="136" t="s">
        <v>3017</v>
      </c>
      <c r="I721" s="136" t="s">
        <v>3017</v>
      </c>
      <c r="J721" s="136" t="s">
        <v>6128</v>
      </c>
      <c r="K721" s="136" t="s">
        <v>344</v>
      </c>
      <c r="L721" s="136" t="s">
        <v>15</v>
      </c>
      <c r="M721" s="136" t="s">
        <v>5933</v>
      </c>
      <c r="N721" s="136" t="s">
        <v>611</v>
      </c>
      <c r="O721" s="135">
        <v>41351.755868055552</v>
      </c>
      <c r="P721" s="134">
        <v>5</v>
      </c>
      <c r="Q721" s="133">
        <v>1.3491319444444443</v>
      </c>
      <c r="R721" s="133">
        <v>71.59</v>
      </c>
      <c r="S721" s="132" t="s">
        <v>382</v>
      </c>
    </row>
    <row r="722" spans="1:19" ht="11.25" hidden="1" customHeight="1">
      <c r="A722" s="136" t="s">
        <v>1847</v>
      </c>
      <c r="B722" s="136" t="s">
        <v>3534</v>
      </c>
      <c r="C722" s="136"/>
      <c r="D722" s="136" t="s">
        <v>3533</v>
      </c>
      <c r="E722" s="136" t="s">
        <v>862</v>
      </c>
      <c r="F722" s="136" t="s">
        <v>1244</v>
      </c>
      <c r="G722" s="136" t="s">
        <v>861</v>
      </c>
      <c r="H722" s="136" t="s">
        <v>3017</v>
      </c>
      <c r="I722" s="136" t="s">
        <v>3017</v>
      </c>
      <c r="J722" s="136" t="s">
        <v>3532</v>
      </c>
      <c r="K722" s="136" t="s">
        <v>25</v>
      </c>
      <c r="L722" s="136" t="s">
        <v>15</v>
      </c>
      <c r="M722" s="136" t="s">
        <v>5933</v>
      </c>
      <c r="N722" s="136" t="s">
        <v>6720</v>
      </c>
      <c r="O722" s="135">
        <v>41352.61078703704</v>
      </c>
      <c r="P722" s="134">
        <v>3</v>
      </c>
      <c r="Q722" s="133">
        <v>0.49421296296296291</v>
      </c>
      <c r="R722" s="133">
        <v>71.588946759259258</v>
      </c>
      <c r="S722" s="132" t="s">
        <v>382</v>
      </c>
    </row>
    <row r="723" spans="1:19" ht="11.25" hidden="1" customHeight="1">
      <c r="A723" s="136" t="s">
        <v>883</v>
      </c>
      <c r="B723" s="136" t="s">
        <v>3640</v>
      </c>
      <c r="C723" s="136"/>
      <c r="D723" s="136" t="s">
        <v>1471</v>
      </c>
      <c r="E723" s="136" t="s">
        <v>881</v>
      </c>
      <c r="F723" s="136" t="s">
        <v>1244</v>
      </c>
      <c r="G723" s="136" t="s">
        <v>861</v>
      </c>
      <c r="H723" s="136" t="s">
        <v>3039</v>
      </c>
      <c r="I723" s="136" t="s">
        <v>3038</v>
      </c>
      <c r="J723" s="136" t="s">
        <v>3639</v>
      </c>
      <c r="K723" s="136" t="s">
        <v>344</v>
      </c>
      <c r="L723" s="136" t="s">
        <v>15</v>
      </c>
      <c r="M723" s="136" t="s">
        <v>5935</v>
      </c>
      <c r="N723" s="136" t="s">
        <v>2146</v>
      </c>
      <c r="O723" s="135">
        <v>41338.469537037039</v>
      </c>
      <c r="P723" s="134">
        <v>0</v>
      </c>
      <c r="Q723" s="133">
        <v>14.635462962962963</v>
      </c>
      <c r="R723" s="133">
        <v>68.561111111111117</v>
      </c>
      <c r="S723" s="132" t="s">
        <v>382</v>
      </c>
    </row>
    <row r="724" spans="1:19" ht="11.25" hidden="1" customHeight="1">
      <c r="A724" s="136" t="s">
        <v>883</v>
      </c>
      <c r="B724" s="136" t="s">
        <v>3907</v>
      </c>
      <c r="C724" s="136"/>
      <c r="D724" s="136" t="s">
        <v>891</v>
      </c>
      <c r="E724" s="136" t="s">
        <v>881</v>
      </c>
      <c r="F724" s="136" t="s">
        <v>1244</v>
      </c>
      <c r="G724" s="136" t="s">
        <v>861</v>
      </c>
      <c r="H724" s="136" t="s">
        <v>3039</v>
      </c>
      <c r="I724" s="136" t="s">
        <v>3202</v>
      </c>
      <c r="J724" s="136" t="s">
        <v>3906</v>
      </c>
      <c r="K724" s="136" t="s">
        <v>14</v>
      </c>
      <c r="L724" s="136" t="s">
        <v>15</v>
      </c>
      <c r="M724" s="136" t="s">
        <v>5935</v>
      </c>
      <c r="N724" s="136" t="s">
        <v>6720</v>
      </c>
      <c r="O724" s="135">
        <v>41347.395914351851</v>
      </c>
      <c r="P724" s="134">
        <v>0</v>
      </c>
      <c r="Q724" s="133">
        <v>5.7090856481481493</v>
      </c>
      <c r="R724" s="133">
        <v>56.59930555555556</v>
      </c>
      <c r="S724" s="132" t="s">
        <v>382</v>
      </c>
    </row>
    <row r="725" spans="1:19" ht="11.25" hidden="1" customHeight="1">
      <c r="A725" s="136" t="s">
        <v>1472</v>
      </c>
      <c r="B725" s="136" t="s">
        <v>3905</v>
      </c>
      <c r="C725" s="136"/>
      <c r="D725" s="136" t="s">
        <v>868</v>
      </c>
      <c r="E725" s="136" t="s">
        <v>867</v>
      </c>
      <c r="F725" s="136" t="s">
        <v>1244</v>
      </c>
      <c r="G725" s="136" t="s">
        <v>861</v>
      </c>
      <c r="H725" s="136" t="s">
        <v>3017</v>
      </c>
      <c r="I725" s="136" t="s">
        <v>3017</v>
      </c>
      <c r="J725" s="136" t="s">
        <v>3904</v>
      </c>
      <c r="K725" s="136" t="s">
        <v>344</v>
      </c>
      <c r="L725" s="136" t="s">
        <v>15</v>
      </c>
      <c r="M725" s="136" t="s">
        <v>5935</v>
      </c>
      <c r="N725" s="136" t="s">
        <v>2146</v>
      </c>
      <c r="O725" s="135">
        <v>41333.519236111111</v>
      </c>
      <c r="P725" s="134">
        <v>0</v>
      </c>
      <c r="Q725" s="133">
        <v>19.585763888888888</v>
      </c>
      <c r="R725" s="133">
        <v>56.302615740740741</v>
      </c>
      <c r="S725" s="132" t="s">
        <v>382</v>
      </c>
    </row>
    <row r="726" spans="1:19" ht="11.25" hidden="1" customHeight="1">
      <c r="A726" s="136" t="s">
        <v>883</v>
      </c>
      <c r="B726" s="136" t="s">
        <v>3900</v>
      </c>
      <c r="C726" s="136"/>
      <c r="D726" s="136" t="s">
        <v>891</v>
      </c>
      <c r="E726" s="136" t="s">
        <v>881</v>
      </c>
      <c r="F726" s="136" t="s">
        <v>1244</v>
      </c>
      <c r="G726" s="136" t="s">
        <v>861</v>
      </c>
      <c r="H726" s="136" t="s">
        <v>3039</v>
      </c>
      <c r="I726" s="136" t="s">
        <v>3038</v>
      </c>
      <c r="J726" s="136" t="s">
        <v>3899</v>
      </c>
      <c r="K726" s="136" t="s">
        <v>19</v>
      </c>
      <c r="L726" s="136" t="s">
        <v>15</v>
      </c>
      <c r="M726" s="136" t="s">
        <v>5935</v>
      </c>
      <c r="N726" s="136" t="s">
        <v>2146</v>
      </c>
      <c r="O726" s="135">
        <v>41340.71465277778</v>
      </c>
      <c r="P726" s="134">
        <v>0</v>
      </c>
      <c r="Q726" s="133">
        <v>12.390347222222221</v>
      </c>
      <c r="R726" s="133">
        <v>55.617974537037036</v>
      </c>
      <c r="S726" s="132" t="s">
        <v>382</v>
      </c>
    </row>
    <row r="727" spans="1:19" ht="11.25" hidden="1" customHeight="1">
      <c r="A727" s="136" t="s">
        <v>1946</v>
      </c>
      <c r="B727" s="136" t="s">
        <v>3893</v>
      </c>
      <c r="C727" s="136"/>
      <c r="D727" s="136" t="s">
        <v>923</v>
      </c>
      <c r="E727" s="136" t="s">
        <v>922</v>
      </c>
      <c r="F727" s="136" t="s">
        <v>1244</v>
      </c>
      <c r="G727" s="136" t="s">
        <v>861</v>
      </c>
      <c r="H727" s="136" t="s">
        <v>3041</v>
      </c>
      <c r="I727" s="136" t="s">
        <v>3041</v>
      </c>
      <c r="J727" s="136" t="s">
        <v>3892</v>
      </c>
      <c r="K727" s="136" t="s">
        <v>344</v>
      </c>
      <c r="L727" s="136" t="s">
        <v>15</v>
      </c>
      <c r="M727" s="136" t="s">
        <v>5940</v>
      </c>
      <c r="N727" s="136" t="s">
        <v>6097</v>
      </c>
      <c r="O727" s="135">
        <v>41298.507789351854</v>
      </c>
      <c r="P727" s="134">
        <v>1</v>
      </c>
      <c r="Q727" s="133">
        <v>54.597210648148149</v>
      </c>
      <c r="R727" s="133">
        <v>54.607372685185183</v>
      </c>
      <c r="S727" s="132" t="s">
        <v>382</v>
      </c>
    </row>
    <row r="728" spans="1:19" ht="11.25" hidden="1" customHeight="1">
      <c r="A728" s="136" t="s">
        <v>4185</v>
      </c>
      <c r="B728" s="136" t="s">
        <v>4184</v>
      </c>
      <c r="C728" s="136"/>
      <c r="D728" s="136" t="s">
        <v>868</v>
      </c>
      <c r="E728" s="136" t="s">
        <v>4183</v>
      </c>
      <c r="F728" s="136" t="s">
        <v>1244</v>
      </c>
      <c r="G728" s="136" t="s">
        <v>861</v>
      </c>
      <c r="H728" s="136" t="s">
        <v>3017</v>
      </c>
      <c r="I728" s="136" t="s">
        <v>3017</v>
      </c>
      <c r="J728" s="136" t="s">
        <v>4182</v>
      </c>
      <c r="K728" s="136" t="s">
        <v>25</v>
      </c>
      <c r="L728" s="136" t="s">
        <v>15</v>
      </c>
      <c r="M728" s="136" t="s">
        <v>5934</v>
      </c>
      <c r="N728" s="136" t="s">
        <v>4181</v>
      </c>
      <c r="O728" s="135">
        <v>41304.640706018516</v>
      </c>
      <c r="P728" s="134">
        <v>0</v>
      </c>
      <c r="Q728" s="133">
        <v>48.464293981481475</v>
      </c>
      <c r="R728" s="133">
        <v>48.464293981481475</v>
      </c>
      <c r="S728" s="132" t="s">
        <v>382</v>
      </c>
    </row>
    <row r="729" spans="1:19" ht="11.25" hidden="1" customHeight="1">
      <c r="A729" s="136" t="s">
        <v>863</v>
      </c>
      <c r="B729" s="136" t="s">
        <v>4393</v>
      </c>
      <c r="C729" s="136"/>
      <c r="D729" s="136" t="s">
        <v>2704</v>
      </c>
      <c r="E729" s="136" t="s">
        <v>3309</v>
      </c>
      <c r="F729" s="136" t="s">
        <v>1244</v>
      </c>
      <c r="G729" s="136" t="s">
        <v>861</v>
      </c>
      <c r="H729" s="136" t="s">
        <v>3017</v>
      </c>
      <c r="I729" s="136" t="s">
        <v>3017</v>
      </c>
      <c r="J729" s="136" t="s">
        <v>4392</v>
      </c>
      <c r="K729" s="136" t="s">
        <v>19</v>
      </c>
      <c r="L729" s="136" t="s">
        <v>15</v>
      </c>
      <c r="M729" s="136" t="s">
        <v>5933</v>
      </c>
      <c r="N729" s="136" t="s">
        <v>611</v>
      </c>
      <c r="O729" s="135">
        <v>41331.602094907408</v>
      </c>
      <c r="P729" s="134">
        <v>5</v>
      </c>
      <c r="Q729" s="133">
        <v>21.502905092592592</v>
      </c>
      <c r="R729" s="133">
        <v>47.665300925925933</v>
      </c>
      <c r="S729" s="132" t="s">
        <v>382</v>
      </c>
    </row>
    <row r="730" spans="1:19" ht="11.25" hidden="1" customHeight="1">
      <c r="A730" s="136" t="s">
        <v>1486</v>
      </c>
      <c r="B730" s="136" t="s">
        <v>4335</v>
      </c>
      <c r="C730" s="136"/>
      <c r="D730" s="136" t="s">
        <v>868</v>
      </c>
      <c r="E730" s="136" t="s">
        <v>862</v>
      </c>
      <c r="F730" s="136" t="s">
        <v>1244</v>
      </c>
      <c r="G730" s="136" t="s">
        <v>861</v>
      </c>
      <c r="H730" s="136" t="s">
        <v>3017</v>
      </c>
      <c r="I730" s="136" t="s">
        <v>3017</v>
      </c>
      <c r="J730" s="136" t="s">
        <v>4334</v>
      </c>
      <c r="K730" s="136" t="s">
        <v>19</v>
      </c>
      <c r="L730" s="136" t="s">
        <v>15</v>
      </c>
      <c r="M730" s="136" t="s">
        <v>5933</v>
      </c>
      <c r="N730" s="136" t="s">
        <v>611</v>
      </c>
      <c r="O730" s="135">
        <v>41327.389374999999</v>
      </c>
      <c r="P730" s="134">
        <v>5</v>
      </c>
      <c r="Q730" s="133">
        <v>25.715624999999999</v>
      </c>
      <c r="R730" s="133">
        <v>47.445219907407406</v>
      </c>
      <c r="S730" s="132" t="s">
        <v>382</v>
      </c>
    </row>
    <row r="731" spans="1:19" ht="11.25" hidden="1" customHeight="1">
      <c r="A731" s="136" t="s">
        <v>863</v>
      </c>
      <c r="B731" s="136" t="s">
        <v>4391</v>
      </c>
      <c r="C731" s="136"/>
      <c r="D731" s="136" t="s">
        <v>2704</v>
      </c>
      <c r="E731" s="136" t="s">
        <v>3309</v>
      </c>
      <c r="F731" s="136" t="s">
        <v>1244</v>
      </c>
      <c r="G731" s="136" t="s">
        <v>861</v>
      </c>
      <c r="H731" s="136" t="s">
        <v>3017</v>
      </c>
      <c r="I731" s="136" t="s">
        <v>3017</v>
      </c>
      <c r="J731" s="136" t="s">
        <v>4390</v>
      </c>
      <c r="K731" s="136" t="s">
        <v>14</v>
      </c>
      <c r="L731" s="136" t="s">
        <v>15</v>
      </c>
      <c r="M731" s="136" t="s">
        <v>5933</v>
      </c>
      <c r="N731" s="136" t="s">
        <v>611</v>
      </c>
      <c r="O731" s="135">
        <v>41351.591643518521</v>
      </c>
      <c r="P731" s="134">
        <v>5</v>
      </c>
      <c r="Q731" s="133">
        <v>1.5133564814814815</v>
      </c>
      <c r="R731" s="133">
        <v>42.56496527777778</v>
      </c>
      <c r="S731" s="132" t="s">
        <v>382</v>
      </c>
    </row>
    <row r="732" spans="1:19" ht="11.25" hidden="1" customHeight="1">
      <c r="A732" s="136" t="s">
        <v>1569</v>
      </c>
      <c r="B732" s="136" t="s">
        <v>4459</v>
      </c>
      <c r="C732" s="136"/>
      <c r="D732" s="136" t="s">
        <v>903</v>
      </c>
      <c r="E732" s="136" t="s">
        <v>895</v>
      </c>
      <c r="F732" s="136" t="s">
        <v>1244</v>
      </c>
      <c r="G732" s="136" t="s">
        <v>861</v>
      </c>
      <c r="H732" s="136" t="s">
        <v>3044</v>
      </c>
      <c r="I732" s="136" t="s">
        <v>3044</v>
      </c>
      <c r="J732" s="136" t="s">
        <v>4458</v>
      </c>
      <c r="K732" s="136" t="s">
        <v>25</v>
      </c>
      <c r="L732" s="136" t="s">
        <v>15</v>
      </c>
      <c r="M732" s="136" t="s">
        <v>1669</v>
      </c>
      <c r="N732" s="136" t="s">
        <v>5657</v>
      </c>
      <c r="O732" s="135">
        <v>41339</v>
      </c>
      <c r="P732" s="134">
        <v>0</v>
      </c>
      <c r="Q732" s="133">
        <v>14.105</v>
      </c>
      <c r="R732" s="133">
        <v>41.660069444444446</v>
      </c>
      <c r="S732" s="132" t="s">
        <v>382</v>
      </c>
    </row>
    <row r="733" spans="1:19" ht="11.25" hidden="1" customHeight="1">
      <c r="A733" s="136" t="s">
        <v>1569</v>
      </c>
      <c r="B733" s="136" t="s">
        <v>4457</v>
      </c>
      <c r="C733" s="136"/>
      <c r="D733" s="136" t="s">
        <v>903</v>
      </c>
      <c r="E733" s="136" t="s">
        <v>895</v>
      </c>
      <c r="F733" s="136" t="s">
        <v>1244</v>
      </c>
      <c r="G733" s="136" t="s">
        <v>861</v>
      </c>
      <c r="H733" s="136" t="s">
        <v>3044</v>
      </c>
      <c r="I733" s="136" t="s">
        <v>3044</v>
      </c>
      <c r="J733" s="136" t="s">
        <v>4456</v>
      </c>
      <c r="K733" s="136" t="s">
        <v>25</v>
      </c>
      <c r="L733" s="136" t="s">
        <v>15</v>
      </c>
      <c r="M733" s="136" t="s">
        <v>1669</v>
      </c>
      <c r="N733" s="136" t="s">
        <v>5657</v>
      </c>
      <c r="O733" s="135">
        <v>41339</v>
      </c>
      <c r="P733" s="134">
        <v>0</v>
      </c>
      <c r="Q733" s="133">
        <v>14.105</v>
      </c>
      <c r="R733" s="133">
        <v>41.649409722222224</v>
      </c>
      <c r="S733" s="132" t="s">
        <v>382</v>
      </c>
    </row>
    <row r="734" spans="1:19" ht="11.25" hidden="1" customHeight="1">
      <c r="A734" s="136" t="s">
        <v>885</v>
      </c>
      <c r="B734" s="136" t="s">
        <v>6126</v>
      </c>
      <c r="C734" s="136"/>
      <c r="D734" s="136" t="s">
        <v>865</v>
      </c>
      <c r="E734" s="136" t="s">
        <v>740</v>
      </c>
      <c r="F734" s="136" t="s">
        <v>1244</v>
      </c>
      <c r="G734" s="136" t="s">
        <v>3031</v>
      </c>
      <c r="H734" s="136" t="s">
        <v>3032</v>
      </c>
      <c r="I734" s="136" t="s">
        <v>739</v>
      </c>
      <c r="J734" s="136" t="s">
        <v>6125</v>
      </c>
      <c r="K734" s="136" t="s">
        <v>14</v>
      </c>
      <c r="L734" s="136" t="s">
        <v>15</v>
      </c>
      <c r="M734" s="136" t="s">
        <v>277</v>
      </c>
      <c r="N734" s="136" t="s">
        <v>4234</v>
      </c>
      <c r="O734" s="135">
        <v>41340.464062500003</v>
      </c>
      <c r="P734" s="134">
        <v>0</v>
      </c>
      <c r="Q734" s="133">
        <v>12.6409375</v>
      </c>
      <c r="R734" s="133">
        <v>40.377060185185186</v>
      </c>
      <c r="S734" s="132" t="s">
        <v>382</v>
      </c>
    </row>
    <row r="735" spans="1:19" ht="11.25" hidden="1" customHeight="1">
      <c r="A735" s="136" t="s">
        <v>1552</v>
      </c>
      <c r="B735" s="136" t="s">
        <v>4619</v>
      </c>
      <c r="C735" s="136"/>
      <c r="D735" s="136" t="s">
        <v>1748</v>
      </c>
      <c r="E735" s="136" t="s">
        <v>1749</v>
      </c>
      <c r="F735" s="136" t="s">
        <v>1244</v>
      </c>
      <c r="G735" s="136" t="s">
        <v>874</v>
      </c>
      <c r="H735" s="136" t="s">
        <v>3049</v>
      </c>
      <c r="I735" s="136" t="s">
        <v>3048</v>
      </c>
      <c r="J735" s="136" t="s">
        <v>1750</v>
      </c>
      <c r="K735" s="136" t="s">
        <v>60</v>
      </c>
      <c r="L735" s="136" t="s">
        <v>15</v>
      </c>
      <c r="M735" s="136" t="s">
        <v>5934</v>
      </c>
      <c r="N735" s="136" t="s">
        <v>4618</v>
      </c>
      <c r="O735" s="135">
        <v>41313.534050925926</v>
      </c>
      <c r="P735" s="134">
        <v>0</v>
      </c>
      <c r="Q735" s="133">
        <v>39.570949074074072</v>
      </c>
      <c r="R735" s="133">
        <v>39.570949074074072</v>
      </c>
      <c r="S735" s="132" t="s">
        <v>382</v>
      </c>
    </row>
    <row r="736" spans="1:19" ht="11.25" hidden="1" customHeight="1">
      <c r="A736" s="136" t="s">
        <v>873</v>
      </c>
      <c r="B736" s="136" t="s">
        <v>4617</v>
      </c>
      <c r="C736" s="136"/>
      <c r="D736" s="136" t="s">
        <v>1559</v>
      </c>
      <c r="E736" s="136" t="s">
        <v>867</v>
      </c>
      <c r="F736" s="136" t="s">
        <v>1244</v>
      </c>
      <c r="G736" s="136" t="s">
        <v>861</v>
      </c>
      <c r="H736" s="136" t="s">
        <v>3017</v>
      </c>
      <c r="I736" s="136" t="s">
        <v>3017</v>
      </c>
      <c r="J736" s="136" t="s">
        <v>4616</v>
      </c>
      <c r="K736" s="136" t="s">
        <v>14</v>
      </c>
      <c r="L736" s="136" t="s">
        <v>15</v>
      </c>
      <c r="M736" s="136" t="s">
        <v>5940</v>
      </c>
      <c r="N736" s="136" t="s">
        <v>6124</v>
      </c>
      <c r="O736" s="135">
        <v>41316.730856481481</v>
      </c>
      <c r="P736" s="134">
        <v>1</v>
      </c>
      <c r="Q736" s="133">
        <v>36.374143518518515</v>
      </c>
      <c r="R736" s="133">
        <v>36.389317129629632</v>
      </c>
      <c r="S736" s="132" t="s">
        <v>382</v>
      </c>
    </row>
    <row r="737" spans="1:19" ht="11.25" hidden="1" customHeight="1">
      <c r="A737" s="136" t="s">
        <v>4615</v>
      </c>
      <c r="B737" s="136" t="s">
        <v>4614</v>
      </c>
      <c r="C737" s="136"/>
      <c r="D737" s="136" t="s">
        <v>899</v>
      </c>
      <c r="E737" s="136" t="s">
        <v>898</v>
      </c>
      <c r="F737" s="136" t="s">
        <v>1244</v>
      </c>
      <c r="G737" s="136" t="s">
        <v>874</v>
      </c>
      <c r="H737" s="136" t="s">
        <v>3047</v>
      </c>
      <c r="I737" s="136" t="s">
        <v>3047</v>
      </c>
      <c r="J737" s="136" t="s">
        <v>4613</v>
      </c>
      <c r="K737" s="136" t="s">
        <v>25</v>
      </c>
      <c r="L737" s="136" t="s">
        <v>15</v>
      </c>
      <c r="M737" s="136" t="s">
        <v>5933</v>
      </c>
      <c r="N737" s="136" t="s">
        <v>6720</v>
      </c>
      <c r="O737" s="135">
        <v>41351.427152777775</v>
      </c>
      <c r="P737" s="134">
        <v>3</v>
      </c>
      <c r="Q737" s="133">
        <v>1.6778472222222223</v>
      </c>
      <c r="R737" s="133">
        <v>34.418935185185184</v>
      </c>
      <c r="S737" s="132" t="s">
        <v>382</v>
      </c>
    </row>
    <row r="738" spans="1:19" ht="11.25" hidden="1" customHeight="1">
      <c r="A738" s="136" t="s">
        <v>5793</v>
      </c>
      <c r="B738" s="136" t="s">
        <v>5792</v>
      </c>
      <c r="C738" s="136"/>
      <c r="D738" s="136" t="s">
        <v>5791</v>
      </c>
      <c r="E738" s="136" t="s">
        <v>5790</v>
      </c>
      <c r="F738" s="136" t="s">
        <v>1244</v>
      </c>
      <c r="G738" s="136" t="s">
        <v>874</v>
      </c>
      <c r="H738" s="136" t="s">
        <v>3049</v>
      </c>
      <c r="I738" s="136" t="s">
        <v>5666</v>
      </c>
      <c r="J738" s="136" t="s">
        <v>5665</v>
      </c>
      <c r="K738" s="136" t="s">
        <v>25</v>
      </c>
      <c r="L738" s="136" t="s">
        <v>15</v>
      </c>
      <c r="M738" s="136" t="s">
        <v>5935</v>
      </c>
      <c r="N738" s="136" t="s">
        <v>6720</v>
      </c>
      <c r="O738" s="135">
        <v>41340.753287037034</v>
      </c>
      <c r="P738" s="134">
        <v>0</v>
      </c>
      <c r="Q738" s="133">
        <v>12.351712962962964</v>
      </c>
      <c r="R738" s="133">
        <v>26.669594907407408</v>
      </c>
      <c r="S738" s="132" t="s">
        <v>382</v>
      </c>
    </row>
    <row r="739" spans="1:19" ht="11.25" hidden="1" customHeight="1">
      <c r="A739" s="136" t="s">
        <v>883</v>
      </c>
      <c r="B739" s="136" t="s">
        <v>6118</v>
      </c>
      <c r="C739" s="136"/>
      <c r="D739" s="136" t="s">
        <v>5685</v>
      </c>
      <c r="E739" s="136" t="s">
        <v>5684</v>
      </c>
      <c r="F739" s="136" t="s">
        <v>1244</v>
      </c>
      <c r="G739" s="136" t="s">
        <v>874</v>
      </c>
      <c r="H739" s="136" t="s">
        <v>3021</v>
      </c>
      <c r="I739" s="136" t="s">
        <v>3020</v>
      </c>
      <c r="J739" s="136" t="s">
        <v>6117</v>
      </c>
      <c r="K739" s="136" t="s">
        <v>25</v>
      </c>
      <c r="L739" s="136" t="s">
        <v>15</v>
      </c>
      <c r="M739" s="136" t="s">
        <v>5934</v>
      </c>
      <c r="N739" s="136" t="s">
        <v>5682</v>
      </c>
      <c r="O739" s="135">
        <v>41327.562928240739</v>
      </c>
      <c r="P739" s="134">
        <v>0</v>
      </c>
      <c r="Q739" s="133">
        <v>25.542071759259258</v>
      </c>
      <c r="R739" s="133">
        <v>25.542071759259258</v>
      </c>
      <c r="S739" s="132" t="s">
        <v>382</v>
      </c>
    </row>
    <row r="740" spans="1:19" ht="11.25" hidden="1" customHeight="1">
      <c r="A740" s="136" t="s">
        <v>900</v>
      </c>
      <c r="B740" s="136" t="s">
        <v>6114</v>
      </c>
      <c r="C740" s="136"/>
      <c r="D740" s="136" t="s">
        <v>878</v>
      </c>
      <c r="E740" s="136" t="s">
        <v>877</v>
      </c>
      <c r="F740" s="136" t="s">
        <v>1244</v>
      </c>
      <c r="G740" s="136" t="s">
        <v>861</v>
      </c>
      <c r="H740" s="136" t="s">
        <v>3034</v>
      </c>
      <c r="I740" s="136" t="s">
        <v>3034</v>
      </c>
      <c r="J740" s="136" t="s">
        <v>6113</v>
      </c>
      <c r="K740" s="136" t="s">
        <v>344</v>
      </c>
      <c r="L740" s="136" t="s">
        <v>15</v>
      </c>
      <c r="M740" s="136" t="s">
        <v>5933</v>
      </c>
      <c r="N740" s="136" t="s">
        <v>619</v>
      </c>
      <c r="O740" s="135">
        <v>41351.752245370371</v>
      </c>
      <c r="P740" s="134">
        <v>5</v>
      </c>
      <c r="Q740" s="133">
        <v>1.35275462962963</v>
      </c>
      <c r="R740" s="133">
        <v>20.548078703703705</v>
      </c>
      <c r="S740" s="132" t="s">
        <v>382</v>
      </c>
    </row>
    <row r="741" spans="1:19" ht="11.25" hidden="1" customHeight="1">
      <c r="A741" s="136" t="s">
        <v>2480</v>
      </c>
      <c r="B741" s="136" t="s">
        <v>6109</v>
      </c>
      <c r="C741" s="136"/>
      <c r="D741" s="136" t="s">
        <v>2710</v>
      </c>
      <c r="E741" s="136" t="s">
        <v>6108</v>
      </c>
      <c r="F741" s="136" t="s">
        <v>1244</v>
      </c>
      <c r="G741" s="136" t="s">
        <v>861</v>
      </c>
      <c r="H741" s="136" t="s">
        <v>3034</v>
      </c>
      <c r="I741" s="136" t="s">
        <v>3034</v>
      </c>
      <c r="J741" s="136" t="s">
        <v>6107</v>
      </c>
      <c r="K741" s="136" t="s">
        <v>25</v>
      </c>
      <c r="L741" s="136" t="s">
        <v>15</v>
      </c>
      <c r="M741" s="136" t="s">
        <v>5970</v>
      </c>
      <c r="N741" s="136" t="s">
        <v>51</v>
      </c>
      <c r="O741" s="135">
        <v>41339.476666666669</v>
      </c>
      <c r="P741" s="134">
        <v>0</v>
      </c>
      <c r="Q741" s="133">
        <v>13.628333333333336</v>
      </c>
      <c r="R741" s="133">
        <v>19.594791666666666</v>
      </c>
      <c r="S741" s="132" t="s">
        <v>382</v>
      </c>
    </row>
    <row r="742" spans="1:19" ht="11.25" hidden="1" customHeight="1">
      <c r="A742" s="136" t="s">
        <v>6106</v>
      </c>
      <c r="B742" s="136" t="s">
        <v>6105</v>
      </c>
      <c r="C742" s="136"/>
      <c r="D742" s="136" t="s">
        <v>6104</v>
      </c>
      <c r="E742" s="136" t="s">
        <v>6103</v>
      </c>
      <c r="F742" s="136" t="s">
        <v>1244</v>
      </c>
      <c r="G742" s="136" t="s">
        <v>874</v>
      </c>
      <c r="H742" s="136" t="s">
        <v>3049</v>
      </c>
      <c r="I742" s="136" t="s">
        <v>5666</v>
      </c>
      <c r="J742" s="136" t="s">
        <v>5665</v>
      </c>
      <c r="K742" s="136" t="s">
        <v>25</v>
      </c>
      <c r="L742" s="136" t="s">
        <v>56</v>
      </c>
      <c r="M742" s="136" t="s">
        <v>5935</v>
      </c>
      <c r="N742" s="136" t="s">
        <v>6720</v>
      </c>
      <c r="O742" s="135">
        <v>41340.773182870369</v>
      </c>
      <c r="P742" s="134">
        <v>0</v>
      </c>
      <c r="Q742" s="133">
        <v>12.331817129629629</v>
      </c>
      <c r="R742" s="133">
        <v>19.546736111111112</v>
      </c>
      <c r="S742" s="132" t="s">
        <v>382</v>
      </c>
    </row>
    <row r="743" spans="1:19" ht="11.25" hidden="1" customHeight="1">
      <c r="A743" s="136" t="s">
        <v>883</v>
      </c>
      <c r="B743" s="136" t="s">
        <v>6102</v>
      </c>
      <c r="C743" s="136"/>
      <c r="D743" s="136" t="s">
        <v>6101</v>
      </c>
      <c r="E743" s="136" t="s">
        <v>895</v>
      </c>
      <c r="F743" s="136" t="s">
        <v>1244</v>
      </c>
      <c r="G743" s="136" t="s">
        <v>861</v>
      </c>
      <c r="H743" s="136" t="s">
        <v>3171</v>
      </c>
      <c r="I743" s="136" t="s">
        <v>3171</v>
      </c>
      <c r="J743" s="136" t="s">
        <v>6100</v>
      </c>
      <c r="K743" s="136" t="s">
        <v>25</v>
      </c>
      <c r="L743" s="136" t="s">
        <v>15</v>
      </c>
      <c r="M743" s="136" t="s">
        <v>5970</v>
      </c>
      <c r="N743" s="136" t="s">
        <v>6988</v>
      </c>
      <c r="O743" s="135">
        <v>41351.579039351855</v>
      </c>
      <c r="P743" s="134">
        <v>0</v>
      </c>
      <c r="Q743" s="133">
        <v>1.525960648148148</v>
      </c>
      <c r="R743" s="133">
        <v>18.481956018518517</v>
      </c>
      <c r="S743" s="132" t="s">
        <v>382</v>
      </c>
    </row>
    <row r="744" spans="1:19" ht="11.25" hidden="1" customHeight="1">
      <c r="A744" s="136" t="s">
        <v>883</v>
      </c>
      <c r="B744" s="136" t="s">
        <v>6099</v>
      </c>
      <c r="C744" s="136"/>
      <c r="D744" s="136" t="s">
        <v>891</v>
      </c>
      <c r="E744" s="136" t="s">
        <v>881</v>
      </c>
      <c r="F744" s="136" t="s">
        <v>1244</v>
      </c>
      <c r="G744" s="136" t="s">
        <v>861</v>
      </c>
      <c r="H744" s="136" t="s">
        <v>3039</v>
      </c>
      <c r="I744" s="136" t="s">
        <v>3038</v>
      </c>
      <c r="J744" s="136" t="s">
        <v>6098</v>
      </c>
      <c r="K744" s="136" t="s">
        <v>25</v>
      </c>
      <c r="L744" s="136" t="s">
        <v>15</v>
      </c>
      <c r="M744" s="136" t="s">
        <v>5970</v>
      </c>
      <c r="N744" s="136" t="s">
        <v>51</v>
      </c>
      <c r="O744" s="135">
        <v>41345.408217592594</v>
      </c>
      <c r="P744" s="134">
        <v>0</v>
      </c>
      <c r="Q744" s="133">
        <v>7.696782407407408</v>
      </c>
      <c r="R744" s="133">
        <v>18.399733796296296</v>
      </c>
      <c r="S744" s="132" t="s">
        <v>382</v>
      </c>
    </row>
    <row r="745" spans="1:19" ht="11.25" hidden="1" customHeight="1">
      <c r="A745" s="136" t="s">
        <v>900</v>
      </c>
      <c r="B745" s="136" t="s">
        <v>6096</v>
      </c>
      <c r="C745" s="136"/>
      <c r="D745" s="136" t="s">
        <v>878</v>
      </c>
      <c r="E745" s="136" t="s">
        <v>877</v>
      </c>
      <c r="F745" s="136" t="s">
        <v>1244</v>
      </c>
      <c r="G745" s="136" t="s">
        <v>861</v>
      </c>
      <c r="H745" s="136" t="s">
        <v>3034</v>
      </c>
      <c r="I745" s="136" t="s">
        <v>3034</v>
      </c>
      <c r="J745" s="136" t="s">
        <v>6095</v>
      </c>
      <c r="K745" s="136" t="s">
        <v>19</v>
      </c>
      <c r="L745" s="136" t="s">
        <v>15</v>
      </c>
      <c r="M745" s="136" t="s">
        <v>5937</v>
      </c>
      <c r="N745" s="136" t="s">
        <v>5657</v>
      </c>
      <c r="O745" s="135">
        <v>41338.865810185183</v>
      </c>
      <c r="P745" s="134">
        <v>1</v>
      </c>
      <c r="Q745" s="133">
        <v>14.239189814814814</v>
      </c>
      <c r="R745" s="133">
        <v>15.134085648148147</v>
      </c>
      <c r="S745" s="132" t="s">
        <v>382</v>
      </c>
    </row>
    <row r="746" spans="1:19" ht="11.25" hidden="1" customHeight="1">
      <c r="A746" s="136" t="s">
        <v>900</v>
      </c>
      <c r="B746" s="136" t="s">
        <v>6094</v>
      </c>
      <c r="C746" s="136"/>
      <c r="D746" s="136" t="s">
        <v>878</v>
      </c>
      <c r="E746" s="136" t="s">
        <v>877</v>
      </c>
      <c r="F746" s="136" t="s">
        <v>1244</v>
      </c>
      <c r="G746" s="136" t="s">
        <v>861</v>
      </c>
      <c r="H746" s="136" t="s">
        <v>3034</v>
      </c>
      <c r="I746" s="136" t="s">
        <v>3034</v>
      </c>
      <c r="J746" s="136" t="s">
        <v>6093</v>
      </c>
      <c r="K746" s="136" t="s">
        <v>28</v>
      </c>
      <c r="L746" s="136" t="s">
        <v>15</v>
      </c>
      <c r="M746" s="136" t="s">
        <v>5937</v>
      </c>
      <c r="N746" s="136" t="s">
        <v>5657</v>
      </c>
      <c r="O746" s="135">
        <v>41338.864432870374</v>
      </c>
      <c r="P746" s="134">
        <v>1</v>
      </c>
      <c r="Q746" s="133">
        <v>14.24056712962963</v>
      </c>
      <c r="R746" s="133">
        <v>14.465636574074074</v>
      </c>
      <c r="S746" s="132" t="s">
        <v>382</v>
      </c>
    </row>
    <row r="747" spans="1:19" ht="11.25" hidden="1" customHeight="1">
      <c r="A747" s="136" t="s">
        <v>900</v>
      </c>
      <c r="B747" s="136" t="s">
        <v>6565</v>
      </c>
      <c r="C747" s="136"/>
      <c r="D747" s="136" t="s">
        <v>878</v>
      </c>
      <c r="E747" s="136" t="s">
        <v>877</v>
      </c>
      <c r="F747" s="136" t="s">
        <v>1244</v>
      </c>
      <c r="G747" s="136" t="s">
        <v>861</v>
      </c>
      <c r="H747" s="136" t="s">
        <v>3034</v>
      </c>
      <c r="I747" s="136" t="s">
        <v>3034</v>
      </c>
      <c r="J747" s="136" t="s">
        <v>6564</v>
      </c>
      <c r="K747" s="136" t="s">
        <v>25</v>
      </c>
      <c r="L747" s="136" t="s">
        <v>15</v>
      </c>
      <c r="M747" s="136" t="s">
        <v>1669</v>
      </c>
      <c r="N747" s="136" t="s">
        <v>5657</v>
      </c>
      <c r="O747" s="135">
        <v>41352.66542824074</v>
      </c>
      <c r="P747" s="134">
        <v>0</v>
      </c>
      <c r="Q747" s="133">
        <v>0.43957175925925929</v>
      </c>
      <c r="R747" s="133">
        <v>11.564247685185185</v>
      </c>
      <c r="S747" s="132" t="s">
        <v>382</v>
      </c>
    </row>
    <row r="748" spans="1:19" ht="11.25" hidden="1" customHeight="1">
      <c r="A748" s="136" t="s">
        <v>1847</v>
      </c>
      <c r="B748" s="136" t="s">
        <v>6562</v>
      </c>
      <c r="C748" s="136"/>
      <c r="D748" s="136" t="s">
        <v>6561</v>
      </c>
      <c r="E748" s="136" t="s">
        <v>867</v>
      </c>
      <c r="F748" s="136" t="s">
        <v>1244</v>
      </c>
      <c r="G748" s="136" t="s">
        <v>861</v>
      </c>
      <c r="H748" s="136" t="s">
        <v>3017</v>
      </c>
      <c r="I748" s="136" t="s">
        <v>3017</v>
      </c>
      <c r="J748" s="136" t="s">
        <v>6560</v>
      </c>
      <c r="K748" s="136" t="s">
        <v>25</v>
      </c>
      <c r="L748" s="136" t="s">
        <v>15</v>
      </c>
      <c r="M748" s="136" t="s">
        <v>5933</v>
      </c>
      <c r="N748" s="136" t="s">
        <v>6720</v>
      </c>
      <c r="O748" s="135">
        <v>41351.759236111109</v>
      </c>
      <c r="P748" s="134">
        <v>3</v>
      </c>
      <c r="Q748" s="133">
        <v>1.3457638888888888</v>
      </c>
      <c r="R748" s="133">
        <v>11.405902777777778</v>
      </c>
      <c r="S748" s="132" t="s">
        <v>382</v>
      </c>
    </row>
    <row r="749" spans="1:19" ht="11.25" hidden="1" customHeight="1">
      <c r="A749" s="136" t="s">
        <v>1472</v>
      </c>
      <c r="B749" s="136" t="s">
        <v>6987</v>
      </c>
      <c r="C749" s="136"/>
      <c r="D749" s="136" t="s">
        <v>868</v>
      </c>
      <c r="E749" s="136" t="s">
        <v>6986</v>
      </c>
      <c r="F749" s="136" t="s">
        <v>1244</v>
      </c>
      <c r="G749" s="136" t="s">
        <v>861</v>
      </c>
      <c r="H749" s="136" t="s">
        <v>3017</v>
      </c>
      <c r="I749" s="136" t="s">
        <v>3017</v>
      </c>
      <c r="J749" s="136" t="s">
        <v>6985</v>
      </c>
      <c r="K749" s="136" t="s">
        <v>28</v>
      </c>
      <c r="L749" s="136" t="s">
        <v>15</v>
      </c>
      <c r="M749" s="136" t="s">
        <v>5933</v>
      </c>
      <c r="N749" s="136" t="s">
        <v>6720</v>
      </c>
      <c r="O749" s="135">
        <v>41348.449456018519</v>
      </c>
      <c r="P749" s="134">
        <v>3</v>
      </c>
      <c r="Q749" s="133">
        <v>4.6555439814814816</v>
      </c>
      <c r="R749" s="133">
        <v>8.513796296296297</v>
      </c>
      <c r="S749" s="132" t="s">
        <v>382</v>
      </c>
    </row>
    <row r="750" spans="1:19" ht="11.25" hidden="1" customHeight="1">
      <c r="A750" s="136" t="s">
        <v>900</v>
      </c>
      <c r="B750" s="136" t="s">
        <v>6732</v>
      </c>
      <c r="C750" s="136"/>
      <c r="D750" s="136" t="s">
        <v>878</v>
      </c>
      <c r="E750" s="136" t="s">
        <v>877</v>
      </c>
      <c r="F750" s="136" t="s">
        <v>1244</v>
      </c>
      <c r="G750" s="136" t="s">
        <v>861</v>
      </c>
      <c r="H750" s="136" t="s">
        <v>3034</v>
      </c>
      <c r="I750" s="136" t="s">
        <v>3034</v>
      </c>
      <c r="J750" s="136" t="s">
        <v>6731</v>
      </c>
      <c r="K750" s="136" t="s">
        <v>344</v>
      </c>
      <c r="L750" s="136" t="s">
        <v>15</v>
      </c>
      <c r="M750" s="136" t="s">
        <v>5933</v>
      </c>
      <c r="N750" s="136" t="s">
        <v>611</v>
      </c>
      <c r="O750" s="135">
        <v>41346.627442129633</v>
      </c>
      <c r="P750" s="134">
        <v>5</v>
      </c>
      <c r="Q750" s="133">
        <v>6.4775578703703705</v>
      </c>
      <c r="R750" s="133">
        <v>8.4348842592592597</v>
      </c>
      <c r="S750" s="132" t="s">
        <v>382</v>
      </c>
    </row>
    <row r="751" spans="1:19" ht="11.25" hidden="1" customHeight="1">
      <c r="A751" s="136" t="s">
        <v>2401</v>
      </c>
      <c r="B751" s="136" t="s">
        <v>6984</v>
      </c>
      <c r="C751" s="136"/>
      <c r="D751" s="136" t="s">
        <v>886</v>
      </c>
      <c r="E751" s="136" t="s">
        <v>862</v>
      </c>
      <c r="F751" s="136" t="s">
        <v>1244</v>
      </c>
      <c r="G751" s="136" t="s">
        <v>861</v>
      </c>
      <c r="H751" s="136" t="s">
        <v>3293</v>
      </c>
      <c r="I751" s="136" t="s">
        <v>3293</v>
      </c>
      <c r="J751" s="136" t="s">
        <v>6983</v>
      </c>
      <c r="K751" s="136" t="s">
        <v>96</v>
      </c>
      <c r="L751" s="136" t="s">
        <v>15</v>
      </c>
      <c r="M751" s="136" t="s">
        <v>5940</v>
      </c>
      <c r="N751" s="136" t="s">
        <v>6127</v>
      </c>
      <c r="O751" s="135">
        <v>41345.664467592593</v>
      </c>
      <c r="P751" s="134">
        <v>1</v>
      </c>
      <c r="Q751" s="133">
        <v>7.4405324074074075</v>
      </c>
      <c r="R751" s="133">
        <v>7.4443402777777781</v>
      </c>
      <c r="S751" s="132" t="s">
        <v>382</v>
      </c>
    </row>
    <row r="752" spans="1:19" ht="11.25" hidden="1" customHeight="1">
      <c r="A752" s="136" t="s">
        <v>3896</v>
      </c>
      <c r="B752" s="136" t="s">
        <v>6982</v>
      </c>
      <c r="C752" s="136"/>
      <c r="D752" s="136" t="s">
        <v>878</v>
      </c>
      <c r="E752" s="136" t="s">
        <v>877</v>
      </c>
      <c r="F752" s="136" t="s">
        <v>1244</v>
      </c>
      <c r="G752" s="136" t="s">
        <v>861</v>
      </c>
      <c r="H752" s="136" t="s">
        <v>3034</v>
      </c>
      <c r="I752" s="136" t="s">
        <v>3034</v>
      </c>
      <c r="J752" s="136" t="s">
        <v>6981</v>
      </c>
      <c r="K752" s="136" t="s">
        <v>25</v>
      </c>
      <c r="L752" s="136" t="s">
        <v>15</v>
      </c>
      <c r="M752" s="136" t="s">
        <v>1669</v>
      </c>
      <c r="N752" s="136" t="s">
        <v>5657</v>
      </c>
      <c r="O752" s="135">
        <v>41352.041666666664</v>
      </c>
      <c r="P752" s="134">
        <v>0</v>
      </c>
      <c r="Q752" s="133">
        <v>1.0633333333333332</v>
      </c>
      <c r="R752" s="133">
        <v>6.6925578703703703</v>
      </c>
      <c r="S752" s="132" t="s">
        <v>382</v>
      </c>
    </row>
    <row r="753" spans="1:19" ht="11.25" hidden="1" customHeight="1">
      <c r="A753" s="136" t="s">
        <v>1472</v>
      </c>
      <c r="B753" s="136" t="s">
        <v>6980</v>
      </c>
      <c r="C753" s="136"/>
      <c r="D753" s="136" t="s">
        <v>868</v>
      </c>
      <c r="E753" s="136" t="s">
        <v>867</v>
      </c>
      <c r="F753" s="136" t="s">
        <v>1244</v>
      </c>
      <c r="G753" s="136" t="s">
        <v>861</v>
      </c>
      <c r="H753" s="136" t="s">
        <v>3017</v>
      </c>
      <c r="I753" s="136" t="s">
        <v>3017</v>
      </c>
      <c r="J753" s="136" t="s">
        <v>6979</v>
      </c>
      <c r="K753" s="136" t="s">
        <v>19</v>
      </c>
      <c r="L753" s="136" t="s">
        <v>15</v>
      </c>
      <c r="M753" s="136" t="s">
        <v>5940</v>
      </c>
      <c r="N753" s="136" t="s">
        <v>6097</v>
      </c>
      <c r="O753" s="135">
        <v>41347.705196759256</v>
      </c>
      <c r="P753" s="134">
        <v>1</v>
      </c>
      <c r="Q753" s="133">
        <v>5.3998032407407406</v>
      </c>
      <c r="R753" s="133">
        <v>5.4399537037037033</v>
      </c>
      <c r="S753" s="132" t="s">
        <v>382</v>
      </c>
    </row>
    <row r="754" spans="1:19" ht="11.25" hidden="1" customHeight="1">
      <c r="A754" s="136" t="s">
        <v>6123</v>
      </c>
      <c r="B754" s="136" t="s">
        <v>6978</v>
      </c>
      <c r="C754" s="136"/>
      <c r="D754" s="136" t="s">
        <v>6977</v>
      </c>
      <c r="E754" s="136" t="s">
        <v>6976</v>
      </c>
      <c r="F754" s="136" t="s">
        <v>1244</v>
      </c>
      <c r="G754" s="136" t="s">
        <v>874</v>
      </c>
      <c r="H754" s="136" t="s">
        <v>3179</v>
      </c>
      <c r="I754" s="136" t="s">
        <v>3179</v>
      </c>
      <c r="J754" s="136" t="s">
        <v>6975</v>
      </c>
      <c r="K754" s="136" t="s">
        <v>25</v>
      </c>
      <c r="L754" s="136" t="s">
        <v>15</v>
      </c>
      <c r="M754" s="136" t="s">
        <v>5934</v>
      </c>
      <c r="N754" s="136" t="s">
        <v>6974</v>
      </c>
      <c r="O754" s="135">
        <v>41348.69363425926</v>
      </c>
      <c r="P754" s="134">
        <v>0</v>
      </c>
      <c r="Q754" s="133">
        <v>4.4113657407407407</v>
      </c>
      <c r="R754" s="133">
        <v>4.4113657407407407</v>
      </c>
      <c r="S754" s="132" t="s">
        <v>382</v>
      </c>
    </row>
    <row r="755" spans="1:19" ht="11.25" hidden="1" customHeight="1">
      <c r="A755" s="136" t="s">
        <v>750</v>
      </c>
      <c r="B755" s="136" t="s">
        <v>749</v>
      </c>
      <c r="C755" s="136"/>
      <c r="D755" s="136" t="s">
        <v>748</v>
      </c>
      <c r="E755" s="136" t="s">
        <v>747</v>
      </c>
      <c r="F755" s="136" t="s">
        <v>386</v>
      </c>
      <c r="G755" s="136" t="s">
        <v>2907</v>
      </c>
      <c r="H755" s="136" t="s">
        <v>385</v>
      </c>
      <c r="I755" s="136" t="s">
        <v>384</v>
      </c>
      <c r="J755" s="136" t="s">
        <v>746</v>
      </c>
      <c r="K755" s="136" t="s">
        <v>60</v>
      </c>
      <c r="L755" s="136" t="s">
        <v>15</v>
      </c>
      <c r="M755" s="136" t="s">
        <v>15</v>
      </c>
      <c r="N755" s="136"/>
      <c r="P755" s="134">
        <v>0</v>
      </c>
      <c r="R755" s="133">
        <v>966.60138888888889</v>
      </c>
      <c r="S755" s="132" t="s">
        <v>382</v>
      </c>
    </row>
    <row r="756" spans="1:19" ht="11.25" hidden="1" customHeight="1">
      <c r="A756" s="136" t="s">
        <v>727</v>
      </c>
      <c r="B756" s="136" t="s">
        <v>745</v>
      </c>
      <c r="C756" s="136"/>
      <c r="D756" s="136" t="s">
        <v>741</v>
      </c>
      <c r="E756" s="136" t="s">
        <v>743</v>
      </c>
      <c r="F756" s="136" t="s">
        <v>1244</v>
      </c>
      <c r="G756" s="136" t="s">
        <v>3031</v>
      </c>
      <c r="H756" s="136" t="s">
        <v>3030</v>
      </c>
      <c r="I756" s="136" t="s">
        <v>723</v>
      </c>
      <c r="J756" s="136" t="s">
        <v>744</v>
      </c>
      <c r="K756" s="136" t="s">
        <v>60</v>
      </c>
      <c r="L756" s="136" t="s">
        <v>15</v>
      </c>
      <c r="M756" s="136" t="s">
        <v>15</v>
      </c>
      <c r="N756" s="136"/>
      <c r="P756" s="134">
        <v>0</v>
      </c>
      <c r="R756" s="133">
        <v>715.69586805555559</v>
      </c>
      <c r="S756" s="132" t="s">
        <v>382</v>
      </c>
    </row>
    <row r="757" spans="1:19" ht="11.25" hidden="1" customHeight="1">
      <c r="A757" s="136" t="s">
        <v>727</v>
      </c>
      <c r="B757" s="136" t="s">
        <v>742</v>
      </c>
      <c r="C757" s="136"/>
      <c r="D757" s="136" t="s">
        <v>741</v>
      </c>
      <c r="E757" s="136" t="s">
        <v>740</v>
      </c>
      <c r="F757" s="136" t="s">
        <v>1244</v>
      </c>
      <c r="G757" s="136" t="s">
        <v>3031</v>
      </c>
      <c r="H757" s="136" t="s">
        <v>3032</v>
      </c>
      <c r="I757" s="136" t="s">
        <v>739</v>
      </c>
      <c r="J757" s="136" t="s">
        <v>738</v>
      </c>
      <c r="K757" s="136" t="s">
        <v>60</v>
      </c>
      <c r="L757" s="136" t="s">
        <v>15</v>
      </c>
      <c r="M757" s="136" t="s">
        <v>15</v>
      </c>
      <c r="N757" s="136"/>
      <c r="P757" s="134">
        <v>0</v>
      </c>
      <c r="R757" s="133">
        <v>455.50387731481482</v>
      </c>
      <c r="S757" s="132" t="s">
        <v>382</v>
      </c>
    </row>
    <row r="758" spans="1:19" ht="11.25" hidden="1" customHeight="1">
      <c r="A758" s="136" t="s">
        <v>737</v>
      </c>
      <c r="B758" s="136" t="s">
        <v>736</v>
      </c>
      <c r="C758" s="136"/>
      <c r="D758" s="136" t="s">
        <v>735</v>
      </c>
      <c r="E758" s="136" t="s">
        <v>734</v>
      </c>
      <c r="F758" s="136" t="s">
        <v>2976</v>
      </c>
      <c r="G758" s="136" t="s">
        <v>2975</v>
      </c>
      <c r="H758" s="136" t="s">
        <v>2974</v>
      </c>
      <c r="I758" s="136" t="s">
        <v>2973</v>
      </c>
      <c r="J758" s="136" t="s">
        <v>733</v>
      </c>
      <c r="K758" s="136" t="s">
        <v>60</v>
      </c>
      <c r="L758" s="136" t="s">
        <v>15</v>
      </c>
      <c r="M758" s="136" t="s">
        <v>15</v>
      </c>
      <c r="N758" s="136"/>
      <c r="P758" s="134">
        <v>0</v>
      </c>
      <c r="R758" s="133">
        <v>438.53585648148146</v>
      </c>
      <c r="S758" s="132" t="s">
        <v>382</v>
      </c>
    </row>
    <row r="759" spans="1:19" ht="11.25" hidden="1" customHeight="1">
      <c r="A759" s="136" t="s">
        <v>6092</v>
      </c>
      <c r="B759" s="136" t="s">
        <v>6091</v>
      </c>
      <c r="C759" s="136"/>
      <c r="D759" s="136" t="s">
        <v>6090</v>
      </c>
      <c r="E759" s="136" t="s">
        <v>724</v>
      </c>
      <c r="F759" s="136" t="s">
        <v>1244</v>
      </c>
      <c r="G759" s="136" t="s">
        <v>3031</v>
      </c>
      <c r="H759" s="136" t="s">
        <v>3030</v>
      </c>
      <c r="I759" s="136" t="s">
        <v>723</v>
      </c>
      <c r="J759" s="136" t="s">
        <v>6089</v>
      </c>
      <c r="K759" s="136" t="s">
        <v>60</v>
      </c>
      <c r="L759" s="136" t="s">
        <v>15</v>
      </c>
      <c r="M759" s="136" t="s">
        <v>5937</v>
      </c>
      <c r="N759" s="136" t="s">
        <v>3919</v>
      </c>
      <c r="O759" s="135">
        <v>41332.426608796297</v>
      </c>
      <c r="P759" s="134">
        <v>1</v>
      </c>
      <c r="Q759" s="133">
        <v>20.678391203703704</v>
      </c>
      <c r="R759" s="133">
        <v>21.481493055555557</v>
      </c>
      <c r="S759" s="132" t="s">
        <v>382</v>
      </c>
    </row>
    <row r="760" spans="1:19" ht="11.25" hidden="1" customHeight="1">
      <c r="A760" s="136" t="s">
        <v>6484</v>
      </c>
      <c r="B760" s="136" t="s">
        <v>6483</v>
      </c>
      <c r="C760" s="136"/>
      <c r="D760" s="136" t="s">
        <v>6482</v>
      </c>
      <c r="E760" s="136" t="s">
        <v>6481</v>
      </c>
      <c r="F760" s="136" t="s">
        <v>386</v>
      </c>
      <c r="G760" s="136" t="s">
        <v>3301</v>
      </c>
      <c r="H760" s="136" t="s">
        <v>3300</v>
      </c>
      <c r="I760" s="136" t="s">
        <v>3300</v>
      </c>
      <c r="J760" s="136" t="s">
        <v>6480</v>
      </c>
      <c r="K760" s="136" t="s">
        <v>18</v>
      </c>
      <c r="L760" s="136" t="s">
        <v>15</v>
      </c>
      <c r="M760" s="136" t="s">
        <v>5933</v>
      </c>
      <c r="N760" s="136" t="s">
        <v>5936</v>
      </c>
      <c r="O760" s="135">
        <v>41339.547523148147</v>
      </c>
      <c r="P760" s="134">
        <v>1</v>
      </c>
      <c r="Q760" s="133">
        <v>13.557476851851852</v>
      </c>
      <c r="R760" s="133">
        <v>13.648784722222222</v>
      </c>
      <c r="S760" s="132" t="s">
        <v>382</v>
      </c>
    </row>
    <row r="761" spans="1:19" ht="11.25" hidden="1" customHeight="1">
      <c r="A761" s="136" t="s">
        <v>1644</v>
      </c>
      <c r="B761" s="136" t="s">
        <v>6973</v>
      </c>
      <c r="C761" s="136"/>
      <c r="D761" s="136" t="s">
        <v>1643</v>
      </c>
      <c r="E761" s="136" t="s">
        <v>1642</v>
      </c>
      <c r="F761" s="136" t="s">
        <v>1244</v>
      </c>
      <c r="G761" s="136" t="s">
        <v>2912</v>
      </c>
      <c r="H761" s="136" t="s">
        <v>2911</v>
      </c>
      <c r="I761" s="136" t="s">
        <v>2910</v>
      </c>
      <c r="J761" s="136" t="s">
        <v>1655</v>
      </c>
      <c r="K761" s="136" t="s">
        <v>60</v>
      </c>
      <c r="L761" s="136" t="s">
        <v>15</v>
      </c>
      <c r="M761" s="136" t="s">
        <v>5935</v>
      </c>
      <c r="N761" s="136" t="s">
        <v>5985</v>
      </c>
      <c r="O761" s="135">
        <v>41348.706006944441</v>
      </c>
      <c r="P761" s="134">
        <v>0</v>
      </c>
      <c r="Q761" s="133">
        <v>4.3989930555555556</v>
      </c>
      <c r="R761" s="133">
        <v>7.6885069444444447</v>
      </c>
      <c r="S761" s="132" t="s">
        <v>382</v>
      </c>
    </row>
    <row r="762" spans="1:19" ht="11.25" hidden="1" customHeight="1">
      <c r="A762" s="136" t="s">
        <v>462</v>
      </c>
      <c r="B762" s="136" t="s">
        <v>706</v>
      </c>
      <c r="C762" s="136"/>
      <c r="D762" s="136" t="s">
        <v>696</v>
      </c>
      <c r="E762" s="136" t="s">
        <v>695</v>
      </c>
      <c r="F762" s="136" t="s">
        <v>2915</v>
      </c>
      <c r="G762" s="136" t="s">
        <v>382</v>
      </c>
      <c r="H762" s="136" t="s">
        <v>2934</v>
      </c>
      <c r="I762" s="136" t="s">
        <v>3029</v>
      </c>
      <c r="J762" s="136" t="s">
        <v>705</v>
      </c>
      <c r="K762" s="136" t="s">
        <v>60</v>
      </c>
      <c r="L762" s="136" t="s">
        <v>15</v>
      </c>
      <c r="M762" s="136" t="s">
        <v>15</v>
      </c>
      <c r="N762" s="136"/>
      <c r="P762" s="134">
        <v>0</v>
      </c>
      <c r="R762" s="133">
        <v>453.49495370370363</v>
      </c>
      <c r="S762" s="132" t="s">
        <v>382</v>
      </c>
    </row>
    <row r="763" spans="1:19" ht="11.25" hidden="1" customHeight="1">
      <c r="A763" s="136" t="s">
        <v>462</v>
      </c>
      <c r="B763" s="136" t="s">
        <v>704</v>
      </c>
      <c r="C763" s="136"/>
      <c r="D763" s="136" t="s">
        <v>696</v>
      </c>
      <c r="E763" s="136" t="s">
        <v>695</v>
      </c>
      <c r="F763" s="136" t="s">
        <v>2915</v>
      </c>
      <c r="G763" s="136" t="s">
        <v>382</v>
      </c>
      <c r="H763" s="136" t="s">
        <v>2934</v>
      </c>
      <c r="I763" s="136" t="s">
        <v>3029</v>
      </c>
      <c r="J763" s="136" t="s">
        <v>703</v>
      </c>
      <c r="K763" s="136" t="s">
        <v>60</v>
      </c>
      <c r="L763" s="136" t="s">
        <v>15</v>
      </c>
      <c r="M763" s="136" t="s">
        <v>15</v>
      </c>
      <c r="N763" s="136"/>
      <c r="P763" s="134">
        <v>0</v>
      </c>
      <c r="R763" s="133">
        <v>453.42194444444448</v>
      </c>
      <c r="S763" s="132" t="s">
        <v>382</v>
      </c>
    </row>
    <row r="764" spans="1:19" ht="11.25" hidden="1" customHeight="1">
      <c r="A764" s="136" t="s">
        <v>1404</v>
      </c>
      <c r="B764" s="136" t="s">
        <v>1403</v>
      </c>
      <c r="C764" s="136"/>
      <c r="D764" s="136" t="s">
        <v>1402</v>
      </c>
      <c r="E764" s="136" t="s">
        <v>459</v>
      </c>
      <c r="F764" s="136" t="s">
        <v>2915</v>
      </c>
      <c r="G764" s="136" t="s">
        <v>382</v>
      </c>
      <c r="H764" s="136" t="s">
        <v>2934</v>
      </c>
      <c r="I764" s="136" t="s">
        <v>2933</v>
      </c>
      <c r="J764" s="136" t="s">
        <v>1401</v>
      </c>
      <c r="K764" s="136" t="s">
        <v>60</v>
      </c>
      <c r="L764" s="136" t="s">
        <v>15</v>
      </c>
      <c r="M764" s="136" t="s">
        <v>15</v>
      </c>
      <c r="N764" s="136"/>
      <c r="P764" s="134">
        <v>0</v>
      </c>
      <c r="R764" s="133">
        <v>270.64400462962965</v>
      </c>
      <c r="S764" s="132" t="s">
        <v>382</v>
      </c>
    </row>
    <row r="765" spans="1:19" ht="11.25" hidden="1" customHeight="1">
      <c r="A765" s="136" t="s">
        <v>1546</v>
      </c>
      <c r="B765" s="136" t="s">
        <v>1663</v>
      </c>
      <c r="C765" s="136"/>
      <c r="D765" s="136" t="s">
        <v>1662</v>
      </c>
      <c r="E765" s="136" t="s">
        <v>459</v>
      </c>
      <c r="F765" s="136" t="s">
        <v>2915</v>
      </c>
      <c r="G765" s="136" t="s">
        <v>382</v>
      </c>
      <c r="H765" s="136" t="s">
        <v>2934</v>
      </c>
      <c r="I765" s="136" t="s">
        <v>2933</v>
      </c>
      <c r="J765" s="136" t="s">
        <v>1661</v>
      </c>
      <c r="K765" s="136" t="s">
        <v>60</v>
      </c>
      <c r="L765" s="136" t="s">
        <v>15</v>
      </c>
      <c r="M765" s="136" t="s">
        <v>15</v>
      </c>
      <c r="N765" s="136"/>
      <c r="P765" s="134">
        <v>0</v>
      </c>
      <c r="R765" s="133">
        <v>229.65877314814819</v>
      </c>
      <c r="S765" s="132" t="s">
        <v>382</v>
      </c>
    </row>
    <row r="766" spans="1:19" ht="11.25" hidden="1" customHeight="1">
      <c r="A766" s="136" t="s">
        <v>1404</v>
      </c>
      <c r="B766" s="136" t="s">
        <v>1766</v>
      </c>
      <c r="C766" s="136"/>
      <c r="D766" s="136" t="s">
        <v>668</v>
      </c>
      <c r="E766" s="136" t="s">
        <v>468</v>
      </c>
      <c r="F766" s="136" t="s">
        <v>2915</v>
      </c>
      <c r="G766" s="136" t="s">
        <v>382</v>
      </c>
      <c r="H766" s="136" t="s">
        <v>2914</v>
      </c>
      <c r="I766" s="136" t="s">
        <v>2947</v>
      </c>
      <c r="J766" s="136" t="s">
        <v>670</v>
      </c>
      <c r="K766" s="136" t="s">
        <v>60</v>
      </c>
      <c r="L766" s="136" t="s">
        <v>15</v>
      </c>
      <c r="M766" s="136" t="s">
        <v>15</v>
      </c>
      <c r="N766" s="136"/>
      <c r="P766" s="134">
        <v>0</v>
      </c>
      <c r="R766" s="133">
        <v>215.81252314814819</v>
      </c>
      <c r="S766" s="132" t="s">
        <v>382</v>
      </c>
    </row>
    <row r="767" spans="1:19" ht="11.25" hidden="1" customHeight="1">
      <c r="A767" s="136" t="s">
        <v>1359</v>
      </c>
      <c r="B767" s="136" t="s">
        <v>1884</v>
      </c>
      <c r="C767" s="136"/>
      <c r="D767" s="136" t="s">
        <v>1883</v>
      </c>
      <c r="E767" s="136" t="s">
        <v>459</v>
      </c>
      <c r="F767" s="136" t="s">
        <v>2915</v>
      </c>
      <c r="G767" s="136" t="s">
        <v>382</v>
      </c>
      <c r="H767" s="136" t="s">
        <v>2934</v>
      </c>
      <c r="I767" s="136" t="s">
        <v>2933</v>
      </c>
      <c r="J767" s="136" t="s">
        <v>1882</v>
      </c>
      <c r="K767" s="136" t="s">
        <v>19</v>
      </c>
      <c r="L767" s="136" t="s">
        <v>56</v>
      </c>
      <c r="M767" s="136" t="s">
        <v>5935</v>
      </c>
      <c r="N767" s="136" t="s">
        <v>6720</v>
      </c>
      <c r="O767" s="135">
        <v>41330.488275462965</v>
      </c>
      <c r="P767" s="134">
        <v>0</v>
      </c>
      <c r="Q767" s="133">
        <v>22.616724537037033</v>
      </c>
      <c r="R767" s="133">
        <v>193.65535879629633</v>
      </c>
      <c r="S767" s="132" t="s">
        <v>382</v>
      </c>
    </row>
    <row r="768" spans="1:19" ht="11.25" hidden="1" customHeight="1">
      <c r="A768" s="136" t="s">
        <v>1359</v>
      </c>
      <c r="B768" s="136" t="s">
        <v>1950</v>
      </c>
      <c r="C768" s="136"/>
      <c r="D768" s="136" t="s">
        <v>1951</v>
      </c>
      <c r="E768" s="136" t="s">
        <v>1952</v>
      </c>
      <c r="F768" s="136" t="s">
        <v>2915</v>
      </c>
      <c r="G768" s="136" t="s">
        <v>382</v>
      </c>
      <c r="H768" s="136" t="s">
        <v>2934</v>
      </c>
      <c r="I768" s="136" t="s">
        <v>2933</v>
      </c>
      <c r="J768" s="136" t="s">
        <v>1953</v>
      </c>
      <c r="K768" s="136" t="s">
        <v>60</v>
      </c>
      <c r="L768" s="136" t="s">
        <v>15</v>
      </c>
      <c r="M768" s="136" t="s">
        <v>15</v>
      </c>
      <c r="N768" s="136"/>
      <c r="P768" s="134">
        <v>0</v>
      </c>
      <c r="R768" s="133">
        <v>188.67677083333331</v>
      </c>
      <c r="S768" s="132" t="s">
        <v>382</v>
      </c>
    </row>
    <row r="769" spans="1:19" ht="11.25" hidden="1" customHeight="1">
      <c r="A769" s="136" t="s">
        <v>1546</v>
      </c>
      <c r="B769" s="136" t="s">
        <v>2064</v>
      </c>
      <c r="C769" s="136"/>
      <c r="D769" s="136" t="s">
        <v>702</v>
      </c>
      <c r="E769" s="136" t="s">
        <v>459</v>
      </c>
      <c r="F769" s="136" t="s">
        <v>2915</v>
      </c>
      <c r="G769" s="136" t="s">
        <v>382</v>
      </c>
      <c r="H769" s="136" t="s">
        <v>2934</v>
      </c>
      <c r="I769" s="136" t="s">
        <v>3025</v>
      </c>
      <c r="J769" s="136" t="s">
        <v>2063</v>
      </c>
      <c r="K769" s="136" t="s">
        <v>25</v>
      </c>
      <c r="L769" s="136" t="s">
        <v>15</v>
      </c>
      <c r="M769" s="136" t="s">
        <v>5935</v>
      </c>
      <c r="N769" s="136" t="s">
        <v>3199</v>
      </c>
      <c r="O769" s="135">
        <v>41241.425578703704</v>
      </c>
      <c r="P769" s="134">
        <v>0</v>
      </c>
      <c r="Q769" s="133">
        <v>111.6794212962963</v>
      </c>
      <c r="R769" s="133">
        <v>173.66023148148145</v>
      </c>
      <c r="S769" s="132" t="s">
        <v>382</v>
      </c>
    </row>
    <row r="770" spans="1:19" ht="11.25" hidden="1" customHeight="1">
      <c r="A770" s="136" t="s">
        <v>1621</v>
      </c>
      <c r="B770" s="136" t="s">
        <v>2553</v>
      </c>
      <c r="C770" s="136"/>
      <c r="D770" s="136" t="s">
        <v>496</v>
      </c>
      <c r="E770" s="136" t="s">
        <v>495</v>
      </c>
      <c r="F770" s="136" t="s">
        <v>2915</v>
      </c>
      <c r="G770" s="136" t="s">
        <v>382</v>
      </c>
      <c r="H770" s="136" t="s">
        <v>2934</v>
      </c>
      <c r="I770" s="136" t="s">
        <v>2948</v>
      </c>
      <c r="J770" s="136" t="s">
        <v>1077</v>
      </c>
      <c r="K770" s="136" t="s">
        <v>25</v>
      </c>
      <c r="L770" s="136" t="s">
        <v>15</v>
      </c>
      <c r="M770" s="136" t="s">
        <v>5934</v>
      </c>
      <c r="N770" s="136" t="s">
        <v>2552</v>
      </c>
      <c r="O770" s="135">
        <v>41229.516747685186</v>
      </c>
      <c r="P770" s="134">
        <v>0</v>
      </c>
      <c r="Q770" s="133">
        <v>123.58825231481482</v>
      </c>
      <c r="R770" s="133">
        <v>123.58825231481482</v>
      </c>
      <c r="S770" s="132" t="s">
        <v>382</v>
      </c>
    </row>
    <row r="771" spans="1:19" ht="11.25" hidden="1" customHeight="1">
      <c r="A771" s="136" t="s">
        <v>1546</v>
      </c>
      <c r="B771" s="136" t="s">
        <v>3887</v>
      </c>
      <c r="C771" s="136"/>
      <c r="D771" s="136" t="s">
        <v>702</v>
      </c>
      <c r="E771" s="136" t="s">
        <v>459</v>
      </c>
      <c r="F771" s="136" t="s">
        <v>2915</v>
      </c>
      <c r="G771" s="136" t="s">
        <v>382</v>
      </c>
      <c r="H771" s="136" t="s">
        <v>2934</v>
      </c>
      <c r="I771" s="136" t="s">
        <v>3886</v>
      </c>
      <c r="J771" s="136" t="s">
        <v>3885</v>
      </c>
      <c r="K771" s="136" t="s">
        <v>60</v>
      </c>
      <c r="L771" s="136" t="s">
        <v>15</v>
      </c>
      <c r="M771" s="136" t="s">
        <v>5935</v>
      </c>
      <c r="N771" s="136" t="s">
        <v>5985</v>
      </c>
      <c r="O771" s="135">
        <v>41347.761724537035</v>
      </c>
      <c r="P771" s="134">
        <v>0</v>
      </c>
      <c r="Q771" s="133">
        <v>5.3432754629629633</v>
      </c>
      <c r="R771" s="133">
        <v>56.549490740740751</v>
      </c>
      <c r="S771" s="132" t="s">
        <v>382</v>
      </c>
    </row>
    <row r="772" spans="1:19" ht="11.25" hidden="1" customHeight="1">
      <c r="A772" s="136" t="s">
        <v>4173</v>
      </c>
      <c r="B772" s="136" t="s">
        <v>4172</v>
      </c>
      <c r="C772" s="136"/>
      <c r="D772" s="136" t="s">
        <v>1318</v>
      </c>
      <c r="E772" s="136" t="s">
        <v>459</v>
      </c>
      <c r="F772" s="136" t="s">
        <v>2915</v>
      </c>
      <c r="G772" s="136" t="s">
        <v>382</v>
      </c>
      <c r="H772" s="136" t="s">
        <v>2934</v>
      </c>
      <c r="I772" s="136" t="s">
        <v>3025</v>
      </c>
      <c r="J772" s="136" t="s">
        <v>4171</v>
      </c>
      <c r="K772" s="136" t="s">
        <v>25</v>
      </c>
      <c r="L772" s="136" t="s">
        <v>15</v>
      </c>
      <c r="M772" s="136" t="s">
        <v>5935</v>
      </c>
      <c r="N772" s="136" t="s">
        <v>5938</v>
      </c>
      <c r="O772" s="135">
        <v>41330.777650462966</v>
      </c>
      <c r="P772" s="134">
        <v>0</v>
      </c>
      <c r="Q772" s="133">
        <v>22.327349537037033</v>
      </c>
      <c r="R772" s="133">
        <v>48.723425925925923</v>
      </c>
      <c r="S772" s="132" t="s">
        <v>382</v>
      </c>
    </row>
    <row r="773" spans="1:19" ht="11.25" hidden="1" customHeight="1">
      <c r="A773" s="136" t="s">
        <v>3298</v>
      </c>
      <c r="B773" s="136" t="s">
        <v>4607</v>
      </c>
      <c r="C773" s="136"/>
      <c r="D773" s="136" t="s">
        <v>4606</v>
      </c>
      <c r="E773" s="136" t="s">
        <v>459</v>
      </c>
      <c r="F773" s="136" t="s">
        <v>2915</v>
      </c>
      <c r="G773" s="136" t="s">
        <v>382</v>
      </c>
      <c r="H773" s="136" t="s">
        <v>2934</v>
      </c>
      <c r="I773" s="136" t="s">
        <v>2933</v>
      </c>
      <c r="J773" s="136" t="s">
        <v>4605</v>
      </c>
      <c r="K773" s="136" t="s">
        <v>25</v>
      </c>
      <c r="L773" s="136" t="s">
        <v>15</v>
      </c>
      <c r="M773" s="136" t="s">
        <v>5935</v>
      </c>
      <c r="N773" s="136" t="s">
        <v>5938</v>
      </c>
      <c r="O773" s="135">
        <v>41339.399004629631</v>
      </c>
      <c r="P773" s="134">
        <v>0</v>
      </c>
      <c r="Q773" s="133">
        <v>13.705995370370369</v>
      </c>
      <c r="R773" s="133">
        <v>33.681365740740738</v>
      </c>
      <c r="S773" s="132" t="s">
        <v>382</v>
      </c>
    </row>
    <row r="774" spans="1:19" ht="11.25" hidden="1" customHeight="1">
      <c r="A774" s="136" t="s">
        <v>1359</v>
      </c>
      <c r="B774" s="136" t="s">
        <v>5663</v>
      </c>
      <c r="C774" s="136"/>
      <c r="D774" s="136" t="s">
        <v>5662</v>
      </c>
      <c r="E774" s="136" t="s">
        <v>4700</v>
      </c>
      <c r="F774" s="136" t="s">
        <v>2915</v>
      </c>
      <c r="G774" s="136" t="s">
        <v>382</v>
      </c>
      <c r="H774" s="136" t="s">
        <v>2934</v>
      </c>
      <c r="I774" s="136" t="s">
        <v>3028</v>
      </c>
      <c r="J774" s="136" t="s">
        <v>5661</v>
      </c>
      <c r="K774" s="136" t="s">
        <v>60</v>
      </c>
      <c r="L774" s="136" t="s">
        <v>15</v>
      </c>
      <c r="M774" s="136" t="s">
        <v>15</v>
      </c>
      <c r="N774" s="136"/>
      <c r="P774" s="134">
        <v>0</v>
      </c>
      <c r="R774" s="133">
        <v>28.438090277777778</v>
      </c>
      <c r="S774" s="132" t="s">
        <v>382</v>
      </c>
    </row>
    <row r="775" spans="1:19" ht="11.25" hidden="1" customHeight="1">
      <c r="A775" s="136" t="s">
        <v>2327</v>
      </c>
      <c r="B775" s="136" t="s">
        <v>2330</v>
      </c>
      <c r="C775" s="136"/>
      <c r="D775" s="136" t="s">
        <v>1634</v>
      </c>
      <c r="E775" s="136" t="s">
        <v>2038</v>
      </c>
      <c r="F775" s="136" t="s">
        <v>2976</v>
      </c>
      <c r="G775" s="136" t="s">
        <v>2975</v>
      </c>
      <c r="H775" s="136" t="s">
        <v>3178</v>
      </c>
      <c r="I775" s="136" t="s">
        <v>3178</v>
      </c>
      <c r="J775" s="136" t="s">
        <v>2329</v>
      </c>
      <c r="K775" s="136" t="s">
        <v>60</v>
      </c>
      <c r="L775" s="136" t="s">
        <v>15</v>
      </c>
      <c r="M775" s="136" t="s">
        <v>5934</v>
      </c>
      <c r="N775" s="136" t="s">
        <v>2328</v>
      </c>
      <c r="O775" s="135">
        <v>41206.347025462965</v>
      </c>
      <c r="P775" s="134">
        <v>0</v>
      </c>
      <c r="Q775" s="133">
        <v>146.75797453703703</v>
      </c>
      <c r="R775" s="133">
        <v>146.75797453703703</v>
      </c>
      <c r="S775" s="132" t="s">
        <v>382</v>
      </c>
    </row>
    <row r="776" spans="1:19" ht="11.25" hidden="1" customHeight="1">
      <c r="A776" s="136" t="s">
        <v>4727</v>
      </c>
      <c r="B776" s="136" t="s">
        <v>6972</v>
      </c>
      <c r="C776" s="136"/>
      <c r="D776" s="136" t="s">
        <v>1759</v>
      </c>
      <c r="E776" s="136" t="s">
        <v>6971</v>
      </c>
      <c r="F776" s="136" t="s">
        <v>386</v>
      </c>
      <c r="G776" s="136" t="s">
        <v>2932</v>
      </c>
      <c r="H776" s="136" t="s">
        <v>3024</v>
      </c>
      <c r="I776" s="136" t="s">
        <v>3404</v>
      </c>
      <c r="J776" s="136" t="s">
        <v>6970</v>
      </c>
      <c r="K776" s="136" t="s">
        <v>28</v>
      </c>
      <c r="L776" s="136" t="s">
        <v>15</v>
      </c>
      <c r="M776" s="136" t="s">
        <v>5933</v>
      </c>
      <c r="N776" s="136" t="s">
        <v>6720</v>
      </c>
      <c r="O776" s="135">
        <v>41347.385405092595</v>
      </c>
      <c r="P776" s="134">
        <v>3</v>
      </c>
      <c r="Q776" s="133">
        <v>5.7195949074074077</v>
      </c>
      <c r="R776" s="133">
        <v>6.4098263888888889</v>
      </c>
      <c r="S776" s="132" t="s">
        <v>382</v>
      </c>
    </row>
    <row r="777" spans="1:19" ht="11.25" hidden="1" customHeight="1">
      <c r="A777" s="136" t="s">
        <v>691</v>
      </c>
      <c r="B777" s="136" t="s">
        <v>690</v>
      </c>
      <c r="C777" s="136"/>
      <c r="D777" s="136" t="s">
        <v>689</v>
      </c>
      <c r="E777" s="136" t="s">
        <v>688</v>
      </c>
      <c r="F777" s="136" t="s">
        <v>386</v>
      </c>
      <c r="G777" s="136" t="s">
        <v>2932</v>
      </c>
      <c r="H777" s="136" t="s">
        <v>3024</v>
      </c>
      <c r="I777" s="136" t="s">
        <v>3023</v>
      </c>
      <c r="J777" s="136" t="s">
        <v>687</v>
      </c>
      <c r="K777" s="136" t="s">
        <v>60</v>
      </c>
      <c r="L777" s="136" t="s">
        <v>15</v>
      </c>
      <c r="M777" s="136" t="s">
        <v>15</v>
      </c>
      <c r="N777" s="136"/>
      <c r="P777" s="134">
        <v>0</v>
      </c>
      <c r="R777" s="133">
        <v>480.73981481481479</v>
      </c>
      <c r="S777" s="132" t="s">
        <v>382</v>
      </c>
    </row>
    <row r="778" spans="1:19" ht="11.25" hidden="1" customHeight="1">
      <c r="A778" s="136" t="s">
        <v>1552</v>
      </c>
      <c r="B778" s="136" t="s">
        <v>1842</v>
      </c>
      <c r="C778" s="136"/>
      <c r="D778" s="136" t="s">
        <v>876</v>
      </c>
      <c r="E778" s="136" t="s">
        <v>875</v>
      </c>
      <c r="F778" s="136" t="s">
        <v>1244</v>
      </c>
      <c r="G778" s="136" t="s">
        <v>874</v>
      </c>
      <c r="H778" s="136" t="s">
        <v>3021</v>
      </c>
      <c r="I778" s="136" t="s">
        <v>3020</v>
      </c>
      <c r="J778" s="136" t="s">
        <v>1868</v>
      </c>
      <c r="K778" s="136" t="s">
        <v>60</v>
      </c>
      <c r="L778" s="136" t="s">
        <v>15</v>
      </c>
      <c r="M778" s="136" t="s">
        <v>15</v>
      </c>
      <c r="N778" s="136"/>
      <c r="P778" s="134">
        <v>0</v>
      </c>
      <c r="R778" s="133">
        <v>201.63340277777777</v>
      </c>
      <c r="S778" s="132" t="s">
        <v>382</v>
      </c>
    </row>
    <row r="779" spans="1:19" ht="11.25" hidden="1" customHeight="1">
      <c r="A779" s="136" t="s">
        <v>887</v>
      </c>
      <c r="B779" s="136" t="s">
        <v>2117</v>
      </c>
      <c r="C779" s="136"/>
      <c r="D779" s="136" t="s">
        <v>1479</v>
      </c>
      <c r="E779" s="136" t="s">
        <v>862</v>
      </c>
      <c r="F779" s="136" t="s">
        <v>1244</v>
      </c>
      <c r="G779" s="136" t="s">
        <v>861</v>
      </c>
      <c r="H779" s="136" t="s">
        <v>3017</v>
      </c>
      <c r="I779" s="136" t="s">
        <v>3017</v>
      </c>
      <c r="J779" s="136" t="s">
        <v>2116</v>
      </c>
      <c r="K779" s="136" t="s">
        <v>14</v>
      </c>
      <c r="L779" s="136" t="s">
        <v>56</v>
      </c>
      <c r="M779" s="136" t="s">
        <v>5937</v>
      </c>
      <c r="N779" s="136" t="s">
        <v>5657</v>
      </c>
      <c r="O779" s="135">
        <v>41201.360150462962</v>
      </c>
      <c r="P779" s="134">
        <v>1</v>
      </c>
      <c r="Q779" s="133">
        <v>151.74484953703703</v>
      </c>
      <c r="R779" s="133">
        <v>167.54804398148147</v>
      </c>
      <c r="S779" s="132" t="s">
        <v>382</v>
      </c>
    </row>
    <row r="780" spans="1:19" ht="11.25" hidden="1" customHeight="1">
      <c r="A780" s="136" t="s">
        <v>1537</v>
      </c>
      <c r="B780" s="136" t="s">
        <v>2696</v>
      </c>
      <c r="C780" s="136"/>
      <c r="D780" s="136" t="s">
        <v>2695</v>
      </c>
      <c r="E780" s="136" t="s">
        <v>2694</v>
      </c>
      <c r="F780" s="136" t="s">
        <v>386</v>
      </c>
      <c r="G780" s="136" t="s">
        <v>2932</v>
      </c>
      <c r="H780" s="136" t="s">
        <v>3024</v>
      </c>
      <c r="I780" s="136" t="s">
        <v>4409</v>
      </c>
      <c r="J780" s="136" t="s">
        <v>2693</v>
      </c>
      <c r="K780" s="136" t="s">
        <v>14</v>
      </c>
      <c r="L780" s="136" t="s">
        <v>15</v>
      </c>
      <c r="M780" s="136" t="s">
        <v>277</v>
      </c>
      <c r="N780" s="136" t="s">
        <v>4234</v>
      </c>
      <c r="O780" s="135">
        <v>41338.726435185185</v>
      </c>
      <c r="P780" s="134">
        <v>0</v>
      </c>
      <c r="Q780" s="133">
        <v>14.378564814814816</v>
      </c>
      <c r="R780" s="133">
        <v>106.58866898148148</v>
      </c>
      <c r="S780" s="132" t="s">
        <v>382</v>
      </c>
    </row>
    <row r="781" spans="1:19" ht="11.25" hidden="1" customHeight="1">
      <c r="A781" s="136" t="s">
        <v>873</v>
      </c>
      <c r="B781" s="136" t="s">
        <v>2699</v>
      </c>
      <c r="C781" s="136"/>
      <c r="D781" s="136" t="s">
        <v>2698</v>
      </c>
      <c r="E781" s="136" t="s">
        <v>862</v>
      </c>
      <c r="F781" s="136" t="s">
        <v>1244</v>
      </c>
      <c r="G781" s="136" t="s">
        <v>861</v>
      </c>
      <c r="H781" s="136" t="s">
        <v>3017</v>
      </c>
      <c r="I781" s="136" t="s">
        <v>3017</v>
      </c>
      <c r="J781" s="136" t="s">
        <v>2697</v>
      </c>
      <c r="K781" s="136" t="s">
        <v>25</v>
      </c>
      <c r="L781" s="136" t="s">
        <v>15</v>
      </c>
      <c r="M781" s="136" t="s">
        <v>5935</v>
      </c>
      <c r="N781" s="136" t="s">
        <v>3224</v>
      </c>
      <c r="O781" s="135">
        <v>41282.620208333334</v>
      </c>
      <c r="P781" s="134">
        <v>0</v>
      </c>
      <c r="Q781" s="133">
        <v>70.484791666666666</v>
      </c>
      <c r="R781" s="133">
        <v>106.40127314814816</v>
      </c>
      <c r="S781" s="132" t="s">
        <v>382</v>
      </c>
    </row>
    <row r="782" spans="1:19" ht="11.25" hidden="1" customHeight="1">
      <c r="A782" s="136" t="s">
        <v>873</v>
      </c>
      <c r="B782" s="136" t="s">
        <v>2814</v>
      </c>
      <c r="C782" s="136"/>
      <c r="D782" s="136" t="s">
        <v>886</v>
      </c>
      <c r="E782" s="136" t="s">
        <v>862</v>
      </c>
      <c r="F782" s="136" t="s">
        <v>1244</v>
      </c>
      <c r="G782" s="136" t="s">
        <v>861</v>
      </c>
      <c r="H782" s="136" t="s">
        <v>3293</v>
      </c>
      <c r="I782" s="136" t="s">
        <v>3293</v>
      </c>
      <c r="J782" s="136" t="s">
        <v>2813</v>
      </c>
      <c r="K782" s="136" t="s">
        <v>18</v>
      </c>
      <c r="L782" s="136" t="s">
        <v>56</v>
      </c>
      <c r="M782" s="136" t="s">
        <v>5933</v>
      </c>
      <c r="N782" s="136" t="s">
        <v>5932</v>
      </c>
      <c r="O782" s="135">
        <v>41352.629282407404</v>
      </c>
      <c r="P782" s="134">
        <v>1</v>
      </c>
      <c r="Q782" s="133">
        <v>0.47571759259259261</v>
      </c>
      <c r="R782" s="133">
        <v>104.38587962962964</v>
      </c>
      <c r="S782" s="132" t="s">
        <v>382</v>
      </c>
    </row>
    <row r="783" spans="1:19" ht="11.25" hidden="1" customHeight="1">
      <c r="A783" s="136" t="s">
        <v>1552</v>
      </c>
      <c r="B783" s="136" t="s">
        <v>3292</v>
      </c>
      <c r="C783" s="136"/>
      <c r="D783" s="136" t="s">
        <v>876</v>
      </c>
      <c r="E783" s="136" t="s">
        <v>875</v>
      </c>
      <c r="F783" s="136" t="s">
        <v>1244</v>
      </c>
      <c r="G783" s="136" t="s">
        <v>874</v>
      </c>
      <c r="H783" s="136" t="s">
        <v>3291</v>
      </c>
      <c r="I783" s="136" t="s">
        <v>3291</v>
      </c>
      <c r="J783" s="136" t="s">
        <v>3522</v>
      </c>
      <c r="K783" s="136" t="s">
        <v>18</v>
      </c>
      <c r="L783" s="136" t="s">
        <v>56</v>
      </c>
      <c r="M783" s="136" t="s">
        <v>5933</v>
      </c>
      <c r="N783" s="136" t="s">
        <v>5932</v>
      </c>
      <c r="O783" s="135">
        <v>41352.254282407404</v>
      </c>
      <c r="P783" s="134">
        <v>1</v>
      </c>
      <c r="Q783" s="133">
        <v>0.85071759259259272</v>
      </c>
      <c r="R783" s="133">
        <v>88.429664351851855</v>
      </c>
      <c r="S783" s="132" t="s">
        <v>382</v>
      </c>
    </row>
    <row r="784" spans="1:19" ht="11.25" hidden="1" customHeight="1">
      <c r="A784" s="136" t="s">
        <v>3882</v>
      </c>
      <c r="B784" s="136" t="s">
        <v>3881</v>
      </c>
      <c r="C784" s="136"/>
      <c r="D784" s="136" t="s">
        <v>3880</v>
      </c>
      <c r="E784" s="136" t="s">
        <v>3879</v>
      </c>
      <c r="F784" s="136" t="s">
        <v>1244</v>
      </c>
      <c r="G784" s="136" t="s">
        <v>861</v>
      </c>
      <c r="H784" s="136" t="s">
        <v>3039</v>
      </c>
      <c r="I784" s="136" t="s">
        <v>3202</v>
      </c>
      <c r="J784" s="136" t="s">
        <v>3878</v>
      </c>
      <c r="K784" s="136" t="s">
        <v>18</v>
      </c>
      <c r="L784" s="136" t="s">
        <v>56</v>
      </c>
      <c r="M784" s="136" t="s">
        <v>5933</v>
      </c>
      <c r="N784" s="136" t="s">
        <v>5932</v>
      </c>
      <c r="O784" s="135">
        <v>41352.629282407404</v>
      </c>
      <c r="P784" s="134">
        <v>1</v>
      </c>
      <c r="Q784" s="133">
        <v>0.47571759259259261</v>
      </c>
      <c r="R784" s="133">
        <v>64.497824074074074</v>
      </c>
      <c r="S784" s="132" t="s">
        <v>382</v>
      </c>
    </row>
    <row r="785" spans="1:19" ht="11.25" hidden="1" customHeight="1">
      <c r="A785" s="136" t="s">
        <v>4389</v>
      </c>
      <c r="B785" s="136" t="s">
        <v>4388</v>
      </c>
      <c r="C785" s="136"/>
      <c r="D785" s="136" t="s">
        <v>890</v>
      </c>
      <c r="E785" s="136" t="s">
        <v>889</v>
      </c>
      <c r="F785" s="136" t="s">
        <v>1244</v>
      </c>
      <c r="G785" s="136" t="s">
        <v>874</v>
      </c>
      <c r="H785" s="136" t="s">
        <v>3289</v>
      </c>
      <c r="I785" s="136" t="s">
        <v>3288</v>
      </c>
      <c r="J785" s="136" t="s">
        <v>4387</v>
      </c>
      <c r="K785" s="136" t="s">
        <v>25</v>
      </c>
      <c r="L785" s="136" t="s">
        <v>15</v>
      </c>
      <c r="M785" s="136" t="s">
        <v>5934</v>
      </c>
      <c r="N785" s="136" t="s">
        <v>2097</v>
      </c>
      <c r="O785" s="135">
        <v>41309.670891203707</v>
      </c>
      <c r="P785" s="134">
        <v>0</v>
      </c>
      <c r="Q785" s="133">
        <v>43.434108796296293</v>
      </c>
      <c r="R785" s="133">
        <v>43.434108796296293</v>
      </c>
      <c r="S785" s="132" t="s">
        <v>382</v>
      </c>
    </row>
    <row r="786" spans="1:19" ht="11.25" hidden="1" customHeight="1">
      <c r="A786" s="136" t="s">
        <v>5785</v>
      </c>
      <c r="B786" s="136" t="s">
        <v>5784</v>
      </c>
      <c r="C786" s="136"/>
      <c r="D786" s="136" t="s">
        <v>5783</v>
      </c>
      <c r="E786" s="136" t="s">
        <v>5782</v>
      </c>
      <c r="F786" s="136" t="s">
        <v>1244</v>
      </c>
      <c r="G786" s="136" t="s">
        <v>874</v>
      </c>
      <c r="H786" s="136" t="s">
        <v>3049</v>
      </c>
      <c r="I786" s="136" t="s">
        <v>5666</v>
      </c>
      <c r="J786" s="136" t="s">
        <v>5665</v>
      </c>
      <c r="K786" s="136" t="s">
        <v>25</v>
      </c>
      <c r="L786" s="136" t="s">
        <v>15</v>
      </c>
      <c r="M786" s="136" t="s">
        <v>5935</v>
      </c>
      <c r="N786" s="136" t="s">
        <v>6720</v>
      </c>
      <c r="O786" s="135">
        <v>41340.721053240741</v>
      </c>
      <c r="P786" s="134">
        <v>0</v>
      </c>
      <c r="Q786" s="133">
        <v>12.383946759259262</v>
      </c>
      <c r="R786" s="133">
        <v>26.720127314814814</v>
      </c>
      <c r="S786" s="132" t="s">
        <v>382</v>
      </c>
    </row>
    <row r="787" spans="1:19" ht="11.25" hidden="1" customHeight="1">
      <c r="A787" s="136" t="s">
        <v>4598</v>
      </c>
      <c r="B787" s="136" t="s">
        <v>4599</v>
      </c>
      <c r="C787" s="136"/>
      <c r="D787" s="136" t="s">
        <v>4596</v>
      </c>
      <c r="E787" s="136" t="s">
        <v>2410</v>
      </c>
      <c r="F787" s="136" t="s">
        <v>386</v>
      </c>
      <c r="G787" s="136" t="s">
        <v>3301</v>
      </c>
      <c r="H787" s="136" t="s">
        <v>3300</v>
      </c>
      <c r="I787" s="136" t="s">
        <v>3300</v>
      </c>
      <c r="J787" s="136" t="s">
        <v>4595</v>
      </c>
      <c r="K787" s="136" t="s">
        <v>18</v>
      </c>
      <c r="L787" s="136" t="s">
        <v>56</v>
      </c>
      <c r="M787" s="136" t="s">
        <v>5933</v>
      </c>
      <c r="N787" s="136" t="s">
        <v>5936</v>
      </c>
      <c r="O787" s="135">
        <v>41352.629282407404</v>
      </c>
      <c r="P787" s="134">
        <v>1</v>
      </c>
      <c r="Q787" s="133">
        <v>0.47571759259259261</v>
      </c>
      <c r="R787" s="133">
        <v>33.660960648148148</v>
      </c>
      <c r="S787" s="132" t="s">
        <v>382</v>
      </c>
    </row>
    <row r="788" spans="1:19" ht="11.25" hidden="1" customHeight="1">
      <c r="A788" s="136" t="s">
        <v>684</v>
      </c>
      <c r="B788" s="136" t="s">
        <v>683</v>
      </c>
      <c r="C788" s="136"/>
      <c r="D788" s="136" t="s">
        <v>682</v>
      </c>
      <c r="E788" s="136" t="s">
        <v>681</v>
      </c>
      <c r="F788" s="136" t="s">
        <v>2915</v>
      </c>
      <c r="G788" s="136" t="s">
        <v>382</v>
      </c>
      <c r="H788" s="136" t="s">
        <v>2927</v>
      </c>
      <c r="I788" s="136" t="s">
        <v>2926</v>
      </c>
      <c r="J788" s="136" t="s">
        <v>680</v>
      </c>
      <c r="K788" s="136" t="s">
        <v>60</v>
      </c>
      <c r="L788" s="136" t="s">
        <v>15</v>
      </c>
      <c r="M788" s="136" t="s">
        <v>15</v>
      </c>
      <c r="N788" s="136"/>
      <c r="P788" s="134">
        <v>0</v>
      </c>
      <c r="R788" s="133">
        <v>1226.4977314814814</v>
      </c>
      <c r="S788" s="132" t="s">
        <v>382</v>
      </c>
    </row>
    <row r="789" spans="1:19" ht="11.25" hidden="1" customHeight="1">
      <c r="A789" s="136" t="s">
        <v>669</v>
      </c>
      <c r="B789" s="136" t="s">
        <v>1795</v>
      </c>
      <c r="C789" s="136"/>
      <c r="D789" s="136" t="s">
        <v>1467</v>
      </c>
      <c r="E789" s="136" t="s">
        <v>1466</v>
      </c>
      <c r="F789" s="136" t="s">
        <v>2915</v>
      </c>
      <c r="G789" s="136" t="s">
        <v>382</v>
      </c>
      <c r="H789" s="136" t="s">
        <v>2914</v>
      </c>
      <c r="I789" s="136" t="s">
        <v>3012</v>
      </c>
      <c r="J789" s="136" t="s">
        <v>1765</v>
      </c>
      <c r="K789" s="136" t="s">
        <v>19</v>
      </c>
      <c r="L789" s="136" t="s">
        <v>15</v>
      </c>
      <c r="M789" s="136" t="s">
        <v>5934</v>
      </c>
      <c r="N789" s="136" t="s">
        <v>1465</v>
      </c>
      <c r="O789" s="135">
        <v>41145.620949074073</v>
      </c>
      <c r="P789" s="134">
        <v>0</v>
      </c>
      <c r="Q789" s="133">
        <v>207.48405092592591</v>
      </c>
      <c r="R789" s="133">
        <v>207.48405092592591</v>
      </c>
      <c r="S789" s="132" t="s">
        <v>382</v>
      </c>
    </row>
    <row r="790" spans="1:19" ht="11.25" hidden="1" customHeight="1">
      <c r="A790" s="136" t="s">
        <v>1881</v>
      </c>
      <c r="B790" s="136" t="s">
        <v>1916</v>
      </c>
      <c r="C790" s="136"/>
      <c r="D790" s="136" t="s">
        <v>1467</v>
      </c>
      <c r="E790" s="136" t="s">
        <v>1466</v>
      </c>
      <c r="F790" s="136" t="s">
        <v>2915</v>
      </c>
      <c r="G790" s="136" t="s">
        <v>382</v>
      </c>
      <c r="H790" s="136" t="s">
        <v>2914</v>
      </c>
      <c r="I790" s="136" t="s">
        <v>3012</v>
      </c>
      <c r="J790" s="136" t="s">
        <v>1914</v>
      </c>
      <c r="K790" s="136" t="s">
        <v>18</v>
      </c>
      <c r="L790" s="136" t="s">
        <v>15</v>
      </c>
      <c r="M790" s="136" t="s">
        <v>1441</v>
      </c>
      <c r="N790" s="136" t="s">
        <v>1670</v>
      </c>
      <c r="O790" s="135">
        <v>41205.363634259258</v>
      </c>
      <c r="P790" s="134">
        <v>0</v>
      </c>
      <c r="Q790" s="133">
        <v>147.74136574074075</v>
      </c>
      <c r="R790" s="133">
        <v>189.62037037037035</v>
      </c>
      <c r="S790" s="132" t="s">
        <v>382</v>
      </c>
    </row>
    <row r="791" spans="1:19" ht="11.25" hidden="1" customHeight="1">
      <c r="A791" s="136" t="s">
        <v>669</v>
      </c>
      <c r="B791" s="136" t="s">
        <v>1915</v>
      </c>
      <c r="C791" s="136"/>
      <c r="D791" s="136" t="s">
        <v>1467</v>
      </c>
      <c r="E791" s="136" t="s">
        <v>1466</v>
      </c>
      <c r="F791" s="136" t="s">
        <v>2915</v>
      </c>
      <c r="G791" s="136" t="s">
        <v>382</v>
      </c>
      <c r="H791" s="136" t="s">
        <v>2914</v>
      </c>
      <c r="I791" s="136" t="s">
        <v>3012</v>
      </c>
      <c r="J791" s="136" t="s">
        <v>1914</v>
      </c>
      <c r="K791" s="136" t="s">
        <v>19</v>
      </c>
      <c r="L791" s="136" t="s">
        <v>15</v>
      </c>
      <c r="M791" s="136" t="s">
        <v>5934</v>
      </c>
      <c r="N791" s="136" t="s">
        <v>1465</v>
      </c>
      <c r="O791" s="135">
        <v>41163.486585648148</v>
      </c>
      <c r="P791" s="134">
        <v>0</v>
      </c>
      <c r="Q791" s="133">
        <v>189.61841435185181</v>
      </c>
      <c r="R791" s="133">
        <v>189.61841435185181</v>
      </c>
      <c r="S791" s="132" t="s">
        <v>382</v>
      </c>
    </row>
    <row r="792" spans="1:19" ht="11.25" hidden="1" customHeight="1">
      <c r="A792" s="136" t="s">
        <v>1881</v>
      </c>
      <c r="B792" s="136" t="s">
        <v>1954</v>
      </c>
      <c r="C792" s="136"/>
      <c r="D792" s="136" t="s">
        <v>1467</v>
      </c>
      <c r="E792" s="136" t="s">
        <v>1466</v>
      </c>
      <c r="F792" s="136" t="s">
        <v>2915</v>
      </c>
      <c r="G792" s="136" t="s">
        <v>382</v>
      </c>
      <c r="H792" s="136" t="s">
        <v>2914</v>
      </c>
      <c r="I792" s="136" t="s">
        <v>3012</v>
      </c>
      <c r="J792" s="136" t="s">
        <v>1914</v>
      </c>
      <c r="K792" s="136" t="s">
        <v>14</v>
      </c>
      <c r="L792" s="136" t="s">
        <v>15</v>
      </c>
      <c r="M792" s="136" t="s">
        <v>5934</v>
      </c>
      <c r="N792" s="136" t="s">
        <v>1465</v>
      </c>
      <c r="O792" s="135">
        <v>41164.606678240743</v>
      </c>
      <c r="P792" s="134">
        <v>0</v>
      </c>
      <c r="Q792" s="133">
        <v>188.49832175925928</v>
      </c>
      <c r="R792" s="133">
        <v>188.49832175925928</v>
      </c>
      <c r="S792" s="132" t="s">
        <v>382</v>
      </c>
    </row>
    <row r="793" spans="1:19" ht="11.25" hidden="1" customHeight="1">
      <c r="A793" s="136" t="s">
        <v>1672</v>
      </c>
      <c r="B793" s="136" t="s">
        <v>2076</v>
      </c>
      <c r="C793" s="136"/>
      <c r="D793" s="136" t="s">
        <v>1478</v>
      </c>
      <c r="E793" s="136" t="s">
        <v>1466</v>
      </c>
      <c r="F793" s="136" t="s">
        <v>2915</v>
      </c>
      <c r="G793" s="136" t="s">
        <v>382</v>
      </c>
      <c r="H793" s="136" t="s">
        <v>2914</v>
      </c>
      <c r="I793" s="136" t="s">
        <v>3012</v>
      </c>
      <c r="J793" s="136" t="s">
        <v>1765</v>
      </c>
      <c r="K793" s="136" t="s">
        <v>25</v>
      </c>
      <c r="L793" s="136" t="s">
        <v>15</v>
      </c>
      <c r="M793" s="136" t="s">
        <v>5937</v>
      </c>
      <c r="N793" s="136" t="s">
        <v>3078</v>
      </c>
      <c r="O793" s="135">
        <v>41207.490312499998</v>
      </c>
      <c r="P793" s="134">
        <v>1</v>
      </c>
      <c r="Q793" s="133">
        <v>145.6146875</v>
      </c>
      <c r="R793" s="133">
        <v>172.67188657407408</v>
      </c>
      <c r="S793" s="132" t="s">
        <v>382</v>
      </c>
    </row>
    <row r="794" spans="1:19" ht="11.25" hidden="1" customHeight="1">
      <c r="A794" s="136" t="s">
        <v>1672</v>
      </c>
      <c r="B794" s="136" t="s">
        <v>2115</v>
      </c>
      <c r="C794" s="136"/>
      <c r="D794" s="136" t="s">
        <v>410</v>
      </c>
      <c r="E794" s="136" t="s">
        <v>571</v>
      </c>
      <c r="F794" s="136" t="s">
        <v>386</v>
      </c>
      <c r="G794" s="136" t="s">
        <v>2907</v>
      </c>
      <c r="H794" s="136" t="s">
        <v>385</v>
      </c>
      <c r="I794" s="136" t="s">
        <v>390</v>
      </c>
      <c r="J794" s="136" t="s">
        <v>2114</v>
      </c>
      <c r="K794" s="136" t="s">
        <v>19</v>
      </c>
      <c r="L794" s="136" t="s">
        <v>15</v>
      </c>
      <c r="M794" s="136" t="s">
        <v>5934</v>
      </c>
      <c r="N794" s="136" t="s">
        <v>2113</v>
      </c>
      <c r="O794" s="135">
        <v>41184.563287037039</v>
      </c>
      <c r="P794" s="134">
        <v>0</v>
      </c>
      <c r="Q794" s="133">
        <v>168.541712962963</v>
      </c>
      <c r="R794" s="133">
        <v>168.541712962963</v>
      </c>
      <c r="S794" s="132" t="s">
        <v>382</v>
      </c>
    </row>
    <row r="795" spans="1:19" ht="11.25" hidden="1" customHeight="1">
      <c r="A795" s="136" t="s">
        <v>669</v>
      </c>
      <c r="B795" s="136" t="s">
        <v>2108</v>
      </c>
      <c r="C795" s="136"/>
      <c r="D795" s="136" t="s">
        <v>2096</v>
      </c>
      <c r="E795" s="136" t="s">
        <v>1146</v>
      </c>
      <c r="F795" s="136" t="s">
        <v>386</v>
      </c>
      <c r="G795" s="136" t="s">
        <v>2907</v>
      </c>
      <c r="H795" s="136" t="s">
        <v>385</v>
      </c>
      <c r="I795" s="136" t="s">
        <v>390</v>
      </c>
      <c r="J795" s="136" t="s">
        <v>2148</v>
      </c>
      <c r="K795" s="136" t="s">
        <v>18</v>
      </c>
      <c r="L795" s="136" t="s">
        <v>15</v>
      </c>
      <c r="M795" s="136" t="s">
        <v>5934</v>
      </c>
      <c r="N795" s="136" t="s">
        <v>4159</v>
      </c>
      <c r="O795" s="135">
        <v>41185.973287037035</v>
      </c>
      <c r="P795" s="134">
        <v>0</v>
      </c>
      <c r="Q795" s="133">
        <v>167.13171296296295</v>
      </c>
      <c r="R795" s="133">
        <v>167.13171296296295</v>
      </c>
      <c r="S795" s="132" t="s">
        <v>382</v>
      </c>
    </row>
    <row r="796" spans="1:19" ht="11.25" hidden="1" customHeight="1">
      <c r="A796" s="136" t="s">
        <v>1881</v>
      </c>
      <c r="B796" s="136" t="s">
        <v>2197</v>
      </c>
      <c r="C796" s="136"/>
      <c r="D796" s="136" t="s">
        <v>1467</v>
      </c>
      <c r="E796" s="136" t="s">
        <v>1146</v>
      </c>
      <c r="F796" s="136" t="s">
        <v>2915</v>
      </c>
      <c r="G796" s="136" t="s">
        <v>382</v>
      </c>
      <c r="H796" s="136" t="s">
        <v>2914</v>
      </c>
      <c r="I796" s="136" t="s">
        <v>3012</v>
      </c>
      <c r="J796" s="136" t="s">
        <v>1765</v>
      </c>
      <c r="K796" s="136" t="s">
        <v>14</v>
      </c>
      <c r="L796" s="136" t="s">
        <v>15</v>
      </c>
      <c r="M796" s="136" t="s">
        <v>5934</v>
      </c>
      <c r="N796" s="136" t="s">
        <v>2196</v>
      </c>
      <c r="O796" s="135">
        <v>41192.455000000002</v>
      </c>
      <c r="P796" s="134">
        <v>0</v>
      </c>
      <c r="Q796" s="133">
        <v>160.65</v>
      </c>
      <c r="R796" s="133">
        <v>160.65</v>
      </c>
      <c r="S796" s="132" t="s">
        <v>382</v>
      </c>
    </row>
    <row r="797" spans="1:19" ht="11.25" hidden="1" customHeight="1">
      <c r="A797" s="136" t="s">
        <v>1672</v>
      </c>
      <c r="B797" s="136" t="s">
        <v>2258</v>
      </c>
      <c r="C797" s="136"/>
      <c r="D797" s="136" t="s">
        <v>2096</v>
      </c>
      <c r="E797" s="136" t="s">
        <v>1146</v>
      </c>
      <c r="F797" s="136" t="s">
        <v>2915</v>
      </c>
      <c r="G797" s="136" t="s">
        <v>382</v>
      </c>
      <c r="H797" s="136" t="s">
        <v>2914</v>
      </c>
      <c r="I797" s="136" t="s">
        <v>3013</v>
      </c>
      <c r="J797" s="136" t="s">
        <v>2257</v>
      </c>
      <c r="K797" s="136" t="s">
        <v>18</v>
      </c>
      <c r="L797" s="136" t="s">
        <v>56</v>
      </c>
      <c r="M797" s="136" t="s">
        <v>5933</v>
      </c>
      <c r="N797" s="136" t="s">
        <v>5941</v>
      </c>
      <c r="O797" s="135">
        <v>41352.629282407404</v>
      </c>
      <c r="P797" s="134">
        <v>1</v>
      </c>
      <c r="Q797" s="133">
        <v>0.47571759259259261</v>
      </c>
      <c r="R797" s="133">
        <v>153.56384259259258</v>
      </c>
      <c r="S797" s="132" t="s">
        <v>382</v>
      </c>
    </row>
    <row r="798" spans="1:19" ht="11.25" hidden="1" customHeight="1">
      <c r="A798" s="136" t="s">
        <v>669</v>
      </c>
      <c r="B798" s="136" t="s">
        <v>2326</v>
      </c>
      <c r="C798" s="136"/>
      <c r="D798" s="136" t="s">
        <v>2096</v>
      </c>
      <c r="E798" s="136" t="s">
        <v>1146</v>
      </c>
      <c r="F798" s="136" t="s">
        <v>2915</v>
      </c>
      <c r="G798" s="136" t="s">
        <v>382</v>
      </c>
      <c r="H798" s="136" t="s">
        <v>2914</v>
      </c>
      <c r="I798" s="136" t="s">
        <v>3012</v>
      </c>
      <c r="J798" s="136" t="s">
        <v>1765</v>
      </c>
      <c r="K798" s="136" t="s">
        <v>25</v>
      </c>
      <c r="L798" s="136" t="s">
        <v>15</v>
      </c>
      <c r="M798" s="136" t="s">
        <v>5935</v>
      </c>
      <c r="N798" s="136" t="s">
        <v>4539</v>
      </c>
      <c r="O798" s="135">
        <v>41324.443333333336</v>
      </c>
      <c r="P798" s="134">
        <v>0</v>
      </c>
      <c r="Q798" s="133">
        <v>28.661666666666665</v>
      </c>
      <c r="R798" s="133">
        <v>145.60028935185184</v>
      </c>
      <c r="S798" s="132" t="s">
        <v>382</v>
      </c>
    </row>
    <row r="799" spans="1:19" ht="11.25" hidden="1" customHeight="1">
      <c r="A799" s="136" t="s">
        <v>675</v>
      </c>
      <c r="B799" s="136" t="s">
        <v>2478</v>
      </c>
      <c r="C799" s="136"/>
      <c r="D799" s="136" t="s">
        <v>2398</v>
      </c>
      <c r="E799" s="136" t="s">
        <v>2397</v>
      </c>
      <c r="F799" s="136" t="s">
        <v>2915</v>
      </c>
      <c r="G799" s="136" t="s">
        <v>382</v>
      </c>
      <c r="H799" s="136" t="s">
        <v>2952</v>
      </c>
      <c r="I799" s="136" t="s">
        <v>2951</v>
      </c>
      <c r="J799" s="136" t="s">
        <v>2036</v>
      </c>
      <c r="K799" s="136" t="s">
        <v>344</v>
      </c>
      <c r="L799" s="136" t="s">
        <v>15</v>
      </c>
      <c r="M799" s="136" t="s">
        <v>5934</v>
      </c>
      <c r="N799" s="136" t="s">
        <v>2396</v>
      </c>
      <c r="O799" s="135">
        <v>41220.491990740738</v>
      </c>
      <c r="P799" s="134">
        <v>0</v>
      </c>
      <c r="Q799" s="133">
        <v>132.61300925925926</v>
      </c>
      <c r="R799" s="133">
        <v>132.61300925925926</v>
      </c>
      <c r="S799" s="132" t="s">
        <v>382</v>
      </c>
    </row>
    <row r="800" spans="1:19" ht="11.25" hidden="1" customHeight="1">
      <c r="A800" s="136" t="s">
        <v>1672</v>
      </c>
      <c r="B800" s="136" t="s">
        <v>2477</v>
      </c>
      <c r="C800" s="136"/>
      <c r="D800" s="136" t="s">
        <v>668</v>
      </c>
      <c r="E800" s="136" t="s">
        <v>468</v>
      </c>
      <c r="F800" s="136" t="s">
        <v>2915</v>
      </c>
      <c r="G800" s="136" t="s">
        <v>382</v>
      </c>
      <c r="H800" s="136" t="s">
        <v>2914</v>
      </c>
      <c r="I800" s="136" t="s">
        <v>2947</v>
      </c>
      <c r="J800" s="136" t="s">
        <v>2476</v>
      </c>
      <c r="K800" s="136" t="s">
        <v>344</v>
      </c>
      <c r="L800" s="136" t="s">
        <v>15</v>
      </c>
      <c r="M800" s="136" t="s">
        <v>5934</v>
      </c>
      <c r="N800" s="136" t="s">
        <v>667</v>
      </c>
      <c r="O800" s="135">
        <v>41226.528912037036</v>
      </c>
      <c r="P800" s="134">
        <v>0</v>
      </c>
      <c r="Q800" s="133">
        <v>126.57608796296296</v>
      </c>
      <c r="R800" s="133">
        <v>126.57608796296296</v>
      </c>
      <c r="S800" s="132" t="s">
        <v>382</v>
      </c>
    </row>
    <row r="801" spans="1:19" ht="11.25" hidden="1" customHeight="1">
      <c r="A801" s="136" t="s">
        <v>675</v>
      </c>
      <c r="B801" s="136" t="s">
        <v>2577</v>
      </c>
      <c r="C801" s="136"/>
      <c r="D801" s="136" t="s">
        <v>451</v>
      </c>
      <c r="E801" s="136" t="s">
        <v>450</v>
      </c>
      <c r="F801" s="136" t="s">
        <v>386</v>
      </c>
      <c r="G801" s="136" t="s">
        <v>2907</v>
      </c>
      <c r="H801" s="136" t="s">
        <v>385</v>
      </c>
      <c r="I801" s="136" t="s">
        <v>390</v>
      </c>
      <c r="J801" s="136" t="s">
        <v>1981</v>
      </c>
      <c r="K801" s="136" t="s">
        <v>18</v>
      </c>
      <c r="L801" s="136" t="s">
        <v>15</v>
      </c>
      <c r="M801" s="136" t="s">
        <v>5934</v>
      </c>
      <c r="N801" s="136" t="s">
        <v>3279</v>
      </c>
      <c r="O801" s="135">
        <v>41233.42800925926</v>
      </c>
      <c r="P801" s="134">
        <v>0</v>
      </c>
      <c r="Q801" s="133">
        <v>119.67699074074073</v>
      </c>
      <c r="R801" s="133">
        <v>119.67699074074073</v>
      </c>
      <c r="S801" s="132" t="s">
        <v>382</v>
      </c>
    </row>
    <row r="802" spans="1:19" ht="11.25" hidden="1" customHeight="1">
      <c r="A802" s="136" t="s">
        <v>1881</v>
      </c>
      <c r="B802" s="136" t="s">
        <v>3621</v>
      </c>
      <c r="C802" s="136"/>
      <c r="D802" s="136" t="s">
        <v>410</v>
      </c>
      <c r="E802" s="136" t="s">
        <v>571</v>
      </c>
      <c r="F802" s="136" t="s">
        <v>398</v>
      </c>
      <c r="G802" s="136" t="s">
        <v>574</v>
      </c>
      <c r="H802" s="136" t="s">
        <v>574</v>
      </c>
      <c r="I802" s="136" t="s">
        <v>3620</v>
      </c>
      <c r="J802" s="136" t="s">
        <v>6088</v>
      </c>
      <c r="K802" s="136" t="s">
        <v>14</v>
      </c>
      <c r="L802" s="136" t="s">
        <v>15</v>
      </c>
      <c r="M802" s="136" t="s">
        <v>5970</v>
      </c>
      <c r="N802" s="136" t="s">
        <v>51</v>
      </c>
      <c r="O802" s="135">
        <v>41345.408472222225</v>
      </c>
      <c r="P802" s="134">
        <v>0</v>
      </c>
      <c r="Q802" s="133">
        <v>7.6965277777777779</v>
      </c>
      <c r="R802" s="133">
        <v>68.463414351851853</v>
      </c>
      <c r="S802" s="132" t="s">
        <v>382</v>
      </c>
    </row>
    <row r="803" spans="1:19" ht="11.25" hidden="1" customHeight="1">
      <c r="A803" s="136" t="s">
        <v>671</v>
      </c>
      <c r="B803" s="136" t="s">
        <v>3874</v>
      </c>
      <c r="C803" s="136"/>
      <c r="D803" s="136" t="s">
        <v>410</v>
      </c>
      <c r="E803" s="136" t="s">
        <v>571</v>
      </c>
      <c r="F803" s="136" t="s">
        <v>2915</v>
      </c>
      <c r="G803" s="136" t="s">
        <v>2919</v>
      </c>
      <c r="H803" s="136" t="s">
        <v>398</v>
      </c>
      <c r="I803" s="136" t="s">
        <v>3087</v>
      </c>
      <c r="J803" s="136" t="s">
        <v>3873</v>
      </c>
      <c r="K803" s="136" t="s">
        <v>19</v>
      </c>
      <c r="L803" s="136" t="s">
        <v>15</v>
      </c>
      <c r="M803" s="136" t="s">
        <v>5933</v>
      </c>
      <c r="N803" s="136" t="s">
        <v>1151</v>
      </c>
      <c r="O803" s="135">
        <v>41296.62296296296</v>
      </c>
      <c r="P803" s="134">
        <v>5</v>
      </c>
      <c r="Q803" s="133">
        <v>56.482037037037031</v>
      </c>
      <c r="R803" s="133">
        <v>64.426736111111111</v>
      </c>
      <c r="S803" s="132" t="s">
        <v>382</v>
      </c>
    </row>
    <row r="804" spans="1:19" ht="11.25" hidden="1" customHeight="1">
      <c r="A804" s="136" t="s">
        <v>1881</v>
      </c>
      <c r="B804" s="136" t="s">
        <v>3872</v>
      </c>
      <c r="C804" s="136"/>
      <c r="D804" s="136" t="s">
        <v>3871</v>
      </c>
      <c r="E804" s="136" t="s">
        <v>1146</v>
      </c>
      <c r="F804" s="136" t="s">
        <v>2915</v>
      </c>
      <c r="G804" s="136" t="s">
        <v>2919</v>
      </c>
      <c r="H804" s="136" t="s">
        <v>3855</v>
      </c>
      <c r="I804" s="136" t="s">
        <v>3854</v>
      </c>
      <c r="J804" s="136" t="s">
        <v>1765</v>
      </c>
      <c r="K804" s="136" t="s">
        <v>18</v>
      </c>
      <c r="L804" s="136" t="s">
        <v>15</v>
      </c>
      <c r="M804" s="136" t="s">
        <v>5937</v>
      </c>
      <c r="N804" s="136" t="s">
        <v>3078</v>
      </c>
      <c r="O804" s="135">
        <v>41290.739317129628</v>
      </c>
      <c r="P804" s="134">
        <v>1</v>
      </c>
      <c r="Q804" s="133">
        <v>62.365682870370371</v>
      </c>
      <c r="R804" s="133">
        <v>62.402951388888887</v>
      </c>
      <c r="S804" s="132" t="s">
        <v>382</v>
      </c>
    </row>
    <row r="805" spans="1:19" ht="11.25" hidden="1" customHeight="1">
      <c r="A805" s="136" t="s">
        <v>1596</v>
      </c>
      <c r="B805" s="136" t="s">
        <v>3862</v>
      </c>
      <c r="C805" s="136"/>
      <c r="D805" s="136" t="s">
        <v>451</v>
      </c>
      <c r="E805" s="136" t="s">
        <v>450</v>
      </c>
      <c r="F805" s="136" t="s">
        <v>386</v>
      </c>
      <c r="G805" s="136" t="s">
        <v>2907</v>
      </c>
      <c r="H805" s="136" t="s">
        <v>385</v>
      </c>
      <c r="I805" s="136" t="s">
        <v>384</v>
      </c>
      <c r="J805" s="136" t="s">
        <v>3861</v>
      </c>
      <c r="K805" s="136" t="s">
        <v>60</v>
      </c>
      <c r="L805" s="136" t="s">
        <v>15</v>
      </c>
      <c r="M805" s="136" t="s">
        <v>5934</v>
      </c>
      <c r="N805" s="136" t="s">
        <v>3279</v>
      </c>
      <c r="O805" s="135">
        <v>41298.553611111114</v>
      </c>
      <c r="P805" s="134">
        <v>0</v>
      </c>
      <c r="Q805" s="133">
        <v>54.551388888888887</v>
      </c>
      <c r="R805" s="133">
        <v>54.551388888888887</v>
      </c>
      <c r="S805" s="132" t="s">
        <v>382</v>
      </c>
    </row>
    <row r="806" spans="1:19" ht="11.25" hidden="1" customHeight="1">
      <c r="A806" s="136" t="s">
        <v>2479</v>
      </c>
      <c r="B806" s="136" t="s">
        <v>3858</v>
      </c>
      <c r="C806" s="136"/>
      <c r="D806" s="136" t="s">
        <v>677</v>
      </c>
      <c r="E806" s="136" t="s">
        <v>676</v>
      </c>
      <c r="F806" s="136" t="s">
        <v>2915</v>
      </c>
      <c r="G806" s="136" t="s">
        <v>2919</v>
      </c>
      <c r="H806" s="136" t="s">
        <v>398</v>
      </c>
      <c r="I806" s="136" t="s">
        <v>3284</v>
      </c>
      <c r="J806" s="136" t="s">
        <v>2945</v>
      </c>
      <c r="K806" s="136" t="s">
        <v>14</v>
      </c>
      <c r="L806" s="136" t="s">
        <v>15</v>
      </c>
      <c r="M806" s="136" t="s">
        <v>5935</v>
      </c>
      <c r="N806" s="136" t="s">
        <v>4539</v>
      </c>
      <c r="O806" s="135">
        <v>41316.467199074075</v>
      </c>
      <c r="P806" s="134">
        <v>0</v>
      </c>
      <c r="Q806" s="133">
        <v>36.637800925925923</v>
      </c>
      <c r="R806" s="133">
        <v>54.476296296296297</v>
      </c>
      <c r="S806" s="132" t="s">
        <v>382</v>
      </c>
    </row>
    <row r="807" spans="1:19" ht="11.25" hidden="1" customHeight="1">
      <c r="A807" s="136" t="s">
        <v>1596</v>
      </c>
      <c r="B807" s="136" t="s">
        <v>4166</v>
      </c>
      <c r="C807" s="136"/>
      <c r="D807" s="136" t="s">
        <v>451</v>
      </c>
      <c r="E807" s="136" t="s">
        <v>450</v>
      </c>
      <c r="F807" s="136" t="s">
        <v>386</v>
      </c>
      <c r="G807" s="136" t="s">
        <v>2907</v>
      </c>
      <c r="H807" s="136" t="s">
        <v>385</v>
      </c>
      <c r="I807" s="136" t="s">
        <v>384</v>
      </c>
      <c r="J807" s="136" t="s">
        <v>4165</v>
      </c>
      <c r="K807" s="136" t="s">
        <v>60</v>
      </c>
      <c r="L807" s="136" t="s">
        <v>15</v>
      </c>
      <c r="M807" s="136" t="s">
        <v>5935</v>
      </c>
      <c r="N807" s="136" t="s">
        <v>5985</v>
      </c>
      <c r="O807" s="135">
        <v>41347.831932870373</v>
      </c>
      <c r="P807" s="134">
        <v>0</v>
      </c>
      <c r="Q807" s="133">
        <v>5.273067129629629</v>
      </c>
      <c r="R807" s="133">
        <v>53.705601851851853</v>
      </c>
      <c r="S807" s="132" t="s">
        <v>382</v>
      </c>
    </row>
    <row r="808" spans="1:19" ht="11.25" hidden="1" customHeight="1">
      <c r="A808" s="136" t="s">
        <v>1317</v>
      </c>
      <c r="B808" s="136" t="s">
        <v>4161</v>
      </c>
      <c r="C808" s="136"/>
      <c r="D808" s="136" t="s">
        <v>2096</v>
      </c>
      <c r="E808" s="136" t="s">
        <v>1146</v>
      </c>
      <c r="F808" s="136" t="s">
        <v>2915</v>
      </c>
      <c r="G808" s="136" t="s">
        <v>382</v>
      </c>
      <c r="H808" s="136" t="s">
        <v>2936</v>
      </c>
      <c r="I808" s="136" t="s">
        <v>2935</v>
      </c>
      <c r="J808" s="136" t="s">
        <v>4160</v>
      </c>
      <c r="K808" s="136" t="s">
        <v>344</v>
      </c>
      <c r="L808" s="136" t="s">
        <v>15</v>
      </c>
      <c r="M808" s="136" t="s">
        <v>5934</v>
      </c>
      <c r="N808" s="136" t="s">
        <v>4159</v>
      </c>
      <c r="O808" s="135">
        <v>41305.783692129633</v>
      </c>
      <c r="P808" s="134">
        <v>0</v>
      </c>
      <c r="Q808" s="133">
        <v>47.321307870370362</v>
      </c>
      <c r="R808" s="133">
        <v>47.321307870370362</v>
      </c>
      <c r="S808" s="132" t="s">
        <v>382</v>
      </c>
    </row>
    <row r="809" spans="1:19" ht="11.25" hidden="1" customHeight="1">
      <c r="A809" s="136" t="s">
        <v>1317</v>
      </c>
      <c r="B809" s="136" t="s">
        <v>4386</v>
      </c>
      <c r="C809" s="136"/>
      <c r="D809" s="136" t="s">
        <v>2096</v>
      </c>
      <c r="E809" s="136" t="s">
        <v>1146</v>
      </c>
      <c r="F809" s="136" t="s">
        <v>2915</v>
      </c>
      <c r="G809" s="136" t="s">
        <v>382</v>
      </c>
      <c r="H809" s="136" t="s">
        <v>2936</v>
      </c>
      <c r="I809" s="136" t="s">
        <v>2935</v>
      </c>
      <c r="J809" s="136" t="s">
        <v>4384</v>
      </c>
      <c r="K809" s="136" t="s">
        <v>18</v>
      </c>
      <c r="L809" s="136" t="s">
        <v>56</v>
      </c>
      <c r="M809" s="136" t="s">
        <v>5933</v>
      </c>
      <c r="N809" s="136" t="s">
        <v>5941</v>
      </c>
      <c r="O809" s="135">
        <v>41352.629282407404</v>
      </c>
      <c r="P809" s="134">
        <v>1</v>
      </c>
      <c r="Q809" s="133">
        <v>0.47571759259259261</v>
      </c>
      <c r="R809" s="133">
        <v>42.390104166666667</v>
      </c>
      <c r="S809" s="132" t="s">
        <v>382</v>
      </c>
    </row>
    <row r="810" spans="1:19" ht="11.25" hidden="1" customHeight="1">
      <c r="A810" s="136" t="s">
        <v>2032</v>
      </c>
      <c r="B810" s="136" t="s">
        <v>4385</v>
      </c>
      <c r="C810" s="136"/>
      <c r="D810" s="136" t="s">
        <v>2096</v>
      </c>
      <c r="E810" s="136" t="s">
        <v>1146</v>
      </c>
      <c r="F810" s="136" t="s">
        <v>2915</v>
      </c>
      <c r="G810" s="136" t="s">
        <v>382</v>
      </c>
      <c r="H810" s="136" t="s">
        <v>2936</v>
      </c>
      <c r="I810" s="136" t="s">
        <v>2935</v>
      </c>
      <c r="J810" s="136" t="s">
        <v>4384</v>
      </c>
      <c r="K810" s="136" t="s">
        <v>14</v>
      </c>
      <c r="L810" s="136" t="s">
        <v>15</v>
      </c>
      <c r="M810" s="136" t="s">
        <v>277</v>
      </c>
      <c r="N810" s="136" t="s">
        <v>4234</v>
      </c>
      <c r="O810" s="135">
        <v>41345.634814814817</v>
      </c>
      <c r="P810" s="134">
        <v>0</v>
      </c>
      <c r="Q810" s="133">
        <v>7.4701851851851844</v>
      </c>
      <c r="R810" s="133">
        <v>42.345462962962962</v>
      </c>
      <c r="S810" s="132" t="s">
        <v>382</v>
      </c>
    </row>
    <row r="811" spans="1:19" ht="11.25" hidden="1" customHeight="1">
      <c r="A811" s="136" t="s">
        <v>4593</v>
      </c>
      <c r="B811" s="136" t="s">
        <v>4592</v>
      </c>
      <c r="C811" s="136"/>
      <c r="D811" s="136" t="s">
        <v>668</v>
      </c>
      <c r="E811" s="136" t="s">
        <v>468</v>
      </c>
      <c r="F811" s="136" t="s">
        <v>2915</v>
      </c>
      <c r="G811" s="136" t="s">
        <v>382</v>
      </c>
      <c r="H811" s="136" t="s">
        <v>2914</v>
      </c>
      <c r="I811" s="136" t="s">
        <v>2947</v>
      </c>
      <c r="J811" s="136" t="s">
        <v>4591</v>
      </c>
      <c r="K811" s="136" t="s">
        <v>25</v>
      </c>
      <c r="L811" s="136" t="s">
        <v>15</v>
      </c>
      <c r="M811" s="136" t="s">
        <v>5934</v>
      </c>
      <c r="N811" s="136" t="s">
        <v>667</v>
      </c>
      <c r="O811" s="135">
        <v>41313.619791666664</v>
      </c>
      <c r="P811" s="134">
        <v>0</v>
      </c>
      <c r="Q811" s="133">
        <v>39.485208333333333</v>
      </c>
      <c r="R811" s="133">
        <v>39.485208333333333</v>
      </c>
      <c r="S811" s="132" t="s">
        <v>382</v>
      </c>
    </row>
    <row r="812" spans="1:19" ht="11.25" hidden="1" customHeight="1">
      <c r="A812" s="136" t="s">
        <v>2032</v>
      </c>
      <c r="B812" s="136" t="s">
        <v>6969</v>
      </c>
      <c r="C812" s="136"/>
      <c r="D812" s="136" t="s">
        <v>1188</v>
      </c>
      <c r="E812" s="136" t="s">
        <v>6968</v>
      </c>
      <c r="F812" s="136" t="s">
        <v>2915</v>
      </c>
      <c r="G812" s="136" t="s">
        <v>3061</v>
      </c>
      <c r="H812" s="136" t="s">
        <v>3061</v>
      </c>
      <c r="I812" s="136" t="s">
        <v>3077</v>
      </c>
      <c r="J812" s="136" t="s">
        <v>6967</v>
      </c>
      <c r="K812" s="136" t="s">
        <v>28</v>
      </c>
      <c r="L812" s="136" t="s">
        <v>15</v>
      </c>
      <c r="M812" s="136" t="s">
        <v>5935</v>
      </c>
      <c r="N812" s="136" t="s">
        <v>6720</v>
      </c>
      <c r="O812" s="135">
        <v>41347.613842592589</v>
      </c>
      <c r="P812" s="134">
        <v>0</v>
      </c>
      <c r="Q812" s="133">
        <v>5.4911574074074077</v>
      </c>
      <c r="R812" s="133">
        <v>14.498657407407407</v>
      </c>
      <c r="S812" s="132" t="s">
        <v>382</v>
      </c>
    </row>
    <row r="813" spans="1:19" ht="11.25" hidden="1" customHeight="1">
      <c r="A813" s="136" t="s">
        <v>1881</v>
      </c>
      <c r="B813" s="136" t="s">
        <v>6559</v>
      </c>
      <c r="C813" s="136"/>
      <c r="D813" s="136" t="s">
        <v>410</v>
      </c>
      <c r="E813" s="136" t="s">
        <v>5810</v>
      </c>
      <c r="F813" s="136" t="s">
        <v>398</v>
      </c>
      <c r="G813" s="136" t="s">
        <v>574</v>
      </c>
      <c r="H813" s="136" t="s">
        <v>574</v>
      </c>
      <c r="I813" s="136" t="s">
        <v>3620</v>
      </c>
      <c r="J813" s="136" t="s">
        <v>4168</v>
      </c>
      <c r="K813" s="136" t="s">
        <v>60</v>
      </c>
      <c r="L813" s="136" t="s">
        <v>15</v>
      </c>
      <c r="M813" s="136" t="s">
        <v>5934</v>
      </c>
      <c r="N813" s="136" t="s">
        <v>6558</v>
      </c>
      <c r="O813" s="135">
        <v>41340.586226851854</v>
      </c>
      <c r="P813" s="134">
        <v>0</v>
      </c>
      <c r="Q813" s="133">
        <v>12.518773148148147</v>
      </c>
      <c r="R813" s="133">
        <v>12.518773148148147</v>
      </c>
      <c r="S813" s="132" t="s">
        <v>382</v>
      </c>
    </row>
    <row r="814" spans="1:19" ht="11.25" hidden="1" customHeight="1">
      <c r="A814" s="136" t="s">
        <v>671</v>
      </c>
      <c r="B814" s="136" t="s">
        <v>6557</v>
      </c>
      <c r="C814" s="136"/>
      <c r="D814" s="136" t="s">
        <v>410</v>
      </c>
      <c r="E814" s="136" t="s">
        <v>571</v>
      </c>
      <c r="F814" s="136" t="s">
        <v>398</v>
      </c>
      <c r="G814" s="136" t="s">
        <v>574</v>
      </c>
      <c r="H814" s="136" t="s">
        <v>574</v>
      </c>
      <c r="I814" s="136" t="s">
        <v>3620</v>
      </c>
      <c r="J814" s="136" t="s">
        <v>4562</v>
      </c>
      <c r="K814" s="136" t="s">
        <v>344</v>
      </c>
      <c r="L814" s="136" t="s">
        <v>15</v>
      </c>
      <c r="M814" s="136" t="s">
        <v>5935</v>
      </c>
      <c r="N814" s="136" t="s">
        <v>2146</v>
      </c>
      <c r="O814" s="135">
        <v>41352.832696759258</v>
      </c>
      <c r="P814" s="134">
        <v>0</v>
      </c>
      <c r="Q814" s="133">
        <v>0.27230324074074075</v>
      </c>
      <c r="R814" s="133">
        <v>12.245520833333336</v>
      </c>
      <c r="S814" s="132" t="s">
        <v>382</v>
      </c>
    </row>
    <row r="815" spans="1:19" ht="11.25" hidden="1" customHeight="1">
      <c r="A815" s="136" t="s">
        <v>1317</v>
      </c>
      <c r="B815" s="136" t="s">
        <v>6966</v>
      </c>
      <c r="C815" s="136"/>
      <c r="D815" s="136" t="s">
        <v>6965</v>
      </c>
      <c r="E815" s="136" t="s">
        <v>655</v>
      </c>
      <c r="F815" s="136" t="s">
        <v>2915</v>
      </c>
      <c r="G815" s="136" t="s">
        <v>2919</v>
      </c>
      <c r="H815" s="136" t="s">
        <v>3059</v>
      </c>
      <c r="I815" s="136" t="s">
        <v>3058</v>
      </c>
      <c r="J815" s="136" t="s">
        <v>6964</v>
      </c>
      <c r="K815" s="136" t="s">
        <v>18</v>
      </c>
      <c r="L815" s="136" t="s">
        <v>15</v>
      </c>
      <c r="M815" s="136" t="s">
        <v>1441</v>
      </c>
      <c r="N815" s="136" t="s">
        <v>1670</v>
      </c>
      <c r="O815" s="135">
        <v>41348.787361111114</v>
      </c>
      <c r="P815" s="134">
        <v>0</v>
      </c>
      <c r="Q815" s="133">
        <v>4.3176388888888892</v>
      </c>
      <c r="R815" s="133">
        <v>4.4202314814814816</v>
      </c>
      <c r="S815" s="132" t="s">
        <v>382</v>
      </c>
    </row>
    <row r="816" spans="1:19" ht="11.25" hidden="1" customHeight="1">
      <c r="A816" s="136" t="s">
        <v>3852</v>
      </c>
      <c r="B816" s="136" t="s">
        <v>3851</v>
      </c>
      <c r="C816" s="136"/>
      <c r="D816" s="136" t="s">
        <v>3850</v>
      </c>
      <c r="E816" s="136" t="s">
        <v>664</v>
      </c>
      <c r="F816" s="136" t="s">
        <v>398</v>
      </c>
      <c r="G816" s="136" t="s">
        <v>574</v>
      </c>
      <c r="H816" s="136" t="s">
        <v>574</v>
      </c>
      <c r="I816" s="136" t="s">
        <v>573</v>
      </c>
      <c r="J816" s="136" t="s">
        <v>3849</v>
      </c>
      <c r="K816" s="136" t="s">
        <v>60</v>
      </c>
      <c r="L816" s="136" t="s">
        <v>209</v>
      </c>
      <c r="M816" s="136" t="s">
        <v>5970</v>
      </c>
      <c r="N816" s="136" t="s">
        <v>51</v>
      </c>
      <c r="O816" s="135">
        <v>41332.70480324074</v>
      </c>
      <c r="P816" s="134">
        <v>0</v>
      </c>
      <c r="Q816" s="133">
        <v>20.400196759259259</v>
      </c>
      <c r="R816" s="133">
        <v>55.717164351851849</v>
      </c>
      <c r="S816" s="132" t="s">
        <v>382</v>
      </c>
    </row>
    <row r="817" spans="1:19" ht="11.25" hidden="1" customHeight="1">
      <c r="A817" s="136" t="s">
        <v>3852</v>
      </c>
      <c r="B817" s="136" t="s">
        <v>4158</v>
      </c>
      <c r="C817" s="136"/>
      <c r="D817" s="136" t="s">
        <v>4157</v>
      </c>
      <c r="E817" s="136" t="s">
        <v>664</v>
      </c>
      <c r="F817" s="136" t="s">
        <v>398</v>
      </c>
      <c r="G817" s="136" t="s">
        <v>574</v>
      </c>
      <c r="H817" s="136" t="s">
        <v>574</v>
      </c>
      <c r="I817" s="136" t="s">
        <v>573</v>
      </c>
      <c r="J817" s="136" t="s">
        <v>4156</v>
      </c>
      <c r="K817" s="136" t="s">
        <v>88</v>
      </c>
      <c r="L817" s="136" t="s">
        <v>15</v>
      </c>
      <c r="M817" s="136" t="s">
        <v>5970</v>
      </c>
      <c r="N817" s="136" t="s">
        <v>51</v>
      </c>
      <c r="O817" s="135">
        <v>41312.353530092594</v>
      </c>
      <c r="P817" s="134">
        <v>0</v>
      </c>
      <c r="Q817" s="133">
        <v>40.751469907407404</v>
      </c>
      <c r="R817" s="133">
        <v>50.411273148148148</v>
      </c>
      <c r="S817" s="132" t="s">
        <v>382</v>
      </c>
    </row>
    <row r="818" spans="1:19" ht="11.25" hidden="1" customHeight="1">
      <c r="A818" s="136" t="s">
        <v>478</v>
      </c>
      <c r="B818" s="136" t="s">
        <v>666</v>
      </c>
      <c r="C818" s="136"/>
      <c r="D818" s="136" t="s">
        <v>665</v>
      </c>
      <c r="E818" s="136" t="s">
        <v>664</v>
      </c>
      <c r="F818" s="136" t="s">
        <v>398</v>
      </c>
      <c r="G818" s="136" t="s">
        <v>574</v>
      </c>
      <c r="H818" s="136" t="s">
        <v>574</v>
      </c>
      <c r="I818" s="136" t="s">
        <v>573</v>
      </c>
      <c r="J818" s="136" t="s">
        <v>663</v>
      </c>
      <c r="K818" s="136" t="s">
        <v>60</v>
      </c>
      <c r="L818" s="136" t="s">
        <v>15</v>
      </c>
      <c r="M818" s="136" t="s">
        <v>15</v>
      </c>
      <c r="N818" s="136"/>
      <c r="P818" s="134">
        <v>0</v>
      </c>
      <c r="R818" s="133">
        <v>707.75146990740745</v>
      </c>
      <c r="S818" s="132" t="s">
        <v>382</v>
      </c>
    </row>
    <row r="819" spans="1:19" ht="11.25" hidden="1" customHeight="1">
      <c r="A819" s="136" t="s">
        <v>621</v>
      </c>
      <c r="B819" s="136" t="s">
        <v>2191</v>
      </c>
      <c r="C819" s="136"/>
      <c r="D819" s="136" t="s">
        <v>615</v>
      </c>
      <c r="E819" s="136" t="s">
        <v>614</v>
      </c>
      <c r="F819" s="136" t="s">
        <v>398</v>
      </c>
      <c r="G819" s="136" t="s">
        <v>603</v>
      </c>
      <c r="H819" s="136" t="s">
        <v>2909</v>
      </c>
      <c r="I819" s="136" t="s">
        <v>3011</v>
      </c>
      <c r="J819" s="136" t="s">
        <v>2226</v>
      </c>
      <c r="K819" s="136" t="s">
        <v>60</v>
      </c>
      <c r="L819" s="136" t="s">
        <v>15</v>
      </c>
      <c r="M819" s="136" t="s">
        <v>15</v>
      </c>
      <c r="N819" s="136"/>
      <c r="P819" s="134">
        <v>0</v>
      </c>
      <c r="R819" s="133">
        <v>159.48787037037036</v>
      </c>
      <c r="S819" s="132" t="s">
        <v>382</v>
      </c>
    </row>
    <row r="820" spans="1:19" ht="11.25" hidden="1" customHeight="1">
      <c r="A820" s="136" t="s">
        <v>1432</v>
      </c>
      <c r="B820" s="136" t="s">
        <v>2551</v>
      </c>
      <c r="C820" s="136"/>
      <c r="D820" s="136" t="s">
        <v>2550</v>
      </c>
      <c r="E820" s="136" t="s">
        <v>2549</v>
      </c>
      <c r="F820" s="136" t="s">
        <v>398</v>
      </c>
      <c r="G820" s="136" t="s">
        <v>603</v>
      </c>
      <c r="H820" s="136" t="s">
        <v>2983</v>
      </c>
      <c r="I820" s="136" t="s">
        <v>2982</v>
      </c>
      <c r="J820" s="136" t="s">
        <v>2548</v>
      </c>
      <c r="K820" s="136" t="s">
        <v>60</v>
      </c>
      <c r="L820" s="136" t="s">
        <v>15</v>
      </c>
      <c r="M820" s="136" t="s">
        <v>5934</v>
      </c>
      <c r="N820" s="136" t="s">
        <v>2547</v>
      </c>
      <c r="O820" s="135">
        <v>41229.677337962959</v>
      </c>
      <c r="P820" s="134">
        <v>0</v>
      </c>
      <c r="Q820" s="133">
        <v>123.42766203703704</v>
      </c>
      <c r="R820" s="133">
        <v>123.42766203703704</v>
      </c>
      <c r="S820" s="132" t="s">
        <v>382</v>
      </c>
    </row>
    <row r="821" spans="1:19" ht="11.25" hidden="1" customHeight="1">
      <c r="A821" s="136" t="s">
        <v>1340</v>
      </c>
      <c r="B821" s="136" t="s">
        <v>4582</v>
      </c>
      <c r="C821" s="136"/>
      <c r="D821" s="136" t="s">
        <v>4581</v>
      </c>
      <c r="E821" s="136" t="s">
        <v>655</v>
      </c>
      <c r="F821" s="136" t="s">
        <v>398</v>
      </c>
      <c r="G821" s="136" t="s">
        <v>603</v>
      </c>
      <c r="H821" s="136" t="s">
        <v>2990</v>
      </c>
      <c r="I821" s="136" t="s">
        <v>3844</v>
      </c>
      <c r="J821" s="136" t="s">
        <v>4580</v>
      </c>
      <c r="K821" s="136" t="s">
        <v>18</v>
      </c>
      <c r="L821" s="136" t="s">
        <v>15</v>
      </c>
      <c r="M821" s="136" t="s">
        <v>1441</v>
      </c>
      <c r="N821" s="136" t="s">
        <v>1670</v>
      </c>
      <c r="O821" s="135">
        <v>41346.391851851855</v>
      </c>
      <c r="P821" s="134">
        <v>0</v>
      </c>
      <c r="Q821" s="133">
        <v>6.7131481481481474</v>
      </c>
      <c r="R821" s="133">
        <v>49.560902777777777</v>
      </c>
      <c r="S821" s="132" t="s">
        <v>382</v>
      </c>
    </row>
    <row r="822" spans="1:19" ht="11.25" hidden="1" customHeight="1">
      <c r="A822" s="136" t="s">
        <v>3751</v>
      </c>
      <c r="B822" s="136" t="s">
        <v>4333</v>
      </c>
      <c r="C822" s="136"/>
      <c r="D822" s="136" t="s">
        <v>615</v>
      </c>
      <c r="E822" s="136" t="s">
        <v>614</v>
      </c>
      <c r="F822" s="136" t="s">
        <v>398</v>
      </c>
      <c r="G822" s="136" t="s">
        <v>603</v>
      </c>
      <c r="H822" s="136" t="s">
        <v>602</v>
      </c>
      <c r="I822" s="136" t="s">
        <v>649</v>
      </c>
      <c r="J822" s="136" t="s">
        <v>4332</v>
      </c>
      <c r="K822" s="136" t="s">
        <v>60</v>
      </c>
      <c r="L822" s="136" t="s">
        <v>15</v>
      </c>
      <c r="M822" s="136" t="s">
        <v>15</v>
      </c>
      <c r="N822" s="136"/>
      <c r="P822" s="134">
        <v>0</v>
      </c>
      <c r="R822" s="133">
        <v>46.412997685185182</v>
      </c>
      <c r="S822" s="132" t="s">
        <v>382</v>
      </c>
    </row>
    <row r="823" spans="1:19" ht="11.25" hidden="1" customHeight="1">
      <c r="A823" s="136" t="s">
        <v>1541</v>
      </c>
      <c r="B823" s="136" t="s">
        <v>6087</v>
      </c>
      <c r="C823" s="136"/>
      <c r="D823" s="136" t="s">
        <v>6086</v>
      </c>
      <c r="E823" s="136" t="s">
        <v>1540</v>
      </c>
      <c r="F823" s="136" t="s">
        <v>398</v>
      </c>
      <c r="G823" s="136" t="s">
        <v>603</v>
      </c>
      <c r="H823" s="136" t="s">
        <v>2983</v>
      </c>
      <c r="I823" s="136" t="s">
        <v>3560</v>
      </c>
      <c r="J823" s="136" t="s">
        <v>6085</v>
      </c>
      <c r="K823" s="136" t="s">
        <v>60</v>
      </c>
      <c r="L823" s="136" t="s">
        <v>15</v>
      </c>
      <c r="M823" s="136" t="s">
        <v>5935</v>
      </c>
      <c r="N823" s="136" t="s">
        <v>5985</v>
      </c>
      <c r="O823" s="135">
        <v>41347.865324074075</v>
      </c>
      <c r="P823" s="134">
        <v>0</v>
      </c>
      <c r="Q823" s="133">
        <v>5.2396759259259262</v>
      </c>
      <c r="R823" s="133">
        <v>22.47152777777778</v>
      </c>
      <c r="S823" s="132" t="s">
        <v>382</v>
      </c>
    </row>
    <row r="824" spans="1:19" ht="11.25" hidden="1" customHeight="1">
      <c r="A824" s="136" t="s">
        <v>2147</v>
      </c>
      <c r="B824" s="136" t="s">
        <v>6479</v>
      </c>
      <c r="C824" s="136"/>
      <c r="D824" s="136" t="s">
        <v>521</v>
      </c>
      <c r="E824" s="136" t="s">
        <v>472</v>
      </c>
      <c r="F824" s="136" t="s">
        <v>1244</v>
      </c>
      <c r="G824" s="136" t="s">
        <v>2912</v>
      </c>
      <c r="H824" s="136" t="s">
        <v>3015</v>
      </c>
      <c r="I824" s="136" t="s">
        <v>3014</v>
      </c>
      <c r="J824" s="136" t="s">
        <v>6478</v>
      </c>
      <c r="K824" s="136" t="s">
        <v>344</v>
      </c>
      <c r="L824" s="136" t="s">
        <v>15</v>
      </c>
      <c r="M824" s="136" t="s">
        <v>5970</v>
      </c>
      <c r="N824" s="136" t="s">
        <v>51</v>
      </c>
      <c r="O824" s="135">
        <v>41345.704814814817</v>
      </c>
      <c r="P824" s="134">
        <v>0</v>
      </c>
      <c r="Q824" s="133">
        <v>7.400185185185185</v>
      </c>
      <c r="R824" s="133">
        <v>13.466481481481482</v>
      </c>
      <c r="S824" s="132" t="s">
        <v>382</v>
      </c>
    </row>
    <row r="825" spans="1:19" ht="11.25" hidden="1" customHeight="1">
      <c r="A825" s="136" t="s">
        <v>1877</v>
      </c>
      <c r="B825" s="136" t="s">
        <v>3006</v>
      </c>
      <c r="C825" s="136"/>
      <c r="D825" s="136" t="s">
        <v>620</v>
      </c>
      <c r="E825" s="136" t="s">
        <v>1516</v>
      </c>
      <c r="F825" s="136" t="s">
        <v>398</v>
      </c>
      <c r="G825" s="136" t="s">
        <v>603</v>
      </c>
      <c r="H825" s="136" t="s">
        <v>2986</v>
      </c>
      <c r="I825" s="136" t="s">
        <v>2985</v>
      </c>
      <c r="J825" s="136" t="s">
        <v>3005</v>
      </c>
      <c r="K825" s="136" t="s">
        <v>60</v>
      </c>
      <c r="L825" s="136" t="s">
        <v>15</v>
      </c>
      <c r="M825" s="136" t="s">
        <v>15</v>
      </c>
      <c r="N825" s="136"/>
      <c r="P825" s="134">
        <v>0</v>
      </c>
      <c r="R825" s="133">
        <v>96.465856481481481</v>
      </c>
      <c r="S825" s="132" t="s">
        <v>382</v>
      </c>
    </row>
    <row r="826" spans="1:19" ht="11.25" hidden="1" customHeight="1">
      <c r="A826" s="136" t="s">
        <v>1877</v>
      </c>
      <c r="B826" s="136" t="s">
        <v>4579</v>
      </c>
      <c r="C826" s="136"/>
      <c r="D826" s="136" t="s">
        <v>620</v>
      </c>
      <c r="E826" s="136" t="s">
        <v>1516</v>
      </c>
      <c r="F826" s="136" t="s">
        <v>398</v>
      </c>
      <c r="G826" s="136" t="s">
        <v>603</v>
      </c>
      <c r="H826" s="136" t="s">
        <v>2909</v>
      </c>
      <c r="I826" s="136" t="s">
        <v>4448</v>
      </c>
      <c r="J826" s="136" t="s">
        <v>4578</v>
      </c>
      <c r="K826" s="136" t="s">
        <v>18</v>
      </c>
      <c r="L826" s="136" t="s">
        <v>56</v>
      </c>
      <c r="M826" s="136" t="s">
        <v>5933</v>
      </c>
      <c r="N826" s="136" t="s">
        <v>5932</v>
      </c>
      <c r="O826" s="135">
        <v>41352.629282407404</v>
      </c>
      <c r="P826" s="134">
        <v>1</v>
      </c>
      <c r="Q826" s="133">
        <v>0.47571759259259261</v>
      </c>
      <c r="R826" s="133">
        <v>39.666226851851853</v>
      </c>
      <c r="S826" s="132" t="s">
        <v>382</v>
      </c>
    </row>
    <row r="827" spans="1:19" ht="11.25" hidden="1" customHeight="1">
      <c r="A827" s="136" t="s">
        <v>1877</v>
      </c>
      <c r="B827" s="136" t="s">
        <v>6081</v>
      </c>
      <c r="C827" s="136"/>
      <c r="D827" s="136" t="s">
        <v>605</v>
      </c>
      <c r="E827" s="136" t="s">
        <v>610</v>
      </c>
      <c r="F827" s="136" t="s">
        <v>398</v>
      </c>
      <c r="G827" s="136" t="s">
        <v>603</v>
      </c>
      <c r="H827" s="136" t="s">
        <v>2994</v>
      </c>
      <c r="I827" s="136" t="s">
        <v>3267</v>
      </c>
      <c r="J827" s="136" t="s">
        <v>6080</v>
      </c>
      <c r="K827" s="136" t="s">
        <v>18</v>
      </c>
      <c r="L827" s="136" t="s">
        <v>56</v>
      </c>
      <c r="M827" s="136" t="s">
        <v>5933</v>
      </c>
      <c r="N827" s="136" t="s">
        <v>5932</v>
      </c>
      <c r="O827" s="135">
        <v>41352.629282407404</v>
      </c>
      <c r="P827" s="134">
        <v>1</v>
      </c>
      <c r="Q827" s="133">
        <v>0.47571759259259261</v>
      </c>
      <c r="R827" s="133">
        <v>26.66055555555555</v>
      </c>
      <c r="S827" s="132" t="s">
        <v>382</v>
      </c>
    </row>
    <row r="828" spans="1:19" ht="11.25" hidden="1" customHeight="1">
      <c r="A828" s="136" t="s">
        <v>3848</v>
      </c>
      <c r="B828" s="136" t="s">
        <v>6079</v>
      </c>
      <c r="C828" s="136"/>
      <c r="D828" s="136" t="s">
        <v>605</v>
      </c>
      <c r="E828" s="136" t="s">
        <v>610</v>
      </c>
      <c r="F828" s="136" t="s">
        <v>398</v>
      </c>
      <c r="G828" s="136" t="s">
        <v>603</v>
      </c>
      <c r="H828" s="136" t="s">
        <v>2994</v>
      </c>
      <c r="I828" s="136" t="s">
        <v>3267</v>
      </c>
      <c r="J828" s="136" t="s">
        <v>6078</v>
      </c>
      <c r="K828" s="136" t="s">
        <v>18</v>
      </c>
      <c r="L828" s="136" t="s">
        <v>56</v>
      </c>
      <c r="M828" s="136" t="s">
        <v>5933</v>
      </c>
      <c r="N828" s="136" t="s">
        <v>5932</v>
      </c>
      <c r="O828" s="135">
        <v>41352.629282407404</v>
      </c>
      <c r="P828" s="134">
        <v>1</v>
      </c>
      <c r="Q828" s="133">
        <v>0.47571759259259261</v>
      </c>
      <c r="R828" s="133">
        <v>26.644652777777779</v>
      </c>
      <c r="S828" s="132" t="s">
        <v>382</v>
      </c>
    </row>
    <row r="829" spans="1:19" ht="11.25" hidden="1" customHeight="1">
      <c r="A829" s="136" t="s">
        <v>1877</v>
      </c>
      <c r="B829" s="136" t="s">
        <v>6077</v>
      </c>
      <c r="C829" s="136"/>
      <c r="D829" s="136" t="s">
        <v>605</v>
      </c>
      <c r="E829" s="136" t="s">
        <v>610</v>
      </c>
      <c r="F829" s="136" t="s">
        <v>398</v>
      </c>
      <c r="G829" s="136" t="s">
        <v>603</v>
      </c>
      <c r="H829" s="136" t="s">
        <v>2994</v>
      </c>
      <c r="I829" s="136" t="s">
        <v>3267</v>
      </c>
      <c r="J829" s="136" t="s">
        <v>6076</v>
      </c>
      <c r="K829" s="136" t="s">
        <v>18</v>
      </c>
      <c r="L829" s="136" t="s">
        <v>56</v>
      </c>
      <c r="M829" s="136" t="s">
        <v>5933</v>
      </c>
      <c r="N829" s="136" t="s">
        <v>5932</v>
      </c>
      <c r="O829" s="135">
        <v>41352.629282407404</v>
      </c>
      <c r="P829" s="134">
        <v>1</v>
      </c>
      <c r="Q829" s="133">
        <v>0.47571759259259261</v>
      </c>
      <c r="R829" s="133">
        <v>25.612743055555555</v>
      </c>
      <c r="S829" s="132" t="s">
        <v>382</v>
      </c>
    </row>
    <row r="830" spans="1:19" ht="11.25" hidden="1" customHeight="1">
      <c r="A830" s="136" t="s">
        <v>1877</v>
      </c>
      <c r="B830" s="136" t="s">
        <v>6073</v>
      </c>
      <c r="C830" s="136"/>
      <c r="D830" s="136" t="s">
        <v>620</v>
      </c>
      <c r="E830" s="136" t="s">
        <v>1516</v>
      </c>
      <c r="F830" s="136" t="s">
        <v>398</v>
      </c>
      <c r="G830" s="136" t="s">
        <v>603</v>
      </c>
      <c r="H830" s="136" t="s">
        <v>2909</v>
      </c>
      <c r="I830" s="136" t="s">
        <v>3011</v>
      </c>
      <c r="J830" s="136" t="s">
        <v>6072</v>
      </c>
      <c r="K830" s="136" t="s">
        <v>18</v>
      </c>
      <c r="L830" s="136" t="s">
        <v>56</v>
      </c>
      <c r="M830" s="136" t="s">
        <v>5933</v>
      </c>
      <c r="N830" s="136" t="s">
        <v>5932</v>
      </c>
      <c r="O830" s="135">
        <v>41352.629282407404</v>
      </c>
      <c r="P830" s="134">
        <v>1</v>
      </c>
      <c r="Q830" s="133">
        <v>0.47571759259259261</v>
      </c>
      <c r="R830" s="133">
        <v>21.645289351851851</v>
      </c>
      <c r="S830" s="132" t="s">
        <v>382</v>
      </c>
    </row>
    <row r="831" spans="1:19" ht="11.25" hidden="1" customHeight="1">
      <c r="A831" s="136" t="s">
        <v>643</v>
      </c>
      <c r="B831" s="136" t="s">
        <v>642</v>
      </c>
      <c r="C831" s="136"/>
      <c r="D831" s="136" t="s">
        <v>641</v>
      </c>
      <c r="E831" s="136" t="s">
        <v>640</v>
      </c>
      <c r="F831" s="136" t="s">
        <v>2915</v>
      </c>
      <c r="G831" s="136" t="s">
        <v>382</v>
      </c>
      <c r="H831" s="136" t="s">
        <v>2952</v>
      </c>
      <c r="I831" s="136" t="s">
        <v>3004</v>
      </c>
      <c r="J831" s="136" t="s">
        <v>639</v>
      </c>
      <c r="K831" s="136" t="s">
        <v>60</v>
      </c>
      <c r="L831" s="136" t="s">
        <v>15</v>
      </c>
      <c r="M831" s="136" t="s">
        <v>15</v>
      </c>
      <c r="N831" s="136"/>
      <c r="P831" s="134">
        <v>0</v>
      </c>
      <c r="R831" s="133">
        <v>1308.5719212962963</v>
      </c>
      <c r="S831" s="132" t="s">
        <v>382</v>
      </c>
    </row>
    <row r="832" spans="1:19" ht="11.25" hidden="1" customHeight="1">
      <c r="A832" s="136" t="s">
        <v>628</v>
      </c>
      <c r="B832" s="136" t="s">
        <v>637</v>
      </c>
      <c r="C832" s="136"/>
      <c r="D832" s="136" t="s">
        <v>605</v>
      </c>
      <c r="E832" s="136" t="s">
        <v>604</v>
      </c>
      <c r="F832" s="136" t="s">
        <v>398</v>
      </c>
      <c r="G832" s="136" t="s">
        <v>603</v>
      </c>
      <c r="H832" s="136" t="s">
        <v>602</v>
      </c>
      <c r="I832" s="136" t="s">
        <v>612</v>
      </c>
      <c r="J832" s="136" t="s">
        <v>636</v>
      </c>
      <c r="K832" s="136" t="s">
        <v>60</v>
      </c>
      <c r="L832" s="136" t="s">
        <v>15</v>
      </c>
      <c r="M832" s="136" t="s">
        <v>15</v>
      </c>
      <c r="N832" s="136"/>
      <c r="P832" s="134">
        <v>0</v>
      </c>
      <c r="R832" s="133">
        <v>414.39109953703706</v>
      </c>
      <c r="S832" s="132" t="s">
        <v>382</v>
      </c>
    </row>
    <row r="833" spans="1:19" ht="11.25" hidden="1" customHeight="1">
      <c r="A833" s="136" t="s">
        <v>628</v>
      </c>
      <c r="B833" s="136" t="s">
        <v>633</v>
      </c>
      <c r="C833" s="136"/>
      <c r="D833" s="136" t="s">
        <v>607</v>
      </c>
      <c r="E833" s="136" t="s">
        <v>617</v>
      </c>
      <c r="F833" s="136" t="s">
        <v>398</v>
      </c>
      <c r="G833" s="136" t="s">
        <v>603</v>
      </c>
      <c r="H833" s="136" t="s">
        <v>3003</v>
      </c>
      <c r="I833" s="136" t="s">
        <v>3002</v>
      </c>
      <c r="J833" s="136" t="s">
        <v>632</v>
      </c>
      <c r="K833" s="136" t="s">
        <v>60</v>
      </c>
      <c r="L833" s="136" t="s">
        <v>15</v>
      </c>
      <c r="M833" s="136" t="s">
        <v>15</v>
      </c>
      <c r="N833" s="136"/>
      <c r="P833" s="134">
        <v>0</v>
      </c>
      <c r="R833" s="133">
        <v>348.65881944444448</v>
      </c>
      <c r="S833" s="132" t="s">
        <v>382</v>
      </c>
    </row>
    <row r="834" spans="1:19" ht="11.25" hidden="1" customHeight="1">
      <c r="A834" s="136" t="s">
        <v>606</v>
      </c>
      <c r="B834" s="136" t="s">
        <v>1636</v>
      </c>
      <c r="C834" s="136"/>
      <c r="D834" s="136" t="s">
        <v>615</v>
      </c>
      <c r="E834" s="136" t="s">
        <v>617</v>
      </c>
      <c r="F834" s="136" t="s">
        <v>398</v>
      </c>
      <c r="G834" s="136" t="s">
        <v>603</v>
      </c>
      <c r="H834" s="136" t="s">
        <v>3003</v>
      </c>
      <c r="I834" s="136" t="s">
        <v>3002</v>
      </c>
      <c r="J834" s="136" t="s">
        <v>1635</v>
      </c>
      <c r="K834" s="136" t="s">
        <v>60</v>
      </c>
      <c r="L834" s="136" t="s">
        <v>15</v>
      </c>
      <c r="M834" s="136" t="s">
        <v>15</v>
      </c>
      <c r="N834" s="136"/>
      <c r="P834" s="134">
        <v>0</v>
      </c>
      <c r="R834" s="133">
        <v>231.49634259259258</v>
      </c>
      <c r="S834" s="132" t="s">
        <v>382</v>
      </c>
    </row>
    <row r="835" spans="1:19" ht="11.25" hidden="1" customHeight="1">
      <c r="A835" s="136" t="s">
        <v>621</v>
      </c>
      <c r="B835" s="136" t="s">
        <v>2474</v>
      </c>
      <c r="C835" s="136"/>
      <c r="D835" s="136" t="s">
        <v>605</v>
      </c>
      <c r="E835" s="136" t="s">
        <v>610</v>
      </c>
      <c r="F835" s="136" t="s">
        <v>398</v>
      </c>
      <c r="G835" s="136" t="s">
        <v>603</v>
      </c>
      <c r="H835" s="136" t="s">
        <v>2990</v>
      </c>
      <c r="I835" s="136" t="s">
        <v>2997</v>
      </c>
      <c r="J835" s="136" t="s">
        <v>2473</v>
      </c>
      <c r="K835" s="136" t="s">
        <v>60</v>
      </c>
      <c r="L835" s="136" t="s">
        <v>15</v>
      </c>
      <c r="M835" s="136" t="s">
        <v>15</v>
      </c>
      <c r="N835" s="136"/>
      <c r="P835" s="134">
        <v>0</v>
      </c>
      <c r="R835" s="133">
        <v>131.55799768518517</v>
      </c>
      <c r="S835" s="132" t="s">
        <v>382</v>
      </c>
    </row>
    <row r="836" spans="1:19" ht="11.25" hidden="1" customHeight="1">
      <c r="A836" s="136" t="s">
        <v>621</v>
      </c>
      <c r="B836" s="136" t="s">
        <v>2546</v>
      </c>
      <c r="C836" s="136"/>
      <c r="D836" s="136" t="s">
        <v>605</v>
      </c>
      <c r="E836" s="136" t="s">
        <v>610</v>
      </c>
      <c r="F836" s="136" t="s">
        <v>398</v>
      </c>
      <c r="G836" s="136" t="s">
        <v>603</v>
      </c>
      <c r="H836" s="136" t="s">
        <v>2990</v>
      </c>
      <c r="I836" s="136" t="s">
        <v>2997</v>
      </c>
      <c r="J836" s="136" t="s">
        <v>2473</v>
      </c>
      <c r="K836" s="136" t="s">
        <v>60</v>
      </c>
      <c r="L836" s="136" t="s">
        <v>15</v>
      </c>
      <c r="M836" s="136" t="s">
        <v>15</v>
      </c>
      <c r="N836" s="136"/>
      <c r="P836" s="134">
        <v>0</v>
      </c>
      <c r="R836" s="133">
        <v>123.54854166666667</v>
      </c>
      <c r="S836" s="132" t="s">
        <v>382</v>
      </c>
    </row>
    <row r="837" spans="1:19" ht="11.25" hidden="1" customHeight="1">
      <c r="A837" s="136" t="s">
        <v>2007</v>
      </c>
      <c r="B837" s="136" t="s">
        <v>2880</v>
      </c>
      <c r="C837" s="136"/>
      <c r="D837" s="136" t="s">
        <v>605</v>
      </c>
      <c r="E837" s="136" t="s">
        <v>610</v>
      </c>
      <c r="F837" s="136" t="s">
        <v>398</v>
      </c>
      <c r="G837" s="136" t="s">
        <v>603</v>
      </c>
      <c r="H837" s="136" t="s">
        <v>2994</v>
      </c>
      <c r="I837" s="136" t="s">
        <v>2993</v>
      </c>
      <c r="J837" s="136" t="s">
        <v>2992</v>
      </c>
      <c r="K837" s="136" t="s">
        <v>60</v>
      </c>
      <c r="L837" s="136" t="s">
        <v>15</v>
      </c>
      <c r="M837" s="136" t="s">
        <v>15</v>
      </c>
      <c r="N837" s="136"/>
      <c r="P837" s="134">
        <v>0</v>
      </c>
      <c r="R837" s="133">
        <v>99.448321759259258</v>
      </c>
      <c r="S837" s="132" t="s">
        <v>382</v>
      </c>
    </row>
    <row r="838" spans="1:19" ht="11.25" hidden="1" customHeight="1">
      <c r="A838" s="136" t="s">
        <v>2062</v>
      </c>
      <c r="B838" s="136" t="s">
        <v>2987</v>
      </c>
      <c r="C838" s="136"/>
      <c r="D838" s="136" t="s">
        <v>620</v>
      </c>
      <c r="E838" s="136" t="s">
        <v>1516</v>
      </c>
      <c r="F838" s="136" t="s">
        <v>398</v>
      </c>
      <c r="G838" s="136" t="s">
        <v>603</v>
      </c>
      <c r="H838" s="136" t="s">
        <v>2986</v>
      </c>
      <c r="I838" s="136" t="s">
        <v>2985</v>
      </c>
      <c r="J838" s="136" t="s">
        <v>2984</v>
      </c>
      <c r="K838" s="136" t="s">
        <v>25</v>
      </c>
      <c r="L838" s="136" t="s">
        <v>15</v>
      </c>
      <c r="M838" s="136" t="s">
        <v>1669</v>
      </c>
      <c r="N838" s="136" t="s">
        <v>3200</v>
      </c>
      <c r="O838" s="135">
        <v>41269</v>
      </c>
      <c r="P838" s="134">
        <v>0</v>
      </c>
      <c r="Q838" s="133">
        <v>84.105000000000004</v>
      </c>
      <c r="R838" s="133">
        <v>96.431620370370368</v>
      </c>
      <c r="S838" s="132" t="s">
        <v>382</v>
      </c>
    </row>
    <row r="839" spans="1:19" ht="11.25" hidden="1" customHeight="1">
      <c r="A839" s="136" t="s">
        <v>3269</v>
      </c>
      <c r="B839" s="136" t="s">
        <v>3268</v>
      </c>
      <c r="C839" s="136"/>
      <c r="D839" s="136" t="s">
        <v>605</v>
      </c>
      <c r="E839" s="136" t="s">
        <v>610</v>
      </c>
      <c r="F839" s="136" t="s">
        <v>398</v>
      </c>
      <c r="G839" s="136" t="s">
        <v>603</v>
      </c>
      <c r="H839" s="136" t="s">
        <v>2994</v>
      </c>
      <c r="I839" s="136" t="s">
        <v>3267</v>
      </c>
      <c r="J839" s="136" t="s">
        <v>623</v>
      </c>
      <c r="K839" s="136" t="s">
        <v>60</v>
      </c>
      <c r="L839" s="136" t="s">
        <v>15</v>
      </c>
      <c r="M839" s="136" t="s">
        <v>15</v>
      </c>
      <c r="N839" s="136"/>
      <c r="P839" s="134">
        <v>0</v>
      </c>
      <c r="R839" s="133">
        <v>88.717164351851849</v>
      </c>
      <c r="S839" s="132" t="s">
        <v>382</v>
      </c>
    </row>
    <row r="840" spans="1:19" ht="11.25" hidden="1" customHeight="1">
      <c r="A840" s="136" t="s">
        <v>613</v>
      </c>
      <c r="B840" s="136" t="s">
        <v>3632</v>
      </c>
      <c r="C840" s="136"/>
      <c r="D840" s="136" t="s">
        <v>615</v>
      </c>
      <c r="E840" s="136" t="s">
        <v>614</v>
      </c>
      <c r="F840" s="136" t="s">
        <v>398</v>
      </c>
      <c r="G840" s="136" t="s">
        <v>603</v>
      </c>
      <c r="H840" s="136" t="s">
        <v>3003</v>
      </c>
      <c r="I840" s="136" t="s">
        <v>3002</v>
      </c>
      <c r="J840" s="136" t="s">
        <v>3631</v>
      </c>
      <c r="K840" s="136" t="s">
        <v>19</v>
      </c>
      <c r="L840" s="136" t="s">
        <v>15</v>
      </c>
      <c r="M840" s="136" t="s">
        <v>6006</v>
      </c>
      <c r="N840" s="136" t="s">
        <v>619</v>
      </c>
      <c r="O840" s="135">
        <v>41348.491574074076</v>
      </c>
      <c r="P840" s="134">
        <v>0</v>
      </c>
      <c r="Q840" s="133">
        <v>4.6134259259259256</v>
      </c>
      <c r="R840" s="133">
        <v>67.514363425925922</v>
      </c>
      <c r="S840" s="132" t="s">
        <v>382</v>
      </c>
    </row>
    <row r="841" spans="1:19" ht="11.25" hidden="1" customHeight="1">
      <c r="A841" s="136" t="s">
        <v>1542</v>
      </c>
      <c r="B841" s="136" t="s">
        <v>3842</v>
      </c>
      <c r="C841" s="136"/>
      <c r="D841" s="136" t="s">
        <v>620</v>
      </c>
      <c r="E841" s="136" t="s">
        <v>1516</v>
      </c>
      <c r="F841" s="136" t="s">
        <v>398</v>
      </c>
      <c r="G841" s="136" t="s">
        <v>603</v>
      </c>
      <c r="H841" s="136" t="s">
        <v>2909</v>
      </c>
      <c r="I841" s="136" t="s">
        <v>3001</v>
      </c>
      <c r="J841" s="136" t="s">
        <v>6069</v>
      </c>
      <c r="K841" s="136" t="s">
        <v>60</v>
      </c>
      <c r="L841" s="136" t="s">
        <v>15</v>
      </c>
      <c r="M841" s="136" t="s">
        <v>5935</v>
      </c>
      <c r="N841" s="136" t="s">
        <v>5985</v>
      </c>
      <c r="O841" s="135">
        <v>41347.749340277776</v>
      </c>
      <c r="P841" s="134">
        <v>0</v>
      </c>
      <c r="Q841" s="133">
        <v>5.3556597222222226</v>
      </c>
      <c r="R841" s="133">
        <v>63.366377314814805</v>
      </c>
      <c r="S841" s="132" t="s">
        <v>382</v>
      </c>
    </row>
    <row r="842" spans="1:19" ht="11.25" hidden="1" customHeight="1">
      <c r="A842" s="136" t="s">
        <v>3751</v>
      </c>
      <c r="B842" s="136" t="s">
        <v>4577</v>
      </c>
      <c r="C842" s="136"/>
      <c r="D842" s="136" t="s">
        <v>615</v>
      </c>
      <c r="E842" s="136" t="s">
        <v>614</v>
      </c>
      <c r="F842" s="136" t="s">
        <v>398</v>
      </c>
      <c r="G842" s="136" t="s">
        <v>603</v>
      </c>
      <c r="H842" s="136" t="s">
        <v>602</v>
      </c>
      <c r="I842" s="136" t="s">
        <v>649</v>
      </c>
      <c r="J842" s="136" t="s">
        <v>4576</v>
      </c>
      <c r="K842" s="136" t="s">
        <v>18</v>
      </c>
      <c r="L842" s="136" t="s">
        <v>56</v>
      </c>
      <c r="M842" s="136" t="s">
        <v>5933</v>
      </c>
      <c r="N842" s="136" t="s">
        <v>5932</v>
      </c>
      <c r="O842" s="135">
        <v>41352.629282407404</v>
      </c>
      <c r="P842" s="134">
        <v>1</v>
      </c>
      <c r="Q842" s="133">
        <v>0.47571759259259261</v>
      </c>
      <c r="R842" s="133">
        <v>53.673298611111115</v>
      </c>
      <c r="S842" s="132" t="s">
        <v>382</v>
      </c>
    </row>
    <row r="843" spans="1:19" ht="11.25" hidden="1" customHeight="1">
      <c r="A843" s="136" t="s">
        <v>621</v>
      </c>
      <c r="B843" s="136" t="s">
        <v>4148</v>
      </c>
      <c r="C843" s="136"/>
      <c r="D843" s="136" t="s">
        <v>605</v>
      </c>
      <c r="E843" s="136" t="s">
        <v>610</v>
      </c>
      <c r="F843" s="136" t="s">
        <v>398</v>
      </c>
      <c r="G843" s="136" t="s">
        <v>603</v>
      </c>
      <c r="H843" s="136" t="s">
        <v>2990</v>
      </c>
      <c r="I843" s="136" t="s">
        <v>3520</v>
      </c>
      <c r="J843" s="136" t="s">
        <v>4147</v>
      </c>
      <c r="K843" s="136" t="s">
        <v>60</v>
      </c>
      <c r="L843" s="136" t="s">
        <v>15</v>
      </c>
      <c r="M843" s="136" t="s">
        <v>5935</v>
      </c>
      <c r="N843" s="136" t="s">
        <v>4507</v>
      </c>
      <c r="O843" s="135">
        <v>41326.844884259262</v>
      </c>
      <c r="P843" s="134">
        <v>0</v>
      </c>
      <c r="Q843" s="133">
        <v>26.260115740740741</v>
      </c>
      <c r="R843" s="133">
        <v>50.623622685185182</v>
      </c>
      <c r="S843" s="132" t="s">
        <v>382</v>
      </c>
    </row>
    <row r="844" spans="1:19" ht="11.25" hidden="1" customHeight="1">
      <c r="A844" s="136" t="s">
        <v>1542</v>
      </c>
      <c r="B844" s="136" t="s">
        <v>4143</v>
      </c>
      <c r="C844" s="136"/>
      <c r="D844" s="136" t="s">
        <v>620</v>
      </c>
      <c r="E844" s="136" t="s">
        <v>1516</v>
      </c>
      <c r="F844" s="136" t="s">
        <v>398</v>
      </c>
      <c r="G844" s="136" t="s">
        <v>603</v>
      </c>
      <c r="H844" s="136" t="s">
        <v>2909</v>
      </c>
      <c r="I844" s="136" t="s">
        <v>3001</v>
      </c>
      <c r="J844" s="136" t="s">
        <v>4142</v>
      </c>
      <c r="K844" s="136" t="s">
        <v>60</v>
      </c>
      <c r="L844" s="136" t="s">
        <v>15</v>
      </c>
      <c r="M844" s="136" t="s">
        <v>5935</v>
      </c>
      <c r="N844" s="136" t="s">
        <v>5985</v>
      </c>
      <c r="O844" s="135">
        <v>41347.672754629632</v>
      </c>
      <c r="P844" s="134">
        <v>0</v>
      </c>
      <c r="Q844" s="133">
        <v>5.4322453703703708</v>
      </c>
      <c r="R844" s="133">
        <v>49.488703703703706</v>
      </c>
      <c r="S844" s="132" t="s">
        <v>382</v>
      </c>
    </row>
    <row r="845" spans="1:19" ht="11.25" hidden="1" customHeight="1">
      <c r="A845" s="136" t="s">
        <v>613</v>
      </c>
      <c r="B845" s="136" t="s">
        <v>4139</v>
      </c>
      <c r="C845" s="136"/>
      <c r="D845" s="136" t="s">
        <v>605</v>
      </c>
      <c r="E845" s="136" t="s">
        <v>610</v>
      </c>
      <c r="F845" s="136" t="s">
        <v>398</v>
      </c>
      <c r="G845" s="136" t="s">
        <v>603</v>
      </c>
      <c r="H845" s="136" t="s">
        <v>2990</v>
      </c>
      <c r="I845" s="136" t="s">
        <v>4138</v>
      </c>
      <c r="J845" s="136" t="s">
        <v>4137</v>
      </c>
      <c r="K845" s="136" t="s">
        <v>25</v>
      </c>
      <c r="L845" s="136" t="s">
        <v>15</v>
      </c>
      <c r="M845" s="136" t="s">
        <v>5935</v>
      </c>
      <c r="N845" s="136" t="s">
        <v>6720</v>
      </c>
      <c r="O845" s="135">
        <v>41312.435520833336</v>
      </c>
      <c r="P845" s="134">
        <v>0</v>
      </c>
      <c r="Q845" s="133">
        <v>40.669479166666669</v>
      </c>
      <c r="R845" s="133">
        <v>47.504652777777771</v>
      </c>
      <c r="S845" s="132" t="s">
        <v>382</v>
      </c>
    </row>
    <row r="846" spans="1:19" ht="11.25" hidden="1" customHeight="1">
      <c r="A846" s="136" t="s">
        <v>1542</v>
      </c>
      <c r="B846" s="136" t="s">
        <v>4572</v>
      </c>
      <c r="C846" s="136"/>
      <c r="D846" s="136" t="s">
        <v>620</v>
      </c>
      <c r="E846" s="136" t="s">
        <v>1516</v>
      </c>
      <c r="F846" s="136" t="s">
        <v>398</v>
      </c>
      <c r="G846" s="136" t="s">
        <v>603</v>
      </c>
      <c r="H846" s="136" t="s">
        <v>2909</v>
      </c>
      <c r="I846" s="136" t="s">
        <v>4448</v>
      </c>
      <c r="J846" s="136" t="s">
        <v>4571</v>
      </c>
      <c r="K846" s="136" t="s">
        <v>18</v>
      </c>
      <c r="L846" s="136" t="s">
        <v>56</v>
      </c>
      <c r="M846" s="136" t="s">
        <v>5933</v>
      </c>
      <c r="N846" s="136" t="s">
        <v>5932</v>
      </c>
      <c r="O846" s="135">
        <v>41352.629282407404</v>
      </c>
      <c r="P846" s="134">
        <v>1</v>
      </c>
      <c r="Q846" s="133">
        <v>0.47571759259259261</v>
      </c>
      <c r="R846" s="133">
        <v>39.684120370370373</v>
      </c>
      <c r="S846" s="132" t="s">
        <v>382</v>
      </c>
    </row>
    <row r="847" spans="1:19" ht="11.25" hidden="1" customHeight="1">
      <c r="A847" s="136" t="s">
        <v>1542</v>
      </c>
      <c r="B847" s="136" t="s">
        <v>4570</v>
      </c>
      <c r="C847" s="136"/>
      <c r="D847" s="136" t="s">
        <v>615</v>
      </c>
      <c r="E847" s="136" t="s">
        <v>614</v>
      </c>
      <c r="F847" s="136" t="s">
        <v>398</v>
      </c>
      <c r="G847" s="136" t="s">
        <v>603</v>
      </c>
      <c r="H847" s="136" t="s">
        <v>602</v>
      </c>
      <c r="I847" s="136" t="s">
        <v>3833</v>
      </c>
      <c r="J847" s="136" t="s">
        <v>4569</v>
      </c>
      <c r="K847" s="136" t="s">
        <v>18</v>
      </c>
      <c r="L847" s="136" t="s">
        <v>56</v>
      </c>
      <c r="M847" s="136" t="s">
        <v>5933</v>
      </c>
      <c r="N847" s="136" t="s">
        <v>5932</v>
      </c>
      <c r="O847" s="135">
        <v>41352.629282407404</v>
      </c>
      <c r="P847" s="134">
        <v>1</v>
      </c>
      <c r="Q847" s="133">
        <v>0.47571759259259261</v>
      </c>
      <c r="R847" s="133">
        <v>39.437430555555558</v>
      </c>
      <c r="S847" s="132" t="s">
        <v>382</v>
      </c>
    </row>
    <row r="848" spans="1:19" ht="11.25" hidden="1" customHeight="1">
      <c r="A848" s="136" t="s">
        <v>1542</v>
      </c>
      <c r="B848" s="136" t="s">
        <v>6065</v>
      </c>
      <c r="C848" s="136"/>
      <c r="D848" s="136" t="s">
        <v>620</v>
      </c>
      <c r="E848" s="136" t="s">
        <v>1516</v>
      </c>
      <c r="F848" s="136" t="s">
        <v>398</v>
      </c>
      <c r="G848" s="136" t="s">
        <v>603</v>
      </c>
      <c r="H848" s="136" t="s">
        <v>2909</v>
      </c>
      <c r="I848" s="136" t="s">
        <v>3753</v>
      </c>
      <c r="J848" s="136" t="s">
        <v>6064</v>
      </c>
      <c r="K848" s="136" t="s">
        <v>18</v>
      </c>
      <c r="L848" s="136" t="s">
        <v>56</v>
      </c>
      <c r="M848" s="136" t="s">
        <v>5933</v>
      </c>
      <c r="N848" s="136" t="s">
        <v>5932</v>
      </c>
      <c r="O848" s="135">
        <v>41352.629282407404</v>
      </c>
      <c r="P848" s="134">
        <v>1</v>
      </c>
      <c r="Q848" s="133">
        <v>0.47571759259259261</v>
      </c>
      <c r="R848" s="133">
        <v>25.713206018518523</v>
      </c>
      <c r="S848" s="132" t="s">
        <v>382</v>
      </c>
    </row>
    <row r="849" spans="1:19" ht="11.25" hidden="1" customHeight="1">
      <c r="A849" s="136" t="s">
        <v>3751</v>
      </c>
      <c r="B849" s="136" t="s">
        <v>6063</v>
      </c>
      <c r="C849" s="136"/>
      <c r="D849" s="136" t="s">
        <v>620</v>
      </c>
      <c r="E849" s="136" t="s">
        <v>1516</v>
      </c>
      <c r="F849" s="136" t="s">
        <v>398</v>
      </c>
      <c r="G849" s="136" t="s">
        <v>603</v>
      </c>
      <c r="H849" s="136" t="s">
        <v>2909</v>
      </c>
      <c r="I849" s="136" t="s">
        <v>3753</v>
      </c>
      <c r="J849" s="136" t="s">
        <v>6062</v>
      </c>
      <c r="K849" s="136" t="s">
        <v>60</v>
      </c>
      <c r="L849" s="136" t="s">
        <v>15</v>
      </c>
      <c r="M849" s="136" t="s">
        <v>5935</v>
      </c>
      <c r="N849" s="136" t="s">
        <v>5985</v>
      </c>
      <c r="O849" s="135">
        <v>41347.66920138889</v>
      </c>
      <c r="P849" s="134">
        <v>0</v>
      </c>
      <c r="Q849" s="133">
        <v>5.4357986111111112</v>
      </c>
      <c r="R849" s="133">
        <v>25.690208333333334</v>
      </c>
      <c r="S849" s="132" t="s">
        <v>382</v>
      </c>
    </row>
    <row r="850" spans="1:19" ht="11.25" hidden="1" customHeight="1">
      <c r="A850" s="136" t="s">
        <v>3751</v>
      </c>
      <c r="B850" s="136" t="s">
        <v>6059</v>
      </c>
      <c r="C850" s="136"/>
      <c r="D850" s="136" t="s">
        <v>620</v>
      </c>
      <c r="E850" s="136" t="s">
        <v>1516</v>
      </c>
      <c r="F850" s="136" t="s">
        <v>398</v>
      </c>
      <c r="G850" s="136" t="s">
        <v>603</v>
      </c>
      <c r="H850" s="136" t="s">
        <v>2909</v>
      </c>
      <c r="I850" s="136" t="s">
        <v>3011</v>
      </c>
      <c r="J850" s="136" t="s">
        <v>6058</v>
      </c>
      <c r="K850" s="136" t="s">
        <v>14</v>
      </c>
      <c r="L850" s="136" t="s">
        <v>15</v>
      </c>
      <c r="M850" s="136" t="s">
        <v>5970</v>
      </c>
      <c r="N850" s="136" t="s">
        <v>6963</v>
      </c>
      <c r="O850" s="135">
        <v>41352.598865740743</v>
      </c>
      <c r="P850" s="134">
        <v>0</v>
      </c>
      <c r="Q850" s="133">
        <v>0.50613425925925926</v>
      </c>
      <c r="R850" s="133">
        <v>25.532974537037038</v>
      </c>
      <c r="S850" s="132" t="s">
        <v>382</v>
      </c>
    </row>
    <row r="851" spans="1:19" ht="11.25" hidden="1" customHeight="1">
      <c r="A851" s="136" t="s">
        <v>1542</v>
      </c>
      <c r="B851" s="136" t="s">
        <v>6057</v>
      </c>
      <c r="C851" s="136"/>
      <c r="D851" s="136" t="s">
        <v>620</v>
      </c>
      <c r="E851" s="136" t="s">
        <v>1516</v>
      </c>
      <c r="F851" s="136" t="s">
        <v>398</v>
      </c>
      <c r="G851" s="136" t="s">
        <v>603</v>
      </c>
      <c r="H851" s="136" t="s">
        <v>2909</v>
      </c>
      <c r="I851" s="136" t="s">
        <v>3011</v>
      </c>
      <c r="J851" s="136" t="s">
        <v>6056</v>
      </c>
      <c r="K851" s="136" t="s">
        <v>18</v>
      </c>
      <c r="L851" s="136" t="s">
        <v>15</v>
      </c>
      <c r="M851" s="136" t="s">
        <v>5933</v>
      </c>
      <c r="N851" s="136" t="s">
        <v>5932</v>
      </c>
      <c r="O851" s="135">
        <v>41346.262233796297</v>
      </c>
      <c r="P851" s="134">
        <v>1</v>
      </c>
      <c r="Q851" s="133">
        <v>6.8427662037037047</v>
      </c>
      <c r="R851" s="133">
        <v>25.447754629629625</v>
      </c>
      <c r="S851" s="132" t="s">
        <v>382</v>
      </c>
    </row>
    <row r="852" spans="1:19" ht="11.25" hidden="1" customHeight="1">
      <c r="A852" s="136" t="s">
        <v>1542</v>
      </c>
      <c r="B852" s="136" t="s">
        <v>6053</v>
      </c>
      <c r="C852" s="136"/>
      <c r="D852" s="136" t="s">
        <v>620</v>
      </c>
      <c r="E852" s="136" t="s">
        <v>1516</v>
      </c>
      <c r="F852" s="136" t="s">
        <v>398</v>
      </c>
      <c r="G852" s="136" t="s">
        <v>603</v>
      </c>
      <c r="H852" s="136" t="s">
        <v>2909</v>
      </c>
      <c r="I852" s="136" t="s">
        <v>3011</v>
      </c>
      <c r="J852" s="136" t="s">
        <v>6052</v>
      </c>
      <c r="K852" s="136" t="s">
        <v>18</v>
      </c>
      <c r="L852" s="136" t="s">
        <v>56</v>
      </c>
      <c r="M852" s="136" t="s">
        <v>5933</v>
      </c>
      <c r="N852" s="136" t="s">
        <v>5932</v>
      </c>
      <c r="O852" s="135">
        <v>41352.629282407404</v>
      </c>
      <c r="P852" s="134">
        <v>1</v>
      </c>
      <c r="Q852" s="133">
        <v>0.47571759259259261</v>
      </c>
      <c r="R852" s="133">
        <v>25.437326388888888</v>
      </c>
      <c r="S852" s="132" t="s">
        <v>382</v>
      </c>
    </row>
    <row r="853" spans="1:19" ht="11.25" hidden="1" customHeight="1">
      <c r="A853" s="136" t="s">
        <v>1542</v>
      </c>
      <c r="B853" s="136" t="s">
        <v>6049</v>
      </c>
      <c r="C853" s="136"/>
      <c r="D853" s="136" t="s">
        <v>620</v>
      </c>
      <c r="E853" s="136" t="s">
        <v>1516</v>
      </c>
      <c r="F853" s="136" t="s">
        <v>398</v>
      </c>
      <c r="G853" s="136" t="s">
        <v>603</v>
      </c>
      <c r="H853" s="136" t="s">
        <v>2909</v>
      </c>
      <c r="I853" s="136" t="s">
        <v>3011</v>
      </c>
      <c r="J853" s="136" t="s">
        <v>6048</v>
      </c>
      <c r="K853" s="136" t="s">
        <v>18</v>
      </c>
      <c r="L853" s="136" t="s">
        <v>56</v>
      </c>
      <c r="M853" s="136" t="s">
        <v>5933</v>
      </c>
      <c r="N853" s="136" t="s">
        <v>5932</v>
      </c>
      <c r="O853" s="135">
        <v>41352.629282407404</v>
      </c>
      <c r="P853" s="134">
        <v>1</v>
      </c>
      <c r="Q853" s="133">
        <v>0.47571759259259261</v>
      </c>
      <c r="R853" s="133">
        <v>21.652534722222221</v>
      </c>
      <c r="S853" s="132" t="s">
        <v>382</v>
      </c>
    </row>
    <row r="854" spans="1:19" ht="11.25" hidden="1" customHeight="1">
      <c r="A854" s="136" t="s">
        <v>3751</v>
      </c>
      <c r="B854" s="136" t="s">
        <v>6047</v>
      </c>
      <c r="C854" s="136"/>
      <c r="D854" s="136" t="s">
        <v>605</v>
      </c>
      <c r="E854" s="136" t="s">
        <v>610</v>
      </c>
      <c r="F854" s="136" t="s">
        <v>398</v>
      </c>
      <c r="G854" s="136" t="s">
        <v>603</v>
      </c>
      <c r="H854" s="136" t="s">
        <v>2990</v>
      </c>
      <c r="I854" s="136" t="s">
        <v>2997</v>
      </c>
      <c r="J854" s="136" t="s">
        <v>6046</v>
      </c>
      <c r="K854" s="136" t="s">
        <v>14</v>
      </c>
      <c r="L854" s="136" t="s">
        <v>15</v>
      </c>
      <c r="M854" s="136" t="s">
        <v>1669</v>
      </c>
      <c r="N854" s="136" t="s">
        <v>3200</v>
      </c>
      <c r="O854" s="135">
        <v>41352.708287037036</v>
      </c>
      <c r="P854" s="134">
        <v>0</v>
      </c>
      <c r="Q854" s="133">
        <v>0.39671296296296299</v>
      </c>
      <c r="R854" s="133">
        <v>20.699953703703706</v>
      </c>
      <c r="S854" s="132" t="s">
        <v>382</v>
      </c>
    </row>
    <row r="855" spans="1:19" ht="11.25" hidden="1" customHeight="1">
      <c r="A855" s="136" t="s">
        <v>1203</v>
      </c>
      <c r="B855" s="136" t="s">
        <v>6044</v>
      </c>
      <c r="C855" s="136"/>
      <c r="D855" s="136" t="s">
        <v>605</v>
      </c>
      <c r="E855" s="136" t="s">
        <v>610</v>
      </c>
      <c r="F855" s="136" t="s">
        <v>398</v>
      </c>
      <c r="G855" s="136" t="s">
        <v>603</v>
      </c>
      <c r="H855" s="136" t="s">
        <v>2994</v>
      </c>
      <c r="I855" s="136" t="s">
        <v>3140</v>
      </c>
      <c r="J855" s="136" t="s">
        <v>6043</v>
      </c>
      <c r="K855" s="136" t="s">
        <v>60</v>
      </c>
      <c r="L855" s="136" t="s">
        <v>15</v>
      </c>
      <c r="M855" s="136" t="s">
        <v>5935</v>
      </c>
      <c r="N855" s="136" t="s">
        <v>5985</v>
      </c>
      <c r="O855" s="135">
        <v>41347.877500000002</v>
      </c>
      <c r="P855" s="134">
        <v>0</v>
      </c>
      <c r="Q855" s="133">
        <v>5.2275</v>
      </c>
      <c r="R855" s="133">
        <v>20.60099537037037</v>
      </c>
      <c r="S855" s="132" t="s">
        <v>382</v>
      </c>
    </row>
    <row r="856" spans="1:19" ht="11.25" hidden="1" customHeight="1">
      <c r="A856" s="136" t="s">
        <v>1542</v>
      </c>
      <c r="B856" s="136" t="s">
        <v>6042</v>
      </c>
      <c r="C856" s="136"/>
      <c r="D856" s="136" t="s">
        <v>620</v>
      </c>
      <c r="E856" s="136" t="s">
        <v>1516</v>
      </c>
      <c r="F856" s="136" t="s">
        <v>398</v>
      </c>
      <c r="G856" s="136" t="s">
        <v>603</v>
      </c>
      <c r="H856" s="136" t="s">
        <v>2909</v>
      </c>
      <c r="I856" s="136" t="s">
        <v>3011</v>
      </c>
      <c r="J856" s="136" t="s">
        <v>6041</v>
      </c>
      <c r="K856" s="136" t="s">
        <v>18</v>
      </c>
      <c r="L856" s="136" t="s">
        <v>15</v>
      </c>
      <c r="M856" s="136" t="s">
        <v>5933</v>
      </c>
      <c r="N856" s="136" t="s">
        <v>5932</v>
      </c>
      <c r="O856" s="135">
        <v>41344.650081018517</v>
      </c>
      <c r="P856" s="134">
        <v>1</v>
      </c>
      <c r="Q856" s="133">
        <v>8.454918981481482</v>
      </c>
      <c r="R856" s="133">
        <v>19.72019675925926</v>
      </c>
      <c r="S856" s="132" t="s">
        <v>382</v>
      </c>
    </row>
    <row r="857" spans="1:19" ht="11.25" hidden="1" customHeight="1">
      <c r="A857" s="136" t="s">
        <v>1542</v>
      </c>
      <c r="B857" s="136" t="s">
        <v>6040</v>
      </c>
      <c r="C857" s="136"/>
      <c r="D857" s="136" t="s">
        <v>620</v>
      </c>
      <c r="E857" s="136" t="s">
        <v>1516</v>
      </c>
      <c r="F857" s="136" t="s">
        <v>398</v>
      </c>
      <c r="G857" s="136" t="s">
        <v>603</v>
      </c>
      <c r="H857" s="136" t="s">
        <v>2909</v>
      </c>
      <c r="I857" s="136" t="s">
        <v>3011</v>
      </c>
      <c r="J857" s="136" t="s">
        <v>6039</v>
      </c>
      <c r="K857" s="136" t="s">
        <v>18</v>
      </c>
      <c r="L857" s="136" t="s">
        <v>15</v>
      </c>
      <c r="M857" s="136" t="s">
        <v>5933</v>
      </c>
      <c r="N857" s="136" t="s">
        <v>5932</v>
      </c>
      <c r="O857" s="135">
        <v>41344.650081018517</v>
      </c>
      <c r="P857" s="134">
        <v>1</v>
      </c>
      <c r="Q857" s="133">
        <v>8.454918981481482</v>
      </c>
      <c r="R857" s="133">
        <v>19.717777777777776</v>
      </c>
      <c r="S857" s="132" t="s">
        <v>382</v>
      </c>
    </row>
    <row r="858" spans="1:19" ht="11.25" hidden="1" customHeight="1">
      <c r="A858" s="136" t="s">
        <v>624</v>
      </c>
      <c r="B858" s="136" t="s">
        <v>6036</v>
      </c>
      <c r="C858" s="136"/>
      <c r="D858" s="136" t="s">
        <v>605</v>
      </c>
      <c r="E858" s="136" t="s">
        <v>610</v>
      </c>
      <c r="F858" s="136" t="s">
        <v>398</v>
      </c>
      <c r="G858" s="136" t="s">
        <v>603</v>
      </c>
      <c r="H858" s="136" t="s">
        <v>2994</v>
      </c>
      <c r="I858" s="136" t="s">
        <v>3140</v>
      </c>
      <c r="J858" s="136" t="s">
        <v>6035</v>
      </c>
      <c r="K858" s="136" t="s">
        <v>18</v>
      </c>
      <c r="L858" s="136" t="s">
        <v>56</v>
      </c>
      <c r="M858" s="136" t="s">
        <v>5933</v>
      </c>
      <c r="N858" s="136" t="s">
        <v>5932</v>
      </c>
      <c r="O858" s="135">
        <v>41352.629282407404</v>
      </c>
      <c r="P858" s="134">
        <v>1</v>
      </c>
      <c r="Q858" s="133">
        <v>0.47571759259259261</v>
      </c>
      <c r="R858" s="133">
        <v>18.605138888888888</v>
      </c>
      <c r="S858" s="132" t="s">
        <v>382</v>
      </c>
    </row>
    <row r="859" spans="1:19" ht="11.25" hidden="1" customHeight="1">
      <c r="A859" s="136" t="s">
        <v>624</v>
      </c>
      <c r="B859" s="136" t="s">
        <v>6034</v>
      </c>
      <c r="C859" s="136"/>
      <c r="D859" s="136" t="s">
        <v>605</v>
      </c>
      <c r="E859" s="136" t="s">
        <v>610</v>
      </c>
      <c r="F859" s="136" t="s">
        <v>398</v>
      </c>
      <c r="G859" s="136" t="s">
        <v>603</v>
      </c>
      <c r="H859" s="136" t="s">
        <v>2994</v>
      </c>
      <c r="I859" s="136" t="s">
        <v>3140</v>
      </c>
      <c r="J859" s="136" t="s">
        <v>6033</v>
      </c>
      <c r="K859" s="136" t="s">
        <v>18</v>
      </c>
      <c r="L859" s="136" t="s">
        <v>56</v>
      </c>
      <c r="M859" s="136" t="s">
        <v>5933</v>
      </c>
      <c r="N859" s="136" t="s">
        <v>5932</v>
      </c>
      <c r="O859" s="135">
        <v>41352.629282407404</v>
      </c>
      <c r="P859" s="134">
        <v>1</v>
      </c>
      <c r="Q859" s="133">
        <v>0.47571759259259261</v>
      </c>
      <c r="R859" s="133">
        <v>18.583171296296296</v>
      </c>
      <c r="S859" s="132" t="s">
        <v>382</v>
      </c>
    </row>
    <row r="860" spans="1:19" ht="11.25" hidden="1" customHeight="1">
      <c r="A860" s="136" t="s">
        <v>624</v>
      </c>
      <c r="B860" s="136" t="s">
        <v>6032</v>
      </c>
      <c r="C860" s="136"/>
      <c r="D860" s="136" t="s">
        <v>605</v>
      </c>
      <c r="E860" s="136" t="s">
        <v>610</v>
      </c>
      <c r="F860" s="136" t="s">
        <v>398</v>
      </c>
      <c r="G860" s="136" t="s">
        <v>603</v>
      </c>
      <c r="H860" s="136" t="s">
        <v>2994</v>
      </c>
      <c r="I860" s="136" t="s">
        <v>3140</v>
      </c>
      <c r="J860" s="136" t="s">
        <v>6031</v>
      </c>
      <c r="K860" s="136" t="s">
        <v>18</v>
      </c>
      <c r="L860" s="136" t="s">
        <v>56</v>
      </c>
      <c r="M860" s="136" t="s">
        <v>5933</v>
      </c>
      <c r="N860" s="136" t="s">
        <v>5932</v>
      </c>
      <c r="O860" s="135">
        <v>41352.629282407404</v>
      </c>
      <c r="P860" s="134">
        <v>1</v>
      </c>
      <c r="Q860" s="133">
        <v>0.47571759259259261</v>
      </c>
      <c r="R860" s="133">
        <v>18.581956018518518</v>
      </c>
      <c r="S860" s="132" t="s">
        <v>382</v>
      </c>
    </row>
    <row r="861" spans="1:19" ht="11.25" hidden="1" customHeight="1">
      <c r="A861" s="136" t="s">
        <v>613</v>
      </c>
      <c r="B861" s="136" t="s">
        <v>6027</v>
      </c>
      <c r="C861" s="136"/>
      <c r="D861" s="136" t="s">
        <v>620</v>
      </c>
      <c r="E861" s="136" t="s">
        <v>1516</v>
      </c>
      <c r="F861" s="136" t="s">
        <v>398</v>
      </c>
      <c r="G861" s="136" t="s">
        <v>603</v>
      </c>
      <c r="H861" s="136" t="s">
        <v>2909</v>
      </c>
      <c r="I861" s="136" t="s">
        <v>4448</v>
      </c>
      <c r="J861" s="136" t="s">
        <v>6026</v>
      </c>
      <c r="K861" s="136" t="s">
        <v>344</v>
      </c>
      <c r="L861" s="136" t="s">
        <v>15</v>
      </c>
      <c r="M861" s="136" t="s">
        <v>5935</v>
      </c>
      <c r="N861" s="136" t="s">
        <v>2146</v>
      </c>
      <c r="O861" s="135">
        <v>41348.759953703702</v>
      </c>
      <c r="P861" s="134">
        <v>0</v>
      </c>
      <c r="Q861" s="133">
        <v>4.3450462962962959</v>
      </c>
      <c r="R861" s="133">
        <v>14.54900462962963</v>
      </c>
      <c r="S861" s="132" t="s">
        <v>382</v>
      </c>
    </row>
    <row r="862" spans="1:19" ht="11.25" hidden="1" customHeight="1">
      <c r="A862" s="136" t="s">
        <v>1340</v>
      </c>
      <c r="B862" s="136" t="s">
        <v>6476</v>
      </c>
      <c r="C862" s="136"/>
      <c r="D862" s="136" t="s">
        <v>605</v>
      </c>
      <c r="E862" s="136" t="s">
        <v>610</v>
      </c>
      <c r="F862" s="136" t="s">
        <v>398</v>
      </c>
      <c r="G862" s="136" t="s">
        <v>603</v>
      </c>
      <c r="H862" s="136" t="s">
        <v>2990</v>
      </c>
      <c r="I862" s="136" t="s">
        <v>4145</v>
      </c>
      <c r="J862" s="136" t="s">
        <v>6475</v>
      </c>
      <c r="K862" s="136" t="s">
        <v>344</v>
      </c>
      <c r="L862" s="136" t="s">
        <v>15</v>
      </c>
      <c r="M862" s="136" t="s">
        <v>5933</v>
      </c>
      <c r="N862" s="136" t="s">
        <v>619</v>
      </c>
      <c r="O862" s="135">
        <v>41351.711828703701</v>
      </c>
      <c r="P862" s="134">
        <v>5</v>
      </c>
      <c r="Q862" s="133">
        <v>1.3931712962962961</v>
      </c>
      <c r="R862" s="133">
        <v>13.623275462962964</v>
      </c>
      <c r="S862" s="132" t="s">
        <v>382</v>
      </c>
    </row>
    <row r="863" spans="1:19" ht="11.25" hidden="1" customHeight="1">
      <c r="A863" s="136" t="s">
        <v>3751</v>
      </c>
      <c r="B863" s="136" t="s">
        <v>6730</v>
      </c>
      <c r="C863" s="136"/>
      <c r="D863" s="136" t="s">
        <v>620</v>
      </c>
      <c r="E863" s="136" t="s">
        <v>1516</v>
      </c>
      <c r="F863" s="136" t="s">
        <v>398</v>
      </c>
      <c r="G863" s="136" t="s">
        <v>603</v>
      </c>
      <c r="H863" s="136" t="s">
        <v>2909</v>
      </c>
      <c r="I863" s="136" t="s">
        <v>3753</v>
      </c>
      <c r="J863" s="136" t="s">
        <v>6729</v>
      </c>
      <c r="K863" s="136" t="s">
        <v>18</v>
      </c>
      <c r="L863" s="136" t="s">
        <v>56</v>
      </c>
      <c r="M863" s="136" t="s">
        <v>5933</v>
      </c>
      <c r="N863" s="136" t="s">
        <v>5932</v>
      </c>
      <c r="O863" s="135">
        <v>41352.629282407404</v>
      </c>
      <c r="P863" s="134">
        <v>1</v>
      </c>
      <c r="Q863" s="133">
        <v>0.47571759259259261</v>
      </c>
      <c r="R863" s="133">
        <v>8.6774537037037032</v>
      </c>
      <c r="S863" s="132" t="s">
        <v>382</v>
      </c>
    </row>
    <row r="864" spans="1:19" ht="11.25" hidden="1" customHeight="1">
      <c r="A864" s="136" t="s">
        <v>613</v>
      </c>
      <c r="B864" s="136" t="s">
        <v>6962</v>
      </c>
      <c r="C864" s="136"/>
      <c r="D864" s="136" t="s">
        <v>6961</v>
      </c>
      <c r="E864" s="136" t="s">
        <v>655</v>
      </c>
      <c r="F864" s="136" t="s">
        <v>398</v>
      </c>
      <c r="G864" s="136" t="s">
        <v>603</v>
      </c>
      <c r="H864" s="136" t="s">
        <v>2983</v>
      </c>
      <c r="I864" s="136" t="s">
        <v>3374</v>
      </c>
      <c r="J864" s="136" t="s">
        <v>6960</v>
      </c>
      <c r="K864" s="136" t="s">
        <v>18</v>
      </c>
      <c r="L864" s="136" t="s">
        <v>15</v>
      </c>
      <c r="M864" s="136" t="s">
        <v>5969</v>
      </c>
      <c r="N864" s="136" t="s">
        <v>3200</v>
      </c>
      <c r="O864" s="135">
        <v>41346.606631944444</v>
      </c>
      <c r="P864" s="134">
        <v>0</v>
      </c>
      <c r="Q864" s="133">
        <v>6.4983680555555559</v>
      </c>
      <c r="R864" s="133">
        <v>6.5042592592592596</v>
      </c>
      <c r="S864" s="132" t="s">
        <v>382</v>
      </c>
    </row>
    <row r="865" spans="1:19" ht="11.25" hidden="1" customHeight="1">
      <c r="A865" s="136" t="s">
        <v>621</v>
      </c>
      <c r="B865" s="136" t="s">
        <v>6959</v>
      </c>
      <c r="C865" s="136"/>
      <c r="D865" s="136" t="s">
        <v>605</v>
      </c>
      <c r="E865" s="136" t="s">
        <v>610</v>
      </c>
      <c r="F865" s="136" t="s">
        <v>398</v>
      </c>
      <c r="G865" s="136" t="s">
        <v>603</v>
      </c>
      <c r="H865" s="136" t="s">
        <v>2990</v>
      </c>
      <c r="I865" s="136" t="s">
        <v>2997</v>
      </c>
      <c r="J865" s="136" t="s">
        <v>6046</v>
      </c>
      <c r="K865" s="136" t="s">
        <v>25</v>
      </c>
      <c r="L865" s="136" t="s">
        <v>15</v>
      </c>
      <c r="M865" s="136" t="s">
        <v>5940</v>
      </c>
      <c r="N865" s="136" t="s">
        <v>6025</v>
      </c>
      <c r="O865" s="135">
        <v>41348.556307870371</v>
      </c>
      <c r="P865" s="134">
        <v>1</v>
      </c>
      <c r="Q865" s="133">
        <v>4.5486921296296297</v>
      </c>
      <c r="R865" s="133">
        <v>4.5691203703703707</v>
      </c>
      <c r="S865" s="132" t="s">
        <v>382</v>
      </c>
    </row>
    <row r="866" spans="1:19" ht="11.25" hidden="1" customHeight="1">
      <c r="A866" s="136" t="s">
        <v>621</v>
      </c>
      <c r="B866" s="136" t="s">
        <v>6958</v>
      </c>
      <c r="C866" s="136"/>
      <c r="D866" s="136" t="s">
        <v>605</v>
      </c>
      <c r="E866" s="136" t="s">
        <v>610</v>
      </c>
      <c r="F866" s="136" t="s">
        <v>398</v>
      </c>
      <c r="G866" s="136" t="s">
        <v>603</v>
      </c>
      <c r="H866" s="136" t="s">
        <v>2990</v>
      </c>
      <c r="I866" s="136" t="s">
        <v>3844</v>
      </c>
      <c r="J866" s="136" t="s">
        <v>6957</v>
      </c>
      <c r="K866" s="136" t="s">
        <v>344</v>
      </c>
      <c r="L866" s="136" t="s">
        <v>15</v>
      </c>
      <c r="M866" s="136" t="s">
        <v>5940</v>
      </c>
      <c r="N866" s="136" t="s">
        <v>6025</v>
      </c>
      <c r="O866" s="135">
        <v>41351.393587962964</v>
      </c>
      <c r="P866" s="134">
        <v>1</v>
      </c>
      <c r="Q866" s="133">
        <v>1.7114120370370371</v>
      </c>
      <c r="R866" s="133">
        <v>4.5149537037037035</v>
      </c>
      <c r="S866" s="132" t="s">
        <v>382</v>
      </c>
    </row>
    <row r="867" spans="1:19" ht="11.25" hidden="1" customHeight="1">
      <c r="A867" s="136" t="s">
        <v>621</v>
      </c>
      <c r="B867" s="136" t="s">
        <v>6956</v>
      </c>
      <c r="C867" s="136"/>
      <c r="D867" s="136" t="s">
        <v>605</v>
      </c>
      <c r="E867" s="136" t="s">
        <v>610</v>
      </c>
      <c r="F867" s="136" t="s">
        <v>398</v>
      </c>
      <c r="G867" s="136" t="s">
        <v>603</v>
      </c>
      <c r="H867" s="136" t="s">
        <v>2990</v>
      </c>
      <c r="I867" s="136" t="s">
        <v>3844</v>
      </c>
      <c r="J867" s="136" t="s">
        <v>6955</v>
      </c>
      <c r="K867" s="136" t="s">
        <v>25</v>
      </c>
      <c r="L867" s="136" t="s">
        <v>15</v>
      </c>
      <c r="M867" s="136" t="s">
        <v>5934</v>
      </c>
      <c r="N867" s="136" t="s">
        <v>6945</v>
      </c>
      <c r="O867" s="135">
        <v>41348.607060185182</v>
      </c>
      <c r="P867" s="134">
        <v>0</v>
      </c>
      <c r="Q867" s="133">
        <v>4.4979398148148153</v>
      </c>
      <c r="R867" s="133">
        <v>4.4979398148148153</v>
      </c>
      <c r="S867" s="132" t="s">
        <v>382</v>
      </c>
    </row>
    <row r="868" spans="1:19" ht="11.25" hidden="1" customHeight="1">
      <c r="A868" s="136" t="s">
        <v>608</v>
      </c>
      <c r="B868" s="136" t="s">
        <v>6954</v>
      </c>
      <c r="C868" s="136"/>
      <c r="D868" s="136" t="s">
        <v>620</v>
      </c>
      <c r="E868" s="136" t="s">
        <v>1516</v>
      </c>
      <c r="F868" s="136" t="s">
        <v>398</v>
      </c>
      <c r="G868" s="136" t="s">
        <v>603</v>
      </c>
      <c r="H868" s="136" t="s">
        <v>2909</v>
      </c>
      <c r="I868" s="136" t="s">
        <v>2908</v>
      </c>
      <c r="J868" s="136" t="s">
        <v>6953</v>
      </c>
      <c r="K868" s="136" t="s">
        <v>344</v>
      </c>
      <c r="L868" s="136" t="s">
        <v>15</v>
      </c>
      <c r="M868" s="136" t="s">
        <v>5933</v>
      </c>
      <c r="N868" s="136" t="s">
        <v>527</v>
      </c>
      <c r="O868" s="135">
        <v>41351.702650462961</v>
      </c>
      <c r="P868" s="134">
        <v>5</v>
      </c>
      <c r="Q868" s="133">
        <v>1.4023495370370371</v>
      </c>
      <c r="R868" s="133">
        <v>1.6857638888888888</v>
      </c>
      <c r="S868" s="132" t="s">
        <v>382</v>
      </c>
    </row>
    <row r="869" spans="1:19" ht="11.25" hidden="1" customHeight="1">
      <c r="A869" s="136" t="s">
        <v>1340</v>
      </c>
      <c r="B869" s="136" t="s">
        <v>6952</v>
      </c>
      <c r="C869" s="136"/>
      <c r="D869" s="136" t="s">
        <v>605</v>
      </c>
      <c r="E869" s="136" t="s">
        <v>610</v>
      </c>
      <c r="F869" s="136" t="s">
        <v>398</v>
      </c>
      <c r="G869" s="136" t="s">
        <v>603</v>
      </c>
      <c r="H869" s="136" t="s">
        <v>2990</v>
      </c>
      <c r="I869" s="136" t="s">
        <v>4145</v>
      </c>
      <c r="J869" s="136" t="s">
        <v>6951</v>
      </c>
      <c r="K869" s="136" t="s">
        <v>25</v>
      </c>
      <c r="L869" s="136" t="s">
        <v>15</v>
      </c>
      <c r="M869" s="136" t="s">
        <v>5934</v>
      </c>
      <c r="N869" s="136" t="s">
        <v>6945</v>
      </c>
      <c r="O869" s="135">
        <v>41351.42428240741</v>
      </c>
      <c r="P869" s="134">
        <v>0</v>
      </c>
      <c r="Q869" s="133">
        <v>1.6807175925925926</v>
      </c>
      <c r="R869" s="133">
        <v>1.6807175925925926</v>
      </c>
      <c r="S869" s="132" t="s">
        <v>382</v>
      </c>
    </row>
    <row r="870" spans="1:19" ht="11.25" hidden="1" customHeight="1">
      <c r="A870" s="136" t="s">
        <v>1542</v>
      </c>
      <c r="B870" s="136" t="s">
        <v>6950</v>
      </c>
      <c r="C870" s="136"/>
      <c r="D870" s="136" t="s">
        <v>615</v>
      </c>
      <c r="E870" s="136" t="s">
        <v>614</v>
      </c>
      <c r="F870" s="136" t="s">
        <v>398</v>
      </c>
      <c r="G870" s="136" t="s">
        <v>603</v>
      </c>
      <c r="H870" s="136" t="s">
        <v>3003</v>
      </c>
      <c r="I870" s="136" t="s">
        <v>3002</v>
      </c>
      <c r="J870" s="136" t="s">
        <v>6949</v>
      </c>
      <c r="K870" s="136" t="s">
        <v>18</v>
      </c>
      <c r="L870" s="136" t="s">
        <v>15</v>
      </c>
      <c r="M870" s="136" t="s">
        <v>1441</v>
      </c>
      <c r="N870" s="136" t="s">
        <v>1670</v>
      </c>
      <c r="O870" s="135">
        <v>41352.417847222219</v>
      </c>
      <c r="P870" s="134">
        <v>0</v>
      </c>
      <c r="Q870" s="133">
        <v>0.68715277777777772</v>
      </c>
      <c r="R870" s="133">
        <v>1.5238888888888888</v>
      </c>
      <c r="S870" s="132" t="s">
        <v>382</v>
      </c>
    </row>
    <row r="871" spans="1:19" ht="11.25" hidden="1" customHeight="1">
      <c r="A871" s="136" t="s">
        <v>1340</v>
      </c>
      <c r="B871" s="136" t="s">
        <v>6948</v>
      </c>
      <c r="C871" s="136"/>
      <c r="D871" s="136" t="s">
        <v>605</v>
      </c>
      <c r="E871" s="136" t="s">
        <v>610</v>
      </c>
      <c r="F871" s="136" t="s">
        <v>398</v>
      </c>
      <c r="G871" s="136" t="s">
        <v>603</v>
      </c>
      <c r="H871" s="136" t="s">
        <v>2990</v>
      </c>
      <c r="I871" s="136" t="s">
        <v>3844</v>
      </c>
      <c r="J871" s="136" t="s">
        <v>6946</v>
      </c>
      <c r="K871" s="136" t="s">
        <v>344</v>
      </c>
      <c r="L871" s="136" t="s">
        <v>15</v>
      </c>
      <c r="M871" s="136" t="s">
        <v>5940</v>
      </c>
      <c r="N871" s="136" t="s">
        <v>6025</v>
      </c>
      <c r="O871" s="135">
        <v>41352.666712962964</v>
      </c>
      <c r="P871" s="134">
        <v>1</v>
      </c>
      <c r="Q871" s="133">
        <v>0.43828703703703709</v>
      </c>
      <c r="R871" s="133">
        <v>1.4225462962962963</v>
      </c>
      <c r="S871" s="132" t="s">
        <v>382</v>
      </c>
    </row>
    <row r="872" spans="1:19" ht="11.25" hidden="1" customHeight="1">
      <c r="A872" s="136" t="s">
        <v>1340</v>
      </c>
      <c r="B872" s="136" t="s">
        <v>6947</v>
      </c>
      <c r="C872" s="136"/>
      <c r="D872" s="136" t="s">
        <v>605</v>
      </c>
      <c r="E872" s="136" t="s">
        <v>610</v>
      </c>
      <c r="F872" s="136" t="s">
        <v>398</v>
      </c>
      <c r="G872" s="136" t="s">
        <v>603</v>
      </c>
      <c r="H872" s="136" t="s">
        <v>2990</v>
      </c>
      <c r="I872" s="136" t="s">
        <v>3844</v>
      </c>
      <c r="J872" s="136" t="s">
        <v>6946</v>
      </c>
      <c r="K872" s="136" t="s">
        <v>25</v>
      </c>
      <c r="L872" s="136" t="s">
        <v>15</v>
      </c>
      <c r="M872" s="136" t="s">
        <v>5934</v>
      </c>
      <c r="N872" s="136" t="s">
        <v>6945</v>
      </c>
      <c r="O872" s="135">
        <v>41351.699386574073</v>
      </c>
      <c r="P872" s="134">
        <v>0</v>
      </c>
      <c r="Q872" s="133">
        <v>1.4056134259259259</v>
      </c>
      <c r="R872" s="133">
        <v>1.4056134259259259</v>
      </c>
      <c r="S872" s="132" t="s">
        <v>382</v>
      </c>
    </row>
    <row r="873" spans="1:19" ht="11.25" hidden="1" customHeight="1">
      <c r="A873" s="136" t="s">
        <v>621</v>
      </c>
      <c r="B873" s="136" t="s">
        <v>6944</v>
      </c>
      <c r="C873" s="136"/>
      <c r="D873" s="136" t="s">
        <v>605</v>
      </c>
      <c r="E873" s="136" t="s">
        <v>610</v>
      </c>
      <c r="F873" s="136" t="s">
        <v>398</v>
      </c>
      <c r="G873" s="136" t="s">
        <v>603</v>
      </c>
      <c r="H873" s="136" t="s">
        <v>2990</v>
      </c>
      <c r="I873" s="136" t="s">
        <v>2997</v>
      </c>
      <c r="J873" s="136" t="s">
        <v>6046</v>
      </c>
      <c r="K873" s="136" t="s">
        <v>25</v>
      </c>
      <c r="L873" s="136" t="s">
        <v>15</v>
      </c>
      <c r="M873" s="136" t="s">
        <v>5940</v>
      </c>
      <c r="N873" s="136" t="s">
        <v>6025</v>
      </c>
      <c r="O873" s="135">
        <v>41352.695416666669</v>
      </c>
      <c r="P873" s="134">
        <v>1</v>
      </c>
      <c r="Q873" s="133">
        <v>0.4095833333333333</v>
      </c>
      <c r="R873" s="133">
        <v>0.42570601851851853</v>
      </c>
      <c r="S873" s="132" t="s">
        <v>382</v>
      </c>
    </row>
    <row r="874" spans="1:19" ht="11.25" hidden="1" customHeight="1">
      <c r="A874" s="136" t="s">
        <v>4568</v>
      </c>
      <c r="B874" s="136" t="s">
        <v>4567</v>
      </c>
      <c r="C874" s="136"/>
      <c r="D874" s="136" t="s">
        <v>4566</v>
      </c>
      <c r="E874" s="136" t="s">
        <v>4565</v>
      </c>
      <c r="F874" s="136" t="s">
        <v>386</v>
      </c>
      <c r="G874" s="136" t="s">
        <v>2907</v>
      </c>
      <c r="H874" s="136" t="s">
        <v>385</v>
      </c>
      <c r="I874" s="136" t="s">
        <v>384</v>
      </c>
      <c r="J874" s="136" t="s">
        <v>4564</v>
      </c>
      <c r="K874" s="136" t="s">
        <v>60</v>
      </c>
      <c r="L874" s="136" t="s">
        <v>15</v>
      </c>
      <c r="M874" s="136" t="s">
        <v>15</v>
      </c>
      <c r="N874" s="136"/>
      <c r="P874" s="134">
        <v>0</v>
      </c>
      <c r="R874" s="133">
        <v>35.384606481481484</v>
      </c>
      <c r="S874" s="132" t="s">
        <v>382</v>
      </c>
    </row>
    <row r="875" spans="1:19" ht="11.25" hidden="1" customHeight="1">
      <c r="A875" s="136" t="s">
        <v>1447</v>
      </c>
      <c r="B875" s="136" t="s">
        <v>6728</v>
      </c>
      <c r="C875" s="136"/>
      <c r="D875" s="136" t="s">
        <v>2225</v>
      </c>
      <c r="E875" s="136" t="s">
        <v>2809</v>
      </c>
      <c r="F875" s="136" t="s">
        <v>386</v>
      </c>
      <c r="G875" s="136" t="s">
        <v>2907</v>
      </c>
      <c r="H875" s="136" t="s">
        <v>385</v>
      </c>
      <c r="I875" s="136" t="s">
        <v>384</v>
      </c>
      <c r="J875" s="136" t="s">
        <v>2808</v>
      </c>
      <c r="K875" s="136" t="s">
        <v>60</v>
      </c>
      <c r="L875" s="136" t="s">
        <v>15</v>
      </c>
      <c r="M875" s="136" t="s">
        <v>5935</v>
      </c>
      <c r="N875" s="136" t="s">
        <v>5985</v>
      </c>
      <c r="O875" s="135">
        <v>41348.695879629631</v>
      </c>
      <c r="P875" s="134">
        <v>0</v>
      </c>
      <c r="Q875" s="133">
        <v>4.4091203703703705</v>
      </c>
      <c r="R875" s="133">
        <v>8.5189930555555549</v>
      </c>
      <c r="S875" s="132" t="s">
        <v>382</v>
      </c>
    </row>
    <row r="876" spans="1:19" ht="11.25" hidden="1" customHeight="1">
      <c r="A876" s="136" t="s">
        <v>2173</v>
      </c>
      <c r="B876" s="136" t="s">
        <v>2392</v>
      </c>
      <c r="C876" s="136"/>
      <c r="D876" s="136" t="s">
        <v>1760</v>
      </c>
      <c r="E876" s="136" t="s">
        <v>2391</v>
      </c>
      <c r="F876" s="136" t="s">
        <v>386</v>
      </c>
      <c r="G876" s="136" t="s">
        <v>2907</v>
      </c>
      <c r="H876" s="136" t="s">
        <v>385</v>
      </c>
      <c r="I876" s="136" t="s">
        <v>384</v>
      </c>
      <c r="J876" s="136" t="s">
        <v>1342</v>
      </c>
      <c r="K876" s="136" t="s">
        <v>60</v>
      </c>
      <c r="L876" s="136" t="s">
        <v>15</v>
      </c>
      <c r="M876" s="136" t="s">
        <v>5934</v>
      </c>
      <c r="N876" s="136" t="s">
        <v>2390</v>
      </c>
      <c r="O876" s="135">
        <v>41213.60974537037</v>
      </c>
      <c r="P876" s="134">
        <v>0</v>
      </c>
      <c r="Q876" s="133">
        <v>139.49525462962964</v>
      </c>
      <c r="R876" s="133">
        <v>139.49525462962964</v>
      </c>
      <c r="S876" s="132" t="s">
        <v>382</v>
      </c>
    </row>
    <row r="877" spans="1:19" ht="11.25" hidden="1" customHeight="1">
      <c r="A877" s="136" t="s">
        <v>1515</v>
      </c>
      <c r="B877" s="136" t="s">
        <v>2545</v>
      </c>
      <c r="C877" s="136"/>
      <c r="D877" s="136" t="s">
        <v>2689</v>
      </c>
      <c r="E877" s="136" t="s">
        <v>1513</v>
      </c>
      <c r="F877" s="136" t="s">
        <v>398</v>
      </c>
      <c r="G877" s="136" t="s">
        <v>603</v>
      </c>
      <c r="H877" s="136" t="s">
        <v>2983</v>
      </c>
      <c r="I877" s="136" t="s">
        <v>2982</v>
      </c>
      <c r="J877" s="136" t="s">
        <v>2544</v>
      </c>
      <c r="K877" s="136" t="s">
        <v>25</v>
      </c>
      <c r="L877" s="136" t="s">
        <v>15</v>
      </c>
      <c r="M877" s="136" t="s">
        <v>5935</v>
      </c>
      <c r="N877" s="136" t="s">
        <v>3199</v>
      </c>
      <c r="O877" s="135">
        <v>41263.755069444444</v>
      </c>
      <c r="P877" s="134">
        <v>0</v>
      </c>
      <c r="Q877" s="133">
        <v>89.349930555555559</v>
      </c>
      <c r="R877" s="133">
        <v>124.61354166666666</v>
      </c>
      <c r="S877" s="132" t="s">
        <v>382</v>
      </c>
    </row>
    <row r="878" spans="1:19" ht="11.25" hidden="1" customHeight="1">
      <c r="A878" s="136" t="s">
        <v>1515</v>
      </c>
      <c r="B878" s="136" t="s">
        <v>2645</v>
      </c>
      <c r="C878" s="136"/>
      <c r="D878" s="136" t="s">
        <v>431</v>
      </c>
      <c r="E878" s="136" t="s">
        <v>1513</v>
      </c>
      <c r="F878" s="136" t="s">
        <v>386</v>
      </c>
      <c r="G878" s="136" t="s">
        <v>2907</v>
      </c>
      <c r="H878" s="136" t="s">
        <v>385</v>
      </c>
      <c r="I878" s="136" t="s">
        <v>384</v>
      </c>
      <c r="J878" s="136" t="s">
        <v>2644</v>
      </c>
      <c r="K878" s="136" t="s">
        <v>18</v>
      </c>
      <c r="L878" s="136" t="s">
        <v>56</v>
      </c>
      <c r="M878" s="136" t="s">
        <v>5933</v>
      </c>
      <c r="N878" s="136" t="s">
        <v>5936</v>
      </c>
      <c r="O878" s="135">
        <v>41352.629282407404</v>
      </c>
      <c r="P878" s="134">
        <v>1</v>
      </c>
      <c r="Q878" s="133">
        <v>0.47571759259259261</v>
      </c>
      <c r="R878" s="133">
        <v>111.4958449074074</v>
      </c>
      <c r="S878" s="132" t="s">
        <v>382</v>
      </c>
    </row>
    <row r="879" spans="1:19" ht="11.25" hidden="1" customHeight="1">
      <c r="A879" s="136" t="s">
        <v>1515</v>
      </c>
      <c r="B879" s="136" t="s">
        <v>2688</v>
      </c>
      <c r="C879" s="136"/>
      <c r="D879" s="136" t="s">
        <v>431</v>
      </c>
      <c r="E879" s="136" t="s">
        <v>1513</v>
      </c>
      <c r="F879" s="136" t="s">
        <v>386</v>
      </c>
      <c r="G879" s="136" t="s">
        <v>2907</v>
      </c>
      <c r="H879" s="136" t="s">
        <v>385</v>
      </c>
      <c r="I879" s="136" t="s">
        <v>384</v>
      </c>
      <c r="J879" s="136" t="s">
        <v>2644</v>
      </c>
      <c r="K879" s="136" t="s">
        <v>60</v>
      </c>
      <c r="L879" s="136" t="s">
        <v>15</v>
      </c>
      <c r="M879" s="136" t="s">
        <v>5934</v>
      </c>
      <c r="N879" s="136" t="s">
        <v>2687</v>
      </c>
      <c r="O879" s="135">
        <v>41242.362719907411</v>
      </c>
      <c r="P879" s="134">
        <v>0</v>
      </c>
      <c r="Q879" s="133">
        <v>110.74228009259259</v>
      </c>
      <c r="R879" s="133">
        <v>110.74228009259259</v>
      </c>
      <c r="S879" s="132" t="s">
        <v>382</v>
      </c>
    </row>
    <row r="880" spans="1:19" ht="11.25" hidden="1" customHeight="1">
      <c r="A880" s="136" t="s">
        <v>4378</v>
      </c>
      <c r="B880" s="136" t="s">
        <v>4377</v>
      </c>
      <c r="C880" s="136"/>
      <c r="D880" s="136" t="s">
        <v>4376</v>
      </c>
      <c r="E880" s="136" t="s">
        <v>4375</v>
      </c>
      <c r="F880" s="136" t="s">
        <v>398</v>
      </c>
      <c r="G880" s="136" t="s">
        <v>603</v>
      </c>
      <c r="H880" s="136" t="s">
        <v>2983</v>
      </c>
      <c r="I880" s="136" t="s">
        <v>2982</v>
      </c>
      <c r="J880" s="136" t="s">
        <v>4374</v>
      </c>
      <c r="K880" s="136" t="s">
        <v>60</v>
      </c>
      <c r="L880" s="136" t="s">
        <v>15</v>
      </c>
      <c r="M880" s="136" t="s">
        <v>5934</v>
      </c>
      <c r="N880" s="136" t="s">
        <v>4373</v>
      </c>
      <c r="O880" s="135">
        <v>41309.614351851851</v>
      </c>
      <c r="P880" s="134">
        <v>0</v>
      </c>
      <c r="Q880" s="133">
        <v>43.490648148148146</v>
      </c>
      <c r="R880" s="133">
        <v>43.490648148148146</v>
      </c>
      <c r="S880" s="132" t="s">
        <v>382</v>
      </c>
    </row>
    <row r="881" spans="1:19" ht="11.25" hidden="1" customHeight="1">
      <c r="A881" s="136" t="s">
        <v>5636</v>
      </c>
      <c r="B881" s="136" t="s">
        <v>5635</v>
      </c>
      <c r="C881" s="136"/>
      <c r="D881" s="136" t="s">
        <v>5634</v>
      </c>
      <c r="E881" s="136" t="s">
        <v>1231</v>
      </c>
      <c r="F881" s="136" t="s">
        <v>2915</v>
      </c>
      <c r="G881" s="136" t="s">
        <v>382</v>
      </c>
      <c r="H881" s="136" t="s">
        <v>2952</v>
      </c>
      <c r="I881" s="136" t="s">
        <v>3136</v>
      </c>
      <c r="J881" s="136" t="s">
        <v>5633</v>
      </c>
      <c r="K881" s="136" t="s">
        <v>14</v>
      </c>
      <c r="L881" s="136" t="s">
        <v>15</v>
      </c>
      <c r="M881" s="136" t="s">
        <v>277</v>
      </c>
      <c r="N881" s="136" t="s">
        <v>4234</v>
      </c>
      <c r="O881" s="135">
        <v>41339.545983796299</v>
      </c>
      <c r="P881" s="134">
        <v>0</v>
      </c>
      <c r="Q881" s="133">
        <v>13.559016203703704</v>
      </c>
      <c r="R881" s="133">
        <v>27.513310185185187</v>
      </c>
      <c r="S881" s="132" t="s">
        <v>382</v>
      </c>
    </row>
    <row r="882" spans="1:19" ht="11.25" hidden="1" customHeight="1">
      <c r="A882" s="136" t="s">
        <v>594</v>
      </c>
      <c r="B882" s="136" t="s">
        <v>6553</v>
      </c>
      <c r="C882" s="136"/>
      <c r="D882" s="136" t="s">
        <v>2255</v>
      </c>
      <c r="E882" s="136" t="s">
        <v>6552</v>
      </c>
      <c r="F882" s="136" t="s">
        <v>386</v>
      </c>
      <c r="G882" s="136" t="s">
        <v>3301</v>
      </c>
      <c r="H882" s="136" t="s">
        <v>3300</v>
      </c>
      <c r="I882" s="136" t="s">
        <v>3300</v>
      </c>
      <c r="J882" s="136" t="s">
        <v>6551</v>
      </c>
      <c r="K882" s="136" t="s">
        <v>18</v>
      </c>
      <c r="L882" s="136" t="s">
        <v>15</v>
      </c>
      <c r="M882" s="136" t="s">
        <v>5933</v>
      </c>
      <c r="N882" s="136" t="s">
        <v>5936</v>
      </c>
      <c r="O882" s="135">
        <v>41344.421099537038</v>
      </c>
      <c r="P882" s="134">
        <v>1</v>
      </c>
      <c r="Q882" s="133">
        <v>8.6839004629629635</v>
      </c>
      <c r="R882" s="133">
        <v>11.428055555555556</v>
      </c>
      <c r="S882" s="132" t="s">
        <v>382</v>
      </c>
    </row>
    <row r="883" spans="1:19" ht="11.25" hidden="1" customHeight="1">
      <c r="A883" s="136" t="s">
        <v>218</v>
      </c>
      <c r="B883" s="136" t="s">
        <v>587</v>
      </c>
      <c r="C883" s="136"/>
      <c r="D883" s="136" t="s">
        <v>586</v>
      </c>
      <c r="E883" s="136" t="s">
        <v>565</v>
      </c>
      <c r="F883" s="136" t="s">
        <v>386</v>
      </c>
      <c r="G883" s="136" t="s">
        <v>2907</v>
      </c>
      <c r="H883" s="136" t="s">
        <v>385</v>
      </c>
      <c r="I883" s="136" t="s">
        <v>390</v>
      </c>
      <c r="J883" s="136" t="s">
        <v>578</v>
      </c>
      <c r="K883" s="136" t="s">
        <v>60</v>
      </c>
      <c r="L883" s="136" t="s">
        <v>15</v>
      </c>
      <c r="M883" s="136" t="s">
        <v>15</v>
      </c>
      <c r="N883" s="136"/>
      <c r="P883" s="134">
        <v>0</v>
      </c>
      <c r="R883" s="133">
        <v>435.61260416666664</v>
      </c>
      <c r="S883" s="132" t="s">
        <v>382</v>
      </c>
    </row>
    <row r="884" spans="1:19" ht="11.25" hidden="1" customHeight="1">
      <c r="A884" s="136" t="s">
        <v>82</v>
      </c>
      <c r="B884" s="136" t="s">
        <v>582</v>
      </c>
      <c r="C884" s="136"/>
      <c r="D884" s="136" t="s">
        <v>563</v>
      </c>
      <c r="E884" s="136" t="s">
        <v>562</v>
      </c>
      <c r="F884" s="136" t="s">
        <v>386</v>
      </c>
      <c r="G884" s="136" t="s">
        <v>2907</v>
      </c>
      <c r="H884" s="136" t="s">
        <v>385</v>
      </c>
      <c r="I884" s="136" t="s">
        <v>390</v>
      </c>
      <c r="J884" s="136" t="s">
        <v>581</v>
      </c>
      <c r="K884" s="136" t="s">
        <v>60</v>
      </c>
      <c r="L884" s="136" t="s">
        <v>15</v>
      </c>
      <c r="M884" s="136" t="s">
        <v>15</v>
      </c>
      <c r="N884" s="136"/>
      <c r="P884" s="134">
        <v>0</v>
      </c>
      <c r="R884" s="133">
        <v>396.77853009259258</v>
      </c>
      <c r="S884" s="132" t="s">
        <v>382</v>
      </c>
    </row>
    <row r="885" spans="1:19" ht="11.25" hidden="1" customHeight="1">
      <c r="A885" s="136" t="s">
        <v>218</v>
      </c>
      <c r="B885" s="136" t="s">
        <v>580</v>
      </c>
      <c r="C885" s="136"/>
      <c r="D885" s="136" t="s">
        <v>579</v>
      </c>
      <c r="E885" s="136" t="s">
        <v>565</v>
      </c>
      <c r="F885" s="136" t="s">
        <v>386</v>
      </c>
      <c r="G885" s="136" t="s">
        <v>2907</v>
      </c>
      <c r="H885" s="136" t="s">
        <v>385</v>
      </c>
      <c r="I885" s="136" t="s">
        <v>390</v>
      </c>
      <c r="J885" s="136" t="s">
        <v>578</v>
      </c>
      <c r="K885" s="136" t="s">
        <v>60</v>
      </c>
      <c r="L885" s="136" t="s">
        <v>15</v>
      </c>
      <c r="M885" s="136" t="s">
        <v>15</v>
      </c>
      <c r="N885" s="136"/>
      <c r="P885" s="134">
        <v>0</v>
      </c>
      <c r="R885" s="133">
        <v>384.11562500000002</v>
      </c>
      <c r="S885" s="132" t="s">
        <v>382</v>
      </c>
    </row>
    <row r="886" spans="1:19" ht="11.25" hidden="1" customHeight="1">
      <c r="A886" s="136" t="s">
        <v>363</v>
      </c>
      <c r="B886" s="136" t="s">
        <v>1751</v>
      </c>
      <c r="C886" s="136"/>
      <c r="D886" s="136" t="s">
        <v>563</v>
      </c>
      <c r="E886" s="136" t="s">
        <v>562</v>
      </c>
      <c r="F886" s="136" t="s">
        <v>386</v>
      </c>
      <c r="G886" s="136" t="s">
        <v>2932</v>
      </c>
      <c r="H886" s="136" t="s">
        <v>3024</v>
      </c>
      <c r="I886" s="136" t="s">
        <v>3172</v>
      </c>
      <c r="J886" s="136" t="s">
        <v>4563</v>
      </c>
      <c r="K886" s="136" t="s">
        <v>14</v>
      </c>
      <c r="L886" s="136" t="s">
        <v>15</v>
      </c>
      <c r="M886" s="136" t="s">
        <v>5933</v>
      </c>
      <c r="N886" s="136" t="s">
        <v>479</v>
      </c>
      <c r="O886" s="135">
        <v>41324.366712962961</v>
      </c>
      <c r="P886" s="134">
        <v>5</v>
      </c>
      <c r="Q886" s="133">
        <v>28.738287037037036</v>
      </c>
      <c r="R886" s="133">
        <v>218.4993287037037</v>
      </c>
      <c r="S886" s="132" t="s">
        <v>382</v>
      </c>
    </row>
    <row r="887" spans="1:19" ht="11.25" hidden="1" customHeight="1">
      <c r="A887" s="136" t="s">
        <v>363</v>
      </c>
      <c r="B887" s="136" t="s">
        <v>1841</v>
      </c>
      <c r="C887" s="136"/>
      <c r="D887" s="136" t="s">
        <v>566</v>
      </c>
      <c r="E887" s="136" t="s">
        <v>562</v>
      </c>
      <c r="F887" s="136" t="s">
        <v>386</v>
      </c>
      <c r="G887" s="136" t="s">
        <v>2907</v>
      </c>
      <c r="H887" s="136" t="s">
        <v>385</v>
      </c>
      <c r="I887" s="136" t="s">
        <v>390</v>
      </c>
      <c r="J887" s="136" t="s">
        <v>564</v>
      </c>
      <c r="K887" s="136" t="s">
        <v>60</v>
      </c>
      <c r="L887" s="136" t="s">
        <v>15</v>
      </c>
      <c r="M887" s="136" t="s">
        <v>15</v>
      </c>
      <c r="N887" s="136"/>
      <c r="P887" s="134">
        <v>0</v>
      </c>
      <c r="R887" s="133">
        <v>202.57996527777777</v>
      </c>
      <c r="S887" s="132" t="s">
        <v>382</v>
      </c>
    </row>
    <row r="888" spans="1:19" ht="11.25" hidden="1" customHeight="1">
      <c r="A888" s="136" t="s">
        <v>363</v>
      </c>
      <c r="B888" s="136" t="s">
        <v>1840</v>
      </c>
      <c r="C888" s="136"/>
      <c r="D888" s="136" t="s">
        <v>566</v>
      </c>
      <c r="E888" s="136" t="s">
        <v>562</v>
      </c>
      <c r="F888" s="136" t="s">
        <v>386</v>
      </c>
      <c r="G888" s="136" t="s">
        <v>2907</v>
      </c>
      <c r="H888" s="136" t="s">
        <v>385</v>
      </c>
      <c r="I888" s="136" t="s">
        <v>390</v>
      </c>
      <c r="J888" s="136" t="s">
        <v>564</v>
      </c>
      <c r="K888" s="136" t="s">
        <v>60</v>
      </c>
      <c r="L888" s="136" t="s">
        <v>15</v>
      </c>
      <c r="M888" s="136" t="s">
        <v>15</v>
      </c>
      <c r="N888" s="136"/>
      <c r="P888" s="134">
        <v>0</v>
      </c>
      <c r="R888" s="133">
        <v>201.70491898148148</v>
      </c>
      <c r="S888" s="132" t="s">
        <v>382</v>
      </c>
    </row>
    <row r="889" spans="1:19" ht="11.25" hidden="1" customHeight="1">
      <c r="A889" s="136" t="s">
        <v>1512</v>
      </c>
      <c r="B889" s="136" t="s">
        <v>1869</v>
      </c>
      <c r="C889" s="136"/>
      <c r="D889" s="136" t="s">
        <v>1870</v>
      </c>
      <c r="E889" s="136" t="s">
        <v>565</v>
      </c>
      <c r="F889" s="136" t="s">
        <v>386</v>
      </c>
      <c r="G889" s="136" t="s">
        <v>2907</v>
      </c>
      <c r="H889" s="136" t="s">
        <v>385</v>
      </c>
      <c r="I889" s="136" t="s">
        <v>390</v>
      </c>
      <c r="J889" s="136" t="s">
        <v>1871</v>
      </c>
      <c r="K889" s="136" t="s">
        <v>60</v>
      </c>
      <c r="L889" s="136" t="s">
        <v>15</v>
      </c>
      <c r="M889" s="136" t="s">
        <v>5935</v>
      </c>
      <c r="N889" s="136" t="s">
        <v>2102</v>
      </c>
      <c r="O889" s="135">
        <v>41171.642546296294</v>
      </c>
      <c r="P889" s="134">
        <v>0</v>
      </c>
      <c r="Q889" s="133">
        <v>181.46245370370372</v>
      </c>
      <c r="R889" s="133">
        <v>200.45850694444445</v>
      </c>
      <c r="S889" s="132" t="s">
        <v>382</v>
      </c>
    </row>
    <row r="890" spans="1:19" ht="11.25" hidden="1" customHeight="1">
      <c r="A890" s="136" t="s">
        <v>363</v>
      </c>
      <c r="B890" s="136" t="s">
        <v>1970</v>
      </c>
      <c r="C890" s="136"/>
      <c r="D890" s="136" t="s">
        <v>1971</v>
      </c>
      <c r="E890" s="136" t="s">
        <v>562</v>
      </c>
      <c r="F890" s="136" t="s">
        <v>386</v>
      </c>
      <c r="G890" s="136" t="s">
        <v>2907</v>
      </c>
      <c r="H890" s="136" t="s">
        <v>385</v>
      </c>
      <c r="I890" s="136" t="s">
        <v>390</v>
      </c>
      <c r="J890" s="136" t="s">
        <v>1972</v>
      </c>
      <c r="K890" s="136" t="s">
        <v>60</v>
      </c>
      <c r="L890" s="136" t="s">
        <v>15</v>
      </c>
      <c r="M890" s="136" t="s">
        <v>5934</v>
      </c>
      <c r="N890" s="136" t="s">
        <v>1973</v>
      </c>
      <c r="O890" s="135">
        <v>41169.255590277775</v>
      </c>
      <c r="P890" s="134">
        <v>0</v>
      </c>
      <c r="Q890" s="133">
        <v>183.84940972222222</v>
      </c>
      <c r="R890" s="133">
        <v>183.84940972222222</v>
      </c>
      <c r="S890" s="132" t="s">
        <v>382</v>
      </c>
    </row>
    <row r="891" spans="1:19" ht="11.25" hidden="1" customHeight="1">
      <c r="A891" s="136" t="s">
        <v>363</v>
      </c>
      <c r="B891" s="136" t="s">
        <v>2190</v>
      </c>
      <c r="C891" s="136"/>
      <c r="D891" s="136" t="s">
        <v>2189</v>
      </c>
      <c r="E891" s="136" t="s">
        <v>562</v>
      </c>
      <c r="F891" s="136" t="s">
        <v>386</v>
      </c>
      <c r="G891" s="136" t="s">
        <v>2907</v>
      </c>
      <c r="H891" s="136" t="s">
        <v>385</v>
      </c>
      <c r="I891" s="136" t="s">
        <v>390</v>
      </c>
      <c r="J891" s="136" t="s">
        <v>2188</v>
      </c>
      <c r="K891" s="136" t="s">
        <v>60</v>
      </c>
      <c r="L891" s="136" t="s">
        <v>15</v>
      </c>
      <c r="M891" s="136" t="s">
        <v>5934</v>
      </c>
      <c r="N891" s="136" t="s">
        <v>2187</v>
      </c>
      <c r="O891" s="135">
        <v>41191.271562499998</v>
      </c>
      <c r="P891" s="134">
        <v>0</v>
      </c>
      <c r="Q891" s="133">
        <v>161.8334375</v>
      </c>
      <c r="R891" s="133">
        <v>161.8334375</v>
      </c>
      <c r="S891" s="132" t="s">
        <v>382</v>
      </c>
    </row>
    <row r="892" spans="1:19" ht="11.25" hidden="1" customHeight="1">
      <c r="A892" s="136" t="s">
        <v>363</v>
      </c>
      <c r="B892" s="136" t="s">
        <v>2389</v>
      </c>
      <c r="C892" s="136"/>
      <c r="D892" s="136" t="s">
        <v>2388</v>
      </c>
      <c r="E892" s="136" t="s">
        <v>562</v>
      </c>
      <c r="F892" s="136" t="s">
        <v>386</v>
      </c>
      <c r="G892" s="136" t="s">
        <v>2907</v>
      </c>
      <c r="H892" s="136" t="s">
        <v>385</v>
      </c>
      <c r="I892" s="136" t="s">
        <v>390</v>
      </c>
      <c r="J892" s="136" t="s">
        <v>2387</v>
      </c>
      <c r="K892" s="136" t="s">
        <v>60</v>
      </c>
      <c r="L892" s="136" t="s">
        <v>15</v>
      </c>
      <c r="M892" s="136" t="s">
        <v>15</v>
      </c>
      <c r="N892" s="136"/>
      <c r="P892" s="134">
        <v>0</v>
      </c>
      <c r="R892" s="133">
        <v>138.54268518518518</v>
      </c>
      <c r="S892" s="132" t="s">
        <v>382</v>
      </c>
    </row>
    <row r="893" spans="1:19" ht="11.25" hidden="1" customHeight="1">
      <c r="A893" s="136" t="s">
        <v>363</v>
      </c>
      <c r="B893" s="136" t="s">
        <v>2784</v>
      </c>
      <c r="C893" s="136"/>
      <c r="D893" s="136" t="s">
        <v>566</v>
      </c>
      <c r="E893" s="136" t="s">
        <v>562</v>
      </c>
      <c r="F893" s="136" t="s">
        <v>386</v>
      </c>
      <c r="G893" s="136" t="s">
        <v>2907</v>
      </c>
      <c r="H893" s="136" t="s">
        <v>385</v>
      </c>
      <c r="I893" s="136" t="s">
        <v>390</v>
      </c>
      <c r="J893" s="136" t="s">
        <v>2783</v>
      </c>
      <c r="K893" s="136" t="s">
        <v>60</v>
      </c>
      <c r="L893" s="136" t="s">
        <v>15</v>
      </c>
      <c r="M893" s="136" t="s">
        <v>15</v>
      </c>
      <c r="N893" s="136"/>
      <c r="P893" s="134">
        <v>0</v>
      </c>
      <c r="R893" s="133">
        <v>105.6571412037037</v>
      </c>
      <c r="S893" s="132" t="s">
        <v>382</v>
      </c>
    </row>
    <row r="894" spans="1:19" ht="11.25" hidden="1" customHeight="1">
      <c r="A894" s="136" t="s">
        <v>3264</v>
      </c>
      <c r="B894" s="136" t="s">
        <v>3518</v>
      </c>
      <c r="C894" s="136"/>
      <c r="D894" s="136" t="s">
        <v>3517</v>
      </c>
      <c r="E894" s="136" t="s">
        <v>3262</v>
      </c>
      <c r="F894" s="136" t="s">
        <v>386</v>
      </c>
      <c r="G894" s="136" t="s">
        <v>2907</v>
      </c>
      <c r="H894" s="136" t="s">
        <v>385</v>
      </c>
      <c r="I894" s="136" t="s">
        <v>390</v>
      </c>
      <c r="J894" s="136" t="s">
        <v>3516</v>
      </c>
      <c r="K894" s="136" t="s">
        <v>60</v>
      </c>
      <c r="L894" s="136" t="s">
        <v>15</v>
      </c>
      <c r="M894" s="136" t="s">
        <v>15</v>
      </c>
      <c r="N894" s="136"/>
      <c r="P894" s="134">
        <v>0</v>
      </c>
      <c r="R894" s="133">
        <v>69.492835648148144</v>
      </c>
      <c r="S894" s="132" t="s">
        <v>382</v>
      </c>
    </row>
    <row r="895" spans="1:19" ht="11.25" hidden="1" customHeight="1">
      <c r="A895" s="136" t="s">
        <v>3816</v>
      </c>
      <c r="B895" s="136" t="s">
        <v>3815</v>
      </c>
      <c r="C895" s="136"/>
      <c r="D895" s="136" t="s">
        <v>1870</v>
      </c>
      <c r="E895" s="136" t="s">
        <v>565</v>
      </c>
      <c r="F895" s="136" t="s">
        <v>386</v>
      </c>
      <c r="G895" s="136" t="s">
        <v>2907</v>
      </c>
      <c r="H895" s="136" t="s">
        <v>385</v>
      </c>
      <c r="I895" s="136" t="s">
        <v>390</v>
      </c>
      <c r="J895" s="136" t="s">
        <v>3814</v>
      </c>
      <c r="K895" s="136" t="s">
        <v>60</v>
      </c>
      <c r="L895" s="136" t="s">
        <v>15</v>
      </c>
      <c r="M895" s="136" t="s">
        <v>15</v>
      </c>
      <c r="N895" s="136"/>
      <c r="P895" s="134">
        <v>0</v>
      </c>
      <c r="R895" s="133">
        <v>57.582500000000003</v>
      </c>
      <c r="S895" s="132" t="s">
        <v>382</v>
      </c>
    </row>
    <row r="896" spans="1:19" ht="11.25" hidden="1" customHeight="1">
      <c r="A896" s="136" t="s">
        <v>4370</v>
      </c>
      <c r="B896" s="136" t="s">
        <v>4372</v>
      </c>
      <c r="C896" s="136"/>
      <c r="D896" s="136" t="s">
        <v>410</v>
      </c>
      <c r="E896" s="136" t="s">
        <v>571</v>
      </c>
      <c r="F896" s="136" t="s">
        <v>398</v>
      </c>
      <c r="G896" s="136" t="s">
        <v>574</v>
      </c>
      <c r="H896" s="136" t="s">
        <v>574</v>
      </c>
      <c r="I896" s="136" t="s">
        <v>3620</v>
      </c>
      <c r="J896" s="136" t="s">
        <v>4371</v>
      </c>
      <c r="K896" s="136" t="s">
        <v>25</v>
      </c>
      <c r="L896" s="136" t="s">
        <v>15</v>
      </c>
      <c r="M896" s="136" t="s">
        <v>5940</v>
      </c>
      <c r="N896" s="136" t="s">
        <v>6018</v>
      </c>
      <c r="O896" s="135">
        <v>41309.752106481479</v>
      </c>
      <c r="P896" s="134">
        <v>1</v>
      </c>
      <c r="Q896" s="133">
        <v>43.35289351851852</v>
      </c>
      <c r="R896" s="133">
        <v>43.360659722222223</v>
      </c>
      <c r="S896" s="132" t="s">
        <v>382</v>
      </c>
    </row>
    <row r="897" spans="1:19" ht="11.25" hidden="1" customHeight="1">
      <c r="A897" s="136" t="s">
        <v>4370</v>
      </c>
      <c r="B897" s="136" t="s">
        <v>4369</v>
      </c>
      <c r="C897" s="136"/>
      <c r="D897" s="136" t="s">
        <v>410</v>
      </c>
      <c r="E897" s="136" t="s">
        <v>571</v>
      </c>
      <c r="F897" s="136" t="s">
        <v>398</v>
      </c>
      <c r="G897" s="136" t="s">
        <v>574</v>
      </c>
      <c r="H897" s="136" t="s">
        <v>574</v>
      </c>
      <c r="I897" s="136" t="s">
        <v>3620</v>
      </c>
      <c r="J897" s="136" t="s">
        <v>4562</v>
      </c>
      <c r="K897" s="136" t="s">
        <v>344</v>
      </c>
      <c r="L897" s="136" t="s">
        <v>15</v>
      </c>
      <c r="M897" s="136" t="s">
        <v>6006</v>
      </c>
      <c r="N897" s="136" t="s">
        <v>479</v>
      </c>
      <c r="O897" s="135">
        <v>41352.629444444443</v>
      </c>
      <c r="P897" s="134">
        <v>0</v>
      </c>
      <c r="Q897" s="133">
        <v>0.47555555555555551</v>
      </c>
      <c r="R897" s="133">
        <v>43.348611111111111</v>
      </c>
      <c r="S897" s="132" t="s">
        <v>382</v>
      </c>
    </row>
    <row r="898" spans="1:19" ht="11.25" hidden="1" customHeight="1">
      <c r="A898" s="136" t="s">
        <v>4135</v>
      </c>
      <c r="B898" s="136" t="s">
        <v>6017</v>
      </c>
      <c r="C898" s="136"/>
      <c r="D898" s="136" t="s">
        <v>576</v>
      </c>
      <c r="E898" s="136" t="s">
        <v>575</v>
      </c>
      <c r="F898" s="136" t="s">
        <v>386</v>
      </c>
      <c r="G898" s="136" t="s">
        <v>2932</v>
      </c>
      <c r="H898" s="136" t="s">
        <v>3441</v>
      </c>
      <c r="I898" s="136" t="s">
        <v>3441</v>
      </c>
      <c r="J898" s="136" t="s">
        <v>6016</v>
      </c>
      <c r="K898" s="136" t="s">
        <v>14</v>
      </c>
      <c r="L898" s="136" t="s">
        <v>15</v>
      </c>
      <c r="M898" s="136" t="s">
        <v>5933</v>
      </c>
      <c r="N898" s="136" t="s">
        <v>479</v>
      </c>
      <c r="O898" s="135">
        <v>41330.699328703704</v>
      </c>
      <c r="P898" s="134">
        <v>5</v>
      </c>
      <c r="Q898" s="133">
        <v>22.405671296296294</v>
      </c>
      <c r="R898" s="133">
        <v>25.690011574074074</v>
      </c>
      <c r="S898" s="132" t="s">
        <v>382</v>
      </c>
    </row>
    <row r="899" spans="1:19" ht="11.25" hidden="1" customHeight="1">
      <c r="A899" s="136" t="s">
        <v>3816</v>
      </c>
      <c r="B899" s="136" t="s">
        <v>6015</v>
      </c>
      <c r="C899" s="136"/>
      <c r="D899" s="136" t="s">
        <v>6014</v>
      </c>
      <c r="E899" s="136" t="s">
        <v>565</v>
      </c>
      <c r="F899" s="136" t="s">
        <v>386</v>
      </c>
      <c r="G899" s="136" t="s">
        <v>2907</v>
      </c>
      <c r="H899" s="136" t="s">
        <v>385</v>
      </c>
      <c r="I899" s="136" t="s">
        <v>390</v>
      </c>
      <c r="J899" s="136" t="s">
        <v>6013</v>
      </c>
      <c r="K899" s="136" t="s">
        <v>60</v>
      </c>
      <c r="L899" s="136" t="s">
        <v>15</v>
      </c>
      <c r="M899" s="136" t="s">
        <v>15</v>
      </c>
      <c r="N899" s="136"/>
      <c r="P899" s="134">
        <v>0</v>
      </c>
      <c r="R899" s="133">
        <v>21.621643518518518</v>
      </c>
      <c r="S899" s="132" t="s">
        <v>382</v>
      </c>
    </row>
    <row r="900" spans="1:19" ht="11.25" hidden="1" customHeight="1">
      <c r="A900" s="136" t="s">
        <v>363</v>
      </c>
      <c r="B900" s="136" t="s">
        <v>6550</v>
      </c>
      <c r="C900" s="136"/>
      <c r="D900" s="136" t="s">
        <v>563</v>
      </c>
      <c r="E900" s="136" t="s">
        <v>562</v>
      </c>
      <c r="F900" s="136" t="s">
        <v>386</v>
      </c>
      <c r="G900" s="136" t="s">
        <v>2932</v>
      </c>
      <c r="H900" s="136" t="s">
        <v>3024</v>
      </c>
      <c r="I900" s="136" t="s">
        <v>3172</v>
      </c>
      <c r="J900" s="136" t="s">
        <v>6549</v>
      </c>
      <c r="K900" s="136" t="s">
        <v>14</v>
      </c>
      <c r="L900" s="136" t="s">
        <v>15</v>
      </c>
      <c r="M900" s="136" t="s">
        <v>5933</v>
      </c>
      <c r="N900" s="136" t="s">
        <v>479</v>
      </c>
      <c r="O900" s="135">
        <v>41340.545393518521</v>
      </c>
      <c r="P900" s="134">
        <v>5</v>
      </c>
      <c r="Q900" s="133">
        <v>12.559606481481481</v>
      </c>
      <c r="R900" s="133">
        <v>13.519039351851852</v>
      </c>
      <c r="S900" s="132" t="s">
        <v>382</v>
      </c>
    </row>
    <row r="901" spans="1:19" ht="11.25" hidden="1" customHeight="1">
      <c r="A901" s="136" t="s">
        <v>3264</v>
      </c>
      <c r="B901" s="136" t="s">
        <v>6943</v>
      </c>
      <c r="C901" s="136"/>
      <c r="D901" s="136" t="s">
        <v>6942</v>
      </c>
      <c r="E901" s="136" t="s">
        <v>3262</v>
      </c>
      <c r="F901" s="136" t="s">
        <v>386</v>
      </c>
      <c r="G901" s="136" t="s">
        <v>2907</v>
      </c>
      <c r="H901" s="136" t="s">
        <v>385</v>
      </c>
      <c r="I901" s="136" t="s">
        <v>390</v>
      </c>
      <c r="J901" s="136" t="s">
        <v>6941</v>
      </c>
      <c r="K901" s="136" t="s">
        <v>60</v>
      </c>
      <c r="L901" s="136" t="s">
        <v>15</v>
      </c>
      <c r="M901" s="136" t="s">
        <v>5933</v>
      </c>
      <c r="N901" s="136" t="s">
        <v>5985</v>
      </c>
      <c r="O901" s="135">
        <v>41348.722326388888</v>
      </c>
      <c r="P901" s="134">
        <v>3</v>
      </c>
      <c r="Q901" s="133">
        <v>4.3826736111111106</v>
      </c>
      <c r="R901" s="133">
        <v>4.4398726851851853</v>
      </c>
      <c r="S901" s="132" t="s">
        <v>382</v>
      </c>
    </row>
    <row r="902" spans="1:19" ht="11.25" hidden="1" customHeight="1">
      <c r="A902" s="136" t="s">
        <v>6012</v>
      </c>
      <c r="B902" s="136" t="s">
        <v>6011</v>
      </c>
      <c r="C902" s="136"/>
      <c r="D902" s="136" t="s">
        <v>6010</v>
      </c>
      <c r="E902" s="136" t="s">
        <v>6009</v>
      </c>
      <c r="F902" s="136" t="s">
        <v>386</v>
      </c>
      <c r="G902" s="136" t="s">
        <v>3301</v>
      </c>
      <c r="H902" s="136" t="s">
        <v>3300</v>
      </c>
      <c r="I902" s="136" t="s">
        <v>3300</v>
      </c>
      <c r="J902" s="136" t="s">
        <v>6008</v>
      </c>
      <c r="K902" s="136" t="s">
        <v>14</v>
      </c>
      <c r="L902" s="136" t="s">
        <v>15</v>
      </c>
      <c r="M902" s="136" t="s">
        <v>5933</v>
      </c>
      <c r="N902" s="136" t="s">
        <v>6007</v>
      </c>
      <c r="O902" s="135">
        <v>41332.453032407408</v>
      </c>
      <c r="P902" s="134">
        <v>5</v>
      </c>
      <c r="Q902" s="133">
        <v>20.651967592592591</v>
      </c>
      <c r="R902" s="133">
        <v>63.657523148148151</v>
      </c>
      <c r="S902" s="132" t="s">
        <v>382</v>
      </c>
    </row>
    <row r="903" spans="1:19" ht="11.25" hidden="1" customHeight="1">
      <c r="A903" s="136" t="s">
        <v>561</v>
      </c>
      <c r="B903" s="136" t="s">
        <v>560</v>
      </c>
      <c r="C903" s="136"/>
      <c r="D903" s="136" t="s">
        <v>559</v>
      </c>
      <c r="E903" s="136" t="s">
        <v>558</v>
      </c>
      <c r="F903" s="136" t="s">
        <v>2976</v>
      </c>
      <c r="G903" s="136" t="s">
        <v>2975</v>
      </c>
      <c r="H903" s="136" t="s">
        <v>2974</v>
      </c>
      <c r="I903" s="136" t="s">
        <v>2973</v>
      </c>
      <c r="J903" s="136" t="s">
        <v>557</v>
      </c>
      <c r="K903" s="136" t="s">
        <v>60</v>
      </c>
      <c r="L903" s="136" t="s">
        <v>15</v>
      </c>
      <c r="M903" s="136" t="s">
        <v>15</v>
      </c>
      <c r="N903" s="136"/>
      <c r="P903" s="134">
        <v>0</v>
      </c>
      <c r="R903" s="133">
        <v>622.56497685185184</v>
      </c>
      <c r="S903" s="132" t="s">
        <v>382</v>
      </c>
    </row>
    <row r="904" spans="1:19" ht="11.25" hidden="1" customHeight="1">
      <c r="A904" s="136" t="s">
        <v>552</v>
      </c>
      <c r="B904" s="136" t="s">
        <v>556</v>
      </c>
      <c r="C904" s="136"/>
      <c r="D904" s="136" t="s">
        <v>555</v>
      </c>
      <c r="E904" s="136" t="s">
        <v>554</v>
      </c>
      <c r="F904" s="136" t="s">
        <v>2915</v>
      </c>
      <c r="G904" s="136" t="s">
        <v>382</v>
      </c>
      <c r="H904" s="136" t="s">
        <v>2979</v>
      </c>
      <c r="I904" s="136" t="s">
        <v>2978</v>
      </c>
      <c r="J904" s="136" t="s">
        <v>553</v>
      </c>
      <c r="K904" s="136" t="s">
        <v>60</v>
      </c>
      <c r="L904" s="136" t="s">
        <v>15</v>
      </c>
      <c r="M904" s="136" t="s">
        <v>15</v>
      </c>
      <c r="N904" s="136"/>
      <c r="P904" s="134">
        <v>0</v>
      </c>
      <c r="R904" s="133">
        <v>586.57901620370376</v>
      </c>
      <c r="S904" s="132" t="s">
        <v>382</v>
      </c>
    </row>
    <row r="905" spans="1:19" ht="11.25" hidden="1" customHeight="1">
      <c r="A905" s="136" t="s">
        <v>3813</v>
      </c>
      <c r="B905" s="136" t="s">
        <v>3812</v>
      </c>
      <c r="C905" s="136"/>
      <c r="D905" s="136" t="s">
        <v>3811</v>
      </c>
      <c r="E905" s="136" t="s">
        <v>3810</v>
      </c>
      <c r="F905" s="136" t="s">
        <v>386</v>
      </c>
      <c r="G905" s="136" t="s">
        <v>2907</v>
      </c>
      <c r="H905" s="136" t="s">
        <v>385</v>
      </c>
      <c r="I905" s="136" t="s">
        <v>384</v>
      </c>
      <c r="J905" s="136" t="s">
        <v>3809</v>
      </c>
      <c r="K905" s="136" t="s">
        <v>60</v>
      </c>
      <c r="L905" s="136" t="s">
        <v>15</v>
      </c>
      <c r="M905" s="136" t="s">
        <v>15</v>
      </c>
      <c r="N905" s="136"/>
      <c r="P905" s="134">
        <v>0</v>
      </c>
      <c r="R905" s="133">
        <v>55.72877314814815</v>
      </c>
      <c r="S905" s="132" t="s">
        <v>382</v>
      </c>
    </row>
    <row r="906" spans="1:19" ht="11.25" hidden="1" customHeight="1">
      <c r="A906" s="136" t="s">
        <v>4561</v>
      </c>
      <c r="B906" s="136" t="s">
        <v>4560</v>
      </c>
      <c r="C906" s="136"/>
      <c r="D906" s="136" t="s">
        <v>4559</v>
      </c>
      <c r="E906" s="136" t="s">
        <v>558</v>
      </c>
      <c r="F906" s="136" t="s">
        <v>2976</v>
      </c>
      <c r="G906" s="136" t="s">
        <v>2975</v>
      </c>
      <c r="H906" s="136" t="s">
        <v>2974</v>
      </c>
      <c r="I906" s="136" t="s">
        <v>2973</v>
      </c>
      <c r="J906" s="136" t="s">
        <v>1077</v>
      </c>
      <c r="K906" s="136" t="s">
        <v>60</v>
      </c>
      <c r="L906" s="136" t="s">
        <v>15</v>
      </c>
      <c r="M906" s="136" t="s">
        <v>5935</v>
      </c>
      <c r="N906" s="136" t="s">
        <v>5985</v>
      </c>
      <c r="O906" s="135">
        <v>41347.839675925927</v>
      </c>
      <c r="P906" s="134">
        <v>0</v>
      </c>
      <c r="Q906" s="133">
        <v>5.2653240740740754</v>
      </c>
      <c r="R906" s="133">
        <v>34.46263888888889</v>
      </c>
      <c r="S906" s="132" t="s">
        <v>382</v>
      </c>
    </row>
    <row r="907" spans="1:19" ht="11.25" hidden="1" customHeight="1">
      <c r="A907" s="136" t="s">
        <v>6548</v>
      </c>
      <c r="B907" s="136" t="s">
        <v>6547</v>
      </c>
      <c r="C907" s="136"/>
      <c r="D907" s="136" t="s">
        <v>6546</v>
      </c>
      <c r="E907" s="136" t="s">
        <v>6545</v>
      </c>
      <c r="F907" s="136" t="s">
        <v>386</v>
      </c>
      <c r="G907" s="136" t="s">
        <v>2907</v>
      </c>
      <c r="H907" s="136" t="s">
        <v>385</v>
      </c>
      <c r="I907" s="136" t="s">
        <v>384</v>
      </c>
      <c r="J907" s="136" t="s">
        <v>6544</v>
      </c>
      <c r="K907" s="136" t="s">
        <v>60</v>
      </c>
      <c r="L907" s="136" t="s">
        <v>15</v>
      </c>
      <c r="M907" s="136" t="s">
        <v>5935</v>
      </c>
      <c r="N907" s="136" t="s">
        <v>5985</v>
      </c>
      <c r="O907" s="135">
        <v>41347.879166666666</v>
      </c>
      <c r="P907" s="134">
        <v>0</v>
      </c>
      <c r="Q907" s="133">
        <v>5.2258333333333322</v>
      </c>
      <c r="R907" s="133">
        <v>11.66170138888889</v>
      </c>
      <c r="S907" s="132" t="s">
        <v>382</v>
      </c>
    </row>
    <row r="908" spans="1:19" ht="11.25" hidden="1" customHeight="1">
      <c r="A908" s="136" t="s">
        <v>1313</v>
      </c>
      <c r="B908" s="136" t="s">
        <v>5956</v>
      </c>
      <c r="C908" s="136"/>
      <c r="D908" s="136" t="s">
        <v>1874</v>
      </c>
      <c r="E908" s="136" t="s">
        <v>1875</v>
      </c>
      <c r="F908" s="136" t="s">
        <v>1244</v>
      </c>
      <c r="G908" s="136" t="s">
        <v>2939</v>
      </c>
      <c r="H908" s="136" t="s">
        <v>2938</v>
      </c>
      <c r="I908" s="136" t="s">
        <v>2944</v>
      </c>
      <c r="J908" s="136" t="s">
        <v>6940</v>
      </c>
      <c r="K908" s="136" t="s">
        <v>344</v>
      </c>
      <c r="L908" s="136" t="s">
        <v>15</v>
      </c>
      <c r="M908" s="136" t="s">
        <v>5933</v>
      </c>
      <c r="N908" s="136" t="s">
        <v>479</v>
      </c>
      <c r="O908" s="135">
        <v>41352.607685185183</v>
      </c>
      <c r="P908" s="134">
        <v>5</v>
      </c>
      <c r="Q908" s="133">
        <v>0.49731481481481477</v>
      </c>
      <c r="R908" s="133">
        <v>16.548958333333335</v>
      </c>
      <c r="S908" s="132" t="s">
        <v>382</v>
      </c>
    </row>
    <row r="909" spans="1:19" ht="11.25" hidden="1" customHeight="1">
      <c r="A909" s="136" t="s">
        <v>514</v>
      </c>
      <c r="B909" s="136" t="s">
        <v>2186</v>
      </c>
      <c r="C909" s="136"/>
      <c r="D909" s="136" t="s">
        <v>482</v>
      </c>
      <c r="E909" s="136" t="s">
        <v>511</v>
      </c>
      <c r="F909" s="136" t="s">
        <v>1244</v>
      </c>
      <c r="G909" s="136" t="s">
        <v>405</v>
      </c>
      <c r="H909" s="136" t="s">
        <v>2967</v>
      </c>
      <c r="I909" s="136" t="s">
        <v>1763</v>
      </c>
      <c r="J909" s="136" t="s">
        <v>2185</v>
      </c>
      <c r="K909" s="136" t="s">
        <v>60</v>
      </c>
      <c r="L909" s="136" t="s">
        <v>15</v>
      </c>
      <c r="M909" s="136" t="s">
        <v>15</v>
      </c>
      <c r="N909" s="136"/>
      <c r="P909" s="134">
        <v>0</v>
      </c>
      <c r="R909" s="133">
        <v>160.22712962962962</v>
      </c>
      <c r="S909" s="132" t="s">
        <v>382</v>
      </c>
    </row>
    <row r="910" spans="1:19" ht="11.25" hidden="1" customHeight="1">
      <c r="A910" s="136" t="s">
        <v>2369</v>
      </c>
      <c r="B910" s="136" t="s">
        <v>2368</v>
      </c>
      <c r="C910" s="136"/>
      <c r="D910" s="136" t="s">
        <v>482</v>
      </c>
      <c r="E910" s="136" t="s">
        <v>511</v>
      </c>
      <c r="F910" s="136" t="s">
        <v>1244</v>
      </c>
      <c r="G910" s="136" t="s">
        <v>405</v>
      </c>
      <c r="H910" s="136" t="s">
        <v>2967</v>
      </c>
      <c r="I910" s="136" t="s">
        <v>1763</v>
      </c>
      <c r="J910" s="136" t="s">
        <v>2367</v>
      </c>
      <c r="K910" s="136" t="s">
        <v>60</v>
      </c>
      <c r="L910" s="136" t="s">
        <v>15</v>
      </c>
      <c r="M910" s="136" t="s">
        <v>15</v>
      </c>
      <c r="N910" s="136"/>
      <c r="P910" s="134">
        <v>0</v>
      </c>
      <c r="R910" s="133">
        <v>141.64329861111111</v>
      </c>
      <c r="S910" s="132" t="s">
        <v>382</v>
      </c>
    </row>
    <row r="911" spans="1:19" ht="11.25" hidden="1" customHeight="1">
      <c r="A911" s="136" t="s">
        <v>514</v>
      </c>
      <c r="B911" s="136" t="s">
        <v>2643</v>
      </c>
      <c r="C911" s="136"/>
      <c r="D911" s="136" t="s">
        <v>2005</v>
      </c>
      <c r="E911" s="136" t="s">
        <v>472</v>
      </c>
      <c r="F911" s="136" t="s">
        <v>1244</v>
      </c>
      <c r="G911" s="136" t="s">
        <v>2912</v>
      </c>
      <c r="H911" s="136" t="s">
        <v>2956</v>
      </c>
      <c r="I911" s="136" t="s">
        <v>2598</v>
      </c>
      <c r="J911" s="136" t="s">
        <v>2642</v>
      </c>
      <c r="K911" s="136" t="s">
        <v>60</v>
      </c>
      <c r="L911" s="136" t="s">
        <v>15</v>
      </c>
      <c r="M911" s="136" t="s">
        <v>5935</v>
      </c>
      <c r="N911" s="136" t="s">
        <v>2102</v>
      </c>
      <c r="O911" s="135">
        <v>41264.896331018521</v>
      </c>
      <c r="P911" s="134">
        <v>0</v>
      </c>
      <c r="Q911" s="133">
        <v>88.20866898148148</v>
      </c>
      <c r="R911" s="133">
        <v>111.65885416666669</v>
      </c>
      <c r="S911" s="132" t="s">
        <v>382</v>
      </c>
    </row>
    <row r="912" spans="1:19" ht="11.25" hidden="1" customHeight="1">
      <c r="A912" s="136" t="s">
        <v>1312</v>
      </c>
      <c r="B912" s="136" t="s">
        <v>3249</v>
      </c>
      <c r="C912" s="136"/>
      <c r="D912" s="136" t="s">
        <v>1754</v>
      </c>
      <c r="E912" s="136" t="s">
        <v>472</v>
      </c>
      <c r="F912" s="136" t="s">
        <v>1244</v>
      </c>
      <c r="G912" s="136" t="s">
        <v>2912</v>
      </c>
      <c r="H912" s="136" t="s">
        <v>2911</v>
      </c>
      <c r="I912" s="136" t="s">
        <v>3239</v>
      </c>
      <c r="J912" s="136" t="s">
        <v>3248</v>
      </c>
      <c r="K912" s="136" t="s">
        <v>14</v>
      </c>
      <c r="L912" s="136" t="s">
        <v>15</v>
      </c>
      <c r="M912" s="136" t="s">
        <v>5933</v>
      </c>
      <c r="N912" s="136" t="s">
        <v>527</v>
      </c>
      <c r="O912" s="135">
        <v>41281.719768518517</v>
      </c>
      <c r="P912" s="134">
        <v>5</v>
      </c>
      <c r="Q912" s="133">
        <v>71.385231481481483</v>
      </c>
      <c r="R912" s="133">
        <v>91.500821759259253</v>
      </c>
      <c r="S912" s="132" t="s">
        <v>382</v>
      </c>
    </row>
    <row r="913" spans="1:19" ht="11.25" hidden="1" customHeight="1">
      <c r="A913" s="136" t="s">
        <v>1312</v>
      </c>
      <c r="B913" s="136" t="s">
        <v>3796</v>
      </c>
      <c r="C913" s="136"/>
      <c r="D913" s="136" t="s">
        <v>513</v>
      </c>
      <c r="E913" s="136" t="s">
        <v>472</v>
      </c>
      <c r="F913" s="136" t="s">
        <v>1244</v>
      </c>
      <c r="G913" s="136" t="s">
        <v>2912</v>
      </c>
      <c r="H913" s="136" t="s">
        <v>3795</v>
      </c>
      <c r="I913" s="136" t="s">
        <v>3794</v>
      </c>
      <c r="J913" s="136" t="s">
        <v>3793</v>
      </c>
      <c r="K913" s="136" t="s">
        <v>25</v>
      </c>
      <c r="L913" s="136" t="s">
        <v>56</v>
      </c>
      <c r="M913" s="136" t="s">
        <v>5935</v>
      </c>
      <c r="N913" s="136" t="s">
        <v>6720</v>
      </c>
      <c r="O913" s="135">
        <v>41311.691724537035</v>
      </c>
      <c r="P913" s="134">
        <v>0</v>
      </c>
      <c r="Q913" s="133">
        <v>41.413275462962964</v>
      </c>
      <c r="R913" s="133">
        <v>56.52760416666667</v>
      </c>
      <c r="S913" s="132" t="s">
        <v>382</v>
      </c>
    </row>
    <row r="914" spans="1:19" ht="11.25" hidden="1" customHeight="1">
      <c r="A914" s="136" t="s">
        <v>1312</v>
      </c>
      <c r="B914" s="136" t="s">
        <v>4555</v>
      </c>
      <c r="C914" s="136"/>
      <c r="D914" s="136" t="s">
        <v>513</v>
      </c>
      <c r="E914" s="136" t="s">
        <v>472</v>
      </c>
      <c r="F914" s="136" t="s">
        <v>1244</v>
      </c>
      <c r="G914" s="136" t="s">
        <v>2912</v>
      </c>
      <c r="H914" s="136" t="s">
        <v>3795</v>
      </c>
      <c r="I914" s="136" t="s">
        <v>4550</v>
      </c>
      <c r="J914" s="136" t="s">
        <v>4554</v>
      </c>
      <c r="K914" s="136" t="s">
        <v>14</v>
      </c>
      <c r="L914" s="136" t="s">
        <v>15</v>
      </c>
      <c r="M914" s="136" t="s">
        <v>5935</v>
      </c>
      <c r="N914" s="136" t="s">
        <v>2146</v>
      </c>
      <c r="O914" s="135">
        <v>41340.378425925926</v>
      </c>
      <c r="P914" s="134">
        <v>0</v>
      </c>
      <c r="Q914" s="133">
        <v>12.726574074074074</v>
      </c>
      <c r="R914" s="133">
        <v>36.729606481481483</v>
      </c>
      <c r="S914" s="132" t="s">
        <v>382</v>
      </c>
    </row>
    <row r="915" spans="1:19" ht="11.25" hidden="1" customHeight="1">
      <c r="A915" s="136" t="s">
        <v>523</v>
      </c>
      <c r="B915" s="136" t="s">
        <v>4548</v>
      </c>
      <c r="C915" s="136"/>
      <c r="D915" s="136" t="s">
        <v>516</v>
      </c>
      <c r="E915" s="136" t="s">
        <v>472</v>
      </c>
      <c r="F915" s="136" t="s">
        <v>1244</v>
      </c>
      <c r="G915" s="136" t="s">
        <v>2912</v>
      </c>
      <c r="H915" s="136" t="s">
        <v>2965</v>
      </c>
      <c r="I915" s="136" t="s">
        <v>3788</v>
      </c>
      <c r="J915" s="136" t="s">
        <v>4547</v>
      </c>
      <c r="K915" s="136" t="s">
        <v>25</v>
      </c>
      <c r="L915" s="136" t="s">
        <v>15</v>
      </c>
      <c r="M915" s="136" t="s">
        <v>5970</v>
      </c>
      <c r="N915" s="136" t="s">
        <v>51</v>
      </c>
      <c r="O915" s="135">
        <v>41331.610520833332</v>
      </c>
      <c r="P915" s="134">
        <v>0</v>
      </c>
      <c r="Q915" s="133">
        <v>21.494479166666668</v>
      </c>
      <c r="R915" s="133">
        <v>35.50087962962963</v>
      </c>
      <c r="S915" s="132" t="s">
        <v>382</v>
      </c>
    </row>
    <row r="916" spans="1:19" ht="11.25" hidden="1" customHeight="1">
      <c r="A916" s="136" t="s">
        <v>1312</v>
      </c>
      <c r="B916" s="136" t="s">
        <v>5626</v>
      </c>
      <c r="C916" s="136"/>
      <c r="D916" s="136" t="s">
        <v>521</v>
      </c>
      <c r="E916" s="136" t="s">
        <v>472</v>
      </c>
      <c r="F916" s="136" t="s">
        <v>1244</v>
      </c>
      <c r="G916" s="136" t="s">
        <v>2912</v>
      </c>
      <c r="H916" s="136" t="s">
        <v>2971</v>
      </c>
      <c r="I916" s="136" t="s">
        <v>5625</v>
      </c>
      <c r="J916" s="136" t="s">
        <v>5624</v>
      </c>
      <c r="K916" s="136" t="s">
        <v>14</v>
      </c>
      <c r="L916" s="136" t="s">
        <v>15</v>
      </c>
      <c r="M916" s="136" t="s">
        <v>5970</v>
      </c>
      <c r="N916" s="136" t="s">
        <v>6903</v>
      </c>
      <c r="O916" s="135">
        <v>41352.209201388891</v>
      </c>
      <c r="P916" s="134">
        <v>0</v>
      </c>
      <c r="Q916" s="133">
        <v>0.89579861111111114</v>
      </c>
      <c r="R916" s="133">
        <v>28.593530092592594</v>
      </c>
      <c r="S916" s="132" t="s">
        <v>382</v>
      </c>
    </row>
    <row r="917" spans="1:19" ht="11.25" hidden="1" customHeight="1">
      <c r="A917" s="136" t="s">
        <v>2369</v>
      </c>
      <c r="B917" s="136" t="s">
        <v>6005</v>
      </c>
      <c r="C917" s="136"/>
      <c r="D917" s="136" t="s">
        <v>482</v>
      </c>
      <c r="E917" s="136" t="s">
        <v>511</v>
      </c>
      <c r="F917" s="136" t="s">
        <v>1244</v>
      </c>
      <c r="G917" s="136" t="s">
        <v>405</v>
      </c>
      <c r="H917" s="136" t="s">
        <v>2967</v>
      </c>
      <c r="I917" s="136" t="s">
        <v>1763</v>
      </c>
      <c r="J917" s="136" t="s">
        <v>6004</v>
      </c>
      <c r="K917" s="136" t="s">
        <v>60</v>
      </c>
      <c r="L917" s="136" t="s">
        <v>15</v>
      </c>
      <c r="M917" s="136" t="s">
        <v>15</v>
      </c>
      <c r="N917" s="136"/>
      <c r="P917" s="134">
        <v>0</v>
      </c>
      <c r="R917" s="133">
        <v>25.555324074074075</v>
      </c>
      <c r="S917" s="132" t="s">
        <v>382</v>
      </c>
    </row>
    <row r="918" spans="1:19" ht="11.25" hidden="1" customHeight="1">
      <c r="A918" s="136" t="s">
        <v>6000</v>
      </c>
      <c r="B918" s="136" t="s">
        <v>6003</v>
      </c>
      <c r="C918" s="136"/>
      <c r="D918" s="136" t="s">
        <v>513</v>
      </c>
      <c r="E918" s="136" t="s">
        <v>472</v>
      </c>
      <c r="F918" s="136" t="s">
        <v>1244</v>
      </c>
      <c r="G918" s="136" t="s">
        <v>2912</v>
      </c>
      <c r="H918" s="136" t="s">
        <v>2969</v>
      </c>
      <c r="I918" s="136" t="s">
        <v>6002</v>
      </c>
      <c r="J918" s="136" t="s">
        <v>6001</v>
      </c>
      <c r="K918" s="136" t="s">
        <v>25</v>
      </c>
      <c r="L918" s="136" t="s">
        <v>15</v>
      </c>
      <c r="M918" s="136" t="s">
        <v>5970</v>
      </c>
      <c r="N918" s="136" t="s">
        <v>51</v>
      </c>
      <c r="O918" s="135">
        <v>41346.128784722219</v>
      </c>
      <c r="P918" s="134">
        <v>0</v>
      </c>
      <c r="Q918" s="133">
        <v>6.9762152777777775</v>
      </c>
      <c r="R918" s="133">
        <v>22.696412037037035</v>
      </c>
      <c r="S918" s="132" t="s">
        <v>382</v>
      </c>
    </row>
    <row r="919" spans="1:19" ht="11.25" hidden="1" customHeight="1">
      <c r="A919" s="136" t="s">
        <v>6000</v>
      </c>
      <c r="B919" s="136" t="s">
        <v>5999</v>
      </c>
      <c r="C919" s="136"/>
      <c r="D919" s="136" t="s">
        <v>513</v>
      </c>
      <c r="E919" s="136" t="s">
        <v>472</v>
      </c>
      <c r="F919" s="136" t="s">
        <v>2976</v>
      </c>
      <c r="G919" s="136" t="s">
        <v>2975</v>
      </c>
      <c r="H919" s="136" t="s">
        <v>3178</v>
      </c>
      <c r="I919" s="136" t="s">
        <v>5998</v>
      </c>
      <c r="J919" s="136" t="s">
        <v>5997</v>
      </c>
      <c r="K919" s="136" t="s">
        <v>18</v>
      </c>
      <c r="L919" s="136" t="s">
        <v>56</v>
      </c>
      <c r="M919" s="136" t="s">
        <v>5933</v>
      </c>
      <c r="N919" s="136" t="s">
        <v>5932</v>
      </c>
      <c r="O919" s="135">
        <v>41347.450937499998</v>
      </c>
      <c r="P919" s="134">
        <v>1</v>
      </c>
      <c r="Q919" s="133">
        <v>5.6540625000000002</v>
      </c>
      <c r="R919" s="133">
        <v>22.540127314814814</v>
      </c>
      <c r="S919" s="132" t="s">
        <v>382</v>
      </c>
    </row>
    <row r="920" spans="1:19" ht="11.25" hidden="1" customHeight="1">
      <c r="A920" s="136" t="s">
        <v>523</v>
      </c>
      <c r="B920" s="136" t="s">
        <v>5996</v>
      </c>
      <c r="C920" s="136"/>
      <c r="D920" s="136" t="s">
        <v>516</v>
      </c>
      <c r="E920" s="136" t="s">
        <v>472</v>
      </c>
      <c r="F920" s="136" t="s">
        <v>1244</v>
      </c>
      <c r="G920" s="136" t="s">
        <v>2912</v>
      </c>
      <c r="H920" s="136" t="s">
        <v>2965</v>
      </c>
      <c r="I920" s="136" t="s">
        <v>3788</v>
      </c>
      <c r="J920" s="136" t="s">
        <v>5995</v>
      </c>
      <c r="K920" s="136" t="s">
        <v>25</v>
      </c>
      <c r="L920" s="136" t="s">
        <v>15</v>
      </c>
      <c r="M920" s="136" t="s">
        <v>5970</v>
      </c>
      <c r="N920" s="136" t="s">
        <v>51</v>
      </c>
      <c r="O920" s="135">
        <v>41348.441874999997</v>
      </c>
      <c r="P920" s="134">
        <v>0</v>
      </c>
      <c r="Q920" s="133">
        <v>4.663125</v>
      </c>
      <c r="R920" s="133">
        <v>20.639895833333334</v>
      </c>
      <c r="S920" s="132" t="s">
        <v>382</v>
      </c>
    </row>
    <row r="921" spans="1:19" ht="11.25" hidden="1" customHeight="1">
      <c r="A921" s="136" t="s">
        <v>520</v>
      </c>
      <c r="B921" s="136" t="s">
        <v>5994</v>
      </c>
      <c r="C921" s="136"/>
      <c r="D921" s="136" t="s">
        <v>521</v>
      </c>
      <c r="E921" s="136" t="s">
        <v>472</v>
      </c>
      <c r="F921" s="136" t="s">
        <v>1244</v>
      </c>
      <c r="G921" s="136" t="s">
        <v>2912</v>
      </c>
      <c r="H921" s="136" t="s">
        <v>2971</v>
      </c>
      <c r="I921" s="136" t="s">
        <v>5625</v>
      </c>
      <c r="J921" s="136" t="s">
        <v>5993</v>
      </c>
      <c r="K921" s="136" t="s">
        <v>25</v>
      </c>
      <c r="L921" s="136" t="s">
        <v>15</v>
      </c>
      <c r="M921" s="136" t="s">
        <v>1669</v>
      </c>
      <c r="N921" s="136" t="s">
        <v>2961</v>
      </c>
      <c r="O921" s="135">
        <v>41345</v>
      </c>
      <c r="P921" s="134">
        <v>0</v>
      </c>
      <c r="Q921" s="133">
        <v>8.1050000000000004</v>
      </c>
      <c r="R921" s="133">
        <v>20.605266203703703</v>
      </c>
      <c r="S921" s="132" t="s">
        <v>382</v>
      </c>
    </row>
    <row r="922" spans="1:19" ht="11.25" hidden="1" customHeight="1">
      <c r="A922" s="136" t="s">
        <v>523</v>
      </c>
      <c r="B922" s="136" t="s">
        <v>5989</v>
      </c>
      <c r="C922" s="136"/>
      <c r="D922" s="136" t="s">
        <v>516</v>
      </c>
      <c r="E922" s="136" t="s">
        <v>472</v>
      </c>
      <c r="F922" s="136" t="s">
        <v>1244</v>
      </c>
      <c r="G922" s="136" t="s">
        <v>2912</v>
      </c>
      <c r="H922" s="136" t="s">
        <v>2965</v>
      </c>
      <c r="I922" s="136" t="s">
        <v>3788</v>
      </c>
      <c r="J922" s="136" t="s">
        <v>5988</v>
      </c>
      <c r="K922" s="136" t="s">
        <v>344</v>
      </c>
      <c r="L922" s="136" t="s">
        <v>15</v>
      </c>
      <c r="M922" s="136" t="s">
        <v>5933</v>
      </c>
      <c r="N922" s="136" t="s">
        <v>527</v>
      </c>
      <c r="O922" s="135">
        <v>41337.620567129627</v>
      </c>
      <c r="P922" s="134">
        <v>5</v>
      </c>
      <c r="Q922" s="133">
        <v>15.48443287037037</v>
      </c>
      <c r="R922" s="133">
        <v>19.534108796296298</v>
      </c>
      <c r="S922" s="132" t="s">
        <v>382</v>
      </c>
    </row>
    <row r="923" spans="1:19" ht="11.25" hidden="1" customHeight="1">
      <c r="A923" s="136" t="s">
        <v>523</v>
      </c>
      <c r="B923" s="136" t="s">
        <v>5987</v>
      </c>
      <c r="C923" s="136"/>
      <c r="D923" s="136" t="s">
        <v>3508</v>
      </c>
      <c r="E923" s="136" t="s">
        <v>472</v>
      </c>
      <c r="F923" s="136" t="s">
        <v>1244</v>
      </c>
      <c r="G923" s="136" t="s">
        <v>2912</v>
      </c>
      <c r="H923" s="136" t="s">
        <v>2911</v>
      </c>
      <c r="I923" s="136" t="s">
        <v>2910</v>
      </c>
      <c r="J923" s="136" t="s">
        <v>5986</v>
      </c>
      <c r="K923" s="136" t="s">
        <v>60</v>
      </c>
      <c r="L923" s="136" t="s">
        <v>15</v>
      </c>
      <c r="M923" s="136" t="s">
        <v>5935</v>
      </c>
      <c r="N923" s="136" t="s">
        <v>5985</v>
      </c>
      <c r="O923" s="135">
        <v>41347.869629629633</v>
      </c>
      <c r="P923" s="134">
        <v>0</v>
      </c>
      <c r="Q923" s="133">
        <v>5.2353703703703705</v>
      </c>
      <c r="R923" s="133">
        <v>18.662407407407407</v>
      </c>
      <c r="S923" s="132" t="s">
        <v>382</v>
      </c>
    </row>
    <row r="924" spans="1:19" ht="11.25" hidden="1" customHeight="1">
      <c r="A924" s="136" t="s">
        <v>6543</v>
      </c>
      <c r="B924" s="136" t="s">
        <v>6542</v>
      </c>
      <c r="C924" s="136"/>
      <c r="D924" s="136" t="s">
        <v>513</v>
      </c>
      <c r="E924" s="136" t="s">
        <v>472</v>
      </c>
      <c r="F924" s="136" t="s">
        <v>1244</v>
      </c>
      <c r="G924" s="136" t="s">
        <v>2912</v>
      </c>
      <c r="H924" s="136" t="s">
        <v>2960</v>
      </c>
      <c r="I924" s="136" t="s">
        <v>2959</v>
      </c>
      <c r="J924" s="136" t="s">
        <v>6541</v>
      </c>
      <c r="K924" s="136" t="s">
        <v>344</v>
      </c>
      <c r="L924" s="136" t="s">
        <v>15</v>
      </c>
      <c r="M924" s="136" t="s">
        <v>5970</v>
      </c>
      <c r="N924" s="136" t="s">
        <v>6903</v>
      </c>
      <c r="O924" s="135">
        <v>41348.263472222221</v>
      </c>
      <c r="P924" s="134">
        <v>0</v>
      </c>
      <c r="Q924" s="133">
        <v>4.8415277777777774</v>
      </c>
      <c r="R924" s="133">
        <v>12.650868055555556</v>
      </c>
      <c r="S924" s="132" t="s">
        <v>382</v>
      </c>
    </row>
    <row r="925" spans="1:19" ht="11.25" hidden="1" customHeight="1">
      <c r="A925" s="136" t="s">
        <v>523</v>
      </c>
      <c r="B925" s="136" t="s">
        <v>6540</v>
      </c>
      <c r="C925" s="136"/>
      <c r="D925" s="136" t="s">
        <v>4747</v>
      </c>
      <c r="E925" s="136" t="s">
        <v>4746</v>
      </c>
      <c r="F925" s="136" t="s">
        <v>1244</v>
      </c>
      <c r="G925" s="136" t="s">
        <v>2912</v>
      </c>
      <c r="H925" s="136" t="s">
        <v>2965</v>
      </c>
      <c r="I925" s="136" t="s">
        <v>2964</v>
      </c>
      <c r="J925" s="136" t="s">
        <v>6539</v>
      </c>
      <c r="K925" s="136" t="s">
        <v>14</v>
      </c>
      <c r="L925" s="136" t="s">
        <v>15</v>
      </c>
      <c r="M925" s="136" t="s">
        <v>5937</v>
      </c>
      <c r="N925" s="136" t="s">
        <v>2961</v>
      </c>
      <c r="O925" s="135">
        <v>41352.71298611111</v>
      </c>
      <c r="P925" s="134">
        <v>1</v>
      </c>
      <c r="Q925" s="133">
        <v>0.39201388888888888</v>
      </c>
      <c r="R925" s="133">
        <v>12.517766203703705</v>
      </c>
      <c r="S925" s="132" t="s">
        <v>382</v>
      </c>
    </row>
    <row r="926" spans="1:19" ht="11.25" hidden="1" customHeight="1">
      <c r="A926" s="136" t="s">
        <v>514</v>
      </c>
      <c r="B926" s="136" t="s">
        <v>6939</v>
      </c>
      <c r="C926" s="136"/>
      <c r="D926" s="136" t="s">
        <v>1295</v>
      </c>
      <c r="E926" s="136" t="s">
        <v>472</v>
      </c>
      <c r="F926" s="136" t="s">
        <v>1244</v>
      </c>
      <c r="G926" s="136" t="s">
        <v>2912</v>
      </c>
      <c r="H926" s="136" t="s">
        <v>2956</v>
      </c>
      <c r="I926" s="136" t="s">
        <v>4437</v>
      </c>
      <c r="J926" s="136" t="s">
        <v>6938</v>
      </c>
      <c r="K926" s="136" t="s">
        <v>18</v>
      </c>
      <c r="L926" s="136" t="s">
        <v>15</v>
      </c>
      <c r="M926" s="136" t="s">
        <v>5933</v>
      </c>
      <c r="N926" s="136" t="s">
        <v>5932</v>
      </c>
      <c r="O926" s="135">
        <v>41345.670891203707</v>
      </c>
      <c r="P926" s="134">
        <v>1</v>
      </c>
      <c r="Q926" s="133">
        <v>7.4341087962962966</v>
      </c>
      <c r="R926" s="133">
        <v>8.5263657407407401</v>
      </c>
      <c r="S926" s="132" t="s">
        <v>382</v>
      </c>
    </row>
    <row r="927" spans="1:19" ht="11.25" hidden="1" customHeight="1">
      <c r="A927" s="136" t="s">
        <v>4127</v>
      </c>
      <c r="B927" s="136" t="s">
        <v>6937</v>
      </c>
      <c r="C927" s="136"/>
      <c r="D927" s="136" t="s">
        <v>1295</v>
      </c>
      <c r="E927" s="136" t="s">
        <v>472</v>
      </c>
      <c r="F927" s="136" t="s">
        <v>1244</v>
      </c>
      <c r="G927" s="136" t="s">
        <v>2912</v>
      </c>
      <c r="H927" s="136" t="s">
        <v>2956</v>
      </c>
      <c r="I927" s="136" t="s">
        <v>526</v>
      </c>
      <c r="J927" s="136" t="s">
        <v>6936</v>
      </c>
      <c r="K927" s="136" t="s">
        <v>25</v>
      </c>
      <c r="L927" s="136" t="s">
        <v>15</v>
      </c>
      <c r="M927" s="136" t="s">
        <v>5970</v>
      </c>
      <c r="N927" s="136" t="s">
        <v>51</v>
      </c>
      <c r="O927" s="135">
        <v>41347.206516203703</v>
      </c>
      <c r="P927" s="134">
        <v>0</v>
      </c>
      <c r="Q927" s="133">
        <v>5.8984837962962953</v>
      </c>
      <c r="R927" s="133">
        <v>7.6383101851851851</v>
      </c>
      <c r="S927" s="132" t="s">
        <v>382</v>
      </c>
    </row>
    <row r="928" spans="1:19" ht="11.25" hidden="1" customHeight="1">
      <c r="A928" s="136" t="s">
        <v>5629</v>
      </c>
      <c r="B928" s="136" t="s">
        <v>6935</v>
      </c>
      <c r="C928" s="136"/>
      <c r="D928" s="136" t="s">
        <v>473</v>
      </c>
      <c r="E928" s="136" t="s">
        <v>476</v>
      </c>
      <c r="F928" s="136" t="s">
        <v>1244</v>
      </c>
      <c r="G928" s="136" t="s">
        <v>2912</v>
      </c>
      <c r="H928" s="136" t="s">
        <v>2941</v>
      </c>
      <c r="I928" s="136" t="s">
        <v>2942</v>
      </c>
      <c r="J928" s="136" t="s">
        <v>6934</v>
      </c>
      <c r="K928" s="136" t="s">
        <v>25</v>
      </c>
      <c r="L928" s="136" t="s">
        <v>15</v>
      </c>
      <c r="M928" s="136" t="s">
        <v>5970</v>
      </c>
      <c r="N928" s="136" t="s">
        <v>51</v>
      </c>
      <c r="O928" s="135">
        <v>41346.653749999998</v>
      </c>
      <c r="P928" s="134">
        <v>0</v>
      </c>
      <c r="Q928" s="133">
        <v>6.4512499999999999</v>
      </c>
      <c r="R928" s="133">
        <v>7.4752893518518526</v>
      </c>
      <c r="S928" s="132" t="s">
        <v>382</v>
      </c>
    </row>
    <row r="929" spans="1:19" ht="11.25" hidden="1" customHeight="1">
      <c r="A929" s="136" t="s">
        <v>512</v>
      </c>
      <c r="B929" s="136" t="s">
        <v>6933</v>
      </c>
      <c r="C929" s="136"/>
      <c r="D929" s="136" t="s">
        <v>482</v>
      </c>
      <c r="E929" s="136" t="s">
        <v>511</v>
      </c>
      <c r="F929" s="136" t="s">
        <v>1244</v>
      </c>
      <c r="G929" s="136" t="s">
        <v>405</v>
      </c>
      <c r="H929" s="136" t="s">
        <v>3558</v>
      </c>
      <c r="I929" s="136" t="s">
        <v>3558</v>
      </c>
      <c r="J929" s="136" t="s">
        <v>6932</v>
      </c>
      <c r="K929" s="136" t="s">
        <v>25</v>
      </c>
      <c r="L929" s="136" t="s">
        <v>15</v>
      </c>
      <c r="M929" s="136" t="s">
        <v>5933</v>
      </c>
      <c r="N929" s="136" t="s">
        <v>6720</v>
      </c>
      <c r="O929" s="135">
        <v>41352.423773148148</v>
      </c>
      <c r="P929" s="134">
        <v>3</v>
      </c>
      <c r="Q929" s="133">
        <v>0.68122685185185194</v>
      </c>
      <c r="R929" s="133">
        <v>7.1306712962962964</v>
      </c>
      <c r="S929" s="132" t="s">
        <v>382</v>
      </c>
    </row>
    <row r="930" spans="1:19" ht="11.25" hidden="1" customHeight="1">
      <c r="A930" s="136" t="s">
        <v>6000</v>
      </c>
      <c r="B930" s="136" t="s">
        <v>6931</v>
      </c>
      <c r="C930" s="136"/>
      <c r="D930" s="136" t="s">
        <v>513</v>
      </c>
      <c r="E930" s="136" t="s">
        <v>6930</v>
      </c>
      <c r="F930" s="136" t="s">
        <v>1244</v>
      </c>
      <c r="G930" s="136" t="s">
        <v>861</v>
      </c>
      <c r="H930" s="136" t="s">
        <v>3039</v>
      </c>
      <c r="I930" s="136" t="s">
        <v>3202</v>
      </c>
      <c r="J930" s="136" t="s">
        <v>5997</v>
      </c>
      <c r="K930" s="136" t="s">
        <v>18</v>
      </c>
      <c r="L930" s="136" t="s">
        <v>15</v>
      </c>
      <c r="M930" s="136" t="s">
        <v>5969</v>
      </c>
      <c r="N930" s="136" t="s">
        <v>5657</v>
      </c>
      <c r="O930" s="135">
        <v>41347.444305555553</v>
      </c>
      <c r="P930" s="134">
        <v>0</v>
      </c>
      <c r="Q930" s="133">
        <v>5.6606944444444443</v>
      </c>
      <c r="R930" s="133">
        <v>6.5261111111111108</v>
      </c>
      <c r="S930" s="132" t="s">
        <v>382</v>
      </c>
    </row>
    <row r="931" spans="1:19" ht="11.25" hidden="1" customHeight="1">
      <c r="A931" s="136" t="s">
        <v>514</v>
      </c>
      <c r="B931" s="136" t="s">
        <v>6929</v>
      </c>
      <c r="C931" s="136"/>
      <c r="D931" s="136" t="s">
        <v>2005</v>
      </c>
      <c r="E931" s="136" t="s">
        <v>472</v>
      </c>
      <c r="F931" s="136" t="s">
        <v>1244</v>
      </c>
      <c r="G931" s="136" t="s">
        <v>2912</v>
      </c>
      <c r="H931" s="136" t="s">
        <v>2966</v>
      </c>
      <c r="I931" s="136" t="s">
        <v>4756</v>
      </c>
      <c r="J931" s="136" t="s">
        <v>6928</v>
      </c>
      <c r="K931" s="136" t="s">
        <v>14</v>
      </c>
      <c r="L931" s="136" t="s">
        <v>15</v>
      </c>
      <c r="M931" s="136" t="s">
        <v>5940</v>
      </c>
      <c r="N931" s="136" t="s">
        <v>6923</v>
      </c>
      <c r="O931" s="135">
        <v>41348.446273148147</v>
      </c>
      <c r="P931" s="134">
        <v>1</v>
      </c>
      <c r="Q931" s="133">
        <v>4.6587268518518519</v>
      </c>
      <c r="R931" s="133">
        <v>4.6963888888888885</v>
      </c>
      <c r="S931" s="132" t="s">
        <v>382</v>
      </c>
    </row>
    <row r="932" spans="1:19" ht="11.25" hidden="1" customHeight="1">
      <c r="A932" s="136" t="s">
        <v>2369</v>
      </c>
      <c r="B932" s="136" t="s">
        <v>6927</v>
      </c>
      <c r="C932" s="136"/>
      <c r="D932" s="136" t="s">
        <v>1295</v>
      </c>
      <c r="E932" s="136" t="s">
        <v>472</v>
      </c>
      <c r="F932" s="136" t="s">
        <v>1244</v>
      </c>
      <c r="G932" s="136" t="s">
        <v>2912</v>
      </c>
      <c r="H932" s="136" t="s">
        <v>2956</v>
      </c>
      <c r="I932" s="136" t="s">
        <v>3511</v>
      </c>
      <c r="J932" s="136" t="s">
        <v>6926</v>
      </c>
      <c r="K932" s="136" t="s">
        <v>18</v>
      </c>
      <c r="L932" s="136" t="s">
        <v>15</v>
      </c>
      <c r="M932" s="136" t="s">
        <v>5933</v>
      </c>
      <c r="N932" s="136" t="s">
        <v>5932</v>
      </c>
      <c r="O932" s="135">
        <v>41352.250659722224</v>
      </c>
      <c r="P932" s="134">
        <v>1</v>
      </c>
      <c r="Q932" s="133">
        <v>0.85434027777777777</v>
      </c>
      <c r="R932" s="133">
        <v>1.5739236111111112</v>
      </c>
      <c r="S932" s="132" t="s">
        <v>382</v>
      </c>
    </row>
    <row r="933" spans="1:19" ht="11.25" hidden="1" customHeight="1">
      <c r="A933" s="136" t="s">
        <v>4127</v>
      </c>
      <c r="B933" s="136" t="s">
        <v>6925</v>
      </c>
      <c r="C933" s="136"/>
      <c r="D933" s="136" t="s">
        <v>1295</v>
      </c>
      <c r="E933" s="136" t="s">
        <v>472</v>
      </c>
      <c r="F933" s="136" t="s">
        <v>1244</v>
      </c>
      <c r="G933" s="136" t="s">
        <v>2912</v>
      </c>
      <c r="H933" s="136" t="s">
        <v>2956</v>
      </c>
      <c r="I933" s="136" t="s">
        <v>526</v>
      </c>
      <c r="J933" s="136" t="s">
        <v>6924</v>
      </c>
      <c r="K933" s="136" t="s">
        <v>87</v>
      </c>
      <c r="L933" s="136" t="s">
        <v>15</v>
      </c>
      <c r="M933" s="136" t="s">
        <v>5940</v>
      </c>
      <c r="N933" s="136" t="s">
        <v>6923</v>
      </c>
      <c r="O933" s="135">
        <v>41352.570902777778</v>
      </c>
      <c r="P933" s="134">
        <v>1</v>
      </c>
      <c r="Q933" s="133">
        <v>0.53409722222222222</v>
      </c>
      <c r="R933" s="133">
        <v>0.64478009259259261</v>
      </c>
      <c r="S933" s="132" t="s">
        <v>382</v>
      </c>
    </row>
    <row r="934" spans="1:19" ht="11.25" hidden="1" customHeight="1">
      <c r="A934" s="136" t="s">
        <v>523</v>
      </c>
      <c r="B934" s="136" t="s">
        <v>6922</v>
      </c>
      <c r="C934" s="136"/>
      <c r="D934" s="136" t="s">
        <v>516</v>
      </c>
      <c r="E934" s="136" t="s">
        <v>472</v>
      </c>
      <c r="F934" s="136" t="s">
        <v>1244</v>
      </c>
      <c r="G934" s="136" t="s">
        <v>2912</v>
      </c>
      <c r="H934" s="136" t="s">
        <v>2965</v>
      </c>
      <c r="I934" s="136" t="s">
        <v>3788</v>
      </c>
      <c r="J934" s="136" t="s">
        <v>6921</v>
      </c>
      <c r="K934" s="136" t="s">
        <v>25</v>
      </c>
      <c r="L934" s="136" t="s">
        <v>15</v>
      </c>
      <c r="M934" s="136" t="s">
        <v>5934</v>
      </c>
      <c r="N934" s="136" t="s">
        <v>6467</v>
      </c>
      <c r="O934" s="135">
        <v>41352.587812500002</v>
      </c>
      <c r="P934" s="134">
        <v>0</v>
      </c>
      <c r="Q934" s="133">
        <v>0.51718750000000002</v>
      </c>
      <c r="R934" s="133">
        <v>0.51718750000000002</v>
      </c>
      <c r="S934" s="132" t="s">
        <v>382</v>
      </c>
    </row>
    <row r="935" spans="1:19" ht="11.25" hidden="1" customHeight="1">
      <c r="A935" s="136" t="s">
        <v>1913</v>
      </c>
      <c r="B935" s="136" t="s">
        <v>2955</v>
      </c>
      <c r="C935" s="136"/>
      <c r="D935" s="136" t="s">
        <v>2954</v>
      </c>
      <c r="E935" s="136" t="s">
        <v>2953</v>
      </c>
      <c r="F935" s="136" t="s">
        <v>2915</v>
      </c>
      <c r="G935" s="136" t="s">
        <v>382</v>
      </c>
      <c r="H935" s="136" t="s">
        <v>2952</v>
      </c>
      <c r="I935" s="136" t="s">
        <v>2951</v>
      </c>
      <c r="J935" s="136" t="s">
        <v>2950</v>
      </c>
      <c r="K935" s="136" t="s">
        <v>60</v>
      </c>
      <c r="L935" s="136" t="s">
        <v>15</v>
      </c>
      <c r="M935" s="136" t="s">
        <v>5934</v>
      </c>
      <c r="N935" s="136" t="s">
        <v>2949</v>
      </c>
      <c r="O935" s="135">
        <v>41255.71638888889</v>
      </c>
      <c r="P935" s="134">
        <v>0</v>
      </c>
      <c r="Q935" s="133">
        <v>97.388611111111118</v>
      </c>
      <c r="R935" s="133">
        <v>97.388611111111118</v>
      </c>
      <c r="S935" s="132" t="s">
        <v>382</v>
      </c>
    </row>
    <row r="936" spans="1:19" ht="11.25" hidden="1" customHeight="1">
      <c r="A936" s="136" t="s">
        <v>1753</v>
      </c>
      <c r="B936" s="136" t="s">
        <v>3240</v>
      </c>
      <c r="C936" s="136"/>
      <c r="D936" s="136" t="s">
        <v>1754</v>
      </c>
      <c r="E936" s="136" t="s">
        <v>472</v>
      </c>
      <c r="F936" s="136" t="s">
        <v>1244</v>
      </c>
      <c r="G936" s="136" t="s">
        <v>2912</v>
      </c>
      <c r="H936" s="136" t="s">
        <v>2911</v>
      </c>
      <c r="I936" s="136" t="s">
        <v>3239</v>
      </c>
      <c r="J936" s="136" t="s">
        <v>3238</v>
      </c>
      <c r="K936" s="136" t="s">
        <v>14</v>
      </c>
      <c r="L936" s="136" t="s">
        <v>15</v>
      </c>
      <c r="M936" s="136" t="s">
        <v>5933</v>
      </c>
      <c r="N936" s="136" t="s">
        <v>527</v>
      </c>
      <c r="O936" s="135">
        <v>41281.732824074075</v>
      </c>
      <c r="P936" s="134">
        <v>5</v>
      </c>
      <c r="Q936" s="133">
        <v>71.37217592592593</v>
      </c>
      <c r="R936" s="133">
        <v>91.510543981481476</v>
      </c>
      <c r="S936" s="132" t="s">
        <v>382</v>
      </c>
    </row>
    <row r="937" spans="1:19" ht="11.25" hidden="1" customHeight="1">
      <c r="A937" s="136" t="s">
        <v>1753</v>
      </c>
      <c r="B937" s="136" t="s">
        <v>4321</v>
      </c>
      <c r="C937" s="136"/>
      <c r="D937" s="136" t="s">
        <v>3508</v>
      </c>
      <c r="E937" s="136" t="s">
        <v>472</v>
      </c>
      <c r="F937" s="136" t="s">
        <v>1244</v>
      </c>
      <c r="G937" s="136" t="s">
        <v>2912</v>
      </c>
      <c r="H937" s="136" t="s">
        <v>2911</v>
      </c>
      <c r="I937" s="136" t="s">
        <v>2910</v>
      </c>
      <c r="J937" s="136" t="s">
        <v>4546</v>
      </c>
      <c r="K937" s="136" t="s">
        <v>60</v>
      </c>
      <c r="L937" s="136" t="s">
        <v>15</v>
      </c>
      <c r="M937" s="136" t="s">
        <v>15</v>
      </c>
      <c r="N937" s="136"/>
      <c r="P937" s="134">
        <v>0</v>
      </c>
      <c r="R937" s="133">
        <v>46.592824074074066</v>
      </c>
      <c r="S937" s="132" t="s">
        <v>382</v>
      </c>
    </row>
    <row r="938" spans="1:19" ht="11.25" hidden="1" customHeight="1">
      <c r="A938" s="136" t="s">
        <v>1358</v>
      </c>
      <c r="B938" s="136" t="s">
        <v>4443</v>
      </c>
      <c r="C938" s="136"/>
      <c r="D938" s="136" t="s">
        <v>473</v>
      </c>
      <c r="E938" s="136" t="s">
        <v>476</v>
      </c>
      <c r="F938" s="136" t="s">
        <v>1244</v>
      </c>
      <c r="G938" s="136" t="s">
        <v>4442</v>
      </c>
      <c r="H938" s="136" t="s">
        <v>4441</v>
      </c>
      <c r="I938" s="136" t="s">
        <v>4441</v>
      </c>
      <c r="J938" s="136" t="s">
        <v>4440</v>
      </c>
      <c r="K938" s="136" t="s">
        <v>60</v>
      </c>
      <c r="L938" s="136" t="s">
        <v>15</v>
      </c>
      <c r="M938" s="136" t="s">
        <v>15</v>
      </c>
      <c r="N938" s="136"/>
      <c r="P938" s="134">
        <v>0</v>
      </c>
      <c r="R938" s="133">
        <v>41.670648148148146</v>
      </c>
      <c r="S938" s="132" t="s">
        <v>382</v>
      </c>
    </row>
    <row r="939" spans="1:19" ht="11.25" hidden="1" customHeight="1">
      <c r="A939" s="136" t="s">
        <v>1913</v>
      </c>
      <c r="B939" s="136" t="s">
        <v>5982</v>
      </c>
      <c r="C939" s="136"/>
      <c r="D939" s="136" t="s">
        <v>513</v>
      </c>
      <c r="E939" s="136" t="s">
        <v>472</v>
      </c>
      <c r="F939" s="136" t="s">
        <v>1244</v>
      </c>
      <c r="G939" s="136" t="s">
        <v>2912</v>
      </c>
      <c r="H939" s="136" t="s">
        <v>2960</v>
      </c>
      <c r="I939" s="136" t="s">
        <v>2959</v>
      </c>
      <c r="J939" s="136" t="s">
        <v>5981</v>
      </c>
      <c r="K939" s="136" t="s">
        <v>25</v>
      </c>
      <c r="L939" s="136" t="s">
        <v>15</v>
      </c>
      <c r="M939" s="136" t="s">
        <v>5970</v>
      </c>
      <c r="N939" s="136" t="s">
        <v>51</v>
      </c>
      <c r="O939" s="135">
        <v>41344.139976851853</v>
      </c>
      <c r="P939" s="134">
        <v>0</v>
      </c>
      <c r="Q939" s="133">
        <v>8.9650231481481484</v>
      </c>
      <c r="R939" s="133">
        <v>22.426736111111111</v>
      </c>
      <c r="S939" s="132" t="s">
        <v>382</v>
      </c>
    </row>
    <row r="940" spans="1:19" ht="11.25" hidden="1" customHeight="1">
      <c r="A940" s="136" t="s">
        <v>1313</v>
      </c>
      <c r="B940" s="136" t="s">
        <v>5954</v>
      </c>
      <c r="C940" s="136"/>
      <c r="D940" s="136" t="s">
        <v>1874</v>
      </c>
      <c r="E940" s="136" t="s">
        <v>1875</v>
      </c>
      <c r="F940" s="136" t="s">
        <v>1244</v>
      </c>
      <c r="G940" s="136" t="s">
        <v>2939</v>
      </c>
      <c r="H940" s="136" t="s">
        <v>2938</v>
      </c>
      <c r="I940" s="136" t="s">
        <v>2944</v>
      </c>
      <c r="J940" s="136" t="s">
        <v>4109</v>
      </c>
      <c r="K940" s="136" t="s">
        <v>25</v>
      </c>
      <c r="L940" s="136" t="s">
        <v>15</v>
      </c>
      <c r="M940" s="136" t="s">
        <v>5934</v>
      </c>
      <c r="N940" s="136" t="s">
        <v>4530</v>
      </c>
      <c r="O940" s="135">
        <v>41336.572523148148</v>
      </c>
      <c r="P940" s="134">
        <v>0</v>
      </c>
      <c r="Q940" s="133">
        <v>16.53247685185185</v>
      </c>
      <c r="R940" s="133">
        <v>16.53247685185185</v>
      </c>
      <c r="S940" s="132" t="s">
        <v>382</v>
      </c>
    </row>
    <row r="941" spans="1:19" ht="11.25" hidden="1" customHeight="1">
      <c r="A941" s="136" t="s">
        <v>1358</v>
      </c>
      <c r="B941" s="136" t="s">
        <v>5977</v>
      </c>
      <c r="C941" s="136"/>
      <c r="D941" s="136" t="s">
        <v>516</v>
      </c>
      <c r="E941" s="136" t="s">
        <v>472</v>
      </c>
      <c r="F941" s="136" t="s">
        <v>1244</v>
      </c>
      <c r="G941" s="136" t="s">
        <v>2912</v>
      </c>
      <c r="H941" s="136" t="s">
        <v>2965</v>
      </c>
      <c r="I941" s="136" t="s">
        <v>2964</v>
      </c>
      <c r="J941" s="136" t="s">
        <v>5976</v>
      </c>
      <c r="K941" s="136" t="s">
        <v>14</v>
      </c>
      <c r="L941" s="136" t="s">
        <v>15</v>
      </c>
      <c r="M941" s="136" t="s">
        <v>5970</v>
      </c>
      <c r="N941" s="136" t="s">
        <v>6903</v>
      </c>
      <c r="O941" s="135">
        <v>41347.262094907404</v>
      </c>
      <c r="P941" s="134">
        <v>0</v>
      </c>
      <c r="Q941" s="133">
        <v>5.8429050925925923</v>
      </c>
      <c r="R941" s="133">
        <v>15.671261574074073</v>
      </c>
      <c r="S941" s="132" t="s">
        <v>382</v>
      </c>
    </row>
    <row r="942" spans="1:19" ht="11.25" hidden="1" customHeight="1">
      <c r="A942" s="136" t="s">
        <v>1358</v>
      </c>
      <c r="B942" s="136" t="s">
        <v>6469</v>
      </c>
      <c r="C942" s="136"/>
      <c r="D942" s="136" t="s">
        <v>516</v>
      </c>
      <c r="E942" s="136" t="s">
        <v>472</v>
      </c>
      <c r="F942" s="136" t="s">
        <v>1244</v>
      </c>
      <c r="G942" s="136" t="s">
        <v>2912</v>
      </c>
      <c r="H942" s="136" t="s">
        <v>2965</v>
      </c>
      <c r="I942" s="136" t="s">
        <v>3788</v>
      </c>
      <c r="J942" s="136" t="s">
        <v>6468</v>
      </c>
      <c r="K942" s="136" t="s">
        <v>25</v>
      </c>
      <c r="L942" s="136" t="s">
        <v>15</v>
      </c>
      <c r="M942" s="136" t="s">
        <v>5970</v>
      </c>
      <c r="N942" s="136" t="s">
        <v>6903</v>
      </c>
      <c r="O942" s="135">
        <v>41351.577916666669</v>
      </c>
      <c r="P942" s="134">
        <v>0</v>
      </c>
      <c r="Q942" s="133">
        <v>1.5270833333333333</v>
      </c>
      <c r="R942" s="133">
        <v>13.478333333333332</v>
      </c>
      <c r="S942" s="132" t="s">
        <v>382</v>
      </c>
    </row>
    <row r="943" spans="1:19" ht="11.25" hidden="1" customHeight="1">
      <c r="A943" s="136" t="s">
        <v>4120</v>
      </c>
      <c r="B943" s="136" t="s">
        <v>6920</v>
      </c>
      <c r="C943" s="136"/>
      <c r="D943" s="136" t="s">
        <v>513</v>
      </c>
      <c r="E943" s="136" t="s">
        <v>472</v>
      </c>
      <c r="F943" s="136" t="s">
        <v>1244</v>
      </c>
      <c r="G943" s="136" t="s">
        <v>2912</v>
      </c>
      <c r="H943" s="136" t="s">
        <v>2960</v>
      </c>
      <c r="I943" s="136" t="s">
        <v>2959</v>
      </c>
      <c r="J943" s="136" t="s">
        <v>6919</v>
      </c>
      <c r="K943" s="136" t="s">
        <v>18</v>
      </c>
      <c r="L943" s="136" t="s">
        <v>15</v>
      </c>
      <c r="M943" s="136" t="s">
        <v>5969</v>
      </c>
      <c r="N943" s="136" t="s">
        <v>2961</v>
      </c>
      <c r="O943" s="135">
        <v>41352.627222222225</v>
      </c>
      <c r="P943" s="134">
        <v>0</v>
      </c>
      <c r="Q943" s="133">
        <v>0.47777777777777769</v>
      </c>
      <c r="R943" s="133">
        <v>0.50244212962962964</v>
      </c>
      <c r="S943" s="132" t="s">
        <v>382</v>
      </c>
    </row>
    <row r="944" spans="1:19" ht="11.25" hidden="1" customHeight="1">
      <c r="A944" s="136"/>
      <c r="B944" s="136" t="s">
        <v>510</v>
      </c>
      <c r="C944" s="136"/>
      <c r="D944" s="136" t="s">
        <v>509</v>
      </c>
      <c r="E944" s="136" t="s">
        <v>508</v>
      </c>
      <c r="F944" s="136" t="s">
        <v>386</v>
      </c>
      <c r="G944" s="136" t="s">
        <v>2907</v>
      </c>
      <c r="H944" s="136" t="s">
        <v>385</v>
      </c>
      <c r="I944" s="136" t="s">
        <v>384</v>
      </c>
      <c r="J944" s="136" t="s">
        <v>507</v>
      </c>
      <c r="K944" s="136" t="s">
        <v>14</v>
      </c>
      <c r="L944" s="136" t="s">
        <v>26</v>
      </c>
      <c r="M944" s="136" t="s">
        <v>5937</v>
      </c>
      <c r="N944" s="136" t="s">
        <v>3133</v>
      </c>
      <c r="O944" s="135">
        <v>38475.584664351853</v>
      </c>
      <c r="P944" s="134">
        <v>1</v>
      </c>
      <c r="Q944" s="133">
        <v>2877.5203356481484</v>
      </c>
      <c r="R944" s="133">
        <v>2877.5203356481484</v>
      </c>
      <c r="S944" s="132" t="s">
        <v>382</v>
      </c>
    </row>
    <row r="945" spans="1:19" ht="11.25" hidden="1" customHeight="1">
      <c r="A945" s="136" t="s">
        <v>669</v>
      </c>
      <c r="B945" s="136" t="s">
        <v>1957</v>
      </c>
      <c r="C945" s="136"/>
      <c r="D945" s="136" t="s">
        <v>668</v>
      </c>
      <c r="E945" s="136" t="s">
        <v>468</v>
      </c>
      <c r="F945" s="136" t="s">
        <v>2915</v>
      </c>
      <c r="G945" s="136" t="s">
        <v>382</v>
      </c>
      <c r="H945" s="136" t="s">
        <v>2914</v>
      </c>
      <c r="I945" s="136" t="s">
        <v>2947</v>
      </c>
      <c r="J945" s="136" t="s">
        <v>1958</v>
      </c>
      <c r="K945" s="136" t="s">
        <v>19</v>
      </c>
      <c r="L945" s="136" t="s">
        <v>15</v>
      </c>
      <c r="M945" s="136" t="s">
        <v>5934</v>
      </c>
      <c r="N945" s="136" t="s">
        <v>667</v>
      </c>
      <c r="O945" s="135">
        <v>41165.583692129629</v>
      </c>
      <c r="P945" s="134">
        <v>0</v>
      </c>
      <c r="Q945" s="133">
        <v>187.52130787037038</v>
      </c>
      <c r="R945" s="133">
        <v>187.52130787037038</v>
      </c>
      <c r="S945" s="132" t="s">
        <v>382</v>
      </c>
    </row>
    <row r="946" spans="1:19" ht="11.25" hidden="1" customHeight="1">
      <c r="A946" s="136" t="s">
        <v>672</v>
      </c>
      <c r="B946" s="136" t="s">
        <v>3195</v>
      </c>
      <c r="C946" s="136"/>
      <c r="D946" s="136" t="s">
        <v>1224</v>
      </c>
      <c r="E946" s="136" t="s">
        <v>674</v>
      </c>
      <c r="F946" s="136" t="s">
        <v>386</v>
      </c>
      <c r="G946" s="136" t="s">
        <v>3194</v>
      </c>
      <c r="H946" s="136" t="s">
        <v>3194</v>
      </c>
      <c r="I946" s="136" t="s">
        <v>3194</v>
      </c>
      <c r="J946" s="136" t="s">
        <v>673</v>
      </c>
      <c r="K946" s="136" t="s">
        <v>87</v>
      </c>
      <c r="L946" s="136" t="s">
        <v>15</v>
      </c>
      <c r="M946" s="136" t="s">
        <v>5940</v>
      </c>
      <c r="N946" s="136" t="s">
        <v>5972</v>
      </c>
      <c r="O946" s="135">
        <v>41260.46361111111</v>
      </c>
      <c r="P946" s="134">
        <v>1</v>
      </c>
      <c r="Q946" s="133">
        <v>92.641388888888883</v>
      </c>
      <c r="R946" s="133">
        <v>92.646458333333328</v>
      </c>
      <c r="S946" s="132" t="s">
        <v>382</v>
      </c>
    </row>
    <row r="947" spans="1:19" ht="11.25" hidden="1" customHeight="1">
      <c r="A947" s="136" t="s">
        <v>1595</v>
      </c>
      <c r="B947" s="136" t="s">
        <v>5971</v>
      </c>
      <c r="C947" s="136"/>
      <c r="D947" s="136" t="s">
        <v>3776</v>
      </c>
      <c r="E947" s="136" t="s">
        <v>3775</v>
      </c>
      <c r="F947" s="136" t="s">
        <v>2915</v>
      </c>
      <c r="G947" s="136" t="s">
        <v>382</v>
      </c>
      <c r="H947" s="136" t="s">
        <v>2914</v>
      </c>
      <c r="I947" s="136" t="s">
        <v>2913</v>
      </c>
      <c r="J947" s="136" t="s">
        <v>5774</v>
      </c>
      <c r="K947" s="136" t="s">
        <v>25</v>
      </c>
      <c r="L947" s="136" t="s">
        <v>15</v>
      </c>
      <c r="M947" s="136" t="s">
        <v>5937</v>
      </c>
      <c r="N947" s="136" t="s">
        <v>3078</v>
      </c>
      <c r="O947" s="135">
        <v>41338.704143518517</v>
      </c>
      <c r="P947" s="134">
        <v>1</v>
      </c>
      <c r="Q947" s="133">
        <v>14.40085648148148</v>
      </c>
      <c r="R947" s="133">
        <v>14.482395833333333</v>
      </c>
      <c r="S947" s="132" t="s">
        <v>382</v>
      </c>
    </row>
    <row r="948" spans="1:19" ht="11.25" hidden="1" customHeight="1">
      <c r="A948" s="136" t="s">
        <v>6918</v>
      </c>
      <c r="B948" s="136" t="s">
        <v>6917</v>
      </c>
      <c r="C948" s="136"/>
      <c r="D948" s="136" t="s">
        <v>6916</v>
      </c>
      <c r="E948" s="136" t="s">
        <v>6915</v>
      </c>
      <c r="F948" s="136" t="s">
        <v>2915</v>
      </c>
      <c r="G948" s="136" t="s">
        <v>2919</v>
      </c>
      <c r="H948" s="136" t="s">
        <v>398</v>
      </c>
      <c r="I948" s="136" t="s">
        <v>3284</v>
      </c>
      <c r="J948" s="136" t="s">
        <v>6914</v>
      </c>
      <c r="K948" s="136" t="s">
        <v>14</v>
      </c>
      <c r="L948" s="136" t="s">
        <v>15</v>
      </c>
      <c r="M948" s="136" t="s">
        <v>5940</v>
      </c>
      <c r="N948" s="136" t="s">
        <v>6556</v>
      </c>
      <c r="O948" s="135">
        <v>41351.844814814816</v>
      </c>
      <c r="P948" s="134">
        <v>1</v>
      </c>
      <c r="Q948" s="133">
        <v>1.2601851851851853</v>
      </c>
      <c r="R948" s="133">
        <v>8.4011342592592584</v>
      </c>
      <c r="S948" s="132" t="s">
        <v>382</v>
      </c>
    </row>
    <row r="949" spans="1:19" ht="11.25" hidden="1" customHeight="1">
      <c r="A949" s="136" t="s">
        <v>6727</v>
      </c>
      <c r="B949" s="136" t="s">
        <v>6726</v>
      </c>
      <c r="C949" s="136"/>
      <c r="D949" s="136" t="s">
        <v>6725</v>
      </c>
      <c r="E949" s="136" t="s">
        <v>6724</v>
      </c>
      <c r="F949" s="136" t="s">
        <v>2915</v>
      </c>
      <c r="G949" s="136" t="s">
        <v>382</v>
      </c>
      <c r="H949" s="136" t="s">
        <v>6723</v>
      </c>
      <c r="I949" s="136" t="s">
        <v>6722</v>
      </c>
      <c r="J949" s="136" t="s">
        <v>6721</v>
      </c>
      <c r="K949" s="136" t="s">
        <v>14</v>
      </c>
      <c r="L949" s="136" t="s">
        <v>15</v>
      </c>
      <c r="M949" s="136" t="s">
        <v>5937</v>
      </c>
      <c r="N949" s="136" t="s">
        <v>3078</v>
      </c>
      <c r="O949" s="135">
        <v>41344.49763888889</v>
      </c>
      <c r="P949" s="134">
        <v>1</v>
      </c>
      <c r="Q949" s="133">
        <v>8.6073611111111106</v>
      </c>
      <c r="R949" s="133">
        <v>20.511550925925928</v>
      </c>
      <c r="S949" s="132" t="s">
        <v>382</v>
      </c>
    </row>
    <row r="950" spans="1:19" ht="11.25" hidden="1" customHeight="1">
      <c r="A950" s="136" t="s">
        <v>475</v>
      </c>
      <c r="B950" s="136" t="s">
        <v>491</v>
      </c>
      <c r="C950" s="136"/>
      <c r="D950" s="136" t="s">
        <v>490</v>
      </c>
      <c r="E950" s="136" t="s">
        <v>489</v>
      </c>
      <c r="F950" s="136" t="s">
        <v>1244</v>
      </c>
      <c r="G950" s="136" t="s">
        <v>2912</v>
      </c>
      <c r="H950" s="136" t="s">
        <v>2941</v>
      </c>
      <c r="I950" s="136" t="s">
        <v>2940</v>
      </c>
      <c r="J950" s="136" t="s">
        <v>488</v>
      </c>
      <c r="K950" s="136" t="s">
        <v>60</v>
      </c>
      <c r="L950" s="136" t="s">
        <v>15</v>
      </c>
      <c r="M950" s="136" t="s">
        <v>15</v>
      </c>
      <c r="N950" s="136"/>
      <c r="P950" s="134">
        <v>0</v>
      </c>
      <c r="R950" s="133">
        <v>404.40340277777779</v>
      </c>
      <c r="S950" s="132" t="s">
        <v>382</v>
      </c>
    </row>
    <row r="951" spans="1:19" ht="11.25" hidden="1" customHeight="1">
      <c r="A951" s="136" t="s">
        <v>477</v>
      </c>
      <c r="B951" s="136" t="s">
        <v>2848</v>
      </c>
      <c r="C951" s="136"/>
      <c r="D951" s="136" t="s">
        <v>473</v>
      </c>
      <c r="E951" s="136" t="s">
        <v>476</v>
      </c>
      <c r="F951" s="136" t="s">
        <v>1244</v>
      </c>
      <c r="G951" s="136" t="s">
        <v>2912</v>
      </c>
      <c r="H951" s="136" t="s">
        <v>2941</v>
      </c>
      <c r="I951" s="136" t="s">
        <v>2942</v>
      </c>
      <c r="J951" s="136" t="s">
        <v>2847</v>
      </c>
      <c r="K951" s="136" t="s">
        <v>60</v>
      </c>
      <c r="L951" s="136" t="s">
        <v>15</v>
      </c>
      <c r="M951" s="136" t="s">
        <v>15</v>
      </c>
      <c r="N951" s="136"/>
      <c r="P951" s="134">
        <v>0</v>
      </c>
      <c r="R951" s="133">
        <v>102.45528935185185</v>
      </c>
      <c r="S951" s="132" t="s">
        <v>382</v>
      </c>
    </row>
    <row r="952" spans="1:19" ht="11.25" hidden="1" customHeight="1">
      <c r="A952" s="136" t="s">
        <v>477</v>
      </c>
      <c r="B952" s="136" t="s">
        <v>3485</v>
      </c>
      <c r="C952" s="136"/>
      <c r="D952" s="136" t="s">
        <v>473</v>
      </c>
      <c r="E952" s="136" t="s">
        <v>476</v>
      </c>
      <c r="F952" s="136" t="s">
        <v>1244</v>
      </c>
      <c r="G952" s="136" t="s">
        <v>2939</v>
      </c>
      <c r="H952" s="136" t="s">
        <v>2938</v>
      </c>
      <c r="I952" s="136" t="s">
        <v>3616</v>
      </c>
      <c r="J952" s="136" t="s">
        <v>3484</v>
      </c>
      <c r="K952" s="136" t="s">
        <v>14</v>
      </c>
      <c r="L952" s="136" t="s">
        <v>15</v>
      </c>
      <c r="M952" s="136" t="s">
        <v>5970</v>
      </c>
      <c r="N952" s="136" t="s">
        <v>51</v>
      </c>
      <c r="O952" s="135">
        <v>41341.493194444447</v>
      </c>
      <c r="P952" s="134">
        <v>0</v>
      </c>
      <c r="Q952" s="133">
        <v>11.611805555555556</v>
      </c>
      <c r="R952" s="133">
        <v>69.565706018518512</v>
      </c>
      <c r="S952" s="132" t="s">
        <v>382</v>
      </c>
    </row>
    <row r="953" spans="1:19" ht="11.25" hidden="1" customHeight="1">
      <c r="A953" s="136" t="s">
        <v>477</v>
      </c>
      <c r="B953" s="136" t="s">
        <v>3481</v>
      </c>
      <c r="C953" s="136"/>
      <c r="D953" s="136" t="s">
        <v>473</v>
      </c>
      <c r="E953" s="136" t="s">
        <v>476</v>
      </c>
      <c r="F953" s="136" t="s">
        <v>1244</v>
      </c>
      <c r="G953" s="136" t="s">
        <v>2912</v>
      </c>
      <c r="H953" s="136" t="s">
        <v>2941</v>
      </c>
      <c r="I953" s="136" t="s">
        <v>2940</v>
      </c>
      <c r="J953" s="136" t="s">
        <v>3480</v>
      </c>
      <c r="K953" s="136" t="s">
        <v>18</v>
      </c>
      <c r="L953" s="136" t="s">
        <v>56</v>
      </c>
      <c r="M953" s="136" t="s">
        <v>5933</v>
      </c>
      <c r="N953" s="136" t="s">
        <v>5932</v>
      </c>
      <c r="O953" s="135">
        <v>41352.629282407404</v>
      </c>
      <c r="P953" s="134">
        <v>1</v>
      </c>
      <c r="Q953" s="133">
        <v>0.47571759259259261</v>
      </c>
      <c r="R953" s="133">
        <v>69.470138888888883</v>
      </c>
      <c r="S953" s="132" t="s">
        <v>382</v>
      </c>
    </row>
    <row r="954" spans="1:19" ht="11.25" hidden="1" customHeight="1">
      <c r="A954" s="136" t="s">
        <v>477</v>
      </c>
      <c r="B954" s="136" t="s">
        <v>3615</v>
      </c>
      <c r="C954" s="136"/>
      <c r="D954" s="136" t="s">
        <v>473</v>
      </c>
      <c r="E954" s="136" t="s">
        <v>476</v>
      </c>
      <c r="F954" s="136" t="s">
        <v>1244</v>
      </c>
      <c r="G954" s="136" t="s">
        <v>2912</v>
      </c>
      <c r="H954" s="136" t="s">
        <v>2941</v>
      </c>
      <c r="I954" s="136" t="s">
        <v>2942</v>
      </c>
      <c r="J954" s="136" t="s">
        <v>3614</v>
      </c>
      <c r="K954" s="136" t="s">
        <v>60</v>
      </c>
      <c r="L954" s="136" t="s">
        <v>15</v>
      </c>
      <c r="M954" s="136" t="s">
        <v>15</v>
      </c>
      <c r="N954" s="136"/>
      <c r="P954" s="134">
        <v>0</v>
      </c>
      <c r="R954" s="133">
        <v>68.485694444444448</v>
      </c>
      <c r="S954" s="132" t="s">
        <v>382</v>
      </c>
    </row>
    <row r="955" spans="1:19" ht="11.25" hidden="1" customHeight="1">
      <c r="A955" s="136" t="s">
        <v>3490</v>
      </c>
      <c r="B955" s="136" t="s">
        <v>4366</v>
      </c>
      <c r="C955" s="136"/>
      <c r="D955" s="136" t="s">
        <v>3488</v>
      </c>
      <c r="E955" s="136" t="s">
        <v>655</v>
      </c>
      <c r="F955" s="136" t="s">
        <v>1244</v>
      </c>
      <c r="G955" s="136" t="s">
        <v>2912</v>
      </c>
      <c r="H955" s="136" t="s">
        <v>2941</v>
      </c>
      <c r="I955" s="136" t="s">
        <v>3487</v>
      </c>
      <c r="J955" s="136" t="s">
        <v>4365</v>
      </c>
      <c r="K955" s="136" t="s">
        <v>18</v>
      </c>
      <c r="L955" s="136" t="s">
        <v>15</v>
      </c>
      <c r="M955" s="136" t="s">
        <v>5969</v>
      </c>
      <c r="N955" s="136" t="s">
        <v>2961</v>
      </c>
      <c r="O955" s="135">
        <v>41310.378946759258</v>
      </c>
      <c r="P955" s="134">
        <v>0</v>
      </c>
      <c r="Q955" s="133">
        <v>42.72605324074074</v>
      </c>
      <c r="R955" s="133">
        <v>67.67305555555555</v>
      </c>
      <c r="S955" s="132" t="s">
        <v>382</v>
      </c>
    </row>
    <row r="956" spans="1:19" ht="11.25" hidden="1" customHeight="1">
      <c r="A956" s="136" t="s">
        <v>477</v>
      </c>
      <c r="B956" s="136" t="s">
        <v>4106</v>
      </c>
      <c r="C956" s="136"/>
      <c r="D956" s="136" t="s">
        <v>473</v>
      </c>
      <c r="E956" s="136" t="s">
        <v>476</v>
      </c>
      <c r="F956" s="136" t="s">
        <v>1244</v>
      </c>
      <c r="G956" s="136" t="s">
        <v>2912</v>
      </c>
      <c r="H956" s="136" t="s">
        <v>2941</v>
      </c>
      <c r="I956" s="136" t="s">
        <v>2942</v>
      </c>
      <c r="J956" s="136" t="s">
        <v>6913</v>
      </c>
      <c r="K956" s="136" t="s">
        <v>25</v>
      </c>
      <c r="L956" s="136" t="s">
        <v>15</v>
      </c>
      <c r="M956" s="136" t="s">
        <v>5970</v>
      </c>
      <c r="N956" s="136" t="s">
        <v>51</v>
      </c>
      <c r="O956" s="135">
        <v>41344.377928240741</v>
      </c>
      <c r="P956" s="134">
        <v>0</v>
      </c>
      <c r="Q956" s="133">
        <v>8.7270717592592586</v>
      </c>
      <c r="R956" s="133">
        <v>48.458611111111111</v>
      </c>
      <c r="S956" s="132" t="s">
        <v>382</v>
      </c>
    </row>
    <row r="957" spans="1:19" ht="11.25" hidden="1" customHeight="1">
      <c r="A957" s="136" t="s">
        <v>477</v>
      </c>
      <c r="B957" s="136" t="s">
        <v>5623</v>
      </c>
      <c r="C957" s="136"/>
      <c r="D957" s="136" t="s">
        <v>1874</v>
      </c>
      <c r="E957" s="136" t="s">
        <v>1875</v>
      </c>
      <c r="F957" s="136" t="s">
        <v>1244</v>
      </c>
      <c r="G957" s="136" t="s">
        <v>2939</v>
      </c>
      <c r="H957" s="136" t="s">
        <v>2938</v>
      </c>
      <c r="I957" s="136" t="s">
        <v>2944</v>
      </c>
      <c r="J957" s="136" t="s">
        <v>5622</v>
      </c>
      <c r="K957" s="136" t="s">
        <v>14</v>
      </c>
      <c r="L957" s="136" t="s">
        <v>15</v>
      </c>
      <c r="M957" s="136" t="s">
        <v>5933</v>
      </c>
      <c r="N957" s="136" t="s">
        <v>527</v>
      </c>
      <c r="O957" s="135">
        <v>41325.69568287037</v>
      </c>
      <c r="P957" s="134">
        <v>5</v>
      </c>
      <c r="Q957" s="133">
        <v>27.409317129629631</v>
      </c>
      <c r="R957" s="133">
        <v>41.525358796296295</v>
      </c>
      <c r="S957" s="132" t="s">
        <v>382</v>
      </c>
    </row>
    <row r="958" spans="1:19" ht="11.25" hidden="1" customHeight="1">
      <c r="A958" s="136" t="s">
        <v>477</v>
      </c>
      <c r="B958" s="136" t="s">
        <v>4532</v>
      </c>
      <c r="C958" s="136"/>
      <c r="D958" s="136" t="s">
        <v>1874</v>
      </c>
      <c r="E958" s="136" t="s">
        <v>1875</v>
      </c>
      <c r="F958" s="136" t="s">
        <v>1244</v>
      </c>
      <c r="G958" s="136" t="s">
        <v>2939</v>
      </c>
      <c r="H958" s="136" t="s">
        <v>2938</v>
      </c>
      <c r="I958" s="136" t="s">
        <v>2944</v>
      </c>
      <c r="J958" s="136" t="s">
        <v>4531</v>
      </c>
      <c r="K958" s="136" t="s">
        <v>25</v>
      </c>
      <c r="L958" s="136" t="s">
        <v>15</v>
      </c>
      <c r="M958" s="136" t="s">
        <v>5970</v>
      </c>
      <c r="N958" s="136" t="s">
        <v>51</v>
      </c>
      <c r="O958" s="135">
        <v>41346.643136574072</v>
      </c>
      <c r="P958" s="134">
        <v>0</v>
      </c>
      <c r="Q958" s="133">
        <v>6.4618634259259258</v>
      </c>
      <c r="R958" s="133">
        <v>33.442303240740742</v>
      </c>
      <c r="S958" s="132" t="s">
        <v>382</v>
      </c>
    </row>
    <row r="959" spans="1:19" ht="11.25" hidden="1" customHeight="1">
      <c r="A959" s="136" t="s">
        <v>477</v>
      </c>
      <c r="B959" s="136" t="s">
        <v>4529</v>
      </c>
      <c r="C959" s="136"/>
      <c r="D959" s="136" t="s">
        <v>473</v>
      </c>
      <c r="E959" s="136" t="s">
        <v>476</v>
      </c>
      <c r="F959" s="136" t="s">
        <v>1244</v>
      </c>
      <c r="G959" s="136" t="s">
        <v>2939</v>
      </c>
      <c r="H959" s="136" t="s">
        <v>2938</v>
      </c>
      <c r="I959" s="136" t="s">
        <v>2937</v>
      </c>
      <c r="J959" s="136" t="s">
        <v>2876</v>
      </c>
      <c r="K959" s="136" t="s">
        <v>344</v>
      </c>
      <c r="L959" s="136" t="s">
        <v>15</v>
      </c>
      <c r="M959" s="136" t="s">
        <v>6006</v>
      </c>
      <c r="N959" s="136" t="s">
        <v>421</v>
      </c>
      <c r="O959" s="135">
        <v>41340.573541666665</v>
      </c>
      <c r="P959" s="134">
        <v>0</v>
      </c>
      <c r="Q959" s="133">
        <v>12.531458333333333</v>
      </c>
      <c r="R959" s="133">
        <v>33.425949074074076</v>
      </c>
      <c r="S959" s="132" t="s">
        <v>382</v>
      </c>
    </row>
    <row r="960" spans="1:19" ht="11.25" hidden="1" customHeight="1">
      <c r="A960" s="136" t="s">
        <v>477</v>
      </c>
      <c r="B960" s="136" t="s">
        <v>5621</v>
      </c>
      <c r="C960" s="136"/>
      <c r="D960" s="136" t="s">
        <v>1874</v>
      </c>
      <c r="E960" s="136" t="s">
        <v>1875</v>
      </c>
      <c r="F960" s="136" t="s">
        <v>1244</v>
      </c>
      <c r="G960" s="136" t="s">
        <v>2939</v>
      </c>
      <c r="H960" s="136" t="s">
        <v>2938</v>
      </c>
      <c r="I960" s="136" t="s">
        <v>2944</v>
      </c>
      <c r="J960" s="136" t="s">
        <v>5620</v>
      </c>
      <c r="K960" s="136" t="s">
        <v>344</v>
      </c>
      <c r="L960" s="136" t="s">
        <v>15</v>
      </c>
      <c r="M960" s="136" t="s">
        <v>5937</v>
      </c>
      <c r="N960" s="136" t="s">
        <v>2961</v>
      </c>
      <c r="O960" s="135">
        <v>41352.655104166668</v>
      </c>
      <c r="P960" s="134">
        <v>1</v>
      </c>
      <c r="Q960" s="133">
        <v>0.44989583333333338</v>
      </c>
      <c r="R960" s="133">
        <v>28.468113425925925</v>
      </c>
      <c r="S960" s="132" t="s">
        <v>382</v>
      </c>
    </row>
    <row r="961" spans="1:19" ht="11.25" hidden="1" customHeight="1">
      <c r="A961" s="136" t="s">
        <v>477</v>
      </c>
      <c r="B961" s="136" t="s">
        <v>5966</v>
      </c>
      <c r="C961" s="136"/>
      <c r="D961" s="136" t="s">
        <v>473</v>
      </c>
      <c r="E961" s="136" t="s">
        <v>476</v>
      </c>
      <c r="F961" s="136" t="s">
        <v>1244</v>
      </c>
      <c r="G961" s="136" t="s">
        <v>2939</v>
      </c>
      <c r="H961" s="136" t="s">
        <v>2938</v>
      </c>
      <c r="I961" s="136" t="s">
        <v>2943</v>
      </c>
      <c r="J961" s="136" t="s">
        <v>5965</v>
      </c>
      <c r="K961" s="136" t="s">
        <v>28</v>
      </c>
      <c r="L961" s="136" t="s">
        <v>15</v>
      </c>
      <c r="M961" s="136" t="s">
        <v>5933</v>
      </c>
      <c r="N961" s="136" t="s">
        <v>421</v>
      </c>
      <c r="O961" s="135">
        <v>41345.650335648148</v>
      </c>
      <c r="P961" s="134">
        <v>3</v>
      </c>
      <c r="Q961" s="133">
        <v>7.4546643518518518</v>
      </c>
      <c r="R961" s="133">
        <v>25.583935185185187</v>
      </c>
      <c r="S961" s="132" t="s">
        <v>382</v>
      </c>
    </row>
    <row r="962" spans="1:19" ht="11.25" hidden="1" customHeight="1">
      <c r="A962" s="136" t="s">
        <v>477</v>
      </c>
      <c r="B962" s="136" t="s">
        <v>5963</v>
      </c>
      <c r="C962" s="136"/>
      <c r="D962" s="136" t="s">
        <v>473</v>
      </c>
      <c r="E962" s="136" t="s">
        <v>476</v>
      </c>
      <c r="F962" s="136" t="s">
        <v>1244</v>
      </c>
      <c r="G962" s="136" t="s">
        <v>2912</v>
      </c>
      <c r="H962" s="136" t="s">
        <v>2941</v>
      </c>
      <c r="I962" s="136" t="s">
        <v>3487</v>
      </c>
      <c r="J962" s="136" t="s">
        <v>5962</v>
      </c>
      <c r="K962" s="136" t="s">
        <v>19</v>
      </c>
      <c r="L962" s="136" t="s">
        <v>15</v>
      </c>
      <c r="M962" s="136" t="s">
        <v>5933</v>
      </c>
      <c r="N962" s="136" t="s">
        <v>619</v>
      </c>
      <c r="O962" s="135">
        <v>41337.645590277774</v>
      </c>
      <c r="P962" s="134">
        <v>5</v>
      </c>
      <c r="Q962" s="133">
        <v>15.459409722222222</v>
      </c>
      <c r="R962" s="133">
        <v>21.529502314814813</v>
      </c>
      <c r="S962" s="132" t="s">
        <v>382</v>
      </c>
    </row>
    <row r="963" spans="1:19" ht="11.25" hidden="1" customHeight="1">
      <c r="A963" s="136" t="s">
        <v>477</v>
      </c>
      <c r="B963" s="136" t="s">
        <v>5961</v>
      </c>
      <c r="C963" s="136"/>
      <c r="D963" s="136" t="s">
        <v>473</v>
      </c>
      <c r="E963" s="136" t="s">
        <v>476</v>
      </c>
      <c r="F963" s="136" t="s">
        <v>1244</v>
      </c>
      <c r="G963" s="136" t="s">
        <v>2912</v>
      </c>
      <c r="H963" s="136" t="s">
        <v>2941</v>
      </c>
      <c r="I963" s="136" t="s">
        <v>2942</v>
      </c>
      <c r="J963" s="136" t="s">
        <v>5960</v>
      </c>
      <c r="K963" s="136" t="s">
        <v>14</v>
      </c>
      <c r="L963" s="136" t="s">
        <v>15</v>
      </c>
      <c r="M963" s="136" t="s">
        <v>5933</v>
      </c>
      <c r="N963" s="136" t="s">
        <v>527</v>
      </c>
      <c r="O963" s="135">
        <v>41338.655474537038</v>
      </c>
      <c r="P963" s="134">
        <v>5</v>
      </c>
      <c r="Q963" s="133">
        <v>14.449525462962963</v>
      </c>
      <c r="R963" s="133">
        <v>21.459027777777777</v>
      </c>
      <c r="S963" s="132" t="s">
        <v>382</v>
      </c>
    </row>
    <row r="964" spans="1:19" ht="11.25" hidden="1" customHeight="1">
      <c r="A964" s="136" t="s">
        <v>477</v>
      </c>
      <c r="B964" s="136" t="s">
        <v>5957</v>
      </c>
      <c r="C964" s="136"/>
      <c r="D964" s="136" t="s">
        <v>1874</v>
      </c>
      <c r="E964" s="136" t="s">
        <v>1875</v>
      </c>
      <c r="F964" s="136" t="s">
        <v>1244</v>
      </c>
      <c r="G964" s="136" t="s">
        <v>2939</v>
      </c>
      <c r="H964" s="136" t="s">
        <v>2938</v>
      </c>
      <c r="I964" s="136" t="s">
        <v>2944</v>
      </c>
      <c r="J964" s="136" t="s">
        <v>5952</v>
      </c>
      <c r="K964" s="136" t="s">
        <v>25</v>
      </c>
      <c r="L964" s="136" t="s">
        <v>15</v>
      </c>
      <c r="M964" s="136" t="s">
        <v>5934</v>
      </c>
      <c r="N964" s="136" t="s">
        <v>4530</v>
      </c>
      <c r="O964" s="135">
        <v>41336.513726851852</v>
      </c>
      <c r="P964" s="134">
        <v>0</v>
      </c>
      <c r="Q964" s="133">
        <v>16.591273148148147</v>
      </c>
      <c r="R964" s="133">
        <v>16.591273148148147</v>
      </c>
      <c r="S964" s="132" t="s">
        <v>382</v>
      </c>
    </row>
    <row r="965" spans="1:19" ht="11.25" hidden="1" customHeight="1">
      <c r="A965" s="136" t="s">
        <v>477</v>
      </c>
      <c r="B965" s="136" t="s">
        <v>5953</v>
      </c>
      <c r="C965" s="136"/>
      <c r="D965" s="136" t="s">
        <v>1874</v>
      </c>
      <c r="E965" s="136" t="s">
        <v>1875</v>
      </c>
      <c r="F965" s="136" t="s">
        <v>1244</v>
      </c>
      <c r="G965" s="136" t="s">
        <v>2939</v>
      </c>
      <c r="H965" s="136" t="s">
        <v>2938</v>
      </c>
      <c r="I965" s="136" t="s">
        <v>2944</v>
      </c>
      <c r="J965" s="136" t="s">
        <v>6912</v>
      </c>
      <c r="K965" s="136" t="s">
        <v>25</v>
      </c>
      <c r="L965" s="136" t="s">
        <v>15</v>
      </c>
      <c r="M965" s="136" t="s">
        <v>5934</v>
      </c>
      <c r="N965" s="136" t="s">
        <v>4530</v>
      </c>
      <c r="O965" s="135">
        <v>41336.59474537037</v>
      </c>
      <c r="P965" s="134">
        <v>0</v>
      </c>
      <c r="Q965" s="133">
        <v>16.510254629629628</v>
      </c>
      <c r="R965" s="133">
        <v>16.510254629629628</v>
      </c>
      <c r="S965" s="132" t="s">
        <v>382</v>
      </c>
    </row>
    <row r="966" spans="1:19" ht="11.25" hidden="1" customHeight="1">
      <c r="A966" s="136" t="s">
        <v>477</v>
      </c>
      <c r="B966" s="136" t="s">
        <v>6466</v>
      </c>
      <c r="C966" s="136"/>
      <c r="D966" s="136" t="s">
        <v>1874</v>
      </c>
      <c r="E966" s="136" t="s">
        <v>1875</v>
      </c>
      <c r="F966" s="136" t="s">
        <v>1244</v>
      </c>
      <c r="G966" s="136" t="s">
        <v>2912</v>
      </c>
      <c r="H966" s="136" t="s">
        <v>2941</v>
      </c>
      <c r="I966" s="136" t="s">
        <v>3141</v>
      </c>
      <c r="J966" s="136" t="s">
        <v>6465</v>
      </c>
      <c r="K966" s="136" t="s">
        <v>25</v>
      </c>
      <c r="L966" s="136" t="s">
        <v>15</v>
      </c>
      <c r="M966" s="136" t="s">
        <v>5937</v>
      </c>
      <c r="N966" s="136" t="s">
        <v>2961</v>
      </c>
      <c r="O966" s="135">
        <v>41352.55678240741</v>
      </c>
      <c r="P966" s="134">
        <v>1</v>
      </c>
      <c r="Q966" s="133">
        <v>0.54821759259259262</v>
      </c>
      <c r="R966" s="133">
        <v>13.542673611111111</v>
      </c>
      <c r="S966" s="132" t="s">
        <v>382</v>
      </c>
    </row>
    <row r="967" spans="1:19" ht="11.25" hidden="1" customHeight="1">
      <c r="A967" s="136" t="s">
        <v>477</v>
      </c>
      <c r="B967" s="136" t="s">
        <v>6537</v>
      </c>
      <c r="C967" s="136"/>
      <c r="D967" s="136" t="s">
        <v>473</v>
      </c>
      <c r="E967" s="136" t="s">
        <v>476</v>
      </c>
      <c r="F967" s="136" t="s">
        <v>1244</v>
      </c>
      <c r="G967" s="136" t="s">
        <v>2912</v>
      </c>
      <c r="H967" s="136" t="s">
        <v>2941</v>
      </c>
      <c r="I967" s="136" t="s">
        <v>2942</v>
      </c>
      <c r="J967" s="136" t="s">
        <v>6536</v>
      </c>
      <c r="K967" s="136" t="s">
        <v>25</v>
      </c>
      <c r="L967" s="136" t="s">
        <v>15</v>
      </c>
      <c r="M967" s="136" t="s">
        <v>1669</v>
      </c>
      <c r="N967" s="136" t="s">
        <v>2961</v>
      </c>
      <c r="O967" s="135">
        <v>41345</v>
      </c>
      <c r="P967" s="134">
        <v>0</v>
      </c>
      <c r="Q967" s="133">
        <v>8.1050000000000004</v>
      </c>
      <c r="R967" s="133">
        <v>12.499988425925926</v>
      </c>
      <c r="S967" s="132" t="s">
        <v>382</v>
      </c>
    </row>
    <row r="968" spans="1:19" ht="11.25" hidden="1" customHeight="1">
      <c r="A968" s="136" t="s">
        <v>477</v>
      </c>
      <c r="B968" s="136" t="s">
        <v>6911</v>
      </c>
      <c r="C968" s="136"/>
      <c r="D968" s="136" t="s">
        <v>1874</v>
      </c>
      <c r="E968" s="136" t="s">
        <v>1875</v>
      </c>
      <c r="F968" s="136" t="s">
        <v>1244</v>
      </c>
      <c r="G968" s="136" t="s">
        <v>2939</v>
      </c>
      <c r="H968" s="136" t="s">
        <v>2938</v>
      </c>
      <c r="I968" s="136" t="s">
        <v>2937</v>
      </c>
      <c r="J968" s="136" t="s">
        <v>6910</v>
      </c>
      <c r="K968" s="136" t="s">
        <v>25</v>
      </c>
      <c r="L968" s="136" t="s">
        <v>15</v>
      </c>
      <c r="M968" s="136" t="s">
        <v>5934</v>
      </c>
      <c r="N968" s="136" t="s">
        <v>4530</v>
      </c>
      <c r="O968" s="135">
        <v>41345.534722222219</v>
      </c>
      <c r="P968" s="134">
        <v>0</v>
      </c>
      <c r="Q968" s="133">
        <v>7.5702777777777781</v>
      </c>
      <c r="R968" s="133">
        <v>7.5702777777777781</v>
      </c>
      <c r="S968" s="132" t="s">
        <v>382</v>
      </c>
    </row>
    <row r="969" spans="1:19" ht="11.25" hidden="1" customHeight="1">
      <c r="A969" s="136" t="s">
        <v>477</v>
      </c>
      <c r="B969" s="136" t="s">
        <v>6909</v>
      </c>
      <c r="C969" s="136"/>
      <c r="D969" s="136" t="s">
        <v>1874</v>
      </c>
      <c r="E969" s="136" t="s">
        <v>6908</v>
      </c>
      <c r="F969" s="136" t="s">
        <v>1244</v>
      </c>
      <c r="G969" s="136" t="s">
        <v>2939</v>
      </c>
      <c r="H969" s="136" t="s">
        <v>2938</v>
      </c>
      <c r="I969" s="136" t="s">
        <v>3616</v>
      </c>
      <c r="J969" s="136" t="s">
        <v>6907</v>
      </c>
      <c r="K969" s="136" t="s">
        <v>25</v>
      </c>
      <c r="L969" s="136" t="s">
        <v>15</v>
      </c>
      <c r="M969" s="136" t="s">
        <v>5934</v>
      </c>
      <c r="N969" s="136" t="s">
        <v>6906</v>
      </c>
      <c r="O969" s="135">
        <v>41346.476944444446</v>
      </c>
      <c r="P969" s="134">
        <v>0</v>
      </c>
      <c r="Q969" s="133">
        <v>6.6280555555555551</v>
      </c>
      <c r="R969" s="133">
        <v>6.6280555555555551</v>
      </c>
      <c r="S969" s="132" t="s">
        <v>382</v>
      </c>
    </row>
    <row r="970" spans="1:19" ht="11.25" hidden="1" customHeight="1">
      <c r="A970" s="136" t="s">
        <v>477</v>
      </c>
      <c r="B970" s="136" t="s">
        <v>6905</v>
      </c>
      <c r="C970" s="136"/>
      <c r="D970" s="136" t="s">
        <v>1874</v>
      </c>
      <c r="E970" s="136" t="s">
        <v>1875</v>
      </c>
      <c r="F970" s="136" t="s">
        <v>1244</v>
      </c>
      <c r="G970" s="136" t="s">
        <v>2939</v>
      </c>
      <c r="H970" s="136" t="s">
        <v>2938</v>
      </c>
      <c r="I970" s="136" t="s">
        <v>2944</v>
      </c>
      <c r="J970" s="136" t="s">
        <v>6904</v>
      </c>
      <c r="K970" s="136" t="s">
        <v>344</v>
      </c>
      <c r="L970" s="136" t="s">
        <v>15</v>
      </c>
      <c r="M970" s="136" t="s">
        <v>5970</v>
      </c>
      <c r="N970" s="136" t="s">
        <v>6903</v>
      </c>
      <c r="O970" s="135">
        <v>41352.415636574071</v>
      </c>
      <c r="P970" s="134">
        <v>0</v>
      </c>
      <c r="Q970" s="133">
        <v>0.68936342592592592</v>
      </c>
      <c r="R970" s="133">
        <v>1.6378472222222222</v>
      </c>
      <c r="S970" s="132" t="s">
        <v>382</v>
      </c>
    </row>
    <row r="971" spans="1:19" ht="11.25" hidden="1" customHeight="1">
      <c r="A971" s="136" t="s">
        <v>477</v>
      </c>
      <c r="B971" s="136" t="s">
        <v>6902</v>
      </c>
      <c r="C971" s="136"/>
      <c r="D971" s="136" t="s">
        <v>1874</v>
      </c>
      <c r="E971" s="136" t="s">
        <v>1875</v>
      </c>
      <c r="F971" s="136" t="s">
        <v>1244</v>
      </c>
      <c r="G971" s="136" t="s">
        <v>2912</v>
      </c>
      <c r="H971" s="136" t="s">
        <v>2941</v>
      </c>
      <c r="I971" s="136" t="s">
        <v>3141</v>
      </c>
      <c r="J971" s="136" t="s">
        <v>6901</v>
      </c>
      <c r="K971" s="136" t="s">
        <v>344</v>
      </c>
      <c r="L971" s="136" t="s">
        <v>15</v>
      </c>
      <c r="M971" s="136" t="s">
        <v>5937</v>
      </c>
      <c r="N971" s="136" t="s">
        <v>2961</v>
      </c>
      <c r="O971" s="135">
        <v>41352.654618055552</v>
      </c>
      <c r="P971" s="134">
        <v>1</v>
      </c>
      <c r="Q971" s="133">
        <v>0.4503819444444444</v>
      </c>
      <c r="R971" s="133">
        <v>1.5907754629629631</v>
      </c>
      <c r="S971" s="132" t="s">
        <v>382</v>
      </c>
    </row>
    <row r="972" spans="1:19" ht="11.25" hidden="1" customHeight="1">
      <c r="A972" s="136" t="s">
        <v>471</v>
      </c>
      <c r="B972" s="136" t="s">
        <v>470</v>
      </c>
      <c r="C972" s="136"/>
      <c r="D972" s="136" t="s">
        <v>469</v>
      </c>
      <c r="E972" s="136" t="s">
        <v>468</v>
      </c>
      <c r="F972" s="136" t="s">
        <v>2915</v>
      </c>
      <c r="G972" s="136" t="s">
        <v>382</v>
      </c>
      <c r="H972" s="136" t="s">
        <v>2927</v>
      </c>
      <c r="I972" s="136" t="s">
        <v>2926</v>
      </c>
      <c r="J972" s="136" t="s">
        <v>467</v>
      </c>
      <c r="K972" s="136" t="s">
        <v>60</v>
      </c>
      <c r="L972" s="136" t="s">
        <v>15</v>
      </c>
      <c r="M972" s="136" t="s">
        <v>15</v>
      </c>
      <c r="N972" s="136"/>
      <c r="P972" s="134">
        <v>0</v>
      </c>
      <c r="R972" s="133">
        <v>909.48251157407412</v>
      </c>
      <c r="S972" s="132" t="s">
        <v>382</v>
      </c>
    </row>
    <row r="973" spans="1:19" ht="11.25" hidden="1" customHeight="1">
      <c r="A973" s="136" t="s">
        <v>1470</v>
      </c>
      <c r="B973" s="136" t="s">
        <v>2320</v>
      </c>
      <c r="C973" s="136"/>
      <c r="D973" s="136" t="s">
        <v>446</v>
      </c>
      <c r="E973" s="136" t="s">
        <v>445</v>
      </c>
      <c r="F973" s="136" t="s">
        <v>386</v>
      </c>
      <c r="G973" s="136" t="s">
        <v>2907</v>
      </c>
      <c r="H973" s="136" t="s">
        <v>385</v>
      </c>
      <c r="I973" s="136" t="s">
        <v>384</v>
      </c>
      <c r="J973" s="136" t="s">
        <v>2319</v>
      </c>
      <c r="K973" s="136" t="s">
        <v>19</v>
      </c>
      <c r="L973" s="136" t="s">
        <v>56</v>
      </c>
      <c r="M973" s="136" t="s">
        <v>5933</v>
      </c>
      <c r="N973" s="136" t="s">
        <v>619</v>
      </c>
      <c r="O973" s="135">
        <v>41211.62945601852</v>
      </c>
      <c r="P973" s="134">
        <v>5</v>
      </c>
      <c r="Q973" s="133">
        <v>141.47554398148148</v>
      </c>
      <c r="R973" s="133">
        <v>146.70481481481482</v>
      </c>
      <c r="S973" s="132" t="s">
        <v>382</v>
      </c>
    </row>
    <row r="974" spans="1:19" ht="11.25" hidden="1" customHeight="1">
      <c r="A974" s="136" t="s">
        <v>1470</v>
      </c>
      <c r="B974" s="136" t="s">
        <v>4523</v>
      </c>
      <c r="C974" s="136"/>
      <c r="D974" s="136" t="s">
        <v>446</v>
      </c>
      <c r="E974" s="136" t="s">
        <v>445</v>
      </c>
      <c r="F974" s="136" t="s">
        <v>386</v>
      </c>
      <c r="G974" s="136" t="s">
        <v>2932</v>
      </c>
      <c r="H974" s="136" t="s">
        <v>3024</v>
      </c>
      <c r="I974" s="136" t="s">
        <v>3404</v>
      </c>
      <c r="J974" s="136" t="s">
        <v>4522</v>
      </c>
      <c r="K974" s="136" t="s">
        <v>19</v>
      </c>
      <c r="L974" s="136" t="s">
        <v>56</v>
      </c>
      <c r="M974" s="136" t="s">
        <v>5935</v>
      </c>
      <c r="N974" s="136" t="s">
        <v>6720</v>
      </c>
      <c r="O974" s="135">
        <v>41345.76085648148</v>
      </c>
      <c r="P974" s="134">
        <v>0</v>
      </c>
      <c r="Q974" s="133">
        <v>7.3441435185185187</v>
      </c>
      <c r="R974" s="133">
        <v>35.57920138888889</v>
      </c>
      <c r="S974" s="132" t="s">
        <v>382</v>
      </c>
    </row>
    <row r="975" spans="1:19" ht="11.25" hidden="1" customHeight="1">
      <c r="A975" s="136" t="s">
        <v>443</v>
      </c>
      <c r="B975" s="136" t="s">
        <v>442</v>
      </c>
      <c r="C975" s="136"/>
      <c r="D975" s="136" t="s">
        <v>441</v>
      </c>
      <c r="E975" s="136" t="s">
        <v>440</v>
      </c>
      <c r="F975" s="136" t="s">
        <v>2929</v>
      </c>
      <c r="G975" s="136" t="s">
        <v>2928</v>
      </c>
      <c r="H975" s="136" t="s">
        <v>439</v>
      </c>
      <c r="I975" s="136" t="s">
        <v>438</v>
      </c>
      <c r="J975" s="136" t="s">
        <v>437</v>
      </c>
      <c r="K975" s="136" t="s">
        <v>60</v>
      </c>
      <c r="L975" s="136" t="s">
        <v>15</v>
      </c>
      <c r="M975" s="136" t="s">
        <v>15</v>
      </c>
      <c r="N975" s="136"/>
      <c r="P975" s="134">
        <v>0</v>
      </c>
      <c r="R975" s="133">
        <v>798.6166087962963</v>
      </c>
      <c r="S975" s="132" t="s">
        <v>382</v>
      </c>
    </row>
    <row r="976" spans="1:19" ht="11.25" hidden="1" customHeight="1">
      <c r="A976" s="136" t="s">
        <v>3220</v>
      </c>
      <c r="B976" s="136" t="s">
        <v>3219</v>
      </c>
      <c r="C976" s="136"/>
      <c r="D976" s="136" t="s">
        <v>436</v>
      </c>
      <c r="E976" s="136" t="s">
        <v>435</v>
      </c>
      <c r="F976" s="136" t="s">
        <v>386</v>
      </c>
      <c r="G976" s="136" t="s">
        <v>2907</v>
      </c>
      <c r="H976" s="136" t="s">
        <v>385</v>
      </c>
      <c r="I976" s="136" t="s">
        <v>384</v>
      </c>
      <c r="J976" s="136" t="s">
        <v>434</v>
      </c>
      <c r="K976" s="136" t="s">
        <v>60</v>
      </c>
      <c r="L976" s="136" t="s">
        <v>15</v>
      </c>
      <c r="M976" s="136" t="s">
        <v>5935</v>
      </c>
      <c r="N976" s="136" t="s">
        <v>5985</v>
      </c>
      <c r="O976" s="135">
        <v>41347.744398148148</v>
      </c>
      <c r="P976" s="134">
        <v>0</v>
      </c>
      <c r="Q976" s="133">
        <v>5.3606018518518521</v>
      </c>
      <c r="R976" s="133">
        <v>88.501400462962962</v>
      </c>
      <c r="S976" s="132" t="s">
        <v>382</v>
      </c>
    </row>
    <row r="977" spans="1:19" ht="11.25" hidden="1" customHeight="1">
      <c r="A977" s="136" t="s">
        <v>3609</v>
      </c>
      <c r="B977" s="136" t="s">
        <v>3608</v>
      </c>
      <c r="C977" s="136"/>
      <c r="D977" s="136" t="s">
        <v>3607</v>
      </c>
      <c r="E977" s="136" t="s">
        <v>3606</v>
      </c>
      <c r="F977" s="136" t="s">
        <v>386</v>
      </c>
      <c r="G977" s="136" t="s">
        <v>2907</v>
      </c>
      <c r="H977" s="136" t="s">
        <v>385</v>
      </c>
      <c r="I977" s="136" t="s">
        <v>384</v>
      </c>
      <c r="J977" s="136" t="s">
        <v>3773</v>
      </c>
      <c r="K977" s="136" t="s">
        <v>60</v>
      </c>
      <c r="L977" s="136" t="s">
        <v>15</v>
      </c>
      <c r="M977" s="136" t="s">
        <v>15</v>
      </c>
      <c r="N977" s="136"/>
      <c r="P977" s="134">
        <v>0</v>
      </c>
      <c r="R977" s="133">
        <v>64.423101851851854</v>
      </c>
      <c r="S977" s="132" t="s">
        <v>382</v>
      </c>
    </row>
    <row r="978" spans="1:19" ht="11.25" hidden="1" customHeight="1">
      <c r="A978" s="136" t="s">
        <v>5950</v>
      </c>
      <c r="B978" s="136" t="s">
        <v>5951</v>
      </c>
      <c r="C978" s="136"/>
      <c r="D978" s="136" t="s">
        <v>436</v>
      </c>
      <c r="E978" s="136" t="s">
        <v>435</v>
      </c>
      <c r="F978" s="136" t="s">
        <v>386</v>
      </c>
      <c r="G978" s="136" t="s">
        <v>2907</v>
      </c>
      <c r="H978" s="136" t="s">
        <v>385</v>
      </c>
      <c r="I978" s="136" t="s">
        <v>384</v>
      </c>
      <c r="J978" s="136" t="s">
        <v>434</v>
      </c>
      <c r="K978" s="136" t="s">
        <v>60</v>
      </c>
      <c r="L978" s="136" t="s">
        <v>15</v>
      </c>
      <c r="M978" s="136" t="s">
        <v>5935</v>
      </c>
      <c r="N978" s="136" t="s">
        <v>5985</v>
      </c>
      <c r="O978" s="135">
        <v>41347.854826388888</v>
      </c>
      <c r="P978" s="134">
        <v>0</v>
      </c>
      <c r="Q978" s="133">
        <v>5.2501736111111112</v>
      </c>
      <c r="R978" s="133">
        <v>25.434791666666666</v>
      </c>
      <c r="S978" s="132" t="s">
        <v>382</v>
      </c>
    </row>
    <row r="979" spans="1:19" ht="11.25" hidden="1" customHeight="1">
      <c r="A979" s="136" t="s">
        <v>5950</v>
      </c>
      <c r="B979" s="136" t="s">
        <v>5949</v>
      </c>
      <c r="C979" s="136"/>
      <c r="D979" s="136" t="s">
        <v>436</v>
      </c>
      <c r="E979" s="136" t="s">
        <v>435</v>
      </c>
      <c r="F979" s="136" t="s">
        <v>386</v>
      </c>
      <c r="G979" s="136" t="s">
        <v>2907</v>
      </c>
      <c r="H979" s="136" t="s">
        <v>385</v>
      </c>
      <c r="I979" s="136" t="s">
        <v>384</v>
      </c>
      <c r="J979" s="136" t="s">
        <v>5948</v>
      </c>
      <c r="K979" s="136" t="s">
        <v>60</v>
      </c>
      <c r="L979" s="136" t="s">
        <v>15</v>
      </c>
      <c r="M979" s="136" t="s">
        <v>15</v>
      </c>
      <c r="N979" s="136"/>
      <c r="P979" s="134">
        <v>0</v>
      </c>
      <c r="R979" s="133">
        <v>22.537962962962965</v>
      </c>
      <c r="S979" s="132" t="s">
        <v>382</v>
      </c>
    </row>
    <row r="980" spans="1:19" ht="11.25" hidden="1" customHeight="1">
      <c r="A980" s="136" t="s">
        <v>1906</v>
      </c>
      <c r="B980" s="136" t="s">
        <v>4519</v>
      </c>
      <c r="C980" s="136"/>
      <c r="D980" s="136" t="s">
        <v>4518</v>
      </c>
      <c r="E980" s="136" t="s">
        <v>4517</v>
      </c>
      <c r="F980" s="136" t="s">
        <v>2915</v>
      </c>
      <c r="G980" s="136" t="s">
        <v>3061</v>
      </c>
      <c r="H980" s="136" t="s">
        <v>3061</v>
      </c>
      <c r="I980" s="136" t="s">
        <v>3060</v>
      </c>
      <c r="J980" s="136" t="s">
        <v>4516</v>
      </c>
      <c r="K980" s="136" t="s">
        <v>18</v>
      </c>
      <c r="L980" s="136" t="s">
        <v>15</v>
      </c>
      <c r="M980" s="136" t="s">
        <v>5933</v>
      </c>
      <c r="N980" s="136" t="s">
        <v>5941</v>
      </c>
      <c r="O980" s="135">
        <v>41344.42046296296</v>
      </c>
      <c r="P980" s="134">
        <v>1</v>
      </c>
      <c r="Q980" s="133">
        <v>8.6845370370370372</v>
      </c>
      <c r="R980" s="133">
        <v>46.599421296296299</v>
      </c>
      <c r="S980" s="132" t="s">
        <v>382</v>
      </c>
    </row>
    <row r="981" spans="1:19" ht="11.25" hidden="1" customHeight="1">
      <c r="A981" s="136" t="s">
        <v>4378</v>
      </c>
      <c r="B981" s="136" t="s">
        <v>4511</v>
      </c>
      <c r="C981" s="136"/>
      <c r="D981" s="136" t="s">
        <v>4510</v>
      </c>
      <c r="E981" s="136" t="s">
        <v>4509</v>
      </c>
      <c r="F981" s="136" t="s">
        <v>398</v>
      </c>
      <c r="G981" s="136" t="s">
        <v>603</v>
      </c>
      <c r="H981" s="136" t="s">
        <v>2983</v>
      </c>
      <c r="I981" s="136" t="s">
        <v>2982</v>
      </c>
      <c r="J981" s="136" t="s">
        <v>4508</v>
      </c>
      <c r="K981" s="136" t="s">
        <v>18</v>
      </c>
      <c r="L981" s="136" t="s">
        <v>56</v>
      </c>
      <c r="M981" s="136" t="s">
        <v>5933</v>
      </c>
      <c r="N981" s="136" t="s">
        <v>5932</v>
      </c>
      <c r="O981" s="135">
        <v>41352.629282407404</v>
      </c>
      <c r="P981" s="134">
        <v>1</v>
      </c>
      <c r="Q981" s="133">
        <v>0.47571759259259261</v>
      </c>
      <c r="R981" s="133">
        <v>35.467638888888892</v>
      </c>
      <c r="S981" s="132" t="s">
        <v>382</v>
      </c>
    </row>
    <row r="982" spans="1:19" ht="11.25" hidden="1" customHeight="1">
      <c r="A982" s="136" t="s">
        <v>6464</v>
      </c>
      <c r="B982" s="136" t="s">
        <v>6463</v>
      </c>
      <c r="C982" s="136"/>
      <c r="D982" s="136" t="s">
        <v>6462</v>
      </c>
      <c r="E982" s="136" t="s">
        <v>6461</v>
      </c>
      <c r="F982" s="136" t="s">
        <v>398</v>
      </c>
      <c r="G982" s="136" t="s">
        <v>603</v>
      </c>
      <c r="H982" s="136" t="s">
        <v>3003</v>
      </c>
      <c r="I982" s="136" t="s">
        <v>3002</v>
      </c>
      <c r="J982" s="136" t="s">
        <v>6460</v>
      </c>
      <c r="K982" s="136" t="s">
        <v>18</v>
      </c>
      <c r="L982" s="136" t="s">
        <v>15</v>
      </c>
      <c r="M982" s="136" t="s">
        <v>5937</v>
      </c>
      <c r="N982" s="136" t="s">
        <v>3200</v>
      </c>
      <c r="O982" s="135">
        <v>41339.370636574073</v>
      </c>
      <c r="P982" s="134">
        <v>1</v>
      </c>
      <c r="Q982" s="133">
        <v>13.734363425925926</v>
      </c>
      <c r="R982" s="133">
        <v>18.51300925925926</v>
      </c>
      <c r="S982" s="132" t="s">
        <v>382</v>
      </c>
    </row>
    <row r="983" spans="1:19" ht="11.25" hidden="1" customHeight="1">
      <c r="A983" s="136" t="s">
        <v>594</v>
      </c>
      <c r="B983" s="136" t="s">
        <v>5944</v>
      </c>
      <c r="C983" s="136"/>
      <c r="D983" s="136" t="s">
        <v>2737</v>
      </c>
      <c r="E983" s="136" t="s">
        <v>2736</v>
      </c>
      <c r="F983" s="136" t="s">
        <v>2915</v>
      </c>
      <c r="G983" s="136" t="s">
        <v>2919</v>
      </c>
      <c r="H983" s="136" t="s">
        <v>2981</v>
      </c>
      <c r="I983" s="136" t="s">
        <v>3054</v>
      </c>
      <c r="J983" s="136" t="s">
        <v>1023</v>
      </c>
      <c r="K983" s="136" t="s">
        <v>60</v>
      </c>
      <c r="L983" s="136" t="s">
        <v>15</v>
      </c>
      <c r="M983" s="136" t="s">
        <v>5934</v>
      </c>
      <c r="N983" s="136" t="s">
        <v>2735</v>
      </c>
      <c r="O983" s="135">
        <v>41338.511145833334</v>
      </c>
      <c r="P983" s="134">
        <v>0</v>
      </c>
      <c r="Q983" s="133">
        <v>14.593854166666667</v>
      </c>
      <c r="R983" s="133">
        <v>14.593854166666667</v>
      </c>
      <c r="S983" s="132" t="s">
        <v>382</v>
      </c>
    </row>
    <row r="984" spans="1:19" ht="11.25" hidden="1" customHeight="1">
      <c r="A984" s="136" t="s">
        <v>594</v>
      </c>
      <c r="B984" s="136" t="s">
        <v>5943</v>
      </c>
      <c r="C984" s="136"/>
      <c r="D984" s="136" t="s">
        <v>2737</v>
      </c>
      <c r="E984" s="136" t="s">
        <v>2736</v>
      </c>
      <c r="F984" s="136" t="s">
        <v>2915</v>
      </c>
      <c r="G984" s="136" t="s">
        <v>2919</v>
      </c>
      <c r="H984" s="136" t="s">
        <v>2981</v>
      </c>
      <c r="I984" s="136" t="s">
        <v>3054</v>
      </c>
      <c r="J984" s="136" t="s">
        <v>1023</v>
      </c>
      <c r="K984" s="136" t="s">
        <v>60</v>
      </c>
      <c r="L984" s="136" t="s">
        <v>15</v>
      </c>
      <c r="M984" s="136" t="s">
        <v>5940</v>
      </c>
      <c r="N984" s="136" t="s">
        <v>5942</v>
      </c>
      <c r="O984" s="135">
        <v>41338.577337962961</v>
      </c>
      <c r="P984" s="134">
        <v>1</v>
      </c>
      <c r="Q984" s="133">
        <v>14.527662037037038</v>
      </c>
      <c r="R984" s="133">
        <v>14.542037037037037</v>
      </c>
      <c r="S984" s="132" t="s">
        <v>382</v>
      </c>
    </row>
    <row r="985" spans="1:19" ht="11.25" hidden="1" customHeight="1">
      <c r="A985" s="136" t="s">
        <v>415</v>
      </c>
      <c r="B985" s="136" t="s">
        <v>1974</v>
      </c>
      <c r="C985" s="136"/>
      <c r="D985" s="136" t="s">
        <v>1975</v>
      </c>
      <c r="E985" s="136" t="s">
        <v>409</v>
      </c>
      <c r="F985" s="136" t="s">
        <v>2915</v>
      </c>
      <c r="G985" s="136" t="s">
        <v>382</v>
      </c>
      <c r="H985" s="136" t="s">
        <v>2914</v>
      </c>
      <c r="I985" s="136" t="s">
        <v>2920</v>
      </c>
      <c r="J985" s="136" t="s">
        <v>1976</v>
      </c>
      <c r="K985" s="136" t="s">
        <v>19</v>
      </c>
      <c r="L985" s="136" t="s">
        <v>15</v>
      </c>
      <c r="M985" s="136" t="s">
        <v>5940</v>
      </c>
      <c r="N985" s="136" t="s">
        <v>5939</v>
      </c>
      <c r="O985" s="135">
        <v>41176.384016203701</v>
      </c>
      <c r="P985" s="134">
        <v>1</v>
      </c>
      <c r="Q985" s="133">
        <v>176.72098379629631</v>
      </c>
      <c r="R985" s="133">
        <v>183.52501157407409</v>
      </c>
      <c r="S985" s="132" t="s">
        <v>382</v>
      </c>
    </row>
    <row r="986" spans="1:19" ht="11.25" hidden="1" customHeight="1">
      <c r="A986" s="136" t="s">
        <v>2364</v>
      </c>
      <c r="B986" s="136" t="s">
        <v>2366</v>
      </c>
      <c r="C986" s="136"/>
      <c r="D986" s="136" t="s">
        <v>2363</v>
      </c>
      <c r="E986" s="136" t="s">
        <v>655</v>
      </c>
      <c r="F986" s="136" t="s">
        <v>386</v>
      </c>
      <c r="G986" s="136" t="s">
        <v>2907</v>
      </c>
      <c r="H986" s="136" t="s">
        <v>385</v>
      </c>
      <c r="I986" s="136" t="s">
        <v>384</v>
      </c>
      <c r="J986" s="136" t="s">
        <v>2365</v>
      </c>
      <c r="K986" s="136" t="s">
        <v>87</v>
      </c>
      <c r="L986" s="136" t="s">
        <v>15</v>
      </c>
      <c r="M986" s="136" t="s">
        <v>15</v>
      </c>
      <c r="N986" s="136"/>
      <c r="P986" s="134">
        <v>0</v>
      </c>
      <c r="R986" s="133">
        <v>140.75090277777778</v>
      </c>
      <c r="S986" s="132" t="s">
        <v>382</v>
      </c>
    </row>
    <row r="987" spans="1:19" ht="11.25" hidden="1" customHeight="1">
      <c r="A987" s="136" t="s">
        <v>2364</v>
      </c>
      <c r="B987" s="136" t="s">
        <v>2681</v>
      </c>
      <c r="C987" s="136"/>
      <c r="D987" s="136" t="s">
        <v>2680</v>
      </c>
      <c r="E987" s="136" t="s">
        <v>2679</v>
      </c>
      <c r="F987" s="136" t="s">
        <v>2915</v>
      </c>
      <c r="G987" s="136" t="s">
        <v>382</v>
      </c>
      <c r="H987" s="136" t="s">
        <v>2914</v>
      </c>
      <c r="I987" s="136" t="s">
        <v>2913</v>
      </c>
      <c r="J987" s="136" t="s">
        <v>2892</v>
      </c>
      <c r="K987" s="136" t="s">
        <v>19</v>
      </c>
      <c r="L987" s="136" t="s">
        <v>15</v>
      </c>
      <c r="M987" s="136" t="s">
        <v>6006</v>
      </c>
      <c r="N987" s="136" t="s">
        <v>421</v>
      </c>
      <c r="O987" s="135">
        <v>41352.487824074073</v>
      </c>
      <c r="P987" s="134">
        <v>0</v>
      </c>
      <c r="Q987" s="133">
        <v>0.61717592592592596</v>
      </c>
      <c r="R987" s="133">
        <v>106.38112268518518</v>
      </c>
      <c r="S987" s="132" t="s">
        <v>382</v>
      </c>
    </row>
    <row r="988" spans="1:19" ht="11.25" hidden="1" customHeight="1">
      <c r="A988" s="136" t="s">
        <v>415</v>
      </c>
      <c r="B988" s="136" t="s">
        <v>2780</v>
      </c>
      <c r="C988" s="136"/>
      <c r="D988" s="136" t="s">
        <v>417</v>
      </c>
      <c r="E988" s="136" t="s">
        <v>409</v>
      </c>
      <c r="F988" s="136" t="s">
        <v>2915</v>
      </c>
      <c r="G988" s="136" t="s">
        <v>382</v>
      </c>
      <c r="H988" s="136" t="s">
        <v>2914</v>
      </c>
      <c r="I988" s="136" t="s">
        <v>2916</v>
      </c>
      <c r="J988" s="136" t="s">
        <v>2779</v>
      </c>
      <c r="K988" s="136" t="s">
        <v>19</v>
      </c>
      <c r="L988" s="136" t="s">
        <v>15</v>
      </c>
      <c r="M988" s="136" t="s">
        <v>5935</v>
      </c>
      <c r="N988" s="136" t="s">
        <v>5938</v>
      </c>
      <c r="O988" s="135">
        <v>41320.476666666669</v>
      </c>
      <c r="P988" s="134">
        <v>0</v>
      </c>
      <c r="Q988" s="133">
        <v>32.62833333333333</v>
      </c>
      <c r="R988" s="133">
        <v>105.35018518518518</v>
      </c>
      <c r="S988" s="132" t="s">
        <v>382</v>
      </c>
    </row>
    <row r="989" spans="1:19" ht="11.25" hidden="1" customHeight="1">
      <c r="A989" s="136" t="s">
        <v>2364</v>
      </c>
      <c r="B989" s="136" t="s">
        <v>2891</v>
      </c>
      <c r="C989" s="136"/>
      <c r="D989" s="136" t="s">
        <v>2680</v>
      </c>
      <c r="E989" s="136" t="s">
        <v>2679</v>
      </c>
      <c r="F989" s="136" t="s">
        <v>2915</v>
      </c>
      <c r="G989" s="136" t="s">
        <v>382</v>
      </c>
      <c r="H989" s="136" t="s">
        <v>2914</v>
      </c>
      <c r="I989" s="136" t="s">
        <v>2913</v>
      </c>
      <c r="J989" s="136" t="s">
        <v>2890</v>
      </c>
      <c r="K989" s="136" t="s">
        <v>19</v>
      </c>
      <c r="L989" s="136" t="s">
        <v>15</v>
      </c>
      <c r="M989" s="136" t="s">
        <v>6006</v>
      </c>
      <c r="N989" s="136" t="s">
        <v>421</v>
      </c>
      <c r="O989" s="135">
        <v>41352.486979166664</v>
      </c>
      <c r="P989" s="134">
        <v>0</v>
      </c>
      <c r="Q989" s="133">
        <v>0.61802083333333335</v>
      </c>
      <c r="R989" s="133">
        <v>98.556678240740723</v>
      </c>
      <c r="S989" s="132" t="s">
        <v>382</v>
      </c>
    </row>
    <row r="990" spans="1:19" ht="11.25" hidden="1" customHeight="1">
      <c r="A990" s="136" t="s">
        <v>2364</v>
      </c>
      <c r="B990" s="136" t="s">
        <v>4506</v>
      </c>
      <c r="C990" s="136"/>
      <c r="D990" s="136" t="s">
        <v>4505</v>
      </c>
      <c r="E990" s="136" t="s">
        <v>655</v>
      </c>
      <c r="F990" s="136" t="s">
        <v>2915</v>
      </c>
      <c r="G990" s="136" t="s">
        <v>382</v>
      </c>
      <c r="H990" s="136" t="s">
        <v>2914</v>
      </c>
      <c r="I990" s="136" t="s">
        <v>2913</v>
      </c>
      <c r="J990" s="136" t="s">
        <v>4504</v>
      </c>
      <c r="K990" s="136" t="s">
        <v>28</v>
      </c>
      <c r="L990" s="136" t="s">
        <v>15</v>
      </c>
      <c r="M990" s="136" t="s">
        <v>5937</v>
      </c>
      <c r="N990" s="136" t="s">
        <v>3078</v>
      </c>
      <c r="O990" s="135">
        <v>41312.727951388886</v>
      </c>
      <c r="P990" s="134">
        <v>1</v>
      </c>
      <c r="Q990" s="133">
        <v>40.377048611111114</v>
      </c>
      <c r="R990" s="133">
        <v>40.672418981481485</v>
      </c>
      <c r="S990" s="132" t="s">
        <v>382</v>
      </c>
    </row>
    <row r="991" spans="1:19" ht="11.25" hidden="1" customHeight="1">
      <c r="A991" s="136" t="s">
        <v>935</v>
      </c>
      <c r="B991" s="136" t="s">
        <v>3479</v>
      </c>
      <c r="C991" s="136"/>
      <c r="D991" s="136" t="s">
        <v>1532</v>
      </c>
      <c r="E991" s="136" t="s">
        <v>1531</v>
      </c>
      <c r="F991" s="136" t="s">
        <v>386</v>
      </c>
      <c r="G991" s="136" t="s">
        <v>2907</v>
      </c>
      <c r="H991" s="136" t="s">
        <v>385</v>
      </c>
      <c r="I991" s="136" t="s">
        <v>384</v>
      </c>
      <c r="J991" s="136" t="s">
        <v>3478</v>
      </c>
      <c r="K991" s="136" t="s">
        <v>60</v>
      </c>
      <c r="L991" s="136" t="s">
        <v>15</v>
      </c>
      <c r="M991" s="136" t="s">
        <v>5934</v>
      </c>
      <c r="N991" s="136" t="s">
        <v>1529</v>
      </c>
      <c r="O991" s="135">
        <v>41283.504421296297</v>
      </c>
      <c r="P991" s="134">
        <v>0</v>
      </c>
      <c r="Q991" s="133">
        <v>69.600578703703704</v>
      </c>
      <c r="R991" s="133">
        <v>69.600578703703704</v>
      </c>
      <c r="S991" s="132" t="s">
        <v>382</v>
      </c>
    </row>
    <row r="992" spans="1:19" ht="11.25" hidden="1" customHeight="1">
      <c r="A992" s="136" t="s">
        <v>401</v>
      </c>
      <c r="B992" s="136" t="s">
        <v>400</v>
      </c>
      <c r="C992" s="136"/>
      <c r="D992" s="136" t="s">
        <v>399</v>
      </c>
      <c r="E992" s="136" t="s">
        <v>391</v>
      </c>
      <c r="F992" s="136" t="s">
        <v>398</v>
      </c>
      <c r="G992" s="136" t="s">
        <v>603</v>
      </c>
      <c r="H992" s="136" t="s">
        <v>2909</v>
      </c>
      <c r="I992" s="136" t="s">
        <v>2908</v>
      </c>
      <c r="J992" s="136" t="s">
        <v>397</v>
      </c>
      <c r="K992" s="136" t="s">
        <v>60</v>
      </c>
      <c r="L992" s="136" t="s">
        <v>15</v>
      </c>
      <c r="M992" s="136" t="s">
        <v>15</v>
      </c>
      <c r="N992" s="136"/>
      <c r="P992" s="134">
        <v>0</v>
      </c>
      <c r="R992" s="133">
        <v>732.41255787037039</v>
      </c>
      <c r="S992" s="132" t="s">
        <v>382</v>
      </c>
    </row>
    <row r="993" spans="1:19" ht="11.25" hidden="1" customHeight="1">
      <c r="A993" s="136" t="s">
        <v>1539</v>
      </c>
      <c r="B993" s="136" t="s">
        <v>6719</v>
      </c>
      <c r="C993" s="136"/>
      <c r="D993" s="136" t="s">
        <v>1249</v>
      </c>
      <c r="E993" s="136" t="s">
        <v>655</v>
      </c>
      <c r="F993" s="136" t="s">
        <v>386</v>
      </c>
      <c r="G993" s="136" t="s">
        <v>3080</v>
      </c>
      <c r="H993" s="136" t="s">
        <v>3089</v>
      </c>
      <c r="I993" s="136" t="s">
        <v>4084</v>
      </c>
      <c r="J993" s="136" t="s">
        <v>6718</v>
      </c>
      <c r="K993" s="136" t="s">
        <v>18</v>
      </c>
      <c r="L993" s="136" t="s">
        <v>56</v>
      </c>
      <c r="M993" s="136" t="s">
        <v>5933</v>
      </c>
      <c r="N993" s="136" t="s">
        <v>5936</v>
      </c>
      <c r="O993" s="135">
        <v>41352.629282407404</v>
      </c>
      <c r="P993" s="134">
        <v>1</v>
      </c>
      <c r="Q993" s="133">
        <v>0.47571759259259261</v>
      </c>
      <c r="R993" s="133">
        <v>8.6485300925925923</v>
      </c>
      <c r="S993" s="132" t="s">
        <v>382</v>
      </c>
    </row>
    <row r="994" spans="1:19" ht="11.25" hidden="1" customHeight="1">
      <c r="A994" s="136" t="s">
        <v>1405</v>
      </c>
      <c r="B994" s="136" t="s">
        <v>6900</v>
      </c>
      <c r="C994" s="136"/>
      <c r="D994" s="136" t="s">
        <v>6899</v>
      </c>
      <c r="E994" s="136" t="s">
        <v>6898</v>
      </c>
      <c r="F994" s="136" t="s">
        <v>2915</v>
      </c>
      <c r="G994" s="136" t="s">
        <v>3061</v>
      </c>
      <c r="H994" s="136" t="s">
        <v>3061</v>
      </c>
      <c r="I994" s="136" t="s">
        <v>6897</v>
      </c>
      <c r="J994" s="136" t="s">
        <v>6896</v>
      </c>
      <c r="K994" s="136" t="s">
        <v>18</v>
      </c>
      <c r="L994" s="136" t="s">
        <v>15</v>
      </c>
      <c r="M994" s="136" t="s">
        <v>1441</v>
      </c>
      <c r="N994" s="136" t="s">
        <v>1670</v>
      </c>
      <c r="O994" s="135">
        <v>41352.640243055554</v>
      </c>
      <c r="P994" s="134">
        <v>0</v>
      </c>
      <c r="Q994" s="133">
        <v>0.46475694444444449</v>
      </c>
      <c r="R994" s="133">
        <v>4.5392824074074074</v>
      </c>
      <c r="S994" s="132" t="s">
        <v>382</v>
      </c>
    </row>
    <row r="995" spans="1:19" ht="11.25" hidden="1" customHeight="1">
      <c r="A995" s="136" t="s">
        <v>36</v>
      </c>
      <c r="B995" s="136" t="s">
        <v>389</v>
      </c>
      <c r="C995" s="136"/>
      <c r="D995" s="136" t="s">
        <v>388</v>
      </c>
      <c r="E995" s="136" t="s">
        <v>387</v>
      </c>
      <c r="F995" s="136" t="s">
        <v>386</v>
      </c>
      <c r="G995" s="136" t="s">
        <v>2907</v>
      </c>
      <c r="H995" s="136" t="s">
        <v>385</v>
      </c>
      <c r="I995" s="136" t="s">
        <v>384</v>
      </c>
      <c r="J995" s="136" t="s">
        <v>383</v>
      </c>
      <c r="K995" s="136" t="s">
        <v>60</v>
      </c>
      <c r="L995" s="136" t="s">
        <v>15</v>
      </c>
      <c r="M995" s="136" t="s">
        <v>15</v>
      </c>
      <c r="N995" s="136"/>
      <c r="P995" s="134">
        <v>0</v>
      </c>
      <c r="R995" s="133">
        <v>774.66217592592579</v>
      </c>
      <c r="S995" s="132" t="s">
        <v>382</v>
      </c>
    </row>
    <row r="996" spans="1:19" ht="11.25" hidden="1" customHeight="1">
      <c r="A996" s="136" t="s">
        <v>36</v>
      </c>
      <c r="B996" s="136" t="s">
        <v>1339</v>
      </c>
      <c r="C996" s="136"/>
      <c r="D996" s="136" t="s">
        <v>1156</v>
      </c>
      <c r="E996" s="136" t="s">
        <v>804</v>
      </c>
      <c r="F996" s="136" t="s">
        <v>386</v>
      </c>
      <c r="G996" s="136" t="s">
        <v>2907</v>
      </c>
      <c r="H996" s="136" t="s">
        <v>385</v>
      </c>
      <c r="I996" s="136" t="s">
        <v>384</v>
      </c>
      <c r="J996" s="136" t="s">
        <v>1338</v>
      </c>
      <c r="K996" s="136" t="s">
        <v>60</v>
      </c>
      <c r="L996" s="136" t="s">
        <v>15</v>
      </c>
      <c r="M996" s="136" t="s">
        <v>15</v>
      </c>
      <c r="N996" s="136"/>
      <c r="P996" s="134">
        <v>0</v>
      </c>
      <c r="R996" s="133">
        <v>278.72354166666668</v>
      </c>
      <c r="S996" s="132" t="s">
        <v>382</v>
      </c>
    </row>
    <row r="997" spans="1:19" ht="11.25" hidden="1" customHeight="1">
      <c r="A997" s="136" t="s">
        <v>36</v>
      </c>
      <c r="B997" s="136" t="s">
        <v>1430</v>
      </c>
      <c r="C997" s="136"/>
      <c r="D997" s="136" t="s">
        <v>1156</v>
      </c>
      <c r="E997" s="136" t="s">
        <v>804</v>
      </c>
      <c r="F997" s="136" t="s">
        <v>386</v>
      </c>
      <c r="G997" s="136" t="s">
        <v>2907</v>
      </c>
      <c r="H997" s="136" t="s">
        <v>385</v>
      </c>
      <c r="I997" s="136" t="s">
        <v>384</v>
      </c>
      <c r="J997" s="136" t="s">
        <v>1429</v>
      </c>
      <c r="K997" s="136" t="s">
        <v>60</v>
      </c>
      <c r="L997" s="136" t="s">
        <v>15</v>
      </c>
      <c r="M997" s="136" t="s">
        <v>15</v>
      </c>
      <c r="N997" s="136"/>
      <c r="P997" s="134">
        <v>0</v>
      </c>
      <c r="R997" s="133">
        <v>265.76891203703701</v>
      </c>
      <c r="S997" s="132" t="s">
        <v>382</v>
      </c>
    </row>
    <row r="998" spans="1:19" ht="11.25" hidden="1" customHeight="1">
      <c r="A998" s="136" t="s">
        <v>1557</v>
      </c>
      <c r="B998" s="136" t="s">
        <v>1563</v>
      </c>
      <c r="C998" s="136"/>
      <c r="D998" s="136" t="s">
        <v>1156</v>
      </c>
      <c r="E998" s="136" t="s">
        <v>804</v>
      </c>
      <c r="F998" s="136" t="s">
        <v>386</v>
      </c>
      <c r="G998" s="136" t="s">
        <v>2907</v>
      </c>
      <c r="H998" s="136" t="s">
        <v>385</v>
      </c>
      <c r="I998" s="136" t="s">
        <v>384</v>
      </c>
      <c r="J998" s="136" t="s">
        <v>1562</v>
      </c>
      <c r="K998" s="136" t="s">
        <v>60</v>
      </c>
      <c r="L998" s="136" t="s">
        <v>15</v>
      </c>
      <c r="M998" s="136" t="s">
        <v>15</v>
      </c>
      <c r="N998" s="136"/>
      <c r="P998" s="134">
        <v>0</v>
      </c>
      <c r="R998" s="133">
        <v>244.57219907407406</v>
      </c>
      <c r="S998" s="132" t="s">
        <v>382</v>
      </c>
    </row>
    <row r="999" spans="1:19" ht="11.25" hidden="1" customHeight="1">
      <c r="A999" s="136" t="s">
        <v>1557</v>
      </c>
      <c r="B999" s="136" t="s">
        <v>1640</v>
      </c>
      <c r="C999" s="136"/>
      <c r="D999" s="136" t="s">
        <v>1160</v>
      </c>
      <c r="E999" s="136" t="s">
        <v>804</v>
      </c>
      <c r="F999" s="136" t="s">
        <v>386</v>
      </c>
      <c r="G999" s="136" t="s">
        <v>2907</v>
      </c>
      <c r="H999" s="136" t="s">
        <v>385</v>
      </c>
      <c r="I999" s="136" t="s">
        <v>384</v>
      </c>
      <c r="J999" s="136" t="s">
        <v>1639</v>
      </c>
      <c r="K999" s="136" t="s">
        <v>60</v>
      </c>
      <c r="L999" s="136" t="s">
        <v>15</v>
      </c>
      <c r="M999" s="136" t="s">
        <v>5935</v>
      </c>
      <c r="N999" s="136" t="s">
        <v>2102</v>
      </c>
      <c r="O999" s="135">
        <v>41136.46</v>
      </c>
      <c r="P999" s="134">
        <v>0</v>
      </c>
      <c r="Q999" s="133">
        <v>216.64500000000001</v>
      </c>
      <c r="R999" s="133">
        <v>230.63841435185185</v>
      </c>
      <c r="S999" s="132" t="s">
        <v>382</v>
      </c>
    </row>
    <row r="1000" spans="1:19" ht="11.25" hidden="1" customHeight="1">
      <c r="A1000" s="136" t="s">
        <v>1557</v>
      </c>
      <c r="B1000" s="136" t="s">
        <v>1654</v>
      </c>
      <c r="C1000" s="136"/>
      <c r="D1000" s="136" t="s">
        <v>998</v>
      </c>
      <c r="E1000" s="136" t="s">
        <v>804</v>
      </c>
      <c r="F1000" s="136" t="s">
        <v>386</v>
      </c>
      <c r="G1000" s="136" t="s">
        <v>2907</v>
      </c>
      <c r="H1000" s="136" t="s">
        <v>385</v>
      </c>
      <c r="I1000" s="136" t="s">
        <v>384</v>
      </c>
      <c r="J1000" s="136" t="s">
        <v>1653</v>
      </c>
      <c r="K1000" s="136" t="s">
        <v>60</v>
      </c>
      <c r="L1000" s="136" t="s">
        <v>15</v>
      </c>
      <c r="M1000" s="136" t="s">
        <v>5935</v>
      </c>
      <c r="N1000" s="136" t="s">
        <v>2102</v>
      </c>
      <c r="O1000" s="135">
        <v>41127.434895833336</v>
      </c>
      <c r="P1000" s="134">
        <v>0</v>
      </c>
      <c r="Q1000" s="133">
        <v>225.67010416666668</v>
      </c>
      <c r="R1000" s="133">
        <v>229.55209490740742</v>
      </c>
      <c r="S1000" s="132" t="s">
        <v>382</v>
      </c>
    </row>
    <row r="1001" spans="1:19" ht="11.25" hidden="1" customHeight="1">
      <c r="A1001" s="136" t="s">
        <v>1557</v>
      </c>
      <c r="B1001" s="136" t="s">
        <v>1667</v>
      </c>
      <c r="C1001" s="136"/>
      <c r="D1001" s="136" t="s">
        <v>1156</v>
      </c>
      <c r="E1001" s="136" t="s">
        <v>804</v>
      </c>
      <c r="F1001" s="136" t="s">
        <v>386</v>
      </c>
      <c r="G1001" s="136" t="s">
        <v>2907</v>
      </c>
      <c r="H1001" s="136" t="s">
        <v>385</v>
      </c>
      <c r="I1001" s="136" t="s">
        <v>384</v>
      </c>
      <c r="J1001" s="136" t="s">
        <v>1666</v>
      </c>
      <c r="K1001" s="136" t="s">
        <v>60</v>
      </c>
      <c r="L1001" s="136" t="s">
        <v>15</v>
      </c>
      <c r="M1001" s="136" t="s">
        <v>15</v>
      </c>
      <c r="N1001" s="136"/>
      <c r="P1001" s="134">
        <v>0</v>
      </c>
      <c r="R1001" s="133">
        <v>225.70226851851851</v>
      </c>
      <c r="S1001" s="132" t="s">
        <v>382</v>
      </c>
    </row>
    <row r="1002" spans="1:19" ht="11.25" hidden="1" customHeight="1">
      <c r="A1002" s="136" t="s">
        <v>1557</v>
      </c>
      <c r="B1002" s="136" t="s">
        <v>1959</v>
      </c>
      <c r="C1002" s="136"/>
      <c r="D1002" s="136" t="s">
        <v>998</v>
      </c>
      <c r="E1002" s="136" t="s">
        <v>804</v>
      </c>
      <c r="F1002" s="136" t="s">
        <v>386</v>
      </c>
      <c r="G1002" s="136" t="s">
        <v>2907</v>
      </c>
      <c r="H1002" s="136" t="s">
        <v>385</v>
      </c>
      <c r="I1002" s="136" t="s">
        <v>384</v>
      </c>
      <c r="J1002" s="136" t="s">
        <v>1960</v>
      </c>
      <c r="K1002" s="136" t="s">
        <v>60</v>
      </c>
      <c r="L1002" s="136" t="s">
        <v>15</v>
      </c>
      <c r="M1002" s="136" t="s">
        <v>5935</v>
      </c>
      <c r="N1002" s="136" t="s">
        <v>2102</v>
      </c>
      <c r="O1002" s="135">
        <v>41171.639062499999</v>
      </c>
      <c r="P1002" s="134">
        <v>0</v>
      </c>
      <c r="Q1002" s="133">
        <v>181.4659375</v>
      </c>
      <c r="R1002" s="133">
        <v>188.48335648148151</v>
      </c>
      <c r="S1002" s="132" t="s">
        <v>382</v>
      </c>
    </row>
    <row r="1003" spans="1:19" ht="11.25" hidden="1" customHeight="1">
      <c r="A1003" s="136" t="s">
        <v>1557</v>
      </c>
      <c r="B1003" s="136" t="s">
        <v>2184</v>
      </c>
      <c r="C1003" s="136"/>
      <c r="D1003" s="136" t="s">
        <v>998</v>
      </c>
      <c r="E1003" s="136" t="s">
        <v>804</v>
      </c>
      <c r="F1003" s="136" t="s">
        <v>386</v>
      </c>
      <c r="G1003" s="136" t="s">
        <v>2907</v>
      </c>
      <c r="H1003" s="136" t="s">
        <v>385</v>
      </c>
      <c r="I1003" s="136" t="s">
        <v>384</v>
      </c>
      <c r="J1003" s="136" t="s">
        <v>2183</v>
      </c>
      <c r="K1003" s="136" t="s">
        <v>60</v>
      </c>
      <c r="L1003" s="136" t="s">
        <v>15</v>
      </c>
      <c r="M1003" s="136" t="s">
        <v>15</v>
      </c>
      <c r="N1003" s="136"/>
      <c r="P1003" s="134">
        <v>0</v>
      </c>
      <c r="R1003" s="133">
        <v>160.56738425925926</v>
      </c>
      <c r="S1003" s="132" t="s">
        <v>382</v>
      </c>
    </row>
    <row r="1004" spans="1:19" ht="11.25" hidden="1" customHeight="1">
      <c r="A1004" s="136" t="s">
        <v>1557</v>
      </c>
      <c r="B1004" s="136" t="s">
        <v>2182</v>
      </c>
      <c r="C1004" s="136"/>
      <c r="D1004" s="136" t="s">
        <v>1156</v>
      </c>
      <c r="E1004" s="136" t="s">
        <v>804</v>
      </c>
      <c r="F1004" s="136" t="s">
        <v>386</v>
      </c>
      <c r="G1004" s="136" t="s">
        <v>2907</v>
      </c>
      <c r="H1004" s="136" t="s">
        <v>385</v>
      </c>
      <c r="I1004" s="136" t="s">
        <v>384</v>
      </c>
      <c r="J1004" s="136" t="s">
        <v>2181</v>
      </c>
      <c r="K1004" s="136" t="s">
        <v>60</v>
      </c>
      <c r="L1004" s="136" t="s">
        <v>15</v>
      </c>
      <c r="M1004" s="136" t="s">
        <v>15</v>
      </c>
      <c r="N1004" s="136"/>
      <c r="P1004" s="134">
        <v>0</v>
      </c>
      <c r="R1004" s="133">
        <v>159.5616087962963</v>
      </c>
      <c r="S1004" s="132" t="s">
        <v>382</v>
      </c>
    </row>
    <row r="1005" spans="1:19" ht="11.25" hidden="1" customHeight="1">
      <c r="A1005" s="136" t="s">
        <v>1557</v>
      </c>
      <c r="B1005" s="136" t="s">
        <v>2240</v>
      </c>
      <c r="C1005" s="136"/>
      <c r="D1005" s="136" t="s">
        <v>1156</v>
      </c>
      <c r="E1005" s="136" t="s">
        <v>804</v>
      </c>
      <c r="F1005" s="136" t="s">
        <v>386</v>
      </c>
      <c r="G1005" s="136" t="s">
        <v>2907</v>
      </c>
      <c r="H1005" s="136" t="s">
        <v>385</v>
      </c>
      <c r="I1005" s="136" t="s">
        <v>384</v>
      </c>
      <c r="J1005" s="136" t="s">
        <v>2239</v>
      </c>
      <c r="K1005" s="136" t="s">
        <v>60</v>
      </c>
      <c r="L1005" s="136" t="s">
        <v>15</v>
      </c>
      <c r="M1005" s="136" t="s">
        <v>15</v>
      </c>
      <c r="N1005" s="136"/>
      <c r="P1005" s="134">
        <v>0</v>
      </c>
      <c r="R1005" s="133">
        <v>154.51593750000001</v>
      </c>
      <c r="S1005" s="132" t="s">
        <v>382</v>
      </c>
    </row>
    <row r="1006" spans="1:19" ht="11.25" hidden="1" customHeight="1">
      <c r="A1006" s="136" t="s">
        <v>1557</v>
      </c>
      <c r="B1006" s="136" t="s">
        <v>2386</v>
      </c>
      <c r="C1006" s="136"/>
      <c r="D1006" s="136" t="s">
        <v>998</v>
      </c>
      <c r="E1006" s="136" t="s">
        <v>804</v>
      </c>
      <c r="F1006" s="136" t="s">
        <v>386</v>
      </c>
      <c r="G1006" s="136" t="s">
        <v>2907</v>
      </c>
      <c r="H1006" s="136" t="s">
        <v>385</v>
      </c>
      <c r="I1006" s="136" t="s">
        <v>384</v>
      </c>
      <c r="J1006" s="136" t="s">
        <v>2183</v>
      </c>
      <c r="K1006" s="136" t="s">
        <v>60</v>
      </c>
      <c r="L1006" s="136" t="s">
        <v>15</v>
      </c>
      <c r="M1006" s="136" t="s">
        <v>15</v>
      </c>
      <c r="N1006" s="136"/>
      <c r="P1006" s="134">
        <v>0</v>
      </c>
      <c r="R1006" s="133">
        <v>138.76179398148147</v>
      </c>
      <c r="S1006" s="132" t="s">
        <v>382</v>
      </c>
    </row>
    <row r="1007" spans="1:19" ht="11.25" hidden="1" customHeight="1">
      <c r="A1007" s="136" t="s">
        <v>1557</v>
      </c>
      <c r="B1007" s="136" t="s">
        <v>4082</v>
      </c>
      <c r="C1007" s="136"/>
      <c r="D1007" s="136" t="s">
        <v>998</v>
      </c>
      <c r="E1007" s="136" t="s">
        <v>804</v>
      </c>
      <c r="F1007" s="136" t="s">
        <v>386</v>
      </c>
      <c r="G1007" s="136" t="s">
        <v>2907</v>
      </c>
      <c r="H1007" s="136" t="s">
        <v>385</v>
      </c>
      <c r="I1007" s="136" t="s">
        <v>384</v>
      </c>
      <c r="J1007" s="136" t="s">
        <v>4081</v>
      </c>
      <c r="K1007" s="136" t="s">
        <v>60</v>
      </c>
      <c r="L1007" s="136" t="s">
        <v>15</v>
      </c>
      <c r="M1007" s="136" t="s">
        <v>15</v>
      </c>
      <c r="N1007" s="136"/>
      <c r="P1007" s="134">
        <v>0</v>
      </c>
      <c r="R1007" s="133">
        <v>47.684895833333343</v>
      </c>
      <c r="S1007" s="132" t="s">
        <v>382</v>
      </c>
    </row>
    <row r="1008" spans="1:19" ht="11.25" hidden="1" customHeight="1">
      <c r="A1008" s="136" t="s">
        <v>1557</v>
      </c>
      <c r="B1008" s="136" t="s">
        <v>5619</v>
      </c>
      <c r="C1008" s="136"/>
      <c r="D1008" s="136" t="s">
        <v>998</v>
      </c>
      <c r="E1008" s="136" t="s">
        <v>804</v>
      </c>
      <c r="F1008" s="136" t="s">
        <v>386</v>
      </c>
      <c r="G1008" s="136" t="s">
        <v>2907</v>
      </c>
      <c r="H1008" s="136" t="s">
        <v>385</v>
      </c>
      <c r="I1008" s="136" t="s">
        <v>384</v>
      </c>
      <c r="J1008" s="136" t="s">
        <v>5618</v>
      </c>
      <c r="K1008" s="136" t="s">
        <v>60</v>
      </c>
      <c r="L1008" s="136" t="s">
        <v>15</v>
      </c>
      <c r="M1008" s="136" t="s">
        <v>15</v>
      </c>
      <c r="N1008" s="136"/>
      <c r="P1008" s="134">
        <v>0</v>
      </c>
      <c r="R1008" s="133">
        <v>27.676284722222221</v>
      </c>
      <c r="S1008" s="132" t="s">
        <v>382</v>
      </c>
    </row>
    <row r="1009" spans="1:19" ht="11.25" hidden="1" customHeight="1">
      <c r="A1009" s="136" t="s">
        <v>3751</v>
      </c>
      <c r="B1009" s="136" t="s">
        <v>4079</v>
      </c>
      <c r="C1009" s="136"/>
      <c r="D1009" s="136" t="s">
        <v>4078</v>
      </c>
      <c r="E1009" s="136" t="s">
        <v>4077</v>
      </c>
      <c r="F1009" s="136" t="s">
        <v>398</v>
      </c>
      <c r="G1009" s="136" t="s">
        <v>603</v>
      </c>
      <c r="H1009" s="136" t="s">
        <v>602</v>
      </c>
      <c r="I1009" s="136" t="s">
        <v>649</v>
      </c>
      <c r="J1009" s="136" t="s">
        <v>4076</v>
      </c>
      <c r="K1009" s="136" t="s">
        <v>60</v>
      </c>
      <c r="L1009" s="136" t="s">
        <v>15</v>
      </c>
      <c r="M1009" s="136" t="s">
        <v>5934</v>
      </c>
      <c r="N1009" s="136" t="s">
        <v>4075</v>
      </c>
      <c r="O1009" s="135">
        <v>41299.717534722222</v>
      </c>
      <c r="P1009" s="134">
        <v>0</v>
      </c>
      <c r="Q1009" s="133">
        <v>53.387465277777771</v>
      </c>
      <c r="R1009" s="133">
        <v>53.387465277777771</v>
      </c>
      <c r="S1009" s="132" t="s">
        <v>382</v>
      </c>
    </row>
    <row r="1010" spans="1:19" ht="11.25" hidden="1" customHeight="1">
      <c r="A1010" s="136" t="s">
        <v>3751</v>
      </c>
      <c r="B1010" s="136" t="s">
        <v>4140</v>
      </c>
      <c r="C1010" s="136"/>
      <c r="D1010" s="136" t="s">
        <v>615</v>
      </c>
      <c r="E1010" s="136" t="s">
        <v>614</v>
      </c>
      <c r="F1010" s="136" t="s">
        <v>398</v>
      </c>
      <c r="G1010" s="136" t="s">
        <v>603</v>
      </c>
      <c r="H1010" s="136" t="s">
        <v>602</v>
      </c>
      <c r="I1010" s="136" t="s">
        <v>3833</v>
      </c>
      <c r="J1010" s="136" t="s">
        <v>3835</v>
      </c>
      <c r="K1010" s="136" t="s">
        <v>18</v>
      </c>
      <c r="L1010" s="136" t="s">
        <v>56</v>
      </c>
      <c r="M1010" s="136" t="s">
        <v>5933</v>
      </c>
      <c r="N1010" s="136" t="s">
        <v>5932</v>
      </c>
      <c r="O1010" s="135">
        <v>41352.629282407404</v>
      </c>
      <c r="P1010" s="134">
        <v>1</v>
      </c>
      <c r="Q1010" s="133">
        <v>0.47571759259259261</v>
      </c>
      <c r="R1010" s="133">
        <v>49.448483796296294</v>
      </c>
      <c r="S1010" s="132" t="s">
        <v>382</v>
      </c>
    </row>
    <row r="1011" spans="1:19" hidden="1"/>
    <row r="1012" spans="1:19" ht="12.75" hidden="1" customHeight="1"/>
    <row r="1013" spans="1:19" ht="12.75" hidden="1" customHeight="1"/>
  </sheetData>
  <autoFilter ref="A1:T1013">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b72841;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sheetPr filterMode="1">
    <outlinePr summaryBelow="0" summaryRight="0"/>
    <pageSetUpPr autoPageBreaks="0"/>
  </sheetPr>
  <dimension ref="A1:S1005"/>
  <sheetViews>
    <sheetView showOutlineSymbols="0" workbookViewId="0">
      <selection activeCell="C173" sqref="A173:XFD173"/>
    </sheetView>
  </sheetViews>
  <sheetFormatPr defaultRowHeight="12.75" customHeight="1"/>
  <cols>
    <col min="1" max="1" width="19.42578125" style="42" customWidth="1"/>
    <col min="2" max="2" width="13.5703125" style="42" bestFit="1" customWidth="1"/>
    <col min="3" max="3" width="61.85546875" style="42" customWidth="1"/>
    <col min="4" max="5" width="10" style="42" customWidth="1"/>
    <col min="6" max="9" width="10" style="42" hidden="1" customWidth="1"/>
    <col min="10" max="256" width="10" style="42" customWidth="1"/>
    <col min="257" max="16384" width="9.140625" style="42"/>
  </cols>
  <sheetData>
    <row r="1" spans="1:19" ht="11.25" customHeight="1">
      <c r="A1" s="47" t="s">
        <v>0</v>
      </c>
      <c r="B1" s="47" t="s">
        <v>1</v>
      </c>
      <c r="C1" s="47"/>
      <c r="D1" s="47" t="s">
        <v>1311</v>
      </c>
      <c r="E1" s="47" t="s">
        <v>1310</v>
      </c>
      <c r="F1" s="47" t="s">
        <v>1309</v>
      </c>
      <c r="G1" s="47" t="s">
        <v>1308</v>
      </c>
      <c r="H1" s="47" t="s">
        <v>1307</v>
      </c>
      <c r="I1" s="47" t="s">
        <v>1306</v>
      </c>
      <c r="J1" s="47" t="s">
        <v>2</v>
      </c>
      <c r="K1" s="47" t="s">
        <v>3</v>
      </c>
      <c r="L1" s="47" t="s">
        <v>4</v>
      </c>
      <c r="M1" s="47" t="s">
        <v>5</v>
      </c>
      <c r="N1" s="47" t="s">
        <v>6</v>
      </c>
      <c r="O1" s="47" t="s">
        <v>7</v>
      </c>
      <c r="P1" s="48" t="s">
        <v>8</v>
      </c>
      <c r="Q1" s="48" t="s">
        <v>9</v>
      </c>
      <c r="R1" s="48" t="s">
        <v>10</v>
      </c>
      <c r="S1" s="47" t="s">
        <v>1305</v>
      </c>
    </row>
    <row r="2" spans="1:19" ht="11.25" hidden="1" customHeight="1">
      <c r="A2" s="11" t="s">
        <v>1534</v>
      </c>
      <c r="B2" s="11" t="s">
        <v>6457</v>
      </c>
      <c r="C2" s="11"/>
      <c r="D2" s="11" t="s">
        <v>2733</v>
      </c>
      <c r="E2" s="11" t="s">
        <v>2732</v>
      </c>
      <c r="F2" s="11" t="s">
        <v>2929</v>
      </c>
      <c r="G2" s="11" t="s">
        <v>4743</v>
      </c>
      <c r="H2" s="11" t="s">
        <v>4743</v>
      </c>
      <c r="I2" s="11" t="s">
        <v>4743</v>
      </c>
      <c r="J2" s="11" t="s">
        <v>2731</v>
      </c>
      <c r="K2" s="11" t="s">
        <v>60</v>
      </c>
      <c r="L2" s="11" t="s">
        <v>15</v>
      </c>
      <c r="M2" s="11" t="s">
        <v>5934</v>
      </c>
      <c r="N2" s="11" t="s">
        <v>2730</v>
      </c>
      <c r="O2" s="46">
        <v>41336.861793981479</v>
      </c>
      <c r="P2" s="45">
        <v>0</v>
      </c>
      <c r="Q2" s="44">
        <v>8.2426967592592586</v>
      </c>
      <c r="R2" s="44">
        <v>8.2426967592592586</v>
      </c>
      <c r="S2" s="43" t="s">
        <v>4817</v>
      </c>
    </row>
    <row r="3" spans="1:19" ht="11.25" hidden="1" customHeight="1">
      <c r="A3" s="11" t="s">
        <v>5484</v>
      </c>
      <c r="B3" s="11" t="s">
        <v>5483</v>
      </c>
      <c r="C3" s="11"/>
      <c r="D3" s="11" t="s">
        <v>5482</v>
      </c>
      <c r="E3" s="11" t="s">
        <v>5481</v>
      </c>
      <c r="F3" s="11" t="s">
        <v>1244</v>
      </c>
      <c r="G3" s="11" t="s">
        <v>4866</v>
      </c>
      <c r="H3" s="11" t="s">
        <v>4982</v>
      </c>
      <c r="I3" s="11" t="s">
        <v>4981</v>
      </c>
      <c r="J3" s="11" t="s">
        <v>212</v>
      </c>
      <c r="K3" s="11" t="s">
        <v>18</v>
      </c>
      <c r="L3" s="11" t="s">
        <v>15</v>
      </c>
      <c r="M3" s="11" t="s">
        <v>5937</v>
      </c>
      <c r="N3" s="11" t="s">
        <v>2961</v>
      </c>
      <c r="O3" s="46">
        <v>41301.292824074073</v>
      </c>
      <c r="P3" s="45">
        <v>1</v>
      </c>
      <c r="Q3" s="44">
        <v>43.811666666666667</v>
      </c>
      <c r="R3" s="44">
        <v>43.811666666666667</v>
      </c>
      <c r="S3" s="43" t="s">
        <v>4817</v>
      </c>
    </row>
    <row r="4" spans="1:19" ht="11.25" hidden="1" customHeight="1">
      <c r="A4" s="11" t="s">
        <v>5480</v>
      </c>
      <c r="B4" s="11" t="s">
        <v>5479</v>
      </c>
      <c r="C4" s="11"/>
      <c r="D4" s="11" t="s">
        <v>5478</v>
      </c>
      <c r="E4" s="11" t="s">
        <v>5477</v>
      </c>
      <c r="F4" s="11" t="s">
        <v>386</v>
      </c>
      <c r="G4" s="11" t="s">
        <v>3080</v>
      </c>
      <c r="H4" s="11" t="s">
        <v>3089</v>
      </c>
      <c r="I4" s="11" t="s">
        <v>3088</v>
      </c>
      <c r="J4" s="11" t="s">
        <v>5476</v>
      </c>
      <c r="K4" s="11" t="s">
        <v>25</v>
      </c>
      <c r="L4" s="11" t="s">
        <v>15</v>
      </c>
      <c r="M4" s="11" t="s">
        <v>5934</v>
      </c>
      <c r="N4" s="11" t="s">
        <v>5475</v>
      </c>
      <c r="O4" s="46">
        <v>41165.928865740738</v>
      </c>
      <c r="P4" s="45">
        <v>0</v>
      </c>
      <c r="Q4" s="44">
        <v>179.175625</v>
      </c>
      <c r="R4" s="44">
        <v>179.175625</v>
      </c>
      <c r="S4" s="43" t="s">
        <v>4817</v>
      </c>
    </row>
    <row r="5" spans="1:19" ht="11.25" hidden="1" customHeight="1">
      <c r="A5" s="11" t="s">
        <v>1812</v>
      </c>
      <c r="B5" s="11" t="s">
        <v>5466</v>
      </c>
      <c r="C5" s="11"/>
      <c r="D5" s="11" t="s">
        <v>1180</v>
      </c>
      <c r="E5" s="11" t="s">
        <v>1179</v>
      </c>
      <c r="F5" s="11" t="s">
        <v>1244</v>
      </c>
      <c r="G5" s="11" t="s">
        <v>861</v>
      </c>
      <c r="H5" s="11" t="s">
        <v>4832</v>
      </c>
      <c r="I5" s="11" t="s">
        <v>4832</v>
      </c>
      <c r="J5" s="11" t="s">
        <v>5465</v>
      </c>
      <c r="K5" s="11" t="s">
        <v>60</v>
      </c>
      <c r="L5" s="11" t="s">
        <v>15</v>
      </c>
      <c r="M5" s="11" t="s">
        <v>5933</v>
      </c>
      <c r="N5" s="11"/>
      <c r="O5" s="46">
        <v>41253.127025462964</v>
      </c>
      <c r="P5" s="45">
        <v>3</v>
      </c>
      <c r="Q5" s="44">
        <v>91.977465277777767</v>
      </c>
      <c r="R5" s="44">
        <v>146.18449074074073</v>
      </c>
      <c r="S5" s="43" t="s">
        <v>4817</v>
      </c>
    </row>
    <row r="6" spans="1:19" ht="11.25" hidden="1" customHeight="1">
      <c r="A6" s="11" t="s">
        <v>1067</v>
      </c>
      <c r="B6" s="11" t="s">
        <v>5464</v>
      </c>
      <c r="C6" s="11"/>
      <c r="D6" s="11" t="s">
        <v>1069</v>
      </c>
      <c r="E6" s="11" t="s">
        <v>1068</v>
      </c>
      <c r="F6" s="11" t="s">
        <v>398</v>
      </c>
      <c r="G6" s="11" t="s">
        <v>574</v>
      </c>
      <c r="H6" s="11" t="s">
        <v>574</v>
      </c>
      <c r="I6" s="11" t="s">
        <v>3182</v>
      </c>
      <c r="J6" s="11" t="s">
        <v>5463</v>
      </c>
      <c r="K6" s="11" t="s">
        <v>14</v>
      </c>
      <c r="L6" s="11" t="s">
        <v>15</v>
      </c>
      <c r="M6" s="11" t="s">
        <v>5933</v>
      </c>
      <c r="N6" s="11" t="s">
        <v>4838</v>
      </c>
      <c r="O6" s="46">
        <v>41261.355243055557</v>
      </c>
      <c r="P6" s="45">
        <v>5</v>
      </c>
      <c r="Q6" s="44">
        <v>83.749247685185182</v>
      </c>
      <c r="R6" s="44">
        <v>89.045416666666654</v>
      </c>
      <c r="S6" s="43" t="s">
        <v>4817</v>
      </c>
    </row>
    <row r="7" spans="1:19" ht="11.25" hidden="1" customHeight="1">
      <c r="A7" s="11" t="s">
        <v>5462</v>
      </c>
      <c r="B7" s="11" t="s">
        <v>5461</v>
      </c>
      <c r="C7" s="11"/>
      <c r="D7" s="11" t="s">
        <v>5460</v>
      </c>
      <c r="E7" s="11" t="s">
        <v>5459</v>
      </c>
      <c r="F7" s="11" t="s">
        <v>2915</v>
      </c>
      <c r="G7" s="11" t="s">
        <v>3426</v>
      </c>
      <c r="H7" s="11" t="s">
        <v>5386</v>
      </c>
      <c r="I7" s="11" t="s">
        <v>5386</v>
      </c>
      <c r="J7" s="11" t="s">
        <v>212</v>
      </c>
      <c r="K7" s="11" t="s">
        <v>25</v>
      </c>
      <c r="L7" s="11" t="s">
        <v>15</v>
      </c>
      <c r="M7" s="11" t="s">
        <v>5934</v>
      </c>
      <c r="N7" s="11" t="s">
        <v>5458</v>
      </c>
      <c r="O7" s="46">
        <v>41184.248437499999</v>
      </c>
      <c r="P7" s="45">
        <v>0</v>
      </c>
      <c r="Q7" s="44">
        <v>160.85605324074075</v>
      </c>
      <c r="R7" s="44">
        <v>160.85605324074075</v>
      </c>
      <c r="S7" s="43" t="s">
        <v>4817</v>
      </c>
    </row>
    <row r="8" spans="1:19" ht="11.25" hidden="1" customHeight="1">
      <c r="A8" s="11" t="s">
        <v>5159</v>
      </c>
      <c r="B8" s="11" t="s">
        <v>5453</v>
      </c>
      <c r="C8" s="11"/>
      <c r="D8" s="11" t="s">
        <v>5177</v>
      </c>
      <c r="E8" s="11" t="s">
        <v>5156</v>
      </c>
      <c r="F8" s="11" t="s">
        <v>386</v>
      </c>
      <c r="G8" s="11" t="s">
        <v>3080</v>
      </c>
      <c r="H8" s="11" t="s">
        <v>3089</v>
      </c>
      <c r="I8" s="11" t="s">
        <v>3088</v>
      </c>
      <c r="J8" s="11" t="s">
        <v>5452</v>
      </c>
      <c r="K8" s="11" t="s">
        <v>25</v>
      </c>
      <c r="L8" s="11" t="s">
        <v>15</v>
      </c>
      <c r="M8" s="11" t="s">
        <v>15</v>
      </c>
      <c r="N8" s="11"/>
      <c r="P8" s="45">
        <v>0</v>
      </c>
      <c r="R8" s="44">
        <v>211.065</v>
      </c>
      <c r="S8" s="43" t="s">
        <v>4817</v>
      </c>
    </row>
    <row r="9" spans="1:19" ht="11.25" hidden="1" customHeight="1">
      <c r="A9" s="11" t="s">
        <v>5451</v>
      </c>
      <c r="B9" s="11" t="s">
        <v>5450</v>
      </c>
      <c r="C9" s="11"/>
      <c r="D9" s="11" t="s">
        <v>5449</v>
      </c>
      <c r="E9" s="11" t="s">
        <v>5156</v>
      </c>
      <c r="F9" s="11" t="s">
        <v>1244</v>
      </c>
      <c r="G9" s="11" t="s">
        <v>861</v>
      </c>
      <c r="H9" s="11" t="s">
        <v>4832</v>
      </c>
      <c r="I9" s="11" t="s">
        <v>4832</v>
      </c>
      <c r="J9" s="11" t="s">
        <v>212</v>
      </c>
      <c r="K9" s="11" t="s">
        <v>25</v>
      </c>
      <c r="L9" s="11" t="s">
        <v>15</v>
      </c>
      <c r="M9" s="11" t="s">
        <v>5970</v>
      </c>
      <c r="N9" s="11" t="s">
        <v>51</v>
      </c>
      <c r="O9" s="46">
        <v>41183.367881944447</v>
      </c>
      <c r="P9" s="45">
        <v>0</v>
      </c>
      <c r="Q9" s="44">
        <v>161.73660879629631</v>
      </c>
      <c r="R9" s="44">
        <v>201.95627314814814</v>
      </c>
      <c r="S9" s="43" t="s">
        <v>4817</v>
      </c>
    </row>
    <row r="10" spans="1:19" ht="11.25" hidden="1" customHeight="1">
      <c r="A10" s="11" t="s">
        <v>4937</v>
      </c>
      <c r="B10" s="11" t="s">
        <v>5448</v>
      </c>
      <c r="C10" s="11"/>
      <c r="D10" s="11" t="s">
        <v>5447</v>
      </c>
      <c r="E10" s="11" t="s">
        <v>5430</v>
      </c>
      <c r="F10" s="11" t="s">
        <v>386</v>
      </c>
      <c r="G10" s="11" t="s">
        <v>3080</v>
      </c>
      <c r="H10" s="11" t="s">
        <v>3089</v>
      </c>
      <c r="I10" s="11" t="s">
        <v>3088</v>
      </c>
      <c r="J10" s="11" t="s">
        <v>212</v>
      </c>
      <c r="K10" s="11" t="s">
        <v>25</v>
      </c>
      <c r="L10" s="11" t="s">
        <v>15</v>
      </c>
      <c r="M10" s="11" t="s">
        <v>5934</v>
      </c>
      <c r="N10" s="11" t="s">
        <v>5429</v>
      </c>
      <c r="O10" s="46">
        <v>41145.068518518521</v>
      </c>
      <c r="P10" s="45">
        <v>0</v>
      </c>
      <c r="Q10" s="44">
        <v>200.03597222222223</v>
      </c>
      <c r="R10" s="44">
        <v>200.03597222222223</v>
      </c>
      <c r="S10" s="43" t="s">
        <v>4817</v>
      </c>
    </row>
    <row r="11" spans="1:19" ht="11.25" hidden="1" customHeight="1">
      <c r="A11" s="11" t="s">
        <v>5420</v>
      </c>
      <c r="B11" s="11" t="s">
        <v>5440</v>
      </c>
      <c r="C11" s="11"/>
      <c r="D11" s="11" t="s">
        <v>5418</v>
      </c>
      <c r="E11" s="11" t="s">
        <v>5417</v>
      </c>
      <c r="F11" s="11" t="s">
        <v>386</v>
      </c>
      <c r="G11" s="11" t="s">
        <v>3080</v>
      </c>
      <c r="H11" s="11" t="s">
        <v>3089</v>
      </c>
      <c r="I11" s="11" t="s">
        <v>3088</v>
      </c>
      <c r="J11" s="11" t="s">
        <v>5439</v>
      </c>
      <c r="K11" s="11" t="s">
        <v>25</v>
      </c>
      <c r="L11" s="11" t="s">
        <v>15</v>
      </c>
      <c r="M11" s="11" t="s">
        <v>5934</v>
      </c>
      <c r="N11" s="11" t="s">
        <v>5438</v>
      </c>
      <c r="O11" s="46">
        <v>41178.254201388889</v>
      </c>
      <c r="P11" s="45">
        <v>0</v>
      </c>
      <c r="Q11" s="44">
        <v>166.85028935185181</v>
      </c>
      <c r="R11" s="44">
        <v>166.85028935185181</v>
      </c>
      <c r="S11" s="43" t="s">
        <v>4817</v>
      </c>
    </row>
    <row r="12" spans="1:19" ht="11.25" hidden="1" customHeight="1">
      <c r="A12" s="11" t="s">
        <v>5437</v>
      </c>
      <c r="B12" s="11" t="s">
        <v>5436</v>
      </c>
      <c r="C12" s="11"/>
      <c r="D12" s="11" t="s">
        <v>5435</v>
      </c>
      <c r="E12" s="11" t="s">
        <v>5434</v>
      </c>
      <c r="F12" s="11" t="s">
        <v>2915</v>
      </c>
      <c r="G12" s="11" t="s">
        <v>3426</v>
      </c>
      <c r="H12" s="11" t="s">
        <v>3435</v>
      </c>
      <c r="I12" s="11" t="s">
        <v>3434</v>
      </c>
      <c r="J12" s="11" t="s">
        <v>4918</v>
      </c>
      <c r="K12" s="11" t="s">
        <v>14</v>
      </c>
      <c r="L12" s="11" t="s">
        <v>15</v>
      </c>
      <c r="M12" s="11" t="s">
        <v>5934</v>
      </c>
      <c r="N12" s="11" t="s">
        <v>5433</v>
      </c>
      <c r="O12" s="46">
        <v>41180.076585648145</v>
      </c>
      <c r="P12" s="45">
        <v>0</v>
      </c>
      <c r="Q12" s="44">
        <v>165.02790509259259</v>
      </c>
      <c r="R12" s="44">
        <v>165.02790509259259</v>
      </c>
      <c r="S12" s="43" t="s">
        <v>4817</v>
      </c>
    </row>
    <row r="13" spans="1:19" ht="11.25" hidden="1" customHeight="1">
      <c r="A13" s="11" t="s">
        <v>4937</v>
      </c>
      <c r="B13" s="11" t="s">
        <v>5432</v>
      </c>
      <c r="C13" s="11"/>
      <c r="D13" s="11" t="s">
        <v>5431</v>
      </c>
      <c r="E13" s="11" t="s">
        <v>5430</v>
      </c>
      <c r="F13" s="11" t="s">
        <v>398</v>
      </c>
      <c r="G13" s="11" t="s">
        <v>603</v>
      </c>
      <c r="H13" s="11" t="s">
        <v>2994</v>
      </c>
      <c r="I13" s="11" t="s">
        <v>4763</v>
      </c>
      <c r="J13" s="11" t="s">
        <v>5040</v>
      </c>
      <c r="K13" s="11" t="s">
        <v>25</v>
      </c>
      <c r="L13" s="11" t="s">
        <v>15</v>
      </c>
      <c r="M13" s="11" t="s">
        <v>5934</v>
      </c>
      <c r="N13" s="11" t="s">
        <v>5429</v>
      </c>
      <c r="O13" s="46">
        <v>41212.104027777779</v>
      </c>
      <c r="P13" s="45">
        <v>0</v>
      </c>
      <c r="Q13" s="44">
        <v>133.00046296296296</v>
      </c>
      <c r="R13" s="44">
        <v>133.00046296296296</v>
      </c>
      <c r="S13" s="43" t="s">
        <v>4817</v>
      </c>
    </row>
    <row r="14" spans="1:19" ht="11.25" hidden="1" customHeight="1">
      <c r="A14" s="11" t="s">
        <v>3597</v>
      </c>
      <c r="B14" s="11" t="s">
        <v>5428</v>
      </c>
      <c r="C14" s="11"/>
      <c r="D14" s="11" t="s">
        <v>5427</v>
      </c>
      <c r="E14" s="11" t="s">
        <v>5426</v>
      </c>
      <c r="F14" s="11" t="s">
        <v>1244</v>
      </c>
      <c r="G14" s="11" t="s">
        <v>4866</v>
      </c>
      <c r="H14" s="11" t="s">
        <v>4865</v>
      </c>
      <c r="I14" s="11" t="s">
        <v>4864</v>
      </c>
      <c r="J14" s="11" t="s">
        <v>212</v>
      </c>
      <c r="K14" s="11" t="s">
        <v>25</v>
      </c>
      <c r="L14" s="11" t="s">
        <v>15</v>
      </c>
      <c r="M14" s="11" t="s">
        <v>5969</v>
      </c>
      <c r="N14" s="11" t="s">
        <v>2961</v>
      </c>
      <c r="O14" s="46">
        <v>41319.962361111109</v>
      </c>
      <c r="P14" s="45">
        <v>0</v>
      </c>
      <c r="Q14" s="44">
        <v>25.142129629629629</v>
      </c>
      <c r="R14" s="44">
        <v>125.84290509259259</v>
      </c>
      <c r="S14" s="43" t="s">
        <v>4817</v>
      </c>
    </row>
    <row r="15" spans="1:19" ht="11.25" hidden="1" customHeight="1">
      <c r="A15" s="11" t="s">
        <v>5402</v>
      </c>
      <c r="B15" s="11" t="s">
        <v>5425</v>
      </c>
      <c r="C15" s="11"/>
      <c r="D15" s="11" t="s">
        <v>5424</v>
      </c>
      <c r="E15" s="11" t="s">
        <v>4921</v>
      </c>
      <c r="F15" s="11" t="s">
        <v>2915</v>
      </c>
      <c r="G15" s="11" t="s">
        <v>3426</v>
      </c>
      <c r="H15" s="11" t="s">
        <v>5392</v>
      </c>
      <c r="I15" s="11" t="s">
        <v>5391</v>
      </c>
      <c r="J15" s="11" t="s">
        <v>5423</v>
      </c>
      <c r="K15" s="11" t="s">
        <v>25</v>
      </c>
      <c r="L15" s="11" t="s">
        <v>15</v>
      </c>
      <c r="M15" s="11" t="s">
        <v>5940</v>
      </c>
      <c r="N15" s="11" t="s">
        <v>6351</v>
      </c>
      <c r="O15" s="46">
        <v>41234.124606481484</v>
      </c>
      <c r="P15" s="45">
        <v>1</v>
      </c>
      <c r="Q15" s="44">
        <v>110.97988425925926</v>
      </c>
      <c r="R15" s="44">
        <v>111.95306712962963</v>
      </c>
      <c r="S15" s="43" t="s">
        <v>4817</v>
      </c>
    </row>
    <row r="16" spans="1:19" ht="11.25" hidden="1" customHeight="1">
      <c r="A16" s="11" t="s">
        <v>5226</v>
      </c>
      <c r="B16" s="11" t="s">
        <v>5422</v>
      </c>
      <c r="C16" s="11"/>
      <c r="D16" s="11" t="s">
        <v>5414</v>
      </c>
      <c r="E16" s="11" t="s">
        <v>5233</v>
      </c>
      <c r="F16" s="11" t="s">
        <v>2915</v>
      </c>
      <c r="G16" s="11" t="s">
        <v>3426</v>
      </c>
      <c r="H16" s="11" t="s">
        <v>3435</v>
      </c>
      <c r="I16" s="11" t="s">
        <v>3434</v>
      </c>
      <c r="J16" s="11" t="s">
        <v>5421</v>
      </c>
      <c r="K16" s="11" t="s">
        <v>19</v>
      </c>
      <c r="L16" s="11" t="s">
        <v>15</v>
      </c>
      <c r="M16" s="11" t="s">
        <v>5934</v>
      </c>
      <c r="N16" s="11" t="s">
        <v>5413</v>
      </c>
      <c r="O16" s="46">
        <v>41235.283692129633</v>
      </c>
      <c r="P16" s="45">
        <v>0</v>
      </c>
      <c r="Q16" s="44">
        <v>109.82079861111112</v>
      </c>
      <c r="R16" s="44">
        <v>109.82079861111112</v>
      </c>
      <c r="S16" s="43" t="s">
        <v>4817</v>
      </c>
    </row>
    <row r="17" spans="1:19" ht="11.25" hidden="1" customHeight="1">
      <c r="A17" s="11" t="s">
        <v>5226</v>
      </c>
      <c r="B17" s="11" t="s">
        <v>5416</v>
      </c>
      <c r="C17" s="11"/>
      <c r="D17" s="11" t="s">
        <v>5234</v>
      </c>
      <c r="E17" s="11" t="s">
        <v>5233</v>
      </c>
      <c r="F17" s="11" t="s">
        <v>1244</v>
      </c>
      <c r="G17" s="11" t="s">
        <v>2912</v>
      </c>
      <c r="H17" s="11" t="s">
        <v>2966</v>
      </c>
      <c r="I17" s="11" t="s">
        <v>4483</v>
      </c>
      <c r="J17" s="11" t="s">
        <v>5089</v>
      </c>
      <c r="K17" s="11" t="s">
        <v>19</v>
      </c>
      <c r="L17" s="11" t="s">
        <v>15</v>
      </c>
      <c r="M17" s="11" t="s">
        <v>5934</v>
      </c>
      <c r="N17" s="11" t="s">
        <v>5413</v>
      </c>
      <c r="O17" s="46">
        <v>41238.986817129633</v>
      </c>
      <c r="P17" s="45">
        <v>0</v>
      </c>
      <c r="Q17" s="44">
        <v>106.11767361111112</v>
      </c>
      <c r="R17" s="44">
        <v>106.11767361111112</v>
      </c>
      <c r="S17" s="43" t="s">
        <v>4817</v>
      </c>
    </row>
    <row r="18" spans="1:19" ht="11.25" hidden="1" customHeight="1">
      <c r="A18" s="11" t="s">
        <v>5226</v>
      </c>
      <c r="B18" s="11" t="s">
        <v>5415</v>
      </c>
      <c r="C18" s="11"/>
      <c r="D18" s="11" t="s">
        <v>5414</v>
      </c>
      <c r="E18" s="11" t="s">
        <v>5233</v>
      </c>
      <c r="F18" s="11" t="s">
        <v>1244</v>
      </c>
      <c r="G18" s="11" t="s">
        <v>861</v>
      </c>
      <c r="H18" s="11" t="s">
        <v>4832</v>
      </c>
      <c r="I18" s="11" t="s">
        <v>4832</v>
      </c>
      <c r="J18" s="11" t="s">
        <v>5089</v>
      </c>
      <c r="K18" s="11" t="s">
        <v>344</v>
      </c>
      <c r="L18" s="11" t="s">
        <v>15</v>
      </c>
      <c r="M18" s="11" t="s">
        <v>5934</v>
      </c>
      <c r="N18" s="11" t="s">
        <v>5413</v>
      </c>
      <c r="O18" s="46">
        <v>41239.177094907405</v>
      </c>
      <c r="P18" s="45">
        <v>0</v>
      </c>
      <c r="Q18" s="44">
        <v>105.92739583333334</v>
      </c>
      <c r="R18" s="44">
        <v>105.92739583333334</v>
      </c>
      <c r="S18" s="43" t="s">
        <v>4817</v>
      </c>
    </row>
    <row r="19" spans="1:19" ht="11.25" hidden="1" customHeight="1">
      <c r="A19" s="11" t="s">
        <v>5187</v>
      </c>
      <c r="B19" s="11" t="s">
        <v>5410</v>
      </c>
      <c r="C19" s="11"/>
      <c r="D19" s="11" t="s">
        <v>5245</v>
      </c>
      <c r="E19" s="11" t="s">
        <v>5244</v>
      </c>
      <c r="F19" s="11" t="s">
        <v>2915</v>
      </c>
      <c r="G19" s="11" t="s">
        <v>3426</v>
      </c>
      <c r="H19" s="11" t="s">
        <v>4914</v>
      </c>
      <c r="I19" s="11" t="s">
        <v>5240</v>
      </c>
      <c r="J19" s="11" t="s">
        <v>212</v>
      </c>
      <c r="K19" s="11" t="s">
        <v>25</v>
      </c>
      <c r="L19" s="11" t="s">
        <v>15</v>
      </c>
      <c r="M19" s="11" t="s">
        <v>5935</v>
      </c>
      <c r="N19" s="11" t="s">
        <v>6376</v>
      </c>
      <c r="O19" s="46">
        <v>41289.984988425924</v>
      </c>
      <c r="P19" s="45">
        <v>0</v>
      </c>
      <c r="Q19" s="44">
        <v>55.119502314814817</v>
      </c>
      <c r="R19" s="44">
        <v>75.927766203703698</v>
      </c>
      <c r="S19" s="43" t="s">
        <v>4817</v>
      </c>
    </row>
    <row r="20" spans="1:19" ht="11.25" hidden="1" customHeight="1">
      <c r="A20" s="11" t="s">
        <v>5402</v>
      </c>
      <c r="B20" s="11" t="s">
        <v>5409</v>
      </c>
      <c r="C20" s="11"/>
      <c r="D20" s="11" t="s">
        <v>5400</v>
      </c>
      <c r="E20" s="11" t="s">
        <v>5399</v>
      </c>
      <c r="F20" s="11" t="s">
        <v>1244</v>
      </c>
      <c r="G20" s="11" t="s">
        <v>861</v>
      </c>
      <c r="H20" s="11" t="s">
        <v>4832</v>
      </c>
      <c r="I20" s="11" t="s">
        <v>4832</v>
      </c>
      <c r="J20" s="11" t="s">
        <v>5406</v>
      </c>
      <c r="K20" s="11" t="s">
        <v>19</v>
      </c>
      <c r="L20" s="11" t="s">
        <v>15</v>
      </c>
      <c r="M20" s="11" t="s">
        <v>5937</v>
      </c>
      <c r="N20" s="11" t="s">
        <v>3022</v>
      </c>
      <c r="O20" s="46">
        <v>41277.957708333335</v>
      </c>
      <c r="P20" s="45">
        <v>1</v>
      </c>
      <c r="Q20" s="44">
        <v>67.146782407407414</v>
      </c>
      <c r="R20" s="44">
        <v>67.921851851851855</v>
      </c>
      <c r="S20" s="43" t="s">
        <v>4817</v>
      </c>
    </row>
    <row r="21" spans="1:19" ht="11.25" hidden="1" customHeight="1">
      <c r="A21" s="11" t="s">
        <v>5402</v>
      </c>
      <c r="B21" s="11" t="s">
        <v>5408</v>
      </c>
      <c r="C21" s="11"/>
      <c r="D21" s="11" t="s">
        <v>5400</v>
      </c>
      <c r="E21" s="11" t="s">
        <v>5399</v>
      </c>
      <c r="F21" s="11" t="s">
        <v>1244</v>
      </c>
      <c r="G21" s="11" t="s">
        <v>861</v>
      </c>
      <c r="H21" s="11" t="s">
        <v>4832</v>
      </c>
      <c r="I21" s="11" t="s">
        <v>4832</v>
      </c>
      <c r="J21" s="11" t="s">
        <v>5406</v>
      </c>
      <c r="K21" s="11" t="s">
        <v>25</v>
      </c>
      <c r="L21" s="11" t="s">
        <v>15</v>
      </c>
      <c r="M21" s="11" t="s">
        <v>5937</v>
      </c>
      <c r="N21" s="11" t="s">
        <v>3883</v>
      </c>
      <c r="O21" s="46">
        <v>41277.937314814815</v>
      </c>
      <c r="P21" s="45">
        <v>1</v>
      </c>
      <c r="Q21" s="44">
        <v>67.167175925925932</v>
      </c>
      <c r="R21" s="44">
        <v>67.191388888888895</v>
      </c>
      <c r="S21" s="43" t="s">
        <v>4817</v>
      </c>
    </row>
    <row r="22" spans="1:19" ht="11.25" hidden="1" customHeight="1">
      <c r="A22" s="11" t="s">
        <v>5402</v>
      </c>
      <c r="B22" s="11" t="s">
        <v>5407</v>
      </c>
      <c r="C22" s="11"/>
      <c r="D22" s="11" t="s">
        <v>5400</v>
      </c>
      <c r="E22" s="11" t="s">
        <v>5399</v>
      </c>
      <c r="F22" s="11" t="s">
        <v>1244</v>
      </c>
      <c r="G22" s="11" t="s">
        <v>861</v>
      </c>
      <c r="H22" s="11" t="s">
        <v>4832</v>
      </c>
      <c r="I22" s="11" t="s">
        <v>4832</v>
      </c>
      <c r="J22" s="11" t="s">
        <v>5406</v>
      </c>
      <c r="K22" s="11" t="s">
        <v>344</v>
      </c>
      <c r="L22" s="11" t="s">
        <v>15</v>
      </c>
      <c r="M22" s="11" t="s">
        <v>5937</v>
      </c>
      <c r="N22" s="11" t="s">
        <v>3022</v>
      </c>
      <c r="O22" s="46">
        <v>41277.974212962959</v>
      </c>
      <c r="P22" s="45">
        <v>1</v>
      </c>
      <c r="Q22" s="44">
        <v>67.130277777777778</v>
      </c>
      <c r="R22" s="44">
        <v>67.138541666666669</v>
      </c>
      <c r="S22" s="43" t="s">
        <v>4817</v>
      </c>
    </row>
    <row r="23" spans="1:19" ht="11.25" hidden="1" customHeight="1">
      <c r="A23" s="11" t="s">
        <v>5384</v>
      </c>
      <c r="B23" s="11" t="s">
        <v>5405</v>
      </c>
      <c r="C23" s="11"/>
      <c r="D23" s="11" t="s">
        <v>5444</v>
      </c>
      <c r="E23" s="11" t="s">
        <v>5381</v>
      </c>
      <c r="F23" s="11" t="s">
        <v>1244</v>
      </c>
      <c r="G23" s="11" t="s">
        <v>861</v>
      </c>
      <c r="H23" s="11" t="s">
        <v>4832</v>
      </c>
      <c r="I23" s="11" t="s">
        <v>4832</v>
      </c>
      <c r="J23" s="11" t="s">
        <v>5089</v>
      </c>
      <c r="K23" s="11" t="s">
        <v>25</v>
      </c>
      <c r="L23" s="11" t="s">
        <v>15</v>
      </c>
      <c r="M23" s="11" t="s">
        <v>5933</v>
      </c>
      <c r="N23" s="11" t="s">
        <v>4838</v>
      </c>
      <c r="O23" s="46">
        <v>41341.386446759258</v>
      </c>
      <c r="P23" s="45">
        <v>3</v>
      </c>
      <c r="Q23" s="44">
        <v>3.7180439814814816</v>
      </c>
      <c r="R23" s="44">
        <v>63.14591435185185</v>
      </c>
      <c r="S23" s="43" t="s">
        <v>4817</v>
      </c>
    </row>
    <row r="24" spans="1:19" ht="11.25" hidden="1" customHeight="1">
      <c r="A24" s="11" t="s">
        <v>6455</v>
      </c>
      <c r="B24" s="11" t="s">
        <v>5457</v>
      </c>
      <c r="C24" s="11"/>
      <c r="D24" s="11" t="s">
        <v>482</v>
      </c>
      <c r="E24" s="11" t="s">
        <v>6454</v>
      </c>
      <c r="F24" s="11" t="s">
        <v>1244</v>
      </c>
      <c r="G24" s="11" t="s">
        <v>405</v>
      </c>
      <c r="H24" s="11" t="s">
        <v>3175</v>
      </c>
      <c r="I24" s="11" t="s">
        <v>3175</v>
      </c>
      <c r="J24" s="11" t="s">
        <v>6453</v>
      </c>
      <c r="K24" s="11" t="s">
        <v>14</v>
      </c>
      <c r="L24" s="11" t="s">
        <v>15</v>
      </c>
      <c r="M24" s="11" t="s">
        <v>15</v>
      </c>
      <c r="N24" s="11"/>
      <c r="P24" s="45">
        <v>0</v>
      </c>
      <c r="R24" s="44">
        <v>56.555775462962963</v>
      </c>
      <c r="S24" s="43" t="s">
        <v>4817</v>
      </c>
    </row>
    <row r="25" spans="1:19" ht="11.25" hidden="1" customHeight="1">
      <c r="A25" s="11" t="s">
        <v>5390</v>
      </c>
      <c r="B25" s="11" t="s">
        <v>5403</v>
      </c>
      <c r="C25" s="11"/>
      <c r="D25" s="11" t="s">
        <v>5388</v>
      </c>
      <c r="E25" s="11" t="s">
        <v>5387</v>
      </c>
      <c r="F25" s="11" t="s">
        <v>2915</v>
      </c>
      <c r="G25" s="11" t="s">
        <v>3426</v>
      </c>
      <c r="H25" s="11" t="s">
        <v>5386</v>
      </c>
      <c r="I25" s="11" t="s">
        <v>5386</v>
      </c>
      <c r="J25" s="11" t="s">
        <v>5385</v>
      </c>
      <c r="K25" s="11" t="s">
        <v>25</v>
      </c>
      <c r="L25" s="11" t="s">
        <v>15</v>
      </c>
      <c r="M25" s="11" t="s">
        <v>5937</v>
      </c>
      <c r="N25" s="11" t="s">
        <v>5193</v>
      </c>
      <c r="O25" s="46">
        <v>41296.015706018516</v>
      </c>
      <c r="P25" s="45">
        <v>1</v>
      </c>
      <c r="Q25" s="44">
        <v>49.088784722222229</v>
      </c>
      <c r="R25" s="44">
        <v>51.207071759259264</v>
      </c>
      <c r="S25" s="43" t="s">
        <v>4817</v>
      </c>
    </row>
    <row r="26" spans="1:19" ht="11.25" hidden="1" customHeight="1">
      <c r="A26" s="11" t="s">
        <v>5402</v>
      </c>
      <c r="B26" s="11" t="s">
        <v>5401</v>
      </c>
      <c r="C26" s="11"/>
      <c r="D26" s="11" t="s">
        <v>5400</v>
      </c>
      <c r="E26" s="11" t="s">
        <v>5399</v>
      </c>
      <c r="F26" s="11" t="s">
        <v>2915</v>
      </c>
      <c r="G26" s="11" t="s">
        <v>3426</v>
      </c>
      <c r="H26" s="11" t="s">
        <v>5386</v>
      </c>
      <c r="I26" s="11" t="s">
        <v>5386</v>
      </c>
      <c r="J26" s="11" t="s">
        <v>4902</v>
      </c>
      <c r="K26" s="11" t="s">
        <v>25</v>
      </c>
      <c r="L26" s="11" t="s">
        <v>15</v>
      </c>
      <c r="M26" s="11" t="s">
        <v>5937</v>
      </c>
      <c r="N26" s="11" t="s">
        <v>5193</v>
      </c>
      <c r="O26" s="46">
        <v>41302.219652777778</v>
      </c>
      <c r="P26" s="45">
        <v>1</v>
      </c>
      <c r="Q26" s="44">
        <v>42.884837962962962</v>
      </c>
      <c r="R26" s="44">
        <v>48.986805555555556</v>
      </c>
      <c r="S26" s="43" t="s">
        <v>4817</v>
      </c>
    </row>
    <row r="27" spans="1:19" ht="11.25" hidden="1" customHeight="1">
      <c r="A27" s="11" t="s">
        <v>5247</v>
      </c>
      <c r="B27" s="11" t="s">
        <v>5379</v>
      </c>
      <c r="C27" s="11"/>
      <c r="D27" s="11" t="s">
        <v>5245</v>
      </c>
      <c r="E27" s="11" t="s">
        <v>5244</v>
      </c>
      <c r="F27" s="11" t="s">
        <v>2915</v>
      </c>
      <c r="G27" s="11" t="s">
        <v>3426</v>
      </c>
      <c r="H27" s="11" t="s">
        <v>4914</v>
      </c>
      <c r="I27" s="11" t="s">
        <v>5240</v>
      </c>
      <c r="J27" s="11" t="s">
        <v>212</v>
      </c>
      <c r="K27" s="11" t="s">
        <v>25</v>
      </c>
      <c r="L27" s="11" t="s">
        <v>15</v>
      </c>
      <c r="M27" s="11" t="s">
        <v>5934</v>
      </c>
      <c r="N27" s="11" t="s">
        <v>5243</v>
      </c>
      <c r="O27" s="46">
        <v>41306.069432870368</v>
      </c>
      <c r="P27" s="45">
        <v>0</v>
      </c>
      <c r="Q27" s="44">
        <v>39.035057870370373</v>
      </c>
      <c r="R27" s="44">
        <v>39.035057870370373</v>
      </c>
      <c r="S27" s="43" t="s">
        <v>4817</v>
      </c>
    </row>
    <row r="28" spans="1:19" ht="11.25" hidden="1" customHeight="1">
      <c r="A28" s="11" t="s">
        <v>5247</v>
      </c>
      <c r="B28" s="11" t="s">
        <v>5378</v>
      </c>
      <c r="C28" s="11"/>
      <c r="D28" s="11" t="s">
        <v>5245</v>
      </c>
      <c r="E28" s="11" t="s">
        <v>5244</v>
      </c>
      <c r="F28" s="11" t="s">
        <v>2915</v>
      </c>
      <c r="G28" s="11" t="s">
        <v>3426</v>
      </c>
      <c r="H28" s="11" t="s">
        <v>4914</v>
      </c>
      <c r="I28" s="11" t="s">
        <v>5240</v>
      </c>
      <c r="J28" s="11" t="s">
        <v>212</v>
      </c>
      <c r="K28" s="11" t="s">
        <v>25</v>
      </c>
      <c r="L28" s="11" t="s">
        <v>15</v>
      </c>
      <c r="M28" s="11" t="s">
        <v>5933</v>
      </c>
      <c r="N28" s="11" t="s">
        <v>4838</v>
      </c>
      <c r="O28" s="46">
        <v>41341.341863425929</v>
      </c>
      <c r="P28" s="45">
        <v>3</v>
      </c>
      <c r="Q28" s="44">
        <v>3.7626273148148148</v>
      </c>
      <c r="R28" s="44">
        <v>39.015636574074072</v>
      </c>
      <c r="S28" s="43" t="s">
        <v>4817</v>
      </c>
    </row>
    <row r="29" spans="1:19" ht="11.25" hidden="1" customHeight="1">
      <c r="A29" s="11" t="s">
        <v>2024</v>
      </c>
      <c r="B29" s="11" t="s">
        <v>5373</v>
      </c>
      <c r="C29" s="11"/>
      <c r="D29" s="11" t="s">
        <v>3213</v>
      </c>
      <c r="E29" s="11" t="s">
        <v>2023</v>
      </c>
      <c r="F29" s="11" t="s">
        <v>398</v>
      </c>
      <c r="G29" s="11" t="s">
        <v>603</v>
      </c>
      <c r="H29" s="11" t="s">
        <v>2994</v>
      </c>
      <c r="I29" s="11" t="s">
        <v>4763</v>
      </c>
      <c r="J29" s="11" t="s">
        <v>5372</v>
      </c>
      <c r="K29" s="11" t="s">
        <v>25</v>
      </c>
      <c r="L29" s="11" t="s">
        <v>15</v>
      </c>
      <c r="M29" s="11" t="s">
        <v>5970</v>
      </c>
      <c r="N29" s="11" t="s">
        <v>51</v>
      </c>
      <c r="O29" s="46">
        <v>41344.698900462965</v>
      </c>
      <c r="P29" s="45">
        <v>0</v>
      </c>
      <c r="Q29" s="44">
        <v>0.40559027777777779</v>
      </c>
      <c r="R29" s="44">
        <v>33.192048611111112</v>
      </c>
      <c r="S29" s="43" t="s">
        <v>4817</v>
      </c>
    </row>
    <row r="30" spans="1:19" ht="11.25" hidden="1" customHeight="1">
      <c r="A30" s="11" t="s">
        <v>3597</v>
      </c>
      <c r="B30" s="11" t="s">
        <v>5371</v>
      </c>
      <c r="C30" s="11"/>
      <c r="D30" s="11" t="s">
        <v>5284</v>
      </c>
      <c r="E30" s="11" t="s">
        <v>3594</v>
      </c>
      <c r="F30" s="11" t="s">
        <v>2915</v>
      </c>
      <c r="G30" s="11" t="s">
        <v>2919</v>
      </c>
      <c r="H30" s="11" t="s">
        <v>398</v>
      </c>
      <c r="I30" s="11" t="s">
        <v>3087</v>
      </c>
      <c r="J30" s="11" t="s">
        <v>212</v>
      </c>
      <c r="K30" s="11" t="s">
        <v>25</v>
      </c>
      <c r="L30" s="11" t="s">
        <v>15</v>
      </c>
      <c r="M30" s="11" t="s">
        <v>5933</v>
      </c>
      <c r="N30" s="11" t="s">
        <v>4838</v>
      </c>
      <c r="O30" s="46">
        <v>41341.340995370374</v>
      </c>
      <c r="P30" s="45">
        <v>3</v>
      </c>
      <c r="Q30" s="44">
        <v>3.7634953703703702</v>
      </c>
      <c r="R30" s="44">
        <v>26.905613425925925</v>
      </c>
      <c r="S30" s="43" t="s">
        <v>4817</v>
      </c>
    </row>
    <row r="31" spans="1:19" ht="11.25" hidden="1" customHeight="1">
      <c r="A31" s="11" t="s">
        <v>5402</v>
      </c>
      <c r="B31" s="11" t="s">
        <v>5767</v>
      </c>
      <c r="C31" s="11"/>
      <c r="D31" s="11" t="s">
        <v>5400</v>
      </c>
      <c r="E31" s="11" t="s">
        <v>5399</v>
      </c>
      <c r="F31" s="11" t="s">
        <v>398</v>
      </c>
      <c r="G31" s="11" t="s">
        <v>603</v>
      </c>
      <c r="H31" s="11" t="s">
        <v>2986</v>
      </c>
      <c r="I31" s="11" t="s">
        <v>5074</v>
      </c>
      <c r="J31" s="11" t="s">
        <v>5766</v>
      </c>
      <c r="K31" s="11" t="s">
        <v>25</v>
      </c>
      <c r="L31" s="11" t="s">
        <v>15</v>
      </c>
      <c r="M31" s="11" t="s">
        <v>5933</v>
      </c>
      <c r="N31" s="11" t="s">
        <v>4838</v>
      </c>
      <c r="O31" s="46">
        <v>41331.399085648147</v>
      </c>
      <c r="P31" s="45">
        <v>3</v>
      </c>
      <c r="Q31" s="44">
        <v>13.705405092592592</v>
      </c>
      <c r="R31" s="44">
        <v>19.993240740740742</v>
      </c>
      <c r="S31" s="43" t="s">
        <v>4817</v>
      </c>
    </row>
    <row r="32" spans="1:19" ht="11.25" hidden="1" customHeight="1">
      <c r="A32" s="11" t="s">
        <v>3597</v>
      </c>
      <c r="B32" s="11" t="s">
        <v>5833</v>
      </c>
      <c r="C32" s="11"/>
      <c r="D32" s="11" t="s">
        <v>4809</v>
      </c>
      <c r="E32" s="11" t="s">
        <v>3594</v>
      </c>
      <c r="F32" s="11" t="s">
        <v>1244</v>
      </c>
      <c r="G32" s="11" t="s">
        <v>861</v>
      </c>
      <c r="H32" s="11" t="s">
        <v>4832</v>
      </c>
      <c r="I32" s="11" t="s">
        <v>4832</v>
      </c>
      <c r="J32" s="11" t="s">
        <v>212</v>
      </c>
      <c r="K32" s="11" t="s">
        <v>25</v>
      </c>
      <c r="L32" s="11" t="s">
        <v>15</v>
      </c>
      <c r="M32" s="11" t="s">
        <v>5940</v>
      </c>
      <c r="N32" s="11" t="s">
        <v>6449</v>
      </c>
      <c r="O32" s="46">
        <v>41334.065497685187</v>
      </c>
      <c r="P32" s="45">
        <v>1</v>
      </c>
      <c r="Q32" s="44">
        <v>11.038993055555556</v>
      </c>
      <c r="R32" s="44">
        <v>18.180312499999999</v>
      </c>
      <c r="S32" s="43" t="s">
        <v>4817</v>
      </c>
    </row>
    <row r="33" spans="1:19" ht="11.25" hidden="1" customHeight="1">
      <c r="A33" s="11" t="s">
        <v>5446</v>
      </c>
      <c r="B33" s="11" t="s">
        <v>6448</v>
      </c>
      <c r="C33" s="11"/>
      <c r="D33" s="11" t="s">
        <v>6447</v>
      </c>
      <c r="E33" s="11" t="s">
        <v>5443</v>
      </c>
      <c r="F33" s="11" t="s">
        <v>2915</v>
      </c>
      <c r="G33" s="11" t="s">
        <v>3426</v>
      </c>
      <c r="H33" s="11" t="s">
        <v>3435</v>
      </c>
      <c r="I33" s="11" t="s">
        <v>3434</v>
      </c>
      <c r="J33" s="11" t="s">
        <v>6446</v>
      </c>
      <c r="K33" s="11" t="s">
        <v>25</v>
      </c>
      <c r="L33" s="11" t="s">
        <v>15</v>
      </c>
      <c r="M33" s="11" t="s">
        <v>5934</v>
      </c>
      <c r="N33" s="11" t="s">
        <v>6445</v>
      </c>
      <c r="O33" s="46">
        <v>41330.061805555553</v>
      </c>
      <c r="P33" s="45">
        <v>0</v>
      </c>
      <c r="Q33" s="44">
        <v>15.042685185185185</v>
      </c>
      <c r="R33" s="44">
        <v>15.042685185185185</v>
      </c>
      <c r="S33" s="43" t="s">
        <v>4817</v>
      </c>
    </row>
    <row r="34" spans="1:19" ht="11.25" hidden="1" customHeight="1">
      <c r="A34" s="11" t="s">
        <v>2024</v>
      </c>
      <c r="B34" s="11" t="s">
        <v>6444</v>
      </c>
      <c r="C34" s="11"/>
      <c r="D34" s="11" t="s">
        <v>3213</v>
      </c>
      <c r="E34" s="11" t="s">
        <v>2023</v>
      </c>
      <c r="F34" s="11" t="s">
        <v>2915</v>
      </c>
      <c r="G34" s="11" t="s">
        <v>3426</v>
      </c>
      <c r="H34" s="11" t="s">
        <v>4920</v>
      </c>
      <c r="I34" s="11" t="s">
        <v>4919</v>
      </c>
      <c r="J34" s="11" t="s">
        <v>2131</v>
      </c>
      <c r="K34" s="11" t="s">
        <v>344</v>
      </c>
      <c r="L34" s="11" t="s">
        <v>15</v>
      </c>
      <c r="M34" s="11" t="s">
        <v>5933</v>
      </c>
      <c r="N34" s="11" t="s">
        <v>4956</v>
      </c>
      <c r="O34" s="46">
        <v>41337.317858796298</v>
      </c>
      <c r="P34" s="45">
        <v>5</v>
      </c>
      <c r="Q34" s="44">
        <v>7.7866319444444443</v>
      </c>
      <c r="R34" s="44">
        <v>13.145312499999999</v>
      </c>
      <c r="S34" s="43" t="s">
        <v>4817</v>
      </c>
    </row>
    <row r="35" spans="1:19" ht="11.25" hidden="1" customHeight="1">
      <c r="A35" s="11" t="s">
        <v>2024</v>
      </c>
      <c r="B35" s="11" t="s">
        <v>6443</v>
      </c>
      <c r="C35" s="11"/>
      <c r="D35" s="11" t="s">
        <v>3213</v>
      </c>
      <c r="E35" s="11" t="s">
        <v>2023</v>
      </c>
      <c r="F35" s="11" t="s">
        <v>2915</v>
      </c>
      <c r="G35" s="11" t="s">
        <v>3426</v>
      </c>
      <c r="H35" s="11" t="s">
        <v>6442</v>
      </c>
      <c r="I35" s="11" t="s">
        <v>6441</v>
      </c>
      <c r="J35" s="11" t="s">
        <v>2131</v>
      </c>
      <c r="K35" s="11" t="s">
        <v>25</v>
      </c>
      <c r="L35" s="11" t="s">
        <v>15</v>
      </c>
      <c r="M35" s="11" t="s">
        <v>5934</v>
      </c>
      <c r="N35" s="11" t="s">
        <v>6439</v>
      </c>
      <c r="O35" s="46">
        <v>41331.970173611109</v>
      </c>
      <c r="P35" s="45">
        <v>0</v>
      </c>
      <c r="Q35" s="44">
        <v>13.134317129629629</v>
      </c>
      <c r="R35" s="44">
        <v>13.134317129629629</v>
      </c>
      <c r="S35" s="43" t="s">
        <v>4817</v>
      </c>
    </row>
    <row r="36" spans="1:19" ht="11.25" hidden="1" customHeight="1">
      <c r="A36" s="11" t="s">
        <v>2024</v>
      </c>
      <c r="B36" s="11" t="s">
        <v>6440</v>
      </c>
      <c r="C36" s="11"/>
      <c r="D36" s="11" t="s">
        <v>3213</v>
      </c>
      <c r="E36" s="11" t="s">
        <v>2023</v>
      </c>
      <c r="F36" s="11" t="s">
        <v>2915</v>
      </c>
      <c r="G36" s="11" t="s">
        <v>3426</v>
      </c>
      <c r="H36" s="11" t="s">
        <v>5386</v>
      </c>
      <c r="I36" s="11" t="s">
        <v>5386</v>
      </c>
      <c r="J36" s="11" t="s">
        <v>5385</v>
      </c>
      <c r="K36" s="11" t="s">
        <v>25</v>
      </c>
      <c r="L36" s="11" t="s">
        <v>15</v>
      </c>
      <c r="M36" s="11" t="s">
        <v>5934</v>
      </c>
      <c r="N36" s="11" t="s">
        <v>6439</v>
      </c>
      <c r="O36" s="46">
        <v>41332.076539351852</v>
      </c>
      <c r="P36" s="45">
        <v>0</v>
      </c>
      <c r="Q36" s="44">
        <v>13.027951388888889</v>
      </c>
      <c r="R36" s="44">
        <v>13.027951388888889</v>
      </c>
      <c r="S36" s="43" t="s">
        <v>4817</v>
      </c>
    </row>
    <row r="37" spans="1:19" ht="11.25" hidden="1" customHeight="1">
      <c r="A37" s="11" t="s">
        <v>2024</v>
      </c>
      <c r="B37" s="11" t="s">
        <v>6438</v>
      </c>
      <c r="C37" s="11"/>
      <c r="D37" s="11" t="s">
        <v>3213</v>
      </c>
      <c r="E37" s="11" t="s">
        <v>2023</v>
      </c>
      <c r="F37" s="11" t="s">
        <v>398</v>
      </c>
      <c r="G37" s="11" t="s">
        <v>603</v>
      </c>
      <c r="H37" s="11" t="s">
        <v>2994</v>
      </c>
      <c r="I37" s="11" t="s">
        <v>4763</v>
      </c>
      <c r="J37" s="11" t="s">
        <v>6437</v>
      </c>
      <c r="K37" s="11" t="s">
        <v>344</v>
      </c>
      <c r="L37" s="11" t="s">
        <v>15</v>
      </c>
      <c r="M37" s="11" t="s">
        <v>5970</v>
      </c>
      <c r="N37" s="11" t="s">
        <v>51</v>
      </c>
      <c r="O37" s="46">
        <v>41344.700092592589</v>
      </c>
      <c r="P37" s="45">
        <v>0</v>
      </c>
      <c r="Q37" s="44">
        <v>0.40439814814814812</v>
      </c>
      <c r="R37" s="44">
        <v>10.973622685185184</v>
      </c>
      <c r="S37" s="43" t="s">
        <v>4817</v>
      </c>
    </row>
    <row r="38" spans="1:19" ht="11.25" hidden="1" customHeight="1">
      <c r="A38" s="11" t="s">
        <v>5402</v>
      </c>
      <c r="B38" s="11" t="s">
        <v>6436</v>
      </c>
      <c r="C38" s="11"/>
      <c r="D38" s="11" t="s">
        <v>5400</v>
      </c>
      <c r="E38" s="11" t="s">
        <v>5399</v>
      </c>
      <c r="F38" s="11" t="s">
        <v>2976</v>
      </c>
      <c r="G38" s="11" t="s">
        <v>2975</v>
      </c>
      <c r="H38" s="11" t="s">
        <v>4888</v>
      </c>
      <c r="I38" s="11" t="s">
        <v>4888</v>
      </c>
      <c r="J38" s="11" t="s">
        <v>6435</v>
      </c>
      <c r="K38" s="11" t="s">
        <v>25</v>
      </c>
      <c r="L38" s="11" t="s">
        <v>15</v>
      </c>
      <c r="M38" s="11" t="s">
        <v>5937</v>
      </c>
      <c r="N38" s="11" t="s">
        <v>2961</v>
      </c>
      <c r="O38" s="46">
        <v>41338.110659722224</v>
      </c>
      <c r="P38" s="45">
        <v>1</v>
      </c>
      <c r="Q38" s="44">
        <v>6.9938310185185184</v>
      </c>
      <c r="R38" s="44">
        <v>8.1116435185185178</v>
      </c>
      <c r="S38" s="43" t="s">
        <v>4817</v>
      </c>
    </row>
    <row r="39" spans="1:19" ht="11.25" hidden="1" customHeight="1">
      <c r="A39" s="11" t="s">
        <v>3597</v>
      </c>
      <c r="B39" s="11" t="s">
        <v>6434</v>
      </c>
      <c r="C39" s="11"/>
      <c r="D39" s="11" t="s">
        <v>6433</v>
      </c>
      <c r="E39" s="11" t="s">
        <v>3594</v>
      </c>
      <c r="F39" s="11" t="s">
        <v>1244</v>
      </c>
      <c r="G39" s="11" t="s">
        <v>861</v>
      </c>
      <c r="H39" s="11" t="s">
        <v>4832</v>
      </c>
      <c r="I39" s="11" t="s">
        <v>4832</v>
      </c>
      <c r="J39" s="11" t="s">
        <v>212</v>
      </c>
      <c r="K39" s="11" t="s">
        <v>25</v>
      </c>
      <c r="L39" s="11" t="s">
        <v>15</v>
      </c>
      <c r="M39" s="11" t="s">
        <v>5937</v>
      </c>
      <c r="N39" s="11" t="s">
        <v>5768</v>
      </c>
      <c r="O39" s="46">
        <v>41337.958611111113</v>
      </c>
      <c r="P39" s="45">
        <v>1</v>
      </c>
      <c r="Q39" s="44">
        <v>7.1458796296296292</v>
      </c>
      <c r="R39" s="44">
        <v>7.188148148148148</v>
      </c>
      <c r="S39" s="43" t="s">
        <v>4817</v>
      </c>
    </row>
    <row r="40" spans="1:19" ht="11.25" hidden="1" customHeight="1">
      <c r="A40" s="11" t="s">
        <v>5384</v>
      </c>
      <c r="B40" s="11" t="s">
        <v>6530</v>
      </c>
      <c r="C40" s="11"/>
      <c r="D40" s="11" t="s">
        <v>5382</v>
      </c>
      <c r="E40" s="11" t="s">
        <v>5381</v>
      </c>
      <c r="F40" s="11" t="s">
        <v>398</v>
      </c>
      <c r="G40" s="11" t="s">
        <v>603</v>
      </c>
      <c r="H40" s="11" t="s">
        <v>2994</v>
      </c>
      <c r="I40" s="11" t="s">
        <v>4763</v>
      </c>
      <c r="J40" s="11" t="s">
        <v>6378</v>
      </c>
      <c r="K40" s="11" t="s">
        <v>25</v>
      </c>
      <c r="L40" s="11" t="s">
        <v>15</v>
      </c>
      <c r="M40" s="11" t="s">
        <v>5937</v>
      </c>
      <c r="N40" s="11" t="s">
        <v>3200</v>
      </c>
      <c r="O40" s="46">
        <v>41342.494479166664</v>
      </c>
      <c r="P40" s="45">
        <v>1</v>
      </c>
      <c r="Q40" s="44">
        <v>2.6100115740740737</v>
      </c>
      <c r="R40" s="44">
        <v>5.1931018518518526</v>
      </c>
      <c r="S40" s="43" t="s">
        <v>4817</v>
      </c>
    </row>
    <row r="41" spans="1:19" ht="11.25" hidden="1" customHeight="1">
      <c r="A41" s="11" t="s">
        <v>5187</v>
      </c>
      <c r="B41" s="11" t="s">
        <v>6529</v>
      </c>
      <c r="C41" s="11"/>
      <c r="D41" s="11" t="s">
        <v>6528</v>
      </c>
      <c r="E41" s="11" t="s">
        <v>6527</v>
      </c>
      <c r="F41" s="11" t="s">
        <v>2915</v>
      </c>
      <c r="G41" s="11" t="s">
        <v>3426</v>
      </c>
      <c r="H41" s="11" t="s">
        <v>4920</v>
      </c>
      <c r="I41" s="11" t="s">
        <v>6526</v>
      </c>
      <c r="J41" s="11" t="s">
        <v>19</v>
      </c>
      <c r="K41" s="11" t="s">
        <v>25</v>
      </c>
      <c r="L41" s="11" t="s">
        <v>15</v>
      </c>
      <c r="M41" s="11" t="s">
        <v>5934</v>
      </c>
      <c r="N41" s="11" t="s">
        <v>6525</v>
      </c>
      <c r="O41" s="46">
        <v>41340.076099537036</v>
      </c>
      <c r="P41" s="45">
        <v>0</v>
      </c>
      <c r="Q41" s="44">
        <v>5.0283912037037037</v>
      </c>
      <c r="R41" s="44">
        <v>5.0283912037037037</v>
      </c>
      <c r="S41" s="43" t="s">
        <v>4817</v>
      </c>
    </row>
    <row r="42" spans="1:19" ht="11.25" hidden="1" customHeight="1">
      <c r="A42" s="11" t="s">
        <v>5402</v>
      </c>
      <c r="B42" s="11" t="s">
        <v>6635</v>
      </c>
      <c r="C42" s="11"/>
      <c r="D42" s="11" t="s">
        <v>5400</v>
      </c>
      <c r="E42" s="11" t="s">
        <v>5399</v>
      </c>
      <c r="F42" s="11" t="s">
        <v>1244</v>
      </c>
      <c r="G42" s="11" t="s">
        <v>405</v>
      </c>
      <c r="H42" s="11" t="s">
        <v>3588</v>
      </c>
      <c r="I42" s="11" t="s">
        <v>3587</v>
      </c>
      <c r="J42" s="11" t="s">
        <v>6634</v>
      </c>
      <c r="K42" s="11" t="s">
        <v>25</v>
      </c>
      <c r="L42" s="11" t="s">
        <v>15</v>
      </c>
      <c r="M42" s="11" t="s">
        <v>5934</v>
      </c>
      <c r="N42" s="11" t="s">
        <v>5765</v>
      </c>
      <c r="O42" s="46">
        <v>41341.170358796298</v>
      </c>
      <c r="P42" s="45">
        <v>0</v>
      </c>
      <c r="Q42" s="44">
        <v>3.9341319444444438</v>
      </c>
      <c r="R42" s="44">
        <v>3.9341319444444438</v>
      </c>
      <c r="S42" s="43" t="s">
        <v>4817</v>
      </c>
    </row>
    <row r="43" spans="1:19" ht="11.25" hidden="1" customHeight="1">
      <c r="A43" s="11" t="s">
        <v>5402</v>
      </c>
      <c r="B43" s="11" t="s">
        <v>6633</v>
      </c>
      <c r="C43" s="11"/>
      <c r="D43" s="11" t="s">
        <v>5400</v>
      </c>
      <c r="E43" s="11" t="s">
        <v>5399</v>
      </c>
      <c r="F43" s="11" t="s">
        <v>1244</v>
      </c>
      <c r="G43" s="11" t="s">
        <v>861</v>
      </c>
      <c r="H43" s="11" t="s">
        <v>3293</v>
      </c>
      <c r="I43" s="11" t="s">
        <v>3293</v>
      </c>
      <c r="J43" s="11" t="s">
        <v>6632</v>
      </c>
      <c r="K43" s="11" t="s">
        <v>25</v>
      </c>
      <c r="L43" s="11" t="s">
        <v>15</v>
      </c>
      <c r="M43" s="11" t="s">
        <v>5934</v>
      </c>
      <c r="N43" s="11" t="s">
        <v>5765</v>
      </c>
      <c r="O43" s="46">
        <v>41341.196643518517</v>
      </c>
      <c r="P43" s="45">
        <v>0</v>
      </c>
      <c r="Q43" s="44">
        <v>3.9078472222222222</v>
      </c>
      <c r="R43" s="44">
        <v>3.9078472222222222</v>
      </c>
      <c r="S43" s="43" t="s">
        <v>4817</v>
      </c>
    </row>
    <row r="44" spans="1:19" ht="11.25" hidden="1" customHeight="1">
      <c r="A44" s="11" t="s">
        <v>5009</v>
      </c>
      <c r="B44" s="11" t="s">
        <v>5370</v>
      </c>
      <c r="C44" s="11"/>
      <c r="D44" s="11" t="s">
        <v>5367</v>
      </c>
      <c r="E44" s="11" t="s">
        <v>4983</v>
      </c>
      <c r="F44" s="11" t="s">
        <v>386</v>
      </c>
      <c r="G44" s="11" t="s">
        <v>3080</v>
      </c>
      <c r="H44" s="11" t="s">
        <v>3089</v>
      </c>
      <c r="I44" s="11" t="s">
        <v>3088</v>
      </c>
      <c r="J44" s="11" t="s">
        <v>5369</v>
      </c>
      <c r="K44" s="11" t="s">
        <v>25</v>
      </c>
      <c r="L44" s="11" t="s">
        <v>15</v>
      </c>
      <c r="M44" s="11" t="s">
        <v>5933</v>
      </c>
      <c r="N44" s="11" t="s">
        <v>4838</v>
      </c>
      <c r="O44" s="46">
        <v>41261.544016203705</v>
      </c>
      <c r="P44" s="45">
        <v>3</v>
      </c>
      <c r="Q44" s="44">
        <v>83.560474537037038</v>
      </c>
      <c r="R44" s="44">
        <v>97.963831018518519</v>
      </c>
      <c r="S44" s="43" t="s">
        <v>4817</v>
      </c>
    </row>
    <row r="45" spans="1:19" ht="11.25" hidden="1" customHeight="1">
      <c r="A45" s="11" t="s">
        <v>5009</v>
      </c>
      <c r="B45" s="11" t="s">
        <v>5368</v>
      </c>
      <c r="C45" s="11"/>
      <c r="D45" s="11" t="s">
        <v>5367</v>
      </c>
      <c r="E45" s="11" t="s">
        <v>5366</v>
      </c>
      <c r="F45" s="11" t="s">
        <v>1244</v>
      </c>
      <c r="G45" s="11" t="s">
        <v>4866</v>
      </c>
      <c r="H45" s="11" t="s">
        <v>4982</v>
      </c>
      <c r="I45" s="11" t="s">
        <v>4981</v>
      </c>
      <c r="J45" s="11" t="s">
        <v>5365</v>
      </c>
      <c r="K45" s="11" t="s">
        <v>25</v>
      </c>
      <c r="L45" s="11" t="s">
        <v>15</v>
      </c>
      <c r="M45" s="11" t="s">
        <v>5937</v>
      </c>
      <c r="N45" s="11" t="s">
        <v>2961</v>
      </c>
      <c r="O45" s="46">
        <v>41309.219976851855</v>
      </c>
      <c r="P45" s="45">
        <v>1</v>
      </c>
      <c r="Q45" s="44">
        <v>35.88451388888889</v>
      </c>
      <c r="R45" s="44">
        <v>48.03351851851852</v>
      </c>
      <c r="S45" s="43" t="s">
        <v>4817</v>
      </c>
    </row>
    <row r="46" spans="1:19" ht="11.25" hidden="1" customHeight="1">
      <c r="A46" s="11" t="s">
        <v>4986</v>
      </c>
      <c r="B46" s="11" t="s">
        <v>5364</v>
      </c>
      <c r="C46" s="11"/>
      <c r="D46" s="11" t="s">
        <v>5362</v>
      </c>
      <c r="E46" s="11" t="s">
        <v>4983</v>
      </c>
      <c r="F46" s="11" t="s">
        <v>1244</v>
      </c>
      <c r="G46" s="11" t="s">
        <v>4866</v>
      </c>
      <c r="H46" s="11" t="s">
        <v>4982</v>
      </c>
      <c r="I46" s="11" t="s">
        <v>4981</v>
      </c>
      <c r="J46" s="11" t="s">
        <v>5361</v>
      </c>
      <c r="K46" s="11" t="s">
        <v>90</v>
      </c>
      <c r="L46" s="11" t="s">
        <v>15</v>
      </c>
      <c r="M46" s="11" t="s">
        <v>5933</v>
      </c>
      <c r="N46" s="11" t="s">
        <v>6429</v>
      </c>
      <c r="O46" s="46">
        <v>41330.930601851855</v>
      </c>
      <c r="P46" s="45">
        <v>5</v>
      </c>
      <c r="Q46" s="44">
        <v>14.173888888888889</v>
      </c>
      <c r="R46" s="44">
        <v>47.846921296296294</v>
      </c>
      <c r="S46" s="43" t="s">
        <v>4817</v>
      </c>
    </row>
    <row r="47" spans="1:19" ht="11.25" hidden="1" customHeight="1">
      <c r="A47" s="11" t="s">
        <v>5349</v>
      </c>
      <c r="B47" s="11" t="s">
        <v>5352</v>
      </c>
      <c r="C47" s="11"/>
      <c r="D47" s="11" t="s">
        <v>5347</v>
      </c>
      <c r="E47" s="11" t="s">
        <v>5346</v>
      </c>
      <c r="F47" s="11" t="s">
        <v>386</v>
      </c>
      <c r="G47" s="11" t="s">
        <v>3080</v>
      </c>
      <c r="H47" s="11" t="s">
        <v>3089</v>
      </c>
      <c r="I47" s="11" t="s">
        <v>3088</v>
      </c>
      <c r="J47" s="11" t="s">
        <v>4873</v>
      </c>
      <c r="K47" s="11" t="s">
        <v>88</v>
      </c>
      <c r="L47" s="11" t="s">
        <v>15</v>
      </c>
      <c r="M47" s="11" t="s">
        <v>5934</v>
      </c>
      <c r="N47" s="11" t="s">
        <v>5351</v>
      </c>
      <c r="O47" s="46">
        <v>41163.2106712963</v>
      </c>
      <c r="P47" s="45">
        <v>0</v>
      </c>
      <c r="Q47" s="44">
        <v>181.8938194444444</v>
      </c>
      <c r="R47" s="44">
        <v>181.8938194444444</v>
      </c>
      <c r="S47" s="43" t="s">
        <v>4817</v>
      </c>
    </row>
    <row r="48" spans="1:19" ht="11.25" hidden="1" customHeight="1">
      <c r="A48" s="11" t="s">
        <v>5349</v>
      </c>
      <c r="B48" s="11" t="s">
        <v>5350</v>
      </c>
      <c r="C48" s="11"/>
      <c r="D48" s="11" t="s">
        <v>5347</v>
      </c>
      <c r="E48" s="11" t="s">
        <v>5346</v>
      </c>
      <c r="F48" s="11" t="s">
        <v>1244</v>
      </c>
      <c r="G48" s="11" t="s">
        <v>4866</v>
      </c>
      <c r="H48" s="11" t="s">
        <v>4982</v>
      </c>
      <c r="I48" s="11" t="s">
        <v>4981</v>
      </c>
      <c r="J48" s="11" t="s">
        <v>212</v>
      </c>
      <c r="K48" s="11" t="s">
        <v>25</v>
      </c>
      <c r="L48" s="11" t="s">
        <v>15</v>
      </c>
      <c r="M48" s="11" t="s">
        <v>5970</v>
      </c>
      <c r="N48" s="11" t="s">
        <v>51</v>
      </c>
      <c r="O48" s="46">
        <v>41247.270428240743</v>
      </c>
      <c r="P48" s="45">
        <v>0</v>
      </c>
      <c r="Q48" s="44">
        <v>97.834062500000002</v>
      </c>
      <c r="R48" s="44">
        <v>162.14850694444445</v>
      </c>
      <c r="S48" s="43" t="s">
        <v>4817</v>
      </c>
    </row>
    <row r="49" spans="1:19" ht="11.25" hidden="1" customHeight="1">
      <c r="A49" s="11" t="s">
        <v>5349</v>
      </c>
      <c r="B49" s="11" t="s">
        <v>5348</v>
      </c>
      <c r="C49" s="11"/>
      <c r="D49" s="11" t="s">
        <v>5347</v>
      </c>
      <c r="E49" s="11" t="s">
        <v>5346</v>
      </c>
      <c r="F49" s="11" t="s">
        <v>1244</v>
      </c>
      <c r="G49" s="11" t="s">
        <v>861</v>
      </c>
      <c r="H49" s="11" t="s">
        <v>4832</v>
      </c>
      <c r="I49" s="11" t="s">
        <v>4832</v>
      </c>
      <c r="J49" s="11" t="s">
        <v>4873</v>
      </c>
      <c r="K49" s="11" t="s">
        <v>25</v>
      </c>
      <c r="L49" s="11" t="s">
        <v>15</v>
      </c>
      <c r="M49" s="11" t="s">
        <v>5970</v>
      </c>
      <c r="N49" s="11" t="s">
        <v>51</v>
      </c>
      <c r="O49" s="46">
        <v>41247.273240740738</v>
      </c>
      <c r="P49" s="45">
        <v>0</v>
      </c>
      <c r="Q49" s="44">
        <v>97.831249999999997</v>
      </c>
      <c r="R49" s="44">
        <v>124.8887037037037</v>
      </c>
      <c r="S49" s="43" t="s">
        <v>4817</v>
      </c>
    </row>
    <row r="50" spans="1:19" ht="11.25" hidden="1" customHeight="1">
      <c r="A50" s="11" t="s">
        <v>5342</v>
      </c>
      <c r="B50" s="11" t="s">
        <v>5345</v>
      </c>
      <c r="C50" s="11"/>
      <c r="D50" s="11" t="s">
        <v>5344</v>
      </c>
      <c r="E50" s="11" t="s">
        <v>5339</v>
      </c>
      <c r="F50" s="11" t="s">
        <v>1244</v>
      </c>
      <c r="G50" s="11" t="s">
        <v>861</v>
      </c>
      <c r="H50" s="11" t="s">
        <v>4832</v>
      </c>
      <c r="I50" s="11" t="s">
        <v>4832</v>
      </c>
      <c r="J50" s="11" t="s">
        <v>5343</v>
      </c>
      <c r="K50" s="11" t="s">
        <v>25</v>
      </c>
      <c r="L50" s="11" t="s">
        <v>15</v>
      </c>
      <c r="M50" s="11" t="s">
        <v>5969</v>
      </c>
      <c r="N50" s="11" t="s">
        <v>4600</v>
      </c>
      <c r="O50" s="46">
        <v>41318.244340277779</v>
      </c>
      <c r="P50" s="45">
        <v>0</v>
      </c>
      <c r="Q50" s="44">
        <v>26.860150462962967</v>
      </c>
      <c r="R50" s="44">
        <v>56.899374999999999</v>
      </c>
      <c r="S50" s="43" t="s">
        <v>4817</v>
      </c>
    </row>
    <row r="51" spans="1:19" ht="11.25" hidden="1" customHeight="1">
      <c r="A51" s="11" t="s">
        <v>5342</v>
      </c>
      <c r="B51" s="11" t="s">
        <v>5341</v>
      </c>
      <c r="C51" s="11"/>
      <c r="D51" s="11" t="s">
        <v>5340</v>
      </c>
      <c r="E51" s="11" t="s">
        <v>5339</v>
      </c>
      <c r="F51" s="11" t="s">
        <v>398</v>
      </c>
      <c r="G51" s="11" t="s">
        <v>603</v>
      </c>
      <c r="H51" s="11" t="s">
        <v>2909</v>
      </c>
      <c r="I51" s="11" t="s">
        <v>4448</v>
      </c>
      <c r="J51" s="11" t="s">
        <v>212</v>
      </c>
      <c r="K51" s="11" t="s">
        <v>25</v>
      </c>
      <c r="L51" s="11" t="s">
        <v>15</v>
      </c>
      <c r="M51" s="11" t="s">
        <v>5933</v>
      </c>
      <c r="N51" s="11" t="s">
        <v>4838</v>
      </c>
      <c r="O51" s="46">
        <v>41319.423576388886</v>
      </c>
      <c r="P51" s="45">
        <v>3</v>
      </c>
      <c r="Q51" s="44">
        <v>25.680914351851854</v>
      </c>
      <c r="R51" s="44">
        <v>36.005000000000003</v>
      </c>
      <c r="S51" s="43" t="s">
        <v>4817</v>
      </c>
    </row>
    <row r="52" spans="1:19" ht="11.25" hidden="1" customHeight="1">
      <c r="A52" s="11" t="s">
        <v>5338</v>
      </c>
      <c r="B52" s="11" t="s">
        <v>5337</v>
      </c>
      <c r="C52" s="11"/>
      <c r="D52" s="11" t="s">
        <v>531</v>
      </c>
      <c r="E52" s="11" t="s">
        <v>530</v>
      </c>
      <c r="F52" s="11" t="s">
        <v>1244</v>
      </c>
      <c r="G52" s="11" t="s">
        <v>2912</v>
      </c>
      <c r="H52" s="11" t="s">
        <v>2966</v>
      </c>
      <c r="I52" s="11" t="s">
        <v>4483</v>
      </c>
      <c r="J52" s="11" t="s">
        <v>5336</v>
      </c>
      <c r="K52" s="11" t="s">
        <v>14</v>
      </c>
      <c r="L52" s="11" t="s">
        <v>15</v>
      </c>
      <c r="M52" s="11" t="s">
        <v>5935</v>
      </c>
      <c r="N52" s="11" t="s">
        <v>4956</v>
      </c>
      <c r="O52" s="46">
        <v>41284.970567129632</v>
      </c>
      <c r="P52" s="45">
        <v>0</v>
      </c>
      <c r="Q52" s="44">
        <v>60.133923611111101</v>
      </c>
      <c r="R52" s="44">
        <v>343.59416666666669</v>
      </c>
      <c r="S52" s="43" t="s">
        <v>4817</v>
      </c>
    </row>
    <row r="53" spans="1:19" ht="11.25" hidden="1" customHeight="1">
      <c r="A53" s="11" t="s">
        <v>5330</v>
      </c>
      <c r="B53" s="11" t="s">
        <v>5335</v>
      </c>
      <c r="C53" s="11"/>
      <c r="D53" s="11" t="s">
        <v>521</v>
      </c>
      <c r="E53" s="11" t="s">
        <v>472</v>
      </c>
      <c r="F53" s="11" t="s">
        <v>1244</v>
      </c>
      <c r="G53" s="11" t="s">
        <v>861</v>
      </c>
      <c r="H53" s="11" t="s">
        <v>4832</v>
      </c>
      <c r="I53" s="11" t="s">
        <v>4832</v>
      </c>
      <c r="J53" s="11" t="s">
        <v>5334</v>
      </c>
      <c r="K53" s="11" t="s">
        <v>25</v>
      </c>
      <c r="L53" s="11" t="s">
        <v>15</v>
      </c>
      <c r="M53" s="11" t="s">
        <v>5933</v>
      </c>
      <c r="N53" s="11" t="s">
        <v>5333</v>
      </c>
      <c r="O53" s="46">
        <v>41059.611585648148</v>
      </c>
      <c r="P53" s="45">
        <v>3</v>
      </c>
      <c r="Q53" s="44">
        <v>285.49290509259259</v>
      </c>
      <c r="R53" s="44">
        <v>306.6123263888889</v>
      </c>
      <c r="S53" s="43" t="s">
        <v>4817</v>
      </c>
    </row>
    <row r="54" spans="1:19" ht="11.25" hidden="1" customHeight="1">
      <c r="A54" s="11" t="s">
        <v>5330</v>
      </c>
      <c r="B54" s="11" t="s">
        <v>5332</v>
      </c>
      <c r="C54" s="11"/>
      <c r="D54" s="11" t="s">
        <v>4747</v>
      </c>
      <c r="E54" s="11" t="s">
        <v>4746</v>
      </c>
      <c r="F54" s="11" t="s">
        <v>1244</v>
      </c>
      <c r="G54" s="11" t="s">
        <v>2912</v>
      </c>
      <c r="H54" s="11" t="s">
        <v>2966</v>
      </c>
      <c r="I54" s="11" t="s">
        <v>4483</v>
      </c>
      <c r="J54" s="11" t="s">
        <v>5331</v>
      </c>
      <c r="K54" s="11" t="s">
        <v>14</v>
      </c>
      <c r="L54" s="11" t="s">
        <v>15</v>
      </c>
      <c r="M54" s="11" t="s">
        <v>5933</v>
      </c>
      <c r="N54" s="11" t="s">
        <v>4838</v>
      </c>
      <c r="O54" s="46">
        <v>41072.333784722221</v>
      </c>
      <c r="P54" s="45">
        <v>5</v>
      </c>
      <c r="Q54" s="44">
        <v>272.77070601851852</v>
      </c>
      <c r="R54" s="44">
        <v>293.71304398148146</v>
      </c>
      <c r="S54" s="43" t="s">
        <v>4817</v>
      </c>
    </row>
    <row r="55" spans="1:19" ht="11.25" hidden="1" customHeight="1">
      <c r="A55" s="11" t="s">
        <v>5014</v>
      </c>
      <c r="B55" s="11" t="s">
        <v>5322</v>
      </c>
      <c r="C55" s="11"/>
      <c r="D55" s="11" t="s">
        <v>521</v>
      </c>
      <c r="E55" s="11" t="s">
        <v>472</v>
      </c>
      <c r="F55" s="11" t="s">
        <v>1244</v>
      </c>
      <c r="G55" s="11" t="s">
        <v>2912</v>
      </c>
      <c r="H55" s="11" t="s">
        <v>2965</v>
      </c>
      <c r="I55" s="11" t="s">
        <v>2964</v>
      </c>
      <c r="J55" s="11" t="s">
        <v>5321</v>
      </c>
      <c r="K55" s="11" t="s">
        <v>14</v>
      </c>
      <c r="L55" s="11" t="s">
        <v>15</v>
      </c>
      <c r="M55" s="11" t="s">
        <v>5933</v>
      </c>
      <c r="N55" s="11" t="s">
        <v>4838</v>
      </c>
      <c r="O55" s="46">
        <v>41310.8124537037</v>
      </c>
      <c r="P55" s="45">
        <v>5</v>
      </c>
      <c r="Q55" s="44">
        <v>34.292037037037034</v>
      </c>
      <c r="R55" s="44">
        <v>80.429444444444442</v>
      </c>
      <c r="S55" s="43" t="s">
        <v>4817</v>
      </c>
    </row>
    <row r="56" spans="1:19" ht="11.25" hidden="1" customHeight="1">
      <c r="A56" s="11" t="s">
        <v>5320</v>
      </c>
      <c r="B56" s="11" t="s">
        <v>5319</v>
      </c>
      <c r="C56" s="11"/>
      <c r="D56" s="11" t="s">
        <v>5318</v>
      </c>
      <c r="E56" s="11" t="s">
        <v>5317</v>
      </c>
      <c r="F56" s="11" t="s">
        <v>386</v>
      </c>
      <c r="G56" s="11" t="s">
        <v>3080</v>
      </c>
      <c r="H56" s="11" t="s">
        <v>3089</v>
      </c>
      <c r="I56" s="11" t="s">
        <v>3088</v>
      </c>
      <c r="J56" s="11" t="s">
        <v>5316</v>
      </c>
      <c r="K56" s="11" t="s">
        <v>18</v>
      </c>
      <c r="L56" s="11" t="s">
        <v>15</v>
      </c>
      <c r="M56" s="11" t="s">
        <v>5934</v>
      </c>
      <c r="N56" s="11" t="s">
        <v>6428</v>
      </c>
      <c r="O56" s="46">
        <v>41190.956793981481</v>
      </c>
      <c r="P56" s="45">
        <v>0</v>
      </c>
      <c r="Q56" s="44">
        <v>154.14769675925925</v>
      </c>
      <c r="R56" s="44">
        <v>154.14769675925925</v>
      </c>
      <c r="S56" s="43" t="s">
        <v>4817</v>
      </c>
    </row>
    <row r="57" spans="1:19" ht="11.25" hidden="1" customHeight="1">
      <c r="A57" s="11" t="s">
        <v>5315</v>
      </c>
      <c r="B57" s="11" t="s">
        <v>5314</v>
      </c>
      <c r="C57" s="11"/>
      <c r="D57" s="11" t="s">
        <v>5313</v>
      </c>
      <c r="E57" s="11" t="s">
        <v>5312</v>
      </c>
      <c r="F57" s="11" t="s">
        <v>1244</v>
      </c>
      <c r="G57" s="11" t="s">
        <v>2912</v>
      </c>
      <c r="H57" s="11" t="s">
        <v>2966</v>
      </c>
      <c r="I57" s="11" t="s">
        <v>4483</v>
      </c>
      <c r="J57" s="11" t="s">
        <v>4818</v>
      </c>
      <c r="K57" s="11" t="s">
        <v>25</v>
      </c>
      <c r="L57" s="11" t="s">
        <v>15</v>
      </c>
      <c r="M57" s="11" t="s">
        <v>5934</v>
      </c>
      <c r="N57" s="11" t="s">
        <v>5311</v>
      </c>
      <c r="O57" s="46">
        <v>41203.972303240742</v>
      </c>
      <c r="P57" s="45">
        <v>0</v>
      </c>
      <c r="Q57" s="44">
        <v>141.13218749999999</v>
      </c>
      <c r="R57" s="44">
        <v>141.13218749999999</v>
      </c>
      <c r="S57" s="43" t="s">
        <v>4817</v>
      </c>
    </row>
    <row r="58" spans="1:19" ht="11.25" hidden="1" customHeight="1">
      <c r="A58" s="11" t="s">
        <v>5310</v>
      </c>
      <c r="B58" s="11" t="s">
        <v>5309</v>
      </c>
      <c r="C58" s="11"/>
      <c r="D58" s="11" t="s">
        <v>5308</v>
      </c>
      <c r="E58" s="11" t="s">
        <v>5160</v>
      </c>
      <c r="F58" s="11" t="s">
        <v>386</v>
      </c>
      <c r="G58" s="11" t="s">
        <v>3080</v>
      </c>
      <c r="H58" s="11" t="s">
        <v>3089</v>
      </c>
      <c r="I58" s="11" t="s">
        <v>3088</v>
      </c>
      <c r="J58" s="11" t="s">
        <v>212</v>
      </c>
      <c r="K58" s="11" t="s">
        <v>25</v>
      </c>
      <c r="L58" s="11" t="s">
        <v>15</v>
      </c>
      <c r="M58" s="11" t="s">
        <v>5940</v>
      </c>
      <c r="N58" s="11" t="s">
        <v>6427</v>
      </c>
      <c r="O58" s="46">
        <v>41284.192766203705</v>
      </c>
      <c r="P58" s="45">
        <v>1</v>
      </c>
      <c r="Q58" s="44">
        <v>60.911724537037031</v>
      </c>
      <c r="R58" s="44">
        <v>60.937418981481478</v>
      </c>
      <c r="S58" s="43" t="s">
        <v>4817</v>
      </c>
    </row>
    <row r="59" spans="1:19" ht="11.25" hidden="1" customHeight="1">
      <c r="A59" s="11" t="s">
        <v>5307</v>
      </c>
      <c r="B59" s="11" t="s">
        <v>5306</v>
      </c>
      <c r="C59" s="11"/>
      <c r="D59" s="11" t="s">
        <v>5305</v>
      </c>
      <c r="E59" s="11" t="s">
        <v>5304</v>
      </c>
      <c r="F59" s="11" t="s">
        <v>386</v>
      </c>
      <c r="G59" s="11" t="s">
        <v>3080</v>
      </c>
      <c r="H59" s="11" t="s">
        <v>3079</v>
      </c>
      <c r="I59" s="11" t="s">
        <v>3079</v>
      </c>
      <c r="J59" s="11" t="s">
        <v>5303</v>
      </c>
      <c r="K59" s="11" t="s">
        <v>14</v>
      </c>
      <c r="L59" s="11" t="s">
        <v>15</v>
      </c>
      <c r="M59" s="11" t="s">
        <v>5935</v>
      </c>
      <c r="N59" s="11" t="s">
        <v>4956</v>
      </c>
      <c r="O59" s="46">
        <v>41339.011678240742</v>
      </c>
      <c r="P59" s="45">
        <v>0</v>
      </c>
      <c r="Q59" s="44">
        <v>6.0928125</v>
      </c>
      <c r="R59" s="44">
        <v>42.992488425925927</v>
      </c>
      <c r="S59" s="43" t="s">
        <v>4817</v>
      </c>
    </row>
    <row r="60" spans="1:19" ht="11.25" hidden="1" customHeight="1">
      <c r="A60" s="11" t="s">
        <v>4858</v>
      </c>
      <c r="B60" s="11" t="s">
        <v>6426</v>
      </c>
      <c r="C60" s="11"/>
      <c r="D60" s="11" t="s">
        <v>6425</v>
      </c>
      <c r="E60" s="11" t="s">
        <v>4855</v>
      </c>
      <c r="F60" s="11" t="s">
        <v>386</v>
      </c>
      <c r="G60" s="11" t="s">
        <v>3080</v>
      </c>
      <c r="H60" s="11" t="s">
        <v>3089</v>
      </c>
      <c r="I60" s="11" t="s">
        <v>3088</v>
      </c>
      <c r="J60" s="11" t="s">
        <v>6424</v>
      </c>
      <c r="K60" s="11" t="s">
        <v>25</v>
      </c>
      <c r="L60" s="11" t="s">
        <v>15</v>
      </c>
      <c r="M60" s="11" t="s">
        <v>5933</v>
      </c>
      <c r="N60" s="11" t="s">
        <v>4838</v>
      </c>
      <c r="O60" s="46">
        <v>41338.332037037035</v>
      </c>
      <c r="P60" s="45">
        <v>3</v>
      </c>
      <c r="Q60" s="44">
        <v>6.7724537037037047</v>
      </c>
      <c r="R60" s="44">
        <v>6.8818981481481494</v>
      </c>
      <c r="S60" s="43" t="s">
        <v>4817</v>
      </c>
    </row>
    <row r="61" spans="1:19" ht="11.25" hidden="1" customHeight="1">
      <c r="A61" s="11" t="s">
        <v>5300</v>
      </c>
      <c r="B61" s="11" t="s">
        <v>5299</v>
      </c>
      <c r="C61" s="11"/>
      <c r="D61" s="11" t="s">
        <v>5298</v>
      </c>
      <c r="E61" s="11" t="s">
        <v>5297</v>
      </c>
      <c r="F61" s="11" t="s">
        <v>386</v>
      </c>
      <c r="G61" s="11" t="s">
        <v>3080</v>
      </c>
      <c r="H61" s="11" t="s">
        <v>3089</v>
      </c>
      <c r="I61" s="11" t="s">
        <v>3088</v>
      </c>
      <c r="J61" s="11" t="s">
        <v>5296</v>
      </c>
      <c r="K61" s="11" t="s">
        <v>96</v>
      </c>
      <c r="L61" s="11" t="s">
        <v>15</v>
      </c>
      <c r="M61" s="11" t="s">
        <v>5934</v>
      </c>
      <c r="N61" s="11" t="s">
        <v>5295</v>
      </c>
      <c r="O61" s="46">
        <v>41127.483657407407</v>
      </c>
      <c r="P61" s="45">
        <v>0</v>
      </c>
      <c r="Q61" s="44">
        <v>217.62083333333331</v>
      </c>
      <c r="R61" s="44">
        <v>217.62083333333331</v>
      </c>
      <c r="S61" s="43" t="s">
        <v>4817</v>
      </c>
    </row>
    <row r="62" spans="1:19" ht="11.25" hidden="1" customHeight="1">
      <c r="A62" s="11" t="s">
        <v>5294</v>
      </c>
      <c r="B62" s="11" t="s">
        <v>5293</v>
      </c>
      <c r="C62" s="11"/>
      <c r="D62" s="11" t="s">
        <v>5292</v>
      </c>
      <c r="E62" s="11" t="s">
        <v>5291</v>
      </c>
      <c r="F62" s="11" t="s">
        <v>1244</v>
      </c>
      <c r="G62" s="11" t="s">
        <v>4866</v>
      </c>
      <c r="H62" s="11" t="s">
        <v>4982</v>
      </c>
      <c r="I62" s="11" t="s">
        <v>4981</v>
      </c>
      <c r="J62" s="11" t="s">
        <v>212</v>
      </c>
      <c r="K62" s="11" t="s">
        <v>25</v>
      </c>
      <c r="L62" s="11" t="s">
        <v>15</v>
      </c>
      <c r="M62" s="11" t="s">
        <v>5937</v>
      </c>
      <c r="N62" s="11" t="s">
        <v>2961</v>
      </c>
      <c r="O62" s="46">
        <v>41302.943425925929</v>
      </c>
      <c r="P62" s="45">
        <v>1</v>
      </c>
      <c r="Q62" s="44">
        <v>42.161064814814814</v>
      </c>
      <c r="R62" s="44">
        <v>43.653900462962966</v>
      </c>
      <c r="S62" s="43" t="s">
        <v>4817</v>
      </c>
    </row>
    <row r="63" spans="1:19" ht="11.25" hidden="1" customHeight="1">
      <c r="A63" s="11" t="s">
        <v>6782</v>
      </c>
      <c r="B63" s="11" t="s">
        <v>6781</v>
      </c>
      <c r="C63" s="11"/>
      <c r="D63" s="11" t="s">
        <v>6522</v>
      </c>
      <c r="E63" s="11" t="s">
        <v>6521</v>
      </c>
      <c r="F63" s="11" t="s">
        <v>386</v>
      </c>
      <c r="G63" s="11" t="s">
        <v>3080</v>
      </c>
      <c r="H63" s="11" t="s">
        <v>3079</v>
      </c>
      <c r="I63" s="11" t="s">
        <v>3079</v>
      </c>
      <c r="J63" s="11" t="s">
        <v>6780</v>
      </c>
      <c r="K63" s="11" t="s">
        <v>14</v>
      </c>
      <c r="L63" s="11" t="s">
        <v>15</v>
      </c>
      <c r="M63" s="11" t="s">
        <v>5937</v>
      </c>
      <c r="N63" s="11" t="s">
        <v>3027</v>
      </c>
      <c r="O63" s="46">
        <v>41344.984942129631</v>
      </c>
      <c r="P63" s="45">
        <v>1</v>
      </c>
      <c r="Q63" s="44">
        <v>0.11954861111111115</v>
      </c>
      <c r="R63" s="44">
        <v>13.181655092592591</v>
      </c>
      <c r="S63" s="43" t="s">
        <v>4817</v>
      </c>
    </row>
    <row r="64" spans="1:19" ht="11.25" hidden="1" customHeight="1">
      <c r="A64" s="11" t="s">
        <v>6524</v>
      </c>
      <c r="B64" s="11" t="s">
        <v>6523</v>
      </c>
      <c r="C64" s="11"/>
      <c r="D64" s="11" t="s">
        <v>6522</v>
      </c>
      <c r="E64" s="11" t="s">
        <v>6521</v>
      </c>
      <c r="F64" s="11" t="s">
        <v>386</v>
      </c>
      <c r="G64" s="11" t="s">
        <v>2970</v>
      </c>
      <c r="H64" s="11" t="s">
        <v>2970</v>
      </c>
      <c r="I64" s="11" t="s">
        <v>2970</v>
      </c>
      <c r="J64" s="11" t="s">
        <v>6520</v>
      </c>
      <c r="K64" s="11" t="s">
        <v>60</v>
      </c>
      <c r="L64" s="11" t="s">
        <v>15</v>
      </c>
      <c r="M64" s="11" t="s">
        <v>5934</v>
      </c>
      <c r="N64" s="11" t="s">
        <v>6519</v>
      </c>
      <c r="O64" s="46">
        <v>41339.178020833337</v>
      </c>
      <c r="P64" s="45">
        <v>0</v>
      </c>
      <c r="Q64" s="44">
        <v>5.9264699074074061</v>
      </c>
      <c r="R64" s="44">
        <v>5.9264699074074061</v>
      </c>
      <c r="S64" s="43" t="s">
        <v>4817</v>
      </c>
    </row>
    <row r="65" spans="1:19" ht="11.25" hidden="1" customHeight="1">
      <c r="A65" s="11" t="s">
        <v>5187</v>
      </c>
      <c r="B65" s="11" t="s">
        <v>5290</v>
      </c>
      <c r="C65" s="11"/>
      <c r="D65" s="11" t="s">
        <v>1277</v>
      </c>
      <c r="E65" s="11" t="s">
        <v>1276</v>
      </c>
      <c r="F65" s="11" t="s">
        <v>2915</v>
      </c>
      <c r="G65" s="11" t="s">
        <v>3083</v>
      </c>
      <c r="H65" s="11" t="s">
        <v>3083</v>
      </c>
      <c r="I65" s="11" t="s">
        <v>5046</v>
      </c>
      <c r="J65" s="11" t="s">
        <v>5289</v>
      </c>
      <c r="K65" s="11" t="s">
        <v>19</v>
      </c>
      <c r="L65" s="11" t="s">
        <v>15</v>
      </c>
      <c r="M65" s="11" t="s">
        <v>5935</v>
      </c>
      <c r="N65" s="11" t="s">
        <v>4956</v>
      </c>
      <c r="O65" s="46">
        <v>41306.097118055557</v>
      </c>
      <c r="P65" s="45">
        <v>0</v>
      </c>
      <c r="Q65" s="44">
        <v>39.007372685185182</v>
      </c>
      <c r="R65" s="44">
        <v>193.96046296296296</v>
      </c>
      <c r="S65" s="43" t="s">
        <v>4817</v>
      </c>
    </row>
    <row r="66" spans="1:19" ht="11.25" hidden="1" customHeight="1">
      <c r="A66" s="11" t="s">
        <v>5187</v>
      </c>
      <c r="B66" s="11" t="s">
        <v>5288</v>
      </c>
      <c r="C66" s="11"/>
      <c r="D66" s="11" t="s">
        <v>1277</v>
      </c>
      <c r="E66" s="11" t="s">
        <v>1276</v>
      </c>
      <c r="F66" s="11" t="s">
        <v>2915</v>
      </c>
      <c r="G66" s="11" t="s">
        <v>3083</v>
      </c>
      <c r="H66" s="11" t="s">
        <v>3083</v>
      </c>
      <c r="I66" s="11" t="s">
        <v>3104</v>
      </c>
      <c r="J66" s="11" t="s">
        <v>5287</v>
      </c>
      <c r="K66" s="11" t="s">
        <v>19</v>
      </c>
      <c r="L66" s="11" t="s">
        <v>15</v>
      </c>
      <c r="M66" s="11" t="s">
        <v>5933</v>
      </c>
      <c r="N66" s="11" t="s">
        <v>4838</v>
      </c>
      <c r="O66" s="46">
        <v>41169.262997685182</v>
      </c>
      <c r="P66" s="45">
        <v>5</v>
      </c>
      <c r="Q66" s="44">
        <v>175.84149305555556</v>
      </c>
      <c r="R66" s="44">
        <v>184.56825231481483</v>
      </c>
      <c r="S66" s="43" t="s">
        <v>4817</v>
      </c>
    </row>
    <row r="67" spans="1:19" ht="11.25" hidden="1" customHeight="1">
      <c r="A67" s="11" t="s">
        <v>5176</v>
      </c>
      <c r="B67" s="11" t="s">
        <v>5286</v>
      </c>
      <c r="C67" s="11"/>
      <c r="D67" s="11" t="s">
        <v>5271</v>
      </c>
      <c r="E67" s="11" t="s">
        <v>5270</v>
      </c>
      <c r="F67" s="11" t="s">
        <v>1244</v>
      </c>
      <c r="G67" s="11" t="s">
        <v>861</v>
      </c>
      <c r="H67" s="11" t="s">
        <v>4832</v>
      </c>
      <c r="I67" s="11" t="s">
        <v>4832</v>
      </c>
      <c r="J67" s="11" t="s">
        <v>5269</v>
      </c>
      <c r="K67" s="11" t="s">
        <v>25</v>
      </c>
      <c r="L67" s="11" t="s">
        <v>15</v>
      </c>
      <c r="M67" s="11" t="s">
        <v>5970</v>
      </c>
      <c r="N67" s="11" t="s">
        <v>51</v>
      </c>
      <c r="O67" s="46">
        <v>41197.342164351852</v>
      </c>
      <c r="P67" s="45">
        <v>0</v>
      </c>
      <c r="Q67" s="44">
        <v>147.76232638888888</v>
      </c>
      <c r="R67" s="44">
        <v>172.21993055555555</v>
      </c>
      <c r="S67" s="43" t="s">
        <v>4817</v>
      </c>
    </row>
    <row r="68" spans="1:19" ht="11.25" hidden="1" customHeight="1">
      <c r="A68" s="11" t="s">
        <v>4937</v>
      </c>
      <c r="B68" s="11" t="s">
        <v>5285</v>
      </c>
      <c r="C68" s="11"/>
      <c r="D68" s="11" t="s">
        <v>5284</v>
      </c>
      <c r="E68" s="11" t="s">
        <v>5270</v>
      </c>
      <c r="F68" s="11" t="s">
        <v>1244</v>
      </c>
      <c r="G68" s="11" t="s">
        <v>861</v>
      </c>
      <c r="H68" s="11" t="s">
        <v>4832</v>
      </c>
      <c r="I68" s="11" t="s">
        <v>4832</v>
      </c>
      <c r="J68" s="11" t="s">
        <v>5269</v>
      </c>
      <c r="K68" s="11" t="s">
        <v>25</v>
      </c>
      <c r="L68" s="11" t="s">
        <v>15</v>
      </c>
      <c r="M68" s="11" t="s">
        <v>5937</v>
      </c>
      <c r="N68" s="11" t="s">
        <v>3022</v>
      </c>
      <c r="O68" s="46">
        <v>41177.117662037039</v>
      </c>
      <c r="P68" s="45">
        <v>1</v>
      </c>
      <c r="Q68" s="44">
        <v>167.98682870370374</v>
      </c>
      <c r="R68" s="44">
        <v>168.00097222222223</v>
      </c>
      <c r="S68" s="43" t="s">
        <v>4817</v>
      </c>
    </row>
    <row r="69" spans="1:19" ht="11.25" hidden="1" customHeight="1">
      <c r="A69" s="11" t="s">
        <v>3597</v>
      </c>
      <c r="B69" s="11" t="s">
        <v>5283</v>
      </c>
      <c r="C69" s="11"/>
      <c r="D69" s="11" t="s">
        <v>5256</v>
      </c>
      <c r="E69" s="11" t="s">
        <v>5255</v>
      </c>
      <c r="F69" s="11" t="s">
        <v>1244</v>
      </c>
      <c r="G69" s="11" t="s">
        <v>861</v>
      </c>
      <c r="H69" s="11" t="s">
        <v>4832</v>
      </c>
      <c r="I69" s="11" t="s">
        <v>4832</v>
      </c>
      <c r="J69" s="11" t="s">
        <v>5269</v>
      </c>
      <c r="K69" s="11" t="s">
        <v>25</v>
      </c>
      <c r="L69" s="11" t="s">
        <v>15</v>
      </c>
      <c r="M69" s="11" t="s">
        <v>5940</v>
      </c>
      <c r="N69" s="11" t="s">
        <v>6423</v>
      </c>
      <c r="O69" s="46">
        <v>41211.201631944445</v>
      </c>
      <c r="P69" s="45">
        <v>1</v>
      </c>
      <c r="Q69" s="44">
        <v>133.9028587962963</v>
      </c>
      <c r="R69" s="44">
        <v>167.86628472222222</v>
      </c>
      <c r="S69" s="43" t="s">
        <v>4817</v>
      </c>
    </row>
    <row r="70" spans="1:19" ht="11.25" hidden="1" customHeight="1">
      <c r="A70" s="11" t="s">
        <v>5282</v>
      </c>
      <c r="B70" s="11" t="s">
        <v>5281</v>
      </c>
      <c r="C70" s="11"/>
      <c r="D70" s="11" t="s">
        <v>5280</v>
      </c>
      <c r="E70" s="11" t="s">
        <v>5279</v>
      </c>
      <c r="F70" s="11" t="s">
        <v>386</v>
      </c>
      <c r="G70" s="11" t="s">
        <v>3080</v>
      </c>
      <c r="H70" s="11" t="s">
        <v>3089</v>
      </c>
      <c r="I70" s="11" t="s">
        <v>3088</v>
      </c>
      <c r="J70" s="11" t="s">
        <v>4873</v>
      </c>
      <c r="K70" s="11" t="s">
        <v>19</v>
      </c>
      <c r="L70" s="11" t="s">
        <v>15</v>
      </c>
      <c r="M70" s="11" t="s">
        <v>5934</v>
      </c>
      <c r="N70" s="11" t="s">
        <v>5278</v>
      </c>
      <c r="O70" s="46">
        <v>41183.221145833333</v>
      </c>
      <c r="P70" s="45">
        <v>0</v>
      </c>
      <c r="Q70" s="44">
        <v>161.88334490740741</v>
      </c>
      <c r="R70" s="44">
        <v>161.88334490740741</v>
      </c>
      <c r="S70" s="43" t="s">
        <v>4817</v>
      </c>
    </row>
    <row r="71" spans="1:19" ht="11.25" hidden="1" customHeight="1">
      <c r="A71" s="11" t="s">
        <v>3597</v>
      </c>
      <c r="B71" s="11" t="s">
        <v>5277</v>
      </c>
      <c r="C71" s="11"/>
      <c r="D71" s="11" t="s">
        <v>5256</v>
      </c>
      <c r="E71" s="11" t="s">
        <v>5255</v>
      </c>
      <c r="F71" s="11" t="s">
        <v>1244</v>
      </c>
      <c r="G71" s="11" t="s">
        <v>861</v>
      </c>
      <c r="H71" s="11" t="s">
        <v>4832</v>
      </c>
      <c r="I71" s="11" t="s">
        <v>4832</v>
      </c>
      <c r="J71" s="11" t="s">
        <v>212</v>
      </c>
      <c r="K71" s="11" t="s">
        <v>25</v>
      </c>
      <c r="L71" s="11" t="s">
        <v>15</v>
      </c>
      <c r="M71" s="11" t="s">
        <v>5937</v>
      </c>
      <c r="N71" s="11" t="s">
        <v>3022</v>
      </c>
      <c r="O71" s="46">
        <v>41190.134293981479</v>
      </c>
      <c r="P71" s="45">
        <v>1</v>
      </c>
      <c r="Q71" s="44">
        <v>154.97019675925927</v>
      </c>
      <c r="R71" s="44">
        <v>158.90675925925925</v>
      </c>
      <c r="S71" s="43" t="s">
        <v>4817</v>
      </c>
    </row>
    <row r="72" spans="1:19" ht="11.25" hidden="1" customHeight="1">
      <c r="A72" s="11" t="s">
        <v>5276</v>
      </c>
      <c r="B72" s="11" t="s">
        <v>5275</v>
      </c>
      <c r="C72" s="11"/>
      <c r="D72" s="11" t="s">
        <v>5274</v>
      </c>
      <c r="E72" s="11" t="s">
        <v>4850</v>
      </c>
      <c r="F72" s="11" t="s">
        <v>2915</v>
      </c>
      <c r="G72" s="11" t="s">
        <v>3426</v>
      </c>
      <c r="H72" s="11" t="s">
        <v>4849</v>
      </c>
      <c r="I72" s="11" t="s">
        <v>4848</v>
      </c>
      <c r="J72" s="11" t="s">
        <v>5273</v>
      </c>
      <c r="K72" s="11" t="s">
        <v>14</v>
      </c>
      <c r="L72" s="11" t="s">
        <v>15</v>
      </c>
      <c r="M72" s="11" t="s">
        <v>5940</v>
      </c>
      <c r="N72" s="11" t="s">
        <v>6351</v>
      </c>
      <c r="O72" s="46">
        <v>41191.124097222222</v>
      </c>
      <c r="P72" s="45">
        <v>1</v>
      </c>
      <c r="Q72" s="44">
        <v>153.98039351851853</v>
      </c>
      <c r="R72" s="44">
        <v>153.9841550925926</v>
      </c>
      <c r="S72" s="43" t="s">
        <v>4817</v>
      </c>
    </row>
    <row r="73" spans="1:19" ht="11.25" hidden="1" customHeight="1">
      <c r="A73" s="11" t="s">
        <v>5176</v>
      </c>
      <c r="B73" s="11" t="s">
        <v>5272</v>
      </c>
      <c r="C73" s="11"/>
      <c r="D73" s="11" t="s">
        <v>5271</v>
      </c>
      <c r="E73" s="11" t="s">
        <v>5270</v>
      </c>
      <c r="F73" s="11" t="s">
        <v>1244</v>
      </c>
      <c r="G73" s="11" t="s">
        <v>861</v>
      </c>
      <c r="H73" s="11" t="s">
        <v>4832</v>
      </c>
      <c r="I73" s="11" t="s">
        <v>4832</v>
      </c>
      <c r="J73" s="11" t="s">
        <v>5269</v>
      </c>
      <c r="K73" s="11" t="s">
        <v>25</v>
      </c>
      <c r="L73" s="11" t="s">
        <v>15</v>
      </c>
      <c r="M73" s="11" t="s">
        <v>5934</v>
      </c>
      <c r="N73" s="11" t="s">
        <v>5268</v>
      </c>
      <c r="O73" s="46">
        <v>41200.98265046296</v>
      </c>
      <c r="P73" s="45">
        <v>0</v>
      </c>
      <c r="Q73" s="44">
        <v>144.12184027777778</v>
      </c>
      <c r="R73" s="44">
        <v>144.12184027777778</v>
      </c>
      <c r="S73" s="43" t="s">
        <v>4817</v>
      </c>
    </row>
    <row r="74" spans="1:19" ht="11.25" hidden="1" customHeight="1">
      <c r="A74" s="11" t="s">
        <v>3597</v>
      </c>
      <c r="B74" s="11" t="s">
        <v>5267</v>
      </c>
      <c r="C74" s="11"/>
      <c r="D74" s="11" t="s">
        <v>1277</v>
      </c>
      <c r="E74" s="11" t="s">
        <v>1276</v>
      </c>
      <c r="F74" s="11" t="s">
        <v>2915</v>
      </c>
      <c r="G74" s="11" t="s">
        <v>3083</v>
      </c>
      <c r="H74" s="11" t="s">
        <v>3083</v>
      </c>
      <c r="I74" s="11" t="s">
        <v>3082</v>
      </c>
      <c r="J74" s="11" t="s">
        <v>212</v>
      </c>
      <c r="K74" s="11" t="s">
        <v>25</v>
      </c>
      <c r="L74" s="11" t="s">
        <v>15</v>
      </c>
      <c r="M74" s="11" t="s">
        <v>15</v>
      </c>
      <c r="N74" s="11"/>
      <c r="P74" s="45">
        <v>0</v>
      </c>
      <c r="R74" s="44">
        <v>126.14766203703704</v>
      </c>
      <c r="S74" s="43" t="s">
        <v>4817</v>
      </c>
    </row>
    <row r="75" spans="1:19" ht="11.25" hidden="1" customHeight="1">
      <c r="A75" s="11" t="s">
        <v>3597</v>
      </c>
      <c r="B75" s="11" t="s">
        <v>5266</v>
      </c>
      <c r="C75" s="11"/>
      <c r="D75" s="11" t="s">
        <v>5250</v>
      </c>
      <c r="E75" s="11" t="s">
        <v>5249</v>
      </c>
      <c r="F75" s="11" t="s">
        <v>1244</v>
      </c>
      <c r="G75" s="11" t="s">
        <v>861</v>
      </c>
      <c r="H75" s="11" t="s">
        <v>4832</v>
      </c>
      <c r="I75" s="11" t="s">
        <v>4832</v>
      </c>
      <c r="J75" s="11" t="s">
        <v>212</v>
      </c>
      <c r="K75" s="11" t="s">
        <v>25</v>
      </c>
      <c r="L75" s="11" t="s">
        <v>15</v>
      </c>
      <c r="M75" s="11" t="s">
        <v>5937</v>
      </c>
      <c r="N75" s="11" t="s">
        <v>3022</v>
      </c>
      <c r="O75" s="46">
        <v>41220.978993055556</v>
      </c>
      <c r="P75" s="45">
        <v>1</v>
      </c>
      <c r="Q75" s="44">
        <v>124.12549768518518</v>
      </c>
      <c r="R75" s="44">
        <v>124.17564814814814</v>
      </c>
      <c r="S75" s="43" t="s">
        <v>4817</v>
      </c>
    </row>
    <row r="76" spans="1:19" ht="11.25" hidden="1" customHeight="1">
      <c r="A76" s="11" t="s">
        <v>3597</v>
      </c>
      <c r="B76" s="11" t="s">
        <v>5265</v>
      </c>
      <c r="C76" s="11"/>
      <c r="D76" s="11" t="s">
        <v>5196</v>
      </c>
      <c r="E76" s="11" t="s">
        <v>5195</v>
      </c>
      <c r="F76" s="11" t="s">
        <v>386</v>
      </c>
      <c r="G76" s="11" t="s">
        <v>3080</v>
      </c>
      <c r="H76" s="11" t="s">
        <v>3089</v>
      </c>
      <c r="I76" s="11" t="s">
        <v>3088</v>
      </c>
      <c r="J76" s="11" t="s">
        <v>212</v>
      </c>
      <c r="K76" s="11" t="s">
        <v>25</v>
      </c>
      <c r="L76" s="11" t="s">
        <v>15</v>
      </c>
      <c r="M76" s="11" t="s">
        <v>5934</v>
      </c>
      <c r="N76" s="11" t="s">
        <v>5264</v>
      </c>
      <c r="O76" s="46">
        <v>41236.012476851851</v>
      </c>
      <c r="P76" s="45">
        <v>0</v>
      </c>
      <c r="Q76" s="44">
        <v>109.09201388888889</v>
      </c>
      <c r="R76" s="44">
        <v>109.09201388888889</v>
      </c>
      <c r="S76" s="43" t="s">
        <v>4817</v>
      </c>
    </row>
    <row r="77" spans="1:19" ht="11.25" hidden="1" customHeight="1">
      <c r="A77" s="11" t="s">
        <v>3597</v>
      </c>
      <c r="B77" s="11" t="s">
        <v>5262</v>
      </c>
      <c r="C77" s="11"/>
      <c r="D77" s="11" t="s">
        <v>5261</v>
      </c>
      <c r="E77" s="11" t="s">
        <v>5260</v>
      </c>
      <c r="F77" s="11" t="s">
        <v>1244</v>
      </c>
      <c r="G77" s="11" t="s">
        <v>861</v>
      </c>
      <c r="H77" s="11" t="s">
        <v>4832</v>
      </c>
      <c r="I77" s="11" t="s">
        <v>4832</v>
      </c>
      <c r="J77" s="11" t="s">
        <v>5259</v>
      </c>
      <c r="K77" s="11" t="s">
        <v>344</v>
      </c>
      <c r="L77" s="11" t="s">
        <v>15</v>
      </c>
      <c r="M77" s="11" t="s">
        <v>5937</v>
      </c>
      <c r="N77" s="11" t="s">
        <v>3022</v>
      </c>
      <c r="O77" s="46">
        <v>41283.985520833332</v>
      </c>
      <c r="P77" s="45">
        <v>1</v>
      </c>
      <c r="Q77" s="44">
        <v>61.118969907407411</v>
      </c>
      <c r="R77" s="44">
        <v>62.043379629629626</v>
      </c>
      <c r="S77" s="43" t="s">
        <v>4817</v>
      </c>
    </row>
    <row r="78" spans="1:19" ht="11.25" hidden="1" customHeight="1">
      <c r="A78" s="11" t="s">
        <v>3597</v>
      </c>
      <c r="B78" s="11" t="s">
        <v>5258</v>
      </c>
      <c r="C78" s="11"/>
      <c r="D78" s="11" t="s">
        <v>5256</v>
      </c>
      <c r="E78" s="11" t="s">
        <v>5255</v>
      </c>
      <c r="F78" s="11" t="s">
        <v>2915</v>
      </c>
      <c r="G78" s="11" t="s">
        <v>3426</v>
      </c>
      <c r="H78" s="11" t="s">
        <v>4920</v>
      </c>
      <c r="I78" s="11" t="s">
        <v>4919</v>
      </c>
      <c r="J78" s="11" t="s">
        <v>212</v>
      </c>
      <c r="K78" s="11" t="s">
        <v>25</v>
      </c>
      <c r="L78" s="11" t="s">
        <v>15</v>
      </c>
      <c r="M78" s="11" t="s">
        <v>5937</v>
      </c>
      <c r="N78" s="11" t="s">
        <v>5193</v>
      </c>
      <c r="O78" s="46">
        <v>41284.165486111109</v>
      </c>
      <c r="P78" s="45">
        <v>1</v>
      </c>
      <c r="Q78" s="44">
        <v>60.939004629629629</v>
      </c>
      <c r="R78" s="44">
        <v>61.13199074074074</v>
      </c>
      <c r="S78" s="43" t="s">
        <v>4817</v>
      </c>
    </row>
    <row r="79" spans="1:19" ht="11.25" hidden="1" customHeight="1">
      <c r="A79" s="11" t="s">
        <v>3597</v>
      </c>
      <c r="B79" s="11" t="s">
        <v>5257</v>
      </c>
      <c r="C79" s="11"/>
      <c r="D79" s="11" t="s">
        <v>5256</v>
      </c>
      <c r="E79" s="11" t="s">
        <v>5255</v>
      </c>
      <c r="F79" s="11" t="s">
        <v>1244</v>
      </c>
      <c r="G79" s="11" t="s">
        <v>4866</v>
      </c>
      <c r="H79" s="11" t="s">
        <v>5166</v>
      </c>
      <c r="I79" s="11" t="s">
        <v>5166</v>
      </c>
      <c r="J79" s="11" t="s">
        <v>212</v>
      </c>
      <c r="K79" s="11" t="s">
        <v>25</v>
      </c>
      <c r="L79" s="11" t="s">
        <v>15</v>
      </c>
      <c r="M79" s="11" t="s">
        <v>5937</v>
      </c>
      <c r="N79" s="11" t="s">
        <v>2961</v>
      </c>
      <c r="O79" s="46">
        <v>41292.177268518521</v>
      </c>
      <c r="P79" s="45">
        <v>1</v>
      </c>
      <c r="Q79" s="44">
        <v>52.92722222222222</v>
      </c>
      <c r="R79" s="44">
        <v>52.93277777777778</v>
      </c>
      <c r="S79" s="43" t="s">
        <v>4817</v>
      </c>
    </row>
    <row r="80" spans="1:19" ht="11.25" hidden="1" customHeight="1">
      <c r="A80" s="11" t="s">
        <v>3597</v>
      </c>
      <c r="B80" s="11" t="s">
        <v>5254</v>
      </c>
      <c r="C80" s="11"/>
      <c r="D80" s="11" t="s">
        <v>5250</v>
      </c>
      <c r="E80" s="11" t="s">
        <v>5249</v>
      </c>
      <c r="F80" s="11" t="s">
        <v>1244</v>
      </c>
      <c r="G80" s="11" t="s">
        <v>861</v>
      </c>
      <c r="H80" s="11" t="s">
        <v>4832</v>
      </c>
      <c r="I80" s="11" t="s">
        <v>4832</v>
      </c>
      <c r="J80" s="11" t="s">
        <v>212</v>
      </c>
      <c r="K80" s="11" t="s">
        <v>25</v>
      </c>
      <c r="L80" s="11" t="s">
        <v>15</v>
      </c>
      <c r="M80" s="11" t="s">
        <v>5934</v>
      </c>
      <c r="N80" s="11" t="s">
        <v>5253</v>
      </c>
      <c r="O80" s="46">
        <v>41297.218206018515</v>
      </c>
      <c r="P80" s="45">
        <v>0</v>
      </c>
      <c r="Q80" s="44">
        <v>47.886284722222214</v>
      </c>
      <c r="R80" s="44">
        <v>47.886284722222214</v>
      </c>
      <c r="S80" s="43" t="s">
        <v>4817</v>
      </c>
    </row>
    <row r="81" spans="1:19" ht="11.25" hidden="1" customHeight="1">
      <c r="A81" s="11" t="s">
        <v>3597</v>
      </c>
      <c r="B81" s="11" t="s">
        <v>5252</v>
      </c>
      <c r="C81" s="11"/>
      <c r="D81" s="11" t="s">
        <v>5250</v>
      </c>
      <c r="E81" s="11" t="s">
        <v>5249</v>
      </c>
      <c r="F81" s="11" t="s">
        <v>1244</v>
      </c>
      <c r="G81" s="11" t="s">
        <v>4866</v>
      </c>
      <c r="H81" s="11" t="s">
        <v>4982</v>
      </c>
      <c r="I81" s="11" t="s">
        <v>5248</v>
      </c>
      <c r="J81" s="11" t="s">
        <v>212</v>
      </c>
      <c r="K81" s="11" t="s">
        <v>25</v>
      </c>
      <c r="L81" s="11" t="s">
        <v>15</v>
      </c>
      <c r="M81" s="11" t="s">
        <v>5937</v>
      </c>
      <c r="N81" s="11" t="s">
        <v>2961</v>
      </c>
      <c r="O81" s="46">
        <v>41298.040405092594</v>
      </c>
      <c r="P81" s="45">
        <v>1</v>
      </c>
      <c r="Q81" s="44">
        <v>47.064085648148151</v>
      </c>
      <c r="R81" s="44">
        <v>47.112268518518519</v>
      </c>
      <c r="S81" s="43" t="s">
        <v>4817</v>
      </c>
    </row>
    <row r="82" spans="1:19" ht="11.25" hidden="1" customHeight="1">
      <c r="A82" s="11" t="s">
        <v>3597</v>
      </c>
      <c r="B82" s="11" t="s">
        <v>5251</v>
      </c>
      <c r="C82" s="11"/>
      <c r="D82" s="11" t="s">
        <v>5250</v>
      </c>
      <c r="E82" s="11" t="s">
        <v>5249</v>
      </c>
      <c r="F82" s="11" t="s">
        <v>1244</v>
      </c>
      <c r="G82" s="11" t="s">
        <v>4866</v>
      </c>
      <c r="H82" s="11" t="s">
        <v>4982</v>
      </c>
      <c r="I82" s="11" t="s">
        <v>5248</v>
      </c>
      <c r="J82" s="11" t="s">
        <v>212</v>
      </c>
      <c r="K82" s="11" t="s">
        <v>25</v>
      </c>
      <c r="L82" s="11" t="s">
        <v>15</v>
      </c>
      <c r="M82" s="11" t="s">
        <v>5937</v>
      </c>
      <c r="N82" s="11" t="s">
        <v>2961</v>
      </c>
      <c r="O82" s="46">
        <v>41298.085150462961</v>
      </c>
      <c r="P82" s="45">
        <v>1</v>
      </c>
      <c r="Q82" s="44">
        <v>47.019340277777786</v>
      </c>
      <c r="R82" s="44">
        <v>47.04158564814815</v>
      </c>
      <c r="S82" s="43" t="s">
        <v>4817</v>
      </c>
    </row>
    <row r="83" spans="1:19" ht="11.25" hidden="1" customHeight="1">
      <c r="A83" s="11" t="s">
        <v>5247</v>
      </c>
      <c r="B83" s="11" t="s">
        <v>5246</v>
      </c>
      <c r="C83" s="11"/>
      <c r="D83" s="11" t="s">
        <v>5245</v>
      </c>
      <c r="E83" s="11" t="s">
        <v>5244</v>
      </c>
      <c r="F83" s="11" t="s">
        <v>2915</v>
      </c>
      <c r="G83" s="11" t="s">
        <v>1237</v>
      </c>
      <c r="H83" s="11" t="s">
        <v>3156</v>
      </c>
      <c r="I83" s="11" t="s">
        <v>4803</v>
      </c>
      <c r="J83" s="11" t="s">
        <v>212</v>
      </c>
      <c r="K83" s="11" t="s">
        <v>25</v>
      </c>
      <c r="L83" s="11" t="s">
        <v>15</v>
      </c>
      <c r="M83" s="11" t="s">
        <v>5934</v>
      </c>
      <c r="N83" s="11" t="s">
        <v>5243</v>
      </c>
      <c r="O83" s="46">
        <v>41302.101423611108</v>
      </c>
      <c r="P83" s="45">
        <v>0</v>
      </c>
      <c r="Q83" s="44">
        <v>43.003067129629628</v>
      </c>
      <c r="R83" s="44">
        <v>43.003067129629628</v>
      </c>
      <c r="S83" s="43" t="s">
        <v>4817</v>
      </c>
    </row>
    <row r="84" spans="1:19" ht="11.25" hidden="1" customHeight="1">
      <c r="A84" s="11" t="s">
        <v>5226</v>
      </c>
      <c r="B84" s="11" t="s">
        <v>5242</v>
      </c>
      <c r="C84" s="11"/>
      <c r="D84" s="11" t="s">
        <v>5241</v>
      </c>
      <c r="E84" s="11" t="s">
        <v>5223</v>
      </c>
      <c r="F84" s="11" t="s">
        <v>2915</v>
      </c>
      <c r="G84" s="11" t="s">
        <v>3426</v>
      </c>
      <c r="H84" s="11" t="s">
        <v>4914</v>
      </c>
      <c r="I84" s="11" t="s">
        <v>5240</v>
      </c>
      <c r="J84" s="11" t="s">
        <v>5239</v>
      </c>
      <c r="K84" s="11" t="s">
        <v>25</v>
      </c>
      <c r="L84" s="11" t="s">
        <v>15</v>
      </c>
      <c r="M84" s="11" t="s">
        <v>5933</v>
      </c>
      <c r="N84" s="11" t="s">
        <v>4838</v>
      </c>
      <c r="O84" s="46">
        <v>41313.324548611112</v>
      </c>
      <c r="P84" s="45">
        <v>3</v>
      </c>
      <c r="Q84" s="44">
        <v>31.779942129629625</v>
      </c>
      <c r="R84" s="44">
        <v>41.996261574074076</v>
      </c>
      <c r="S84" s="43" t="s">
        <v>4817</v>
      </c>
    </row>
    <row r="85" spans="1:19" ht="11.25" hidden="1" customHeight="1">
      <c r="A85" s="11" t="s">
        <v>5226</v>
      </c>
      <c r="B85" s="11" t="s">
        <v>5238</v>
      </c>
      <c r="C85" s="11"/>
      <c r="D85" s="11" t="s">
        <v>482</v>
      </c>
      <c r="E85" s="11" t="s">
        <v>5233</v>
      </c>
      <c r="F85" s="11" t="s">
        <v>1244</v>
      </c>
      <c r="G85" s="11" t="s">
        <v>405</v>
      </c>
      <c r="H85" s="11" t="s">
        <v>5222</v>
      </c>
      <c r="I85" s="11" t="s">
        <v>5222</v>
      </c>
      <c r="J85" s="11" t="s">
        <v>5221</v>
      </c>
      <c r="K85" s="11" t="s">
        <v>19</v>
      </c>
      <c r="L85" s="11" t="s">
        <v>15</v>
      </c>
      <c r="M85" s="11" t="s">
        <v>5935</v>
      </c>
      <c r="N85" s="11" t="s">
        <v>4838</v>
      </c>
      <c r="O85" s="46">
        <v>41344.000740740739</v>
      </c>
      <c r="P85" s="45">
        <v>0</v>
      </c>
      <c r="Q85" s="44">
        <v>1.10375</v>
      </c>
      <c r="R85" s="44">
        <v>39.977106481481485</v>
      </c>
      <c r="S85" s="43" t="s">
        <v>4817</v>
      </c>
    </row>
    <row r="86" spans="1:19" ht="11.25" hidden="1" customHeight="1">
      <c r="A86" s="11" t="s">
        <v>3597</v>
      </c>
      <c r="B86" s="11" t="s">
        <v>5237</v>
      </c>
      <c r="C86" s="11"/>
      <c r="D86" s="11" t="s">
        <v>4809</v>
      </c>
      <c r="E86" s="11" t="s">
        <v>5236</v>
      </c>
      <c r="F86" s="11" t="s">
        <v>1244</v>
      </c>
      <c r="G86" s="11" t="s">
        <v>861</v>
      </c>
      <c r="H86" s="11" t="s">
        <v>4832</v>
      </c>
      <c r="I86" s="11" t="s">
        <v>4832</v>
      </c>
      <c r="J86" s="11" t="s">
        <v>212</v>
      </c>
      <c r="K86" s="11" t="s">
        <v>25</v>
      </c>
      <c r="L86" s="11" t="s">
        <v>15</v>
      </c>
      <c r="M86" s="11" t="s">
        <v>5940</v>
      </c>
      <c r="N86" s="11" t="s">
        <v>6423</v>
      </c>
      <c r="O86" s="46">
        <v>41306.257951388892</v>
      </c>
      <c r="P86" s="45">
        <v>1</v>
      </c>
      <c r="Q86" s="44">
        <v>38.846539351851852</v>
      </c>
      <c r="R86" s="44">
        <v>38.858055555555552</v>
      </c>
      <c r="S86" s="43" t="s">
        <v>4817</v>
      </c>
    </row>
    <row r="87" spans="1:19" ht="11.25" hidden="1" customHeight="1">
      <c r="A87" s="11" t="s">
        <v>5226</v>
      </c>
      <c r="B87" s="11" t="s">
        <v>5235</v>
      </c>
      <c r="C87" s="11"/>
      <c r="D87" s="11" t="s">
        <v>482</v>
      </c>
      <c r="E87" s="11" t="s">
        <v>5233</v>
      </c>
      <c r="F87" s="11" t="s">
        <v>1244</v>
      </c>
      <c r="G87" s="11" t="s">
        <v>405</v>
      </c>
      <c r="H87" s="11" t="s">
        <v>5222</v>
      </c>
      <c r="I87" s="11" t="s">
        <v>5222</v>
      </c>
      <c r="J87" s="11" t="s">
        <v>5221</v>
      </c>
      <c r="K87" s="11" t="s">
        <v>25</v>
      </c>
      <c r="L87" s="11" t="s">
        <v>15</v>
      </c>
      <c r="M87" s="11" t="s">
        <v>5937</v>
      </c>
      <c r="N87" s="11" t="s">
        <v>3556</v>
      </c>
      <c r="O87" s="46">
        <v>41312.167442129627</v>
      </c>
      <c r="P87" s="45">
        <v>1</v>
      </c>
      <c r="Q87" s="44">
        <v>32.937048611111109</v>
      </c>
      <c r="R87" s="44">
        <v>36.105636574074076</v>
      </c>
      <c r="S87" s="43" t="s">
        <v>4817</v>
      </c>
    </row>
    <row r="88" spans="1:19" ht="11.25" hidden="1" customHeight="1">
      <c r="A88" s="11" t="s">
        <v>5187</v>
      </c>
      <c r="B88" s="11" t="s">
        <v>5232</v>
      </c>
      <c r="C88" s="11"/>
      <c r="D88" s="11" t="s">
        <v>5230</v>
      </c>
      <c r="E88" s="11" t="s">
        <v>5229</v>
      </c>
      <c r="F88" s="11" t="s">
        <v>386</v>
      </c>
      <c r="G88" s="11" t="s">
        <v>3080</v>
      </c>
      <c r="H88" s="11" t="s">
        <v>3089</v>
      </c>
      <c r="I88" s="11" t="s">
        <v>4084</v>
      </c>
      <c r="J88" s="11" t="s">
        <v>212</v>
      </c>
      <c r="K88" s="11" t="s">
        <v>19</v>
      </c>
      <c r="L88" s="11" t="s">
        <v>15</v>
      </c>
      <c r="M88" s="11" t="s">
        <v>5933</v>
      </c>
      <c r="N88" s="11" t="s">
        <v>4956</v>
      </c>
      <c r="O88" s="46">
        <v>41312.331099537034</v>
      </c>
      <c r="P88" s="45">
        <v>5</v>
      </c>
      <c r="Q88" s="44">
        <v>32.773391203703703</v>
      </c>
      <c r="R88" s="44">
        <v>33.119409722222223</v>
      </c>
      <c r="S88" s="43" t="s">
        <v>4817</v>
      </c>
    </row>
    <row r="89" spans="1:19" ht="11.25" hidden="1" customHeight="1">
      <c r="A89" s="11" t="s">
        <v>5187</v>
      </c>
      <c r="B89" s="11" t="s">
        <v>5231</v>
      </c>
      <c r="C89" s="11"/>
      <c r="D89" s="11" t="e">
        <f>H89/33</f>
        <v>#VALUE!</v>
      </c>
      <c r="E89" s="11" t="s">
        <v>5229</v>
      </c>
      <c r="F89" s="11" t="s">
        <v>386</v>
      </c>
      <c r="G89" s="11" t="s">
        <v>2907</v>
      </c>
      <c r="H89" s="11" t="s">
        <v>4826</v>
      </c>
      <c r="I89" s="11" t="s">
        <v>4826</v>
      </c>
      <c r="J89" s="11" t="s">
        <v>212</v>
      </c>
      <c r="K89" s="11" t="s">
        <v>25</v>
      </c>
      <c r="L89" s="11" t="s">
        <v>15</v>
      </c>
      <c r="M89" s="11" t="s">
        <v>5933</v>
      </c>
      <c r="N89" s="11" t="s">
        <v>4838</v>
      </c>
      <c r="O89" s="46">
        <v>41312.347083333334</v>
      </c>
      <c r="P89" s="45">
        <v>3</v>
      </c>
      <c r="Q89" s="44">
        <v>32.757407407407406</v>
      </c>
      <c r="R89" s="44">
        <v>33.091747685185183</v>
      </c>
      <c r="S89" s="43" t="s">
        <v>4817</v>
      </c>
    </row>
    <row r="90" spans="1:19" ht="11.25" hidden="1" customHeight="1">
      <c r="A90" s="11" t="s">
        <v>5226</v>
      </c>
      <c r="B90" s="11" t="s">
        <v>5228</v>
      </c>
      <c r="C90" s="11"/>
      <c r="D90" s="11" t="s">
        <v>482</v>
      </c>
      <c r="E90" s="11" t="s">
        <v>5223</v>
      </c>
      <c r="F90" s="11" t="s">
        <v>1244</v>
      </c>
      <c r="G90" s="11" t="s">
        <v>405</v>
      </c>
      <c r="H90" s="11" t="s">
        <v>5222</v>
      </c>
      <c r="I90" s="11" t="s">
        <v>5222</v>
      </c>
      <c r="J90" s="11" t="s">
        <v>5221</v>
      </c>
      <c r="K90" s="11" t="s">
        <v>19</v>
      </c>
      <c r="L90" s="11" t="s">
        <v>15</v>
      </c>
      <c r="M90" s="11" t="s">
        <v>5937</v>
      </c>
      <c r="N90" s="11" t="s">
        <v>3556</v>
      </c>
      <c r="O90" s="46">
        <v>41317.986793981479</v>
      </c>
      <c r="P90" s="45">
        <v>1</v>
      </c>
      <c r="Q90" s="44">
        <v>27.11769675925926</v>
      </c>
      <c r="R90" s="44">
        <v>31.94295138888889</v>
      </c>
      <c r="S90" s="43" t="s">
        <v>4817</v>
      </c>
    </row>
    <row r="91" spans="1:19" ht="11.25" hidden="1" customHeight="1">
      <c r="A91" s="11" t="s">
        <v>5226</v>
      </c>
      <c r="B91" s="11" t="s">
        <v>5225</v>
      </c>
      <c r="C91" s="11"/>
      <c r="D91" s="11" t="s">
        <v>5224</v>
      </c>
      <c r="E91" s="11" t="s">
        <v>5223</v>
      </c>
      <c r="F91" s="11" t="s">
        <v>1244</v>
      </c>
      <c r="G91" s="11" t="s">
        <v>405</v>
      </c>
      <c r="H91" s="11" t="s">
        <v>5222</v>
      </c>
      <c r="I91" s="11" t="s">
        <v>5222</v>
      </c>
      <c r="J91" s="11" t="s">
        <v>5221</v>
      </c>
      <c r="K91" s="11" t="s">
        <v>25</v>
      </c>
      <c r="L91" s="11" t="s">
        <v>15</v>
      </c>
      <c r="M91" s="11" t="s">
        <v>5934</v>
      </c>
      <c r="N91" s="11" t="s">
        <v>5220</v>
      </c>
      <c r="O91" s="46">
        <v>41318.197696759256</v>
      </c>
      <c r="P91" s="45">
        <v>0</v>
      </c>
      <c r="Q91" s="44">
        <v>26.906793981481481</v>
      </c>
      <c r="R91" s="44">
        <v>26.906793981481481</v>
      </c>
      <c r="S91" s="43" t="s">
        <v>4817</v>
      </c>
    </row>
    <row r="92" spans="1:19" ht="11.25" hidden="1" customHeight="1">
      <c r="A92" s="11" t="s">
        <v>5227</v>
      </c>
      <c r="B92" s="11" t="s">
        <v>5762</v>
      </c>
      <c r="C92" s="11"/>
      <c r="D92" s="11" t="s">
        <v>482</v>
      </c>
      <c r="E92" s="11" t="s">
        <v>5760</v>
      </c>
      <c r="F92" s="11" t="s">
        <v>1244</v>
      </c>
      <c r="G92" s="11" t="s">
        <v>405</v>
      </c>
      <c r="H92" s="11" t="s">
        <v>5222</v>
      </c>
      <c r="I92" s="11" t="s">
        <v>5222</v>
      </c>
      <c r="J92" s="11" t="s">
        <v>6422</v>
      </c>
      <c r="K92" s="11" t="s">
        <v>25</v>
      </c>
      <c r="L92" s="11" t="s">
        <v>15</v>
      </c>
      <c r="M92" s="11" t="s">
        <v>5933</v>
      </c>
      <c r="N92" s="11" t="s">
        <v>4838</v>
      </c>
      <c r="O92" s="46">
        <v>41343.982800925929</v>
      </c>
      <c r="P92" s="45">
        <v>3</v>
      </c>
      <c r="Q92" s="44">
        <v>1.1216898148148147</v>
      </c>
      <c r="R92" s="44">
        <v>21.042372685185185</v>
      </c>
      <c r="S92" s="43" t="s">
        <v>4817</v>
      </c>
    </row>
    <row r="93" spans="1:19" ht="11.25" hidden="1" customHeight="1">
      <c r="A93" s="11" t="s">
        <v>3597</v>
      </c>
      <c r="B93" s="11" t="s">
        <v>5758</v>
      </c>
      <c r="C93" s="11"/>
      <c r="D93" s="11" t="s">
        <v>4809</v>
      </c>
      <c r="E93" s="11" t="s">
        <v>3594</v>
      </c>
      <c r="F93" s="11" t="s">
        <v>1244</v>
      </c>
      <c r="G93" s="11" t="s">
        <v>861</v>
      </c>
      <c r="H93" s="11" t="s">
        <v>4832</v>
      </c>
      <c r="I93" s="11" t="s">
        <v>4832</v>
      </c>
      <c r="J93" s="11" t="s">
        <v>212</v>
      </c>
      <c r="K93" s="11" t="s">
        <v>25</v>
      </c>
      <c r="L93" s="11" t="s">
        <v>15</v>
      </c>
      <c r="M93" s="11" t="s">
        <v>5933</v>
      </c>
      <c r="N93" s="11" t="s">
        <v>4838</v>
      </c>
      <c r="O93" s="46">
        <v>41344.480416666665</v>
      </c>
      <c r="P93" s="45">
        <v>3</v>
      </c>
      <c r="Q93" s="44">
        <v>0.624074074074074</v>
      </c>
      <c r="R93" s="44">
        <v>19.120717592592591</v>
      </c>
      <c r="S93" s="43" t="s">
        <v>4817</v>
      </c>
    </row>
    <row r="94" spans="1:19" ht="11.25" hidden="1" customHeight="1">
      <c r="A94" s="11" t="s">
        <v>3597</v>
      </c>
      <c r="B94" s="11" t="s">
        <v>5832</v>
      </c>
      <c r="C94" s="11"/>
      <c r="D94" s="11" t="s">
        <v>5284</v>
      </c>
      <c r="E94" s="11" t="s">
        <v>5828</v>
      </c>
      <c r="F94" s="11" t="s">
        <v>1244</v>
      </c>
      <c r="G94" s="11" t="s">
        <v>4866</v>
      </c>
      <c r="H94" s="11" t="s">
        <v>5831</v>
      </c>
      <c r="I94" s="11" t="s">
        <v>5830</v>
      </c>
      <c r="J94" s="11" t="s">
        <v>212</v>
      </c>
      <c r="K94" s="11" t="s">
        <v>25</v>
      </c>
      <c r="L94" s="11" t="s">
        <v>15</v>
      </c>
      <c r="M94" s="11" t="s">
        <v>5937</v>
      </c>
      <c r="N94" s="11" t="s">
        <v>2961</v>
      </c>
      <c r="O94" s="46">
        <v>41326.932893518519</v>
      </c>
      <c r="P94" s="45">
        <v>1</v>
      </c>
      <c r="Q94" s="44">
        <v>18.171597222222221</v>
      </c>
      <c r="R94" s="44">
        <v>18.188587962962963</v>
      </c>
      <c r="S94" s="43" t="s">
        <v>4817</v>
      </c>
    </row>
    <row r="95" spans="1:19" ht="11.25" hidden="1" customHeight="1">
      <c r="A95" s="11" t="s">
        <v>3597</v>
      </c>
      <c r="B95" s="11" t="s">
        <v>6421</v>
      </c>
      <c r="C95" s="11"/>
      <c r="D95" s="11" t="s">
        <v>6420</v>
      </c>
      <c r="E95" s="11" t="s">
        <v>6419</v>
      </c>
      <c r="F95" s="11" t="s">
        <v>1244</v>
      </c>
      <c r="G95" s="11" t="s">
        <v>861</v>
      </c>
      <c r="H95" s="11" t="s">
        <v>4832</v>
      </c>
      <c r="I95" s="11" t="s">
        <v>4832</v>
      </c>
      <c r="J95" s="11" t="s">
        <v>6418</v>
      </c>
      <c r="K95" s="11" t="s">
        <v>25</v>
      </c>
      <c r="L95" s="11" t="s">
        <v>15</v>
      </c>
      <c r="M95" s="11" t="s">
        <v>5937</v>
      </c>
      <c r="N95" s="11" t="s">
        <v>5768</v>
      </c>
      <c r="O95" s="46">
        <v>41331.220081018517</v>
      </c>
      <c r="P95" s="45">
        <v>1</v>
      </c>
      <c r="Q95" s="44">
        <v>13.884409722222221</v>
      </c>
      <c r="R95" s="44">
        <v>17.914780092592594</v>
      </c>
      <c r="S95" s="43" t="s">
        <v>4817</v>
      </c>
    </row>
    <row r="96" spans="1:19" ht="11.25" hidden="1" customHeight="1">
      <c r="A96" s="11" t="s">
        <v>3597</v>
      </c>
      <c r="B96" s="11" t="s">
        <v>6417</v>
      </c>
      <c r="C96" s="11"/>
      <c r="D96" s="11" t="s">
        <v>5256</v>
      </c>
      <c r="E96" s="11" t="s">
        <v>5255</v>
      </c>
      <c r="F96" s="11" t="s">
        <v>1244</v>
      </c>
      <c r="G96" s="11" t="s">
        <v>861</v>
      </c>
      <c r="H96" s="11" t="s">
        <v>4832</v>
      </c>
      <c r="I96" s="11" t="s">
        <v>4832</v>
      </c>
      <c r="J96" s="11" t="s">
        <v>6416</v>
      </c>
      <c r="K96" s="11" t="s">
        <v>25</v>
      </c>
      <c r="L96" s="11" t="s">
        <v>15</v>
      </c>
      <c r="M96" s="11" t="s">
        <v>5940</v>
      </c>
      <c r="N96" s="11" t="s">
        <v>6415</v>
      </c>
      <c r="O96" s="46">
        <v>41330.117581018516</v>
      </c>
      <c r="P96" s="45">
        <v>1</v>
      </c>
      <c r="Q96" s="44">
        <v>14.986909722222222</v>
      </c>
      <c r="R96" s="44">
        <v>15.05275462962963</v>
      </c>
      <c r="S96" s="43" t="s">
        <v>4817</v>
      </c>
    </row>
    <row r="97" spans="1:19" ht="11.25" hidden="1" customHeight="1">
      <c r="A97" s="11" t="s">
        <v>6414</v>
      </c>
      <c r="B97" s="11" t="s">
        <v>6413</v>
      </c>
      <c r="C97" s="11"/>
      <c r="D97" s="11" t="s">
        <v>6412</v>
      </c>
      <c r="E97" s="11" t="s">
        <v>6411</v>
      </c>
      <c r="F97" s="11" t="s">
        <v>386</v>
      </c>
      <c r="G97" s="11" t="s">
        <v>2907</v>
      </c>
      <c r="H97" s="11" t="s">
        <v>4826</v>
      </c>
      <c r="I97" s="11" t="s">
        <v>4826</v>
      </c>
      <c r="J97" s="11" t="s">
        <v>6410</v>
      </c>
      <c r="K97" s="11" t="s">
        <v>25</v>
      </c>
      <c r="L97" s="11" t="s">
        <v>15</v>
      </c>
      <c r="M97" s="11" t="s">
        <v>5934</v>
      </c>
      <c r="N97" s="11" t="s">
        <v>6409</v>
      </c>
      <c r="O97" s="46">
        <v>41331.174490740741</v>
      </c>
      <c r="P97" s="45">
        <v>0</v>
      </c>
      <c r="Q97" s="44">
        <v>13.93</v>
      </c>
      <c r="R97" s="44">
        <v>13.93</v>
      </c>
      <c r="S97" s="43" t="s">
        <v>4817</v>
      </c>
    </row>
    <row r="98" spans="1:19" ht="11.25" hidden="1" customHeight="1">
      <c r="A98" s="11" t="s">
        <v>6408</v>
      </c>
      <c r="B98" s="11" t="s">
        <v>6407</v>
      </c>
      <c r="C98" s="11"/>
      <c r="D98" s="11" t="s">
        <v>6406</v>
      </c>
      <c r="E98" s="11" t="s">
        <v>6405</v>
      </c>
      <c r="F98" s="11" t="s">
        <v>386</v>
      </c>
      <c r="G98" s="11" t="s">
        <v>2907</v>
      </c>
      <c r="H98" s="11" t="s">
        <v>3164</v>
      </c>
      <c r="I98" s="11" t="s">
        <v>3163</v>
      </c>
      <c r="J98" s="11" t="s">
        <v>212</v>
      </c>
      <c r="K98" s="11" t="s">
        <v>25</v>
      </c>
      <c r="L98" s="11" t="s">
        <v>15</v>
      </c>
      <c r="M98" s="11" t="s">
        <v>5933</v>
      </c>
      <c r="N98" s="11" t="s">
        <v>4838</v>
      </c>
      <c r="O98" s="46">
        <v>41338.33734953704</v>
      </c>
      <c r="P98" s="45">
        <v>3</v>
      </c>
      <c r="Q98" s="44">
        <v>6.7671412037037033</v>
      </c>
      <c r="R98" s="44">
        <v>10.879039351851851</v>
      </c>
      <c r="S98" s="43" t="s">
        <v>4817</v>
      </c>
    </row>
    <row r="99" spans="1:19" ht="11.25" hidden="1" customHeight="1">
      <c r="A99" s="11" t="s">
        <v>5247</v>
      </c>
      <c r="B99" s="11" t="s">
        <v>6404</v>
      </c>
      <c r="C99" s="11"/>
      <c r="D99" s="11" t="s">
        <v>5245</v>
      </c>
      <c r="E99" s="11" t="s">
        <v>5244</v>
      </c>
      <c r="F99" s="11" t="s">
        <v>2915</v>
      </c>
      <c r="G99" s="11" t="s">
        <v>3426</v>
      </c>
      <c r="H99" s="11" t="s">
        <v>4914</v>
      </c>
      <c r="I99" s="11" t="s">
        <v>5240</v>
      </c>
      <c r="J99" s="11" t="s">
        <v>212</v>
      </c>
      <c r="K99" s="11" t="s">
        <v>25</v>
      </c>
      <c r="L99" s="11" t="s">
        <v>15</v>
      </c>
      <c r="M99" s="11" t="s">
        <v>5934</v>
      </c>
      <c r="N99" s="11" t="s">
        <v>5243</v>
      </c>
      <c r="O99" s="46">
        <v>41337.2262962963</v>
      </c>
      <c r="P99" s="45">
        <v>0</v>
      </c>
      <c r="Q99" s="44">
        <v>7.8781944444444445</v>
      </c>
      <c r="R99" s="44">
        <v>7.8781944444444445</v>
      </c>
      <c r="S99" s="43" t="s">
        <v>4817</v>
      </c>
    </row>
    <row r="100" spans="1:19" ht="11.25" hidden="1" customHeight="1">
      <c r="A100" s="11" t="s">
        <v>5219</v>
      </c>
      <c r="B100" s="11" t="s">
        <v>5218</v>
      </c>
      <c r="C100" s="11"/>
      <c r="D100" s="11" t="s">
        <v>5217</v>
      </c>
      <c r="E100" s="11" t="s">
        <v>5216</v>
      </c>
      <c r="F100" s="11" t="s">
        <v>2915</v>
      </c>
      <c r="G100" s="11" t="s">
        <v>3083</v>
      </c>
      <c r="H100" s="11" t="s">
        <v>3083</v>
      </c>
      <c r="I100" s="11" t="s">
        <v>3082</v>
      </c>
      <c r="J100" s="11" t="s">
        <v>5215</v>
      </c>
      <c r="K100" s="11" t="s">
        <v>5115</v>
      </c>
      <c r="L100" s="11" t="s">
        <v>56</v>
      </c>
      <c r="M100" s="11" t="s">
        <v>5933</v>
      </c>
      <c r="N100" s="11" t="s">
        <v>4956</v>
      </c>
      <c r="O100" s="46">
        <v>41235.097581018519</v>
      </c>
      <c r="P100" s="45">
        <v>5</v>
      </c>
      <c r="Q100" s="44">
        <v>110.00690972222223</v>
      </c>
      <c r="R100" s="44">
        <v>120.02104166666666</v>
      </c>
      <c r="S100" s="43" t="s">
        <v>4817</v>
      </c>
    </row>
    <row r="101" spans="1:19" ht="11.25" hidden="1" customHeight="1">
      <c r="A101" s="11" t="s">
        <v>5210</v>
      </c>
      <c r="B101" s="11" t="s">
        <v>5214</v>
      </c>
      <c r="C101" s="11"/>
      <c r="D101" s="11" t="s">
        <v>5208</v>
      </c>
      <c r="E101" s="11" t="s">
        <v>5207</v>
      </c>
      <c r="F101" s="11" t="s">
        <v>386</v>
      </c>
      <c r="G101" s="11" t="s">
        <v>2907</v>
      </c>
      <c r="H101" s="11" t="s">
        <v>4826</v>
      </c>
      <c r="I101" s="11" t="s">
        <v>4826</v>
      </c>
      <c r="J101" s="11" t="s">
        <v>212</v>
      </c>
      <c r="K101" s="11" t="s">
        <v>25</v>
      </c>
      <c r="L101" s="11" t="s">
        <v>15</v>
      </c>
      <c r="M101" s="11" t="s">
        <v>5933</v>
      </c>
      <c r="N101" s="11" t="s">
        <v>4838</v>
      </c>
      <c r="O101" s="46">
        <v>41291.318240740744</v>
      </c>
      <c r="P101" s="45">
        <v>3</v>
      </c>
      <c r="Q101" s="44">
        <v>53.786250000000003</v>
      </c>
      <c r="R101" s="44">
        <v>61.747106481481481</v>
      </c>
      <c r="S101" s="43" t="s">
        <v>4817</v>
      </c>
    </row>
    <row r="102" spans="1:19" ht="11.25" hidden="1" customHeight="1">
      <c r="A102" s="11" t="s">
        <v>5213</v>
      </c>
      <c r="B102" s="11" t="s">
        <v>5212</v>
      </c>
      <c r="C102" s="11"/>
      <c r="D102" s="11" t="s">
        <v>5208</v>
      </c>
      <c r="E102" s="11" t="s">
        <v>5207</v>
      </c>
      <c r="F102" s="11" t="s">
        <v>386</v>
      </c>
      <c r="G102" s="11" t="s">
        <v>2907</v>
      </c>
      <c r="H102" s="11" t="s">
        <v>4826</v>
      </c>
      <c r="I102" s="11" t="s">
        <v>4826</v>
      </c>
      <c r="J102" s="11" t="s">
        <v>212</v>
      </c>
      <c r="K102" s="11" t="s">
        <v>25</v>
      </c>
      <c r="L102" s="11" t="s">
        <v>15</v>
      </c>
      <c r="M102" s="11" t="s">
        <v>5933</v>
      </c>
      <c r="N102" s="11" t="s">
        <v>4838</v>
      </c>
      <c r="O102" s="46">
        <v>41327.390474537038</v>
      </c>
      <c r="P102" s="45">
        <v>3</v>
      </c>
      <c r="Q102" s="44">
        <v>17.714016203703704</v>
      </c>
      <c r="R102" s="44">
        <v>39.834108796296299</v>
      </c>
      <c r="S102" s="43" t="s">
        <v>4817</v>
      </c>
    </row>
    <row r="103" spans="1:19" ht="11.25" hidden="1" customHeight="1">
      <c r="A103" s="11" t="s">
        <v>5210</v>
      </c>
      <c r="B103" s="11" t="s">
        <v>5209</v>
      </c>
      <c r="C103" s="11"/>
      <c r="D103" s="11" t="s">
        <v>5208</v>
      </c>
      <c r="E103" s="11" t="s">
        <v>5207</v>
      </c>
      <c r="F103" s="11" t="s">
        <v>386</v>
      </c>
      <c r="G103" s="11" t="s">
        <v>2907</v>
      </c>
      <c r="H103" s="11" t="s">
        <v>4826</v>
      </c>
      <c r="I103" s="11" t="s">
        <v>4826</v>
      </c>
      <c r="J103" s="11" t="s">
        <v>5206</v>
      </c>
      <c r="K103" s="11" t="s">
        <v>25</v>
      </c>
      <c r="L103" s="11" t="s">
        <v>15</v>
      </c>
      <c r="M103" s="11" t="s">
        <v>5970</v>
      </c>
      <c r="N103" s="11" t="s">
        <v>3672</v>
      </c>
      <c r="O103" s="46">
        <v>41344.389699074076</v>
      </c>
      <c r="P103" s="45">
        <v>0</v>
      </c>
      <c r="Q103" s="44">
        <v>0.71479166666666671</v>
      </c>
      <c r="R103" s="44">
        <v>29.009467592592593</v>
      </c>
      <c r="S103" s="43" t="s">
        <v>4817</v>
      </c>
    </row>
    <row r="104" spans="1:19" ht="11.25" hidden="1" customHeight="1">
      <c r="A104" s="11" t="s">
        <v>5205</v>
      </c>
      <c r="B104" s="11" t="s">
        <v>5204</v>
      </c>
      <c r="C104" s="11"/>
      <c r="D104" s="11" t="s">
        <v>5203</v>
      </c>
      <c r="E104" s="11" t="s">
        <v>5202</v>
      </c>
      <c r="F104" s="11" t="s">
        <v>386</v>
      </c>
      <c r="G104" s="11" t="s">
        <v>2907</v>
      </c>
      <c r="H104" s="11" t="s">
        <v>4826</v>
      </c>
      <c r="I104" s="11" t="s">
        <v>4826</v>
      </c>
      <c r="J104" s="11" t="s">
        <v>212</v>
      </c>
      <c r="K104" s="11" t="s">
        <v>25</v>
      </c>
      <c r="L104" s="11" t="s">
        <v>15</v>
      </c>
      <c r="M104" s="11" t="s">
        <v>5940</v>
      </c>
      <c r="N104" s="11" t="s">
        <v>6400</v>
      </c>
      <c r="O104" s="46">
        <v>41317.009675925925</v>
      </c>
      <c r="P104" s="45">
        <v>1</v>
      </c>
      <c r="Q104" s="44">
        <v>28.094814814814814</v>
      </c>
      <c r="R104" s="44">
        <v>28.888784722222223</v>
      </c>
      <c r="S104" s="43" t="s">
        <v>4817</v>
      </c>
    </row>
    <row r="105" spans="1:19" ht="11.25" hidden="1" customHeight="1">
      <c r="A105" s="11" t="s">
        <v>5205</v>
      </c>
      <c r="B105" s="11" t="s">
        <v>6403</v>
      </c>
      <c r="C105" s="11"/>
      <c r="D105" s="11" t="s">
        <v>6402</v>
      </c>
      <c r="E105" s="11" t="s">
        <v>6401</v>
      </c>
      <c r="F105" s="11" t="s">
        <v>386</v>
      </c>
      <c r="G105" s="11" t="s">
        <v>2907</v>
      </c>
      <c r="H105" s="11" t="s">
        <v>4826</v>
      </c>
      <c r="I105" s="11" t="s">
        <v>4826</v>
      </c>
      <c r="J105" s="11" t="s">
        <v>212</v>
      </c>
      <c r="K105" s="11" t="s">
        <v>25</v>
      </c>
      <c r="L105" s="11" t="s">
        <v>15</v>
      </c>
      <c r="M105" s="11" t="s">
        <v>5940</v>
      </c>
      <c r="N105" s="11" t="s">
        <v>6400</v>
      </c>
      <c r="O105" s="46">
        <v>41334.170300925929</v>
      </c>
      <c r="P105" s="45">
        <v>1</v>
      </c>
      <c r="Q105" s="44">
        <v>10.934189814814815</v>
      </c>
      <c r="R105" s="44">
        <v>10.9509375</v>
      </c>
      <c r="S105" s="43" t="s">
        <v>4817</v>
      </c>
    </row>
    <row r="106" spans="1:19" ht="11.25" hidden="1" customHeight="1">
      <c r="A106" s="11" t="s">
        <v>5163</v>
      </c>
      <c r="B106" s="11" t="s">
        <v>5192</v>
      </c>
      <c r="C106" s="11"/>
      <c r="D106" s="11" t="s">
        <v>5191</v>
      </c>
      <c r="E106" s="11" t="s">
        <v>5190</v>
      </c>
      <c r="F106" s="11" t="s">
        <v>386</v>
      </c>
      <c r="G106" s="11" t="s">
        <v>3080</v>
      </c>
      <c r="H106" s="11" t="s">
        <v>3089</v>
      </c>
      <c r="I106" s="11" t="s">
        <v>3088</v>
      </c>
      <c r="J106" s="11" t="s">
        <v>5189</v>
      </c>
      <c r="K106" s="11" t="s">
        <v>25</v>
      </c>
      <c r="L106" s="11" t="s">
        <v>15</v>
      </c>
      <c r="M106" s="11" t="s">
        <v>5934</v>
      </c>
      <c r="N106" s="11" t="s">
        <v>5188</v>
      </c>
      <c r="O106" s="46">
        <v>41169.964791666665</v>
      </c>
      <c r="P106" s="45">
        <v>0</v>
      </c>
      <c r="Q106" s="44">
        <v>175.13969907407409</v>
      </c>
      <c r="R106" s="44">
        <v>175.13969907407409</v>
      </c>
      <c r="S106" s="43" t="s">
        <v>4817</v>
      </c>
    </row>
    <row r="107" spans="1:19" ht="11.25" hidden="1" customHeight="1">
      <c r="A107" s="11" t="s">
        <v>5187</v>
      </c>
      <c r="B107" s="11" t="s">
        <v>5186</v>
      </c>
      <c r="C107" s="11"/>
      <c r="D107" s="11" t="s">
        <v>5174</v>
      </c>
      <c r="E107" s="11" t="s">
        <v>5185</v>
      </c>
      <c r="F107" s="11" t="s">
        <v>2915</v>
      </c>
      <c r="G107" s="11" t="s">
        <v>1237</v>
      </c>
      <c r="H107" s="11" t="s">
        <v>3146</v>
      </c>
      <c r="I107" s="11" t="s">
        <v>3145</v>
      </c>
      <c r="J107" s="11" t="s">
        <v>5184</v>
      </c>
      <c r="K107" s="11" t="s">
        <v>25</v>
      </c>
      <c r="L107" s="11" t="s">
        <v>15</v>
      </c>
      <c r="M107" s="11" t="s">
        <v>5937</v>
      </c>
      <c r="N107" s="11" t="s">
        <v>3438</v>
      </c>
      <c r="O107" s="46">
        <v>41198.911840277775</v>
      </c>
      <c r="P107" s="45">
        <v>1</v>
      </c>
      <c r="Q107" s="44">
        <v>146.19265046296297</v>
      </c>
      <c r="R107" s="44">
        <v>172.9877430555556</v>
      </c>
      <c r="S107" s="43" t="s">
        <v>4817</v>
      </c>
    </row>
    <row r="108" spans="1:19" ht="11.25" hidden="1" customHeight="1">
      <c r="A108" s="11" t="s">
        <v>5159</v>
      </c>
      <c r="B108" s="11" t="s">
        <v>5183</v>
      </c>
      <c r="C108" s="11"/>
      <c r="D108" s="11" t="s">
        <v>5177</v>
      </c>
      <c r="E108" s="11" t="s">
        <v>5156</v>
      </c>
      <c r="F108" s="11" t="s">
        <v>386</v>
      </c>
      <c r="G108" s="11" t="s">
        <v>3080</v>
      </c>
      <c r="H108" s="11" t="s">
        <v>3089</v>
      </c>
      <c r="I108" s="11" t="s">
        <v>3088</v>
      </c>
      <c r="J108" s="11" t="s">
        <v>5182</v>
      </c>
      <c r="K108" s="11" t="s">
        <v>25</v>
      </c>
      <c r="L108" s="11" t="s">
        <v>15</v>
      </c>
      <c r="M108" s="11" t="s">
        <v>5934</v>
      </c>
      <c r="N108" s="11" t="s">
        <v>5154</v>
      </c>
      <c r="O108" s="46">
        <v>41175.313634259262</v>
      </c>
      <c r="P108" s="45">
        <v>0</v>
      </c>
      <c r="Q108" s="44">
        <v>169.79085648148148</v>
      </c>
      <c r="R108" s="44">
        <v>169.79085648148148</v>
      </c>
      <c r="S108" s="43" t="s">
        <v>4817</v>
      </c>
    </row>
    <row r="109" spans="1:19" ht="11.25" hidden="1" customHeight="1">
      <c r="A109" s="11" t="s">
        <v>5159</v>
      </c>
      <c r="B109" s="11" t="s">
        <v>5181</v>
      </c>
      <c r="C109" s="11"/>
      <c r="D109" s="11" t="s">
        <v>5180</v>
      </c>
      <c r="E109" s="11" t="s">
        <v>5179</v>
      </c>
      <c r="F109" s="11" t="s">
        <v>386</v>
      </c>
      <c r="G109" s="11" t="s">
        <v>3080</v>
      </c>
      <c r="H109" s="11" t="s">
        <v>3089</v>
      </c>
      <c r="I109" s="11" t="s">
        <v>3088</v>
      </c>
      <c r="J109" s="11" t="s">
        <v>212</v>
      </c>
      <c r="K109" s="11" t="s">
        <v>25</v>
      </c>
      <c r="L109" s="11" t="s">
        <v>15</v>
      </c>
      <c r="M109" s="11" t="s">
        <v>5933</v>
      </c>
      <c r="N109" s="11" t="s">
        <v>4838</v>
      </c>
      <c r="O109" s="46">
        <v>41212.762442129628</v>
      </c>
      <c r="P109" s="45">
        <v>3</v>
      </c>
      <c r="Q109" s="44">
        <v>132.34204861111112</v>
      </c>
      <c r="R109" s="44">
        <v>165.97576388888888</v>
      </c>
      <c r="S109" s="43" t="s">
        <v>4817</v>
      </c>
    </row>
    <row r="110" spans="1:19" ht="11.25" hidden="1" customHeight="1">
      <c r="A110" s="11" t="s">
        <v>5163</v>
      </c>
      <c r="B110" s="11" t="s">
        <v>5178</v>
      </c>
      <c r="C110" s="11"/>
      <c r="D110" s="11" t="s">
        <v>5177</v>
      </c>
      <c r="E110" s="11" t="s">
        <v>5156</v>
      </c>
      <c r="F110" s="11" t="s">
        <v>386</v>
      </c>
      <c r="G110" s="11" t="s">
        <v>3080</v>
      </c>
      <c r="H110" s="11" t="s">
        <v>3089</v>
      </c>
      <c r="I110" s="11" t="s">
        <v>3088</v>
      </c>
      <c r="J110" s="11" t="s">
        <v>212</v>
      </c>
      <c r="K110" s="11" t="s">
        <v>25</v>
      </c>
      <c r="L110" s="11" t="s">
        <v>15</v>
      </c>
      <c r="M110" s="11" t="s">
        <v>5934</v>
      </c>
      <c r="N110" s="11" t="s">
        <v>5154</v>
      </c>
      <c r="O110" s="46">
        <v>41191.153969907406</v>
      </c>
      <c r="P110" s="45">
        <v>0</v>
      </c>
      <c r="Q110" s="44">
        <v>153.95052083333334</v>
      </c>
      <c r="R110" s="44">
        <v>153.95052083333334</v>
      </c>
      <c r="S110" s="43" t="s">
        <v>4817</v>
      </c>
    </row>
    <row r="111" spans="1:19" ht="11.25" hidden="1" customHeight="1">
      <c r="A111" s="11" t="s">
        <v>5176</v>
      </c>
      <c r="B111" s="11" t="s">
        <v>5175</v>
      </c>
      <c r="C111" s="11"/>
      <c r="D111" s="11" t="s">
        <v>5174</v>
      </c>
      <c r="E111" s="11" t="s">
        <v>5173</v>
      </c>
      <c r="F111" s="11" t="s">
        <v>2915</v>
      </c>
      <c r="G111" s="11" t="s">
        <v>1237</v>
      </c>
      <c r="H111" s="11" t="s">
        <v>3146</v>
      </c>
      <c r="I111" s="11" t="s">
        <v>3145</v>
      </c>
      <c r="J111" s="11" t="s">
        <v>5172</v>
      </c>
      <c r="K111" s="11" t="s">
        <v>25</v>
      </c>
      <c r="L111" s="11" t="s">
        <v>15</v>
      </c>
      <c r="M111" s="11" t="s">
        <v>5937</v>
      </c>
      <c r="N111" s="11" t="s">
        <v>3438</v>
      </c>
      <c r="O111" s="46">
        <v>41199.226990740739</v>
      </c>
      <c r="P111" s="45">
        <v>1</v>
      </c>
      <c r="Q111" s="44">
        <v>145.8775</v>
      </c>
      <c r="R111" s="44">
        <v>145.89750000000001</v>
      </c>
      <c r="S111" s="43" t="s">
        <v>4817</v>
      </c>
    </row>
    <row r="112" spans="1:19" ht="11.25" hidden="1" customHeight="1">
      <c r="A112" s="11" t="s">
        <v>5170</v>
      </c>
      <c r="B112" s="11" t="s">
        <v>5169</v>
      </c>
      <c r="C112" s="11"/>
      <c r="D112" s="11" t="s">
        <v>5168</v>
      </c>
      <c r="E112" s="11" t="s">
        <v>5167</v>
      </c>
      <c r="F112" s="11" t="s">
        <v>1244</v>
      </c>
      <c r="G112" s="11" t="s">
        <v>4866</v>
      </c>
      <c r="H112" s="11" t="s">
        <v>5166</v>
      </c>
      <c r="I112" s="11" t="s">
        <v>5166</v>
      </c>
      <c r="J112" s="11" t="s">
        <v>5165</v>
      </c>
      <c r="K112" s="11" t="s">
        <v>25</v>
      </c>
      <c r="L112" s="11" t="s">
        <v>15</v>
      </c>
      <c r="M112" s="11" t="s">
        <v>5934</v>
      </c>
      <c r="N112" s="11" t="s">
        <v>5164</v>
      </c>
      <c r="O112" s="46">
        <v>41248.157060185185</v>
      </c>
      <c r="P112" s="45">
        <v>0</v>
      </c>
      <c r="Q112" s="44">
        <v>96.947430555555542</v>
      </c>
      <c r="R112" s="44">
        <v>96.947430555555542</v>
      </c>
      <c r="S112" s="43" t="s">
        <v>4817</v>
      </c>
    </row>
    <row r="113" spans="1:19" ht="11.25" hidden="1" customHeight="1">
      <c r="A113" s="11" t="s">
        <v>5163</v>
      </c>
      <c r="B113" s="11" t="s">
        <v>5162</v>
      </c>
      <c r="C113" s="11"/>
      <c r="D113" s="11" t="s">
        <v>5161</v>
      </c>
      <c r="E113" s="11" t="s">
        <v>5160</v>
      </c>
      <c r="F113" s="11" t="s">
        <v>386</v>
      </c>
      <c r="G113" s="11" t="s">
        <v>3080</v>
      </c>
      <c r="H113" s="11" t="s">
        <v>3089</v>
      </c>
      <c r="I113" s="11" t="s">
        <v>3088</v>
      </c>
      <c r="J113" s="11" t="s">
        <v>212</v>
      </c>
      <c r="K113" s="11" t="s">
        <v>25</v>
      </c>
      <c r="L113" s="11" t="s">
        <v>15</v>
      </c>
      <c r="M113" s="11" t="s">
        <v>5940</v>
      </c>
      <c r="N113" s="11" t="s">
        <v>6399</v>
      </c>
      <c r="O113" s="46">
        <v>41289.162499999999</v>
      </c>
      <c r="P113" s="45">
        <v>1</v>
      </c>
      <c r="Q113" s="44">
        <v>55.941990740740742</v>
      </c>
      <c r="R113" s="44">
        <v>56.911076388888887</v>
      </c>
      <c r="S113" s="43" t="s">
        <v>4817</v>
      </c>
    </row>
    <row r="114" spans="1:19" ht="11.25" hidden="1" customHeight="1">
      <c r="A114" s="11" t="s">
        <v>5159</v>
      </c>
      <c r="B114" s="11" t="s">
        <v>5158</v>
      </c>
      <c r="C114" s="11"/>
      <c r="D114" s="11" t="s">
        <v>5157</v>
      </c>
      <c r="E114" s="11" t="s">
        <v>5156</v>
      </c>
      <c r="F114" s="11" t="s">
        <v>386</v>
      </c>
      <c r="G114" s="11" t="s">
        <v>2907</v>
      </c>
      <c r="H114" s="11" t="s">
        <v>4826</v>
      </c>
      <c r="I114" s="11" t="s">
        <v>4826</v>
      </c>
      <c r="J114" s="11" t="s">
        <v>5155</v>
      </c>
      <c r="K114" s="11" t="s">
        <v>60</v>
      </c>
      <c r="L114" s="11" t="s">
        <v>15</v>
      </c>
      <c r="M114" s="11" t="s">
        <v>5934</v>
      </c>
      <c r="N114" s="11" t="s">
        <v>5154</v>
      </c>
      <c r="O114" s="46">
        <v>41312.231157407405</v>
      </c>
      <c r="P114" s="45">
        <v>0</v>
      </c>
      <c r="Q114" s="44">
        <v>32.873333333333335</v>
      </c>
      <c r="R114" s="44">
        <v>32.873333333333335</v>
      </c>
      <c r="S114" s="43" t="s">
        <v>4817</v>
      </c>
    </row>
    <row r="115" spans="1:19" ht="11.25" hidden="1" customHeight="1">
      <c r="A115" s="11" t="s">
        <v>4898</v>
      </c>
      <c r="B115" s="11" t="s">
        <v>5153</v>
      </c>
      <c r="C115" s="11"/>
      <c r="D115" s="11" t="s">
        <v>4896</v>
      </c>
      <c r="E115" s="11" t="s">
        <v>4895</v>
      </c>
      <c r="F115" s="11" t="s">
        <v>386</v>
      </c>
      <c r="G115" s="11" t="s">
        <v>2932</v>
      </c>
      <c r="H115" s="11" t="s">
        <v>3024</v>
      </c>
      <c r="I115" s="11" t="s">
        <v>3404</v>
      </c>
      <c r="J115" s="11" t="s">
        <v>212</v>
      </c>
      <c r="K115" s="11" t="s">
        <v>25</v>
      </c>
      <c r="L115" s="11" t="s">
        <v>15</v>
      </c>
      <c r="M115" s="11" t="s">
        <v>5933</v>
      </c>
      <c r="N115" s="11" t="s">
        <v>4838</v>
      </c>
      <c r="O115" s="46">
        <v>41324.364918981482</v>
      </c>
      <c r="P115" s="45">
        <v>3</v>
      </c>
      <c r="Q115" s="44">
        <v>20.73957175925926</v>
      </c>
      <c r="R115" s="44">
        <v>27.040821759259259</v>
      </c>
      <c r="S115" s="43" t="s">
        <v>4817</v>
      </c>
    </row>
    <row r="116" spans="1:19" ht="11.25" hidden="1" customHeight="1">
      <c r="A116" s="11" t="s">
        <v>4898</v>
      </c>
      <c r="B116" s="11" t="s">
        <v>6398</v>
      </c>
      <c r="C116" s="11"/>
      <c r="D116" s="11" t="s">
        <v>6397</v>
      </c>
      <c r="E116" s="11" t="s">
        <v>5173</v>
      </c>
      <c r="F116" s="11" t="s">
        <v>386</v>
      </c>
      <c r="G116" s="11" t="s">
        <v>2932</v>
      </c>
      <c r="H116" s="11" t="s">
        <v>3024</v>
      </c>
      <c r="I116" s="11" t="s">
        <v>3404</v>
      </c>
      <c r="J116" s="11" t="s">
        <v>212</v>
      </c>
      <c r="K116" s="11" t="s">
        <v>25</v>
      </c>
      <c r="L116" s="11" t="s">
        <v>15</v>
      </c>
      <c r="M116" s="11" t="s">
        <v>5935</v>
      </c>
      <c r="N116" s="11"/>
      <c r="O116" s="46">
        <v>41338.156180555554</v>
      </c>
      <c r="P116" s="45">
        <v>0</v>
      </c>
      <c r="Q116" s="44">
        <v>6.9483101851851856</v>
      </c>
      <c r="R116" s="44">
        <v>8.0151851851851852</v>
      </c>
      <c r="S116" s="43" t="s">
        <v>4817</v>
      </c>
    </row>
    <row r="117" spans="1:19" ht="11.25" hidden="1" customHeight="1">
      <c r="A117" s="11" t="s">
        <v>3645</v>
      </c>
      <c r="B117" s="11" t="s">
        <v>5151</v>
      </c>
      <c r="C117" s="11"/>
      <c r="D117" s="11" t="s">
        <v>5150</v>
      </c>
      <c r="E117" s="11" t="s">
        <v>5149</v>
      </c>
      <c r="F117" s="11" t="s">
        <v>2915</v>
      </c>
      <c r="G117" s="11" t="s">
        <v>3083</v>
      </c>
      <c r="H117" s="11" t="s">
        <v>3083</v>
      </c>
      <c r="I117" s="11" t="s">
        <v>3082</v>
      </c>
      <c r="J117" s="11" t="s">
        <v>5132</v>
      </c>
      <c r="K117" s="11" t="s">
        <v>25</v>
      </c>
      <c r="L117" s="11" t="s">
        <v>15</v>
      </c>
      <c r="M117" s="11" t="s">
        <v>5937</v>
      </c>
      <c r="N117" s="11" t="s">
        <v>4928</v>
      </c>
      <c r="O117" s="46">
        <v>41227.093738425923</v>
      </c>
      <c r="P117" s="45">
        <v>1</v>
      </c>
      <c r="Q117" s="44">
        <v>118.01075231481482</v>
      </c>
      <c r="R117" s="44">
        <v>119.98736111111111</v>
      </c>
      <c r="S117" s="43" t="s">
        <v>4817</v>
      </c>
    </row>
    <row r="118" spans="1:19" ht="11.25" hidden="1" customHeight="1">
      <c r="A118" s="11" t="s">
        <v>3645</v>
      </c>
      <c r="B118" s="11" t="s">
        <v>5148</v>
      </c>
      <c r="C118" s="11"/>
      <c r="D118" s="11" t="s">
        <v>5135</v>
      </c>
      <c r="E118" s="11" t="s">
        <v>5134</v>
      </c>
      <c r="F118" s="11" t="s">
        <v>2915</v>
      </c>
      <c r="G118" s="11" t="s">
        <v>3083</v>
      </c>
      <c r="H118" s="11" t="s">
        <v>3083</v>
      </c>
      <c r="I118" s="11" t="s">
        <v>3082</v>
      </c>
      <c r="J118" s="11" t="s">
        <v>5138</v>
      </c>
      <c r="K118" s="11" t="s">
        <v>81</v>
      </c>
      <c r="L118" s="11" t="s">
        <v>15</v>
      </c>
      <c r="M118" s="11" t="s">
        <v>5934</v>
      </c>
      <c r="N118" s="11" t="s">
        <v>6395</v>
      </c>
      <c r="O118" s="46">
        <v>41248.213784722226</v>
      </c>
      <c r="P118" s="45">
        <v>0</v>
      </c>
      <c r="Q118" s="44">
        <v>96.890706018518529</v>
      </c>
      <c r="R118" s="44">
        <v>96.890706018518529</v>
      </c>
      <c r="S118" s="43" t="s">
        <v>4817</v>
      </c>
    </row>
    <row r="119" spans="1:19" ht="11.25" hidden="1" customHeight="1">
      <c r="A119" s="11" t="s">
        <v>3645</v>
      </c>
      <c r="B119" s="11" t="s">
        <v>5147</v>
      </c>
      <c r="C119" s="11"/>
      <c r="D119" s="11" t="s">
        <v>5142</v>
      </c>
      <c r="E119" s="11" t="s">
        <v>5146</v>
      </c>
      <c r="F119" s="11" t="s">
        <v>2915</v>
      </c>
      <c r="G119" s="11" t="s">
        <v>3083</v>
      </c>
      <c r="H119" s="11" t="s">
        <v>3083</v>
      </c>
      <c r="I119" s="11" t="s">
        <v>3082</v>
      </c>
      <c r="J119" s="11" t="s">
        <v>5138</v>
      </c>
      <c r="K119" s="11" t="s">
        <v>81</v>
      </c>
      <c r="L119" s="11" t="s">
        <v>15</v>
      </c>
      <c r="M119" s="11" t="s">
        <v>5934</v>
      </c>
      <c r="N119" s="11" t="s">
        <v>6396</v>
      </c>
      <c r="O119" s="46">
        <v>41248.218668981484</v>
      </c>
      <c r="P119" s="45">
        <v>0</v>
      </c>
      <c r="Q119" s="44">
        <v>96.885821759259258</v>
      </c>
      <c r="R119" s="44">
        <v>96.885821759259258</v>
      </c>
      <c r="S119" s="43" t="s">
        <v>4817</v>
      </c>
    </row>
    <row r="120" spans="1:19" ht="11.25" hidden="1" customHeight="1">
      <c r="A120" s="11" t="s">
        <v>3645</v>
      </c>
      <c r="B120" s="11" t="s">
        <v>5145</v>
      </c>
      <c r="C120" s="11"/>
      <c r="D120" s="11" t="s">
        <v>5142</v>
      </c>
      <c r="E120" s="11" t="s">
        <v>5134</v>
      </c>
      <c r="F120" s="11" t="s">
        <v>2915</v>
      </c>
      <c r="G120" s="11" t="s">
        <v>3083</v>
      </c>
      <c r="H120" s="11" t="s">
        <v>3083</v>
      </c>
      <c r="I120" s="11" t="s">
        <v>3082</v>
      </c>
      <c r="J120" s="11" t="s">
        <v>5138</v>
      </c>
      <c r="K120" s="11" t="s">
        <v>81</v>
      </c>
      <c r="L120" s="11" t="s">
        <v>15</v>
      </c>
      <c r="M120" s="11" t="s">
        <v>5934</v>
      </c>
      <c r="N120" s="11" t="s">
        <v>6395</v>
      </c>
      <c r="O120" s="46">
        <v>41249.0547337963</v>
      </c>
      <c r="P120" s="45">
        <v>0</v>
      </c>
      <c r="Q120" s="44">
        <v>96.049756944444439</v>
      </c>
      <c r="R120" s="44">
        <v>96.049756944444439</v>
      </c>
      <c r="S120" s="43" t="s">
        <v>4817</v>
      </c>
    </row>
    <row r="121" spans="1:19" ht="11.25" hidden="1" customHeight="1">
      <c r="A121" s="11" t="s">
        <v>3645</v>
      </c>
      <c r="B121" s="11" t="s">
        <v>5144</v>
      </c>
      <c r="C121" s="11"/>
      <c r="D121" s="11" t="s">
        <v>5139</v>
      </c>
      <c r="E121" s="11" t="s">
        <v>5134</v>
      </c>
      <c r="F121" s="11" t="s">
        <v>2915</v>
      </c>
      <c r="G121" s="11" t="s">
        <v>3083</v>
      </c>
      <c r="H121" s="11" t="s">
        <v>3083</v>
      </c>
      <c r="I121" s="11" t="s">
        <v>3082</v>
      </c>
      <c r="J121" s="11" t="s">
        <v>5132</v>
      </c>
      <c r="K121" s="11" t="s">
        <v>81</v>
      </c>
      <c r="L121" s="11" t="s">
        <v>15</v>
      </c>
      <c r="M121" s="11" t="s">
        <v>5934</v>
      </c>
      <c r="N121" s="11" t="s">
        <v>6395</v>
      </c>
      <c r="O121" s="46">
        <v>41249.06832175926</v>
      </c>
      <c r="P121" s="45">
        <v>0</v>
      </c>
      <c r="Q121" s="44">
        <v>96.036168981481481</v>
      </c>
      <c r="R121" s="44">
        <v>96.036168981481481</v>
      </c>
      <c r="S121" s="43" t="s">
        <v>4817</v>
      </c>
    </row>
    <row r="122" spans="1:19" ht="11.25" hidden="1" customHeight="1">
      <c r="A122" s="11" t="s">
        <v>3645</v>
      </c>
      <c r="B122" s="11" t="s">
        <v>5143</v>
      </c>
      <c r="C122" s="11"/>
      <c r="D122" s="11" t="s">
        <v>5142</v>
      </c>
      <c r="E122" s="11" t="s">
        <v>5134</v>
      </c>
      <c r="F122" s="11" t="s">
        <v>2915</v>
      </c>
      <c r="G122" s="11" t="s">
        <v>3083</v>
      </c>
      <c r="H122" s="11" t="s">
        <v>3083</v>
      </c>
      <c r="I122" s="11" t="s">
        <v>3082</v>
      </c>
      <c r="J122" s="11" t="s">
        <v>5141</v>
      </c>
      <c r="K122" s="11" t="s">
        <v>81</v>
      </c>
      <c r="L122" s="11" t="s">
        <v>15</v>
      </c>
      <c r="M122" s="11" t="s">
        <v>5934</v>
      </c>
      <c r="N122" s="11" t="s">
        <v>6395</v>
      </c>
      <c r="O122" s="46">
        <v>41249.072708333333</v>
      </c>
      <c r="P122" s="45">
        <v>0</v>
      </c>
      <c r="Q122" s="44">
        <v>96.031782407407405</v>
      </c>
      <c r="R122" s="44">
        <v>96.031782407407405</v>
      </c>
      <c r="S122" s="43" t="s">
        <v>4817</v>
      </c>
    </row>
    <row r="123" spans="1:19" ht="11.25" hidden="1" customHeight="1">
      <c r="A123" s="11" t="s">
        <v>3645</v>
      </c>
      <c r="B123" s="11" t="s">
        <v>5140</v>
      </c>
      <c r="C123" s="11"/>
      <c r="D123" s="11" t="s">
        <v>5139</v>
      </c>
      <c r="E123" s="11" t="s">
        <v>5134</v>
      </c>
      <c r="F123" s="11" t="s">
        <v>2915</v>
      </c>
      <c r="G123" s="11" t="s">
        <v>3083</v>
      </c>
      <c r="H123" s="11" t="s">
        <v>3083</v>
      </c>
      <c r="I123" s="11" t="s">
        <v>3082</v>
      </c>
      <c r="J123" s="11" t="s">
        <v>5138</v>
      </c>
      <c r="K123" s="11" t="s">
        <v>81</v>
      </c>
      <c r="L123" s="11" t="s">
        <v>15</v>
      </c>
      <c r="M123" s="11" t="s">
        <v>5934</v>
      </c>
      <c r="N123" s="11" t="s">
        <v>6395</v>
      </c>
      <c r="O123" s="46">
        <v>41249.07644675926</v>
      </c>
      <c r="P123" s="45">
        <v>0</v>
      </c>
      <c r="Q123" s="44">
        <v>96.028043981481503</v>
      </c>
      <c r="R123" s="44">
        <v>96.028043981481503</v>
      </c>
      <c r="S123" s="43" t="s">
        <v>4817</v>
      </c>
    </row>
    <row r="124" spans="1:19" ht="11.25" hidden="1" customHeight="1">
      <c r="A124" s="11" t="s">
        <v>3645</v>
      </c>
      <c r="B124" s="11" t="s">
        <v>6394</v>
      </c>
      <c r="C124" s="11"/>
      <c r="D124" s="11" t="s">
        <v>6393</v>
      </c>
      <c r="E124" s="11" t="s">
        <v>6392</v>
      </c>
      <c r="F124" s="11" t="s">
        <v>386</v>
      </c>
      <c r="G124" s="11" t="s">
        <v>3080</v>
      </c>
      <c r="H124" s="11" t="s">
        <v>3089</v>
      </c>
      <c r="I124" s="11" t="s">
        <v>3088</v>
      </c>
      <c r="J124" s="11" t="s">
        <v>6391</v>
      </c>
      <c r="K124" s="11" t="s">
        <v>81</v>
      </c>
      <c r="L124" s="11" t="s">
        <v>15</v>
      </c>
      <c r="M124" s="11" t="s">
        <v>5934</v>
      </c>
      <c r="N124" s="11" t="s">
        <v>6390</v>
      </c>
      <c r="O124" s="46">
        <v>41333.082870370374</v>
      </c>
      <c r="P124" s="45">
        <v>0</v>
      </c>
      <c r="Q124" s="44">
        <v>12.021620370370371</v>
      </c>
      <c r="R124" s="44">
        <v>12.021620370370371</v>
      </c>
      <c r="S124" s="43" t="s">
        <v>4817</v>
      </c>
    </row>
    <row r="125" spans="1:19" ht="11.25" hidden="1" customHeight="1">
      <c r="A125" s="11" t="s">
        <v>3645</v>
      </c>
      <c r="B125" s="11" t="s">
        <v>6779</v>
      </c>
      <c r="C125" s="11"/>
      <c r="D125" s="11" t="s">
        <v>4498</v>
      </c>
      <c r="E125" s="11" t="s">
        <v>4497</v>
      </c>
      <c r="F125" s="11" t="s">
        <v>386</v>
      </c>
      <c r="G125" s="11" t="s">
        <v>2907</v>
      </c>
      <c r="H125" s="11" t="s">
        <v>4826</v>
      </c>
      <c r="I125" s="11" t="s">
        <v>4826</v>
      </c>
      <c r="J125" s="11" t="s">
        <v>212</v>
      </c>
      <c r="K125" s="11" t="s">
        <v>81</v>
      </c>
      <c r="L125" s="11" t="s">
        <v>15</v>
      </c>
      <c r="M125" s="11" t="s">
        <v>5934</v>
      </c>
      <c r="N125" s="11" t="s">
        <v>6307</v>
      </c>
      <c r="O125" s="46">
        <v>41344.195636574077</v>
      </c>
      <c r="P125" s="45">
        <v>0</v>
      </c>
      <c r="Q125" s="44">
        <v>0.90885416666666652</v>
      </c>
      <c r="R125" s="44">
        <v>0.90885416666666652</v>
      </c>
      <c r="S125" s="43" t="s">
        <v>4817</v>
      </c>
    </row>
    <row r="126" spans="1:19" ht="11.25" hidden="1" customHeight="1">
      <c r="A126" s="11" t="s">
        <v>5120</v>
      </c>
      <c r="B126" s="11" t="s">
        <v>5119</v>
      </c>
      <c r="C126" s="11"/>
      <c r="D126" s="11" t="s">
        <v>5118</v>
      </c>
      <c r="E126" s="11" t="s">
        <v>5117</v>
      </c>
      <c r="F126" s="11" t="s">
        <v>1244</v>
      </c>
      <c r="G126" s="11" t="s">
        <v>2912</v>
      </c>
      <c r="H126" s="11" t="s">
        <v>2966</v>
      </c>
      <c r="I126" s="11" t="s">
        <v>4483</v>
      </c>
      <c r="J126" s="11" t="s">
        <v>5116</v>
      </c>
      <c r="K126" s="11" t="s">
        <v>5115</v>
      </c>
      <c r="L126" s="11" t="s">
        <v>15</v>
      </c>
      <c r="M126" s="11" t="s">
        <v>5934</v>
      </c>
      <c r="N126" s="11" t="s">
        <v>5114</v>
      </c>
      <c r="O126" s="46">
        <v>41254.079108796293</v>
      </c>
      <c r="P126" s="45">
        <v>0</v>
      </c>
      <c r="Q126" s="44">
        <v>91.025381944444447</v>
      </c>
      <c r="R126" s="44">
        <v>91.025381944444447</v>
      </c>
      <c r="S126" s="43" t="s">
        <v>4817</v>
      </c>
    </row>
    <row r="127" spans="1:19" ht="11.25" hidden="1" customHeight="1">
      <c r="A127" s="11" t="s">
        <v>6349</v>
      </c>
      <c r="B127" s="11" t="s">
        <v>6384</v>
      </c>
      <c r="C127" s="11"/>
      <c r="D127" s="11" t="s">
        <v>4765</v>
      </c>
      <c r="E127" s="11" t="s">
        <v>4764</v>
      </c>
      <c r="F127" s="11" t="s">
        <v>2915</v>
      </c>
      <c r="G127" s="11" t="s">
        <v>3426</v>
      </c>
      <c r="H127" s="11" t="s">
        <v>5386</v>
      </c>
      <c r="I127" s="11" t="s">
        <v>5386</v>
      </c>
      <c r="J127" s="11" t="s">
        <v>6383</v>
      </c>
      <c r="K127" s="11" t="s">
        <v>25</v>
      </c>
      <c r="L127" s="11" t="s">
        <v>15</v>
      </c>
      <c r="M127" s="11" t="s">
        <v>5933</v>
      </c>
      <c r="N127" s="11" t="s">
        <v>4838</v>
      </c>
      <c r="O127" s="46">
        <v>41341.340196759258</v>
      </c>
      <c r="P127" s="45">
        <v>3</v>
      </c>
      <c r="Q127" s="44">
        <v>3.7642939814814813</v>
      </c>
      <c r="R127" s="44">
        <v>14.009155092592593</v>
      </c>
      <c r="S127" s="43" t="s">
        <v>4817</v>
      </c>
    </row>
    <row r="128" spans="1:19" ht="11.25" hidden="1" customHeight="1">
      <c r="A128" s="11" t="s">
        <v>6349</v>
      </c>
      <c r="B128" s="11" t="s">
        <v>6382</v>
      </c>
      <c r="C128" s="11"/>
      <c r="D128" s="11" t="s">
        <v>6381</v>
      </c>
      <c r="E128" s="11" t="s">
        <v>4764</v>
      </c>
      <c r="F128" s="11" t="s">
        <v>2915</v>
      </c>
      <c r="G128" s="11" t="s">
        <v>3426</v>
      </c>
      <c r="H128" s="11" t="s">
        <v>4914</v>
      </c>
      <c r="I128" s="11" t="s">
        <v>4913</v>
      </c>
      <c r="J128" s="11" t="s">
        <v>6380</v>
      </c>
      <c r="K128" s="11" t="s">
        <v>25</v>
      </c>
      <c r="L128" s="11" t="s">
        <v>15</v>
      </c>
      <c r="M128" s="11" t="s">
        <v>5934</v>
      </c>
      <c r="N128" s="11" t="s">
        <v>4886</v>
      </c>
      <c r="O128" s="46">
        <v>41331.185752314814</v>
      </c>
      <c r="P128" s="45">
        <v>0</v>
      </c>
      <c r="Q128" s="44">
        <v>13.918738425925927</v>
      </c>
      <c r="R128" s="44">
        <v>13.918738425925927</v>
      </c>
      <c r="S128" s="43" t="s">
        <v>4817</v>
      </c>
    </row>
    <row r="129" spans="1:19" ht="11.25" hidden="1" customHeight="1">
      <c r="A129" s="11" t="s">
        <v>6349</v>
      </c>
      <c r="B129" s="11" t="s">
        <v>6379</v>
      </c>
      <c r="C129" s="11"/>
      <c r="D129" s="11" t="s">
        <v>4765</v>
      </c>
      <c r="E129" s="11" t="s">
        <v>4764</v>
      </c>
      <c r="F129" s="11" t="s">
        <v>398</v>
      </c>
      <c r="G129" s="11" t="s">
        <v>603</v>
      </c>
      <c r="H129" s="11" t="s">
        <v>2994</v>
      </c>
      <c r="I129" s="11" t="s">
        <v>4763</v>
      </c>
      <c r="J129" s="11" t="s">
        <v>6378</v>
      </c>
      <c r="K129" s="11" t="s">
        <v>25</v>
      </c>
      <c r="L129" s="11" t="s">
        <v>15</v>
      </c>
      <c r="M129" s="11" t="s">
        <v>5937</v>
      </c>
      <c r="N129" s="11" t="s">
        <v>3200</v>
      </c>
      <c r="O129" s="46">
        <v>41333.996342592596</v>
      </c>
      <c r="P129" s="45">
        <v>1</v>
      </c>
      <c r="Q129" s="44">
        <v>11.108148148148148</v>
      </c>
      <c r="R129" s="44">
        <v>11.119571759259259</v>
      </c>
      <c r="S129" s="43" t="s">
        <v>4817</v>
      </c>
    </row>
    <row r="130" spans="1:19" ht="11.25" hidden="1" customHeight="1">
      <c r="A130" s="11" t="s">
        <v>5113</v>
      </c>
      <c r="B130" s="11" t="s">
        <v>5112</v>
      </c>
      <c r="C130" s="11"/>
      <c r="D130" s="11" t="s">
        <v>5111</v>
      </c>
      <c r="E130" s="11" t="s">
        <v>5110</v>
      </c>
      <c r="F130" s="11" t="s">
        <v>2915</v>
      </c>
      <c r="G130" s="11" t="s">
        <v>3426</v>
      </c>
      <c r="H130" s="11" t="s">
        <v>4904</v>
      </c>
      <c r="I130" s="11" t="s">
        <v>4903</v>
      </c>
      <c r="J130" s="11" t="s">
        <v>5109</v>
      </c>
      <c r="K130" s="11" t="s">
        <v>19</v>
      </c>
      <c r="L130" s="11" t="s">
        <v>15</v>
      </c>
      <c r="M130" s="11" t="s">
        <v>5933</v>
      </c>
      <c r="N130" s="11" t="s">
        <v>4956</v>
      </c>
      <c r="O130" s="46">
        <v>41277.461423611108</v>
      </c>
      <c r="P130" s="45">
        <v>5</v>
      </c>
      <c r="Q130" s="44">
        <v>67.643067129629628</v>
      </c>
      <c r="R130" s="44">
        <v>222.89265046296296</v>
      </c>
      <c r="S130" s="43" t="s">
        <v>4817</v>
      </c>
    </row>
    <row r="131" spans="1:19" ht="11.25" hidden="1" customHeight="1">
      <c r="A131" s="11" t="s">
        <v>5031</v>
      </c>
      <c r="B131" s="11" t="s">
        <v>5103</v>
      </c>
      <c r="C131" s="11"/>
      <c r="D131" s="11" t="s">
        <v>5080</v>
      </c>
      <c r="E131" s="11" t="s">
        <v>5041</v>
      </c>
      <c r="F131" s="11" t="s">
        <v>398</v>
      </c>
      <c r="G131" s="11" t="s">
        <v>603</v>
      </c>
      <c r="H131" s="11" t="s">
        <v>2994</v>
      </c>
      <c r="I131" s="11" t="s">
        <v>4763</v>
      </c>
      <c r="J131" s="11" t="s">
        <v>5040</v>
      </c>
      <c r="K131" s="11" t="s">
        <v>14</v>
      </c>
      <c r="L131" s="11" t="s">
        <v>15</v>
      </c>
      <c r="M131" s="11" t="s">
        <v>5934</v>
      </c>
      <c r="N131" s="11" t="s">
        <v>5078</v>
      </c>
      <c r="O131" s="46">
        <v>41157.209224537037</v>
      </c>
      <c r="P131" s="45">
        <v>0</v>
      </c>
      <c r="Q131" s="44">
        <v>187.8952662037037</v>
      </c>
      <c r="R131" s="44">
        <v>187.8952662037037</v>
      </c>
      <c r="S131" s="43" t="s">
        <v>4817</v>
      </c>
    </row>
    <row r="132" spans="1:19" ht="11.25" hidden="1" customHeight="1">
      <c r="A132" s="11" t="s">
        <v>1245</v>
      </c>
      <c r="B132" s="11" t="s">
        <v>5102</v>
      </c>
      <c r="C132" s="11"/>
      <c r="D132" s="11" t="s">
        <v>4940</v>
      </c>
      <c r="E132" s="11" t="s">
        <v>4939</v>
      </c>
      <c r="F132" s="11" t="s">
        <v>1244</v>
      </c>
      <c r="G132" s="11" t="s">
        <v>2912</v>
      </c>
      <c r="H132" s="11" t="s">
        <v>2956</v>
      </c>
      <c r="I132" s="11" t="s">
        <v>4742</v>
      </c>
      <c r="J132" s="11" t="s">
        <v>5101</v>
      </c>
      <c r="K132" s="11" t="s">
        <v>25</v>
      </c>
      <c r="L132" s="11" t="s">
        <v>15</v>
      </c>
      <c r="M132" s="11" t="s">
        <v>5940</v>
      </c>
      <c r="N132" s="11" t="s">
        <v>6377</v>
      </c>
      <c r="O132" s="46">
        <v>41190.908645833333</v>
      </c>
      <c r="P132" s="45">
        <v>1</v>
      </c>
      <c r="Q132" s="44">
        <v>154.19584490740741</v>
      </c>
      <c r="R132" s="44">
        <v>187.13208333333333</v>
      </c>
      <c r="S132" s="43" t="s">
        <v>4817</v>
      </c>
    </row>
    <row r="133" spans="1:19" ht="11.25" hidden="1" customHeight="1">
      <c r="A133" s="11" t="s">
        <v>5031</v>
      </c>
      <c r="B133" s="11" t="s">
        <v>5100</v>
      </c>
      <c r="C133" s="11"/>
      <c r="D133" s="11" t="s">
        <v>5029</v>
      </c>
      <c r="E133" s="11" t="s">
        <v>5028</v>
      </c>
      <c r="F133" s="11" t="s">
        <v>1244</v>
      </c>
      <c r="G133" s="11" t="s">
        <v>2912</v>
      </c>
      <c r="H133" s="11" t="s">
        <v>2966</v>
      </c>
      <c r="I133" s="11" t="s">
        <v>4483</v>
      </c>
      <c r="J133" s="11" t="s">
        <v>5089</v>
      </c>
      <c r="K133" s="11" t="s">
        <v>344</v>
      </c>
      <c r="L133" s="11" t="s">
        <v>15</v>
      </c>
      <c r="M133" s="11" t="s">
        <v>5969</v>
      </c>
      <c r="N133" s="11" t="s">
        <v>2961</v>
      </c>
      <c r="O133" s="46">
        <v>41165.099560185183</v>
      </c>
      <c r="P133" s="45">
        <v>0</v>
      </c>
      <c r="Q133" s="44">
        <v>180.00493055555555</v>
      </c>
      <c r="R133" s="44">
        <v>185.98077546296295</v>
      </c>
      <c r="S133" s="43" t="s">
        <v>4817</v>
      </c>
    </row>
    <row r="134" spans="1:19" ht="11.25" hidden="1" customHeight="1">
      <c r="A134" s="11" t="s">
        <v>1245</v>
      </c>
      <c r="B134" s="11" t="s">
        <v>5099</v>
      </c>
      <c r="C134" s="11"/>
      <c r="D134" s="11" t="s">
        <v>5098</v>
      </c>
      <c r="E134" s="11" t="s">
        <v>5060</v>
      </c>
      <c r="F134" s="11" t="s">
        <v>2915</v>
      </c>
      <c r="G134" s="11" t="s">
        <v>3426</v>
      </c>
      <c r="H134" s="11" t="s">
        <v>5059</v>
      </c>
      <c r="I134" s="11" t="s">
        <v>5058</v>
      </c>
      <c r="J134" s="11" t="s">
        <v>5097</v>
      </c>
      <c r="K134" s="11" t="s">
        <v>25</v>
      </c>
      <c r="L134" s="11" t="s">
        <v>15</v>
      </c>
      <c r="M134" s="11" t="s">
        <v>5934</v>
      </c>
      <c r="N134" s="11" t="s">
        <v>5096</v>
      </c>
      <c r="O134" s="46">
        <v>41170.235648148147</v>
      </c>
      <c r="P134" s="45">
        <v>0</v>
      </c>
      <c r="Q134" s="44">
        <v>174.86884259259259</v>
      </c>
      <c r="R134" s="44">
        <v>174.86884259259259</v>
      </c>
      <c r="S134" s="43" t="s">
        <v>4817</v>
      </c>
    </row>
    <row r="135" spans="1:19" ht="11.25" hidden="1" customHeight="1">
      <c r="A135" s="11" t="s">
        <v>5031</v>
      </c>
      <c r="B135" s="11" t="s">
        <v>5095</v>
      </c>
      <c r="C135" s="11"/>
      <c r="D135" s="11" t="s">
        <v>5094</v>
      </c>
      <c r="E135" s="11" t="s">
        <v>5069</v>
      </c>
      <c r="F135" s="11" t="s">
        <v>398</v>
      </c>
      <c r="G135" s="11" t="s">
        <v>603</v>
      </c>
      <c r="H135" s="11" t="s">
        <v>2994</v>
      </c>
      <c r="I135" s="11" t="s">
        <v>4763</v>
      </c>
      <c r="J135" s="11" t="s">
        <v>5093</v>
      </c>
      <c r="K135" s="11" t="s">
        <v>25</v>
      </c>
      <c r="L135" s="11" t="s">
        <v>15</v>
      </c>
      <c r="M135" s="11" t="s">
        <v>5934</v>
      </c>
      <c r="N135" s="11" t="s">
        <v>5092</v>
      </c>
      <c r="O135" s="46">
        <v>41171.221608796295</v>
      </c>
      <c r="P135" s="45">
        <v>0</v>
      </c>
      <c r="Q135" s="44">
        <v>173.88288194444445</v>
      </c>
      <c r="R135" s="44">
        <v>173.88288194444445</v>
      </c>
      <c r="S135" s="43" t="s">
        <v>4817</v>
      </c>
    </row>
    <row r="136" spans="1:19" ht="11.25" hidden="1" customHeight="1">
      <c r="A136" s="11" t="s">
        <v>5031</v>
      </c>
      <c r="B136" s="11" t="s">
        <v>5091</v>
      </c>
      <c r="C136" s="11"/>
      <c r="D136" s="11" t="s">
        <v>5080</v>
      </c>
      <c r="E136" s="11" t="s">
        <v>5041</v>
      </c>
      <c r="F136" s="11" t="s">
        <v>398</v>
      </c>
      <c r="G136" s="11" t="s">
        <v>603</v>
      </c>
      <c r="H136" s="11" t="s">
        <v>2994</v>
      </c>
      <c r="I136" s="11" t="s">
        <v>4763</v>
      </c>
      <c r="J136" s="11" t="s">
        <v>5040</v>
      </c>
      <c r="K136" s="11" t="s">
        <v>25</v>
      </c>
      <c r="L136" s="11" t="s">
        <v>15</v>
      </c>
      <c r="M136" s="11" t="s">
        <v>5934</v>
      </c>
      <c r="N136" s="11" t="s">
        <v>5078</v>
      </c>
      <c r="O136" s="46">
        <v>41177.115069444444</v>
      </c>
      <c r="P136" s="45">
        <v>0</v>
      </c>
      <c r="Q136" s="44">
        <v>167.98942129629629</v>
      </c>
      <c r="R136" s="44">
        <v>167.98942129629629</v>
      </c>
      <c r="S136" s="43" t="s">
        <v>4817</v>
      </c>
    </row>
    <row r="137" spans="1:19" ht="11.25" hidden="1" customHeight="1">
      <c r="A137" s="11" t="s">
        <v>5031</v>
      </c>
      <c r="B137" s="11" t="s">
        <v>5090</v>
      </c>
      <c r="C137" s="11"/>
      <c r="D137" s="11" t="s">
        <v>5029</v>
      </c>
      <c r="E137" s="11" t="s">
        <v>5028</v>
      </c>
      <c r="F137" s="11" t="s">
        <v>1244</v>
      </c>
      <c r="G137" s="11" t="s">
        <v>2912</v>
      </c>
      <c r="H137" s="11" t="s">
        <v>2966</v>
      </c>
      <c r="I137" s="11" t="s">
        <v>4483</v>
      </c>
      <c r="J137" s="11" t="s">
        <v>5089</v>
      </c>
      <c r="K137" s="11" t="s">
        <v>25</v>
      </c>
      <c r="L137" s="11" t="s">
        <v>15</v>
      </c>
      <c r="M137" s="11" t="s">
        <v>5937</v>
      </c>
      <c r="N137" s="11" t="s">
        <v>2961</v>
      </c>
      <c r="O137" s="46">
        <v>41178.193067129629</v>
      </c>
      <c r="P137" s="45">
        <v>1</v>
      </c>
      <c r="Q137" s="44">
        <v>166.9114236111111</v>
      </c>
      <c r="R137" s="44">
        <v>166.91540509259258</v>
      </c>
      <c r="S137" s="43" t="s">
        <v>4817</v>
      </c>
    </row>
    <row r="138" spans="1:19" ht="11.25" hidden="1" customHeight="1">
      <c r="A138" s="11" t="s">
        <v>1245</v>
      </c>
      <c r="B138" s="11" t="s">
        <v>5088</v>
      </c>
      <c r="C138" s="11"/>
      <c r="D138" s="11" t="s">
        <v>5084</v>
      </c>
      <c r="E138" s="11" t="s">
        <v>5083</v>
      </c>
      <c r="F138" s="11" t="s">
        <v>1244</v>
      </c>
      <c r="G138" s="11" t="s">
        <v>861</v>
      </c>
      <c r="H138" s="11" t="s">
        <v>4832</v>
      </c>
      <c r="I138" s="11" t="s">
        <v>4832</v>
      </c>
      <c r="J138" s="11" t="s">
        <v>5082</v>
      </c>
      <c r="K138" s="11" t="s">
        <v>344</v>
      </c>
      <c r="L138" s="11" t="s">
        <v>15</v>
      </c>
      <c r="M138" s="11" t="s">
        <v>5969</v>
      </c>
      <c r="N138" s="11" t="s">
        <v>3883</v>
      </c>
      <c r="O138" s="46">
        <v>41185.111631944441</v>
      </c>
      <c r="P138" s="45">
        <v>0</v>
      </c>
      <c r="Q138" s="44">
        <v>159.9928587962963</v>
      </c>
      <c r="R138" s="44">
        <v>161.01550925925926</v>
      </c>
      <c r="S138" s="43" t="s">
        <v>4817</v>
      </c>
    </row>
    <row r="139" spans="1:19" ht="11.25" hidden="1" customHeight="1">
      <c r="A139" s="11" t="s">
        <v>1245</v>
      </c>
      <c r="B139" s="11" t="s">
        <v>5087</v>
      </c>
      <c r="C139" s="11"/>
      <c r="D139" s="11" t="s">
        <v>5084</v>
      </c>
      <c r="E139" s="11" t="s">
        <v>5083</v>
      </c>
      <c r="F139" s="11" t="s">
        <v>1244</v>
      </c>
      <c r="G139" s="11" t="s">
        <v>861</v>
      </c>
      <c r="H139" s="11" t="s">
        <v>4832</v>
      </c>
      <c r="I139" s="11" t="s">
        <v>4832</v>
      </c>
      <c r="J139" s="11" t="s">
        <v>5082</v>
      </c>
      <c r="K139" s="11" t="s">
        <v>25</v>
      </c>
      <c r="L139" s="11" t="s">
        <v>15</v>
      </c>
      <c r="M139" s="11" t="s">
        <v>5969</v>
      </c>
      <c r="N139" s="11" t="s">
        <v>3022</v>
      </c>
      <c r="O139" s="46">
        <v>41185.1096875</v>
      </c>
      <c r="P139" s="45">
        <v>0</v>
      </c>
      <c r="Q139" s="44">
        <v>159.99480324074074</v>
      </c>
      <c r="R139" s="44">
        <v>161.00037037037038</v>
      </c>
      <c r="S139" s="43" t="s">
        <v>4817</v>
      </c>
    </row>
    <row r="140" spans="1:19" ht="11.25" hidden="1" customHeight="1">
      <c r="A140" s="11" t="s">
        <v>1245</v>
      </c>
      <c r="B140" s="11" t="s">
        <v>5085</v>
      </c>
      <c r="C140" s="11"/>
      <c r="D140" s="11" t="s">
        <v>5084</v>
      </c>
      <c r="E140" s="11" t="s">
        <v>5083</v>
      </c>
      <c r="F140" s="11" t="s">
        <v>1244</v>
      </c>
      <c r="G140" s="11" t="s">
        <v>861</v>
      </c>
      <c r="H140" s="11" t="s">
        <v>4832</v>
      </c>
      <c r="I140" s="11" t="s">
        <v>4832</v>
      </c>
      <c r="J140" s="11" t="s">
        <v>5082</v>
      </c>
      <c r="K140" s="11" t="s">
        <v>19</v>
      </c>
      <c r="L140" s="11" t="s">
        <v>15</v>
      </c>
      <c r="M140" s="11" t="s">
        <v>15</v>
      </c>
      <c r="N140" s="11"/>
      <c r="P140" s="45">
        <v>0</v>
      </c>
      <c r="R140" s="44">
        <v>160.93758101851853</v>
      </c>
      <c r="S140" s="43" t="s">
        <v>4817</v>
      </c>
    </row>
    <row r="141" spans="1:19" ht="11.25" hidden="1" customHeight="1">
      <c r="A141" s="11" t="s">
        <v>5031</v>
      </c>
      <c r="B141" s="11" t="s">
        <v>5081</v>
      </c>
      <c r="C141" s="11"/>
      <c r="D141" s="11" t="s">
        <v>5080</v>
      </c>
      <c r="E141" s="11" t="s">
        <v>5041</v>
      </c>
      <c r="F141" s="11" t="s">
        <v>398</v>
      </c>
      <c r="G141" s="11" t="s">
        <v>603</v>
      </c>
      <c r="H141" s="11" t="s">
        <v>2994</v>
      </c>
      <c r="I141" s="11" t="s">
        <v>4763</v>
      </c>
      <c r="J141" s="11" t="s">
        <v>5079</v>
      </c>
      <c r="K141" s="11" t="s">
        <v>25</v>
      </c>
      <c r="L141" s="11" t="s">
        <v>15</v>
      </c>
      <c r="M141" s="11" t="s">
        <v>5934</v>
      </c>
      <c r="N141" s="11" t="s">
        <v>5078</v>
      </c>
      <c r="O141" s="46">
        <v>41190.259166666663</v>
      </c>
      <c r="P141" s="45">
        <v>0</v>
      </c>
      <c r="Q141" s="44">
        <v>154.84532407407409</v>
      </c>
      <c r="R141" s="44">
        <v>154.84532407407409</v>
      </c>
      <c r="S141" s="43" t="s">
        <v>4817</v>
      </c>
    </row>
    <row r="142" spans="1:19" ht="11.25" hidden="1" customHeight="1">
      <c r="A142" s="11" t="s">
        <v>5031</v>
      </c>
      <c r="B142" s="11" t="s">
        <v>5077</v>
      </c>
      <c r="C142" s="11"/>
      <c r="D142" s="11" t="s">
        <v>5076</v>
      </c>
      <c r="E142" s="11" t="s">
        <v>5075</v>
      </c>
      <c r="F142" s="11" t="s">
        <v>398</v>
      </c>
      <c r="G142" s="11" t="s">
        <v>603</v>
      </c>
      <c r="H142" s="11" t="s">
        <v>2986</v>
      </c>
      <c r="I142" s="11" t="s">
        <v>5074</v>
      </c>
      <c r="J142" s="11" t="s">
        <v>5073</v>
      </c>
      <c r="K142" s="11" t="s">
        <v>19</v>
      </c>
      <c r="L142" s="11" t="s">
        <v>15</v>
      </c>
      <c r="M142" s="11" t="s">
        <v>5934</v>
      </c>
      <c r="N142" s="11" t="s">
        <v>5072</v>
      </c>
      <c r="O142" s="46">
        <v>41199.921932870369</v>
      </c>
      <c r="P142" s="45">
        <v>0</v>
      </c>
      <c r="Q142" s="44">
        <v>145.18255787037037</v>
      </c>
      <c r="R142" s="44">
        <v>145.18255787037037</v>
      </c>
      <c r="S142" s="43" t="s">
        <v>4817</v>
      </c>
    </row>
    <row r="143" spans="1:19" ht="11.25" hidden="1" customHeight="1">
      <c r="A143" s="11" t="s">
        <v>5031</v>
      </c>
      <c r="B143" s="11" t="s">
        <v>5071</v>
      </c>
      <c r="C143" s="11"/>
      <c r="D143" s="11" t="s">
        <v>5070</v>
      </c>
      <c r="E143" s="11" t="s">
        <v>5069</v>
      </c>
      <c r="F143" s="11" t="s">
        <v>2915</v>
      </c>
      <c r="G143" s="11" t="s">
        <v>1237</v>
      </c>
      <c r="H143" s="11" t="s">
        <v>3146</v>
      </c>
      <c r="I143" s="11" t="s">
        <v>3145</v>
      </c>
      <c r="J143" s="11" t="s">
        <v>5068</v>
      </c>
      <c r="K143" s="11" t="s">
        <v>25</v>
      </c>
      <c r="L143" s="11" t="s">
        <v>15</v>
      </c>
      <c r="M143" s="11" t="s">
        <v>5933</v>
      </c>
      <c r="N143" s="11" t="s">
        <v>4838</v>
      </c>
      <c r="O143" s="46">
        <v>41257.240104166667</v>
      </c>
      <c r="P143" s="45">
        <v>3</v>
      </c>
      <c r="Q143" s="44">
        <v>87.864386574074075</v>
      </c>
      <c r="R143" s="44">
        <v>88.866273148148153</v>
      </c>
      <c r="S143" s="43" t="s">
        <v>4817</v>
      </c>
    </row>
    <row r="144" spans="1:19" ht="11.25" hidden="1" customHeight="1">
      <c r="A144" s="11" t="s">
        <v>1245</v>
      </c>
      <c r="B144" s="11" t="s">
        <v>5064</v>
      </c>
      <c r="C144" s="11"/>
      <c r="D144" s="11" t="s">
        <v>4922</v>
      </c>
      <c r="E144" s="11" t="s">
        <v>4921</v>
      </c>
      <c r="F144" s="11" t="s">
        <v>2915</v>
      </c>
      <c r="G144" s="11" t="s">
        <v>3426</v>
      </c>
      <c r="H144" s="11" t="s">
        <v>3435</v>
      </c>
      <c r="I144" s="11" t="s">
        <v>3434</v>
      </c>
      <c r="J144" s="11" t="s">
        <v>4918</v>
      </c>
      <c r="K144" s="11" t="s">
        <v>25</v>
      </c>
      <c r="L144" s="11" t="s">
        <v>15</v>
      </c>
      <c r="M144" s="11" t="s">
        <v>5934</v>
      </c>
      <c r="N144" s="11" t="s">
        <v>4917</v>
      </c>
      <c r="O144" s="46">
        <v>41269.116041666668</v>
      </c>
      <c r="P144" s="45">
        <v>0</v>
      </c>
      <c r="Q144" s="44">
        <v>75.988449074074069</v>
      </c>
      <c r="R144" s="44">
        <v>75.988449074074069</v>
      </c>
      <c r="S144" s="43" t="s">
        <v>4817</v>
      </c>
    </row>
    <row r="145" spans="1:19" ht="11.25" hidden="1" customHeight="1">
      <c r="A145" s="11" t="s">
        <v>3152</v>
      </c>
      <c r="B145" s="11" t="s">
        <v>5062</v>
      </c>
      <c r="C145" s="11"/>
      <c r="D145" s="11" t="s">
        <v>5061</v>
      </c>
      <c r="E145" s="11" t="s">
        <v>5060</v>
      </c>
      <c r="F145" s="11" t="s">
        <v>2915</v>
      </c>
      <c r="G145" s="11" t="s">
        <v>3426</v>
      </c>
      <c r="H145" s="11" t="s">
        <v>5059</v>
      </c>
      <c r="I145" s="11" t="s">
        <v>5058</v>
      </c>
      <c r="J145" s="11" t="s">
        <v>5057</v>
      </c>
      <c r="K145" s="11" t="s">
        <v>25</v>
      </c>
      <c r="L145" s="11" t="s">
        <v>15</v>
      </c>
      <c r="M145" s="11" t="s">
        <v>5937</v>
      </c>
      <c r="N145" s="11" t="s">
        <v>5056</v>
      </c>
      <c r="O145" s="46">
        <v>41281.138020833336</v>
      </c>
      <c r="P145" s="45">
        <v>1</v>
      </c>
      <c r="Q145" s="44">
        <v>63.966469907407408</v>
      </c>
      <c r="R145" s="44">
        <v>63.997766203703705</v>
      </c>
      <c r="S145" s="43" t="s">
        <v>4817</v>
      </c>
    </row>
    <row r="146" spans="1:19" ht="11.25" hidden="1" customHeight="1">
      <c r="A146" s="11" t="s">
        <v>4767</v>
      </c>
      <c r="B146" s="11" t="s">
        <v>5055</v>
      </c>
      <c r="C146" s="11"/>
      <c r="D146" s="11" t="s">
        <v>5054</v>
      </c>
      <c r="E146" s="11" t="s">
        <v>4764</v>
      </c>
      <c r="F146" s="11" t="s">
        <v>1244</v>
      </c>
      <c r="G146" s="11" t="s">
        <v>861</v>
      </c>
      <c r="H146" s="11" t="s">
        <v>3293</v>
      </c>
      <c r="I146" s="11" t="s">
        <v>3293</v>
      </c>
      <c r="J146" s="11" t="s">
        <v>5053</v>
      </c>
      <c r="K146" s="11" t="s">
        <v>25</v>
      </c>
      <c r="L146" s="11" t="s">
        <v>15</v>
      </c>
      <c r="M146" s="11" t="s">
        <v>5969</v>
      </c>
      <c r="N146" s="11" t="s">
        <v>4600</v>
      </c>
      <c r="O146" s="46">
        <v>41313.209398148145</v>
      </c>
      <c r="P146" s="45">
        <v>0</v>
      </c>
      <c r="Q146" s="44">
        <v>31.895092592592597</v>
      </c>
      <c r="R146" s="44">
        <v>50.168564814814815</v>
      </c>
      <c r="S146" s="43" t="s">
        <v>4817</v>
      </c>
    </row>
    <row r="147" spans="1:19" ht="11.25" hidden="1" customHeight="1">
      <c r="A147" s="11" t="s">
        <v>5050</v>
      </c>
      <c r="B147" s="11" t="s">
        <v>5052</v>
      </c>
      <c r="C147" s="11"/>
      <c r="D147" s="11" t="s">
        <v>5048</v>
      </c>
      <c r="E147" s="11" t="s">
        <v>5047</v>
      </c>
      <c r="F147" s="11" t="s">
        <v>2915</v>
      </c>
      <c r="G147" s="11" t="s">
        <v>3083</v>
      </c>
      <c r="H147" s="11" t="s">
        <v>3083</v>
      </c>
      <c r="I147" s="11" t="s">
        <v>5046</v>
      </c>
      <c r="J147" s="11" t="s">
        <v>5045</v>
      </c>
      <c r="K147" s="11" t="s">
        <v>344</v>
      </c>
      <c r="L147" s="11" t="s">
        <v>15</v>
      </c>
      <c r="M147" s="11" t="s">
        <v>5935</v>
      </c>
      <c r="N147" s="11" t="s">
        <v>4956</v>
      </c>
      <c r="O147" s="46">
        <v>41324.212222222224</v>
      </c>
      <c r="P147" s="45">
        <v>0</v>
      </c>
      <c r="Q147" s="44">
        <v>20.89226851851852</v>
      </c>
      <c r="R147" s="44">
        <v>42.990393518518516</v>
      </c>
      <c r="S147" s="43" t="s">
        <v>4817</v>
      </c>
    </row>
    <row r="148" spans="1:19" ht="11.25" hidden="1" customHeight="1">
      <c r="A148" s="11" t="s">
        <v>5050</v>
      </c>
      <c r="B148" s="11" t="s">
        <v>5049</v>
      </c>
      <c r="C148" s="11"/>
      <c r="D148" s="11" t="s">
        <v>5048</v>
      </c>
      <c r="E148" s="11" t="s">
        <v>5047</v>
      </c>
      <c r="F148" s="11" t="s">
        <v>2915</v>
      </c>
      <c r="G148" s="11" t="s">
        <v>3083</v>
      </c>
      <c r="H148" s="11" t="s">
        <v>3083</v>
      </c>
      <c r="I148" s="11" t="s">
        <v>5046</v>
      </c>
      <c r="J148" s="11" t="s">
        <v>5045</v>
      </c>
      <c r="K148" s="11" t="s">
        <v>25</v>
      </c>
      <c r="L148" s="11" t="s">
        <v>15</v>
      </c>
      <c r="M148" s="11" t="s">
        <v>5937</v>
      </c>
      <c r="N148" s="11" t="s">
        <v>4928</v>
      </c>
      <c r="O148" s="46">
        <v>41309.014317129629</v>
      </c>
      <c r="P148" s="45">
        <v>1</v>
      </c>
      <c r="Q148" s="44">
        <v>36.090173611111112</v>
      </c>
      <c r="R148" s="44">
        <v>42.897569444444443</v>
      </c>
      <c r="S148" s="43" t="s">
        <v>4817</v>
      </c>
    </row>
    <row r="149" spans="1:19" ht="11.25" hidden="1" customHeight="1">
      <c r="A149" s="11" t="s">
        <v>5039</v>
      </c>
      <c r="B149" s="11" t="s">
        <v>5038</v>
      </c>
      <c r="C149" s="11"/>
      <c r="D149" s="11" t="s">
        <v>5037</v>
      </c>
      <c r="E149" s="11" t="s">
        <v>5036</v>
      </c>
      <c r="F149" s="11" t="s">
        <v>1244</v>
      </c>
      <c r="G149" s="11" t="s">
        <v>2912</v>
      </c>
      <c r="H149" s="11" t="s">
        <v>2956</v>
      </c>
      <c r="I149" s="11" t="s">
        <v>3511</v>
      </c>
      <c r="J149" s="11" t="s">
        <v>5035</v>
      </c>
      <c r="K149" s="11" t="s">
        <v>25</v>
      </c>
      <c r="L149" s="11" t="s">
        <v>15</v>
      </c>
      <c r="M149" s="11" t="s">
        <v>5937</v>
      </c>
      <c r="N149" s="11" t="s">
        <v>2961</v>
      </c>
      <c r="O149" s="46">
        <v>41311.170798611114</v>
      </c>
      <c r="P149" s="45">
        <v>1</v>
      </c>
      <c r="Q149" s="44">
        <v>33.933692129629627</v>
      </c>
      <c r="R149" s="44">
        <v>33.992777777777775</v>
      </c>
      <c r="S149" s="43" t="s">
        <v>4817</v>
      </c>
    </row>
    <row r="150" spans="1:19" ht="11.25" hidden="1" customHeight="1">
      <c r="A150" s="11" t="s">
        <v>3431</v>
      </c>
      <c r="B150" s="11" t="s">
        <v>5034</v>
      </c>
      <c r="C150" s="11"/>
      <c r="D150" s="11" t="s">
        <v>1928</v>
      </c>
      <c r="E150" s="11" t="s">
        <v>1929</v>
      </c>
      <c r="F150" s="11" t="s">
        <v>386</v>
      </c>
      <c r="G150" s="11" t="s">
        <v>2932</v>
      </c>
      <c r="H150" s="11" t="s">
        <v>3441</v>
      </c>
      <c r="I150" s="11" t="s">
        <v>3441</v>
      </c>
      <c r="J150" s="11" t="s">
        <v>5032</v>
      </c>
      <c r="K150" s="11" t="s">
        <v>25</v>
      </c>
      <c r="L150" s="11" t="s">
        <v>15</v>
      </c>
      <c r="M150" s="11" t="s">
        <v>5934</v>
      </c>
      <c r="N150" s="11" t="s">
        <v>4424</v>
      </c>
      <c r="O150" s="46">
        <v>41317.933541666665</v>
      </c>
      <c r="P150" s="45">
        <v>0</v>
      </c>
      <c r="Q150" s="44">
        <v>27.170949074074073</v>
      </c>
      <c r="R150" s="44">
        <v>27.170949074074073</v>
      </c>
      <c r="S150" s="43" t="s">
        <v>4817</v>
      </c>
    </row>
    <row r="151" spans="1:19" ht="11.25" hidden="1" customHeight="1">
      <c r="A151" s="11" t="s">
        <v>3431</v>
      </c>
      <c r="B151" s="11" t="s">
        <v>5033</v>
      </c>
      <c r="C151" s="11"/>
      <c r="D151" s="11" t="s">
        <v>1928</v>
      </c>
      <c r="E151" s="11" t="s">
        <v>1929</v>
      </c>
      <c r="F151" s="11" t="s">
        <v>386</v>
      </c>
      <c r="G151" s="11" t="s">
        <v>2932</v>
      </c>
      <c r="H151" s="11" t="s">
        <v>3134</v>
      </c>
      <c r="I151" s="11" t="s">
        <v>3134</v>
      </c>
      <c r="J151" s="11" t="s">
        <v>5032</v>
      </c>
      <c r="K151" s="11" t="s">
        <v>344</v>
      </c>
      <c r="L151" s="11" t="s">
        <v>15</v>
      </c>
      <c r="M151" s="11" t="s">
        <v>5934</v>
      </c>
      <c r="N151" s="11" t="s">
        <v>4424</v>
      </c>
      <c r="O151" s="46">
        <v>41318.017870370371</v>
      </c>
      <c r="P151" s="45">
        <v>0</v>
      </c>
      <c r="Q151" s="44">
        <v>27.086620370370369</v>
      </c>
      <c r="R151" s="44">
        <v>27.086620370370369</v>
      </c>
      <c r="S151" s="43" t="s">
        <v>4817</v>
      </c>
    </row>
    <row r="152" spans="1:19" ht="11.25" hidden="1" customHeight="1">
      <c r="A152" s="11" t="s">
        <v>5031</v>
      </c>
      <c r="B152" s="11" t="s">
        <v>5754</v>
      </c>
      <c r="C152" s="11"/>
      <c r="D152" s="11" t="s">
        <v>5753</v>
      </c>
      <c r="E152" s="11" t="s">
        <v>5041</v>
      </c>
      <c r="F152" s="11" t="s">
        <v>398</v>
      </c>
      <c r="G152" s="11" t="s">
        <v>603</v>
      </c>
      <c r="H152" s="11" t="s">
        <v>2994</v>
      </c>
      <c r="I152" s="11" t="s">
        <v>4763</v>
      </c>
      <c r="J152" s="11" t="s">
        <v>5040</v>
      </c>
      <c r="K152" s="11" t="s">
        <v>25</v>
      </c>
      <c r="L152" s="11" t="s">
        <v>15</v>
      </c>
      <c r="M152" s="11" t="s">
        <v>5934</v>
      </c>
      <c r="N152" s="11" t="s">
        <v>5078</v>
      </c>
      <c r="O152" s="46">
        <v>41325.106412037036</v>
      </c>
      <c r="P152" s="45">
        <v>0</v>
      </c>
      <c r="Q152" s="44">
        <v>19.998078703703705</v>
      </c>
      <c r="R152" s="44">
        <v>19.998078703703705</v>
      </c>
      <c r="S152" s="43" t="s">
        <v>4817</v>
      </c>
    </row>
    <row r="153" spans="1:19" ht="11.25" hidden="1" customHeight="1">
      <c r="A153" s="11" t="s">
        <v>6369</v>
      </c>
      <c r="B153" s="11" t="s">
        <v>6375</v>
      </c>
      <c r="C153" s="11"/>
      <c r="D153" s="11" t="s">
        <v>6374</v>
      </c>
      <c r="E153" s="11" t="s">
        <v>6373</v>
      </c>
      <c r="F153" s="11" t="s">
        <v>2915</v>
      </c>
      <c r="G153" s="11" t="s">
        <v>3426</v>
      </c>
      <c r="H153" s="11" t="s">
        <v>5392</v>
      </c>
      <c r="I153" s="11" t="s">
        <v>5391</v>
      </c>
      <c r="J153" s="11" t="s">
        <v>6365</v>
      </c>
      <c r="K153" s="11" t="s">
        <v>25</v>
      </c>
      <c r="L153" s="11" t="s">
        <v>15</v>
      </c>
      <c r="M153" s="11" t="s">
        <v>5933</v>
      </c>
      <c r="N153" s="11" t="s">
        <v>4838</v>
      </c>
      <c r="O153" s="46">
        <v>41332.343333333331</v>
      </c>
      <c r="P153" s="45">
        <v>3</v>
      </c>
      <c r="Q153" s="44">
        <v>12.761157407407408</v>
      </c>
      <c r="R153" s="44">
        <v>17.929328703703703</v>
      </c>
      <c r="S153" s="43" t="s">
        <v>4817</v>
      </c>
    </row>
    <row r="154" spans="1:19" ht="11.25" hidden="1" customHeight="1">
      <c r="A154" s="11" t="s">
        <v>5826</v>
      </c>
      <c r="B154" s="11" t="s">
        <v>6372</v>
      </c>
      <c r="C154" s="11"/>
      <c r="D154" s="11" t="s">
        <v>6371</v>
      </c>
      <c r="E154" s="11" t="s">
        <v>5018</v>
      </c>
      <c r="F154" s="11" t="s">
        <v>1244</v>
      </c>
      <c r="G154" s="11" t="s">
        <v>4866</v>
      </c>
      <c r="H154" s="11" t="s">
        <v>5017</v>
      </c>
      <c r="I154" s="11" t="s">
        <v>5016</v>
      </c>
      <c r="J154" s="11" t="s">
        <v>6370</v>
      </c>
      <c r="K154" s="11" t="s">
        <v>25</v>
      </c>
      <c r="L154" s="11" t="s">
        <v>15</v>
      </c>
      <c r="M154" s="11" t="s">
        <v>5937</v>
      </c>
      <c r="N154" s="11" t="s">
        <v>6353</v>
      </c>
      <c r="O154" s="46">
        <v>41332.100624999999</v>
      </c>
      <c r="P154" s="45">
        <v>1</v>
      </c>
      <c r="Q154" s="44">
        <v>13.003865740740741</v>
      </c>
      <c r="R154" s="44">
        <v>13.937361111111111</v>
      </c>
      <c r="S154" s="43" t="s">
        <v>4817</v>
      </c>
    </row>
    <row r="155" spans="1:19" ht="11.25" hidden="1" customHeight="1">
      <c r="A155" s="11" t="s">
        <v>6369</v>
      </c>
      <c r="B155" s="11" t="s">
        <v>6368</v>
      </c>
      <c r="C155" s="11"/>
      <c r="D155" s="11" t="s">
        <v>6367</v>
      </c>
      <c r="E155" s="11" t="s">
        <v>6366</v>
      </c>
      <c r="F155" s="11" t="s">
        <v>2915</v>
      </c>
      <c r="G155" s="11" t="s">
        <v>3426</v>
      </c>
      <c r="H155" s="11" t="s">
        <v>5392</v>
      </c>
      <c r="I155" s="11" t="s">
        <v>5391</v>
      </c>
      <c r="J155" s="11" t="s">
        <v>6365</v>
      </c>
      <c r="K155" s="11" t="s">
        <v>25</v>
      </c>
      <c r="L155" s="11" t="s">
        <v>15</v>
      </c>
      <c r="M155" s="11" t="s">
        <v>5933</v>
      </c>
      <c r="N155" s="11" t="s">
        <v>4838</v>
      </c>
      <c r="O155" s="46">
        <v>41341.337569444448</v>
      </c>
      <c r="P155" s="45">
        <v>3</v>
      </c>
      <c r="Q155" s="44">
        <v>3.7669212962962964</v>
      </c>
      <c r="R155" s="44">
        <v>7.1692939814814816</v>
      </c>
      <c r="S155" s="43" t="s">
        <v>4817</v>
      </c>
    </row>
    <row r="156" spans="1:19" ht="11.25" hidden="1" customHeight="1">
      <c r="A156" s="11" t="s">
        <v>5021</v>
      </c>
      <c r="B156" s="11" t="s">
        <v>5026</v>
      </c>
      <c r="C156" s="11"/>
      <c r="D156" s="11" t="s">
        <v>5025</v>
      </c>
      <c r="E156" s="11" t="s">
        <v>5024</v>
      </c>
      <c r="F156" s="11" t="s">
        <v>1244</v>
      </c>
      <c r="G156" s="11" t="s">
        <v>2912</v>
      </c>
      <c r="H156" s="11" t="s">
        <v>2956</v>
      </c>
      <c r="I156" s="11" t="s">
        <v>4742</v>
      </c>
      <c r="J156" s="11" t="s">
        <v>5023</v>
      </c>
      <c r="K156" s="11" t="s">
        <v>18</v>
      </c>
      <c r="L156" s="11" t="s">
        <v>15</v>
      </c>
      <c r="M156" s="11" t="s">
        <v>5969</v>
      </c>
      <c r="N156" s="11" t="s">
        <v>2961</v>
      </c>
      <c r="O156" s="46">
        <v>41218.409247685187</v>
      </c>
      <c r="P156" s="45">
        <v>0</v>
      </c>
      <c r="Q156" s="44">
        <v>126.69524305555555</v>
      </c>
      <c r="R156" s="44">
        <v>208.88407407407408</v>
      </c>
      <c r="S156" s="43" t="s">
        <v>4817</v>
      </c>
    </row>
    <row r="157" spans="1:19" ht="11.25" hidden="1" customHeight="1">
      <c r="A157" s="11" t="s">
        <v>5021</v>
      </c>
      <c r="B157" s="11" t="s">
        <v>5020</v>
      </c>
      <c r="C157" s="11"/>
      <c r="D157" s="11" t="s">
        <v>5019</v>
      </c>
      <c r="E157" s="11" t="s">
        <v>5018</v>
      </c>
      <c r="F157" s="11" t="s">
        <v>1244</v>
      </c>
      <c r="G157" s="11" t="s">
        <v>4866</v>
      </c>
      <c r="H157" s="11" t="s">
        <v>5017</v>
      </c>
      <c r="I157" s="11" t="s">
        <v>5016</v>
      </c>
      <c r="J157" s="11" t="s">
        <v>5015</v>
      </c>
      <c r="K157" s="11" t="s">
        <v>25</v>
      </c>
      <c r="L157" s="11" t="s">
        <v>15</v>
      </c>
      <c r="M157" s="11" t="s">
        <v>5969</v>
      </c>
      <c r="N157" s="11" t="s">
        <v>2961</v>
      </c>
      <c r="O157" s="46">
        <v>41150.936643518522</v>
      </c>
      <c r="P157" s="45">
        <v>0</v>
      </c>
      <c r="Q157" s="44">
        <v>194.16784722222224</v>
      </c>
      <c r="R157" s="44">
        <v>195.15471064814813</v>
      </c>
      <c r="S157" s="43" t="s">
        <v>4817</v>
      </c>
    </row>
    <row r="158" spans="1:19" ht="11.25" hidden="1" customHeight="1">
      <c r="A158" s="11" t="s">
        <v>4986</v>
      </c>
      <c r="B158" s="11" t="s">
        <v>5011</v>
      </c>
      <c r="C158" s="11"/>
      <c r="D158" s="11" t="s">
        <v>5002</v>
      </c>
      <c r="E158" s="11" t="s">
        <v>5001</v>
      </c>
      <c r="F158" s="11" t="s">
        <v>1244</v>
      </c>
      <c r="G158" s="11" t="s">
        <v>2912</v>
      </c>
      <c r="H158" s="11" t="s">
        <v>2966</v>
      </c>
      <c r="I158" s="11" t="s">
        <v>4483</v>
      </c>
      <c r="J158" s="11" t="s">
        <v>5010</v>
      </c>
      <c r="K158" s="11" t="s">
        <v>47</v>
      </c>
      <c r="L158" s="11" t="s">
        <v>15</v>
      </c>
      <c r="M158" s="11" t="s">
        <v>5970</v>
      </c>
      <c r="N158" s="11" t="s">
        <v>51</v>
      </c>
      <c r="O158" s="46">
        <v>41235.020127314812</v>
      </c>
      <c r="P158" s="45">
        <v>0</v>
      </c>
      <c r="Q158" s="44">
        <v>110.08436342592593</v>
      </c>
      <c r="R158" s="44">
        <v>192.83070601851853</v>
      </c>
      <c r="S158" s="43" t="s">
        <v>4817</v>
      </c>
    </row>
    <row r="159" spans="1:19" ht="11.25" hidden="1" customHeight="1">
      <c r="A159" s="11" t="s">
        <v>5009</v>
      </c>
      <c r="B159" s="11" t="s">
        <v>5008</v>
      </c>
      <c r="C159" s="11"/>
      <c r="D159" s="11" t="s">
        <v>5007</v>
      </c>
      <c r="E159" s="11" t="s">
        <v>5006</v>
      </c>
      <c r="F159" s="11" t="s">
        <v>386</v>
      </c>
      <c r="G159" s="11" t="s">
        <v>3080</v>
      </c>
      <c r="H159" s="11" t="s">
        <v>3089</v>
      </c>
      <c r="I159" s="11" t="s">
        <v>3088</v>
      </c>
      <c r="J159" s="11" t="s">
        <v>5005</v>
      </c>
      <c r="K159" s="11" t="s">
        <v>25</v>
      </c>
      <c r="L159" s="11" t="s">
        <v>15</v>
      </c>
      <c r="M159" s="11" t="s">
        <v>5933</v>
      </c>
      <c r="N159" s="11" t="s">
        <v>4838</v>
      </c>
      <c r="O159" s="46">
        <v>41277.635023148148</v>
      </c>
      <c r="P159" s="45">
        <v>3</v>
      </c>
      <c r="Q159" s="44">
        <v>67.469467592592594</v>
      </c>
      <c r="R159" s="44">
        <v>178.7525</v>
      </c>
      <c r="S159" s="43" t="s">
        <v>4817</v>
      </c>
    </row>
    <row r="160" spans="1:19" ht="11.25" hidden="1" customHeight="1">
      <c r="A160" s="11" t="s">
        <v>5004</v>
      </c>
      <c r="B160" s="11" t="s">
        <v>5003</v>
      </c>
      <c r="C160" s="11"/>
      <c r="D160" s="11" t="s">
        <v>5002</v>
      </c>
      <c r="E160" s="11" t="s">
        <v>5001</v>
      </c>
      <c r="F160" s="11" t="s">
        <v>386</v>
      </c>
      <c r="G160" s="11" t="s">
        <v>3080</v>
      </c>
      <c r="H160" s="11" t="s">
        <v>3089</v>
      </c>
      <c r="I160" s="11" t="s">
        <v>3088</v>
      </c>
      <c r="J160" s="11" t="s">
        <v>5000</v>
      </c>
      <c r="K160" s="11" t="s">
        <v>90</v>
      </c>
      <c r="L160" s="11" t="s">
        <v>15</v>
      </c>
      <c r="M160" s="11" t="s">
        <v>5935</v>
      </c>
      <c r="N160" s="11" t="s">
        <v>4956</v>
      </c>
      <c r="O160" s="46">
        <v>41339.025092592594</v>
      </c>
      <c r="P160" s="45">
        <v>0</v>
      </c>
      <c r="Q160" s="44">
        <v>6.0793981481481474</v>
      </c>
      <c r="R160" s="44">
        <v>104.72949074074074</v>
      </c>
      <c r="S160" s="43" t="s">
        <v>4817</v>
      </c>
    </row>
    <row r="161" spans="1:19" ht="11.25" hidden="1" customHeight="1">
      <c r="A161" s="11" t="s">
        <v>4999</v>
      </c>
      <c r="B161" s="11" t="s">
        <v>4998</v>
      </c>
      <c r="C161" s="11"/>
      <c r="D161" s="11" t="s">
        <v>4997</v>
      </c>
      <c r="E161" s="11" t="s">
        <v>4996</v>
      </c>
      <c r="F161" s="11" t="s">
        <v>386</v>
      </c>
      <c r="G161" s="11" t="s">
        <v>3080</v>
      </c>
      <c r="H161" s="11" t="s">
        <v>3079</v>
      </c>
      <c r="I161" s="11" t="s">
        <v>3079</v>
      </c>
      <c r="J161" s="11" t="s">
        <v>4995</v>
      </c>
      <c r="K161" s="11" t="s">
        <v>14</v>
      </c>
      <c r="L161" s="11" t="s">
        <v>15</v>
      </c>
      <c r="M161" s="11" t="s">
        <v>5933</v>
      </c>
      <c r="N161" s="11" t="s">
        <v>4993</v>
      </c>
      <c r="O161" s="46">
        <v>41298.819699074076</v>
      </c>
      <c r="P161" s="45">
        <v>5</v>
      </c>
      <c r="Q161" s="44">
        <v>46.284791666666663</v>
      </c>
      <c r="R161" s="44">
        <v>116.65675925925925</v>
      </c>
      <c r="S161" s="43" t="s">
        <v>4817</v>
      </c>
    </row>
    <row r="162" spans="1:19" ht="11.25" hidden="1" customHeight="1">
      <c r="A162" s="11" t="s">
        <v>4990</v>
      </c>
      <c r="B162" s="11" t="s">
        <v>4989</v>
      </c>
      <c r="C162" s="11"/>
      <c r="D162" s="11" t="s">
        <v>4984</v>
      </c>
      <c r="E162" s="11" t="s">
        <v>4988</v>
      </c>
      <c r="F162" s="11" t="s">
        <v>386</v>
      </c>
      <c r="G162" s="11" t="s">
        <v>2907</v>
      </c>
      <c r="H162" s="11" t="s">
        <v>4826</v>
      </c>
      <c r="I162" s="11" t="s">
        <v>4826</v>
      </c>
      <c r="J162" s="11" t="s">
        <v>4987</v>
      </c>
      <c r="K162" s="11" t="s">
        <v>25</v>
      </c>
      <c r="L162" s="11" t="s">
        <v>15</v>
      </c>
      <c r="M162" s="11" t="s">
        <v>5933</v>
      </c>
      <c r="N162" s="11" t="s">
        <v>4838</v>
      </c>
      <c r="O162" s="46">
        <v>41340.364432870374</v>
      </c>
      <c r="P162" s="45">
        <v>3</v>
      </c>
      <c r="Q162" s="44">
        <v>4.7400578703703706</v>
      </c>
      <c r="R162" s="44">
        <v>23.966168981481484</v>
      </c>
      <c r="S162" s="43" t="s">
        <v>4817</v>
      </c>
    </row>
    <row r="163" spans="1:19" ht="11.25" hidden="1" customHeight="1">
      <c r="A163" s="11" t="s">
        <v>4990</v>
      </c>
      <c r="B163" s="11" t="s">
        <v>6518</v>
      </c>
      <c r="C163" s="11"/>
      <c r="D163" s="11" t="s">
        <v>4997</v>
      </c>
      <c r="E163" s="11" t="s">
        <v>4988</v>
      </c>
      <c r="F163" s="11" t="s">
        <v>386</v>
      </c>
      <c r="G163" s="11" t="s">
        <v>2907</v>
      </c>
      <c r="H163" s="11" t="s">
        <v>4826</v>
      </c>
      <c r="I163" s="11" t="s">
        <v>4826</v>
      </c>
      <c r="J163" s="11" t="s">
        <v>6517</v>
      </c>
      <c r="K163" s="11" t="s">
        <v>25</v>
      </c>
      <c r="L163" s="11" t="s">
        <v>15</v>
      </c>
      <c r="M163" s="11" t="s">
        <v>5933</v>
      </c>
      <c r="N163" s="11" t="s">
        <v>4838</v>
      </c>
      <c r="O163" s="46">
        <v>41341.311863425923</v>
      </c>
      <c r="P163" s="45">
        <v>3</v>
      </c>
      <c r="Q163" s="44">
        <v>3.7926273148148146</v>
      </c>
      <c r="R163" s="44">
        <v>5.694537037037037</v>
      </c>
      <c r="S163" s="43" t="s">
        <v>4817</v>
      </c>
    </row>
    <row r="164" spans="1:19" ht="11.25" hidden="1" customHeight="1">
      <c r="A164" s="11" t="s">
        <v>6516</v>
      </c>
      <c r="B164" s="11" t="s">
        <v>6515</v>
      </c>
      <c r="C164" s="11"/>
      <c r="D164" s="11" t="s">
        <v>6514</v>
      </c>
      <c r="E164" s="11" t="s">
        <v>6513</v>
      </c>
      <c r="F164" s="11" t="s">
        <v>1244</v>
      </c>
      <c r="G164" s="11" t="s">
        <v>4866</v>
      </c>
      <c r="H164" s="11" t="s">
        <v>4982</v>
      </c>
      <c r="I164" s="11" t="s">
        <v>4981</v>
      </c>
      <c r="J164" s="11" t="s">
        <v>6512</v>
      </c>
      <c r="K164" s="11" t="s">
        <v>18</v>
      </c>
      <c r="L164" s="11" t="s">
        <v>15</v>
      </c>
      <c r="M164" s="11" t="s">
        <v>5933</v>
      </c>
      <c r="N164" s="11" t="s">
        <v>6355</v>
      </c>
      <c r="O164" s="46">
        <v>41344.602835648147</v>
      </c>
      <c r="P164" s="45">
        <v>1</v>
      </c>
      <c r="Q164" s="44">
        <v>0.50165509259259267</v>
      </c>
      <c r="R164" s="44">
        <v>5.1227199074074079</v>
      </c>
      <c r="S164" s="43" t="s">
        <v>4817</v>
      </c>
    </row>
    <row r="165" spans="1:19" ht="11.25" hidden="1" customHeight="1">
      <c r="A165" s="11" t="s">
        <v>4870</v>
      </c>
      <c r="B165" s="11" t="s">
        <v>4979</v>
      </c>
      <c r="C165" s="11"/>
      <c r="D165" s="11" t="s">
        <v>4868</v>
      </c>
      <c r="E165" s="11" t="s">
        <v>4867</v>
      </c>
      <c r="F165" s="11" t="s">
        <v>386</v>
      </c>
      <c r="G165" s="11" t="s">
        <v>3080</v>
      </c>
      <c r="H165" s="11" t="s">
        <v>3089</v>
      </c>
      <c r="I165" s="11" t="s">
        <v>3088</v>
      </c>
      <c r="J165" s="11" t="s">
        <v>4978</v>
      </c>
      <c r="K165" s="11" t="s">
        <v>25</v>
      </c>
      <c r="L165" s="11" t="s">
        <v>15</v>
      </c>
      <c r="M165" s="11" t="s">
        <v>5933</v>
      </c>
      <c r="N165" s="11" t="s">
        <v>4838</v>
      </c>
      <c r="O165" s="46">
        <v>41261.559872685182</v>
      </c>
      <c r="P165" s="45">
        <v>3</v>
      </c>
      <c r="Q165" s="44">
        <v>83.54461805555556</v>
      </c>
      <c r="R165" s="44">
        <v>124.87665509259259</v>
      </c>
      <c r="S165" s="43" t="s">
        <v>4817</v>
      </c>
    </row>
    <row r="166" spans="1:19" ht="11.25" hidden="1" customHeight="1">
      <c r="A166" s="11" t="s">
        <v>4870</v>
      </c>
      <c r="B166" s="11" t="s">
        <v>4977</v>
      </c>
      <c r="C166" s="11"/>
      <c r="D166" s="11" t="s">
        <v>4868</v>
      </c>
      <c r="E166" s="11" t="s">
        <v>4867</v>
      </c>
      <c r="F166" s="11" t="s">
        <v>1244</v>
      </c>
      <c r="G166" s="11" t="s">
        <v>861</v>
      </c>
      <c r="H166" s="11" t="s">
        <v>4832</v>
      </c>
      <c r="I166" s="11" t="s">
        <v>4832</v>
      </c>
      <c r="J166" s="11" t="s">
        <v>4976</v>
      </c>
      <c r="K166" s="11" t="s">
        <v>25</v>
      </c>
      <c r="L166" s="11" t="s">
        <v>15</v>
      </c>
      <c r="M166" s="11" t="s">
        <v>5934</v>
      </c>
      <c r="N166" s="11" t="s">
        <v>4876</v>
      </c>
      <c r="O166" s="46">
        <v>41233.985011574077</v>
      </c>
      <c r="P166" s="45">
        <v>0</v>
      </c>
      <c r="Q166" s="44">
        <v>111.11947916666666</v>
      </c>
      <c r="R166" s="44">
        <v>111.11947916666666</v>
      </c>
      <c r="S166" s="43" t="s">
        <v>4817</v>
      </c>
    </row>
    <row r="167" spans="1:19" ht="11.25" hidden="1" customHeight="1">
      <c r="A167" s="11" t="s">
        <v>2317</v>
      </c>
      <c r="B167" s="11" t="s">
        <v>6361</v>
      </c>
      <c r="C167" s="11"/>
      <c r="D167" s="11" t="s">
        <v>4840</v>
      </c>
      <c r="E167" s="11" t="s">
        <v>4839</v>
      </c>
      <c r="F167" s="11" t="s">
        <v>2915</v>
      </c>
      <c r="G167" s="11" t="s">
        <v>2919</v>
      </c>
      <c r="H167" s="11" t="s">
        <v>2981</v>
      </c>
      <c r="I167" s="11" t="s">
        <v>3070</v>
      </c>
      <c r="J167" s="11" t="s">
        <v>6360</v>
      </c>
      <c r="K167" s="11" t="s">
        <v>14</v>
      </c>
      <c r="L167" s="11" t="s">
        <v>15</v>
      </c>
      <c r="M167" s="11" t="s">
        <v>277</v>
      </c>
      <c r="N167" s="11" t="s">
        <v>4234</v>
      </c>
      <c r="O167" s="46">
        <v>41341.339050925926</v>
      </c>
      <c r="P167" s="45">
        <v>0</v>
      </c>
      <c r="Q167" s="44">
        <v>3.7654398148148145</v>
      </c>
      <c r="R167" s="44">
        <v>15.025543981481484</v>
      </c>
      <c r="S167" s="43" t="s">
        <v>4817</v>
      </c>
    </row>
    <row r="168" spans="1:19" ht="11.25" hidden="1" customHeight="1">
      <c r="A168" s="11" t="s">
        <v>4842</v>
      </c>
      <c r="B168" s="11" t="s">
        <v>6359</v>
      </c>
      <c r="C168" s="11"/>
      <c r="D168" s="11" t="s">
        <v>4840</v>
      </c>
      <c r="E168" s="11" t="s">
        <v>4839</v>
      </c>
      <c r="F168" s="11" t="s">
        <v>386</v>
      </c>
      <c r="G168" s="11" t="s">
        <v>3080</v>
      </c>
      <c r="H168" s="11" t="s">
        <v>3089</v>
      </c>
      <c r="I168" s="11" t="s">
        <v>3088</v>
      </c>
      <c r="J168" s="11" t="s">
        <v>5746</v>
      </c>
      <c r="K168" s="11" t="s">
        <v>25</v>
      </c>
      <c r="L168" s="11" t="s">
        <v>15</v>
      </c>
      <c r="M168" s="11" t="s">
        <v>5933</v>
      </c>
      <c r="N168" s="11" t="s">
        <v>4838</v>
      </c>
      <c r="O168" s="46">
        <v>41338.339861111112</v>
      </c>
      <c r="P168" s="45">
        <v>3</v>
      </c>
      <c r="Q168" s="44">
        <v>6.7646296296296295</v>
      </c>
      <c r="R168" s="44">
        <v>7.167766203703704</v>
      </c>
      <c r="S168" s="43" t="s">
        <v>4817</v>
      </c>
    </row>
    <row r="169" spans="1:19" ht="11.25" hidden="1" customHeight="1">
      <c r="A169" s="11" t="s">
        <v>4842</v>
      </c>
      <c r="B169" s="11" t="s">
        <v>6511</v>
      </c>
      <c r="C169" s="11"/>
      <c r="D169" s="11" t="s">
        <v>4840</v>
      </c>
      <c r="E169" s="11" t="s">
        <v>4839</v>
      </c>
      <c r="F169" s="11" t="s">
        <v>398</v>
      </c>
      <c r="G169" s="11" t="s">
        <v>603</v>
      </c>
      <c r="H169" s="11" t="s">
        <v>2983</v>
      </c>
      <c r="I169" s="11" t="s">
        <v>2982</v>
      </c>
      <c r="J169" s="11" t="s">
        <v>6510</v>
      </c>
      <c r="K169" s="11" t="s">
        <v>25</v>
      </c>
      <c r="L169" s="11" t="s">
        <v>15</v>
      </c>
      <c r="M169" s="11" t="s">
        <v>5933</v>
      </c>
      <c r="N169" s="11" t="s">
        <v>4838</v>
      </c>
      <c r="O169" s="46">
        <v>41340.783703703702</v>
      </c>
      <c r="P169" s="45">
        <v>3</v>
      </c>
      <c r="Q169" s="44">
        <v>4.3207870370370367</v>
      </c>
      <c r="R169" s="44">
        <v>5.0116087962962963</v>
      </c>
      <c r="S169" s="43" t="s">
        <v>4817</v>
      </c>
    </row>
    <row r="170" spans="1:19" ht="11.25" hidden="1" customHeight="1">
      <c r="A170" s="11" t="s">
        <v>4947</v>
      </c>
      <c r="B170" s="11" t="s">
        <v>4961</v>
      </c>
      <c r="C170" s="11"/>
      <c r="D170" s="11" t="s">
        <v>4945</v>
      </c>
      <c r="E170" s="11" t="s">
        <v>4944</v>
      </c>
      <c r="F170" s="11" t="s">
        <v>386</v>
      </c>
      <c r="G170" s="11" t="s">
        <v>3080</v>
      </c>
      <c r="H170" s="11" t="s">
        <v>3089</v>
      </c>
      <c r="I170" s="11" t="s">
        <v>3088</v>
      </c>
      <c r="J170" s="11" t="s">
        <v>4954</v>
      </c>
      <c r="K170" s="11" t="s">
        <v>90</v>
      </c>
      <c r="L170" s="11" t="s">
        <v>15</v>
      </c>
      <c r="M170" s="11" t="s">
        <v>5934</v>
      </c>
      <c r="N170" s="11" t="s">
        <v>4942</v>
      </c>
      <c r="O170" s="46">
        <v>41173.154328703706</v>
      </c>
      <c r="P170" s="45">
        <v>0</v>
      </c>
      <c r="Q170" s="44">
        <v>171.95016203703705</v>
      </c>
      <c r="R170" s="44">
        <v>171.95016203703705</v>
      </c>
      <c r="S170" s="43" t="s">
        <v>4817</v>
      </c>
    </row>
    <row r="171" spans="1:19" ht="11.25" hidden="1" customHeight="1">
      <c r="A171" s="11" t="s">
        <v>4947</v>
      </c>
      <c r="B171" s="11" t="s">
        <v>4960</v>
      </c>
      <c r="C171" s="11"/>
      <c r="D171" s="11" t="s">
        <v>4945</v>
      </c>
      <c r="E171" s="11" t="s">
        <v>4944</v>
      </c>
      <c r="F171" s="11" t="s">
        <v>2915</v>
      </c>
      <c r="G171" s="11" t="s">
        <v>3426</v>
      </c>
      <c r="H171" s="11" t="s">
        <v>4950</v>
      </c>
      <c r="I171" s="11" t="s">
        <v>4949</v>
      </c>
      <c r="J171" s="11" t="s">
        <v>4959</v>
      </c>
      <c r="K171" s="11"/>
      <c r="L171" s="11" t="s">
        <v>15</v>
      </c>
      <c r="M171" s="11">
        <v>3544</v>
      </c>
      <c r="N171" s="117">
        <v>132133</v>
      </c>
      <c r="O171" s="46">
        <v>41261.55709490741</v>
      </c>
      <c r="P171" s="45">
        <v>0</v>
      </c>
      <c r="Q171" s="44">
        <v>83.54739583333334</v>
      </c>
      <c r="R171" s="44">
        <v>147.17038194444444</v>
      </c>
      <c r="S171" s="43" t="s">
        <v>4817</v>
      </c>
    </row>
    <row r="172" spans="1:19" ht="11.25" hidden="1" customHeight="1">
      <c r="A172" s="11" t="s">
        <v>4947</v>
      </c>
      <c r="B172" s="11" t="s">
        <v>4958</v>
      </c>
      <c r="C172" s="11"/>
      <c r="D172" s="11" t="s">
        <v>4945</v>
      </c>
      <c r="E172" s="11" t="s">
        <v>4944</v>
      </c>
      <c r="F172" s="11" t="s">
        <v>386</v>
      </c>
      <c r="G172" s="11" t="s">
        <v>3080</v>
      </c>
      <c r="H172" s="11" t="s">
        <v>3089</v>
      </c>
      <c r="I172" s="11" t="s">
        <v>3088</v>
      </c>
      <c r="J172" s="11" t="s">
        <v>212</v>
      </c>
      <c r="K172" s="11">
        <v>3564</v>
      </c>
      <c r="L172" s="11" t="s">
        <v>6848</v>
      </c>
      <c r="M172" s="11" t="s">
        <v>5934</v>
      </c>
      <c r="N172" s="11" t="s">
        <v>4942</v>
      </c>
      <c r="O172" s="46">
        <v>41215.107164351852</v>
      </c>
      <c r="P172" s="45">
        <v>0</v>
      </c>
      <c r="Q172" s="44">
        <v>129.99732638888889</v>
      </c>
      <c r="R172" s="44">
        <v>129.99732638888889</v>
      </c>
      <c r="S172" s="43" t="s">
        <v>4817</v>
      </c>
    </row>
    <row r="173" spans="1:19" ht="11.25" hidden="1" customHeight="1">
      <c r="A173" s="11" t="s">
        <v>4947</v>
      </c>
      <c r="B173" s="11" t="s">
        <v>4955</v>
      </c>
      <c r="C173" s="11" t="s">
        <v>6831</v>
      </c>
      <c r="D173" s="11" t="s">
        <v>4945</v>
      </c>
      <c r="E173" s="11" t="s">
        <v>4944</v>
      </c>
      <c r="F173" s="11" t="s">
        <v>2915</v>
      </c>
      <c r="G173" s="11" t="s">
        <v>3426</v>
      </c>
      <c r="H173" s="11" t="s">
        <v>4950</v>
      </c>
      <c r="I173" s="11" t="s">
        <v>4949</v>
      </c>
      <c r="J173" s="11" t="s">
        <v>4954</v>
      </c>
      <c r="K173" s="11" t="s">
        <v>96</v>
      </c>
      <c r="L173" s="11" t="s">
        <v>15</v>
      </c>
      <c r="M173" s="11" t="s">
        <v>277</v>
      </c>
      <c r="N173" s="11" t="s">
        <v>4234</v>
      </c>
      <c r="O173" s="46">
        <v>41246.025879629633</v>
      </c>
      <c r="P173" s="45">
        <v>0</v>
      </c>
      <c r="Q173" s="44">
        <v>99.078611111111115</v>
      </c>
      <c r="R173" s="44">
        <v>102.25094907407407</v>
      </c>
      <c r="S173" s="43" t="s">
        <v>4817</v>
      </c>
    </row>
    <row r="174" spans="1:19" ht="11.25" hidden="1" customHeight="1">
      <c r="A174" s="11" t="s">
        <v>4947</v>
      </c>
      <c r="B174" s="11" t="s">
        <v>4953</v>
      </c>
      <c r="C174" s="11"/>
      <c r="D174" s="11" t="s">
        <v>4952</v>
      </c>
      <c r="E174" s="11" t="s">
        <v>4951</v>
      </c>
      <c r="F174" s="11" t="s">
        <v>2915</v>
      </c>
      <c r="G174" s="11" t="s">
        <v>3426</v>
      </c>
      <c r="H174" s="11" t="s">
        <v>4950</v>
      </c>
      <c r="I174" s="11" t="s">
        <v>4949</v>
      </c>
      <c r="J174" s="11" t="s">
        <v>4948</v>
      </c>
      <c r="K174" s="11">
        <v>3943</v>
      </c>
      <c r="L174" s="117">
        <v>521522523</v>
      </c>
      <c r="M174" s="11" t="s">
        <v>277</v>
      </c>
      <c r="N174" s="11" t="s">
        <v>4234</v>
      </c>
      <c r="O174" s="46">
        <v>41247.956122685187</v>
      </c>
      <c r="P174" s="45">
        <v>0</v>
      </c>
      <c r="Q174" s="44">
        <v>97.148368055555551</v>
      </c>
      <c r="R174" s="44">
        <v>97.999340277777776</v>
      </c>
      <c r="S174" s="43" t="s">
        <v>4817</v>
      </c>
    </row>
    <row r="175" spans="1:19" ht="11.25" hidden="1" customHeight="1">
      <c r="A175" s="11" t="s">
        <v>4947</v>
      </c>
      <c r="B175" s="11" t="s">
        <v>4946</v>
      </c>
      <c r="C175" s="11"/>
      <c r="D175" s="11" t="s">
        <v>4945</v>
      </c>
      <c r="E175" s="11" t="s">
        <v>4944</v>
      </c>
      <c r="F175" s="11" t="s">
        <v>386</v>
      </c>
      <c r="G175" s="11" t="s">
        <v>3080</v>
      </c>
      <c r="H175" s="11" t="s">
        <v>3089</v>
      </c>
      <c r="I175" s="11" t="s">
        <v>3088</v>
      </c>
      <c r="J175" s="11" t="s">
        <v>4943</v>
      </c>
      <c r="K175" s="11" t="s">
        <v>18</v>
      </c>
      <c r="L175" s="11" t="s">
        <v>15</v>
      </c>
      <c r="M175" s="11" t="s">
        <v>5934</v>
      </c>
      <c r="N175" s="11" t="s">
        <v>4942</v>
      </c>
      <c r="O175" s="46">
        <v>41249.184386574074</v>
      </c>
      <c r="P175" s="45">
        <v>0</v>
      </c>
      <c r="Q175" s="44">
        <v>95.920104166666661</v>
      </c>
      <c r="R175" s="44">
        <v>95.920104166666661</v>
      </c>
      <c r="S175" s="43" t="s">
        <v>4817</v>
      </c>
    </row>
    <row r="176" spans="1:19" ht="11.25" hidden="1" customHeight="1">
      <c r="A176" s="11" t="s">
        <v>4947</v>
      </c>
      <c r="B176" s="11" t="s">
        <v>6354</v>
      </c>
      <c r="C176" s="11"/>
      <c r="D176" s="11" t="s">
        <v>4945</v>
      </c>
      <c r="E176" s="11" t="s">
        <v>4944</v>
      </c>
      <c r="F176" s="11" t="s">
        <v>1244</v>
      </c>
      <c r="G176" s="11" t="s">
        <v>4866</v>
      </c>
      <c r="H176" s="11" t="s">
        <v>4982</v>
      </c>
      <c r="I176" s="11" t="s">
        <v>4981</v>
      </c>
      <c r="J176" s="11" t="s">
        <v>4954</v>
      </c>
      <c r="K176" s="11" t="s">
        <v>18</v>
      </c>
      <c r="L176" s="11" t="s">
        <v>15</v>
      </c>
      <c r="M176" s="11" t="s">
        <v>5969</v>
      </c>
      <c r="N176" s="11" t="s">
        <v>6353</v>
      </c>
      <c r="O176" s="46">
        <v>41339.909282407411</v>
      </c>
      <c r="P176" s="45">
        <v>0</v>
      </c>
      <c r="Q176" s="44">
        <v>5.1952083333333334</v>
      </c>
      <c r="R176" s="44">
        <v>6.882974537037037</v>
      </c>
      <c r="S176" s="43" t="s">
        <v>4817</v>
      </c>
    </row>
    <row r="177" spans="1:19" ht="11.25" hidden="1" customHeight="1">
      <c r="A177" s="11" t="s">
        <v>5282</v>
      </c>
      <c r="B177" s="11" t="s">
        <v>6508</v>
      </c>
      <c r="C177" s="11"/>
      <c r="D177" s="11" t="s">
        <v>5280</v>
      </c>
      <c r="E177" s="11" t="s">
        <v>5279</v>
      </c>
      <c r="F177" s="11" t="s">
        <v>1244</v>
      </c>
      <c r="G177" s="11" t="s">
        <v>4866</v>
      </c>
      <c r="H177" s="11" t="s">
        <v>4982</v>
      </c>
      <c r="I177" s="11" t="s">
        <v>4981</v>
      </c>
      <c r="J177" s="11" t="s">
        <v>212</v>
      </c>
      <c r="K177" s="11" t="s">
        <v>18</v>
      </c>
      <c r="L177" s="11" t="s">
        <v>15</v>
      </c>
      <c r="M177" s="11" t="s">
        <v>5969</v>
      </c>
      <c r="N177" s="11" t="s">
        <v>6353</v>
      </c>
      <c r="O177" s="46">
        <v>41339.883738425924</v>
      </c>
      <c r="P177" s="45">
        <v>0</v>
      </c>
      <c r="Q177" s="44">
        <v>5.2207523148148152</v>
      </c>
      <c r="R177" s="44">
        <v>5.8794560185185185</v>
      </c>
      <c r="S177" s="43" t="s">
        <v>4817</v>
      </c>
    </row>
    <row r="178" spans="1:19" ht="11.25" hidden="1" customHeight="1">
      <c r="A178" s="11" t="s">
        <v>1245</v>
      </c>
      <c r="B178" s="11" t="s">
        <v>4941</v>
      </c>
      <c r="C178" s="11"/>
      <c r="D178" s="11" t="s">
        <v>4940</v>
      </c>
      <c r="E178" s="11" t="s">
        <v>4939</v>
      </c>
      <c r="F178" s="11" t="s">
        <v>386</v>
      </c>
      <c r="G178" s="11" t="s">
        <v>3080</v>
      </c>
      <c r="H178" s="11" t="s">
        <v>3089</v>
      </c>
      <c r="I178" s="11" t="s">
        <v>3088</v>
      </c>
      <c r="J178" s="11" t="s">
        <v>4938</v>
      </c>
      <c r="K178" s="11" t="s">
        <v>87</v>
      </c>
      <c r="L178" s="11" t="s">
        <v>15</v>
      </c>
      <c r="M178" s="11" t="s">
        <v>5940</v>
      </c>
      <c r="N178" s="11" t="s">
        <v>6352</v>
      </c>
      <c r="O178" s="46">
        <v>41190.922627314816</v>
      </c>
      <c r="P178" s="45">
        <v>1</v>
      </c>
      <c r="Q178" s="44">
        <v>154.18186342592594</v>
      </c>
      <c r="R178" s="44">
        <v>186.85180555555556</v>
      </c>
      <c r="S178" s="43" t="s">
        <v>4817</v>
      </c>
    </row>
    <row r="179" spans="1:19" ht="11.25" hidden="1" customHeight="1">
      <c r="A179" s="11" t="s">
        <v>4937</v>
      </c>
      <c r="B179" s="11" t="s">
        <v>4936</v>
      </c>
      <c r="C179" s="11"/>
      <c r="D179" s="11" t="s">
        <v>4935</v>
      </c>
      <c r="E179" s="11" t="s">
        <v>4934</v>
      </c>
      <c r="F179" s="11" t="s">
        <v>386</v>
      </c>
      <c r="G179" s="11" t="s">
        <v>3080</v>
      </c>
      <c r="H179" s="11" t="s">
        <v>3089</v>
      </c>
      <c r="I179" s="11" t="s">
        <v>3088</v>
      </c>
      <c r="J179" s="11" t="s">
        <v>4933</v>
      </c>
      <c r="K179" s="11" t="s">
        <v>25</v>
      </c>
      <c r="L179" s="11" t="s">
        <v>15</v>
      </c>
      <c r="M179" s="11" t="s">
        <v>5934</v>
      </c>
      <c r="N179" s="11" t="s">
        <v>4932</v>
      </c>
      <c r="O179" s="46">
        <v>41169.019895833335</v>
      </c>
      <c r="P179" s="45">
        <v>0</v>
      </c>
      <c r="Q179" s="44">
        <v>176.08459490740742</v>
      </c>
      <c r="R179" s="44">
        <v>176.08459490740742</v>
      </c>
      <c r="S179" s="43" t="s">
        <v>4817</v>
      </c>
    </row>
    <row r="180" spans="1:19" ht="11.25" hidden="1" customHeight="1">
      <c r="A180" s="11" t="s">
        <v>1990</v>
      </c>
      <c r="B180" s="11" t="s">
        <v>4931</v>
      </c>
      <c r="C180" s="11"/>
      <c r="D180" s="11" t="s">
        <v>4926</v>
      </c>
      <c r="E180" s="11" t="s">
        <v>4925</v>
      </c>
      <c r="F180" s="11" t="s">
        <v>2915</v>
      </c>
      <c r="G180" s="11" t="s">
        <v>3083</v>
      </c>
      <c r="H180" s="11" t="s">
        <v>3083</v>
      </c>
      <c r="I180" s="11" t="s">
        <v>4930</v>
      </c>
      <c r="J180" s="11" t="s">
        <v>4929</v>
      </c>
      <c r="K180" s="11" t="s">
        <v>25</v>
      </c>
      <c r="L180" s="11" t="s">
        <v>15</v>
      </c>
      <c r="M180" s="11" t="s">
        <v>5937</v>
      </c>
      <c r="N180" s="11" t="s">
        <v>4928</v>
      </c>
      <c r="O180" s="46">
        <v>41177.959687499999</v>
      </c>
      <c r="P180" s="45">
        <v>1</v>
      </c>
      <c r="Q180" s="44">
        <v>167.14480324074074</v>
      </c>
      <c r="R180" s="44">
        <v>168.01993055555556</v>
      </c>
      <c r="S180" s="43" t="s">
        <v>4817</v>
      </c>
    </row>
    <row r="181" spans="1:19" ht="11.25" hidden="1" customHeight="1">
      <c r="A181" s="11" t="s">
        <v>1990</v>
      </c>
      <c r="B181" s="11" t="s">
        <v>4927</v>
      </c>
      <c r="C181" s="11"/>
      <c r="D181" s="11" t="s">
        <v>4926</v>
      </c>
      <c r="E181" s="11" t="s">
        <v>4925</v>
      </c>
      <c r="F181" s="11" t="s">
        <v>2915</v>
      </c>
      <c r="G181" s="11" t="s">
        <v>3083</v>
      </c>
      <c r="H181" s="11" t="s">
        <v>3083</v>
      </c>
      <c r="I181" s="11" t="s">
        <v>3104</v>
      </c>
      <c r="J181" s="11" t="s">
        <v>4924</v>
      </c>
      <c r="K181" s="11" t="s">
        <v>19</v>
      </c>
      <c r="L181" s="11" t="s">
        <v>15</v>
      </c>
      <c r="M181" s="11" t="s">
        <v>5940</v>
      </c>
      <c r="N181" s="11" t="s">
        <v>6351</v>
      </c>
      <c r="O181" s="46">
        <v>41187.219004629631</v>
      </c>
      <c r="P181" s="45">
        <v>1</v>
      </c>
      <c r="Q181" s="44">
        <v>157.88548611111111</v>
      </c>
      <c r="R181" s="44">
        <v>159.1324537037037</v>
      </c>
      <c r="S181" s="43" t="s">
        <v>4817</v>
      </c>
    </row>
    <row r="182" spans="1:19" ht="11.25" hidden="1" customHeight="1">
      <c r="A182" s="11" t="s">
        <v>1245</v>
      </c>
      <c r="B182" s="11" t="s">
        <v>4923</v>
      </c>
      <c r="C182" s="11"/>
      <c r="D182" s="11" t="s">
        <v>4922</v>
      </c>
      <c r="E182" s="11" t="s">
        <v>4921</v>
      </c>
      <c r="F182" s="11" t="s">
        <v>2915</v>
      </c>
      <c r="G182" s="11" t="s">
        <v>3426</v>
      </c>
      <c r="H182" s="11" t="s">
        <v>4920</v>
      </c>
      <c r="I182" s="11" t="s">
        <v>4919</v>
      </c>
      <c r="J182" s="11" t="s">
        <v>4918</v>
      </c>
      <c r="K182" s="11" t="s">
        <v>25</v>
      </c>
      <c r="L182" s="11" t="s">
        <v>15</v>
      </c>
      <c r="M182" s="11" t="s">
        <v>5934</v>
      </c>
      <c r="N182" s="11" t="s">
        <v>4917</v>
      </c>
      <c r="O182" s="46">
        <v>41190.106909722221</v>
      </c>
      <c r="P182" s="45">
        <v>0</v>
      </c>
      <c r="Q182" s="44">
        <v>154.99758101851853</v>
      </c>
      <c r="R182" s="44">
        <v>154.99758101851853</v>
      </c>
      <c r="S182" s="43" t="s">
        <v>4817</v>
      </c>
    </row>
    <row r="183" spans="1:19" ht="11.25" hidden="1" customHeight="1">
      <c r="A183" s="11" t="s">
        <v>1990</v>
      </c>
      <c r="B183" s="11" t="s">
        <v>4916</v>
      </c>
      <c r="C183" s="11"/>
      <c r="D183" s="11" t="s">
        <v>4915</v>
      </c>
      <c r="E183" s="11" t="s">
        <v>1929</v>
      </c>
      <c r="F183" s="11" t="s">
        <v>2915</v>
      </c>
      <c r="G183" s="11" t="s">
        <v>3426</v>
      </c>
      <c r="H183" s="11" t="s">
        <v>4914</v>
      </c>
      <c r="I183" s="11" t="s">
        <v>4913</v>
      </c>
      <c r="J183" s="11" t="s">
        <v>4912</v>
      </c>
      <c r="K183" s="11" t="s">
        <v>344</v>
      </c>
      <c r="L183" s="11" t="s">
        <v>15</v>
      </c>
      <c r="M183" s="11" t="s">
        <v>5934</v>
      </c>
      <c r="N183" s="11" t="s">
        <v>4424</v>
      </c>
      <c r="O183" s="46">
        <v>41193.249050925922</v>
      </c>
      <c r="P183" s="45">
        <v>0</v>
      </c>
      <c r="Q183" s="44">
        <v>151.85543981481482</v>
      </c>
      <c r="R183" s="44">
        <v>151.85543981481482</v>
      </c>
      <c r="S183" s="43" t="s">
        <v>4817</v>
      </c>
    </row>
    <row r="184" spans="1:19" ht="11.25" hidden="1" customHeight="1">
      <c r="A184" s="11" t="s">
        <v>3152</v>
      </c>
      <c r="B184" s="11" t="s">
        <v>4911</v>
      </c>
      <c r="C184" s="11"/>
      <c r="D184" s="11" t="s">
        <v>3429</v>
      </c>
      <c r="E184" s="11" t="s">
        <v>3205</v>
      </c>
      <c r="F184" s="11" t="s">
        <v>1611</v>
      </c>
      <c r="G184" s="11" t="s">
        <v>3148</v>
      </c>
      <c r="H184" s="11" t="s">
        <v>3147</v>
      </c>
      <c r="I184" s="11" t="s">
        <v>3147</v>
      </c>
      <c r="J184" s="11" t="s">
        <v>3150</v>
      </c>
      <c r="K184" s="11" t="s">
        <v>25</v>
      </c>
      <c r="L184" s="11" t="s">
        <v>15</v>
      </c>
      <c r="M184" s="11" t="s">
        <v>5934</v>
      </c>
      <c r="N184" s="11" t="s">
        <v>4910</v>
      </c>
      <c r="O184" s="46">
        <v>41261.060011574074</v>
      </c>
      <c r="P184" s="45">
        <v>0</v>
      </c>
      <c r="Q184" s="44">
        <v>84.044479166666662</v>
      </c>
      <c r="R184" s="44">
        <v>84.044479166666662</v>
      </c>
      <c r="S184" s="43" t="s">
        <v>4817</v>
      </c>
    </row>
    <row r="185" spans="1:19" ht="11.25" hidden="1" customHeight="1">
      <c r="A185" s="11" t="s">
        <v>4485</v>
      </c>
      <c r="B185" s="11" t="s">
        <v>4909</v>
      </c>
      <c r="C185" s="11"/>
      <c r="D185" s="11" t="s">
        <v>4485</v>
      </c>
      <c r="E185" s="11" t="s">
        <v>4908</v>
      </c>
      <c r="F185" s="11" t="s">
        <v>1244</v>
      </c>
      <c r="G185" s="11" t="s">
        <v>2912</v>
      </c>
      <c r="H185" s="11" t="s">
        <v>2956</v>
      </c>
      <c r="I185" s="11" t="s">
        <v>4437</v>
      </c>
      <c r="J185" s="11" t="s">
        <v>4482</v>
      </c>
      <c r="K185" s="11" t="s">
        <v>25</v>
      </c>
      <c r="L185" s="11" t="s">
        <v>15</v>
      </c>
      <c r="M185" s="11" t="s">
        <v>5970</v>
      </c>
      <c r="N185" s="11" t="s">
        <v>51</v>
      </c>
      <c r="O185" s="46">
        <v>41330.1715625</v>
      </c>
      <c r="P185" s="45">
        <v>0</v>
      </c>
      <c r="Q185" s="44">
        <v>14.932928240740742</v>
      </c>
      <c r="R185" s="44">
        <v>54.033819444444447</v>
      </c>
      <c r="S185" s="43" t="s">
        <v>4817</v>
      </c>
    </row>
    <row r="186" spans="1:19" ht="11.25" hidden="1" customHeight="1">
      <c r="A186" s="11" t="s">
        <v>4029</v>
      </c>
      <c r="B186" s="11" t="s">
        <v>4907</v>
      </c>
      <c r="C186" s="11"/>
      <c r="D186" s="11" t="s">
        <v>4027</v>
      </c>
      <c r="E186" s="11" t="s">
        <v>4026</v>
      </c>
      <c r="F186" s="11" t="s">
        <v>2915</v>
      </c>
      <c r="G186" s="11" t="s">
        <v>3083</v>
      </c>
      <c r="H186" s="11" t="s">
        <v>3083</v>
      </c>
      <c r="I186" s="11" t="s">
        <v>4025</v>
      </c>
      <c r="J186" s="11" t="s">
        <v>370</v>
      </c>
      <c r="K186" s="11" t="s">
        <v>25</v>
      </c>
      <c r="L186" s="11" t="s">
        <v>15</v>
      </c>
      <c r="M186" s="11" t="s">
        <v>5934</v>
      </c>
      <c r="N186" s="11" t="s">
        <v>4906</v>
      </c>
      <c r="O186" s="46">
        <v>41299.18346064815</v>
      </c>
      <c r="P186" s="45">
        <v>0</v>
      </c>
      <c r="Q186" s="44">
        <v>45.921030092592588</v>
      </c>
      <c r="R186" s="44">
        <v>45.921030092592588</v>
      </c>
      <c r="S186" s="43" t="s">
        <v>4817</v>
      </c>
    </row>
    <row r="187" spans="1:19" ht="11.25" hidden="1" customHeight="1">
      <c r="A187" s="11" t="s">
        <v>2099</v>
      </c>
      <c r="B187" s="11" t="s">
        <v>4905</v>
      </c>
      <c r="C187" s="11"/>
      <c r="D187" s="11" t="s">
        <v>1265</v>
      </c>
      <c r="E187" s="11" t="s">
        <v>1264</v>
      </c>
      <c r="F187" s="11" t="s">
        <v>2915</v>
      </c>
      <c r="G187" s="11" t="s">
        <v>3426</v>
      </c>
      <c r="H187" s="11" t="s">
        <v>4904</v>
      </c>
      <c r="I187" s="11" t="s">
        <v>4903</v>
      </c>
      <c r="J187" s="11" t="s">
        <v>4902</v>
      </c>
      <c r="K187" s="11" t="s">
        <v>25</v>
      </c>
      <c r="L187" s="11" t="s">
        <v>15</v>
      </c>
      <c r="M187" s="11" t="s">
        <v>5933</v>
      </c>
      <c r="N187" s="11" t="s">
        <v>4838</v>
      </c>
      <c r="O187" s="46">
        <v>41303.334780092591</v>
      </c>
      <c r="P187" s="45">
        <v>3</v>
      </c>
      <c r="Q187" s="44">
        <v>41.769710648148148</v>
      </c>
      <c r="R187" s="44">
        <v>41.899432870370362</v>
      </c>
      <c r="S187" s="43" t="s">
        <v>4817</v>
      </c>
    </row>
    <row r="188" spans="1:19" ht="11.25" hidden="1" customHeight="1">
      <c r="A188" s="11" t="s">
        <v>4767</v>
      </c>
      <c r="B188" s="11" t="s">
        <v>4901</v>
      </c>
      <c r="C188" s="11"/>
      <c r="D188" s="11" t="s">
        <v>4765</v>
      </c>
      <c r="E188" s="11" t="s">
        <v>4764</v>
      </c>
      <c r="F188" s="11" t="s">
        <v>398</v>
      </c>
      <c r="G188" s="11" t="s">
        <v>603</v>
      </c>
      <c r="H188" s="11" t="s">
        <v>2994</v>
      </c>
      <c r="I188" s="11" t="s">
        <v>4763</v>
      </c>
      <c r="J188" s="11" t="s">
        <v>4762</v>
      </c>
      <c r="K188" s="11" t="s">
        <v>25</v>
      </c>
      <c r="L188" s="11" t="s">
        <v>15</v>
      </c>
      <c r="M188" s="11" t="s">
        <v>5934</v>
      </c>
      <c r="N188" s="11" t="s">
        <v>4838</v>
      </c>
      <c r="O188" s="46">
        <v>41320.446076388886</v>
      </c>
      <c r="P188" s="45">
        <v>3</v>
      </c>
      <c r="Q188" s="44">
        <v>24.658414351851853</v>
      </c>
      <c r="R188" s="44">
        <v>41.201909722222226</v>
      </c>
      <c r="S188" s="43" t="s">
        <v>4817</v>
      </c>
    </row>
    <row r="189" spans="1:19" ht="11.25" hidden="1" customHeight="1">
      <c r="A189" s="11" t="s">
        <v>4898</v>
      </c>
      <c r="B189" s="11" t="s">
        <v>4897</v>
      </c>
      <c r="C189" s="11"/>
      <c r="D189" s="11" t="s">
        <v>4896</v>
      </c>
      <c r="E189" s="11" t="s">
        <v>4895</v>
      </c>
      <c r="F189" s="11" t="s">
        <v>386</v>
      </c>
      <c r="G189" s="11" t="s">
        <v>2932</v>
      </c>
      <c r="H189" s="11" t="s">
        <v>3024</v>
      </c>
      <c r="I189" s="11" t="s">
        <v>3404</v>
      </c>
      <c r="J189" s="11" t="s">
        <v>212</v>
      </c>
      <c r="K189" s="11" t="s">
        <v>25</v>
      </c>
      <c r="L189" s="11" t="s">
        <v>15</v>
      </c>
      <c r="M189" s="11" t="s">
        <v>5934</v>
      </c>
      <c r="N189" s="11"/>
      <c r="O189" s="46">
        <v>41340.232175925928</v>
      </c>
      <c r="P189" s="45">
        <v>0</v>
      </c>
      <c r="Q189" s="44">
        <v>4.872314814814815</v>
      </c>
      <c r="R189" s="44">
        <v>32.900868055555556</v>
      </c>
      <c r="S189" s="43" t="s">
        <v>4817</v>
      </c>
    </row>
    <row r="190" spans="1:19" ht="11.25" hidden="1" customHeight="1">
      <c r="A190" s="11" t="s">
        <v>5822</v>
      </c>
      <c r="B190" s="11" t="s">
        <v>4889</v>
      </c>
      <c r="C190" s="11"/>
      <c r="D190" s="11" t="s">
        <v>4765</v>
      </c>
      <c r="E190" s="11" t="s">
        <v>4764</v>
      </c>
      <c r="F190" s="11" t="s">
        <v>398</v>
      </c>
      <c r="G190" s="11" t="s">
        <v>603</v>
      </c>
      <c r="H190" s="11" t="s">
        <v>2986</v>
      </c>
      <c r="I190" s="11" t="s">
        <v>5074</v>
      </c>
      <c r="J190" s="11" t="s">
        <v>4887</v>
      </c>
      <c r="K190" s="11" t="s">
        <v>25</v>
      </c>
      <c r="L190" s="11" t="s">
        <v>15</v>
      </c>
      <c r="M190" s="11" t="s">
        <v>5934</v>
      </c>
      <c r="N190" s="11" t="s">
        <v>3200</v>
      </c>
      <c r="O190" s="46">
        <v>41326.990740740737</v>
      </c>
      <c r="P190" s="45">
        <v>1</v>
      </c>
      <c r="Q190" s="44">
        <v>18.11375</v>
      </c>
      <c r="R190" s="44">
        <v>21.894456018518518</v>
      </c>
      <c r="S190" s="43" t="s">
        <v>4817</v>
      </c>
    </row>
    <row r="191" spans="1:19" ht="11.25" hidden="1" customHeight="1">
      <c r="A191" s="11" t="s">
        <v>6349</v>
      </c>
      <c r="B191" s="11" t="s">
        <v>6350</v>
      </c>
      <c r="C191" s="11"/>
      <c r="D191" s="11" t="s">
        <v>482</v>
      </c>
      <c r="E191" s="11" t="s">
        <v>4764</v>
      </c>
      <c r="F191" s="11" t="s">
        <v>1244</v>
      </c>
      <c r="G191" s="11" t="s">
        <v>405</v>
      </c>
      <c r="H191" s="11" t="s">
        <v>3588</v>
      </c>
      <c r="I191" s="11" t="s">
        <v>3587</v>
      </c>
      <c r="J191" s="11" t="s">
        <v>6347</v>
      </c>
      <c r="K191" s="11" t="s">
        <v>25</v>
      </c>
      <c r="L191" s="11" t="s">
        <v>15</v>
      </c>
      <c r="M191" s="11" t="s">
        <v>5934</v>
      </c>
      <c r="N191" s="11" t="s">
        <v>51</v>
      </c>
      <c r="O191" s="46">
        <v>41343.986770833333</v>
      </c>
      <c r="P191" s="45">
        <v>0</v>
      </c>
      <c r="Q191" s="44">
        <v>1.1177199074074076</v>
      </c>
      <c r="R191" s="44">
        <v>10.977291666666666</v>
      </c>
      <c r="S191" s="43" t="s">
        <v>4817</v>
      </c>
    </row>
    <row r="192" spans="1:19" ht="11.25" hidden="1" customHeight="1">
      <c r="A192" s="11" t="s">
        <v>6349</v>
      </c>
      <c r="B192" s="11" t="s">
        <v>6348</v>
      </c>
      <c r="C192" s="11"/>
      <c r="D192" s="11" t="s">
        <v>4765</v>
      </c>
      <c r="E192" s="11" t="s">
        <v>4764</v>
      </c>
      <c r="F192" s="11" t="s">
        <v>1244</v>
      </c>
      <c r="G192" s="11" t="s">
        <v>405</v>
      </c>
      <c r="H192" s="11" t="s">
        <v>3588</v>
      </c>
      <c r="I192" s="11" t="s">
        <v>3587</v>
      </c>
      <c r="J192" s="11" t="s">
        <v>6347</v>
      </c>
      <c r="K192" s="11" t="s">
        <v>344</v>
      </c>
      <c r="L192" s="11" t="s">
        <v>15</v>
      </c>
      <c r="M192" s="11" t="s">
        <v>6130</v>
      </c>
      <c r="N192" s="11" t="s">
        <v>6507</v>
      </c>
      <c r="O192" s="46">
        <v>41340.016273148147</v>
      </c>
      <c r="P192" s="45">
        <v>0</v>
      </c>
      <c r="Q192" s="44">
        <v>5.088217592592593</v>
      </c>
      <c r="R192" s="44">
        <v>10.948854166666667</v>
      </c>
      <c r="S192" s="43" t="s">
        <v>4817</v>
      </c>
    </row>
    <row r="193" spans="1:19" ht="11.25" hidden="1" customHeight="1">
      <c r="A193" s="11" t="s">
        <v>4485</v>
      </c>
      <c r="B193" s="11" t="s">
        <v>6346</v>
      </c>
      <c r="C193" s="11" t="s">
        <v>3589</v>
      </c>
      <c r="D193" s="11" t="s">
        <v>4485</v>
      </c>
      <c r="E193" s="11" t="s">
        <v>4908</v>
      </c>
      <c r="F193" s="11" t="s">
        <v>1244</v>
      </c>
      <c r="G193" s="11" t="s">
        <v>2912</v>
      </c>
      <c r="H193" s="11" t="s">
        <v>2956</v>
      </c>
      <c r="I193" s="11" t="s">
        <v>4437</v>
      </c>
      <c r="J193" s="11" t="s">
        <v>4482</v>
      </c>
      <c r="K193" s="11" t="s">
        <v>25</v>
      </c>
      <c r="L193" s="11" t="s">
        <v>15</v>
      </c>
      <c r="M193" s="11" t="s">
        <v>5934</v>
      </c>
      <c r="N193" s="11" t="s">
        <v>6345</v>
      </c>
      <c r="O193" s="46">
        <v>41334.239131944443</v>
      </c>
      <c r="P193" s="45">
        <v>0</v>
      </c>
      <c r="Q193" s="44">
        <v>10.865358796296299</v>
      </c>
      <c r="R193" s="44">
        <v>10.865358796296299</v>
      </c>
      <c r="S193" s="43" t="s">
        <v>4817</v>
      </c>
    </row>
    <row r="194" spans="1:19" ht="11.25" hidden="1" customHeight="1">
      <c r="A194" s="11" t="s">
        <v>6349</v>
      </c>
      <c r="B194" s="11" t="s">
        <v>6631</v>
      </c>
      <c r="C194" s="11"/>
      <c r="D194" s="11" t="s">
        <v>4765</v>
      </c>
      <c r="E194" s="11" t="s">
        <v>4764</v>
      </c>
      <c r="F194" s="11" t="s">
        <v>1244</v>
      </c>
      <c r="G194" s="11" t="s">
        <v>4866</v>
      </c>
      <c r="H194" s="11" t="s">
        <v>5831</v>
      </c>
      <c r="I194" s="11" t="s">
        <v>5830</v>
      </c>
      <c r="J194" s="11" t="s">
        <v>6630</v>
      </c>
      <c r="K194" s="11" t="s">
        <v>25</v>
      </c>
      <c r="L194" s="11" t="s">
        <v>6882</v>
      </c>
      <c r="M194" s="11" t="s">
        <v>5937</v>
      </c>
      <c r="N194" s="11" t="s">
        <v>6353</v>
      </c>
      <c r="O194" s="46">
        <v>41340.126180555555</v>
      </c>
      <c r="P194" s="45">
        <v>1</v>
      </c>
      <c r="Q194" s="44">
        <v>4.978310185185185</v>
      </c>
      <c r="R194" s="44">
        <v>4.9835879629629627</v>
      </c>
      <c r="S194" s="43" t="s">
        <v>4817</v>
      </c>
    </row>
    <row r="195" spans="1:19" ht="11.25" hidden="1" customHeight="1">
      <c r="A195" s="11" t="s">
        <v>4767</v>
      </c>
      <c r="B195" s="11" t="s">
        <v>6629</v>
      </c>
      <c r="C195" s="11" t="s">
        <v>6881</v>
      </c>
      <c r="D195" s="11" t="s">
        <v>6628</v>
      </c>
      <c r="E195" s="11" t="s">
        <v>5743</v>
      </c>
      <c r="F195" s="11" t="s">
        <v>2915</v>
      </c>
      <c r="G195" s="11" t="s">
        <v>3426</v>
      </c>
      <c r="H195" s="11" t="s">
        <v>4904</v>
      </c>
      <c r="I195" s="11" t="s">
        <v>4903</v>
      </c>
      <c r="J195" s="11" t="s">
        <v>6627</v>
      </c>
      <c r="K195" s="11" t="s">
        <v>25</v>
      </c>
      <c r="L195" s="11" t="s">
        <v>6883</v>
      </c>
      <c r="M195" s="11" t="s">
        <v>5934</v>
      </c>
      <c r="N195" s="11" t="s">
        <v>6626</v>
      </c>
      <c r="O195" s="46">
        <v>41343.936643518522</v>
      </c>
      <c r="P195" s="45">
        <v>0</v>
      </c>
      <c r="Q195" s="44">
        <v>1.1678472222222223</v>
      </c>
      <c r="R195" s="44">
        <v>1.1678472222222223</v>
      </c>
      <c r="S195" s="43" t="s">
        <v>4817</v>
      </c>
    </row>
    <row r="196" spans="1:19" ht="11.25" hidden="1" customHeight="1">
      <c r="A196" s="11" t="s">
        <v>6369</v>
      </c>
      <c r="B196" s="11" t="s">
        <v>6778</v>
      </c>
      <c r="C196" s="11" t="s">
        <v>6881</v>
      </c>
      <c r="D196" s="11" t="s">
        <v>6775</v>
      </c>
      <c r="E196" s="11" t="s">
        <v>6774</v>
      </c>
      <c r="F196" s="11" t="s">
        <v>1244</v>
      </c>
      <c r="G196" s="11" t="s">
        <v>861</v>
      </c>
      <c r="H196" s="11" t="s">
        <v>4832</v>
      </c>
      <c r="I196" s="11" t="s">
        <v>4832</v>
      </c>
      <c r="J196" s="11" t="s">
        <v>6777</v>
      </c>
      <c r="K196" s="11" t="s">
        <v>14</v>
      </c>
      <c r="L196" s="11" t="s">
        <v>15</v>
      </c>
      <c r="M196" s="11">
        <v>2230</v>
      </c>
      <c r="N196" s="11" t="s">
        <v>6884</v>
      </c>
      <c r="O196" s="46">
        <v>2231</v>
      </c>
      <c r="P196" s="11" t="s">
        <v>6884</v>
      </c>
      <c r="Q196" s="44">
        <v>0.86228009259259264</v>
      </c>
      <c r="R196" s="44">
        <v>0.95329861111111114</v>
      </c>
      <c r="S196" s="43" t="s">
        <v>4817</v>
      </c>
    </row>
    <row r="197" spans="1:19" ht="11.25" hidden="1" customHeight="1">
      <c r="A197" s="11" t="s">
        <v>6369</v>
      </c>
      <c r="B197" s="11" t="s">
        <v>6776</v>
      </c>
      <c r="C197" s="11"/>
      <c r="D197" s="11" t="s">
        <v>6775</v>
      </c>
      <c r="E197" s="11" t="s">
        <v>6774</v>
      </c>
      <c r="F197" s="11" t="s">
        <v>2915</v>
      </c>
      <c r="G197" s="11" t="s">
        <v>3426</v>
      </c>
      <c r="H197" s="11" t="s">
        <v>4920</v>
      </c>
      <c r="I197" s="11" t="s">
        <v>4919</v>
      </c>
      <c r="J197" s="11" t="s">
        <v>6773</v>
      </c>
      <c r="K197" s="11" t="s">
        <v>25</v>
      </c>
      <c r="L197" s="11" t="s">
        <v>15</v>
      </c>
      <c r="M197" s="11" t="s">
        <v>5934</v>
      </c>
      <c r="N197" s="11" t="s">
        <v>6772</v>
      </c>
      <c r="O197" s="46">
        <v>41344.26090277778</v>
      </c>
      <c r="P197" s="45">
        <v>0</v>
      </c>
      <c r="Q197" s="44">
        <v>0.84358796296296301</v>
      </c>
      <c r="R197" s="44">
        <v>0.84358796296296301</v>
      </c>
      <c r="S197" s="43" t="s">
        <v>4817</v>
      </c>
    </row>
    <row r="198" spans="1:19" ht="11.25" hidden="1" customHeight="1">
      <c r="A198" s="11" t="s">
        <v>4885</v>
      </c>
      <c r="B198" s="11" t="s">
        <v>4884</v>
      </c>
      <c r="C198" s="11"/>
      <c r="D198" s="11" t="s">
        <v>4883</v>
      </c>
      <c r="E198" s="11" t="s">
        <v>4882</v>
      </c>
      <c r="F198" s="11" t="s">
        <v>386</v>
      </c>
      <c r="G198" s="11" t="s">
        <v>3080</v>
      </c>
      <c r="H198" s="11" t="s">
        <v>3089</v>
      </c>
      <c r="I198" s="11" t="s">
        <v>3088</v>
      </c>
      <c r="J198" s="11"/>
      <c r="K198" s="11" t="s">
        <v>18</v>
      </c>
      <c r="L198" s="11" t="s">
        <v>15</v>
      </c>
      <c r="M198" s="11" t="s">
        <v>5940</v>
      </c>
      <c r="N198" s="11" t="s">
        <v>6344</v>
      </c>
      <c r="O198" s="46">
        <v>41141.935393518521</v>
      </c>
      <c r="P198" s="45">
        <v>0</v>
      </c>
      <c r="Q198" s="44">
        <v>203.16909722222223</v>
      </c>
      <c r="R198" s="44">
        <v>203.21666666666667</v>
      </c>
      <c r="S198" s="43" t="s">
        <v>4817</v>
      </c>
    </row>
    <row r="199" spans="1:19" ht="11.25" hidden="1" customHeight="1">
      <c r="A199" s="11" t="s">
        <v>4880</v>
      </c>
      <c r="B199" s="11" t="s">
        <v>4879</v>
      </c>
      <c r="C199" s="11"/>
      <c r="D199" s="11" t="s">
        <v>4868</v>
      </c>
      <c r="E199" s="11" t="s">
        <v>4867</v>
      </c>
      <c r="F199" s="11" t="s">
        <v>398</v>
      </c>
      <c r="G199" s="11" t="s">
        <v>603</v>
      </c>
      <c r="H199" s="11" t="s">
        <v>2986</v>
      </c>
      <c r="I199" s="11" t="s">
        <v>4878</v>
      </c>
      <c r="J199" s="11"/>
      <c r="K199" s="11" t="s">
        <v>18</v>
      </c>
      <c r="L199" s="11" t="s">
        <v>15</v>
      </c>
      <c r="M199" s="11" t="s">
        <v>5934</v>
      </c>
      <c r="N199" s="11" t="s">
        <v>4876</v>
      </c>
      <c r="O199" s="46">
        <v>41149.922164351854</v>
      </c>
      <c r="P199" s="45">
        <v>0</v>
      </c>
      <c r="Q199" s="44">
        <v>195.1823263888889</v>
      </c>
      <c r="R199" s="44">
        <v>195.1823263888889</v>
      </c>
      <c r="S199" s="43" t="s">
        <v>4817</v>
      </c>
    </row>
    <row r="200" spans="1:19" ht="11.25" hidden="1" customHeight="1">
      <c r="A200" s="11" t="s">
        <v>4858</v>
      </c>
      <c r="B200" s="11" t="s">
        <v>4875</v>
      </c>
      <c r="C200" s="11"/>
      <c r="D200" s="11" t="s">
        <v>4856</v>
      </c>
      <c r="E200" s="11" t="s">
        <v>4855</v>
      </c>
      <c r="F200" s="11" t="s">
        <v>386</v>
      </c>
      <c r="G200" s="11" t="s">
        <v>3080</v>
      </c>
      <c r="H200" s="11" t="s">
        <v>3089</v>
      </c>
      <c r="I200" s="11" t="s">
        <v>3088</v>
      </c>
      <c r="J200" s="11" t="s">
        <v>4818</v>
      </c>
      <c r="K200" s="11" t="s">
        <v>25</v>
      </c>
      <c r="L200" s="11" t="s">
        <v>15</v>
      </c>
      <c r="M200" s="11" t="s">
        <v>5934</v>
      </c>
      <c r="N200" s="11" t="s">
        <v>4854</v>
      </c>
      <c r="O200" s="46">
        <v>41155.218194444446</v>
      </c>
      <c r="P200" s="45">
        <v>0</v>
      </c>
      <c r="Q200" s="44">
        <v>189.88629629629631</v>
      </c>
      <c r="R200" s="44">
        <v>189.88629629629631</v>
      </c>
      <c r="S200" s="43" t="s">
        <v>4817</v>
      </c>
    </row>
    <row r="201" spans="1:19" ht="11.25" hidden="1" customHeight="1">
      <c r="A201" s="11" t="s">
        <v>4842</v>
      </c>
      <c r="B201" s="11" t="s">
        <v>4874</v>
      </c>
      <c r="C201" s="11"/>
      <c r="D201" s="11" t="s">
        <v>4840</v>
      </c>
      <c r="E201" s="11" t="s">
        <v>4839</v>
      </c>
      <c r="F201" s="11" t="s">
        <v>386</v>
      </c>
      <c r="G201" s="11" t="s">
        <v>2907</v>
      </c>
      <c r="H201" s="11" t="s">
        <v>385</v>
      </c>
      <c r="I201" s="11" t="s">
        <v>390</v>
      </c>
      <c r="J201" s="11" t="s">
        <v>4873</v>
      </c>
      <c r="K201" s="11" t="s">
        <v>14</v>
      </c>
      <c r="L201" s="11" t="s">
        <v>15</v>
      </c>
      <c r="M201" s="11" t="s">
        <v>5933</v>
      </c>
      <c r="N201" s="11" t="s">
        <v>4871</v>
      </c>
      <c r="O201" s="46">
        <v>41190.991053240738</v>
      </c>
      <c r="P201" s="45">
        <v>5</v>
      </c>
      <c r="Q201" s="44">
        <v>154.1134375</v>
      </c>
      <c r="R201" s="44">
        <v>159.95641203703704</v>
      </c>
      <c r="S201" s="43" t="s">
        <v>4817</v>
      </c>
    </row>
    <row r="202" spans="1:19" ht="11.25" hidden="1" customHeight="1">
      <c r="A202" s="11" t="s">
        <v>4870</v>
      </c>
      <c r="B202" s="11" t="s">
        <v>4869</v>
      </c>
      <c r="C202" s="11"/>
      <c r="D202" s="11" t="s">
        <v>4868</v>
      </c>
      <c r="E202" s="11" t="s">
        <v>4867</v>
      </c>
      <c r="F202" s="11" t="s">
        <v>1244</v>
      </c>
      <c r="G202" s="11" t="s">
        <v>4866</v>
      </c>
      <c r="H202" s="11" t="s">
        <v>4865</v>
      </c>
      <c r="I202" s="11" t="s">
        <v>4864</v>
      </c>
      <c r="J202" s="11" t="s">
        <v>4863</v>
      </c>
      <c r="K202" s="11" t="s">
        <v>25</v>
      </c>
      <c r="L202" s="11" t="s">
        <v>15</v>
      </c>
      <c r="M202" s="11" t="s">
        <v>5970</v>
      </c>
      <c r="N202" s="11" t="s">
        <v>51</v>
      </c>
      <c r="O202" s="46">
        <v>41201.180046296293</v>
      </c>
      <c r="P202" s="45">
        <v>0</v>
      </c>
      <c r="Q202" s="44">
        <v>143.92444444444445</v>
      </c>
      <c r="R202" s="44">
        <v>152.86858796296298</v>
      </c>
      <c r="S202" s="43" t="s">
        <v>4817</v>
      </c>
    </row>
    <row r="203" spans="1:19" ht="11.25" hidden="1" customHeight="1">
      <c r="A203" s="11" t="s">
        <v>4837</v>
      </c>
      <c r="B203" s="11" t="s">
        <v>4862</v>
      </c>
      <c r="C203" s="11"/>
      <c r="D203" s="11" t="s">
        <v>4861</v>
      </c>
      <c r="E203" s="11" t="s">
        <v>4834</v>
      </c>
      <c r="F203" s="11" t="s">
        <v>2915</v>
      </c>
      <c r="G203" s="11" t="s">
        <v>1237</v>
      </c>
      <c r="H203" s="11" t="s">
        <v>3146</v>
      </c>
      <c r="I203" s="11" t="s">
        <v>3145</v>
      </c>
      <c r="J203" s="11" t="s">
        <v>4860</v>
      </c>
      <c r="K203" s="11" t="s">
        <v>14</v>
      </c>
      <c r="L203" s="11" t="s">
        <v>15</v>
      </c>
      <c r="M203" s="11" t="s">
        <v>5934</v>
      </c>
      <c r="N203" s="11" t="s">
        <v>4859</v>
      </c>
      <c r="O203" s="46">
        <v>41200.12773148148</v>
      </c>
      <c r="P203" s="45">
        <v>0</v>
      </c>
      <c r="Q203" s="44">
        <v>144.97675925925927</v>
      </c>
      <c r="R203" s="44">
        <v>144.97675925925927</v>
      </c>
      <c r="S203" s="43" t="s">
        <v>4817</v>
      </c>
    </row>
    <row r="204" spans="1:19" ht="11.25" hidden="1" customHeight="1">
      <c r="A204" s="11" t="s">
        <v>4858</v>
      </c>
      <c r="B204" s="11" t="s">
        <v>4857</v>
      </c>
      <c r="C204" s="11"/>
      <c r="D204" s="11" t="s">
        <v>4856</v>
      </c>
      <c r="E204" s="11" t="s">
        <v>4855</v>
      </c>
      <c r="F204" s="11" t="s">
        <v>386</v>
      </c>
      <c r="G204" s="11" t="s">
        <v>3080</v>
      </c>
      <c r="H204" s="11" t="s">
        <v>3089</v>
      </c>
      <c r="I204" s="11" t="s">
        <v>3088</v>
      </c>
      <c r="J204" s="11" t="s">
        <v>4818</v>
      </c>
      <c r="K204" s="11" t="s">
        <v>25</v>
      </c>
      <c r="L204" s="11" t="s">
        <v>15</v>
      </c>
      <c r="M204" s="11" t="s">
        <v>5934</v>
      </c>
      <c r="N204" s="11" t="s">
        <v>4854</v>
      </c>
      <c r="O204" s="46">
        <v>41201.167997685188</v>
      </c>
      <c r="P204" s="45">
        <v>0</v>
      </c>
      <c r="Q204" s="44">
        <v>143.93649305555556</v>
      </c>
      <c r="R204" s="44">
        <v>143.93649305555556</v>
      </c>
      <c r="S204" s="43" t="s">
        <v>4817</v>
      </c>
    </row>
    <row r="205" spans="1:19" ht="11.25" hidden="1" customHeight="1">
      <c r="A205" s="11" t="s">
        <v>4853</v>
      </c>
      <c r="B205" s="11" t="s">
        <v>4852</v>
      </c>
      <c r="C205" s="11"/>
      <c r="D205" s="11" t="s">
        <v>4851</v>
      </c>
      <c r="E205" s="11" t="s">
        <v>4850</v>
      </c>
      <c r="F205" s="11" t="s">
        <v>2915</v>
      </c>
      <c r="G205" s="11" t="s">
        <v>3426</v>
      </c>
      <c r="H205" s="11" t="s">
        <v>4849</v>
      </c>
      <c r="I205" s="11" t="s">
        <v>4848</v>
      </c>
      <c r="J205" s="11" t="s">
        <v>4847</v>
      </c>
      <c r="K205" s="11" t="s">
        <v>39</v>
      </c>
      <c r="L205" s="11" t="s">
        <v>15</v>
      </c>
      <c r="M205" s="11" t="s">
        <v>5940</v>
      </c>
      <c r="N205" s="11" t="s">
        <v>6343</v>
      </c>
      <c r="O205" s="46">
        <v>41207.177974537037</v>
      </c>
      <c r="P205" s="45">
        <v>1</v>
      </c>
      <c r="Q205" s="44">
        <v>137.9265162037037</v>
      </c>
      <c r="R205" s="44">
        <v>139.1649537037037</v>
      </c>
      <c r="S205" s="43" t="s">
        <v>4817</v>
      </c>
    </row>
    <row r="206" spans="1:19" ht="11.25" hidden="1" customHeight="1">
      <c r="A206" s="11" t="s">
        <v>4837</v>
      </c>
      <c r="B206" s="11" t="s">
        <v>4846</v>
      </c>
      <c r="C206" s="11"/>
      <c r="D206" s="11" t="s">
        <v>4845</v>
      </c>
      <c r="E206" s="11" t="s">
        <v>4834</v>
      </c>
      <c r="F206" s="11" t="s">
        <v>386</v>
      </c>
      <c r="G206" s="11" t="s">
        <v>3080</v>
      </c>
      <c r="H206" s="11" t="s">
        <v>3089</v>
      </c>
      <c r="I206" s="11" t="s">
        <v>3088</v>
      </c>
      <c r="J206" s="11" t="s">
        <v>4844</v>
      </c>
      <c r="K206" s="11" t="s">
        <v>18</v>
      </c>
      <c r="L206" s="11" t="s">
        <v>15</v>
      </c>
      <c r="M206" s="11" t="s">
        <v>5934</v>
      </c>
      <c r="N206" s="11" t="s">
        <v>4843</v>
      </c>
      <c r="O206" s="46">
        <v>41228.00273148148</v>
      </c>
      <c r="P206" s="45">
        <v>0</v>
      </c>
      <c r="Q206" s="44">
        <v>117.10175925925925</v>
      </c>
      <c r="R206" s="44">
        <v>117.10175925925925</v>
      </c>
      <c r="S206" s="43" t="s">
        <v>4817</v>
      </c>
    </row>
    <row r="207" spans="1:19" ht="11.25" hidden="1" customHeight="1">
      <c r="A207" s="11" t="s">
        <v>4837</v>
      </c>
      <c r="B207" s="11" t="s">
        <v>4836</v>
      </c>
      <c r="C207" s="11"/>
      <c r="D207" s="11" t="s">
        <v>4835</v>
      </c>
      <c r="E207" s="11" t="s">
        <v>4834</v>
      </c>
      <c r="F207" s="11" t="s">
        <v>398</v>
      </c>
      <c r="G207" s="11" t="s">
        <v>574</v>
      </c>
      <c r="H207" s="11" t="s">
        <v>574</v>
      </c>
      <c r="I207" s="11" t="s">
        <v>3183</v>
      </c>
      <c r="J207" s="11" t="s">
        <v>2372</v>
      </c>
      <c r="K207" s="11" t="s">
        <v>96</v>
      </c>
      <c r="L207" s="11" t="s">
        <v>15</v>
      </c>
      <c r="M207" s="11" t="s">
        <v>277</v>
      </c>
      <c r="N207" s="11" t="s">
        <v>4234</v>
      </c>
      <c r="O207" s="46">
        <v>41276.626782407409</v>
      </c>
      <c r="P207" s="45">
        <v>0</v>
      </c>
      <c r="Q207" s="44">
        <v>68.477708333333339</v>
      </c>
      <c r="R207" s="44">
        <v>75.001620370370375</v>
      </c>
      <c r="S207" s="43" t="s">
        <v>4817</v>
      </c>
    </row>
    <row r="208" spans="1:19" ht="11.25" hidden="1" customHeight="1">
      <c r="A208" s="11" t="s">
        <v>4822</v>
      </c>
      <c r="B208" s="11" t="s">
        <v>4833</v>
      </c>
      <c r="C208" s="11"/>
      <c r="D208" s="11" t="s">
        <v>4820</v>
      </c>
      <c r="E208" s="11" t="s">
        <v>4819</v>
      </c>
      <c r="F208" s="11" t="s">
        <v>1244</v>
      </c>
      <c r="G208" s="11" t="s">
        <v>861</v>
      </c>
      <c r="H208" s="11" t="s">
        <v>4832</v>
      </c>
      <c r="I208" s="11" t="s">
        <v>4832</v>
      </c>
      <c r="J208" s="11" t="s">
        <v>4831</v>
      </c>
      <c r="K208" s="11" t="s">
        <v>18</v>
      </c>
      <c r="L208" s="11" t="s">
        <v>15</v>
      </c>
      <c r="M208" s="11" t="s">
        <v>5937</v>
      </c>
      <c r="N208" s="11" t="s">
        <v>3022</v>
      </c>
      <c r="O208" s="46">
        <v>41270.127604166664</v>
      </c>
      <c r="P208" s="45">
        <v>1</v>
      </c>
      <c r="Q208" s="44">
        <v>74.976886574074072</v>
      </c>
      <c r="R208" s="44">
        <v>74.996446759259257</v>
      </c>
      <c r="S208" s="43" t="s">
        <v>4817</v>
      </c>
    </row>
    <row r="209" spans="1:19" ht="11.25" hidden="1" customHeight="1">
      <c r="A209" s="11" t="s">
        <v>4830</v>
      </c>
      <c r="B209" s="11" t="s">
        <v>4829</v>
      </c>
      <c r="C209" s="11"/>
      <c r="D209" s="11" t="s">
        <v>4828</v>
      </c>
      <c r="E209" s="11" t="s">
        <v>4827</v>
      </c>
      <c r="F209" s="11" t="s">
        <v>386</v>
      </c>
      <c r="G209" s="11" t="s">
        <v>2907</v>
      </c>
      <c r="H209" s="11" t="s">
        <v>4826</v>
      </c>
      <c r="I209" s="11" t="s">
        <v>4826</v>
      </c>
      <c r="J209" s="11" t="s">
        <v>4825</v>
      </c>
      <c r="K209" s="11" t="s">
        <v>39</v>
      </c>
      <c r="L209" s="11" t="s">
        <v>15</v>
      </c>
      <c r="M209" s="11" t="s">
        <v>5933</v>
      </c>
      <c r="N209" s="11" t="s">
        <v>4823</v>
      </c>
      <c r="O209" s="46">
        <v>41292.037303240744</v>
      </c>
      <c r="P209" s="45">
        <v>5</v>
      </c>
      <c r="Q209" s="44">
        <v>53.067187500000003</v>
      </c>
      <c r="R209" s="44">
        <v>54.019074074074076</v>
      </c>
      <c r="S209" s="43" t="s">
        <v>4817</v>
      </c>
    </row>
    <row r="210" spans="1:19" ht="11.25" hidden="1" customHeight="1">
      <c r="A210" s="11" t="s">
        <v>4830</v>
      </c>
      <c r="B210" s="11" t="s">
        <v>6506</v>
      </c>
      <c r="C210" s="11"/>
      <c r="D210" s="11" t="s">
        <v>6505</v>
      </c>
      <c r="E210" s="11" t="s">
        <v>4827</v>
      </c>
      <c r="F210" s="11" t="s">
        <v>386</v>
      </c>
      <c r="G210" s="11" t="s">
        <v>2907</v>
      </c>
      <c r="H210" s="11" t="s">
        <v>4826</v>
      </c>
      <c r="I210" s="11" t="s">
        <v>4826</v>
      </c>
      <c r="J210" s="11" t="s">
        <v>6504</v>
      </c>
      <c r="K210" s="11" t="s">
        <v>25</v>
      </c>
      <c r="L210" s="11" t="s">
        <v>15</v>
      </c>
      <c r="M210" s="11" t="s">
        <v>5934</v>
      </c>
      <c r="N210" s="11" t="s">
        <v>6503</v>
      </c>
      <c r="O210" s="46">
        <v>41339.960486111115</v>
      </c>
      <c r="P210" s="45">
        <v>0</v>
      </c>
      <c r="Q210" s="44">
        <v>5.1440046296296309</v>
      </c>
      <c r="R210" s="44">
        <v>5.1440046296296309</v>
      </c>
      <c r="S210" s="43" t="s">
        <v>4817</v>
      </c>
    </row>
    <row r="211" spans="1:19" ht="11.25" hidden="1" customHeight="1">
      <c r="A211" s="11" t="s">
        <v>1534</v>
      </c>
      <c r="B211" s="11" t="s">
        <v>6340</v>
      </c>
      <c r="C211" s="22" t="str">
        <f>IF(ISERROR(VLOOKUP(B211,'110313'!B:C,2,FALSE)),"new",VLOOKUP(B211,'110313'!B:C,2,FALSE))</f>
        <v>new</v>
      </c>
      <c r="D211" s="11" t="s">
        <v>2733</v>
      </c>
      <c r="E211" s="11" t="s">
        <v>2732</v>
      </c>
      <c r="F211" s="11" t="s">
        <v>2929</v>
      </c>
      <c r="G211" s="11" t="s">
        <v>4743</v>
      </c>
      <c r="H211" s="11" t="s">
        <v>4743</v>
      </c>
      <c r="I211" s="11" t="s">
        <v>4743</v>
      </c>
      <c r="J211" s="11" t="s">
        <v>2731</v>
      </c>
      <c r="K211" s="11" t="s">
        <v>60</v>
      </c>
      <c r="L211" s="11" t="s">
        <v>15</v>
      </c>
      <c r="M211" s="11" t="s">
        <v>5934</v>
      </c>
      <c r="N211" s="11" t="s">
        <v>2730</v>
      </c>
      <c r="O211" s="46">
        <v>41336.860763888886</v>
      </c>
      <c r="P211" s="45">
        <v>0</v>
      </c>
      <c r="Q211" s="44">
        <v>8.2437268518518518</v>
      </c>
      <c r="R211" s="44">
        <v>8.2437268518518518</v>
      </c>
      <c r="S211" s="43" t="s">
        <v>1237</v>
      </c>
    </row>
    <row r="212" spans="1:19" ht="11.25" hidden="1" customHeight="1">
      <c r="A212" s="11" t="s">
        <v>1652</v>
      </c>
      <c r="B212" s="11" t="s">
        <v>2251</v>
      </c>
      <c r="C212" s="22" t="str">
        <f>IF(ISERROR(VLOOKUP(B212,'110313'!B:C,2,FALSE)),"new",VLOOKUP(B212,'110313'!B:C,2,FALSE))</f>
        <v>new</v>
      </c>
      <c r="D212" s="11" t="s">
        <v>1180</v>
      </c>
      <c r="E212" s="11" t="s">
        <v>1179</v>
      </c>
      <c r="F212" s="11" t="s">
        <v>398</v>
      </c>
      <c r="G212" s="11" t="s">
        <v>603</v>
      </c>
      <c r="H212" s="11" t="s">
        <v>2994</v>
      </c>
      <c r="I212" s="11" t="s">
        <v>3139</v>
      </c>
      <c r="J212" s="11" t="s">
        <v>2250</v>
      </c>
      <c r="K212" s="11" t="s">
        <v>60</v>
      </c>
      <c r="L212" s="11" t="s">
        <v>15</v>
      </c>
      <c r="M212" s="11" t="s">
        <v>5935</v>
      </c>
      <c r="N212" s="11" t="s">
        <v>6253</v>
      </c>
      <c r="O212" s="46">
        <v>41212.717627314814</v>
      </c>
      <c r="P212" s="45">
        <v>0</v>
      </c>
      <c r="Q212" s="44">
        <v>132.38686342592592</v>
      </c>
      <c r="R212" s="44">
        <v>146.18</v>
      </c>
      <c r="S212" s="43" t="s">
        <v>1237</v>
      </c>
    </row>
    <row r="213" spans="1:19" ht="11.25" hidden="1" customHeight="1">
      <c r="A213" s="11" t="s">
        <v>1557</v>
      </c>
      <c r="B213" s="11" t="s">
        <v>2172</v>
      </c>
      <c r="C213" s="22" t="str">
        <f>IF(ISERROR(VLOOKUP(B213,'110313'!B:C,2,FALSE)),"new",VLOOKUP(B213,'110313'!B:C,2,FALSE))</f>
        <v>new</v>
      </c>
      <c r="D213" s="11" t="s">
        <v>1156</v>
      </c>
      <c r="E213" s="11" t="s">
        <v>1159</v>
      </c>
      <c r="F213" s="11" t="s">
        <v>386</v>
      </c>
      <c r="G213" s="11" t="s">
        <v>2932</v>
      </c>
      <c r="H213" s="11" t="s">
        <v>3024</v>
      </c>
      <c r="I213" s="11" t="s">
        <v>3172</v>
      </c>
      <c r="J213" s="11" t="s">
        <v>2171</v>
      </c>
      <c r="K213" s="11" t="s">
        <v>39</v>
      </c>
      <c r="L213" s="11" t="s">
        <v>15</v>
      </c>
      <c r="M213" s="11" t="s">
        <v>5935</v>
      </c>
      <c r="N213" s="11" t="s">
        <v>6339</v>
      </c>
      <c r="O213" s="46">
        <v>41198.275405092594</v>
      </c>
      <c r="P213" s="45">
        <v>0</v>
      </c>
      <c r="Q213" s="44">
        <v>146.82908564814815</v>
      </c>
      <c r="R213" s="44">
        <v>157.74914351851851</v>
      </c>
      <c r="S213" s="43" t="s">
        <v>1237</v>
      </c>
    </row>
    <row r="214" spans="1:19" ht="11.25" customHeight="1">
      <c r="A214" s="11" t="s">
        <v>1557</v>
      </c>
      <c r="B214" s="11" t="s">
        <v>2223</v>
      </c>
      <c r="C214" s="22" t="str">
        <f>IF(ISERROR(VLOOKUP(B214,'110313'!B:C,2,FALSE)),"new",VLOOKUP(B214,'110313'!B:C,2,FALSE))</f>
        <v>unable to post-design approve.  Issue identified .  Email sent to requestor (11/03/13)</v>
      </c>
      <c r="D214" s="11" t="s">
        <v>1156</v>
      </c>
      <c r="E214" s="11" t="s">
        <v>1159</v>
      </c>
      <c r="F214" s="11" t="s">
        <v>386</v>
      </c>
      <c r="G214" s="11" t="s">
        <v>2932</v>
      </c>
      <c r="H214" s="11" t="s">
        <v>3024</v>
      </c>
      <c r="I214" s="11" t="s">
        <v>3172</v>
      </c>
      <c r="J214" s="11" t="s">
        <v>2222</v>
      </c>
      <c r="K214" s="11" t="s">
        <v>39</v>
      </c>
      <c r="L214" s="11" t="s">
        <v>15</v>
      </c>
      <c r="M214" s="11" t="s">
        <v>5935</v>
      </c>
      <c r="N214" s="11" t="s">
        <v>62</v>
      </c>
      <c r="O214" s="46">
        <v>41270.3903125</v>
      </c>
      <c r="P214" s="45">
        <v>0</v>
      </c>
      <c r="Q214" s="44">
        <v>74.714178240740736</v>
      </c>
      <c r="R214" s="44">
        <v>152.75216435185186</v>
      </c>
      <c r="S214" s="43" t="s">
        <v>1237</v>
      </c>
    </row>
    <row r="215" spans="1:19" ht="11.25" hidden="1" customHeight="1">
      <c r="A215" s="11" t="s">
        <v>1557</v>
      </c>
      <c r="B215" s="11" t="s">
        <v>6502</v>
      </c>
      <c r="C215" s="22" t="str">
        <f>IF(ISERROR(VLOOKUP(B215,'110313'!B:C,2,FALSE)),"new",VLOOKUP(B215,'110313'!B:C,2,FALSE))</f>
        <v>new</v>
      </c>
      <c r="D215" s="11" t="s">
        <v>1156</v>
      </c>
      <c r="E215" s="11" t="s">
        <v>1159</v>
      </c>
      <c r="F215" s="11" t="s">
        <v>386</v>
      </c>
      <c r="G215" s="11" t="s">
        <v>2932</v>
      </c>
      <c r="H215" s="11" t="s">
        <v>3024</v>
      </c>
      <c r="I215" s="11" t="s">
        <v>3172</v>
      </c>
      <c r="J215" s="11" t="s">
        <v>6501</v>
      </c>
      <c r="K215" s="11" t="s">
        <v>39</v>
      </c>
      <c r="L215" s="11" t="s">
        <v>15</v>
      </c>
      <c r="M215" s="11" t="s">
        <v>59</v>
      </c>
      <c r="N215" s="11" t="s">
        <v>336</v>
      </c>
      <c r="O215" s="46">
        <v>41340.471967592595</v>
      </c>
      <c r="P215" s="45">
        <v>1</v>
      </c>
      <c r="Q215" s="44">
        <v>4.6325231481481479</v>
      </c>
      <c r="R215" s="44">
        <v>5.5143518518518526</v>
      </c>
      <c r="S215" s="43" t="s">
        <v>1237</v>
      </c>
    </row>
    <row r="216" spans="1:19" ht="11.25" hidden="1" customHeight="1">
      <c r="A216" s="11" t="s">
        <v>4439</v>
      </c>
      <c r="B216" s="11" t="s">
        <v>4438</v>
      </c>
      <c r="C216" s="22" t="str">
        <f>IF(ISERROR(VLOOKUP(B216,'110313'!B:C,2,FALSE)),"new",VLOOKUP(B216,'110313'!B:C,2,FALSE))</f>
        <v>new</v>
      </c>
      <c r="D216" s="11" t="s">
        <v>1295</v>
      </c>
      <c r="E216" s="11" t="s">
        <v>472</v>
      </c>
      <c r="F216" s="11" t="s">
        <v>1244</v>
      </c>
      <c r="G216" s="11" t="s">
        <v>2912</v>
      </c>
      <c r="H216" s="11" t="s">
        <v>2956</v>
      </c>
      <c r="I216" s="11" t="s">
        <v>4437</v>
      </c>
      <c r="J216" s="11" t="s">
        <v>4436</v>
      </c>
      <c r="K216" s="11" t="s">
        <v>18</v>
      </c>
      <c r="L216" s="11" t="s">
        <v>56</v>
      </c>
      <c r="M216" s="11" t="s">
        <v>5933</v>
      </c>
      <c r="N216" s="11" t="s">
        <v>5932</v>
      </c>
      <c r="O216" s="46">
        <v>41344.982002314813</v>
      </c>
      <c r="P216" s="45">
        <v>1</v>
      </c>
      <c r="Q216" s="44">
        <v>0.1224884259259259</v>
      </c>
      <c r="R216" s="44">
        <v>41.476354166666667</v>
      </c>
      <c r="S216" s="43" t="s">
        <v>1237</v>
      </c>
    </row>
    <row r="217" spans="1:19" ht="11.25" hidden="1" customHeight="1">
      <c r="A217" s="11" t="s">
        <v>1427</v>
      </c>
      <c r="B217" s="11" t="s">
        <v>6771</v>
      </c>
      <c r="C217" s="22" t="str">
        <f>IF(ISERROR(VLOOKUP(B217,'110313'!B:C,2,FALSE)),"new",VLOOKUP(B217,'110313'!B:C,2,FALSE))</f>
        <v>new</v>
      </c>
      <c r="D217" s="11" t="s">
        <v>1295</v>
      </c>
      <c r="E217" s="11" t="s">
        <v>472</v>
      </c>
      <c r="F217" s="11" t="s">
        <v>1244</v>
      </c>
      <c r="G217" s="11" t="s">
        <v>2912</v>
      </c>
      <c r="H217" s="11" t="s">
        <v>2956</v>
      </c>
      <c r="I217" s="11" t="s">
        <v>4437</v>
      </c>
      <c r="J217" s="11" t="s">
        <v>6770</v>
      </c>
      <c r="K217" s="11" t="s">
        <v>18</v>
      </c>
      <c r="L217" s="11" t="s">
        <v>15</v>
      </c>
      <c r="M217" s="11" t="s">
        <v>5969</v>
      </c>
      <c r="N217" s="11" t="s">
        <v>2961</v>
      </c>
      <c r="O217" s="46">
        <v>41344.66777777778</v>
      </c>
      <c r="P217" s="45">
        <v>0</v>
      </c>
      <c r="Q217" s="44">
        <v>0.43671296296296291</v>
      </c>
      <c r="R217" s="44">
        <v>0.44857638888888884</v>
      </c>
      <c r="S217" s="43" t="s">
        <v>1237</v>
      </c>
    </row>
    <row r="218" spans="1:19" ht="11.25" hidden="1" customHeight="1">
      <c r="A218" s="11" t="s">
        <v>6769</v>
      </c>
      <c r="B218" s="11" t="s">
        <v>6768</v>
      </c>
      <c r="C218" s="22" t="str">
        <f>IF(ISERROR(VLOOKUP(B218,'110313'!B:C,2,FALSE)),"new",VLOOKUP(B218,'110313'!B:C,2,FALSE))</f>
        <v>new</v>
      </c>
      <c r="D218" s="11" t="s">
        <v>1295</v>
      </c>
      <c r="E218" s="11" t="s">
        <v>472</v>
      </c>
      <c r="F218" s="11" t="s">
        <v>1244</v>
      </c>
      <c r="G218" s="11" t="s">
        <v>2912</v>
      </c>
      <c r="H218" s="11" t="s">
        <v>2956</v>
      </c>
      <c r="I218" s="11" t="s">
        <v>3144</v>
      </c>
      <c r="J218" s="11" t="s">
        <v>6767</v>
      </c>
      <c r="K218" s="11" t="s">
        <v>18</v>
      </c>
      <c r="L218" s="11" t="s">
        <v>15</v>
      </c>
      <c r="M218" s="11" t="s">
        <v>5937</v>
      </c>
      <c r="N218" s="11" t="s">
        <v>2961</v>
      </c>
      <c r="O218" s="46">
        <v>41344.678171296298</v>
      </c>
      <c r="P218" s="45">
        <v>1</v>
      </c>
      <c r="Q218" s="44">
        <v>0.42631944444444447</v>
      </c>
      <c r="R218" s="44">
        <v>0.43032407407407403</v>
      </c>
      <c r="S218" s="43" t="s">
        <v>1237</v>
      </c>
    </row>
    <row r="219" spans="1:19" ht="11.25" hidden="1" customHeight="1">
      <c r="A219" s="11" t="s">
        <v>1473</v>
      </c>
      <c r="B219" s="11" t="s">
        <v>2249</v>
      </c>
      <c r="C219" s="22" t="str">
        <f>IF(ISERROR(VLOOKUP(B219,'110313'!B:C,2,FALSE)),"new",VLOOKUP(B219,'110313'!B:C,2,FALSE))</f>
        <v>new</v>
      </c>
      <c r="D219" s="11" t="s">
        <v>2200</v>
      </c>
      <c r="E219" s="11" t="s">
        <v>1076</v>
      </c>
      <c r="F219" s="11" t="s">
        <v>386</v>
      </c>
      <c r="G219" s="11" t="s">
        <v>2932</v>
      </c>
      <c r="H219" s="11" t="s">
        <v>3134</v>
      </c>
      <c r="I219" s="11" t="s">
        <v>3134</v>
      </c>
      <c r="J219" s="11" t="s">
        <v>2248</v>
      </c>
      <c r="K219" s="11" t="s">
        <v>14</v>
      </c>
      <c r="L219" s="11" t="s">
        <v>15</v>
      </c>
      <c r="M219" s="11" t="s">
        <v>59</v>
      </c>
      <c r="N219" s="11" t="s">
        <v>2641</v>
      </c>
      <c r="O219" s="46">
        <v>41262.123761574076</v>
      </c>
      <c r="P219" s="45">
        <v>1</v>
      </c>
      <c r="Q219" s="44">
        <v>82.980729166666663</v>
      </c>
      <c r="R219" s="44">
        <v>146.73067129629629</v>
      </c>
      <c r="S219" s="43" t="s">
        <v>1237</v>
      </c>
    </row>
    <row r="220" spans="1:19" ht="11.25" hidden="1" customHeight="1">
      <c r="A220" s="11" t="s">
        <v>1067</v>
      </c>
      <c r="B220" s="11" t="s">
        <v>3476</v>
      </c>
      <c r="C220" s="22" t="str">
        <f>IF(ISERROR(VLOOKUP(B220,'110313'!B:C,2,FALSE)),"new",VLOOKUP(B220,'110313'!B:C,2,FALSE))</f>
        <v>new</v>
      </c>
      <c r="D220" s="11" t="s">
        <v>1069</v>
      </c>
      <c r="E220" s="11" t="s">
        <v>1068</v>
      </c>
      <c r="F220" s="11" t="s">
        <v>398</v>
      </c>
      <c r="G220" s="11" t="s">
        <v>574</v>
      </c>
      <c r="H220" s="11" t="s">
        <v>574</v>
      </c>
      <c r="I220" s="11" t="s">
        <v>3182</v>
      </c>
      <c r="J220" s="11" t="s">
        <v>3475</v>
      </c>
      <c r="K220" s="11" t="s">
        <v>18</v>
      </c>
      <c r="L220" s="11" t="s">
        <v>56</v>
      </c>
      <c r="M220" s="11" t="s">
        <v>5933</v>
      </c>
      <c r="N220" s="11" t="s">
        <v>6267</v>
      </c>
      <c r="O220" s="46">
        <v>41344.982002314813</v>
      </c>
      <c r="P220" s="45">
        <v>1</v>
      </c>
      <c r="Q220" s="44">
        <v>0.1224884259259259</v>
      </c>
      <c r="R220" s="44">
        <v>68.051886574074075</v>
      </c>
      <c r="S220" s="43" t="s">
        <v>1237</v>
      </c>
    </row>
    <row r="221" spans="1:19" ht="11.25" hidden="1" customHeight="1">
      <c r="A221" s="11" t="s">
        <v>4068</v>
      </c>
      <c r="B221" s="11" t="s">
        <v>4067</v>
      </c>
      <c r="C221" s="22" t="str">
        <f>IF(ISERROR(VLOOKUP(B221,'110313'!B:C,2,FALSE)),"new",VLOOKUP(B221,'110313'!B:C,2,FALSE))</f>
        <v>new</v>
      </c>
      <c r="D221" s="11" t="s">
        <v>4066</v>
      </c>
      <c r="E221" s="11" t="s">
        <v>4065</v>
      </c>
      <c r="F221" s="11" t="s">
        <v>386</v>
      </c>
      <c r="G221" s="11" t="s">
        <v>3080</v>
      </c>
      <c r="H221" s="11" t="s">
        <v>3079</v>
      </c>
      <c r="I221" s="11" t="s">
        <v>3079</v>
      </c>
      <c r="J221" s="11" t="s">
        <v>4064</v>
      </c>
      <c r="K221" s="11" t="s">
        <v>14</v>
      </c>
      <c r="L221" s="11" t="s">
        <v>15</v>
      </c>
      <c r="M221" s="11" t="s">
        <v>59</v>
      </c>
      <c r="N221" s="11" t="s">
        <v>2641</v>
      </c>
      <c r="O221" s="46">
        <v>41296.423645833333</v>
      </c>
      <c r="P221" s="45">
        <v>1</v>
      </c>
      <c r="Q221" s="44">
        <v>48.680844907407412</v>
      </c>
      <c r="R221" s="44">
        <v>52.816296296296294</v>
      </c>
      <c r="S221" s="43" t="s">
        <v>1237</v>
      </c>
    </row>
    <row r="222" spans="1:19" ht="11.25" hidden="1" customHeight="1">
      <c r="A222" s="11" t="s">
        <v>3447</v>
      </c>
      <c r="B222" s="11" t="s">
        <v>6766</v>
      </c>
      <c r="C222" s="22" t="str">
        <f>IF(ISERROR(VLOOKUP(B222,'110313'!B:C,2,FALSE)),"new",VLOOKUP(B222,'110313'!B:C,2,FALSE))</f>
        <v>new</v>
      </c>
      <c r="D222" s="11" t="s">
        <v>6765</v>
      </c>
      <c r="E222" s="11" t="s">
        <v>976</v>
      </c>
      <c r="F222" s="11" t="s">
        <v>386</v>
      </c>
      <c r="G222" s="11" t="s">
        <v>3080</v>
      </c>
      <c r="H222" s="11" t="s">
        <v>3079</v>
      </c>
      <c r="I222" s="11" t="s">
        <v>3079</v>
      </c>
      <c r="J222" s="11" t="s">
        <v>6764</v>
      </c>
      <c r="K222" s="11" t="s">
        <v>14</v>
      </c>
      <c r="L222" s="11" t="s">
        <v>15</v>
      </c>
      <c r="M222" s="11" t="s">
        <v>277</v>
      </c>
      <c r="N222" s="11" t="s">
        <v>4234</v>
      </c>
      <c r="O222" s="46">
        <v>41344.711284722223</v>
      </c>
      <c r="P222" s="45">
        <v>0</v>
      </c>
      <c r="Q222" s="44">
        <v>0.39320601851851855</v>
      </c>
      <c r="R222" s="44">
        <v>0.66200231481481486</v>
      </c>
      <c r="S222" s="43" t="s">
        <v>1237</v>
      </c>
    </row>
    <row r="223" spans="1:19" ht="11.25" hidden="1" customHeight="1">
      <c r="A223" s="11" t="s">
        <v>3447</v>
      </c>
      <c r="B223" s="11" t="s">
        <v>6763</v>
      </c>
      <c r="C223" s="22" t="str">
        <f>IF(ISERROR(VLOOKUP(B223,'110313'!B:C,2,FALSE)),"new",VLOOKUP(B223,'110313'!B:C,2,FALSE))</f>
        <v>new</v>
      </c>
      <c r="D223" s="11" t="s">
        <v>1294</v>
      </c>
      <c r="E223" s="11" t="s">
        <v>976</v>
      </c>
      <c r="F223" s="11" t="s">
        <v>386</v>
      </c>
      <c r="G223" s="11" t="s">
        <v>3080</v>
      </c>
      <c r="H223" s="11" t="s">
        <v>3079</v>
      </c>
      <c r="I223" s="11" t="s">
        <v>3079</v>
      </c>
      <c r="J223" s="11" t="s">
        <v>6762</v>
      </c>
      <c r="K223" s="11" t="s">
        <v>18</v>
      </c>
      <c r="L223" s="11" t="s">
        <v>15</v>
      </c>
      <c r="M223" s="11" t="s">
        <v>1441</v>
      </c>
      <c r="N223" s="11" t="s">
        <v>1670</v>
      </c>
      <c r="O223" s="46">
        <v>41344.77207175926</v>
      </c>
      <c r="P223" s="45">
        <v>0</v>
      </c>
      <c r="Q223" s="44">
        <v>0.33241898148148152</v>
      </c>
      <c r="R223" s="44">
        <v>0.45460648148148153</v>
      </c>
      <c r="S223" s="43" t="s">
        <v>1237</v>
      </c>
    </row>
    <row r="224" spans="1:19" ht="11.25" hidden="1" customHeight="1">
      <c r="A224" s="11" t="s">
        <v>48</v>
      </c>
      <c r="B224" s="11" t="s">
        <v>303</v>
      </c>
      <c r="C224" s="22" t="str">
        <f>IF(ISERROR(VLOOKUP(B224,'110313'!B:C,2,FALSE)),"new",VLOOKUP(B224,'110313'!B:C,2,FALSE))</f>
        <v>new</v>
      </c>
      <c r="D224" s="11" t="s">
        <v>1288</v>
      </c>
      <c r="E224" s="11" t="s">
        <v>1287</v>
      </c>
      <c r="F224" s="11" t="s">
        <v>1244</v>
      </c>
      <c r="G224" s="11" t="s">
        <v>874</v>
      </c>
      <c r="H224" s="11" t="s">
        <v>3179</v>
      </c>
      <c r="I224" s="11" t="s">
        <v>3179</v>
      </c>
      <c r="J224" s="11" t="s">
        <v>6333</v>
      </c>
      <c r="K224" s="11" t="s">
        <v>14</v>
      </c>
      <c r="L224" s="11" t="s">
        <v>15</v>
      </c>
      <c r="M224" s="11" t="s">
        <v>5970</v>
      </c>
      <c r="N224" s="11" t="s">
        <v>51</v>
      </c>
      <c r="O224" s="46">
        <v>41338.665821759256</v>
      </c>
      <c r="P224" s="45">
        <v>0</v>
      </c>
      <c r="Q224" s="44">
        <v>6.4386689814814817</v>
      </c>
      <c r="R224" s="44">
        <v>319.63584490740743</v>
      </c>
      <c r="S224" s="43" t="s">
        <v>1237</v>
      </c>
    </row>
    <row r="225" spans="1:19" ht="11.25" hidden="1" customHeight="1">
      <c r="A225" s="11" t="s">
        <v>367</v>
      </c>
      <c r="B225" s="11" t="s">
        <v>1379</v>
      </c>
      <c r="C225" s="22" t="str">
        <f>IF(ISERROR(VLOOKUP(B225,'110313'!B:C,2,FALSE)),"new",VLOOKUP(B225,'110313'!B:C,2,FALSE))</f>
        <v>new</v>
      </c>
      <c r="D225" s="11" t="s">
        <v>1288</v>
      </c>
      <c r="E225" s="11" t="s">
        <v>1287</v>
      </c>
      <c r="F225" s="11" t="s">
        <v>1244</v>
      </c>
      <c r="G225" s="11" t="s">
        <v>861</v>
      </c>
      <c r="H225" s="11" t="s">
        <v>3137</v>
      </c>
      <c r="I225" s="11" t="s">
        <v>3137</v>
      </c>
      <c r="J225" s="11" t="s">
        <v>1378</v>
      </c>
      <c r="K225" s="11" t="s">
        <v>14</v>
      </c>
      <c r="L225" s="11" t="s">
        <v>15</v>
      </c>
      <c r="M225" s="11" t="s">
        <v>1669</v>
      </c>
      <c r="N225" s="11" t="s">
        <v>5726</v>
      </c>
      <c r="O225" s="46">
        <v>41317.450532407405</v>
      </c>
      <c r="P225" s="45">
        <v>0</v>
      </c>
      <c r="Q225" s="44">
        <v>27.653958333333332</v>
      </c>
      <c r="R225" s="44">
        <v>265.70832175925926</v>
      </c>
      <c r="S225" s="43" t="s">
        <v>1237</v>
      </c>
    </row>
    <row r="226" spans="1:19" ht="11.25" hidden="1" customHeight="1">
      <c r="A226" s="11" t="s">
        <v>1861</v>
      </c>
      <c r="B226" s="11" t="s">
        <v>3473</v>
      </c>
      <c r="C226" s="22" t="str">
        <f>IF(ISERROR(VLOOKUP(B226,'110313'!B:C,2,FALSE)),"new",VLOOKUP(B226,'110313'!B:C,2,FALSE))</f>
        <v>pre-design approved</v>
      </c>
      <c r="D226" s="11" t="s">
        <v>1290</v>
      </c>
      <c r="E226" s="11" t="s">
        <v>1289</v>
      </c>
      <c r="F226" s="11" t="s">
        <v>1244</v>
      </c>
      <c r="G226" s="11" t="s">
        <v>874</v>
      </c>
      <c r="H226" s="11" t="s">
        <v>3179</v>
      </c>
      <c r="I226" s="11" t="s">
        <v>3179</v>
      </c>
      <c r="J226" s="11" t="s">
        <v>3472</v>
      </c>
      <c r="K226" s="11" t="s">
        <v>14</v>
      </c>
      <c r="L226" s="11" t="s">
        <v>15</v>
      </c>
      <c r="M226" s="11" t="s">
        <v>59</v>
      </c>
      <c r="N226" s="11" t="s">
        <v>336</v>
      </c>
      <c r="O226" s="46">
        <v>41274.164212962962</v>
      </c>
      <c r="P226" s="45">
        <v>1</v>
      </c>
      <c r="Q226" s="44">
        <v>70.94027777777778</v>
      </c>
      <c r="R226" s="44">
        <v>83.961817129629637</v>
      </c>
      <c r="S226" s="43" t="s">
        <v>1237</v>
      </c>
    </row>
    <row r="227" spans="1:19" ht="11.25" hidden="1" customHeight="1">
      <c r="A227" s="11" t="s">
        <v>1861</v>
      </c>
      <c r="B227" s="11" t="s">
        <v>3469</v>
      </c>
      <c r="C227" s="22" t="str">
        <f>IF(ISERROR(VLOOKUP(B227,'110313'!B:C,2,FALSE)),"new",VLOOKUP(B227,'110313'!B:C,2,FALSE))</f>
        <v>pre-design approved - not reserved in SS</v>
      </c>
      <c r="D227" s="11" t="s">
        <v>1292</v>
      </c>
      <c r="E227" s="11" t="s">
        <v>1291</v>
      </c>
      <c r="F227" s="11" t="s">
        <v>1244</v>
      </c>
      <c r="G227" s="11" t="s">
        <v>874</v>
      </c>
      <c r="H227" s="11" t="s">
        <v>3179</v>
      </c>
      <c r="I227" s="11" t="s">
        <v>3179</v>
      </c>
      <c r="J227" s="11" t="s">
        <v>3468</v>
      </c>
      <c r="K227" s="11" t="s">
        <v>14</v>
      </c>
      <c r="L227" s="11" t="s">
        <v>15</v>
      </c>
      <c r="M227" s="11" t="s">
        <v>59</v>
      </c>
      <c r="N227" s="11" t="s">
        <v>336</v>
      </c>
      <c r="O227" s="46">
        <v>41292.229837962965</v>
      </c>
      <c r="P227" s="45">
        <v>1</v>
      </c>
      <c r="Q227" s="44">
        <v>52.874652777777776</v>
      </c>
      <c r="R227" s="44">
        <v>73.837326388888883</v>
      </c>
      <c r="S227" s="43" t="s">
        <v>1237</v>
      </c>
    </row>
    <row r="228" spans="1:19" ht="11.25" hidden="1" customHeight="1">
      <c r="A228" s="11" t="s">
        <v>1861</v>
      </c>
      <c r="B228" s="11" t="s">
        <v>4060</v>
      </c>
      <c r="C228" s="22" t="str">
        <f>IF(ISERROR(VLOOKUP(B228,'110313'!B:C,2,FALSE)),"new",VLOOKUP(B228,'110313'!B:C,2,FALSE))</f>
        <v>approved</v>
      </c>
      <c r="D228" s="11" t="s">
        <v>1290</v>
      </c>
      <c r="E228" s="11" t="s">
        <v>1289</v>
      </c>
      <c r="F228" s="11" t="s">
        <v>1244</v>
      </c>
      <c r="G228" s="11" t="s">
        <v>861</v>
      </c>
      <c r="H228" s="11" t="s">
        <v>3137</v>
      </c>
      <c r="I228" s="11" t="s">
        <v>3137</v>
      </c>
      <c r="J228" s="11" t="s">
        <v>4059</v>
      </c>
      <c r="K228" s="11" t="s">
        <v>25</v>
      </c>
      <c r="L228" s="11" t="s">
        <v>15</v>
      </c>
      <c r="M228" s="11" t="s">
        <v>5970</v>
      </c>
      <c r="N228" s="11" t="s">
        <v>51</v>
      </c>
      <c r="O228" s="46">
        <v>41302.239340277774</v>
      </c>
      <c r="P228" s="45">
        <v>0</v>
      </c>
      <c r="Q228" s="44">
        <v>42.865150462962966</v>
      </c>
      <c r="R228" s="44">
        <v>52.818750000000001</v>
      </c>
      <c r="S228" s="43" t="s">
        <v>1237</v>
      </c>
    </row>
    <row r="229" spans="1:19" ht="11.25" hidden="1" customHeight="1">
      <c r="A229" s="11" t="s">
        <v>1861</v>
      </c>
      <c r="B229" s="11" t="s">
        <v>4058</v>
      </c>
      <c r="C229" s="22" t="str">
        <f>IF(ISERROR(VLOOKUP(B229,'110313'!B:C,2,FALSE)),"new",VLOOKUP(B229,'110313'!B:C,2,FALSE))</f>
        <v>approved</v>
      </c>
      <c r="D229" s="11" t="s">
        <v>1290</v>
      </c>
      <c r="E229" s="11" t="s">
        <v>1289</v>
      </c>
      <c r="F229" s="11" t="s">
        <v>1244</v>
      </c>
      <c r="G229" s="11" t="s">
        <v>861</v>
      </c>
      <c r="H229" s="11" t="s">
        <v>3137</v>
      </c>
      <c r="I229" s="11" t="s">
        <v>3137</v>
      </c>
      <c r="J229" s="11" t="s">
        <v>4057</v>
      </c>
      <c r="K229" s="11" t="s">
        <v>25</v>
      </c>
      <c r="L229" s="11" t="s">
        <v>15</v>
      </c>
      <c r="M229" s="11" t="s">
        <v>5970</v>
      </c>
      <c r="N229" s="11" t="s">
        <v>51</v>
      </c>
      <c r="O229" s="46">
        <v>41302.241099537037</v>
      </c>
      <c r="P229" s="45">
        <v>0</v>
      </c>
      <c r="Q229" s="44">
        <v>42.863391203703706</v>
      </c>
      <c r="R229" s="44">
        <v>52.750416666666666</v>
      </c>
      <c r="S229" s="43" t="s">
        <v>1237</v>
      </c>
    </row>
    <row r="230" spans="1:19" ht="11.25" hidden="1" customHeight="1">
      <c r="A230" s="11" t="s">
        <v>1861</v>
      </c>
      <c r="B230" s="11" t="s">
        <v>5734</v>
      </c>
      <c r="C230" s="22" t="str">
        <f>IF(ISERROR(VLOOKUP(B230,'110313'!B:C,2,FALSE)),"new",VLOOKUP(B230,'110313'!B:C,2,FALSE))</f>
        <v>new</v>
      </c>
      <c r="D230" s="11" t="s">
        <v>1292</v>
      </c>
      <c r="E230" s="11" t="s">
        <v>1291</v>
      </c>
      <c r="F230" s="11" t="s">
        <v>1244</v>
      </c>
      <c r="G230" s="11" t="s">
        <v>874</v>
      </c>
      <c r="H230" s="11" t="s">
        <v>3179</v>
      </c>
      <c r="I230" s="11" t="s">
        <v>3179</v>
      </c>
      <c r="J230" s="11" t="s">
        <v>6331</v>
      </c>
      <c r="K230" s="11" t="s">
        <v>18</v>
      </c>
      <c r="L230" s="11" t="s">
        <v>15</v>
      </c>
      <c r="M230" s="11" t="s">
        <v>5933</v>
      </c>
      <c r="N230" s="11" t="s">
        <v>5932</v>
      </c>
      <c r="O230" s="46">
        <v>41341.297812500001</v>
      </c>
      <c r="P230" s="45">
        <v>1</v>
      </c>
      <c r="Q230" s="44">
        <v>3.8066782407407409</v>
      </c>
      <c r="R230" s="44">
        <v>19.657835648148147</v>
      </c>
      <c r="S230" s="43" t="s">
        <v>1237</v>
      </c>
    </row>
    <row r="231" spans="1:19" ht="11.25" hidden="1" customHeight="1">
      <c r="A231" s="11" t="s">
        <v>1861</v>
      </c>
      <c r="B231" s="11" t="s">
        <v>6330</v>
      </c>
      <c r="C231" s="22" t="str">
        <f>IF(ISERROR(VLOOKUP(B231,'110313'!B:C,2,FALSE)),"new",VLOOKUP(B231,'110313'!B:C,2,FALSE))</f>
        <v>new</v>
      </c>
      <c r="D231" s="11" t="s">
        <v>1292</v>
      </c>
      <c r="E231" s="11" t="s">
        <v>1291</v>
      </c>
      <c r="F231" s="11" t="s">
        <v>1244</v>
      </c>
      <c r="G231" s="11" t="s">
        <v>874</v>
      </c>
      <c r="H231" s="11" t="s">
        <v>3179</v>
      </c>
      <c r="I231" s="11" t="s">
        <v>3179</v>
      </c>
      <c r="J231" s="11" t="s">
        <v>6329</v>
      </c>
      <c r="K231" s="11" t="s">
        <v>14</v>
      </c>
      <c r="L231" s="11" t="s">
        <v>15</v>
      </c>
      <c r="M231" s="11" t="s">
        <v>59</v>
      </c>
      <c r="N231" s="11" t="s">
        <v>336</v>
      </c>
      <c r="O231" s="46">
        <v>41337.425208333334</v>
      </c>
      <c r="P231" s="45">
        <v>1</v>
      </c>
      <c r="Q231" s="44">
        <v>7.679282407407408</v>
      </c>
      <c r="R231" s="44">
        <v>13.629849537037037</v>
      </c>
      <c r="S231" s="43" t="s">
        <v>1237</v>
      </c>
    </row>
    <row r="232" spans="1:19" ht="11.25" hidden="1" customHeight="1">
      <c r="A232" s="11" t="s">
        <v>358</v>
      </c>
      <c r="B232" s="11" t="s">
        <v>2906</v>
      </c>
      <c r="C232" s="22" t="str">
        <f>IF(ISERROR(VLOOKUP(B232,'110313'!B:C,2,FALSE)),"new",VLOOKUP(B232,'110313'!B:C,2,FALSE))</f>
        <v>new</v>
      </c>
      <c r="D232" s="11" t="s">
        <v>1722</v>
      </c>
      <c r="E232" s="11" t="s">
        <v>589</v>
      </c>
      <c r="F232" s="11" t="s">
        <v>386</v>
      </c>
      <c r="G232" s="11" t="s">
        <v>2907</v>
      </c>
      <c r="H232" s="11" t="s">
        <v>3164</v>
      </c>
      <c r="I232" s="11" t="s">
        <v>3163</v>
      </c>
      <c r="J232" s="11" t="s">
        <v>2592</v>
      </c>
      <c r="K232" s="11" t="s">
        <v>14</v>
      </c>
      <c r="L232" s="11" t="s">
        <v>15</v>
      </c>
      <c r="M232" s="11" t="s">
        <v>15</v>
      </c>
      <c r="N232" s="11"/>
      <c r="P232" s="45">
        <v>0</v>
      </c>
      <c r="R232" s="44">
        <v>90.756539351851856</v>
      </c>
      <c r="S232" s="43" t="s">
        <v>1237</v>
      </c>
    </row>
    <row r="233" spans="1:19" ht="11.25" hidden="1" customHeight="1">
      <c r="A233" s="11" t="s">
        <v>358</v>
      </c>
      <c r="B233" s="11" t="s">
        <v>4364</v>
      </c>
      <c r="C233" s="22" t="str">
        <f>IF(ISERROR(VLOOKUP(B233,'110313'!B:C,2,FALSE)),"new",VLOOKUP(B233,'110313'!B:C,2,FALSE))</f>
        <v>new</v>
      </c>
      <c r="D233" s="11" t="s">
        <v>1722</v>
      </c>
      <c r="E233" s="11" t="s">
        <v>589</v>
      </c>
      <c r="F233" s="11" t="s">
        <v>386</v>
      </c>
      <c r="G233" s="11" t="s">
        <v>2907</v>
      </c>
      <c r="H233" s="11" t="s">
        <v>3164</v>
      </c>
      <c r="I233" s="11" t="s">
        <v>3163</v>
      </c>
      <c r="J233" s="11" t="s">
        <v>4363</v>
      </c>
      <c r="K233" s="11" t="s">
        <v>14</v>
      </c>
      <c r="L233" s="11" t="s">
        <v>15</v>
      </c>
      <c r="M233" s="11" t="s">
        <v>59</v>
      </c>
      <c r="N233" s="11" t="s">
        <v>2641</v>
      </c>
      <c r="O233" s="46">
        <v>41311.194282407407</v>
      </c>
      <c r="P233" s="45">
        <v>1</v>
      </c>
      <c r="Q233" s="44">
        <v>33.910208333333337</v>
      </c>
      <c r="R233" s="44">
        <v>40.298854166666665</v>
      </c>
      <c r="S233" s="43" t="s">
        <v>1237</v>
      </c>
    </row>
    <row r="234" spans="1:19" ht="11.25" hidden="1" customHeight="1">
      <c r="A234" s="11" t="s">
        <v>2095</v>
      </c>
      <c r="B234" s="11" t="s">
        <v>2094</v>
      </c>
      <c r="C234" s="22" t="str">
        <f>IF(ISERROR(VLOOKUP(B234,'110313'!B:C,2,FALSE)),"new",VLOOKUP(B234,'110313'!B:C,2,FALSE))</f>
        <v>new</v>
      </c>
      <c r="D234" s="11" t="s">
        <v>1286</v>
      </c>
      <c r="E234" s="11" t="s">
        <v>1285</v>
      </c>
      <c r="F234" s="11" t="s">
        <v>1244</v>
      </c>
      <c r="G234" s="11" t="s">
        <v>861</v>
      </c>
      <c r="H234" s="11" t="s">
        <v>3137</v>
      </c>
      <c r="I234" s="11" t="s">
        <v>3137</v>
      </c>
      <c r="J234" s="11" t="s">
        <v>2093</v>
      </c>
      <c r="K234" s="11" t="s">
        <v>14</v>
      </c>
      <c r="L234" s="11" t="s">
        <v>15</v>
      </c>
      <c r="M234" s="11" t="s">
        <v>5935</v>
      </c>
      <c r="N234" s="11" t="s">
        <v>6328</v>
      </c>
      <c r="O234" s="46">
        <v>41199.376967592594</v>
      </c>
      <c r="P234" s="45">
        <v>0</v>
      </c>
      <c r="Q234" s="44">
        <v>145.72752314814815</v>
      </c>
      <c r="R234" s="44">
        <v>164.72332175925922</v>
      </c>
      <c r="S234" s="43" t="s">
        <v>1237</v>
      </c>
    </row>
    <row r="235" spans="1:19" ht="11.25" hidden="1" customHeight="1">
      <c r="A235" s="11" t="s">
        <v>2170</v>
      </c>
      <c r="B235" s="11" t="s">
        <v>2221</v>
      </c>
      <c r="C235" s="22" t="str">
        <f>IF(ISERROR(VLOOKUP(B235,'110313'!B:C,2,FALSE)),"new",VLOOKUP(B235,'110313'!B:C,2,FALSE))</f>
        <v>new</v>
      </c>
      <c r="D235" s="11" t="s">
        <v>1834</v>
      </c>
      <c r="E235" s="11" t="s">
        <v>2167</v>
      </c>
      <c r="F235" s="11" t="s">
        <v>1244</v>
      </c>
      <c r="G235" s="11" t="s">
        <v>874</v>
      </c>
      <c r="H235" s="11" t="s">
        <v>3179</v>
      </c>
      <c r="I235" s="11" t="s">
        <v>3179</v>
      </c>
      <c r="J235" s="11" t="s">
        <v>3735</v>
      </c>
      <c r="K235" s="11" t="s">
        <v>14</v>
      </c>
      <c r="L235" s="11" t="s">
        <v>15</v>
      </c>
      <c r="M235" s="11" t="s">
        <v>59</v>
      </c>
      <c r="N235" s="11" t="s">
        <v>2641</v>
      </c>
      <c r="O235" s="46">
        <v>41232.237326388888</v>
      </c>
      <c r="P235" s="45">
        <v>1</v>
      </c>
      <c r="Q235" s="44">
        <v>112.86716435185186</v>
      </c>
      <c r="R235" s="44">
        <v>153.67082175925927</v>
      </c>
      <c r="S235" s="43" t="s">
        <v>1237</v>
      </c>
    </row>
    <row r="236" spans="1:19" ht="11.25" hidden="1" customHeight="1">
      <c r="A236" s="11" t="s">
        <v>1835</v>
      </c>
      <c r="B236" s="11" t="s">
        <v>2433</v>
      </c>
      <c r="C236" s="22" t="str">
        <f>IF(ISERROR(VLOOKUP(B236,'110313'!B:C,2,FALSE)),"new",VLOOKUP(B236,'110313'!B:C,2,FALSE))</f>
        <v>new</v>
      </c>
      <c r="D236" s="11" t="s">
        <v>2432</v>
      </c>
      <c r="E236" s="11" t="s">
        <v>1833</v>
      </c>
      <c r="F236" s="11" t="s">
        <v>1244</v>
      </c>
      <c r="G236" s="11" t="s">
        <v>874</v>
      </c>
      <c r="H236" s="11" t="s">
        <v>3179</v>
      </c>
      <c r="I236" s="11" t="s">
        <v>3179</v>
      </c>
      <c r="J236" s="11" t="s">
        <v>6625</v>
      </c>
      <c r="K236" s="11" t="s">
        <v>14</v>
      </c>
      <c r="L236" s="11" t="s">
        <v>15</v>
      </c>
      <c r="M236" s="11" t="s">
        <v>59</v>
      </c>
      <c r="N236" s="11" t="s">
        <v>336</v>
      </c>
      <c r="O236" s="46">
        <v>41241.314456018517</v>
      </c>
      <c r="P236" s="45">
        <v>1</v>
      </c>
      <c r="Q236" s="44">
        <v>103.7900347222222</v>
      </c>
      <c r="R236" s="44">
        <v>129.8262037037037</v>
      </c>
      <c r="S236" s="43" t="s">
        <v>1237</v>
      </c>
    </row>
    <row r="237" spans="1:19" ht="11.25" hidden="1" customHeight="1">
      <c r="A237" s="11" t="s">
        <v>2180</v>
      </c>
      <c r="B237" s="11" t="s">
        <v>2572</v>
      </c>
      <c r="C237" s="22" t="str">
        <f>IF(ISERROR(VLOOKUP(B237,'110313'!B:C,2,FALSE)),"new",VLOOKUP(B237,'110313'!B:C,2,FALSE))</f>
        <v>new</v>
      </c>
      <c r="D237" s="11" t="s">
        <v>2178</v>
      </c>
      <c r="E237" s="11" t="s">
        <v>2177</v>
      </c>
      <c r="F237" s="11" t="s">
        <v>1244</v>
      </c>
      <c r="G237" s="11" t="s">
        <v>3162</v>
      </c>
      <c r="H237" s="11" t="s">
        <v>3170</v>
      </c>
      <c r="I237" s="11" t="s">
        <v>3169</v>
      </c>
      <c r="J237" s="11" t="s">
        <v>2571</v>
      </c>
      <c r="K237" s="11" t="s">
        <v>14</v>
      </c>
      <c r="L237" s="11" t="s">
        <v>15</v>
      </c>
      <c r="M237" s="11" t="s">
        <v>5970</v>
      </c>
      <c r="N237" s="11" t="s">
        <v>51</v>
      </c>
      <c r="O237" s="46">
        <v>41320.396354166667</v>
      </c>
      <c r="P237" s="45">
        <v>0</v>
      </c>
      <c r="Q237" s="44">
        <v>24.708136574074075</v>
      </c>
      <c r="R237" s="44">
        <v>112.92581018518518</v>
      </c>
      <c r="S237" s="43" t="s">
        <v>1237</v>
      </c>
    </row>
    <row r="238" spans="1:19" ht="11.25" hidden="1" customHeight="1">
      <c r="A238" s="11" t="s">
        <v>2180</v>
      </c>
      <c r="B238" s="11" t="s">
        <v>2674</v>
      </c>
      <c r="C238" s="22" t="str">
        <f>IF(ISERROR(VLOOKUP(B238,'110313'!B:C,2,FALSE)),"new",VLOOKUP(B238,'110313'!B:C,2,FALSE))</f>
        <v>pre-design approved</v>
      </c>
      <c r="D238" s="11" t="s">
        <v>2178</v>
      </c>
      <c r="E238" s="11" t="s">
        <v>2177</v>
      </c>
      <c r="F238" s="11" t="s">
        <v>1244</v>
      </c>
      <c r="G238" s="11" t="s">
        <v>861</v>
      </c>
      <c r="H238" s="11" t="s">
        <v>3137</v>
      </c>
      <c r="I238" s="11" t="s">
        <v>3137</v>
      </c>
      <c r="J238" s="11" t="s">
        <v>2673</v>
      </c>
      <c r="K238" s="11" t="s">
        <v>14</v>
      </c>
      <c r="L238" s="11" t="s">
        <v>15</v>
      </c>
      <c r="M238" s="11" t="s">
        <v>5970</v>
      </c>
      <c r="N238" s="11" t="s">
        <v>51</v>
      </c>
      <c r="O238" s="46">
        <v>41312.21979166667</v>
      </c>
      <c r="P238" s="45">
        <v>0</v>
      </c>
      <c r="Q238" s="44">
        <v>32.884699074074071</v>
      </c>
      <c r="R238" s="44">
        <v>103.85482638888888</v>
      </c>
      <c r="S238" s="43" t="s">
        <v>1237</v>
      </c>
    </row>
    <row r="239" spans="1:19" ht="11.25" hidden="1" customHeight="1">
      <c r="A239" s="11" t="s">
        <v>2095</v>
      </c>
      <c r="B239" s="11" t="s">
        <v>4815</v>
      </c>
      <c r="C239" s="22" t="str">
        <f>IF(ISERROR(VLOOKUP(B239,'110313'!B:C,2,FALSE)),"new",VLOOKUP(B239,'110313'!B:C,2,FALSE))</f>
        <v>new</v>
      </c>
      <c r="D239" s="11" t="s">
        <v>1286</v>
      </c>
      <c r="E239" s="11" t="s">
        <v>1285</v>
      </c>
      <c r="F239" s="11" t="s">
        <v>1244</v>
      </c>
      <c r="G239" s="11" t="s">
        <v>861</v>
      </c>
      <c r="H239" s="11" t="s">
        <v>3171</v>
      </c>
      <c r="I239" s="11" t="s">
        <v>3171</v>
      </c>
      <c r="J239" s="11" t="s">
        <v>4814</v>
      </c>
      <c r="K239" s="11" t="s">
        <v>14</v>
      </c>
      <c r="L239" s="11" t="s">
        <v>15</v>
      </c>
      <c r="M239" s="11" t="s">
        <v>5937</v>
      </c>
      <c r="N239" s="11" t="s">
        <v>4600</v>
      </c>
      <c r="O239" s="46">
        <v>41317.173414351855</v>
      </c>
      <c r="P239" s="45">
        <v>1</v>
      </c>
      <c r="Q239" s="44">
        <v>27.93107638888889</v>
      </c>
      <c r="R239" s="44">
        <v>32.668888888888887</v>
      </c>
      <c r="S239" s="43" t="s">
        <v>1237</v>
      </c>
    </row>
    <row r="240" spans="1:19" ht="11.25" hidden="1" customHeight="1">
      <c r="A240" s="11" t="s">
        <v>3732</v>
      </c>
      <c r="B240" s="11" t="s">
        <v>4813</v>
      </c>
      <c r="C240" s="22" t="str">
        <f>IF(ISERROR(VLOOKUP(B240,'110313'!B:C,2,FALSE)),"new",VLOOKUP(B240,'110313'!B:C,2,FALSE))</f>
        <v>new</v>
      </c>
      <c r="D240" s="11" t="s">
        <v>4812</v>
      </c>
      <c r="E240" s="11" t="s">
        <v>3729</v>
      </c>
      <c r="F240" s="11" t="s">
        <v>1244</v>
      </c>
      <c r="G240" s="11" t="s">
        <v>861</v>
      </c>
      <c r="H240" s="11" t="s">
        <v>3171</v>
      </c>
      <c r="I240" s="11" t="s">
        <v>3171</v>
      </c>
      <c r="J240" s="11" t="s">
        <v>4811</v>
      </c>
      <c r="K240" s="11" t="s">
        <v>14</v>
      </c>
      <c r="L240" s="11" t="s">
        <v>15</v>
      </c>
      <c r="M240" s="11" t="s">
        <v>5937</v>
      </c>
      <c r="N240" s="11" t="s">
        <v>4600</v>
      </c>
      <c r="O240" s="46">
        <v>41317.195625</v>
      </c>
      <c r="P240" s="45">
        <v>1</v>
      </c>
      <c r="Q240" s="44">
        <v>27.90886574074074</v>
      </c>
      <c r="R240" s="44">
        <v>31.830833333333334</v>
      </c>
      <c r="S240" s="43" t="s">
        <v>1237</v>
      </c>
    </row>
    <row r="241" spans="1:19" ht="11.25" hidden="1" customHeight="1">
      <c r="A241" s="11" t="s">
        <v>2676</v>
      </c>
      <c r="B241" s="11" t="s">
        <v>6624</v>
      </c>
      <c r="C241" s="22" t="str">
        <f>IF(ISERROR(VLOOKUP(B241,'110313'!B:C,2,FALSE)),"new",VLOOKUP(B241,'110313'!B:C,2,FALSE))</f>
        <v>new</v>
      </c>
      <c r="D241" s="11" t="s">
        <v>6623</v>
      </c>
      <c r="E241" s="11" t="s">
        <v>1284</v>
      </c>
      <c r="F241" s="11" t="s">
        <v>1244</v>
      </c>
      <c r="G241" s="11" t="s">
        <v>874</v>
      </c>
      <c r="H241" s="11" t="s">
        <v>3179</v>
      </c>
      <c r="I241" s="11" t="s">
        <v>3179</v>
      </c>
      <c r="J241" s="11" t="s">
        <v>6622</v>
      </c>
      <c r="K241" s="11" t="s">
        <v>18</v>
      </c>
      <c r="L241" s="11" t="s">
        <v>15</v>
      </c>
      <c r="M241" s="11" t="s">
        <v>1441</v>
      </c>
      <c r="N241" s="11" t="s">
        <v>1670</v>
      </c>
      <c r="O241" s="46">
        <v>41341.59747685185</v>
      </c>
      <c r="P241" s="45">
        <v>0</v>
      </c>
      <c r="Q241" s="44">
        <v>3.5070138888888893</v>
      </c>
      <c r="R241" s="44">
        <v>18.909953703703703</v>
      </c>
      <c r="S241" s="43" t="s">
        <v>1237</v>
      </c>
    </row>
    <row r="242" spans="1:19" ht="11.25" hidden="1" customHeight="1">
      <c r="A242" s="11" t="s">
        <v>1835</v>
      </c>
      <c r="B242" s="11" t="s">
        <v>6327</v>
      </c>
      <c r="C242" s="22" t="str">
        <f>IF(ISERROR(VLOOKUP(B242,'110313'!B:C,2,FALSE)),"new",VLOOKUP(B242,'110313'!B:C,2,FALSE))</f>
        <v>new</v>
      </c>
      <c r="D242" s="11" t="s">
        <v>2432</v>
      </c>
      <c r="E242" s="11" t="s">
        <v>1833</v>
      </c>
      <c r="F242" s="11" t="s">
        <v>1244</v>
      </c>
      <c r="G242" s="11" t="s">
        <v>874</v>
      </c>
      <c r="H242" s="11" t="s">
        <v>3179</v>
      </c>
      <c r="I242" s="11" t="s">
        <v>3179</v>
      </c>
      <c r="J242" s="11" t="s">
        <v>6326</v>
      </c>
      <c r="K242" s="11" t="s">
        <v>18</v>
      </c>
      <c r="L242" s="11" t="s">
        <v>15</v>
      </c>
      <c r="M242" s="11" t="s">
        <v>5933</v>
      </c>
      <c r="N242" s="11" t="s">
        <v>5932</v>
      </c>
      <c r="O242" s="46">
        <v>41341.297812500001</v>
      </c>
      <c r="P242" s="45">
        <v>1</v>
      </c>
      <c r="Q242" s="44">
        <v>3.8066782407407409</v>
      </c>
      <c r="R242" s="44">
        <v>18.852662037037035</v>
      </c>
      <c r="S242" s="43" t="s">
        <v>1237</v>
      </c>
    </row>
    <row r="243" spans="1:19" ht="11.25" hidden="1" customHeight="1">
      <c r="A243" s="11" t="s">
        <v>3732</v>
      </c>
      <c r="B243" s="11" t="s">
        <v>6325</v>
      </c>
      <c r="C243" s="22" t="str">
        <f>IF(ISERROR(VLOOKUP(B243,'110313'!B:C,2,FALSE)),"new",VLOOKUP(B243,'110313'!B:C,2,FALSE))</f>
        <v>new</v>
      </c>
      <c r="D243" s="11" t="s">
        <v>4812</v>
      </c>
      <c r="E243" s="11" t="s">
        <v>3729</v>
      </c>
      <c r="F243" s="11" t="s">
        <v>1244</v>
      </c>
      <c r="G243" s="11" t="s">
        <v>3162</v>
      </c>
      <c r="H243" s="11" t="s">
        <v>3170</v>
      </c>
      <c r="I243" s="11" t="s">
        <v>3169</v>
      </c>
      <c r="J243" s="11" t="s">
        <v>6324</v>
      </c>
      <c r="K243" s="11" t="s">
        <v>14</v>
      </c>
      <c r="L243" s="11" t="s">
        <v>15</v>
      </c>
      <c r="M243" s="11" t="s">
        <v>5937</v>
      </c>
      <c r="N243" s="11" t="s">
        <v>2961</v>
      </c>
      <c r="O243" s="46">
        <v>41333.236377314817</v>
      </c>
      <c r="P243" s="45">
        <v>1</v>
      </c>
      <c r="Q243" s="44">
        <v>11.868113425925927</v>
      </c>
      <c r="R243" s="44">
        <v>13.804976851851853</v>
      </c>
      <c r="S243" s="43" t="s">
        <v>1237</v>
      </c>
    </row>
    <row r="244" spans="1:19" ht="11.25" hidden="1" customHeight="1">
      <c r="A244" s="11" t="s">
        <v>2147</v>
      </c>
      <c r="B244" s="11" t="s">
        <v>2799</v>
      </c>
      <c r="C244" s="22" t="str">
        <f>IF(ISERROR(VLOOKUP(B244,'110313'!B:C,2,FALSE)),"new",VLOOKUP(B244,'110313'!B:C,2,FALSE))</f>
        <v>new</v>
      </c>
      <c r="D244" s="11" t="s">
        <v>1282</v>
      </c>
      <c r="E244" s="11" t="s">
        <v>472</v>
      </c>
      <c r="F244" s="11" t="s">
        <v>2976</v>
      </c>
      <c r="G244" s="11" t="s">
        <v>2975</v>
      </c>
      <c r="H244" s="11" t="s">
        <v>3178</v>
      </c>
      <c r="I244" s="11" t="s">
        <v>3178</v>
      </c>
      <c r="J244" s="11" t="s">
        <v>2845</v>
      </c>
      <c r="K244" s="11" t="s">
        <v>14</v>
      </c>
      <c r="L244" s="11" t="s">
        <v>15</v>
      </c>
      <c r="M244" s="11" t="s">
        <v>15</v>
      </c>
      <c r="N244" s="11"/>
      <c r="P244" s="45">
        <v>0</v>
      </c>
      <c r="R244" s="44">
        <v>97.586388888888891</v>
      </c>
      <c r="S244" s="43" t="s">
        <v>1237</v>
      </c>
    </row>
    <row r="245" spans="1:19" ht="11.25" hidden="1" customHeight="1">
      <c r="A245" s="11" t="s">
        <v>2447</v>
      </c>
      <c r="B245" s="11" t="s">
        <v>2446</v>
      </c>
      <c r="C245" s="22" t="str">
        <f>IF(ISERROR(VLOOKUP(B245,'110313'!B:C,2,FALSE)),"new",VLOOKUP(B245,'110313'!B:C,2,FALSE))</f>
        <v>new</v>
      </c>
      <c r="D245" s="11" t="s">
        <v>1277</v>
      </c>
      <c r="E245" s="11" t="s">
        <v>1276</v>
      </c>
      <c r="F245" s="11" t="s">
        <v>2915</v>
      </c>
      <c r="G245" s="11" t="s">
        <v>1237</v>
      </c>
      <c r="H245" s="11" t="s">
        <v>3156</v>
      </c>
      <c r="I245" s="11" t="s">
        <v>3155</v>
      </c>
      <c r="J245" s="11" t="s">
        <v>212</v>
      </c>
      <c r="K245" s="11" t="s">
        <v>25</v>
      </c>
      <c r="L245" s="11" t="s">
        <v>15</v>
      </c>
      <c r="M245" s="11" t="s">
        <v>5934</v>
      </c>
      <c r="N245" s="11" t="s">
        <v>75</v>
      </c>
      <c r="O245" s="46">
        <v>41218.950497685182</v>
      </c>
      <c r="P245" s="45">
        <v>0</v>
      </c>
      <c r="Q245" s="44">
        <v>126.15399305555556</v>
      </c>
      <c r="R245" s="44">
        <v>126.15399305555556</v>
      </c>
      <c r="S245" s="43" t="s">
        <v>1237</v>
      </c>
    </row>
    <row r="246" spans="1:19" ht="11.25" hidden="1" customHeight="1">
      <c r="A246" s="11" t="s">
        <v>2024</v>
      </c>
      <c r="B246" s="11" t="s">
        <v>4314</v>
      </c>
      <c r="C246" s="22" t="str">
        <f>IF(ISERROR(VLOOKUP(B246,'110313'!B:C,2,FALSE)),"new",VLOOKUP(B246,'110313'!B:C,2,FALSE))</f>
        <v>new</v>
      </c>
      <c r="D246" s="11" t="s">
        <v>3213</v>
      </c>
      <c r="E246" s="11" t="s">
        <v>2023</v>
      </c>
      <c r="F246" s="11" t="s">
        <v>2915</v>
      </c>
      <c r="G246" s="11" t="s">
        <v>1237</v>
      </c>
      <c r="H246" s="11" t="s">
        <v>3156</v>
      </c>
      <c r="I246" s="11" t="s">
        <v>3155</v>
      </c>
      <c r="J246" s="11" t="s">
        <v>1336</v>
      </c>
      <c r="K246" s="11" t="s">
        <v>88</v>
      </c>
      <c r="L246" s="11" t="s">
        <v>15</v>
      </c>
      <c r="M246" s="11" t="s">
        <v>5934</v>
      </c>
      <c r="N246" s="11" t="s">
        <v>6439</v>
      </c>
      <c r="O246" s="46">
        <v>41305.09710648148</v>
      </c>
      <c r="P246" s="45">
        <v>0</v>
      </c>
      <c r="Q246" s="44">
        <v>40.007384259259261</v>
      </c>
      <c r="R246" s="44">
        <v>40.007384259259261</v>
      </c>
      <c r="S246" s="43" t="s">
        <v>1237</v>
      </c>
    </row>
    <row r="247" spans="1:19" ht="11.25" hidden="1" customHeight="1">
      <c r="A247" s="11" t="s">
        <v>5420</v>
      </c>
      <c r="B247" s="11" t="s">
        <v>6323</v>
      </c>
      <c r="C247" s="22" t="str">
        <f>IF(ISERROR(VLOOKUP(B247,'110313'!B:C,2,FALSE)),"new",VLOOKUP(B247,'110313'!B:C,2,FALSE))</f>
        <v>new</v>
      </c>
      <c r="D247" s="11" t="s">
        <v>6322</v>
      </c>
      <c r="E247" s="11" t="s">
        <v>6321</v>
      </c>
      <c r="F247" s="11" t="s">
        <v>2915</v>
      </c>
      <c r="G247" s="11" t="s">
        <v>1237</v>
      </c>
      <c r="H247" s="11" t="s">
        <v>6320</v>
      </c>
      <c r="I247" s="11" t="s">
        <v>6319</v>
      </c>
      <c r="J247" s="11" t="s">
        <v>6318</v>
      </c>
      <c r="K247" s="11" t="s">
        <v>25</v>
      </c>
      <c r="L247" s="11" t="s">
        <v>15</v>
      </c>
      <c r="M247" s="11" t="s">
        <v>5937</v>
      </c>
      <c r="N247" s="11" t="s">
        <v>3438</v>
      </c>
      <c r="O247" s="46">
        <v>41339.217581018522</v>
      </c>
      <c r="P247" s="45">
        <v>1</v>
      </c>
      <c r="Q247" s="44">
        <v>5.8869097222222226</v>
      </c>
      <c r="R247" s="44">
        <v>14.508530092592592</v>
      </c>
      <c r="S247" s="43" t="s">
        <v>1237</v>
      </c>
    </row>
    <row r="248" spans="1:19" ht="11.25" hidden="1" customHeight="1">
      <c r="A248" s="11" t="s">
        <v>1693</v>
      </c>
      <c r="B248" s="11" t="s">
        <v>1692</v>
      </c>
      <c r="C248" s="22" t="str">
        <f>IF(ISERROR(VLOOKUP(B248,'110313'!B:C,2,FALSE)),"new",VLOOKUP(B248,'110313'!B:C,2,FALSE))</f>
        <v>new</v>
      </c>
      <c r="D248" s="11" t="s">
        <v>853</v>
      </c>
      <c r="E248" s="11" t="s">
        <v>428</v>
      </c>
      <c r="F248" s="11" t="s">
        <v>1244</v>
      </c>
      <c r="G248" s="11" t="s">
        <v>3162</v>
      </c>
      <c r="H248" s="11" t="s">
        <v>3161</v>
      </c>
      <c r="I248" s="11" t="s">
        <v>3177</v>
      </c>
      <c r="J248" s="11" t="s">
        <v>1689</v>
      </c>
      <c r="K248" s="11" t="s">
        <v>18</v>
      </c>
      <c r="L248" s="11" t="s">
        <v>15</v>
      </c>
      <c r="M248" s="11" t="s">
        <v>1441</v>
      </c>
      <c r="N248" s="11" t="s">
        <v>1670</v>
      </c>
      <c r="O248" s="46">
        <v>41124.616076388891</v>
      </c>
      <c r="P248" s="45">
        <v>0</v>
      </c>
      <c r="Q248" s="44">
        <v>220.48841435185187</v>
      </c>
      <c r="R248" s="44">
        <v>220.56234953703705</v>
      </c>
      <c r="S248" s="43" t="s">
        <v>1237</v>
      </c>
    </row>
    <row r="249" spans="1:19" ht="11.25" hidden="1" customHeight="1">
      <c r="A249" s="11" t="s">
        <v>6499</v>
      </c>
      <c r="B249" s="11" t="s">
        <v>6498</v>
      </c>
      <c r="C249" s="22" t="str">
        <f>IF(ISERROR(VLOOKUP(B249,'110313'!B:C,2,FALSE)),"new",VLOOKUP(B249,'110313'!B:C,2,FALSE))</f>
        <v>new</v>
      </c>
      <c r="D249" s="11" t="s">
        <v>6497</v>
      </c>
      <c r="E249" s="11" t="s">
        <v>499</v>
      </c>
      <c r="F249" s="11" t="s">
        <v>1244</v>
      </c>
      <c r="G249" s="11" t="s">
        <v>3162</v>
      </c>
      <c r="H249" s="11" t="s">
        <v>3161</v>
      </c>
      <c r="I249" s="11" t="s">
        <v>3177</v>
      </c>
      <c r="J249" s="11" t="s">
        <v>1832</v>
      </c>
      <c r="K249" s="11" t="s">
        <v>18</v>
      </c>
      <c r="L249" s="11" t="s">
        <v>15</v>
      </c>
      <c r="M249" s="11" t="s">
        <v>5969</v>
      </c>
      <c r="N249" s="11" t="s">
        <v>2961</v>
      </c>
      <c r="O249" s="46">
        <v>41339.235613425924</v>
      </c>
      <c r="P249" s="45">
        <v>0</v>
      </c>
      <c r="Q249" s="44">
        <v>5.8688773148148137</v>
      </c>
      <c r="R249" s="44">
        <v>5.8788888888888895</v>
      </c>
      <c r="S249" s="43" t="s">
        <v>1237</v>
      </c>
    </row>
    <row r="250" spans="1:19" ht="11.25" hidden="1" customHeight="1">
      <c r="A250" s="11" t="s">
        <v>1470</v>
      </c>
      <c r="B250" s="11" t="s">
        <v>6312</v>
      </c>
      <c r="C250" s="22" t="str">
        <f>IF(ISERROR(VLOOKUP(B250,'110313'!B:C,2,FALSE)),"new",VLOOKUP(B250,'110313'!B:C,2,FALSE))</f>
        <v>new</v>
      </c>
      <c r="D250" s="11" t="s">
        <v>446</v>
      </c>
      <c r="E250" s="11" t="s">
        <v>445</v>
      </c>
      <c r="F250" s="11" t="s">
        <v>386</v>
      </c>
      <c r="G250" s="11" t="s">
        <v>2932</v>
      </c>
      <c r="H250" s="11" t="s">
        <v>3024</v>
      </c>
      <c r="I250" s="11" t="s">
        <v>3404</v>
      </c>
      <c r="J250" s="11" t="s">
        <v>6311</v>
      </c>
      <c r="K250" s="11" t="s">
        <v>19</v>
      </c>
      <c r="L250" s="11" t="s">
        <v>15</v>
      </c>
      <c r="M250" s="11" t="s">
        <v>59</v>
      </c>
      <c r="N250" s="11" t="s">
        <v>336</v>
      </c>
      <c r="O250" s="46">
        <v>41334.536168981482</v>
      </c>
      <c r="P250" s="45">
        <v>1</v>
      </c>
      <c r="Q250" s="44">
        <v>10.568321759259259</v>
      </c>
      <c r="R250" s="44">
        <v>12.573414351851852</v>
      </c>
      <c r="S250" s="43" t="s">
        <v>1237</v>
      </c>
    </row>
    <row r="251" spans="1:19" ht="11.25" hidden="1" customHeight="1">
      <c r="A251" s="11" t="s">
        <v>2092</v>
      </c>
      <c r="B251" s="11" t="s">
        <v>2091</v>
      </c>
      <c r="C251" s="22" t="str">
        <f>IF(ISERROR(VLOOKUP(B251,'110313'!B:C,2,FALSE)),"new",VLOOKUP(B251,'110313'!B:C,2,FALSE))</f>
        <v>new</v>
      </c>
      <c r="D251" s="11" t="s">
        <v>1273</v>
      </c>
      <c r="E251" s="11" t="s">
        <v>1272</v>
      </c>
      <c r="F251" s="11" t="s">
        <v>1244</v>
      </c>
      <c r="G251" s="11" t="s">
        <v>861</v>
      </c>
      <c r="H251" s="11" t="s">
        <v>3137</v>
      </c>
      <c r="I251" s="11" t="s">
        <v>3137</v>
      </c>
      <c r="J251" s="11" t="s">
        <v>2090</v>
      </c>
      <c r="K251" s="11" t="s">
        <v>14</v>
      </c>
      <c r="L251" s="11" t="s">
        <v>15</v>
      </c>
      <c r="M251" s="11" t="s">
        <v>1669</v>
      </c>
      <c r="N251" s="11" t="s">
        <v>3883</v>
      </c>
      <c r="O251" s="46">
        <v>41306.411203703705</v>
      </c>
      <c r="P251" s="45">
        <v>0</v>
      </c>
      <c r="Q251" s="44">
        <v>38.693287037037038</v>
      </c>
      <c r="R251" s="44">
        <v>164.80260416666667</v>
      </c>
      <c r="S251" s="43" t="s">
        <v>1237</v>
      </c>
    </row>
    <row r="252" spans="1:19" ht="11.25" hidden="1" customHeight="1">
      <c r="A252" s="11" t="s">
        <v>1420</v>
      </c>
      <c r="B252" s="11" t="s">
        <v>4808</v>
      </c>
      <c r="C252" s="22" t="str">
        <f>IF(ISERROR(VLOOKUP(B252,'110313'!B:C,2,FALSE)),"new",VLOOKUP(B252,'110313'!B:C,2,FALSE))</f>
        <v>new</v>
      </c>
      <c r="D252" s="11" t="s">
        <v>1298</v>
      </c>
      <c r="E252" s="11" t="s">
        <v>1297</v>
      </c>
      <c r="F252" s="11" t="s">
        <v>398</v>
      </c>
      <c r="G252" s="11" t="s">
        <v>603</v>
      </c>
      <c r="H252" s="11" t="s">
        <v>2986</v>
      </c>
      <c r="I252" s="11" t="s">
        <v>4792</v>
      </c>
      <c r="J252" s="11" t="s">
        <v>4807</v>
      </c>
      <c r="K252" s="11" t="s">
        <v>25</v>
      </c>
      <c r="L252" s="11" t="s">
        <v>15</v>
      </c>
      <c r="M252" s="11" t="s">
        <v>5935</v>
      </c>
      <c r="N252" s="11" t="s">
        <v>6258</v>
      </c>
      <c r="O252" s="46">
        <v>41326.569178240738</v>
      </c>
      <c r="P252" s="45">
        <v>0</v>
      </c>
      <c r="Q252" s="44">
        <v>18.5353125</v>
      </c>
      <c r="R252" s="44">
        <v>25.904664351851853</v>
      </c>
      <c r="S252" s="43" t="s">
        <v>1237</v>
      </c>
    </row>
    <row r="253" spans="1:19" ht="11.25" hidden="1" customHeight="1">
      <c r="A253" s="11" t="s">
        <v>1420</v>
      </c>
      <c r="B253" s="11" t="s">
        <v>4806</v>
      </c>
      <c r="C253" s="22" t="str">
        <f>IF(ISERROR(VLOOKUP(B253,'110313'!B:C,2,FALSE)),"new",VLOOKUP(B253,'110313'!B:C,2,FALSE))</f>
        <v>new</v>
      </c>
      <c r="D253" s="11" t="s">
        <v>1298</v>
      </c>
      <c r="E253" s="11" t="s">
        <v>1297</v>
      </c>
      <c r="F253" s="11" t="s">
        <v>398</v>
      </c>
      <c r="G253" s="11" t="s">
        <v>603</v>
      </c>
      <c r="H253" s="11" t="s">
        <v>2994</v>
      </c>
      <c r="I253" s="11" t="s">
        <v>3139</v>
      </c>
      <c r="J253" s="11" t="s">
        <v>4805</v>
      </c>
      <c r="K253" s="11" t="s">
        <v>19</v>
      </c>
      <c r="L253" s="11" t="s">
        <v>56</v>
      </c>
      <c r="M253" s="11" t="s">
        <v>59</v>
      </c>
      <c r="N253" s="11" t="s">
        <v>336</v>
      </c>
      <c r="O253" s="46">
        <v>41324.292870370373</v>
      </c>
      <c r="P253" s="45">
        <v>1</v>
      </c>
      <c r="Q253" s="44">
        <v>20.81162037037037</v>
      </c>
      <c r="R253" s="44">
        <v>21.789328703703703</v>
      </c>
      <c r="S253" s="43" t="s">
        <v>1237</v>
      </c>
    </row>
    <row r="254" spans="1:19" ht="11.25" hidden="1" customHeight="1">
      <c r="A254" s="11" t="s">
        <v>1828</v>
      </c>
      <c r="B254" s="11" t="s">
        <v>6310</v>
      </c>
      <c r="C254" s="22" t="str">
        <f>IF(ISERROR(VLOOKUP(B254,'110313'!B:C,2,FALSE)),"new",VLOOKUP(B254,'110313'!B:C,2,FALSE))</f>
        <v>new</v>
      </c>
      <c r="D254" s="11" t="s">
        <v>1827</v>
      </c>
      <c r="E254" s="11" t="s">
        <v>1238</v>
      </c>
      <c r="F254" s="11" t="s">
        <v>398</v>
      </c>
      <c r="G254" s="11" t="s">
        <v>603</v>
      </c>
      <c r="H254" s="11" t="s">
        <v>2994</v>
      </c>
      <c r="I254" s="11" t="s">
        <v>3139</v>
      </c>
      <c r="J254" s="11" t="s">
        <v>6309</v>
      </c>
      <c r="K254" s="11" t="s">
        <v>344</v>
      </c>
      <c r="L254" s="11" t="s">
        <v>15</v>
      </c>
      <c r="M254" s="11" t="s">
        <v>5933</v>
      </c>
      <c r="N254" s="11" t="s">
        <v>6254</v>
      </c>
      <c r="O254" s="46">
        <v>41339.418206018519</v>
      </c>
      <c r="P254" s="45">
        <v>5</v>
      </c>
      <c r="Q254" s="44">
        <v>5.6862847222222221</v>
      </c>
      <c r="R254" s="44">
        <v>7.0096990740740743</v>
      </c>
      <c r="S254" s="43" t="s">
        <v>1237</v>
      </c>
    </row>
    <row r="255" spans="1:19" ht="11.25" hidden="1" customHeight="1">
      <c r="A255" s="11" t="s">
        <v>3645</v>
      </c>
      <c r="B255" s="11" t="s">
        <v>6308</v>
      </c>
      <c r="C255" s="22" t="str">
        <f>IF(ISERROR(VLOOKUP(B255,'110313'!B:C,2,FALSE)),"new",VLOOKUP(B255,'110313'!B:C,2,FALSE))</f>
        <v>new</v>
      </c>
      <c r="D255" s="11" t="s">
        <v>4498</v>
      </c>
      <c r="E255" s="11" t="s">
        <v>4497</v>
      </c>
      <c r="F255" s="11" t="s">
        <v>386</v>
      </c>
      <c r="G255" s="11" t="s">
        <v>2907</v>
      </c>
      <c r="H255" s="11" t="s">
        <v>385</v>
      </c>
      <c r="I255" s="11" t="s">
        <v>390</v>
      </c>
      <c r="J255" s="11" t="s">
        <v>212</v>
      </c>
      <c r="K255" s="11" t="s">
        <v>81</v>
      </c>
      <c r="L255" s="11" t="s">
        <v>15</v>
      </c>
      <c r="M255" s="11" t="s">
        <v>5934</v>
      </c>
      <c r="N255" s="11" t="s">
        <v>6307</v>
      </c>
      <c r="O255" s="46">
        <v>41330.846284722225</v>
      </c>
      <c r="P255" s="45">
        <v>0</v>
      </c>
      <c r="Q255" s="44">
        <v>14.258206018518518</v>
      </c>
      <c r="R255" s="44">
        <v>14.258206018518518</v>
      </c>
      <c r="S255" s="43" t="s">
        <v>1237</v>
      </c>
    </row>
    <row r="256" spans="1:19" ht="11.25" hidden="1" customHeight="1">
      <c r="A256" s="11" t="s">
        <v>6306</v>
      </c>
      <c r="B256" s="11" t="s">
        <v>6305</v>
      </c>
      <c r="C256" s="22" t="str">
        <f>IF(ISERROR(VLOOKUP(B256,'110313'!B:C,2,FALSE)),"new",VLOOKUP(B256,'110313'!B:C,2,FALSE))</f>
        <v>new</v>
      </c>
      <c r="D256" s="11" t="s">
        <v>6304</v>
      </c>
      <c r="E256" s="11" t="s">
        <v>6303</v>
      </c>
      <c r="F256" s="11" t="s">
        <v>1244</v>
      </c>
      <c r="G256" s="11" t="s">
        <v>3162</v>
      </c>
      <c r="H256" s="11" t="s">
        <v>3168</v>
      </c>
      <c r="I256" s="11" t="s">
        <v>6302</v>
      </c>
      <c r="J256" s="11" t="s">
        <v>6301</v>
      </c>
      <c r="K256" s="11" t="s">
        <v>18</v>
      </c>
      <c r="L256" s="11" t="s">
        <v>15</v>
      </c>
      <c r="M256" s="11" t="s">
        <v>5933</v>
      </c>
      <c r="N256" s="11" t="s">
        <v>5932</v>
      </c>
      <c r="O256" s="46">
        <v>41337.166018518517</v>
      </c>
      <c r="P256" s="45">
        <v>1</v>
      </c>
      <c r="Q256" s="44">
        <v>7.9384722222222219</v>
      </c>
      <c r="R256" s="44">
        <v>13.712546296296296</v>
      </c>
      <c r="S256" s="43" t="s">
        <v>1237</v>
      </c>
    </row>
    <row r="257" spans="1:19" ht="11.25" hidden="1" customHeight="1">
      <c r="A257" s="11" t="s">
        <v>375</v>
      </c>
      <c r="B257" s="11" t="s">
        <v>3176</v>
      </c>
      <c r="C257" s="22" t="str">
        <f>IF(ISERROR(VLOOKUP(B257,'110313'!B:C,2,FALSE)),"new",VLOOKUP(B257,'110313'!B:C,2,FALSE))</f>
        <v>pre-design approved</v>
      </c>
      <c r="D257" s="11" t="s">
        <v>1263</v>
      </c>
      <c r="E257" s="11" t="s">
        <v>1262</v>
      </c>
      <c r="F257" s="11" t="s">
        <v>386</v>
      </c>
      <c r="G257" s="11" t="s">
        <v>2907</v>
      </c>
      <c r="H257" s="11" t="s">
        <v>3164</v>
      </c>
      <c r="I257" s="11" t="s">
        <v>3163</v>
      </c>
      <c r="J257" s="11" t="s">
        <v>248</v>
      </c>
      <c r="K257" s="11" t="s">
        <v>14</v>
      </c>
      <c r="L257" s="11" t="s">
        <v>15</v>
      </c>
      <c r="M257" s="11" t="s">
        <v>5935</v>
      </c>
      <c r="N257" s="11" t="s">
        <v>6300</v>
      </c>
      <c r="O257" s="46">
        <v>41282.557696759257</v>
      </c>
      <c r="P257" s="45">
        <v>0</v>
      </c>
      <c r="Q257" s="44">
        <v>62.546793981481478</v>
      </c>
      <c r="R257" s="44">
        <v>89.76171296296296</v>
      </c>
      <c r="S257" s="43" t="s">
        <v>1237</v>
      </c>
    </row>
    <row r="258" spans="1:19" ht="11.25" hidden="1" customHeight="1">
      <c r="A258" s="11" t="s">
        <v>1691</v>
      </c>
      <c r="B258" s="11" t="s">
        <v>6621</v>
      </c>
      <c r="C258" s="22" t="str">
        <f>IF(ISERROR(VLOOKUP(B258,'110313'!B:C,2,FALSE)),"new",VLOOKUP(B258,'110313'!B:C,2,FALSE))</f>
        <v>new</v>
      </c>
      <c r="D258" s="11" t="s">
        <v>2776</v>
      </c>
      <c r="E258" s="11" t="s">
        <v>6620</v>
      </c>
      <c r="F258" s="11" t="s">
        <v>2915</v>
      </c>
      <c r="G258" s="11" t="s">
        <v>1237</v>
      </c>
      <c r="H258" s="11" t="s">
        <v>3156</v>
      </c>
      <c r="I258" s="11" t="s">
        <v>3593</v>
      </c>
      <c r="J258" s="11" t="s">
        <v>6619</v>
      </c>
      <c r="K258" s="11" t="s">
        <v>18</v>
      </c>
      <c r="L258" s="11" t="s">
        <v>15</v>
      </c>
      <c r="M258" s="11" t="s">
        <v>1441</v>
      </c>
      <c r="N258" s="11" t="s">
        <v>1670</v>
      </c>
      <c r="O258" s="46">
        <v>41344.47074074074</v>
      </c>
      <c r="P258" s="45">
        <v>0</v>
      </c>
      <c r="Q258" s="44">
        <v>0.63375000000000004</v>
      </c>
      <c r="R258" s="44">
        <v>6.8101273148148156</v>
      </c>
      <c r="S258" s="43" t="s">
        <v>1237</v>
      </c>
    </row>
    <row r="259" spans="1:19" ht="11.25" hidden="1" customHeight="1">
      <c r="A259" s="11" t="s">
        <v>3590</v>
      </c>
      <c r="B259" s="11" t="s">
        <v>6296</v>
      </c>
      <c r="C259" s="22" t="str">
        <f>IF(ISERROR(VLOOKUP(B259,'110313'!B:C,2,FALSE)),"new",VLOOKUP(B259,'110313'!B:C,2,FALSE))</f>
        <v>new</v>
      </c>
      <c r="D259" s="11" t="s">
        <v>482</v>
      </c>
      <c r="E259" s="11" t="s">
        <v>511</v>
      </c>
      <c r="F259" s="11" t="s">
        <v>1244</v>
      </c>
      <c r="G259" s="11" t="s">
        <v>405</v>
      </c>
      <c r="H259" s="11" t="s">
        <v>3588</v>
      </c>
      <c r="I259" s="11" t="s">
        <v>3587</v>
      </c>
      <c r="J259" s="11" t="s">
        <v>6295</v>
      </c>
      <c r="K259" s="11" t="s">
        <v>25</v>
      </c>
      <c r="L259" s="11" t="s">
        <v>15</v>
      </c>
      <c r="M259" s="11" t="s">
        <v>5935</v>
      </c>
      <c r="N259" s="11"/>
      <c r="O259" s="46">
        <v>41340.403622685182</v>
      </c>
      <c r="P259" s="45">
        <v>0</v>
      </c>
      <c r="Q259" s="44">
        <v>4.7008680555555555</v>
      </c>
      <c r="R259" s="44">
        <v>7.5674537037037028</v>
      </c>
      <c r="S259" s="43" t="s">
        <v>1237</v>
      </c>
    </row>
    <row r="260" spans="1:19" ht="11.25" hidden="1" customHeight="1">
      <c r="A260" s="11" t="s">
        <v>3431</v>
      </c>
      <c r="B260" s="11" t="s">
        <v>3460</v>
      </c>
      <c r="C260" s="22" t="str">
        <f>IF(ISERROR(VLOOKUP(B260,'110313'!B:C,2,FALSE)),"new",VLOOKUP(B260,'110313'!B:C,2,FALSE))</f>
        <v>approved - not reserved in SS</v>
      </c>
      <c r="D260" s="11" t="s">
        <v>1928</v>
      </c>
      <c r="E260" s="11" t="s">
        <v>1929</v>
      </c>
      <c r="F260" s="11" t="s">
        <v>2915</v>
      </c>
      <c r="G260" s="11" t="s">
        <v>1237</v>
      </c>
      <c r="H260" s="11" t="s">
        <v>3174</v>
      </c>
      <c r="I260" s="11" t="s">
        <v>3173</v>
      </c>
      <c r="J260" s="11" t="s">
        <v>3459</v>
      </c>
      <c r="K260" s="11" t="s">
        <v>25</v>
      </c>
      <c r="L260" s="11" t="s">
        <v>15</v>
      </c>
      <c r="M260" s="11" t="s">
        <v>5935</v>
      </c>
      <c r="N260" s="11" t="s">
        <v>6258</v>
      </c>
      <c r="O260" s="46">
        <v>41299.407418981478</v>
      </c>
      <c r="P260" s="45">
        <v>0</v>
      </c>
      <c r="Q260" s="44">
        <v>45.697071759259259</v>
      </c>
      <c r="R260" s="44">
        <v>76.163807870370377</v>
      </c>
      <c r="S260" s="43" t="s">
        <v>1237</v>
      </c>
    </row>
    <row r="261" spans="1:19" ht="11.25" hidden="1" customHeight="1">
      <c r="A261" s="11" t="s">
        <v>1377</v>
      </c>
      <c r="B261" s="11" t="s">
        <v>1510</v>
      </c>
      <c r="C261" s="22" t="str">
        <f>IF(ISERROR(VLOOKUP(B261,'110313'!B:C,2,FALSE)),"new",VLOOKUP(B261,'110313'!B:C,2,FALSE))</f>
        <v>new</v>
      </c>
      <c r="D261" s="11" t="s">
        <v>1509</v>
      </c>
      <c r="E261" s="11" t="s">
        <v>1508</v>
      </c>
      <c r="F261" s="11" t="s">
        <v>398</v>
      </c>
      <c r="G261" s="11" t="s">
        <v>603</v>
      </c>
      <c r="H261" s="11" t="s">
        <v>2994</v>
      </c>
      <c r="I261" s="11" t="s">
        <v>3139</v>
      </c>
      <c r="J261" s="11" t="s">
        <v>1507</v>
      </c>
      <c r="K261" s="11" t="s">
        <v>25</v>
      </c>
      <c r="L261" s="11" t="s">
        <v>209</v>
      </c>
      <c r="M261" s="11" t="s">
        <v>209</v>
      </c>
      <c r="N261" s="11"/>
      <c r="P261" s="45">
        <v>0</v>
      </c>
      <c r="R261" s="44">
        <v>248.7194212962963</v>
      </c>
      <c r="S261" s="43" t="s">
        <v>1237</v>
      </c>
    </row>
    <row r="262" spans="1:19" ht="11.25" hidden="1" customHeight="1">
      <c r="A262" s="11" t="s">
        <v>3450</v>
      </c>
      <c r="B262" s="11" t="s">
        <v>4804</v>
      </c>
      <c r="C262" s="22" t="str">
        <f>IF(ISERROR(VLOOKUP(B262,'110313'!B:C,2,FALSE)),"new",VLOOKUP(B262,'110313'!B:C,2,FALSE))</f>
        <v>new</v>
      </c>
      <c r="D262" s="11" t="s">
        <v>1259</v>
      </c>
      <c r="E262" s="11" t="s">
        <v>1258</v>
      </c>
      <c r="F262" s="11" t="s">
        <v>2915</v>
      </c>
      <c r="G262" s="11" t="s">
        <v>1237</v>
      </c>
      <c r="H262" s="11" t="s">
        <v>3156</v>
      </c>
      <c r="I262" s="11" t="s">
        <v>4803</v>
      </c>
      <c r="J262" s="11" t="s">
        <v>212</v>
      </c>
      <c r="K262" s="11" t="s">
        <v>25</v>
      </c>
      <c r="L262" s="11" t="s">
        <v>15</v>
      </c>
      <c r="M262" s="11" t="s">
        <v>5935</v>
      </c>
      <c r="N262" s="11"/>
      <c r="O262" s="46">
        <v>41323.47865740741</v>
      </c>
      <c r="P262" s="45">
        <v>0</v>
      </c>
      <c r="Q262" s="44">
        <v>21.625833333333329</v>
      </c>
      <c r="R262" s="44">
        <v>26.98761574074074</v>
      </c>
      <c r="S262" s="43" t="s">
        <v>1237</v>
      </c>
    </row>
    <row r="263" spans="1:19" ht="11.25" hidden="1" customHeight="1">
      <c r="A263" s="11" t="s">
        <v>3450</v>
      </c>
      <c r="B263" s="11" t="s">
        <v>6294</v>
      </c>
      <c r="C263" s="22" t="str">
        <f>IF(ISERROR(VLOOKUP(B263,'110313'!B:C,2,FALSE)),"new",VLOOKUP(B263,'110313'!B:C,2,FALSE))</f>
        <v>new</v>
      </c>
      <c r="D263" s="11" t="s">
        <v>1259</v>
      </c>
      <c r="E263" s="11" t="s">
        <v>1258</v>
      </c>
      <c r="F263" s="11" t="s">
        <v>1244</v>
      </c>
      <c r="G263" s="11" t="s">
        <v>861</v>
      </c>
      <c r="H263" s="11" t="s">
        <v>3318</v>
      </c>
      <c r="I263" s="11" t="s">
        <v>3318</v>
      </c>
      <c r="J263" s="11" t="s">
        <v>6293</v>
      </c>
      <c r="K263" s="11" t="s">
        <v>14</v>
      </c>
      <c r="L263" s="11" t="s">
        <v>15</v>
      </c>
      <c r="M263" s="11" t="s">
        <v>5937</v>
      </c>
      <c r="N263" s="11" t="s">
        <v>5726</v>
      </c>
      <c r="O263" s="46">
        <v>41330.00545138889</v>
      </c>
      <c r="P263" s="45">
        <v>1</v>
      </c>
      <c r="Q263" s="44">
        <v>15.099039351851852</v>
      </c>
      <c r="R263" s="44">
        <v>15.193321759259259</v>
      </c>
      <c r="S263" s="43" t="s">
        <v>1237</v>
      </c>
    </row>
    <row r="264" spans="1:19" ht="11.25" hidden="1" customHeight="1">
      <c r="A264" s="11" t="s">
        <v>3450</v>
      </c>
      <c r="B264" s="11" t="s">
        <v>6292</v>
      </c>
      <c r="C264" s="22" t="str">
        <f>IF(ISERROR(VLOOKUP(B264,'110313'!B:C,2,FALSE)),"new",VLOOKUP(B264,'110313'!B:C,2,FALSE))</f>
        <v>new</v>
      </c>
      <c r="D264" s="11" t="s">
        <v>6291</v>
      </c>
      <c r="E264" s="11" t="s">
        <v>1258</v>
      </c>
      <c r="F264" s="11" t="s">
        <v>2915</v>
      </c>
      <c r="G264" s="11" t="s">
        <v>1237</v>
      </c>
      <c r="H264" s="11" t="s">
        <v>3174</v>
      </c>
      <c r="I264" s="11" t="s">
        <v>3173</v>
      </c>
      <c r="J264" s="11" t="s">
        <v>6290</v>
      </c>
      <c r="K264" s="11" t="s">
        <v>14</v>
      </c>
      <c r="L264" s="11" t="s">
        <v>15</v>
      </c>
      <c r="M264" s="11" t="s">
        <v>59</v>
      </c>
      <c r="N264" s="11" t="s">
        <v>336</v>
      </c>
      <c r="O264" s="46">
        <v>41333.325706018521</v>
      </c>
      <c r="P264" s="45">
        <v>1</v>
      </c>
      <c r="Q264" s="44">
        <v>11.778784722222222</v>
      </c>
      <c r="R264" s="44">
        <v>15.090289351851853</v>
      </c>
      <c r="S264" s="43" t="s">
        <v>1237</v>
      </c>
    </row>
    <row r="265" spans="1:19" ht="11.25" hidden="1" customHeight="1">
      <c r="A265" s="11" t="s">
        <v>2147</v>
      </c>
      <c r="B265" s="11" t="s">
        <v>4273</v>
      </c>
      <c r="C265" s="22" t="str">
        <f>IF(ISERROR(VLOOKUP(B265,'110313'!B:C,2,FALSE)),"new",VLOOKUP(B265,'110313'!B:C,2,FALSE))</f>
        <v>new</v>
      </c>
      <c r="D265" s="11" t="s">
        <v>1282</v>
      </c>
      <c r="E265" s="11" t="s">
        <v>472</v>
      </c>
      <c r="F265" s="11" t="s">
        <v>1244</v>
      </c>
      <c r="G265" s="11" t="s">
        <v>2912</v>
      </c>
      <c r="H265" s="11" t="s">
        <v>2965</v>
      </c>
      <c r="I265" s="11" t="s">
        <v>4272</v>
      </c>
      <c r="J265" s="11" t="s">
        <v>4271</v>
      </c>
      <c r="K265" s="11" t="s">
        <v>344</v>
      </c>
      <c r="L265" s="11" t="s">
        <v>15</v>
      </c>
      <c r="M265" s="11" t="s">
        <v>5933</v>
      </c>
      <c r="N265" s="11" t="s">
        <v>6254</v>
      </c>
      <c r="O265" s="46">
        <v>41344.468807870369</v>
      </c>
      <c r="P265" s="45">
        <v>5</v>
      </c>
      <c r="Q265" s="44">
        <v>0.6356828703703703</v>
      </c>
      <c r="R265" s="44">
        <v>42.449189814814815</v>
      </c>
      <c r="S265" s="43" t="s">
        <v>1237</v>
      </c>
    </row>
    <row r="266" spans="1:19" ht="11.25" hidden="1" customHeight="1">
      <c r="A266" s="11" t="s">
        <v>3712</v>
      </c>
      <c r="B266" s="11" t="s">
        <v>3713</v>
      </c>
      <c r="C266" s="22" t="str">
        <f>IF(ISERROR(VLOOKUP(B266,'110313'!B:C,2,FALSE)),"new",VLOOKUP(B266,'110313'!B:C,2,FALSE))</f>
        <v>pre-design approved - not reserved in SS</v>
      </c>
      <c r="D266" s="11" t="s">
        <v>3712</v>
      </c>
      <c r="E266" s="11" t="s">
        <v>3711</v>
      </c>
      <c r="F266" s="11" t="s">
        <v>1244</v>
      </c>
      <c r="G266" s="11" t="s">
        <v>861</v>
      </c>
      <c r="H266" s="11" t="s">
        <v>3041</v>
      </c>
      <c r="I266" s="11" t="s">
        <v>3041</v>
      </c>
      <c r="J266" s="11" t="s">
        <v>3710</v>
      </c>
      <c r="K266" s="11" t="s">
        <v>25</v>
      </c>
      <c r="L266" s="11" t="s">
        <v>15</v>
      </c>
      <c r="M266" s="11" t="s">
        <v>5970</v>
      </c>
      <c r="N266" s="11" t="s">
        <v>51</v>
      </c>
      <c r="O266" s="46">
        <v>41309.21675925926</v>
      </c>
      <c r="P266" s="45">
        <v>0</v>
      </c>
      <c r="Q266" s="44">
        <v>35.887731481481481</v>
      </c>
      <c r="R266" s="44">
        <v>59.730312499999997</v>
      </c>
      <c r="S266" s="43" t="s">
        <v>1237</v>
      </c>
    </row>
    <row r="267" spans="1:19" ht="11.25" hidden="1" customHeight="1">
      <c r="A267" s="11" t="s">
        <v>4043</v>
      </c>
      <c r="B267" s="11" t="s">
        <v>4044</v>
      </c>
      <c r="C267" s="22" t="str">
        <f>IF(ISERROR(VLOOKUP(B267,'110313'!B:C,2,FALSE)),"new",VLOOKUP(B267,'110313'!B:C,2,FALSE))</f>
        <v>pre-design approved - not reserved in SS</v>
      </c>
      <c r="D267" s="11" t="s">
        <v>4043</v>
      </c>
      <c r="E267" s="11" t="s">
        <v>4042</v>
      </c>
      <c r="F267" s="11" t="s">
        <v>1244</v>
      </c>
      <c r="G267" s="11" t="s">
        <v>861</v>
      </c>
      <c r="H267" s="11" t="s">
        <v>3137</v>
      </c>
      <c r="I267" s="11" t="s">
        <v>3137</v>
      </c>
      <c r="J267" s="11" t="s">
        <v>4041</v>
      </c>
      <c r="K267" s="11" t="s">
        <v>14</v>
      </c>
      <c r="L267" s="11" t="s">
        <v>15</v>
      </c>
      <c r="M267" s="11" t="s">
        <v>5970</v>
      </c>
      <c r="N267" s="11" t="s">
        <v>51</v>
      </c>
      <c r="O267" s="46">
        <v>41323.371469907404</v>
      </c>
      <c r="P267" s="45">
        <v>0</v>
      </c>
      <c r="Q267" s="44">
        <v>21.733020833333335</v>
      </c>
      <c r="R267" s="44">
        <v>59.568692129629632</v>
      </c>
      <c r="S267" s="43" t="s">
        <v>1237</v>
      </c>
    </row>
    <row r="268" spans="1:19" ht="11.25" hidden="1" customHeight="1">
      <c r="A268" s="11" t="s">
        <v>4287</v>
      </c>
      <c r="B268" s="11" t="s">
        <v>4307</v>
      </c>
      <c r="C268" s="22" t="str">
        <f>IF(ISERROR(VLOOKUP(B268,'110313'!B:C,2,FALSE)),"new",VLOOKUP(B268,'110313'!B:C,2,FALSE))</f>
        <v>new</v>
      </c>
      <c r="D268" s="11" t="s">
        <v>4285</v>
      </c>
      <c r="E268" s="11" t="s">
        <v>4284</v>
      </c>
      <c r="F268" s="11" t="s">
        <v>1244</v>
      </c>
      <c r="G268" s="11" t="s">
        <v>3162</v>
      </c>
      <c r="H268" s="11" t="s">
        <v>3209</v>
      </c>
      <c r="I268" s="11" t="s">
        <v>4306</v>
      </c>
      <c r="J268" s="11" t="s">
        <v>4305</v>
      </c>
      <c r="K268" s="11" t="s">
        <v>14</v>
      </c>
      <c r="L268" s="11" t="s">
        <v>15</v>
      </c>
      <c r="M268" s="11" t="s">
        <v>59</v>
      </c>
      <c r="N268" s="11" t="s">
        <v>336</v>
      </c>
      <c r="O268" s="46">
        <v>41340.199374999997</v>
      </c>
      <c r="P268" s="45">
        <v>1</v>
      </c>
      <c r="Q268" s="44">
        <v>4.9051157407407411</v>
      </c>
      <c r="R268" s="44">
        <v>54.658078703703701</v>
      </c>
      <c r="S268" s="43" t="s">
        <v>1237</v>
      </c>
    </row>
    <row r="269" spans="1:19" ht="11.25" hidden="1" customHeight="1">
      <c r="A269" s="11" t="s">
        <v>4043</v>
      </c>
      <c r="B269" s="11" t="s">
        <v>4304</v>
      </c>
      <c r="C269" s="22" t="str">
        <f>IF(ISERROR(VLOOKUP(B269,'110313'!B:C,2,FALSE)),"new",VLOOKUP(B269,'110313'!B:C,2,FALSE))</f>
        <v>new</v>
      </c>
      <c r="D269" s="11" t="s">
        <v>4802</v>
      </c>
      <c r="E269" s="11" t="s">
        <v>4042</v>
      </c>
      <c r="F269" s="11" t="s">
        <v>1244</v>
      </c>
      <c r="G269" s="11" t="s">
        <v>3162</v>
      </c>
      <c r="H269" s="11" t="s">
        <v>3168</v>
      </c>
      <c r="I269" s="11" t="s">
        <v>4303</v>
      </c>
      <c r="J269" s="11" t="s">
        <v>4302</v>
      </c>
      <c r="K269" s="11" t="s">
        <v>14</v>
      </c>
      <c r="L269" s="11" t="s">
        <v>15</v>
      </c>
      <c r="M269" s="11" t="s">
        <v>5970</v>
      </c>
      <c r="N269" s="11" t="s">
        <v>51</v>
      </c>
      <c r="O269" s="46">
        <v>41325.385416666664</v>
      </c>
      <c r="P269" s="45">
        <v>0</v>
      </c>
      <c r="Q269" s="44">
        <v>19.719074074074076</v>
      </c>
      <c r="R269" s="44">
        <v>46.649305555555557</v>
      </c>
      <c r="S269" s="43" t="s">
        <v>1237</v>
      </c>
    </row>
    <row r="270" spans="1:19" ht="11.25" hidden="1" customHeight="1">
      <c r="A270" s="11" t="s">
        <v>4301</v>
      </c>
      <c r="B270" s="11" t="s">
        <v>4300</v>
      </c>
      <c r="C270" s="22" t="str">
        <f>IF(ISERROR(VLOOKUP(B270,'110313'!B:C,2,FALSE)),"new",VLOOKUP(B270,'110313'!B:C,2,FALSE))</f>
        <v>pre-design approved.  Email sent ot requestor RE: TCRS issue (04/02/2013)</v>
      </c>
      <c r="D270" s="11" t="s">
        <v>4299</v>
      </c>
      <c r="E270" s="11" t="s">
        <v>4298</v>
      </c>
      <c r="F270" s="11" t="s">
        <v>1244</v>
      </c>
      <c r="G270" s="11" t="s">
        <v>861</v>
      </c>
      <c r="H270" s="11" t="s">
        <v>3041</v>
      </c>
      <c r="I270" s="11" t="s">
        <v>3041</v>
      </c>
      <c r="J270" s="11" t="s">
        <v>4297</v>
      </c>
      <c r="K270" s="11" t="s">
        <v>25</v>
      </c>
      <c r="L270" s="11" t="s">
        <v>15</v>
      </c>
      <c r="M270" s="11" t="s">
        <v>5970</v>
      </c>
      <c r="N270" s="11" t="s">
        <v>51</v>
      </c>
      <c r="O270" s="46">
        <v>41340.335486111115</v>
      </c>
      <c r="P270" s="45">
        <v>0</v>
      </c>
      <c r="Q270" s="44">
        <v>4.76900462962963</v>
      </c>
      <c r="R270" s="44">
        <v>45.789479166666666</v>
      </c>
      <c r="S270" s="43" t="s">
        <v>1237</v>
      </c>
    </row>
    <row r="271" spans="1:19" ht="11.25" hidden="1" customHeight="1">
      <c r="A271" s="11" t="s">
        <v>4296</v>
      </c>
      <c r="B271" s="11" t="s">
        <v>4295</v>
      </c>
      <c r="C271" s="22" t="str">
        <f>IF(ISERROR(VLOOKUP(B271,'110313'!B:C,2,FALSE)),"new",VLOOKUP(B271,'110313'!B:C,2,FALSE))</f>
        <v>new</v>
      </c>
      <c r="D271" s="11" t="s">
        <v>4294</v>
      </c>
      <c r="E271" s="11" t="s">
        <v>4293</v>
      </c>
      <c r="F271" s="11" t="s">
        <v>1244</v>
      </c>
      <c r="G271" s="11" t="s">
        <v>861</v>
      </c>
      <c r="H271" s="11" t="s">
        <v>3137</v>
      </c>
      <c r="I271" s="11" t="s">
        <v>3137</v>
      </c>
      <c r="J271" s="11" t="s">
        <v>4292</v>
      </c>
      <c r="K271" s="11" t="s">
        <v>25</v>
      </c>
      <c r="L271" s="11" t="s">
        <v>15</v>
      </c>
      <c r="M271" s="11" t="s">
        <v>5970</v>
      </c>
      <c r="N271" s="11" t="s">
        <v>51</v>
      </c>
      <c r="O271" s="46">
        <v>41320.332997685182</v>
      </c>
      <c r="P271" s="45">
        <v>0</v>
      </c>
      <c r="Q271" s="44">
        <v>24.771493055555556</v>
      </c>
      <c r="R271" s="44">
        <v>45.659016203703708</v>
      </c>
      <c r="S271" s="43" t="s">
        <v>1237</v>
      </c>
    </row>
    <row r="272" spans="1:19" ht="11.25" hidden="1" customHeight="1">
      <c r="A272" s="11" t="s">
        <v>4043</v>
      </c>
      <c r="B272" s="11" t="s">
        <v>4290</v>
      </c>
      <c r="C272" s="22" t="str">
        <f>IF(ISERROR(VLOOKUP(B272,'110313'!B:C,2,FALSE)),"new",VLOOKUP(B272,'110313'!B:C,2,FALSE))</f>
        <v>new</v>
      </c>
      <c r="D272" s="11" t="s">
        <v>4289</v>
      </c>
      <c r="E272" s="11" t="s">
        <v>4042</v>
      </c>
      <c r="F272" s="11" t="s">
        <v>1244</v>
      </c>
      <c r="G272" s="11" t="s">
        <v>3162</v>
      </c>
      <c r="H272" s="11" t="s">
        <v>3170</v>
      </c>
      <c r="I272" s="11" t="s">
        <v>3169</v>
      </c>
      <c r="J272" s="11" t="s">
        <v>4288</v>
      </c>
      <c r="K272" s="11" t="s">
        <v>25</v>
      </c>
      <c r="L272" s="11" t="s">
        <v>15</v>
      </c>
      <c r="M272" s="11" t="s">
        <v>5935</v>
      </c>
      <c r="N272" s="11" t="s">
        <v>6258</v>
      </c>
      <c r="O272" s="46">
        <v>41326.573530092595</v>
      </c>
      <c r="P272" s="45">
        <v>0</v>
      </c>
      <c r="Q272" s="44">
        <v>18.530960648148149</v>
      </c>
      <c r="R272" s="44">
        <v>45.640717592592594</v>
      </c>
      <c r="S272" s="43" t="s">
        <v>1237</v>
      </c>
    </row>
    <row r="273" spans="1:19" ht="11.25" hidden="1" customHeight="1">
      <c r="A273" s="11" t="s">
        <v>4287</v>
      </c>
      <c r="B273" s="11" t="s">
        <v>4286</v>
      </c>
      <c r="C273" s="22" t="str">
        <f>IF(ISERROR(VLOOKUP(B273,'110313'!B:C,2,FALSE)),"new",VLOOKUP(B273,'110313'!B:C,2,FALSE))</f>
        <v>new</v>
      </c>
      <c r="D273" s="11" t="s">
        <v>4285</v>
      </c>
      <c r="E273" s="11" t="s">
        <v>4284</v>
      </c>
      <c r="F273" s="11" t="s">
        <v>1244</v>
      </c>
      <c r="G273" s="11" t="s">
        <v>861</v>
      </c>
      <c r="H273" s="11" t="s">
        <v>3137</v>
      </c>
      <c r="I273" s="11" t="s">
        <v>3137</v>
      </c>
      <c r="J273" s="11" t="s">
        <v>4283</v>
      </c>
      <c r="K273" s="11" t="s">
        <v>14</v>
      </c>
      <c r="L273" s="11" t="s">
        <v>15</v>
      </c>
      <c r="M273" s="11" t="s">
        <v>1669</v>
      </c>
      <c r="N273" s="11" t="s">
        <v>4600</v>
      </c>
      <c r="O273" s="46">
        <v>41324.419363425928</v>
      </c>
      <c r="P273" s="45">
        <v>0</v>
      </c>
      <c r="Q273" s="44">
        <v>20.685127314814814</v>
      </c>
      <c r="R273" s="44">
        <v>42.911481481481481</v>
      </c>
      <c r="S273" s="43" t="s">
        <v>1237</v>
      </c>
    </row>
    <row r="274" spans="1:19" ht="11.25" hidden="1" customHeight="1">
      <c r="A274" s="11" t="s">
        <v>4287</v>
      </c>
      <c r="B274" s="11" t="s">
        <v>4801</v>
      </c>
      <c r="C274" s="22" t="str">
        <f>IF(ISERROR(VLOOKUP(B274,'110313'!B:C,2,FALSE)),"new",VLOOKUP(B274,'110313'!B:C,2,FALSE))</f>
        <v>new</v>
      </c>
      <c r="D274" s="11" t="s">
        <v>4800</v>
      </c>
      <c r="E274" s="11" t="s">
        <v>4284</v>
      </c>
      <c r="F274" s="11" t="s">
        <v>1244</v>
      </c>
      <c r="G274" s="11" t="s">
        <v>874</v>
      </c>
      <c r="H274" s="11" t="s">
        <v>3047</v>
      </c>
      <c r="I274" s="11" t="s">
        <v>3047</v>
      </c>
      <c r="J274" s="11" t="s">
        <v>5725</v>
      </c>
      <c r="K274" s="11" t="s">
        <v>25</v>
      </c>
      <c r="L274" s="11" t="s">
        <v>15</v>
      </c>
      <c r="M274" s="11" t="s">
        <v>5935</v>
      </c>
      <c r="N274" s="11" t="s">
        <v>6258</v>
      </c>
      <c r="O274" s="46">
        <v>41339.537002314813</v>
      </c>
      <c r="P274" s="45">
        <v>0</v>
      </c>
      <c r="Q274" s="44">
        <v>5.5674884259259265</v>
      </c>
      <c r="R274" s="44">
        <v>24.792731481481482</v>
      </c>
      <c r="S274" s="43" t="s">
        <v>1237</v>
      </c>
    </row>
    <row r="275" spans="1:19" ht="11.25" hidden="1" customHeight="1">
      <c r="A275" s="11" t="s">
        <v>6286</v>
      </c>
      <c r="B275" s="11" t="s">
        <v>6287</v>
      </c>
      <c r="C275" s="22" t="str">
        <f>IF(ISERROR(VLOOKUP(B275,'110313'!B:C,2,FALSE)),"new",VLOOKUP(B275,'110313'!B:C,2,FALSE))</f>
        <v>new</v>
      </c>
      <c r="D275" s="11" t="s">
        <v>6286</v>
      </c>
      <c r="E275" s="11" t="s">
        <v>6285</v>
      </c>
      <c r="F275" s="11" t="s">
        <v>1244</v>
      </c>
      <c r="G275" s="11" t="s">
        <v>861</v>
      </c>
      <c r="H275" s="11" t="s">
        <v>3137</v>
      </c>
      <c r="I275" s="11" t="s">
        <v>3137</v>
      </c>
      <c r="J275" s="11" t="s">
        <v>6284</v>
      </c>
      <c r="K275" s="11" t="s">
        <v>344</v>
      </c>
      <c r="L275" s="11" t="s">
        <v>15</v>
      </c>
      <c r="M275" s="11" t="s">
        <v>5937</v>
      </c>
      <c r="N275" s="11" t="s">
        <v>5726</v>
      </c>
      <c r="O275" s="46">
        <v>41331.194444444445</v>
      </c>
      <c r="P275" s="45">
        <v>1</v>
      </c>
      <c r="Q275" s="44">
        <v>13.910046296296297</v>
      </c>
      <c r="R275" s="44">
        <v>13.916388888888889</v>
      </c>
      <c r="S275" s="43" t="s">
        <v>1237</v>
      </c>
    </row>
    <row r="276" spans="1:19" ht="11.25" hidden="1" customHeight="1">
      <c r="A276" s="11" t="s">
        <v>4301</v>
      </c>
      <c r="B276" s="11" t="s">
        <v>6283</v>
      </c>
      <c r="C276" s="22" t="str">
        <f>IF(ISERROR(VLOOKUP(B276,'110313'!B:C,2,FALSE)),"new",VLOOKUP(B276,'110313'!B:C,2,FALSE))</f>
        <v>new</v>
      </c>
      <c r="D276" s="11" t="s">
        <v>923</v>
      </c>
      <c r="E276" s="11" t="s">
        <v>4298</v>
      </c>
      <c r="F276" s="11" t="s">
        <v>1244</v>
      </c>
      <c r="G276" s="11" t="s">
        <v>861</v>
      </c>
      <c r="H276" s="11" t="s">
        <v>3041</v>
      </c>
      <c r="I276" s="11" t="s">
        <v>3041</v>
      </c>
      <c r="J276" s="11" t="s">
        <v>6282</v>
      </c>
      <c r="K276" s="11" t="s">
        <v>25</v>
      </c>
      <c r="L276" s="11" t="s">
        <v>15</v>
      </c>
      <c r="M276" s="11" t="s">
        <v>5934</v>
      </c>
      <c r="N276" s="11" t="s">
        <v>6281</v>
      </c>
      <c r="O276" s="46">
        <v>41333.356851851851</v>
      </c>
      <c r="P276" s="45">
        <v>0</v>
      </c>
      <c r="Q276" s="44">
        <v>11.74763888888889</v>
      </c>
      <c r="R276" s="44">
        <v>11.74763888888889</v>
      </c>
      <c r="S276" s="43" t="s">
        <v>1237</v>
      </c>
    </row>
    <row r="277" spans="1:19" ht="11.25" customHeight="1">
      <c r="A277" s="11" t="s">
        <v>4287</v>
      </c>
      <c r="B277" s="11" t="s">
        <v>6615</v>
      </c>
      <c r="C277" s="3" t="s">
        <v>3746</v>
      </c>
      <c r="D277" s="11" t="s">
        <v>6614</v>
      </c>
      <c r="E277" s="11" t="s">
        <v>4284</v>
      </c>
      <c r="F277" s="11" t="s">
        <v>1244</v>
      </c>
      <c r="G277" s="11" t="s">
        <v>874</v>
      </c>
      <c r="H277" s="11" t="s">
        <v>3179</v>
      </c>
      <c r="I277" s="11" t="s">
        <v>3179</v>
      </c>
      <c r="J277" s="11" t="s">
        <v>6761</v>
      </c>
      <c r="K277" s="11" t="s">
        <v>25</v>
      </c>
      <c r="L277" s="11" t="s">
        <v>15</v>
      </c>
      <c r="M277" s="11" t="s">
        <v>5933</v>
      </c>
      <c r="N277" s="11" t="s">
        <v>6760</v>
      </c>
      <c r="O277" s="46">
        <v>41344.554270833331</v>
      </c>
      <c r="P277" s="45">
        <v>3</v>
      </c>
      <c r="Q277" s="44">
        <v>0.55021990740740745</v>
      </c>
      <c r="R277" s="44">
        <v>3.9308101851851855</v>
      </c>
      <c r="S277" s="43" t="s">
        <v>1237</v>
      </c>
    </row>
    <row r="278" spans="1:19" ht="11.25" hidden="1" customHeight="1">
      <c r="A278" s="11" t="s">
        <v>6286</v>
      </c>
      <c r="B278" s="11" t="s">
        <v>6759</v>
      </c>
      <c r="C278" s="22" t="str">
        <f>IF(ISERROR(VLOOKUP(B278,'110313'!B:C,2,FALSE)),"new",VLOOKUP(B278,'110313'!B:C,2,FALSE))</f>
        <v>new</v>
      </c>
      <c r="D278" s="11" t="s">
        <v>6286</v>
      </c>
      <c r="E278" s="11" t="s">
        <v>6285</v>
      </c>
      <c r="F278" s="11" t="s">
        <v>1244</v>
      </c>
      <c r="G278" s="11" t="s">
        <v>861</v>
      </c>
      <c r="H278" s="11" t="s">
        <v>3137</v>
      </c>
      <c r="I278" s="11" t="s">
        <v>3137</v>
      </c>
      <c r="J278" s="11" t="s">
        <v>6758</v>
      </c>
      <c r="K278" s="11" t="s">
        <v>25</v>
      </c>
      <c r="L278" s="11" t="s">
        <v>15</v>
      </c>
      <c r="M278" s="11" t="s">
        <v>5937</v>
      </c>
      <c r="N278" s="11" t="s">
        <v>5726</v>
      </c>
      <c r="O278" s="46">
        <v>41344.457731481481</v>
      </c>
      <c r="P278" s="45">
        <v>1</v>
      </c>
      <c r="Q278" s="44">
        <v>0.64675925925925926</v>
      </c>
      <c r="R278" s="44">
        <v>0.75163194444444448</v>
      </c>
      <c r="S278" s="43" t="s">
        <v>1237</v>
      </c>
    </row>
    <row r="279" spans="1:19" ht="11.25" hidden="1" customHeight="1">
      <c r="A279" s="11" t="s">
        <v>380</v>
      </c>
      <c r="B279" s="11" t="s">
        <v>2517</v>
      </c>
      <c r="C279" s="22" t="str">
        <f>IF(ISERROR(VLOOKUP(B279,'110313'!B:C,2,FALSE)),"new",VLOOKUP(B279,'110313'!B:C,2,FALSE))</f>
        <v>new</v>
      </c>
      <c r="D279" s="11" t="s">
        <v>1721</v>
      </c>
      <c r="E279" s="11" t="s">
        <v>1253</v>
      </c>
      <c r="F279" s="11" t="s">
        <v>1244</v>
      </c>
      <c r="G279" s="11" t="s">
        <v>861</v>
      </c>
      <c r="H279" s="11" t="s">
        <v>3171</v>
      </c>
      <c r="I279" s="11" t="s">
        <v>3171</v>
      </c>
      <c r="J279" s="11" t="s">
        <v>2516</v>
      </c>
      <c r="K279" s="11" t="s">
        <v>25</v>
      </c>
      <c r="L279" s="11" t="s">
        <v>15</v>
      </c>
      <c r="M279" s="11" t="s">
        <v>5970</v>
      </c>
      <c r="N279" s="11" t="s">
        <v>51</v>
      </c>
      <c r="O279" s="46">
        <v>41246.397800925923</v>
      </c>
      <c r="P279" s="45">
        <v>0</v>
      </c>
      <c r="Q279" s="44">
        <v>98.706689814814823</v>
      </c>
      <c r="R279" s="44">
        <v>123.53636574074073</v>
      </c>
      <c r="S279" s="43" t="s">
        <v>1237</v>
      </c>
    </row>
    <row r="280" spans="1:19" ht="11.25" hidden="1" customHeight="1">
      <c r="A280" s="11" t="s">
        <v>1335</v>
      </c>
      <c r="B280" s="11" t="s">
        <v>2535</v>
      </c>
      <c r="C280" s="22" t="str">
        <f>IF(ISERROR(VLOOKUP(B280,'110313'!B:C,2,FALSE)),"new",VLOOKUP(B280,'110313'!B:C,2,FALSE))</f>
        <v>new</v>
      </c>
      <c r="D280" s="11" t="s">
        <v>2534</v>
      </c>
      <c r="E280" s="11" t="s">
        <v>1333</v>
      </c>
      <c r="F280" s="11" t="s">
        <v>1244</v>
      </c>
      <c r="G280" s="11" t="s">
        <v>3162</v>
      </c>
      <c r="H280" s="11" t="s">
        <v>3170</v>
      </c>
      <c r="I280" s="11" t="s">
        <v>3169</v>
      </c>
      <c r="J280" s="11" t="s">
        <v>2533</v>
      </c>
      <c r="K280" s="11" t="s">
        <v>14</v>
      </c>
      <c r="L280" s="11" t="s">
        <v>15</v>
      </c>
      <c r="M280" s="11" t="s">
        <v>59</v>
      </c>
      <c r="N280" s="11" t="s">
        <v>2641</v>
      </c>
      <c r="O280" s="46">
        <v>41312.27988425926</v>
      </c>
      <c r="P280" s="45">
        <v>1</v>
      </c>
      <c r="Q280" s="44">
        <v>32.824606481481482</v>
      </c>
      <c r="R280" s="44">
        <v>117.79157407407406</v>
      </c>
      <c r="S280" s="43" t="s">
        <v>1237</v>
      </c>
    </row>
    <row r="281" spans="1:19" ht="11.25" hidden="1" customHeight="1">
      <c r="A281" s="11" t="s">
        <v>3704</v>
      </c>
      <c r="B281" s="11" t="s">
        <v>4040</v>
      </c>
      <c r="C281" s="22" t="str">
        <f>IF(ISERROR(VLOOKUP(B281,'110313'!B:C,2,FALSE)),"new",VLOOKUP(B281,'110313'!B:C,2,FALSE))</f>
        <v>approved</v>
      </c>
      <c r="D281" s="11" t="s">
        <v>3702</v>
      </c>
      <c r="E281" s="11" t="s">
        <v>3701</v>
      </c>
      <c r="F281" s="11" t="s">
        <v>1244</v>
      </c>
      <c r="G281" s="11" t="s">
        <v>861</v>
      </c>
      <c r="H281" s="11" t="s">
        <v>3171</v>
      </c>
      <c r="I281" s="11" t="s">
        <v>3171</v>
      </c>
      <c r="J281" s="11" t="s">
        <v>4039</v>
      </c>
      <c r="K281" s="11" t="s">
        <v>25</v>
      </c>
      <c r="L281" s="11" t="s">
        <v>15</v>
      </c>
      <c r="M281" s="11" t="s">
        <v>1669</v>
      </c>
      <c r="N281" s="11" t="s">
        <v>3883</v>
      </c>
      <c r="O281" s="46">
        <v>41298.791666666664</v>
      </c>
      <c r="P281" s="45">
        <v>0</v>
      </c>
      <c r="Q281" s="44">
        <v>46.312824074074072</v>
      </c>
      <c r="R281" s="44">
        <v>53.697106481481484</v>
      </c>
      <c r="S281" s="43" t="s">
        <v>1237</v>
      </c>
    </row>
    <row r="282" spans="1:19" ht="11.25" hidden="1" customHeight="1">
      <c r="A282" s="11" t="s">
        <v>3704</v>
      </c>
      <c r="B282" s="11" t="s">
        <v>4798</v>
      </c>
      <c r="C282" s="22" t="str">
        <f>IF(ISERROR(VLOOKUP(B282,'110313'!B:C,2,FALSE)),"new",VLOOKUP(B282,'110313'!B:C,2,FALSE))</f>
        <v>new</v>
      </c>
      <c r="D282" s="11" t="s">
        <v>3702</v>
      </c>
      <c r="E282" s="11" t="s">
        <v>3701</v>
      </c>
      <c r="F282" s="11" t="s">
        <v>1244</v>
      </c>
      <c r="G282" s="11" t="s">
        <v>3162</v>
      </c>
      <c r="H282" s="11" t="s">
        <v>3168</v>
      </c>
      <c r="I282" s="11" t="s">
        <v>3167</v>
      </c>
      <c r="J282" s="11" t="s">
        <v>4797</v>
      </c>
      <c r="K282" s="11" t="s">
        <v>25</v>
      </c>
      <c r="L282" s="11" t="s">
        <v>15</v>
      </c>
      <c r="M282" s="11" t="s">
        <v>5937</v>
      </c>
      <c r="N282" s="11" t="s">
        <v>2961</v>
      </c>
      <c r="O282" s="46">
        <v>41321.272731481484</v>
      </c>
      <c r="P282" s="45">
        <v>1</v>
      </c>
      <c r="Q282" s="44">
        <v>23.831759259259258</v>
      </c>
      <c r="R282" s="44">
        <v>25.844456018518517</v>
      </c>
      <c r="S282" s="43" t="s">
        <v>1237</v>
      </c>
    </row>
    <row r="283" spans="1:19" ht="11.25" hidden="1" customHeight="1">
      <c r="A283" s="11" t="s">
        <v>4038</v>
      </c>
      <c r="B283" s="11" t="s">
        <v>4037</v>
      </c>
      <c r="C283" s="22" t="str">
        <f>IF(ISERROR(VLOOKUP(B283,'110313'!B:C,2,FALSE)),"new",VLOOKUP(B283,'110313'!B:C,2,FALSE))</f>
        <v>new</v>
      </c>
      <c r="D283" s="11" t="s">
        <v>4036</v>
      </c>
      <c r="E283" s="11" t="s">
        <v>4035</v>
      </c>
      <c r="F283" s="11" t="s">
        <v>1244</v>
      </c>
      <c r="G283" s="11" t="s">
        <v>3162</v>
      </c>
      <c r="H283" s="11" t="s">
        <v>3168</v>
      </c>
      <c r="I283" s="11" t="s">
        <v>3167</v>
      </c>
      <c r="J283" s="11" t="s">
        <v>4034</v>
      </c>
      <c r="K283" s="11" t="s">
        <v>14</v>
      </c>
      <c r="L283" s="11" t="s">
        <v>15</v>
      </c>
      <c r="M283" s="11" t="s">
        <v>5937</v>
      </c>
      <c r="N283" s="11" t="s">
        <v>2961</v>
      </c>
      <c r="O283" s="46">
        <v>41292.554016203707</v>
      </c>
      <c r="P283" s="45">
        <v>1</v>
      </c>
      <c r="Q283" s="44">
        <v>52.550474537037047</v>
      </c>
      <c r="R283" s="44">
        <v>52.573865740740736</v>
      </c>
      <c r="S283" s="43" t="s">
        <v>1237</v>
      </c>
    </row>
    <row r="284" spans="1:19" ht="11.25" hidden="1" customHeight="1">
      <c r="A284" s="11" t="s">
        <v>2381</v>
      </c>
      <c r="B284" s="11" t="s">
        <v>2380</v>
      </c>
      <c r="C284" s="22" t="str">
        <f>IF(ISERROR(VLOOKUP(B284,'110313'!B:C,2,FALSE)),"new",VLOOKUP(B284,'110313'!B:C,2,FALSE))</f>
        <v>new</v>
      </c>
      <c r="D284" s="11" t="s">
        <v>2379</v>
      </c>
      <c r="E284" s="11" t="s">
        <v>2378</v>
      </c>
      <c r="F284" s="11" t="s">
        <v>386</v>
      </c>
      <c r="G284" s="11" t="s">
        <v>3080</v>
      </c>
      <c r="H284" s="11" t="s">
        <v>3079</v>
      </c>
      <c r="I284" s="11" t="s">
        <v>3079</v>
      </c>
      <c r="J284" s="11" t="s">
        <v>259</v>
      </c>
      <c r="K284" s="11" t="s">
        <v>14</v>
      </c>
      <c r="L284" s="11" t="s">
        <v>15</v>
      </c>
      <c r="M284" s="11" t="s">
        <v>5940</v>
      </c>
      <c r="N284" s="11" t="s">
        <v>6275</v>
      </c>
      <c r="O284" s="46">
        <v>41212.557013888887</v>
      </c>
      <c r="P284" s="45">
        <v>1</v>
      </c>
      <c r="Q284" s="44">
        <v>132.54747685185185</v>
      </c>
      <c r="R284" s="44">
        <v>132.57781249999999</v>
      </c>
      <c r="S284" s="43" t="s">
        <v>1237</v>
      </c>
    </row>
    <row r="285" spans="1:19" ht="11.25" hidden="1" customHeight="1">
      <c r="A285" s="11" t="s">
        <v>1432</v>
      </c>
      <c r="B285" s="11" t="s">
        <v>2565</v>
      </c>
      <c r="C285" s="22" t="str">
        <f>IF(ISERROR(VLOOKUP(B285,'110313'!B:C,2,FALSE)),"new",VLOOKUP(B285,'110313'!B:C,2,FALSE))</f>
        <v>new</v>
      </c>
      <c r="D285" s="11" t="s">
        <v>2550</v>
      </c>
      <c r="E285" s="11" t="s">
        <v>2549</v>
      </c>
      <c r="F285" s="11" t="s">
        <v>398</v>
      </c>
      <c r="G285" s="11" t="s">
        <v>574</v>
      </c>
      <c r="H285" s="11" t="s">
        <v>574</v>
      </c>
      <c r="I285" s="11" t="s">
        <v>573</v>
      </c>
      <c r="J285" s="11" t="s">
        <v>2548</v>
      </c>
      <c r="K285" s="11" t="s">
        <v>60</v>
      </c>
      <c r="L285" s="11" t="s">
        <v>15</v>
      </c>
      <c r="M285" s="11" t="s">
        <v>5934</v>
      </c>
      <c r="N285" s="11" t="s">
        <v>2547</v>
      </c>
      <c r="O285" s="46">
        <v>41229.652303240742</v>
      </c>
      <c r="P285" s="45">
        <v>0</v>
      </c>
      <c r="Q285" s="44">
        <v>115.45218749999999</v>
      </c>
      <c r="R285" s="44">
        <v>115.45218749999999</v>
      </c>
      <c r="S285" s="43" t="s">
        <v>1237</v>
      </c>
    </row>
    <row r="286" spans="1:19" ht="11.25" hidden="1" customHeight="1">
      <c r="A286" s="11" t="s">
        <v>1420</v>
      </c>
      <c r="B286" s="11" t="s">
        <v>2101</v>
      </c>
      <c r="C286" s="22" t="str">
        <f>IF(ISERROR(VLOOKUP(B286,'110313'!B:C,2,FALSE)),"new",VLOOKUP(B286,'110313'!B:C,2,FALSE))</f>
        <v>new</v>
      </c>
      <c r="D286" s="11" t="s">
        <v>1298</v>
      </c>
      <c r="E286" s="11" t="s">
        <v>1297</v>
      </c>
      <c r="F286" s="11" t="s">
        <v>398</v>
      </c>
      <c r="G286" s="11" t="s">
        <v>603</v>
      </c>
      <c r="H286" s="11" t="s">
        <v>2994</v>
      </c>
      <c r="I286" s="11" t="s">
        <v>3140</v>
      </c>
      <c r="J286" s="11" t="s">
        <v>2100</v>
      </c>
      <c r="K286" s="11" t="s">
        <v>19</v>
      </c>
      <c r="L286" s="11" t="s">
        <v>15</v>
      </c>
      <c r="M286" s="11" t="s">
        <v>5969</v>
      </c>
      <c r="N286" s="11" t="s">
        <v>3200</v>
      </c>
      <c r="O286" s="46">
        <v>41207.317650462966</v>
      </c>
      <c r="P286" s="45">
        <v>0</v>
      </c>
      <c r="Q286" s="44">
        <v>137.78684027777777</v>
      </c>
      <c r="R286" s="44">
        <v>161.79881944444443</v>
      </c>
      <c r="S286" s="43" t="s">
        <v>1237</v>
      </c>
    </row>
    <row r="287" spans="1:19" ht="11.25" hidden="1" customHeight="1">
      <c r="A287" s="11" t="s">
        <v>1420</v>
      </c>
      <c r="B287" s="11" t="s">
        <v>4033</v>
      </c>
      <c r="C287" s="22" t="str">
        <f>IF(ISERROR(VLOOKUP(B287,'110313'!B:C,2,FALSE)),"new",VLOOKUP(B287,'110313'!B:C,2,FALSE))</f>
        <v>pre-design approved - not reserved in SS</v>
      </c>
      <c r="D287" s="11" t="s">
        <v>1298</v>
      </c>
      <c r="E287" s="11" t="s">
        <v>1297</v>
      </c>
      <c r="F287" s="11" t="s">
        <v>398</v>
      </c>
      <c r="G287" s="11" t="s">
        <v>603</v>
      </c>
      <c r="H287" s="11" t="s">
        <v>2994</v>
      </c>
      <c r="I287" s="11" t="s">
        <v>3165</v>
      </c>
      <c r="J287" s="11" t="s">
        <v>4032</v>
      </c>
      <c r="K287" s="11" t="s">
        <v>14</v>
      </c>
      <c r="L287" s="11" t="s">
        <v>15</v>
      </c>
      <c r="M287" s="11" t="s">
        <v>59</v>
      </c>
      <c r="N287" s="11" t="s">
        <v>336</v>
      </c>
      <c r="O287" s="46">
        <v>41297.212118055555</v>
      </c>
      <c r="P287" s="45">
        <v>1</v>
      </c>
      <c r="Q287" s="44">
        <v>47.89237268518518</v>
      </c>
      <c r="R287" s="44">
        <v>60.796527777777776</v>
      </c>
      <c r="S287" s="43" t="s">
        <v>1237</v>
      </c>
    </row>
    <row r="288" spans="1:19" ht="11.25" hidden="1" customHeight="1">
      <c r="A288" s="11" t="s">
        <v>1420</v>
      </c>
      <c r="B288" s="11" t="s">
        <v>4793</v>
      </c>
      <c r="C288" s="22" t="str">
        <f>IF(ISERROR(VLOOKUP(B288,'110313'!B:C,2,FALSE)),"new",VLOOKUP(B288,'110313'!B:C,2,FALSE))</f>
        <v>new</v>
      </c>
      <c r="D288" s="11" t="s">
        <v>1298</v>
      </c>
      <c r="E288" s="11" t="s">
        <v>1297</v>
      </c>
      <c r="F288" s="11" t="s">
        <v>398</v>
      </c>
      <c r="G288" s="11" t="s">
        <v>603</v>
      </c>
      <c r="H288" s="11" t="s">
        <v>2986</v>
      </c>
      <c r="I288" s="11" t="s">
        <v>4792</v>
      </c>
      <c r="J288" s="11" t="s">
        <v>4791</v>
      </c>
      <c r="K288" s="11" t="s">
        <v>19</v>
      </c>
      <c r="L288" s="11" t="s">
        <v>15</v>
      </c>
      <c r="M288" s="11" t="s">
        <v>5970</v>
      </c>
      <c r="N288" s="11" t="s">
        <v>51</v>
      </c>
      <c r="O288" s="46">
        <v>41340.47996527778</v>
      </c>
      <c r="P288" s="45">
        <v>0</v>
      </c>
      <c r="Q288" s="44">
        <v>4.6245254629629633</v>
      </c>
      <c r="R288" s="44">
        <v>41.911898148148147</v>
      </c>
      <c r="S288" s="43" t="s">
        <v>1237</v>
      </c>
    </row>
    <row r="289" spans="1:19" ht="11.25" hidden="1" customHeight="1">
      <c r="A289" s="11" t="s">
        <v>1420</v>
      </c>
      <c r="B289" s="11" t="s">
        <v>5819</v>
      </c>
      <c r="C289" s="22" t="str">
        <f>IF(ISERROR(VLOOKUP(B289,'110313'!B:C,2,FALSE)),"new",VLOOKUP(B289,'110313'!B:C,2,FALSE))</f>
        <v>new</v>
      </c>
      <c r="D289" s="11" t="s">
        <v>1298</v>
      </c>
      <c r="E289" s="11" t="s">
        <v>1297</v>
      </c>
      <c r="F289" s="11" t="s">
        <v>398</v>
      </c>
      <c r="G289" s="11" t="s">
        <v>603</v>
      </c>
      <c r="H289" s="11" t="s">
        <v>2994</v>
      </c>
      <c r="I289" s="11" t="s">
        <v>3165</v>
      </c>
      <c r="J289" s="11" t="s">
        <v>5818</v>
      </c>
      <c r="K289" s="11" t="s">
        <v>14</v>
      </c>
      <c r="L289" s="11" t="s">
        <v>15</v>
      </c>
      <c r="M289" s="11" t="s">
        <v>59</v>
      </c>
      <c r="N289" s="11" t="s">
        <v>336</v>
      </c>
      <c r="O289" s="46">
        <v>41327.411504629628</v>
      </c>
      <c r="P289" s="45">
        <v>1</v>
      </c>
      <c r="Q289" s="44">
        <v>17.692986111111111</v>
      </c>
      <c r="R289" s="44">
        <v>18.823368055555555</v>
      </c>
      <c r="S289" s="43" t="s">
        <v>1237</v>
      </c>
    </row>
    <row r="290" spans="1:19" ht="11.25" hidden="1" customHeight="1">
      <c r="A290" s="11" t="s">
        <v>4785</v>
      </c>
      <c r="B290" s="11" t="s">
        <v>6274</v>
      </c>
      <c r="C290" s="22" t="str">
        <f>IF(ISERROR(VLOOKUP(B290,'110313'!B:C,2,FALSE)),"new",VLOOKUP(B290,'110313'!B:C,2,FALSE))</f>
        <v>new</v>
      </c>
      <c r="D290" s="11" t="s">
        <v>482</v>
      </c>
      <c r="E290" s="11" t="s">
        <v>511</v>
      </c>
      <c r="F290" s="11" t="s">
        <v>1244</v>
      </c>
      <c r="G290" s="11" t="s">
        <v>405</v>
      </c>
      <c r="H290" s="11" t="s">
        <v>3588</v>
      </c>
      <c r="I290" s="11" t="s">
        <v>3587</v>
      </c>
      <c r="J290" s="11" t="s">
        <v>6273</v>
      </c>
      <c r="K290" s="11" t="s">
        <v>14</v>
      </c>
      <c r="L290" s="11" t="s">
        <v>15</v>
      </c>
      <c r="M290" s="11" t="s">
        <v>59</v>
      </c>
      <c r="N290" s="11" t="s">
        <v>336</v>
      </c>
      <c r="O290" s="46">
        <v>41327.410150462965</v>
      </c>
      <c r="P290" s="45">
        <v>1</v>
      </c>
      <c r="Q290" s="44">
        <v>17.694340277777776</v>
      </c>
      <c r="R290" s="44">
        <v>18.624189814814816</v>
      </c>
      <c r="S290" s="43" t="s">
        <v>1237</v>
      </c>
    </row>
    <row r="291" spans="1:19" ht="11.25" hidden="1" customHeight="1">
      <c r="A291" s="11" t="s">
        <v>6272</v>
      </c>
      <c r="B291" s="11" t="s">
        <v>6271</v>
      </c>
      <c r="C291" s="22" t="str">
        <f>IF(ISERROR(VLOOKUP(B291,'110313'!B:C,2,FALSE)),"new",VLOOKUP(B291,'110313'!B:C,2,FALSE))</f>
        <v>new</v>
      </c>
      <c r="D291" s="11" t="s">
        <v>1295</v>
      </c>
      <c r="E291" s="11" t="s">
        <v>472</v>
      </c>
      <c r="F291" s="11" t="s">
        <v>1244</v>
      </c>
      <c r="G291" s="11" t="s">
        <v>2912</v>
      </c>
      <c r="H291" s="11" t="s">
        <v>2956</v>
      </c>
      <c r="I291" s="11" t="s">
        <v>526</v>
      </c>
      <c r="J291" s="11" t="s">
        <v>6270</v>
      </c>
      <c r="K291" s="11" t="s">
        <v>25</v>
      </c>
      <c r="L291" s="11" t="s">
        <v>15</v>
      </c>
      <c r="M291" s="11" t="s">
        <v>5970</v>
      </c>
      <c r="N291" s="11" t="s">
        <v>51</v>
      </c>
      <c r="O291" s="46">
        <v>41341.116157407407</v>
      </c>
      <c r="P291" s="45">
        <v>0</v>
      </c>
      <c r="Q291" s="44">
        <v>3.9883333333333333</v>
      </c>
      <c r="R291" s="44">
        <v>10.468645833333333</v>
      </c>
      <c r="S291" s="43" t="s">
        <v>1237</v>
      </c>
    </row>
    <row r="292" spans="1:19" ht="11.25" hidden="1" customHeight="1">
      <c r="A292" s="11" t="s">
        <v>2220</v>
      </c>
      <c r="B292" s="11" t="s">
        <v>2219</v>
      </c>
      <c r="C292" s="22" t="str">
        <f>IF(ISERROR(VLOOKUP(B292,'110313'!B:C,2,FALSE)),"new",VLOOKUP(B292,'110313'!B:C,2,FALSE))</f>
        <v>new</v>
      </c>
      <c r="D292" s="11" t="s">
        <v>2218</v>
      </c>
      <c r="E292" s="11" t="s">
        <v>2217</v>
      </c>
      <c r="F292" s="11" t="s">
        <v>398</v>
      </c>
      <c r="G292" s="11" t="s">
        <v>603</v>
      </c>
      <c r="H292" s="11" t="s">
        <v>2994</v>
      </c>
      <c r="I292" s="11" t="s">
        <v>3139</v>
      </c>
      <c r="J292" s="11" t="s">
        <v>2216</v>
      </c>
      <c r="K292" s="11" t="s">
        <v>87</v>
      </c>
      <c r="L292" s="11" t="s">
        <v>15</v>
      </c>
      <c r="M292" s="11" t="s">
        <v>5940</v>
      </c>
      <c r="N292" s="11" t="s">
        <v>6269</v>
      </c>
      <c r="O292" s="46">
        <v>41255.244606481479</v>
      </c>
      <c r="P292" s="45">
        <v>1</v>
      </c>
      <c r="Q292" s="44">
        <v>89.859884259259246</v>
      </c>
      <c r="R292" s="44">
        <v>152.75447916666667</v>
      </c>
      <c r="S292" s="43" t="s">
        <v>1237</v>
      </c>
    </row>
    <row r="293" spans="1:19" ht="11.25" hidden="1" customHeight="1">
      <c r="A293" s="11" t="s">
        <v>356</v>
      </c>
      <c r="B293" s="11" t="s">
        <v>2247</v>
      </c>
      <c r="C293" s="22" t="str">
        <f>IF(ISERROR(VLOOKUP(B293,'110313'!B:C,2,FALSE)),"new",VLOOKUP(B293,'110313'!B:C,2,FALSE))</f>
        <v>new</v>
      </c>
      <c r="D293" s="11" t="s">
        <v>1251</v>
      </c>
      <c r="E293" s="11" t="s">
        <v>1250</v>
      </c>
      <c r="F293" s="11" t="s">
        <v>386</v>
      </c>
      <c r="G293" s="11" t="s">
        <v>3080</v>
      </c>
      <c r="H293" s="11" t="s">
        <v>3089</v>
      </c>
      <c r="I293" s="11" t="s">
        <v>3088</v>
      </c>
      <c r="J293" s="11" t="s">
        <v>264</v>
      </c>
      <c r="K293" s="11" t="s">
        <v>14</v>
      </c>
      <c r="L293" s="11" t="s">
        <v>15</v>
      </c>
      <c r="M293" s="11" t="s">
        <v>59</v>
      </c>
      <c r="N293" s="11" t="s">
        <v>2641</v>
      </c>
      <c r="O293" s="46">
        <v>41249.398865740739</v>
      </c>
      <c r="P293" s="45">
        <v>1</v>
      </c>
      <c r="Q293" s="44">
        <v>95.705624999999998</v>
      </c>
      <c r="R293" s="44">
        <v>146.91741898148149</v>
      </c>
      <c r="S293" s="43" t="s">
        <v>1237</v>
      </c>
    </row>
    <row r="294" spans="1:19" ht="11.25" hidden="1" customHeight="1">
      <c r="A294" s="11" t="s">
        <v>2430</v>
      </c>
      <c r="B294" s="11" t="s">
        <v>2429</v>
      </c>
      <c r="C294" s="22" t="str">
        <f>IF(ISERROR(VLOOKUP(B294,'110313'!B:C,2,FALSE)),"new",VLOOKUP(B294,'110313'!B:C,2,FALSE))</f>
        <v>new</v>
      </c>
      <c r="D294" s="11" t="s">
        <v>2428</v>
      </c>
      <c r="E294" s="11" t="s">
        <v>2427</v>
      </c>
      <c r="F294" s="11" t="s">
        <v>1611</v>
      </c>
      <c r="G294" s="11" t="s">
        <v>3148</v>
      </c>
      <c r="H294" s="11" t="s">
        <v>3147</v>
      </c>
      <c r="I294" s="11" t="s">
        <v>3147</v>
      </c>
      <c r="J294" s="11" t="s">
        <v>2426</v>
      </c>
      <c r="K294" s="11" t="s">
        <v>96</v>
      </c>
      <c r="L294" s="11" t="s">
        <v>15</v>
      </c>
      <c r="M294" s="11" t="s">
        <v>5940</v>
      </c>
      <c r="N294" s="11" t="s">
        <v>6269</v>
      </c>
      <c r="O294" s="46">
        <v>41218.18346064815</v>
      </c>
      <c r="P294" s="45">
        <v>1</v>
      </c>
      <c r="Q294" s="44">
        <v>126.92103009259259</v>
      </c>
      <c r="R294" s="44">
        <v>129.65609953703705</v>
      </c>
      <c r="S294" s="43" t="s">
        <v>1237</v>
      </c>
    </row>
    <row r="295" spans="1:19" ht="11.25" hidden="1" customHeight="1">
      <c r="A295" s="11" t="s">
        <v>2773</v>
      </c>
      <c r="B295" s="11" t="s">
        <v>2772</v>
      </c>
      <c r="C295" s="22" t="str">
        <f>IF(ISERROR(VLOOKUP(B295,'110313'!B:C,2,FALSE)),"new",VLOOKUP(B295,'110313'!B:C,2,FALSE))</f>
        <v>new</v>
      </c>
      <c r="D295" s="11" t="s">
        <v>6268</v>
      </c>
      <c r="E295" s="11" t="s">
        <v>2770</v>
      </c>
      <c r="F295" s="11" t="s">
        <v>386</v>
      </c>
      <c r="G295" s="11" t="s">
        <v>3080</v>
      </c>
      <c r="H295" s="11" t="s">
        <v>3079</v>
      </c>
      <c r="I295" s="11" t="s">
        <v>3079</v>
      </c>
      <c r="J295" s="11" t="s">
        <v>2769</v>
      </c>
      <c r="K295" s="11" t="s">
        <v>5115</v>
      </c>
      <c r="L295" s="11" t="s">
        <v>15</v>
      </c>
      <c r="M295" s="11" t="s">
        <v>277</v>
      </c>
      <c r="N295" s="11" t="s">
        <v>4234</v>
      </c>
      <c r="O295" s="46">
        <v>41331.342766203707</v>
      </c>
      <c r="P295" s="45">
        <v>0</v>
      </c>
      <c r="Q295" s="44">
        <v>13.761724537037036</v>
      </c>
      <c r="R295" s="44">
        <v>98.705173611111107</v>
      </c>
      <c r="S295" s="43" t="s">
        <v>1237</v>
      </c>
    </row>
    <row r="296" spans="1:19" ht="11.25" hidden="1" customHeight="1">
      <c r="A296" s="11" t="s">
        <v>354</v>
      </c>
      <c r="B296" s="11" t="s">
        <v>2905</v>
      </c>
      <c r="C296" s="22" t="str">
        <f>IF(ISERROR(VLOOKUP(B296,'110313'!B:C,2,FALSE)),"new",VLOOKUP(B296,'110313'!B:C,2,FALSE))</f>
        <v>new</v>
      </c>
      <c r="D296" s="11" t="s">
        <v>2776</v>
      </c>
      <c r="E296" s="11" t="s">
        <v>2410</v>
      </c>
      <c r="F296" s="11" t="s">
        <v>1244</v>
      </c>
      <c r="G296" s="11" t="s">
        <v>3162</v>
      </c>
      <c r="H296" s="11" t="s">
        <v>3161</v>
      </c>
      <c r="I296" s="11" t="s">
        <v>3160</v>
      </c>
      <c r="J296" s="11" t="s">
        <v>2775</v>
      </c>
      <c r="K296" s="11" t="s">
        <v>18</v>
      </c>
      <c r="L296" s="11" t="s">
        <v>15</v>
      </c>
      <c r="M296" s="11" t="s">
        <v>5969</v>
      </c>
      <c r="N296" s="11" t="s">
        <v>2961</v>
      </c>
      <c r="O296" s="46">
        <v>41255.053993055553</v>
      </c>
      <c r="P296" s="45">
        <v>0</v>
      </c>
      <c r="Q296" s="44">
        <v>90.050497685185206</v>
      </c>
      <c r="R296" s="44">
        <v>90.831168981481483</v>
      </c>
      <c r="S296" s="43" t="s">
        <v>1237</v>
      </c>
    </row>
    <row r="297" spans="1:19" ht="11.25" hidden="1" customHeight="1">
      <c r="A297" s="11" t="s">
        <v>354</v>
      </c>
      <c r="B297" s="11" t="s">
        <v>4774</v>
      </c>
      <c r="C297" s="22" t="str">
        <f>IF(ISERROR(VLOOKUP(B297,'110313'!B:C,2,FALSE)),"new",VLOOKUP(B297,'110313'!B:C,2,FALSE))</f>
        <v>new</v>
      </c>
      <c r="D297" s="11" t="s">
        <v>4773</v>
      </c>
      <c r="E297" s="11" t="s">
        <v>1250</v>
      </c>
      <c r="F297" s="11" t="s">
        <v>1244</v>
      </c>
      <c r="G297" s="11" t="s">
        <v>3162</v>
      </c>
      <c r="H297" s="11" t="s">
        <v>3168</v>
      </c>
      <c r="I297" s="11" t="s">
        <v>4303</v>
      </c>
      <c r="J297" s="11" t="s">
        <v>4772</v>
      </c>
      <c r="K297" s="11" t="s">
        <v>14</v>
      </c>
      <c r="L297" s="11" t="s">
        <v>15</v>
      </c>
      <c r="M297" s="11" t="s">
        <v>59</v>
      </c>
      <c r="N297" s="11" t="s">
        <v>336</v>
      </c>
      <c r="O297" s="46">
        <v>41327.345416666663</v>
      </c>
      <c r="P297" s="45">
        <v>1</v>
      </c>
      <c r="Q297" s="44">
        <v>17.759074074074075</v>
      </c>
      <c r="R297" s="44">
        <v>27.609097222222221</v>
      </c>
      <c r="S297" s="43" t="s">
        <v>1237</v>
      </c>
    </row>
    <row r="298" spans="1:19" ht="11.25" hidden="1" customHeight="1">
      <c r="A298" s="11" t="s">
        <v>1535</v>
      </c>
      <c r="B298" s="11" t="s">
        <v>6495</v>
      </c>
      <c r="C298" s="22" t="str">
        <f>IF(ISERROR(VLOOKUP(B298,'110313'!B:C,2,FALSE)),"new",VLOOKUP(B298,'110313'!B:C,2,FALSE))</f>
        <v>new</v>
      </c>
      <c r="D298" s="11" t="s">
        <v>601</v>
      </c>
      <c r="E298" s="11" t="s">
        <v>499</v>
      </c>
      <c r="F298" s="11" t="s">
        <v>386</v>
      </c>
      <c r="G298" s="11" t="s">
        <v>2907</v>
      </c>
      <c r="H298" s="11" t="s">
        <v>385</v>
      </c>
      <c r="I298" s="11" t="s">
        <v>390</v>
      </c>
      <c r="J298" s="11" t="s">
        <v>1832</v>
      </c>
      <c r="K298" s="11" t="s">
        <v>18</v>
      </c>
      <c r="L298" s="11" t="s">
        <v>15</v>
      </c>
      <c r="M298" s="11" t="s">
        <v>5933</v>
      </c>
      <c r="N298" s="11" t="s">
        <v>6267</v>
      </c>
      <c r="O298" s="46">
        <v>41340.61990740741</v>
      </c>
      <c r="P298" s="45">
        <v>1</v>
      </c>
      <c r="Q298" s="44">
        <v>4.4845833333333331</v>
      </c>
      <c r="R298" s="44">
        <v>5.916909722222222</v>
      </c>
      <c r="S298" s="43" t="s">
        <v>1237</v>
      </c>
    </row>
    <row r="299" spans="1:19" ht="11.25" hidden="1" customHeight="1">
      <c r="A299" s="11" t="s">
        <v>3212</v>
      </c>
      <c r="B299" s="11" t="s">
        <v>3211</v>
      </c>
      <c r="C299" s="22" t="str">
        <f>IF(ISERROR(VLOOKUP(B299,'110313'!B:C,2,FALSE)),"new",VLOOKUP(B299,'110313'!B:C,2,FALSE))</f>
        <v>new</v>
      </c>
      <c r="D299" s="11" t="s">
        <v>3210</v>
      </c>
      <c r="E299" s="11" t="s">
        <v>499</v>
      </c>
      <c r="F299" s="11" t="s">
        <v>1244</v>
      </c>
      <c r="G299" s="11" t="s">
        <v>3162</v>
      </c>
      <c r="H299" s="11" t="s">
        <v>3209</v>
      </c>
      <c r="I299" s="11" t="s">
        <v>3208</v>
      </c>
      <c r="J299" s="11" t="s">
        <v>1832</v>
      </c>
      <c r="K299" s="11" t="s">
        <v>18</v>
      </c>
      <c r="L299" s="11" t="s">
        <v>15</v>
      </c>
      <c r="M299" s="11" t="s">
        <v>5969</v>
      </c>
      <c r="N299" s="11" t="s">
        <v>2961</v>
      </c>
      <c r="O299" s="46">
        <v>41264.389224537037</v>
      </c>
      <c r="P299" s="45">
        <v>0</v>
      </c>
      <c r="Q299" s="44">
        <v>80.715266203703706</v>
      </c>
      <c r="R299" s="44">
        <v>84.7081712962963</v>
      </c>
      <c r="S299" s="43" t="s">
        <v>1237</v>
      </c>
    </row>
    <row r="300" spans="1:19" ht="11.25" hidden="1" customHeight="1">
      <c r="A300" s="11" t="s">
        <v>1990</v>
      </c>
      <c r="B300" s="11" t="s">
        <v>2590</v>
      </c>
      <c r="C300" s="22" t="str">
        <f>IF(ISERROR(VLOOKUP(B300,'110313'!B:C,2,FALSE)),"new",VLOOKUP(B300,'110313'!B:C,2,FALSE))</f>
        <v>new</v>
      </c>
      <c r="D300" s="11" t="s">
        <v>1267</v>
      </c>
      <c r="E300" s="11" t="s">
        <v>1266</v>
      </c>
      <c r="F300" s="11" t="s">
        <v>1611</v>
      </c>
      <c r="G300" s="11" t="s">
        <v>3148</v>
      </c>
      <c r="H300" s="11" t="s">
        <v>3147</v>
      </c>
      <c r="I300" s="11" t="s">
        <v>3147</v>
      </c>
      <c r="J300" s="11" t="s">
        <v>24</v>
      </c>
      <c r="K300" s="11" t="s">
        <v>344</v>
      </c>
      <c r="L300" s="11" t="s">
        <v>15</v>
      </c>
      <c r="M300" s="11" t="s">
        <v>5935</v>
      </c>
      <c r="N300" s="11" t="s">
        <v>6266</v>
      </c>
      <c r="O300" s="46">
        <v>41242.126620370371</v>
      </c>
      <c r="P300" s="45">
        <v>0</v>
      </c>
      <c r="Q300" s="44">
        <v>102.97787037037037</v>
      </c>
      <c r="R300" s="44">
        <v>110.97510416666665</v>
      </c>
      <c r="S300" s="43" t="s">
        <v>1237</v>
      </c>
    </row>
    <row r="301" spans="1:19" ht="11.25" hidden="1" customHeight="1">
      <c r="A301" s="11" t="s">
        <v>1245</v>
      </c>
      <c r="B301" s="11" t="s">
        <v>2604</v>
      </c>
      <c r="C301" s="22" t="str">
        <f>IF(ISERROR(VLOOKUP(B301,'110313'!B:C,2,FALSE)),"new",VLOOKUP(B301,'110313'!B:C,2,FALSE))</f>
        <v>approved - not reserved in SS</v>
      </c>
      <c r="D301" s="11" t="s">
        <v>1269</v>
      </c>
      <c r="E301" s="11" t="s">
        <v>1268</v>
      </c>
      <c r="F301" s="11" t="s">
        <v>1611</v>
      </c>
      <c r="G301" s="11" t="s">
        <v>3148</v>
      </c>
      <c r="H301" s="11" t="s">
        <v>3147</v>
      </c>
      <c r="I301" s="11" t="s">
        <v>3147</v>
      </c>
      <c r="J301" s="11" t="s">
        <v>2603</v>
      </c>
      <c r="K301" s="11" t="s">
        <v>25</v>
      </c>
      <c r="L301" s="11" t="s">
        <v>15</v>
      </c>
      <c r="M301" s="11" t="s">
        <v>1669</v>
      </c>
      <c r="N301" s="11" t="s">
        <v>4276</v>
      </c>
      <c r="O301" s="46">
        <v>41298.791666666664</v>
      </c>
      <c r="P301" s="45">
        <v>0</v>
      </c>
      <c r="Q301" s="44">
        <v>46.312824074074072</v>
      </c>
      <c r="R301" s="44">
        <v>110.90128472222223</v>
      </c>
      <c r="S301" s="43" t="s">
        <v>1237</v>
      </c>
    </row>
    <row r="302" spans="1:19" ht="11.25" hidden="1" customHeight="1">
      <c r="A302" s="11" t="s">
        <v>1245</v>
      </c>
      <c r="B302" s="11" t="s">
        <v>3154</v>
      </c>
      <c r="C302" s="22" t="str">
        <f>IF(ISERROR(VLOOKUP(B302,'110313'!B:C,2,FALSE)),"new",VLOOKUP(B302,'110313'!B:C,2,FALSE))</f>
        <v>Email sent requesting storage amount clarification - 11/01/2013</v>
      </c>
      <c r="D302" s="11" t="s">
        <v>1269</v>
      </c>
      <c r="E302" s="11" t="s">
        <v>1268</v>
      </c>
      <c r="F302" s="11" t="s">
        <v>2915</v>
      </c>
      <c r="G302" s="11" t="s">
        <v>1237</v>
      </c>
      <c r="H302" s="11" t="s">
        <v>3146</v>
      </c>
      <c r="I302" s="11" t="s">
        <v>3145</v>
      </c>
      <c r="J302" s="11" t="s">
        <v>3439</v>
      </c>
      <c r="K302" s="11" t="s">
        <v>14</v>
      </c>
      <c r="L302" s="11" t="s">
        <v>15</v>
      </c>
      <c r="M302" s="11" t="s">
        <v>59</v>
      </c>
      <c r="N302" s="11" t="s">
        <v>2641</v>
      </c>
      <c r="O302" s="46">
        <v>41282.19091435185</v>
      </c>
      <c r="P302" s="45">
        <v>1</v>
      </c>
      <c r="Q302" s="44">
        <v>62.913576388888899</v>
      </c>
      <c r="R302" s="44">
        <v>88.038969907407406</v>
      </c>
      <c r="S302" s="43" t="s">
        <v>1237</v>
      </c>
    </row>
    <row r="303" spans="1:19" ht="11.25" customHeight="1">
      <c r="A303" s="11" t="s">
        <v>2099</v>
      </c>
      <c r="B303" s="11" t="s">
        <v>3428</v>
      </c>
      <c r="C303" s="22" t="str">
        <f>IF(ISERROR(VLOOKUP(B303,'110313'!B:C,2,FALSE)),"new",VLOOKUP(B303,'110313'!B:C,2,FALSE))</f>
        <v>Email sent to requestor.  Storage amount requested &lt; 10TB (25/01/2013)</v>
      </c>
      <c r="D303" s="11" t="s">
        <v>3427</v>
      </c>
      <c r="E303" s="11" t="s">
        <v>1264</v>
      </c>
      <c r="F303" s="11" t="s">
        <v>2915</v>
      </c>
      <c r="G303" s="11" t="s">
        <v>1237</v>
      </c>
      <c r="H303" s="11" t="s">
        <v>3174</v>
      </c>
      <c r="I303" s="11" t="s">
        <v>3173</v>
      </c>
      <c r="J303" s="11" t="s">
        <v>275</v>
      </c>
      <c r="K303" s="11" t="s">
        <v>25</v>
      </c>
      <c r="L303" s="11" t="s">
        <v>15</v>
      </c>
      <c r="M303" s="11" t="s">
        <v>5933</v>
      </c>
      <c r="N303" s="11" t="s">
        <v>3582</v>
      </c>
      <c r="O303" s="46">
        <v>41289.556504629632</v>
      </c>
      <c r="P303" s="45">
        <v>3</v>
      </c>
      <c r="Q303" s="44">
        <v>55.547986111111101</v>
      </c>
      <c r="R303" s="44">
        <v>74.141030092592587</v>
      </c>
      <c r="S303" s="43" t="s">
        <v>1237</v>
      </c>
    </row>
    <row r="304" spans="1:19" ht="11.25" hidden="1" customHeight="1">
      <c r="A304" s="11" t="s">
        <v>4767</v>
      </c>
      <c r="B304" s="11" t="s">
        <v>4766</v>
      </c>
      <c r="C304" s="22" t="str">
        <f>IF(ISERROR(VLOOKUP(B304,'110313'!B:C,2,FALSE)),"new",VLOOKUP(B304,'110313'!B:C,2,FALSE))</f>
        <v>new</v>
      </c>
      <c r="D304" s="11" t="s">
        <v>4765</v>
      </c>
      <c r="E304" s="11" t="s">
        <v>4764</v>
      </c>
      <c r="F304" s="11" t="s">
        <v>398</v>
      </c>
      <c r="G304" s="11" t="s">
        <v>603</v>
      </c>
      <c r="H304" s="11" t="s">
        <v>2994</v>
      </c>
      <c r="I304" s="11" t="s">
        <v>4763</v>
      </c>
      <c r="J304" s="11" t="s">
        <v>4762</v>
      </c>
      <c r="K304" s="11" t="s">
        <v>25</v>
      </c>
      <c r="L304" s="11" t="s">
        <v>15</v>
      </c>
      <c r="M304" s="11" t="s">
        <v>5935</v>
      </c>
      <c r="N304" s="11"/>
      <c r="O304" s="46">
        <v>41323.483124999999</v>
      </c>
      <c r="P304" s="45">
        <v>0</v>
      </c>
      <c r="Q304" s="44">
        <v>21.621365740740742</v>
      </c>
      <c r="R304" s="44">
        <v>25.10238425925926</v>
      </c>
      <c r="S304" s="43" t="s">
        <v>1237</v>
      </c>
    </row>
    <row r="305" spans="1:19" ht="11.25" hidden="1" customHeight="1">
      <c r="A305" s="11" t="s">
        <v>3431</v>
      </c>
      <c r="B305" s="11" t="s">
        <v>5719</v>
      </c>
      <c r="C305" s="22" t="str">
        <f>IF(ISERROR(VLOOKUP(B305,'110313'!B:C,2,FALSE)),"new",VLOOKUP(B305,'110313'!B:C,2,FALSE))</f>
        <v>approved - not reserved in SS</v>
      </c>
      <c r="D305" s="11" t="s">
        <v>3429</v>
      </c>
      <c r="E305" s="11" t="s">
        <v>3205</v>
      </c>
      <c r="F305" s="11" t="s">
        <v>2915</v>
      </c>
      <c r="G305" s="11" t="s">
        <v>1237</v>
      </c>
      <c r="H305" s="11" t="s">
        <v>3174</v>
      </c>
      <c r="I305" s="11" t="s">
        <v>3173</v>
      </c>
      <c r="J305" s="11" t="s">
        <v>275</v>
      </c>
      <c r="K305" s="11" t="s">
        <v>25</v>
      </c>
      <c r="L305" s="11" t="s">
        <v>15</v>
      </c>
      <c r="M305" s="11" t="s">
        <v>5935</v>
      </c>
      <c r="N305" s="11"/>
      <c r="O305" s="46">
        <v>41344.570162037038</v>
      </c>
      <c r="P305" s="45">
        <v>0</v>
      </c>
      <c r="Q305" s="44">
        <v>0.53432870370370367</v>
      </c>
      <c r="R305" s="44">
        <v>19.904016203703705</v>
      </c>
      <c r="S305" s="43" t="s">
        <v>1237</v>
      </c>
    </row>
    <row r="306" spans="1:19" ht="11.25" hidden="1" customHeight="1">
      <c r="A306" s="11" t="s">
        <v>3431</v>
      </c>
      <c r="B306" s="11" t="s">
        <v>6261</v>
      </c>
      <c r="C306" s="22" t="str">
        <f>IF(ISERROR(VLOOKUP(B306,'110313'!B:C,2,FALSE)),"new",VLOOKUP(B306,'110313'!B:C,2,FALSE))</f>
        <v>approved - not reserved in SS</v>
      </c>
      <c r="D306" s="11" t="s">
        <v>1928</v>
      </c>
      <c r="E306" s="11" t="s">
        <v>1929</v>
      </c>
      <c r="F306" s="11" t="s">
        <v>2915</v>
      </c>
      <c r="G306" s="11" t="s">
        <v>1237</v>
      </c>
      <c r="H306" s="11" t="s">
        <v>3174</v>
      </c>
      <c r="I306" s="11" t="s">
        <v>3173</v>
      </c>
      <c r="J306" s="11" t="s">
        <v>275</v>
      </c>
      <c r="K306" s="11" t="s">
        <v>25</v>
      </c>
      <c r="L306" s="11" t="s">
        <v>15</v>
      </c>
      <c r="M306" s="11" t="s">
        <v>5935</v>
      </c>
      <c r="N306" s="11"/>
      <c r="O306" s="46">
        <v>41344.573472222219</v>
      </c>
      <c r="P306" s="45">
        <v>0</v>
      </c>
      <c r="Q306" s="44">
        <v>0.53101851851851856</v>
      </c>
      <c r="R306" s="44">
        <v>11.003101851851852</v>
      </c>
      <c r="S306" s="43" t="s">
        <v>1237</v>
      </c>
    </row>
    <row r="307" spans="1:19" ht="11.25" customHeight="1">
      <c r="A307" s="11" t="s">
        <v>3431</v>
      </c>
      <c r="B307" s="11" t="s">
        <v>6260</v>
      </c>
      <c r="C307" s="22" t="str">
        <f>IF(ISERROR(VLOOKUP(B307,'110313'!B:C,2,FALSE)),"new",VLOOKUP(B307,'110313'!B:C,2,FALSE))</f>
        <v>Email sent to requestor asking for PEP details. (11/03/13)</v>
      </c>
      <c r="D307" s="11" t="s">
        <v>6259</v>
      </c>
      <c r="E307" s="11" t="s">
        <v>1929</v>
      </c>
      <c r="F307" s="11" t="s">
        <v>2915</v>
      </c>
      <c r="G307" s="11" t="s">
        <v>1237</v>
      </c>
      <c r="H307" s="11" t="s">
        <v>3174</v>
      </c>
      <c r="I307" s="11" t="s">
        <v>3173</v>
      </c>
      <c r="J307" s="11" t="s">
        <v>275</v>
      </c>
      <c r="K307" s="11" t="s">
        <v>25</v>
      </c>
      <c r="L307" s="11" t="s">
        <v>15</v>
      </c>
      <c r="M307" s="11" t="s">
        <v>5933</v>
      </c>
      <c r="N307" s="11" t="s">
        <v>6252</v>
      </c>
      <c r="O307" s="46">
        <v>41341.362893518519</v>
      </c>
      <c r="P307" s="45">
        <v>3</v>
      </c>
      <c r="Q307" s="44">
        <v>3.7415972222222225</v>
      </c>
      <c r="R307" s="44">
        <v>7.1726157407407403</v>
      </c>
      <c r="S307" s="43" t="s">
        <v>1237</v>
      </c>
    </row>
    <row r="308" spans="1:19" ht="11.25" hidden="1" customHeight="1">
      <c r="A308" s="11" t="s">
        <v>1557</v>
      </c>
      <c r="B308" s="11" t="s">
        <v>4024</v>
      </c>
      <c r="C308" s="22" t="str">
        <f>IF(ISERROR(VLOOKUP(B308,'110313'!B:C,2,FALSE)),"new",VLOOKUP(B308,'110313'!B:C,2,FALSE))</f>
        <v>new</v>
      </c>
      <c r="D308" s="11" t="s">
        <v>998</v>
      </c>
      <c r="E308" s="11" t="s">
        <v>804</v>
      </c>
      <c r="F308" s="11" t="s">
        <v>398</v>
      </c>
      <c r="G308" s="11" t="s">
        <v>603</v>
      </c>
      <c r="H308" s="11" t="s">
        <v>2994</v>
      </c>
      <c r="I308" s="11" t="s">
        <v>3139</v>
      </c>
      <c r="J308" s="11" t="s">
        <v>4023</v>
      </c>
      <c r="K308" s="11" t="s">
        <v>25</v>
      </c>
      <c r="L308" s="11" t="s">
        <v>15</v>
      </c>
      <c r="M308" s="11" t="s">
        <v>5970</v>
      </c>
      <c r="N308" s="11" t="s">
        <v>51</v>
      </c>
      <c r="O308" s="46">
        <v>41326.736817129633</v>
      </c>
      <c r="P308" s="45">
        <v>0</v>
      </c>
      <c r="Q308" s="44">
        <v>18.367673611111112</v>
      </c>
      <c r="R308" s="44">
        <v>55.676747685185184</v>
      </c>
      <c r="S308" s="43" t="s">
        <v>1237</v>
      </c>
    </row>
    <row r="309" spans="1:19" ht="11.25" hidden="1" customHeight="1">
      <c r="A309" s="11" t="s">
        <v>4420</v>
      </c>
      <c r="B309" s="11" t="s">
        <v>4419</v>
      </c>
      <c r="C309" s="22" t="str">
        <f>IF(ISERROR(VLOOKUP(B309,'110313'!B:C,2,FALSE)),"new",VLOOKUP(B309,'110313'!B:C,2,FALSE))</f>
        <v>new</v>
      </c>
      <c r="D309" s="11" t="s">
        <v>473</v>
      </c>
      <c r="E309" s="11" t="s">
        <v>476</v>
      </c>
      <c r="F309" s="11" t="s">
        <v>1244</v>
      </c>
      <c r="G309" s="11" t="s">
        <v>2939</v>
      </c>
      <c r="H309" s="11" t="s">
        <v>2938</v>
      </c>
      <c r="I309" s="11" t="s">
        <v>2943</v>
      </c>
      <c r="J309" s="11" t="s">
        <v>4418</v>
      </c>
      <c r="K309" s="11" t="s">
        <v>14</v>
      </c>
      <c r="L309" s="11" t="s">
        <v>15</v>
      </c>
      <c r="M309" s="11" t="s">
        <v>5970</v>
      </c>
      <c r="N309" s="11" t="s">
        <v>51</v>
      </c>
      <c r="O309" s="46">
        <v>41339.533368055556</v>
      </c>
      <c r="P309" s="45">
        <v>0</v>
      </c>
      <c r="Q309" s="44">
        <v>5.5711226851851849</v>
      </c>
      <c r="R309" s="44">
        <v>39.546990740740739</v>
      </c>
      <c r="S309" s="43" t="s">
        <v>1237</v>
      </c>
    </row>
    <row r="310" spans="1:19" ht="11.25" hidden="1" customHeight="1">
      <c r="A310" s="11" t="s">
        <v>4752</v>
      </c>
      <c r="B310" s="11" t="s">
        <v>4751</v>
      </c>
      <c r="C310" s="22" t="str">
        <f>IF(ISERROR(VLOOKUP(B310,'110313'!B:C,2,FALSE)),"new",VLOOKUP(B310,'110313'!B:C,2,FALSE))</f>
        <v>new</v>
      </c>
      <c r="D310" s="11" t="s">
        <v>473</v>
      </c>
      <c r="E310" s="11" t="s">
        <v>476</v>
      </c>
      <c r="F310" s="11" t="s">
        <v>1244</v>
      </c>
      <c r="G310" s="11" t="s">
        <v>2912</v>
      </c>
      <c r="H310" s="11" t="s">
        <v>2941</v>
      </c>
      <c r="I310" s="11" t="s">
        <v>3141</v>
      </c>
      <c r="J310" s="11" t="s">
        <v>4750</v>
      </c>
      <c r="K310" s="11" t="s">
        <v>25</v>
      </c>
      <c r="L310" s="11" t="s">
        <v>15</v>
      </c>
      <c r="M310" s="11" t="s">
        <v>5935</v>
      </c>
      <c r="N310" s="11" t="s">
        <v>6258</v>
      </c>
      <c r="O310" s="46">
        <v>41326.585590277777</v>
      </c>
      <c r="P310" s="45">
        <v>0</v>
      </c>
      <c r="Q310" s="44">
        <v>18.518900462962964</v>
      </c>
      <c r="R310" s="44">
        <v>25.460532407407403</v>
      </c>
      <c r="S310" s="43" t="s">
        <v>1237</v>
      </c>
    </row>
    <row r="311" spans="1:19" ht="11.25" hidden="1" customHeight="1">
      <c r="A311" s="11" t="s">
        <v>4749</v>
      </c>
      <c r="B311" s="11" t="s">
        <v>4748</v>
      </c>
      <c r="C311" s="22" t="str">
        <f>IF(ISERROR(VLOOKUP(B311,'110313'!B:C,2,FALSE)),"new",VLOOKUP(B311,'110313'!B:C,2,FALSE))</f>
        <v>new</v>
      </c>
      <c r="D311" s="11" t="s">
        <v>4747</v>
      </c>
      <c r="E311" s="11" t="s">
        <v>4746</v>
      </c>
      <c r="F311" s="11" t="s">
        <v>1244</v>
      </c>
      <c r="G311" s="11" t="s">
        <v>2912</v>
      </c>
      <c r="H311" s="11" t="s">
        <v>2965</v>
      </c>
      <c r="I311" s="11" t="s">
        <v>3142</v>
      </c>
      <c r="J311" s="11" t="s">
        <v>4745</v>
      </c>
      <c r="K311" s="11" t="s">
        <v>25</v>
      </c>
      <c r="L311" s="11" t="s">
        <v>15</v>
      </c>
      <c r="M311" s="11" t="s">
        <v>5970</v>
      </c>
      <c r="N311" s="11" t="s">
        <v>51</v>
      </c>
      <c r="O311" s="46">
        <v>41340.157916666663</v>
      </c>
      <c r="P311" s="45">
        <v>0</v>
      </c>
      <c r="Q311" s="44">
        <v>4.946574074074074</v>
      </c>
      <c r="R311" s="44">
        <v>24.630601851851853</v>
      </c>
      <c r="S311" s="43" t="s">
        <v>1237</v>
      </c>
    </row>
    <row r="312" spans="1:19" ht="11.25" hidden="1" customHeight="1">
      <c r="A312" s="11" t="s">
        <v>6257</v>
      </c>
      <c r="B312" s="11" t="s">
        <v>6256</v>
      </c>
      <c r="C312" s="22" t="str">
        <f>IF(ISERROR(VLOOKUP(B312,'110313'!B:C,2,FALSE)),"new",VLOOKUP(B312,'110313'!B:C,2,FALSE))</f>
        <v>new</v>
      </c>
      <c r="D312" s="11" t="s">
        <v>521</v>
      </c>
      <c r="E312" s="11" t="s">
        <v>472</v>
      </c>
      <c r="F312" s="11" t="s">
        <v>1244</v>
      </c>
      <c r="G312" s="11" t="s">
        <v>2912</v>
      </c>
      <c r="H312" s="11" t="s">
        <v>2971</v>
      </c>
      <c r="I312" s="11" t="s">
        <v>1499</v>
      </c>
      <c r="J312" s="11" t="s">
        <v>6255</v>
      </c>
      <c r="K312" s="11" t="s">
        <v>344</v>
      </c>
      <c r="L312" s="11" t="s">
        <v>15</v>
      </c>
      <c r="M312" s="11" t="s">
        <v>5970</v>
      </c>
      <c r="N312" s="11" t="s">
        <v>51</v>
      </c>
      <c r="O312" s="46">
        <v>41344.568148148152</v>
      </c>
      <c r="P312" s="45">
        <v>0</v>
      </c>
      <c r="Q312" s="44">
        <v>0.53634259259259265</v>
      </c>
      <c r="R312" s="44">
        <v>12.472256944444444</v>
      </c>
      <c r="S312" s="43" t="s">
        <v>1237</v>
      </c>
    </row>
    <row r="313" spans="1:19" ht="11.25" hidden="1" customHeight="1">
      <c r="A313" s="11" t="s">
        <v>1427</v>
      </c>
      <c r="B313" s="11" t="s">
        <v>6611</v>
      </c>
      <c r="C313" s="22" t="str">
        <f>IF(ISERROR(VLOOKUP(B313,'110313'!B:C,2,FALSE)),"new",VLOOKUP(B313,'110313'!B:C,2,FALSE))</f>
        <v>new</v>
      </c>
      <c r="D313" s="11" t="s">
        <v>4747</v>
      </c>
      <c r="E313" s="11" t="s">
        <v>4746</v>
      </c>
      <c r="F313" s="11" t="s">
        <v>1244</v>
      </c>
      <c r="G313" s="11" t="s">
        <v>2912</v>
      </c>
      <c r="H313" s="11" t="s">
        <v>2965</v>
      </c>
      <c r="I313" s="11" t="s">
        <v>2964</v>
      </c>
      <c r="J313" s="11" t="s">
        <v>6610</v>
      </c>
      <c r="K313" s="11" t="s">
        <v>14</v>
      </c>
      <c r="L313" s="11" t="s">
        <v>15</v>
      </c>
      <c r="M313" s="11" t="s">
        <v>59</v>
      </c>
      <c r="N313" s="11" t="s">
        <v>336</v>
      </c>
      <c r="O313" s="46">
        <v>41341.407002314816</v>
      </c>
      <c r="P313" s="45">
        <v>1</v>
      </c>
      <c r="Q313" s="44">
        <v>3.697488425925926</v>
      </c>
      <c r="R313" s="44">
        <v>4.5704976851851855</v>
      </c>
      <c r="S313" s="43" t="s">
        <v>1237</v>
      </c>
    </row>
    <row r="314" spans="1:19" ht="11.25" hidden="1" customHeight="1">
      <c r="A314" s="11" t="s">
        <v>1427</v>
      </c>
      <c r="B314" s="11" t="s">
        <v>6757</v>
      </c>
      <c r="C314" s="22" t="str">
        <f>IF(ISERROR(VLOOKUP(B314,'110313'!B:C,2,FALSE)),"new",VLOOKUP(B314,'110313'!B:C,2,FALSE))</f>
        <v>new</v>
      </c>
      <c r="D314" s="11" t="s">
        <v>531</v>
      </c>
      <c r="E314" s="11" t="s">
        <v>530</v>
      </c>
      <c r="F314" s="11" t="s">
        <v>1244</v>
      </c>
      <c r="G314" s="11" t="s">
        <v>2912</v>
      </c>
      <c r="H314" s="11" t="s">
        <v>2966</v>
      </c>
      <c r="I314" s="11" t="s">
        <v>529</v>
      </c>
      <c r="J314" s="11" t="s">
        <v>6756</v>
      </c>
      <c r="K314" s="11" t="s">
        <v>14</v>
      </c>
      <c r="L314" s="11" t="s">
        <v>15</v>
      </c>
      <c r="M314" s="11" t="s">
        <v>5940</v>
      </c>
      <c r="N314" s="11" t="s">
        <v>6755</v>
      </c>
      <c r="O314" s="46">
        <v>41344.257118055553</v>
      </c>
      <c r="P314" s="45">
        <v>1</v>
      </c>
      <c r="Q314" s="44">
        <v>0.84737268518518516</v>
      </c>
      <c r="R314" s="44">
        <v>0.85688657407407409</v>
      </c>
      <c r="S314" s="43" t="s">
        <v>1237</v>
      </c>
    </row>
    <row r="315" spans="1:19" ht="11.25" hidden="1" customHeight="1">
      <c r="A315" s="11" t="s">
        <v>1828</v>
      </c>
      <c r="B315" s="11" t="s">
        <v>1830</v>
      </c>
      <c r="C315" s="22" t="str">
        <f>IF(ISERROR(VLOOKUP(B315,'110313'!B:C,2,FALSE)),"new",VLOOKUP(B315,'110313'!B:C,2,FALSE))</f>
        <v>new</v>
      </c>
      <c r="D315" s="11" t="s">
        <v>1827</v>
      </c>
      <c r="E315" s="11" t="s">
        <v>1238</v>
      </c>
      <c r="F315" s="11" t="s">
        <v>398</v>
      </c>
      <c r="G315" s="11" t="s">
        <v>603</v>
      </c>
      <c r="H315" s="11" t="s">
        <v>2994</v>
      </c>
      <c r="I315" s="11" t="s">
        <v>3140</v>
      </c>
      <c r="J315" s="11" t="s">
        <v>1829</v>
      </c>
      <c r="K315" s="11" t="s">
        <v>25</v>
      </c>
      <c r="L315" s="11" t="s">
        <v>15</v>
      </c>
      <c r="M315" s="11" t="s">
        <v>5970</v>
      </c>
      <c r="N315" s="11" t="s">
        <v>51</v>
      </c>
      <c r="O315" s="46">
        <v>41324.253333333334</v>
      </c>
      <c r="P315" s="45">
        <v>0</v>
      </c>
      <c r="Q315" s="44">
        <v>20.851157407407403</v>
      </c>
      <c r="R315" s="44">
        <v>201.9146412037037</v>
      </c>
      <c r="S315" s="43" t="s">
        <v>1237</v>
      </c>
    </row>
    <row r="316" spans="1:19" ht="11.25" hidden="1" customHeight="1">
      <c r="A316" s="11" t="s">
        <v>1828</v>
      </c>
      <c r="B316" s="11" t="s">
        <v>1931</v>
      </c>
      <c r="C316" s="22" t="str">
        <f>IF(ISERROR(VLOOKUP(B316,'110313'!B:C,2,FALSE)),"new",VLOOKUP(B316,'110313'!B:C,2,FALSE))</f>
        <v>new</v>
      </c>
      <c r="D316" s="11" t="s">
        <v>1239</v>
      </c>
      <c r="E316" s="11" t="s">
        <v>1238</v>
      </c>
      <c r="F316" s="11" t="s">
        <v>398</v>
      </c>
      <c r="G316" s="11" t="s">
        <v>603</v>
      </c>
      <c r="H316" s="11" t="s">
        <v>2994</v>
      </c>
      <c r="I316" s="11" t="s">
        <v>3140</v>
      </c>
      <c r="J316" s="11" t="s">
        <v>1932</v>
      </c>
      <c r="K316" s="11" t="s">
        <v>60</v>
      </c>
      <c r="L316" s="11" t="s">
        <v>15</v>
      </c>
      <c r="M316" s="11" t="s">
        <v>5935</v>
      </c>
      <c r="N316" s="11" t="s">
        <v>6253</v>
      </c>
      <c r="O316" s="46">
        <v>41204.473067129627</v>
      </c>
      <c r="P316" s="45">
        <v>0</v>
      </c>
      <c r="Q316" s="44">
        <v>140.6314236111111</v>
      </c>
      <c r="R316" s="44">
        <v>179.45368055555554</v>
      </c>
      <c r="S316" s="43" t="s">
        <v>1237</v>
      </c>
    </row>
    <row r="317" spans="1:19" ht="11.25" hidden="1" customHeight="1">
      <c r="A317" s="11" t="s">
        <v>2505</v>
      </c>
      <c r="B317" s="11" t="s">
        <v>2866</v>
      </c>
      <c r="C317" s="22" t="str">
        <f>IF(ISERROR(VLOOKUP(B317,'110313'!B:C,2,FALSE)),"new",VLOOKUP(B317,'110313'!B:C,2,FALSE))</f>
        <v>Approved</v>
      </c>
      <c r="D317" s="11" t="s">
        <v>1241</v>
      </c>
      <c r="E317" s="11" t="s">
        <v>1240</v>
      </c>
      <c r="F317" s="11" t="s">
        <v>1244</v>
      </c>
      <c r="G317" s="11" t="s">
        <v>861</v>
      </c>
      <c r="H317" s="11" t="s">
        <v>3137</v>
      </c>
      <c r="I317" s="11" t="s">
        <v>3137</v>
      </c>
      <c r="J317" s="11" t="s">
        <v>2286</v>
      </c>
      <c r="K317" s="11" t="s">
        <v>25</v>
      </c>
      <c r="L317" s="11" t="s">
        <v>15</v>
      </c>
      <c r="M317" s="11" t="s">
        <v>5970</v>
      </c>
      <c r="N317" s="11" t="s">
        <v>51</v>
      </c>
      <c r="O317" s="46">
        <v>41297.782395833332</v>
      </c>
      <c r="P317" s="45">
        <v>0</v>
      </c>
      <c r="Q317" s="44">
        <v>47.322094907407411</v>
      </c>
      <c r="R317" s="44">
        <v>94.677673611111118</v>
      </c>
      <c r="S317" s="43" t="s">
        <v>1237</v>
      </c>
    </row>
    <row r="318" spans="1:19" ht="11.25" hidden="1" customHeight="1">
      <c r="A318" s="11" t="s">
        <v>2505</v>
      </c>
      <c r="B318" s="11" t="s">
        <v>3417</v>
      </c>
      <c r="C318" s="22" t="str">
        <f>IF(ISERROR(VLOOKUP(B318,'110313'!B:C,2,FALSE)),"new",VLOOKUP(B318,'110313'!B:C,2,FALSE))</f>
        <v>new</v>
      </c>
      <c r="D318" s="11" t="s">
        <v>1241</v>
      </c>
      <c r="E318" s="11" t="s">
        <v>1240</v>
      </c>
      <c r="F318" s="11" t="s">
        <v>1244</v>
      </c>
      <c r="G318" s="11" t="s">
        <v>861</v>
      </c>
      <c r="H318" s="11" t="s">
        <v>3137</v>
      </c>
      <c r="I318" s="11" t="s">
        <v>3137</v>
      </c>
      <c r="J318" s="11" t="s">
        <v>4016</v>
      </c>
      <c r="K318" s="11" t="s">
        <v>344</v>
      </c>
      <c r="L318" s="11" t="s">
        <v>15</v>
      </c>
      <c r="M318" s="11" t="s">
        <v>1669</v>
      </c>
      <c r="N318" s="11" t="s">
        <v>4600</v>
      </c>
      <c r="O318" s="46">
        <v>41311.318541666667</v>
      </c>
      <c r="P318" s="45">
        <v>0</v>
      </c>
      <c r="Q318" s="44">
        <v>33.785949074074075</v>
      </c>
      <c r="R318" s="44">
        <v>67.876828703703708</v>
      </c>
      <c r="S318" s="43" t="s">
        <v>1237</v>
      </c>
    </row>
    <row r="319" spans="1:19" ht="11.25" hidden="1" customHeight="1">
      <c r="A319" s="11" t="s">
        <v>2505</v>
      </c>
      <c r="B319" s="11" t="s">
        <v>3416</v>
      </c>
      <c r="C319" s="22" t="str">
        <f>IF(ISERROR(VLOOKUP(B319,'110313'!B:C,2,FALSE)),"new",VLOOKUP(B319,'110313'!B:C,2,FALSE))</f>
        <v>Email sent to requestor.  Storage amount requested &lt; 10TB (25/01/2013)</v>
      </c>
      <c r="D319" s="11" t="s">
        <v>1241</v>
      </c>
      <c r="E319" s="11" t="s">
        <v>1240</v>
      </c>
      <c r="F319" s="11" t="s">
        <v>1244</v>
      </c>
      <c r="G319" s="11" t="s">
        <v>861</v>
      </c>
      <c r="H319" s="11" t="s">
        <v>3137</v>
      </c>
      <c r="I319" s="11" t="s">
        <v>3137</v>
      </c>
      <c r="J319" s="11" t="s">
        <v>4015</v>
      </c>
      <c r="K319" s="11" t="s">
        <v>25</v>
      </c>
      <c r="L319" s="11" t="s">
        <v>15</v>
      </c>
      <c r="M319" s="11" t="s">
        <v>5935</v>
      </c>
      <c r="N319" s="11"/>
      <c r="O319" s="46">
        <v>41339.541481481479</v>
      </c>
      <c r="P319" s="45">
        <v>0</v>
      </c>
      <c r="Q319" s="44">
        <v>5.5630092592592595</v>
      </c>
      <c r="R319" s="44">
        <v>67.782442129629629</v>
      </c>
      <c r="S319" s="43" t="s">
        <v>1237</v>
      </c>
    </row>
    <row r="320" spans="1:19" ht="11.25" hidden="1" customHeight="1">
      <c r="A320" s="11" t="s">
        <v>3415</v>
      </c>
      <c r="B320" s="11" t="s">
        <v>3414</v>
      </c>
      <c r="C320" s="22" t="str">
        <f>IF(ISERROR(VLOOKUP(B320,'110313'!B:C,2,FALSE)),"new",VLOOKUP(B320,'110313'!B:C,2,FALSE))</f>
        <v>pre-design approved.</v>
      </c>
      <c r="D320" s="11" t="s">
        <v>1254</v>
      </c>
      <c r="E320" s="11" t="s">
        <v>3413</v>
      </c>
      <c r="F320" s="11" t="s">
        <v>1244</v>
      </c>
      <c r="G320" s="11" t="s">
        <v>874</v>
      </c>
      <c r="H320" s="11" t="s">
        <v>3179</v>
      </c>
      <c r="I320" s="11" t="s">
        <v>3179</v>
      </c>
      <c r="J320" s="11" t="s">
        <v>6609</v>
      </c>
      <c r="K320" s="11" t="s">
        <v>25</v>
      </c>
      <c r="L320" s="11" t="s">
        <v>15</v>
      </c>
      <c r="M320" s="11" t="s">
        <v>1669</v>
      </c>
      <c r="N320" s="11" t="s">
        <v>5722</v>
      </c>
      <c r="O320" s="46">
        <v>41338.791666666664</v>
      </c>
      <c r="P320" s="45">
        <v>0</v>
      </c>
      <c r="Q320" s="44">
        <v>6.312824074074074</v>
      </c>
      <c r="R320" s="44">
        <v>66.635150462962969</v>
      </c>
      <c r="S320" s="43" t="s">
        <v>1237</v>
      </c>
    </row>
    <row r="321" spans="1:19" ht="11.25" hidden="1" customHeight="1">
      <c r="A321" s="11" t="s">
        <v>1626</v>
      </c>
      <c r="B321" s="11" t="s">
        <v>1924</v>
      </c>
      <c r="C321" s="11"/>
      <c r="D321" s="11" t="s">
        <v>1923</v>
      </c>
      <c r="E321" s="11" t="s">
        <v>1922</v>
      </c>
      <c r="F321" s="11" t="s">
        <v>386</v>
      </c>
      <c r="G321" s="11" t="s">
        <v>2907</v>
      </c>
      <c r="H321" s="11" t="s">
        <v>385</v>
      </c>
      <c r="I321" s="11" t="s">
        <v>384</v>
      </c>
      <c r="J321" s="11" t="s">
        <v>1921</v>
      </c>
      <c r="K321" s="11" t="s">
        <v>14</v>
      </c>
      <c r="L321" s="11" t="s">
        <v>15</v>
      </c>
      <c r="M321" s="11" t="s">
        <v>277</v>
      </c>
      <c r="N321" s="11" t="s">
        <v>2018</v>
      </c>
      <c r="O321" s="46">
        <v>41180.52679398148</v>
      </c>
      <c r="P321" s="45">
        <v>0</v>
      </c>
      <c r="Q321" s="44">
        <v>164.57769675925928</v>
      </c>
      <c r="R321" s="44">
        <v>182.41894675925926</v>
      </c>
      <c r="S321" s="43" t="s">
        <v>382</v>
      </c>
    </row>
    <row r="322" spans="1:19" ht="11.25" hidden="1" customHeight="1">
      <c r="A322" s="11" t="s">
        <v>2054</v>
      </c>
      <c r="B322" s="11" t="s">
        <v>2053</v>
      </c>
      <c r="C322" s="11"/>
      <c r="D322" s="11" t="s">
        <v>2052</v>
      </c>
      <c r="E322" s="11" t="s">
        <v>2051</v>
      </c>
      <c r="F322" s="11" t="s">
        <v>2915</v>
      </c>
      <c r="G322" s="11" t="s">
        <v>382</v>
      </c>
      <c r="H322" s="11" t="s">
        <v>2952</v>
      </c>
      <c r="I322" s="11" t="s">
        <v>3136</v>
      </c>
      <c r="J322" s="11" t="s">
        <v>2050</v>
      </c>
      <c r="K322" s="11" t="s">
        <v>14</v>
      </c>
      <c r="L322" s="11" t="s">
        <v>15</v>
      </c>
      <c r="M322" s="11" t="s">
        <v>5934</v>
      </c>
      <c r="N322" s="11" t="s">
        <v>2049</v>
      </c>
      <c r="O322" s="46">
        <v>41178.38517361111</v>
      </c>
      <c r="P322" s="45">
        <v>0</v>
      </c>
      <c r="Q322" s="44">
        <v>166.71931712962959</v>
      </c>
      <c r="R322" s="44">
        <v>166.71931712962959</v>
      </c>
      <c r="S322" s="43" t="s">
        <v>382</v>
      </c>
    </row>
    <row r="323" spans="1:19" ht="11.25" hidden="1" customHeight="1">
      <c r="A323" s="11" t="s">
        <v>1534</v>
      </c>
      <c r="B323" s="11" t="s">
        <v>2734</v>
      </c>
      <c r="C323" s="11"/>
      <c r="D323" s="11" t="s">
        <v>2733</v>
      </c>
      <c r="E323" s="11" t="s">
        <v>2732</v>
      </c>
      <c r="F323" s="11" t="s">
        <v>2929</v>
      </c>
      <c r="G323" s="11" t="s">
        <v>4743</v>
      </c>
      <c r="H323" s="11" t="s">
        <v>4743</v>
      </c>
      <c r="I323" s="11" t="s">
        <v>4743</v>
      </c>
      <c r="J323" s="11" t="s">
        <v>2731</v>
      </c>
      <c r="K323" s="11" t="s">
        <v>60</v>
      </c>
      <c r="L323" s="11" t="s">
        <v>15</v>
      </c>
      <c r="M323" s="11" t="s">
        <v>5940</v>
      </c>
      <c r="N323" s="11" t="s">
        <v>6251</v>
      </c>
      <c r="O323" s="46">
        <v>41316.550682870373</v>
      </c>
      <c r="P323" s="45">
        <v>1</v>
      </c>
      <c r="Q323" s="44">
        <v>28.55380787037037</v>
      </c>
      <c r="R323" s="44">
        <v>98.489953703703705</v>
      </c>
      <c r="S323" s="43" t="s">
        <v>382</v>
      </c>
    </row>
    <row r="324" spans="1:19" ht="11.25" hidden="1" customHeight="1">
      <c r="A324" s="11" t="s">
        <v>4008</v>
      </c>
      <c r="B324" s="11" t="s">
        <v>4007</v>
      </c>
      <c r="C324" s="11"/>
      <c r="D324" s="11" t="s">
        <v>4006</v>
      </c>
      <c r="E324" s="11" t="s">
        <v>4005</v>
      </c>
      <c r="F324" s="11" t="s">
        <v>2915</v>
      </c>
      <c r="G324" s="11" t="s">
        <v>382</v>
      </c>
      <c r="H324" s="11" t="s">
        <v>2934</v>
      </c>
      <c r="I324" s="11" t="s">
        <v>3026</v>
      </c>
      <c r="J324" s="11" t="s">
        <v>4004</v>
      </c>
      <c r="K324" s="11" t="s">
        <v>14</v>
      </c>
      <c r="L324" s="11" t="s">
        <v>15</v>
      </c>
      <c r="M324" s="11" t="s">
        <v>5940</v>
      </c>
      <c r="N324" s="11" t="s">
        <v>6250</v>
      </c>
      <c r="O324" s="46">
        <v>41291.679016203707</v>
      </c>
      <c r="P324" s="45">
        <v>1</v>
      </c>
      <c r="Q324" s="44">
        <v>53.425474537037047</v>
      </c>
      <c r="R324" s="44">
        <v>67.608576388888892</v>
      </c>
      <c r="S324" s="43" t="s">
        <v>382</v>
      </c>
    </row>
    <row r="325" spans="1:19" ht="11.25" hidden="1" customHeight="1">
      <c r="A325" s="11" t="s">
        <v>4487</v>
      </c>
      <c r="B325" s="11" t="s">
        <v>4486</v>
      </c>
      <c r="C325" s="11"/>
      <c r="D325" s="11" t="s">
        <v>4485</v>
      </c>
      <c r="E325" s="11" t="s">
        <v>4484</v>
      </c>
      <c r="F325" s="11" t="s">
        <v>1244</v>
      </c>
      <c r="G325" s="11" t="s">
        <v>2912</v>
      </c>
      <c r="H325" s="11" t="s">
        <v>2956</v>
      </c>
      <c r="I325" s="11" t="s">
        <v>4742</v>
      </c>
      <c r="J325" s="11" t="s">
        <v>4482</v>
      </c>
      <c r="K325" s="11" t="s">
        <v>14</v>
      </c>
      <c r="L325" s="11" t="s">
        <v>15</v>
      </c>
      <c r="M325" s="11" t="s">
        <v>277</v>
      </c>
      <c r="N325" s="11" t="s">
        <v>4234</v>
      </c>
      <c r="O325" s="46">
        <v>41337.617847222224</v>
      </c>
      <c r="P325" s="45">
        <v>0</v>
      </c>
      <c r="Q325" s="44">
        <v>7.4866435185185187</v>
      </c>
      <c r="R325" s="44">
        <v>33.150162037037035</v>
      </c>
      <c r="S325" s="43" t="s">
        <v>382</v>
      </c>
    </row>
    <row r="326" spans="1:19" ht="11.25" hidden="1" customHeight="1">
      <c r="A326" s="11" t="s">
        <v>4741</v>
      </c>
      <c r="B326" s="11" t="s">
        <v>4740</v>
      </c>
      <c r="C326" s="11"/>
      <c r="D326" s="11" t="s">
        <v>4739</v>
      </c>
      <c r="E326" s="11" t="s">
        <v>4738</v>
      </c>
      <c r="F326" s="11" t="s">
        <v>398</v>
      </c>
      <c r="G326" s="11" t="s">
        <v>574</v>
      </c>
      <c r="H326" s="11" t="s">
        <v>574</v>
      </c>
      <c r="I326" s="11" t="s">
        <v>4737</v>
      </c>
      <c r="J326" s="11" t="s">
        <v>4736</v>
      </c>
      <c r="K326" s="11" t="s">
        <v>19</v>
      </c>
      <c r="L326" s="11" t="s">
        <v>15</v>
      </c>
      <c r="M326" s="11" t="s">
        <v>6006</v>
      </c>
      <c r="N326" s="11" t="s">
        <v>421</v>
      </c>
      <c r="O326" s="46">
        <v>41327.573171296295</v>
      </c>
      <c r="P326" s="45">
        <v>0</v>
      </c>
      <c r="Q326" s="44">
        <v>17.531319444444446</v>
      </c>
      <c r="R326" s="44">
        <v>31.477673611111115</v>
      </c>
      <c r="S326" s="43" t="s">
        <v>382</v>
      </c>
    </row>
    <row r="327" spans="1:19" ht="11.25" hidden="1" customHeight="1">
      <c r="A327" s="11" t="s">
        <v>994</v>
      </c>
      <c r="B327" s="11" t="s">
        <v>5812</v>
      </c>
      <c r="C327" s="11"/>
      <c r="D327" s="11" t="s">
        <v>5811</v>
      </c>
      <c r="E327" s="11" t="s">
        <v>5810</v>
      </c>
      <c r="F327" s="11" t="s">
        <v>2915</v>
      </c>
      <c r="G327" s="11" t="s">
        <v>382</v>
      </c>
      <c r="H327" s="11" t="s">
        <v>2952</v>
      </c>
      <c r="I327" s="11" t="s">
        <v>3004</v>
      </c>
      <c r="J327" s="11" t="s">
        <v>5809</v>
      </c>
      <c r="K327" s="11" t="s">
        <v>25</v>
      </c>
      <c r="L327" s="11" t="s">
        <v>15</v>
      </c>
      <c r="M327" s="11" t="s">
        <v>5940</v>
      </c>
      <c r="N327" s="11" t="s">
        <v>6249</v>
      </c>
      <c r="O327" s="46">
        <v>41332.55296296296</v>
      </c>
      <c r="P327" s="45">
        <v>1</v>
      </c>
      <c r="Q327" s="44">
        <v>12.551527777777778</v>
      </c>
      <c r="R327" s="44">
        <v>26.475081018518516</v>
      </c>
      <c r="S327" s="43" t="s">
        <v>382</v>
      </c>
    </row>
    <row r="328" spans="1:19" ht="11.25" hidden="1" customHeight="1">
      <c r="A328" s="11" t="s">
        <v>4741</v>
      </c>
      <c r="B328" s="11" t="s">
        <v>5808</v>
      </c>
      <c r="C328" s="11"/>
      <c r="D328" s="11" t="s">
        <v>4739</v>
      </c>
      <c r="E328" s="11" t="s">
        <v>4738</v>
      </c>
      <c r="F328" s="11" t="s">
        <v>398</v>
      </c>
      <c r="G328" s="11" t="s">
        <v>574</v>
      </c>
      <c r="H328" s="11" t="s">
        <v>574</v>
      </c>
      <c r="I328" s="11" t="s">
        <v>4737</v>
      </c>
      <c r="J328" s="11" t="s">
        <v>4736</v>
      </c>
      <c r="K328" s="11" t="s">
        <v>14</v>
      </c>
      <c r="L328" s="11" t="s">
        <v>15</v>
      </c>
      <c r="M328" s="11" t="s">
        <v>5970</v>
      </c>
      <c r="N328" s="11" t="s">
        <v>51</v>
      </c>
      <c r="O328" s="46">
        <v>41330.696053240739</v>
      </c>
      <c r="P328" s="45">
        <v>0</v>
      </c>
      <c r="Q328" s="44">
        <v>14.4084375</v>
      </c>
      <c r="R328" s="44">
        <v>18.424409722222222</v>
      </c>
      <c r="S328" s="43" t="s">
        <v>382</v>
      </c>
    </row>
    <row r="329" spans="1:19" ht="11.25" hidden="1" customHeight="1">
      <c r="A329" s="11" t="s">
        <v>4741</v>
      </c>
      <c r="B329" s="11" t="s">
        <v>6246</v>
      </c>
      <c r="C329" s="11"/>
      <c r="D329" s="11" t="s">
        <v>4739</v>
      </c>
      <c r="E329" s="11" t="s">
        <v>4738</v>
      </c>
      <c r="F329" s="11" t="s">
        <v>398</v>
      </c>
      <c r="G329" s="11" t="s">
        <v>574</v>
      </c>
      <c r="H329" s="11" t="s">
        <v>574</v>
      </c>
      <c r="I329" s="11" t="s">
        <v>4737</v>
      </c>
      <c r="J329" s="11" t="s">
        <v>4736</v>
      </c>
      <c r="K329" s="11" t="s">
        <v>14</v>
      </c>
      <c r="L329" s="11" t="s">
        <v>15</v>
      </c>
      <c r="M329" s="11" t="s">
        <v>5970</v>
      </c>
      <c r="N329" s="11" t="s">
        <v>51</v>
      </c>
      <c r="O329" s="46">
        <v>41332.345902777779</v>
      </c>
      <c r="P329" s="45">
        <v>0</v>
      </c>
      <c r="Q329" s="44">
        <v>12.758587962962963</v>
      </c>
      <c r="R329" s="44">
        <v>14.669247685185185</v>
      </c>
      <c r="S329" s="43" t="s">
        <v>382</v>
      </c>
    </row>
    <row r="330" spans="1:19" ht="11.25" hidden="1" customHeight="1">
      <c r="A330" s="11" t="s">
        <v>1586</v>
      </c>
      <c r="B330" s="11" t="s">
        <v>6608</v>
      </c>
      <c r="C330" s="11"/>
      <c r="D330" s="11" t="s">
        <v>6239</v>
      </c>
      <c r="E330" s="11" t="s">
        <v>6238</v>
      </c>
      <c r="F330" s="11" t="s">
        <v>386</v>
      </c>
      <c r="G330" s="11" t="s">
        <v>2932</v>
      </c>
      <c r="H330" s="11" t="s">
        <v>3441</v>
      </c>
      <c r="I330" s="11" t="s">
        <v>3441</v>
      </c>
      <c r="J330" s="11" t="s">
        <v>6247</v>
      </c>
      <c r="K330" s="11" t="s">
        <v>18</v>
      </c>
      <c r="L330" s="11" t="s">
        <v>56</v>
      </c>
      <c r="M330" s="11" t="s">
        <v>5933</v>
      </c>
      <c r="N330" s="11" t="s">
        <v>5936</v>
      </c>
      <c r="O330" s="46">
        <v>41344.982002314813</v>
      </c>
      <c r="P330" s="45">
        <v>1</v>
      </c>
      <c r="Q330" s="44">
        <v>0.1224884259259259</v>
      </c>
      <c r="R330" s="44">
        <v>4.5979976851851854</v>
      </c>
      <c r="S330" s="43" t="s">
        <v>382</v>
      </c>
    </row>
    <row r="331" spans="1:19" ht="11.25" hidden="1" customHeight="1">
      <c r="A331" s="11" t="s">
        <v>1685</v>
      </c>
      <c r="B331" s="11" t="s">
        <v>2211</v>
      </c>
      <c r="C331" s="11"/>
      <c r="D331" s="11" t="s">
        <v>601</v>
      </c>
      <c r="E331" s="11" t="s">
        <v>600</v>
      </c>
      <c r="F331" s="11" t="s">
        <v>386</v>
      </c>
      <c r="G331" s="11" t="s">
        <v>2907</v>
      </c>
      <c r="H331" s="11" t="s">
        <v>385</v>
      </c>
      <c r="I331" s="11" t="s">
        <v>390</v>
      </c>
      <c r="J331" s="11" t="s">
        <v>1826</v>
      </c>
      <c r="K331" s="11" t="s">
        <v>18</v>
      </c>
      <c r="L331" s="11" t="s">
        <v>15</v>
      </c>
      <c r="M331" s="11" t="s">
        <v>5933</v>
      </c>
      <c r="N331" s="11" t="s">
        <v>5936</v>
      </c>
      <c r="O331" s="46">
        <v>41344.602835648147</v>
      </c>
      <c r="P331" s="45">
        <v>1</v>
      </c>
      <c r="Q331" s="44">
        <v>0.50165509259259267</v>
      </c>
      <c r="R331" s="44">
        <v>151.73506944444443</v>
      </c>
      <c r="S331" s="43" t="s">
        <v>382</v>
      </c>
    </row>
    <row r="332" spans="1:19" ht="11.25" hidden="1" customHeight="1">
      <c r="A332" s="11" t="s">
        <v>1557</v>
      </c>
      <c r="B332" s="11" t="s">
        <v>1825</v>
      </c>
      <c r="C332" s="11"/>
      <c r="D332" s="11" t="s">
        <v>1156</v>
      </c>
      <c r="E332" s="11" t="s">
        <v>1159</v>
      </c>
      <c r="F332" s="11" t="s">
        <v>386</v>
      </c>
      <c r="G332" s="11" t="s">
        <v>2907</v>
      </c>
      <c r="H332" s="11" t="s">
        <v>385</v>
      </c>
      <c r="I332" s="11" t="s">
        <v>384</v>
      </c>
      <c r="J332" s="11" t="s">
        <v>1824</v>
      </c>
      <c r="K332" s="11" t="s">
        <v>60</v>
      </c>
      <c r="L332" s="11" t="s">
        <v>15</v>
      </c>
      <c r="M332" s="11" t="s">
        <v>5935</v>
      </c>
      <c r="N332" s="11" t="s">
        <v>2102</v>
      </c>
      <c r="O332" s="46">
        <v>41151.670949074076</v>
      </c>
      <c r="P332" s="45">
        <v>0</v>
      </c>
      <c r="Q332" s="44">
        <v>193.43354166666666</v>
      </c>
      <c r="R332" s="44">
        <v>200.76892361111112</v>
      </c>
      <c r="S332" s="43" t="s">
        <v>382</v>
      </c>
    </row>
    <row r="333" spans="1:19" ht="11.25" hidden="1" customHeight="1">
      <c r="A333" s="11" t="s">
        <v>1343</v>
      </c>
      <c r="B333" s="11" t="s">
        <v>2765</v>
      </c>
      <c r="C333" s="11"/>
      <c r="D333" s="11" t="s">
        <v>910</v>
      </c>
      <c r="E333" s="11" t="s">
        <v>1463</v>
      </c>
      <c r="F333" s="11" t="s">
        <v>1244</v>
      </c>
      <c r="G333" s="11" t="s">
        <v>3031</v>
      </c>
      <c r="H333" s="11" t="s">
        <v>3032</v>
      </c>
      <c r="I333" s="11" t="s">
        <v>739</v>
      </c>
      <c r="J333" s="11" t="s">
        <v>2764</v>
      </c>
      <c r="K333" s="11" t="s">
        <v>14</v>
      </c>
      <c r="L333" s="11" t="s">
        <v>15</v>
      </c>
      <c r="M333" s="11" t="s">
        <v>277</v>
      </c>
      <c r="N333" s="11" t="s">
        <v>2018</v>
      </c>
      <c r="O333" s="46">
        <v>41246.638726851852</v>
      </c>
      <c r="P333" s="45">
        <v>0</v>
      </c>
      <c r="Q333" s="44">
        <v>98.465763888888887</v>
      </c>
      <c r="R333" s="44">
        <v>98.634016203703709</v>
      </c>
      <c r="S333" s="43" t="s">
        <v>382</v>
      </c>
    </row>
    <row r="334" spans="1:19" ht="11.25" hidden="1" customHeight="1">
      <c r="A334" s="11" t="s">
        <v>1343</v>
      </c>
      <c r="B334" s="11" t="s">
        <v>2763</v>
      </c>
      <c r="C334" s="11"/>
      <c r="D334" s="11" t="s">
        <v>910</v>
      </c>
      <c r="E334" s="11" t="s">
        <v>1463</v>
      </c>
      <c r="F334" s="11" t="s">
        <v>1244</v>
      </c>
      <c r="G334" s="11" t="s">
        <v>3031</v>
      </c>
      <c r="H334" s="11" t="s">
        <v>3032</v>
      </c>
      <c r="I334" s="11" t="s">
        <v>739</v>
      </c>
      <c r="J334" s="11" t="s">
        <v>2762</v>
      </c>
      <c r="K334" s="11" t="s">
        <v>14</v>
      </c>
      <c r="L334" s="11" t="s">
        <v>15</v>
      </c>
      <c r="M334" s="11" t="s">
        <v>277</v>
      </c>
      <c r="N334" s="11" t="s">
        <v>2018</v>
      </c>
      <c r="O334" s="46">
        <v>41246.635069444441</v>
      </c>
      <c r="P334" s="45">
        <v>0</v>
      </c>
      <c r="Q334" s="44">
        <v>98.469421296296289</v>
      </c>
      <c r="R334" s="44">
        <v>98.612372685185179</v>
      </c>
      <c r="S334" s="43" t="s">
        <v>382</v>
      </c>
    </row>
    <row r="335" spans="1:19" ht="11.25" hidden="1" customHeight="1">
      <c r="A335" s="11" t="s">
        <v>1343</v>
      </c>
      <c r="B335" s="11" t="s">
        <v>2761</v>
      </c>
      <c r="C335" s="11"/>
      <c r="D335" s="11" t="s">
        <v>910</v>
      </c>
      <c r="E335" s="11" t="s">
        <v>1463</v>
      </c>
      <c r="F335" s="11" t="s">
        <v>1244</v>
      </c>
      <c r="G335" s="11" t="s">
        <v>3031</v>
      </c>
      <c r="H335" s="11" t="s">
        <v>3032</v>
      </c>
      <c r="I335" s="11" t="s">
        <v>739</v>
      </c>
      <c r="J335" s="11" t="s">
        <v>2760</v>
      </c>
      <c r="K335" s="11" t="s">
        <v>14</v>
      </c>
      <c r="L335" s="11" t="s">
        <v>15</v>
      </c>
      <c r="M335" s="11" t="s">
        <v>277</v>
      </c>
      <c r="N335" s="11" t="s">
        <v>2018</v>
      </c>
      <c r="O335" s="46">
        <v>41246.635775462964</v>
      </c>
      <c r="P335" s="45">
        <v>0</v>
      </c>
      <c r="Q335" s="44">
        <v>98.468715277777775</v>
      </c>
      <c r="R335" s="44">
        <v>98.597708333333316</v>
      </c>
      <c r="S335" s="43" t="s">
        <v>382</v>
      </c>
    </row>
    <row r="336" spans="1:19" ht="11.25" hidden="1" customHeight="1">
      <c r="A336" s="11" t="s">
        <v>1343</v>
      </c>
      <c r="B336" s="11" t="s">
        <v>2759</v>
      </c>
      <c r="C336" s="11"/>
      <c r="D336" s="11" t="s">
        <v>910</v>
      </c>
      <c r="E336" s="11" t="s">
        <v>1463</v>
      </c>
      <c r="F336" s="11" t="s">
        <v>1244</v>
      </c>
      <c r="G336" s="11" t="s">
        <v>3031</v>
      </c>
      <c r="H336" s="11" t="s">
        <v>3032</v>
      </c>
      <c r="I336" s="11" t="s">
        <v>739</v>
      </c>
      <c r="J336" s="11" t="s">
        <v>2758</v>
      </c>
      <c r="K336" s="11" t="s">
        <v>14</v>
      </c>
      <c r="L336" s="11" t="s">
        <v>15</v>
      </c>
      <c r="M336" s="11" t="s">
        <v>277</v>
      </c>
      <c r="N336" s="11" t="s">
        <v>2018</v>
      </c>
      <c r="O336" s="46">
        <v>41246.637152777781</v>
      </c>
      <c r="P336" s="45">
        <v>0</v>
      </c>
      <c r="Q336" s="44">
        <v>98.467337962962958</v>
      </c>
      <c r="R336" s="44">
        <v>98.586134259259254</v>
      </c>
      <c r="S336" s="43" t="s">
        <v>382</v>
      </c>
    </row>
    <row r="337" spans="1:19" ht="11.25" hidden="1" customHeight="1">
      <c r="A337" s="11" t="s">
        <v>1343</v>
      </c>
      <c r="B337" s="11" t="s">
        <v>2798</v>
      </c>
      <c r="C337" s="11"/>
      <c r="D337" s="11" t="s">
        <v>931</v>
      </c>
      <c r="E337" s="11" t="s">
        <v>909</v>
      </c>
      <c r="F337" s="11" t="s">
        <v>1244</v>
      </c>
      <c r="G337" s="11" t="s">
        <v>3031</v>
      </c>
      <c r="H337" s="11" t="s">
        <v>3135</v>
      </c>
      <c r="I337" s="11" t="s">
        <v>2797</v>
      </c>
      <c r="J337" s="11" t="s">
        <v>2796</v>
      </c>
      <c r="K337" s="11" t="s">
        <v>14</v>
      </c>
      <c r="L337" s="11" t="s">
        <v>15</v>
      </c>
      <c r="M337" s="11" t="s">
        <v>5934</v>
      </c>
      <c r="N337" s="11" t="s">
        <v>930</v>
      </c>
      <c r="O337" s="46">
        <v>41247.565821759257</v>
      </c>
      <c r="P337" s="45">
        <v>0</v>
      </c>
      <c r="Q337" s="44">
        <v>97.538668981481479</v>
      </c>
      <c r="R337" s="44">
        <v>97.538668981481479</v>
      </c>
      <c r="S337" s="43" t="s">
        <v>382</v>
      </c>
    </row>
    <row r="338" spans="1:19" ht="11.25" hidden="1" customHeight="1">
      <c r="A338" s="11" t="s">
        <v>1343</v>
      </c>
      <c r="B338" s="11" t="s">
        <v>2842</v>
      </c>
      <c r="C338" s="11"/>
      <c r="D338" s="11" t="s">
        <v>910</v>
      </c>
      <c r="E338" s="11" t="s">
        <v>1463</v>
      </c>
      <c r="F338" s="11" t="s">
        <v>1244</v>
      </c>
      <c r="G338" s="11" t="s">
        <v>3031</v>
      </c>
      <c r="H338" s="11" t="s">
        <v>3032</v>
      </c>
      <c r="I338" s="11" t="s">
        <v>739</v>
      </c>
      <c r="J338" s="11" t="s">
        <v>2841</v>
      </c>
      <c r="K338" s="11" t="s">
        <v>14</v>
      </c>
      <c r="L338" s="11" t="s">
        <v>15</v>
      </c>
      <c r="M338" s="11" t="s">
        <v>277</v>
      </c>
      <c r="N338" s="11" t="s">
        <v>4234</v>
      </c>
      <c r="O338" s="46">
        <v>41250.456226851849</v>
      </c>
      <c r="P338" s="45">
        <v>0</v>
      </c>
      <c r="Q338" s="44">
        <v>94.648263888888891</v>
      </c>
      <c r="R338" s="44">
        <v>96.40680555555555</v>
      </c>
      <c r="S338" s="43" t="s">
        <v>382</v>
      </c>
    </row>
    <row r="339" spans="1:19" ht="11.25" hidden="1" customHeight="1">
      <c r="A339" s="11" t="s">
        <v>1343</v>
      </c>
      <c r="B339" s="11" t="s">
        <v>3579</v>
      </c>
      <c r="C339" s="11"/>
      <c r="D339" s="11" t="s">
        <v>910</v>
      </c>
      <c r="E339" s="11" t="s">
        <v>1463</v>
      </c>
      <c r="F339" s="11" t="s">
        <v>1244</v>
      </c>
      <c r="G339" s="11" t="s">
        <v>874</v>
      </c>
      <c r="H339" s="11" t="s">
        <v>3289</v>
      </c>
      <c r="I339" s="11" t="s">
        <v>3576</v>
      </c>
      <c r="J339" s="11" t="s">
        <v>3578</v>
      </c>
      <c r="K339" s="11" t="s">
        <v>14</v>
      </c>
      <c r="L339" s="11" t="s">
        <v>15</v>
      </c>
      <c r="M339" s="11" t="s">
        <v>5935</v>
      </c>
      <c r="N339" s="11" t="s">
        <v>6720</v>
      </c>
      <c r="O339" s="46">
        <v>41339.516423611109</v>
      </c>
      <c r="P339" s="45">
        <v>0</v>
      </c>
      <c r="Q339" s="44">
        <v>5.5880671296296294</v>
      </c>
      <c r="R339" s="44">
        <v>63.612418981481476</v>
      </c>
      <c r="S339" s="43" t="s">
        <v>382</v>
      </c>
    </row>
    <row r="340" spans="1:19" ht="11.25" hidden="1" customHeight="1">
      <c r="A340" s="11" t="s">
        <v>1343</v>
      </c>
      <c r="B340" s="11" t="s">
        <v>3577</v>
      </c>
      <c r="C340" s="11"/>
      <c r="D340" s="11" t="s">
        <v>910</v>
      </c>
      <c r="E340" s="11" t="s">
        <v>1463</v>
      </c>
      <c r="F340" s="11" t="s">
        <v>1244</v>
      </c>
      <c r="G340" s="11" t="s">
        <v>874</v>
      </c>
      <c r="H340" s="11" t="s">
        <v>3289</v>
      </c>
      <c r="I340" s="11" t="s">
        <v>3576</v>
      </c>
      <c r="J340" s="11" t="s">
        <v>3575</v>
      </c>
      <c r="K340" s="11" t="s">
        <v>14</v>
      </c>
      <c r="L340" s="11" t="s">
        <v>56</v>
      </c>
      <c r="M340" s="11" t="s">
        <v>5933</v>
      </c>
      <c r="N340" s="11" t="s">
        <v>479</v>
      </c>
      <c r="O340" s="46">
        <v>41282.365925925929</v>
      </c>
      <c r="P340" s="45">
        <v>5</v>
      </c>
      <c r="Q340" s="44">
        <v>62.738564814814815</v>
      </c>
      <c r="R340" s="44">
        <v>63.598449074074075</v>
      </c>
      <c r="S340" s="43" t="s">
        <v>382</v>
      </c>
    </row>
    <row r="341" spans="1:19" ht="11.25" hidden="1" customHeight="1">
      <c r="A341" s="11" t="s">
        <v>4267</v>
      </c>
      <c r="B341" s="11" t="s">
        <v>4729</v>
      </c>
      <c r="C341" s="11"/>
      <c r="D341" s="11" t="s">
        <v>931</v>
      </c>
      <c r="E341" s="11" t="s">
        <v>909</v>
      </c>
      <c r="F341" s="11" t="s">
        <v>1244</v>
      </c>
      <c r="G341" s="11" t="s">
        <v>3031</v>
      </c>
      <c r="H341" s="11" t="s">
        <v>3032</v>
      </c>
      <c r="I341" s="11" t="s">
        <v>739</v>
      </c>
      <c r="J341" s="11" t="s">
        <v>4728</v>
      </c>
      <c r="K341" s="11" t="s">
        <v>60</v>
      </c>
      <c r="L341" s="11" t="s">
        <v>15</v>
      </c>
      <c r="M341" s="11" t="s">
        <v>15</v>
      </c>
      <c r="N341" s="11"/>
      <c r="P341" s="45">
        <v>0</v>
      </c>
      <c r="R341" s="44">
        <v>24.54013888888889</v>
      </c>
      <c r="S341" s="43" t="s">
        <v>382</v>
      </c>
    </row>
    <row r="342" spans="1:19" ht="11.25" hidden="1" customHeight="1">
      <c r="A342" s="11" t="s">
        <v>1343</v>
      </c>
      <c r="B342" s="11" t="s">
        <v>6245</v>
      </c>
      <c r="C342" s="11"/>
      <c r="D342" s="11" t="s">
        <v>910</v>
      </c>
      <c r="E342" s="11" t="s">
        <v>1463</v>
      </c>
      <c r="F342" s="11" t="s">
        <v>1244</v>
      </c>
      <c r="G342" s="11" t="s">
        <v>3031</v>
      </c>
      <c r="H342" s="11" t="s">
        <v>3032</v>
      </c>
      <c r="I342" s="11" t="s">
        <v>739</v>
      </c>
      <c r="J342" s="11" t="s">
        <v>6244</v>
      </c>
      <c r="K342" s="11" t="s">
        <v>60</v>
      </c>
      <c r="L342" s="11" t="s">
        <v>15</v>
      </c>
      <c r="M342" s="11" t="s">
        <v>5935</v>
      </c>
      <c r="N342" s="11" t="s">
        <v>5985</v>
      </c>
      <c r="O342" s="46">
        <v>41339.824525462966</v>
      </c>
      <c r="P342" s="45">
        <v>0</v>
      </c>
      <c r="Q342" s="44">
        <v>5.2799652777777775</v>
      </c>
      <c r="R342" s="44">
        <v>6.5406828703703708</v>
      </c>
      <c r="S342" s="43" t="s">
        <v>382</v>
      </c>
    </row>
    <row r="343" spans="1:19" ht="11.25" hidden="1" customHeight="1">
      <c r="A343" s="11" t="s">
        <v>1343</v>
      </c>
      <c r="B343" s="11" t="s">
        <v>6243</v>
      </c>
      <c r="C343" s="11"/>
      <c r="D343" s="11" t="s">
        <v>910</v>
      </c>
      <c r="E343" s="11" t="s">
        <v>1463</v>
      </c>
      <c r="F343" s="11" t="s">
        <v>1244</v>
      </c>
      <c r="G343" s="11" t="s">
        <v>3031</v>
      </c>
      <c r="H343" s="11" t="s">
        <v>3032</v>
      </c>
      <c r="I343" s="11" t="s">
        <v>739</v>
      </c>
      <c r="J343" s="11" t="s">
        <v>6242</v>
      </c>
      <c r="K343" s="11" t="s">
        <v>60</v>
      </c>
      <c r="L343" s="11" t="s">
        <v>15</v>
      </c>
      <c r="M343" s="11" t="s">
        <v>5935</v>
      </c>
      <c r="N343" s="11" t="s">
        <v>5985</v>
      </c>
      <c r="O343" s="46">
        <v>41339.826793981483</v>
      </c>
      <c r="P343" s="45">
        <v>0</v>
      </c>
      <c r="Q343" s="44">
        <v>5.2776967592592596</v>
      </c>
      <c r="R343" s="44">
        <v>6.5242708333333335</v>
      </c>
      <c r="S343" s="43" t="s">
        <v>382</v>
      </c>
    </row>
    <row r="344" spans="1:19" ht="11.25" hidden="1" customHeight="1">
      <c r="A344" s="11" t="s">
        <v>1198</v>
      </c>
      <c r="B344" s="11" t="s">
        <v>1822</v>
      </c>
      <c r="C344" s="11"/>
      <c r="D344" s="11" t="s">
        <v>1574</v>
      </c>
      <c r="E344" s="11" t="s">
        <v>664</v>
      </c>
      <c r="F344" s="11" t="s">
        <v>398</v>
      </c>
      <c r="G344" s="11" t="s">
        <v>574</v>
      </c>
      <c r="H344" s="11" t="s">
        <v>574</v>
      </c>
      <c r="I344" s="11" t="s">
        <v>573</v>
      </c>
      <c r="J344" s="11" t="s">
        <v>1821</v>
      </c>
      <c r="K344" s="11" t="s">
        <v>18</v>
      </c>
      <c r="L344" s="11" t="s">
        <v>56</v>
      </c>
      <c r="M344" s="11" t="s">
        <v>5933</v>
      </c>
      <c r="N344" s="11" t="s">
        <v>5932</v>
      </c>
      <c r="O344" s="46">
        <v>41344.982002314813</v>
      </c>
      <c r="P344" s="45">
        <v>1</v>
      </c>
      <c r="Q344" s="44">
        <v>0.1224884259259259</v>
      </c>
      <c r="R344" s="44">
        <v>202.50261574074074</v>
      </c>
      <c r="S344" s="43" t="s">
        <v>382</v>
      </c>
    </row>
    <row r="345" spans="1:19" ht="11.25" hidden="1" customHeight="1">
      <c r="A345" s="11" t="s">
        <v>1934</v>
      </c>
      <c r="B345" s="11" t="s">
        <v>1935</v>
      </c>
      <c r="C345" s="11"/>
      <c r="D345" s="11" t="s">
        <v>975</v>
      </c>
      <c r="E345" s="11" t="s">
        <v>974</v>
      </c>
      <c r="F345" s="11" t="s">
        <v>386</v>
      </c>
      <c r="G345" s="11" t="s">
        <v>2907</v>
      </c>
      <c r="H345" s="11" t="s">
        <v>385</v>
      </c>
      <c r="I345" s="11" t="s">
        <v>384</v>
      </c>
      <c r="J345" s="11" t="s">
        <v>1936</v>
      </c>
      <c r="K345" s="11" t="s">
        <v>19</v>
      </c>
      <c r="L345" s="11" t="s">
        <v>15</v>
      </c>
      <c r="M345" s="11" t="s">
        <v>5934</v>
      </c>
      <c r="N345" s="11" t="s">
        <v>1937</v>
      </c>
      <c r="O345" s="46">
        <v>41164.406076388892</v>
      </c>
      <c r="P345" s="45">
        <v>0</v>
      </c>
      <c r="Q345" s="44">
        <v>180.69841435185185</v>
      </c>
      <c r="R345" s="44">
        <v>180.69841435185185</v>
      </c>
      <c r="S345" s="43" t="s">
        <v>382</v>
      </c>
    </row>
    <row r="346" spans="1:19" ht="11.25" hidden="1" customHeight="1">
      <c r="A346" s="11" t="s">
        <v>1934</v>
      </c>
      <c r="B346" s="11" t="s">
        <v>1938</v>
      </c>
      <c r="C346" s="11"/>
      <c r="D346" s="11" t="s">
        <v>975</v>
      </c>
      <c r="E346" s="11" t="s">
        <v>974</v>
      </c>
      <c r="F346" s="11" t="s">
        <v>2915</v>
      </c>
      <c r="G346" s="11" t="s">
        <v>382</v>
      </c>
      <c r="H346" s="11" t="s">
        <v>2979</v>
      </c>
      <c r="I346" s="11" t="s">
        <v>2978</v>
      </c>
      <c r="J346" s="11" t="s">
        <v>1939</v>
      </c>
      <c r="K346" s="11" t="s">
        <v>19</v>
      </c>
      <c r="L346" s="11" t="s">
        <v>15</v>
      </c>
      <c r="M346" s="11" t="s">
        <v>5934</v>
      </c>
      <c r="N346" s="11" t="s">
        <v>1937</v>
      </c>
      <c r="O346" s="46">
        <v>41164.440474537034</v>
      </c>
      <c r="P346" s="45">
        <v>0</v>
      </c>
      <c r="Q346" s="44">
        <v>180.66401620370371</v>
      </c>
      <c r="R346" s="44">
        <v>180.66401620370371</v>
      </c>
      <c r="S346" s="43" t="s">
        <v>382</v>
      </c>
    </row>
    <row r="347" spans="1:19" ht="11.25" hidden="1" customHeight="1">
      <c r="A347" s="11" t="s">
        <v>1989</v>
      </c>
      <c r="B347" s="11" t="s">
        <v>1961</v>
      </c>
      <c r="C347" s="11"/>
      <c r="D347" s="11" t="s">
        <v>1217</v>
      </c>
      <c r="E347" s="11" t="s">
        <v>974</v>
      </c>
      <c r="F347" s="11" t="s">
        <v>386</v>
      </c>
      <c r="G347" s="11" t="s">
        <v>2907</v>
      </c>
      <c r="H347" s="11" t="s">
        <v>385</v>
      </c>
      <c r="I347" s="11" t="s">
        <v>390</v>
      </c>
      <c r="J347" s="11" t="s">
        <v>1962</v>
      </c>
      <c r="K347" s="11" t="s">
        <v>19</v>
      </c>
      <c r="L347" s="11" t="s">
        <v>15</v>
      </c>
      <c r="M347" s="11" t="s">
        <v>5935</v>
      </c>
      <c r="N347" s="11" t="s">
        <v>3216</v>
      </c>
      <c r="O347" s="46">
        <v>41204.461134259262</v>
      </c>
      <c r="P347" s="45">
        <v>0</v>
      </c>
      <c r="Q347" s="44">
        <v>140.64335648148148</v>
      </c>
      <c r="R347" s="44">
        <v>175.3682986111111</v>
      </c>
      <c r="S347" s="43" t="s">
        <v>382</v>
      </c>
    </row>
    <row r="348" spans="1:19" ht="11.25" hidden="1" customHeight="1">
      <c r="A348" s="11" t="s">
        <v>1989</v>
      </c>
      <c r="B348" s="11" t="s">
        <v>1988</v>
      </c>
      <c r="C348" s="11"/>
      <c r="D348" s="11" t="s">
        <v>1194</v>
      </c>
      <c r="E348" s="11" t="s">
        <v>974</v>
      </c>
      <c r="F348" s="11" t="s">
        <v>386</v>
      </c>
      <c r="G348" s="11" t="s">
        <v>2932</v>
      </c>
      <c r="H348" s="11" t="s">
        <v>3132</v>
      </c>
      <c r="I348" s="11" t="s">
        <v>3132</v>
      </c>
      <c r="J348" s="11" t="s">
        <v>1193</v>
      </c>
      <c r="K348" s="11" t="s">
        <v>19</v>
      </c>
      <c r="L348" s="11" t="s">
        <v>15</v>
      </c>
      <c r="M348" s="11" t="s">
        <v>5935</v>
      </c>
      <c r="N348" s="11" t="s">
        <v>3216</v>
      </c>
      <c r="O348" s="46">
        <v>41283.536435185182</v>
      </c>
      <c r="P348" s="45">
        <v>0</v>
      </c>
      <c r="Q348" s="44">
        <v>61.56805555555556</v>
      </c>
      <c r="R348" s="44">
        <v>174.604375</v>
      </c>
      <c r="S348" s="43" t="s">
        <v>382</v>
      </c>
    </row>
    <row r="349" spans="1:19" ht="11.25" hidden="1" customHeight="1">
      <c r="A349" s="11" t="s">
        <v>1631</v>
      </c>
      <c r="B349" s="11" t="s">
        <v>1987</v>
      </c>
      <c r="C349" s="11"/>
      <c r="D349" s="11" t="s">
        <v>1462</v>
      </c>
      <c r="E349" s="11" t="s">
        <v>1461</v>
      </c>
      <c r="F349" s="11" t="s">
        <v>386</v>
      </c>
      <c r="G349" s="11" t="s">
        <v>2907</v>
      </c>
      <c r="H349" s="11" t="s">
        <v>385</v>
      </c>
      <c r="I349" s="11" t="s">
        <v>384</v>
      </c>
      <c r="J349" s="11" t="s">
        <v>1460</v>
      </c>
      <c r="K349" s="11" t="s">
        <v>25</v>
      </c>
      <c r="L349" s="11" t="s">
        <v>15</v>
      </c>
      <c r="M349" s="11" t="s">
        <v>5935</v>
      </c>
      <c r="N349" s="11" t="s">
        <v>3199</v>
      </c>
      <c r="O349" s="46">
        <v>41176.417326388888</v>
      </c>
      <c r="P349" s="45">
        <v>0</v>
      </c>
      <c r="Q349" s="44">
        <v>168.68716435185186</v>
      </c>
      <c r="R349" s="44">
        <v>174.5278009259259</v>
      </c>
      <c r="S349" s="43" t="s">
        <v>382</v>
      </c>
    </row>
    <row r="350" spans="1:19" ht="11.25" hidden="1" customHeight="1">
      <c r="A350" s="11" t="s">
        <v>1989</v>
      </c>
      <c r="B350" s="11" t="s">
        <v>2021</v>
      </c>
      <c r="C350" s="11"/>
      <c r="D350" s="11" t="s">
        <v>2020</v>
      </c>
      <c r="E350" s="11" t="s">
        <v>974</v>
      </c>
      <c r="F350" s="11" t="s">
        <v>2915</v>
      </c>
      <c r="G350" s="11" t="s">
        <v>382</v>
      </c>
      <c r="H350" s="11" t="s">
        <v>2936</v>
      </c>
      <c r="I350" s="11" t="s">
        <v>2935</v>
      </c>
      <c r="J350" s="11" t="s">
        <v>2019</v>
      </c>
      <c r="K350" s="11" t="s">
        <v>19</v>
      </c>
      <c r="L350" s="11" t="s">
        <v>15</v>
      </c>
      <c r="M350" s="11" t="s">
        <v>5935</v>
      </c>
      <c r="N350" s="11" t="s">
        <v>2146</v>
      </c>
      <c r="O350" s="46">
        <v>41260.459317129629</v>
      </c>
      <c r="P350" s="45">
        <v>0</v>
      </c>
      <c r="Q350" s="44">
        <v>84.645173611111119</v>
      </c>
      <c r="R350" s="44">
        <v>172.4440625</v>
      </c>
      <c r="S350" s="43" t="s">
        <v>382</v>
      </c>
    </row>
    <row r="351" spans="1:19" ht="11.25" hidden="1" customHeight="1">
      <c r="A351" s="11" t="s">
        <v>1198</v>
      </c>
      <c r="B351" s="11" t="s">
        <v>2048</v>
      </c>
      <c r="C351" s="11"/>
      <c r="D351" s="11" t="s">
        <v>665</v>
      </c>
      <c r="E351" s="11" t="s">
        <v>664</v>
      </c>
      <c r="F351" s="11" t="s">
        <v>398</v>
      </c>
      <c r="G351" s="11" t="s">
        <v>574</v>
      </c>
      <c r="H351" s="11" t="s">
        <v>574</v>
      </c>
      <c r="I351" s="11" t="s">
        <v>573</v>
      </c>
      <c r="J351" s="11" t="s">
        <v>2047</v>
      </c>
      <c r="K351" s="11" t="s">
        <v>60</v>
      </c>
      <c r="L351" s="11" t="s">
        <v>15</v>
      </c>
      <c r="M351" s="11" t="s">
        <v>5970</v>
      </c>
      <c r="N351" s="11" t="s">
        <v>51</v>
      </c>
      <c r="O351" s="46">
        <v>41277.699224537035</v>
      </c>
      <c r="P351" s="45">
        <v>0</v>
      </c>
      <c r="Q351" s="44">
        <v>67.405266203703704</v>
      </c>
      <c r="R351" s="44">
        <v>166.75262731481482</v>
      </c>
      <c r="S351" s="43" t="s">
        <v>382</v>
      </c>
    </row>
    <row r="352" spans="1:19" ht="11.25" hidden="1" customHeight="1">
      <c r="A352" s="11" t="s">
        <v>1198</v>
      </c>
      <c r="B352" s="11" t="s">
        <v>2072</v>
      </c>
      <c r="C352" s="11"/>
      <c r="D352" s="11" t="s">
        <v>665</v>
      </c>
      <c r="E352" s="11" t="s">
        <v>664</v>
      </c>
      <c r="F352" s="11" t="s">
        <v>398</v>
      </c>
      <c r="G352" s="11" t="s">
        <v>574</v>
      </c>
      <c r="H352" s="11" t="s">
        <v>574</v>
      </c>
      <c r="I352" s="11" t="s">
        <v>573</v>
      </c>
      <c r="J352" s="11" t="s">
        <v>2071</v>
      </c>
      <c r="K352" s="11" t="s">
        <v>60</v>
      </c>
      <c r="L352" s="11" t="s">
        <v>15</v>
      </c>
      <c r="M352" s="11" t="s">
        <v>5970</v>
      </c>
      <c r="N352" s="11" t="s">
        <v>51</v>
      </c>
      <c r="O352" s="46">
        <v>41277.698321759257</v>
      </c>
      <c r="P352" s="45">
        <v>0</v>
      </c>
      <c r="Q352" s="44">
        <v>67.406168981481486</v>
      </c>
      <c r="R352" s="44">
        <v>165.52359953703706</v>
      </c>
      <c r="S352" s="43" t="s">
        <v>382</v>
      </c>
    </row>
    <row r="353" spans="1:19" ht="11.25" hidden="1" customHeight="1">
      <c r="A353" s="11" t="s">
        <v>1316</v>
      </c>
      <c r="B353" s="11" t="s">
        <v>2129</v>
      </c>
      <c r="C353" s="11"/>
      <c r="D353" s="11" t="s">
        <v>601</v>
      </c>
      <c r="E353" s="11" t="s">
        <v>600</v>
      </c>
      <c r="F353" s="11" t="s">
        <v>2915</v>
      </c>
      <c r="G353" s="11" t="s">
        <v>382</v>
      </c>
      <c r="H353" s="11" t="s">
        <v>2979</v>
      </c>
      <c r="I353" s="11" t="s">
        <v>2978</v>
      </c>
      <c r="J353" s="11" t="s">
        <v>2128</v>
      </c>
      <c r="K353" s="11" t="s">
        <v>25</v>
      </c>
      <c r="L353" s="11" t="s">
        <v>15</v>
      </c>
      <c r="M353" s="11" t="s">
        <v>5940</v>
      </c>
      <c r="N353" s="11" t="s">
        <v>6241</v>
      </c>
      <c r="O353" s="46">
        <v>41197.563773148147</v>
      </c>
      <c r="P353" s="45">
        <v>1</v>
      </c>
      <c r="Q353" s="44">
        <v>147.54071759259259</v>
      </c>
      <c r="R353" s="44">
        <v>160.66706018518519</v>
      </c>
      <c r="S353" s="43" t="s">
        <v>382</v>
      </c>
    </row>
    <row r="354" spans="1:19" ht="11.25" hidden="1" customHeight="1">
      <c r="A354" s="11" t="s">
        <v>1586</v>
      </c>
      <c r="B354" s="11" t="s">
        <v>2126</v>
      </c>
      <c r="C354" s="11"/>
      <c r="D354" s="11" t="s">
        <v>1789</v>
      </c>
      <c r="E354" s="11" t="s">
        <v>518</v>
      </c>
      <c r="F354" s="11" t="s">
        <v>398</v>
      </c>
      <c r="G354" s="11" t="s">
        <v>574</v>
      </c>
      <c r="H354" s="11" t="s">
        <v>574</v>
      </c>
      <c r="I354" s="11" t="s">
        <v>573</v>
      </c>
      <c r="J354" s="11" t="s">
        <v>2125</v>
      </c>
      <c r="K354" s="11" t="s">
        <v>18</v>
      </c>
      <c r="L354" s="11" t="s">
        <v>56</v>
      </c>
      <c r="M354" s="11" t="s">
        <v>5933</v>
      </c>
      <c r="N354" s="11" t="s">
        <v>5932</v>
      </c>
      <c r="O354" s="46">
        <v>41344.982002314813</v>
      </c>
      <c r="P354" s="45">
        <v>1</v>
      </c>
      <c r="Q354" s="44">
        <v>0.1224884259259259</v>
      </c>
      <c r="R354" s="44">
        <v>159.71136574074075</v>
      </c>
      <c r="S354" s="43" t="s">
        <v>382</v>
      </c>
    </row>
    <row r="355" spans="1:19" ht="11.25" hidden="1" customHeight="1">
      <c r="A355" s="11" t="s">
        <v>1989</v>
      </c>
      <c r="B355" s="11" t="s">
        <v>2275</v>
      </c>
      <c r="C355" s="11"/>
      <c r="D355" s="11" t="s">
        <v>1197</v>
      </c>
      <c r="E355" s="11" t="s">
        <v>974</v>
      </c>
      <c r="F355" s="11" t="s">
        <v>386</v>
      </c>
      <c r="G355" s="11" t="s">
        <v>2907</v>
      </c>
      <c r="H355" s="11" t="s">
        <v>385</v>
      </c>
      <c r="I355" s="11" t="s">
        <v>384</v>
      </c>
      <c r="J355" s="11" t="s">
        <v>1196</v>
      </c>
      <c r="K355" s="11" t="s">
        <v>19</v>
      </c>
      <c r="L355" s="11" t="s">
        <v>15</v>
      </c>
      <c r="M355" s="11" t="s">
        <v>5935</v>
      </c>
      <c r="N355" s="11" t="s">
        <v>2146</v>
      </c>
      <c r="O355" s="46">
        <v>41333.570902777778</v>
      </c>
      <c r="P355" s="45">
        <v>0</v>
      </c>
      <c r="Q355" s="44">
        <v>11.533587962962963</v>
      </c>
      <c r="R355" s="44">
        <v>144.49542824074075</v>
      </c>
      <c r="S355" s="43" t="s">
        <v>382</v>
      </c>
    </row>
    <row r="356" spans="1:19" ht="11.25" hidden="1" customHeight="1">
      <c r="A356" s="11" t="s">
        <v>1539</v>
      </c>
      <c r="B356" s="11" t="s">
        <v>2310</v>
      </c>
      <c r="C356" s="11"/>
      <c r="D356" s="11" t="s">
        <v>962</v>
      </c>
      <c r="E356" s="11" t="s">
        <v>1783</v>
      </c>
      <c r="F356" s="11" t="s">
        <v>386</v>
      </c>
      <c r="G356" s="11" t="s">
        <v>2907</v>
      </c>
      <c r="H356" s="11" t="s">
        <v>385</v>
      </c>
      <c r="I356" s="11" t="s">
        <v>384</v>
      </c>
      <c r="J356" s="11" t="s">
        <v>2309</v>
      </c>
      <c r="K356" s="11" t="s">
        <v>19</v>
      </c>
      <c r="L356" s="11" t="s">
        <v>15</v>
      </c>
      <c r="M356" s="11" t="s">
        <v>5934</v>
      </c>
      <c r="N356" s="11" t="s">
        <v>2308</v>
      </c>
      <c r="O356" s="46">
        <v>41201.561886574076</v>
      </c>
      <c r="P356" s="45">
        <v>0</v>
      </c>
      <c r="Q356" s="44">
        <v>143.54260416666668</v>
      </c>
      <c r="R356" s="44">
        <v>143.54260416666668</v>
      </c>
      <c r="S356" s="43" t="s">
        <v>382</v>
      </c>
    </row>
    <row r="357" spans="1:19" ht="11.25" hidden="1" customHeight="1">
      <c r="A357" s="11" t="s">
        <v>1316</v>
      </c>
      <c r="B357" s="11" t="s">
        <v>2358</v>
      </c>
      <c r="C357" s="11"/>
      <c r="D357" s="11" t="s">
        <v>1740</v>
      </c>
      <c r="E357" s="11" t="s">
        <v>518</v>
      </c>
      <c r="F357" s="11" t="s">
        <v>386</v>
      </c>
      <c r="G357" s="11" t="s">
        <v>2907</v>
      </c>
      <c r="H357" s="11" t="s">
        <v>385</v>
      </c>
      <c r="I357" s="11" t="s">
        <v>384</v>
      </c>
      <c r="J357" s="11" t="s">
        <v>2357</v>
      </c>
      <c r="K357" s="11" t="s">
        <v>60</v>
      </c>
      <c r="L357" s="11" t="s">
        <v>209</v>
      </c>
      <c r="M357" s="11" t="s">
        <v>209</v>
      </c>
      <c r="N357" s="11"/>
      <c r="P357" s="45">
        <v>0</v>
      </c>
      <c r="R357" s="44">
        <v>139.72696759259259</v>
      </c>
      <c r="S357" s="43" t="s">
        <v>382</v>
      </c>
    </row>
    <row r="358" spans="1:19" ht="11.25" hidden="1" customHeight="1">
      <c r="A358" s="11" t="s">
        <v>1989</v>
      </c>
      <c r="B358" s="11" t="s">
        <v>2640</v>
      </c>
      <c r="C358" s="11"/>
      <c r="D358" s="11" t="s">
        <v>1197</v>
      </c>
      <c r="E358" s="11" t="s">
        <v>974</v>
      </c>
      <c r="F358" s="11" t="s">
        <v>386</v>
      </c>
      <c r="G358" s="11" t="s">
        <v>2907</v>
      </c>
      <c r="H358" s="11" t="s">
        <v>385</v>
      </c>
      <c r="I358" s="11" t="s">
        <v>384</v>
      </c>
      <c r="J358" s="11" t="s">
        <v>2639</v>
      </c>
      <c r="K358" s="11" t="s">
        <v>19</v>
      </c>
      <c r="L358" s="11" t="s">
        <v>15</v>
      </c>
      <c r="M358" s="11" t="s">
        <v>5933</v>
      </c>
      <c r="N358" s="11" t="s">
        <v>5669</v>
      </c>
      <c r="O358" s="46">
        <v>41276.62568287037</v>
      </c>
      <c r="P358" s="45">
        <v>5</v>
      </c>
      <c r="Q358" s="44">
        <v>68.478807870370375</v>
      </c>
      <c r="R358" s="44">
        <v>105.70344907407407</v>
      </c>
      <c r="S358" s="43" t="s">
        <v>382</v>
      </c>
    </row>
    <row r="359" spans="1:19" ht="11.25" hidden="1" customHeight="1">
      <c r="A359" s="11" t="s">
        <v>1989</v>
      </c>
      <c r="B359" s="11" t="s">
        <v>2637</v>
      </c>
      <c r="C359" s="11"/>
      <c r="D359" s="11" t="s">
        <v>1194</v>
      </c>
      <c r="E359" s="11" t="s">
        <v>974</v>
      </c>
      <c r="F359" s="11" t="s">
        <v>386</v>
      </c>
      <c r="G359" s="11" t="s">
        <v>2932</v>
      </c>
      <c r="H359" s="11" t="s">
        <v>3132</v>
      </c>
      <c r="I359" s="11" t="s">
        <v>3132</v>
      </c>
      <c r="J359" s="11" t="s">
        <v>1193</v>
      </c>
      <c r="K359" s="11" t="s">
        <v>19</v>
      </c>
      <c r="L359" s="11" t="s">
        <v>15</v>
      </c>
      <c r="M359" s="11" t="s">
        <v>5940</v>
      </c>
      <c r="N359" s="11" t="s">
        <v>6241</v>
      </c>
      <c r="O359" s="46">
        <v>41241.665578703702</v>
      </c>
      <c r="P359" s="45">
        <v>1</v>
      </c>
      <c r="Q359" s="44">
        <v>103.43891203703704</v>
      </c>
      <c r="R359" s="44">
        <v>105.64719907407408</v>
      </c>
      <c r="S359" s="43" t="s">
        <v>382</v>
      </c>
    </row>
    <row r="360" spans="1:19" ht="11.25" hidden="1" customHeight="1">
      <c r="A360" s="11" t="s">
        <v>1558</v>
      </c>
      <c r="B360" s="11" t="s">
        <v>3406</v>
      </c>
      <c r="C360" s="11"/>
      <c r="D360" s="11" t="s">
        <v>3405</v>
      </c>
      <c r="E360" s="11" t="s">
        <v>518</v>
      </c>
      <c r="F360" s="11" t="s">
        <v>386</v>
      </c>
      <c r="G360" s="11" t="s">
        <v>2932</v>
      </c>
      <c r="H360" s="11" t="s">
        <v>3024</v>
      </c>
      <c r="I360" s="11" t="s">
        <v>3404</v>
      </c>
      <c r="J360" s="11" t="s">
        <v>3403</v>
      </c>
      <c r="K360" s="11" t="s">
        <v>18</v>
      </c>
      <c r="L360" s="11" t="s">
        <v>56</v>
      </c>
      <c r="M360" s="11" t="s">
        <v>5933</v>
      </c>
      <c r="N360" s="11" t="s">
        <v>5936</v>
      </c>
      <c r="O360" s="46">
        <v>41344.982002314813</v>
      </c>
      <c r="P360" s="45">
        <v>1</v>
      </c>
      <c r="Q360" s="44">
        <v>0.1224884259259259</v>
      </c>
      <c r="R360" s="44">
        <v>84.427650462962958</v>
      </c>
      <c r="S360" s="43" t="s">
        <v>382</v>
      </c>
    </row>
    <row r="361" spans="1:19" ht="11.25" hidden="1" customHeight="1">
      <c r="A361" s="11" t="s">
        <v>1203</v>
      </c>
      <c r="B361" s="11" t="s">
        <v>3395</v>
      </c>
      <c r="C361" s="11"/>
      <c r="D361" s="11" t="s">
        <v>1202</v>
      </c>
      <c r="E361" s="11" t="s">
        <v>1201</v>
      </c>
      <c r="F361" s="11" t="s">
        <v>386</v>
      </c>
      <c r="G361" s="11" t="s">
        <v>2907</v>
      </c>
      <c r="H361" s="11" t="s">
        <v>385</v>
      </c>
      <c r="I361" s="11" t="s">
        <v>384</v>
      </c>
      <c r="J361" s="11" t="s">
        <v>3394</v>
      </c>
      <c r="K361" s="11" t="s">
        <v>60</v>
      </c>
      <c r="L361" s="11" t="s">
        <v>15</v>
      </c>
      <c r="M361" s="11" t="s">
        <v>5935</v>
      </c>
      <c r="N361" s="11" t="s">
        <v>3217</v>
      </c>
      <c r="O361" s="46">
        <v>41290.941296296296</v>
      </c>
      <c r="P361" s="45">
        <v>0</v>
      </c>
      <c r="Q361" s="44">
        <v>54.163194444444443</v>
      </c>
      <c r="R361" s="44">
        <v>75.480150462962968</v>
      </c>
      <c r="S361" s="43" t="s">
        <v>382</v>
      </c>
    </row>
    <row r="362" spans="1:19" ht="11.25" hidden="1" customHeight="1">
      <c r="A362" s="11" t="s">
        <v>1820</v>
      </c>
      <c r="B362" s="11" t="s">
        <v>3392</v>
      </c>
      <c r="C362" s="11"/>
      <c r="D362" s="11" t="s">
        <v>2563</v>
      </c>
      <c r="E362" s="11" t="s">
        <v>2562</v>
      </c>
      <c r="F362" s="11" t="s">
        <v>386</v>
      </c>
      <c r="G362" s="11" t="s">
        <v>3080</v>
      </c>
      <c r="H362" s="11" t="s">
        <v>3089</v>
      </c>
      <c r="I362" s="11" t="s">
        <v>3193</v>
      </c>
      <c r="J362" s="11" t="s">
        <v>2207</v>
      </c>
      <c r="K362" s="11" t="s">
        <v>14</v>
      </c>
      <c r="L362" s="11" t="s">
        <v>56</v>
      </c>
      <c r="M362" s="11" t="s">
        <v>5933</v>
      </c>
      <c r="N362" s="11" t="s">
        <v>479</v>
      </c>
      <c r="O362" s="46">
        <v>41276.656122685185</v>
      </c>
      <c r="P362" s="45">
        <v>5</v>
      </c>
      <c r="Q362" s="44">
        <v>68.448368055555562</v>
      </c>
      <c r="R362" s="44">
        <v>70.670092592592596</v>
      </c>
      <c r="S362" s="43" t="s">
        <v>382</v>
      </c>
    </row>
    <row r="363" spans="1:19" ht="11.25" hidden="1" customHeight="1">
      <c r="A363" s="11" t="s">
        <v>1203</v>
      </c>
      <c r="B363" s="11" t="s">
        <v>3569</v>
      </c>
      <c r="C363" s="11"/>
      <c r="D363" s="11" t="s">
        <v>1202</v>
      </c>
      <c r="E363" s="11" t="s">
        <v>1201</v>
      </c>
      <c r="F363" s="11" t="s">
        <v>386</v>
      </c>
      <c r="G363" s="11" t="s">
        <v>2907</v>
      </c>
      <c r="H363" s="11" t="s">
        <v>385</v>
      </c>
      <c r="I363" s="11" t="s">
        <v>384</v>
      </c>
      <c r="J363" s="11" t="s">
        <v>3568</v>
      </c>
      <c r="K363" s="11" t="s">
        <v>60</v>
      </c>
      <c r="L363" s="11" t="s">
        <v>15</v>
      </c>
      <c r="M363" s="11" t="s">
        <v>5935</v>
      </c>
      <c r="N363" s="11" t="s">
        <v>4383</v>
      </c>
      <c r="O363" s="46">
        <v>41310.867766203701</v>
      </c>
      <c r="P363" s="45">
        <v>0</v>
      </c>
      <c r="Q363" s="44">
        <v>34.236724537037034</v>
      </c>
      <c r="R363" s="44">
        <v>62.497060185185184</v>
      </c>
      <c r="S363" s="43" t="s">
        <v>382</v>
      </c>
    </row>
    <row r="364" spans="1:19" ht="11.25" hidden="1" customHeight="1">
      <c r="A364" s="11" t="s">
        <v>2904</v>
      </c>
      <c r="B364" s="11" t="s">
        <v>4000</v>
      </c>
      <c r="C364" s="11"/>
      <c r="D364" s="11" t="s">
        <v>2902</v>
      </c>
      <c r="E364" s="11" t="s">
        <v>518</v>
      </c>
      <c r="F364" s="11" t="s">
        <v>2915</v>
      </c>
      <c r="G364" s="11" t="s">
        <v>1237</v>
      </c>
      <c r="H364" s="11" t="s">
        <v>3131</v>
      </c>
      <c r="I364" s="11" t="s">
        <v>3130</v>
      </c>
      <c r="J364" s="11" t="s">
        <v>2901</v>
      </c>
      <c r="K364" s="11" t="s">
        <v>18</v>
      </c>
      <c r="L364" s="11" t="s">
        <v>56</v>
      </c>
      <c r="M364" s="11" t="s">
        <v>5933</v>
      </c>
      <c r="N364" s="11" t="s">
        <v>5941</v>
      </c>
      <c r="O364" s="46">
        <v>41344.982002314813</v>
      </c>
      <c r="P364" s="45">
        <v>1</v>
      </c>
      <c r="Q364" s="44">
        <v>0.1224884259259259</v>
      </c>
      <c r="R364" s="44">
        <v>61.650879629629628</v>
      </c>
      <c r="S364" s="43" t="s">
        <v>382</v>
      </c>
    </row>
    <row r="365" spans="1:19" ht="11.25" hidden="1" customHeight="1">
      <c r="A365" s="11" t="s">
        <v>1989</v>
      </c>
      <c r="B365" s="11" t="s">
        <v>4264</v>
      </c>
      <c r="C365" s="11"/>
      <c r="D365" s="11" t="s">
        <v>1197</v>
      </c>
      <c r="E365" s="11" t="s">
        <v>974</v>
      </c>
      <c r="F365" s="11" t="s">
        <v>386</v>
      </c>
      <c r="G365" s="11" t="s">
        <v>2932</v>
      </c>
      <c r="H365" s="11" t="s">
        <v>3132</v>
      </c>
      <c r="I365" s="11" t="s">
        <v>3132</v>
      </c>
      <c r="J365" s="11" t="s">
        <v>4263</v>
      </c>
      <c r="K365" s="11" t="s">
        <v>60</v>
      </c>
      <c r="L365" s="11" t="s">
        <v>15</v>
      </c>
      <c r="M365" s="11" t="s">
        <v>5935</v>
      </c>
      <c r="N365" s="11" t="s">
        <v>4507</v>
      </c>
      <c r="O365" s="46">
        <v>41327.852280092593</v>
      </c>
      <c r="P365" s="45">
        <v>0</v>
      </c>
      <c r="Q365" s="44">
        <v>17.252210648148147</v>
      </c>
      <c r="R365" s="44">
        <v>54.701967592592588</v>
      </c>
      <c r="S365" s="43" t="s">
        <v>382</v>
      </c>
    </row>
    <row r="366" spans="1:19" ht="11.25" hidden="1" customHeight="1">
      <c r="A366" s="11" t="s">
        <v>1198</v>
      </c>
      <c r="B366" s="11" t="s">
        <v>3999</v>
      </c>
      <c r="C366" s="11"/>
      <c r="D366" s="11" t="s">
        <v>665</v>
      </c>
      <c r="E366" s="11" t="s">
        <v>664</v>
      </c>
      <c r="F366" s="11" t="s">
        <v>398</v>
      </c>
      <c r="G366" s="11" t="s">
        <v>574</v>
      </c>
      <c r="H366" s="11" t="s">
        <v>574</v>
      </c>
      <c r="I366" s="11" t="s">
        <v>573</v>
      </c>
      <c r="J366" s="11" t="s">
        <v>3998</v>
      </c>
      <c r="K366" s="11" t="s">
        <v>60</v>
      </c>
      <c r="L366" s="11" t="s">
        <v>15</v>
      </c>
      <c r="M366" s="11" t="s">
        <v>5935</v>
      </c>
      <c r="N366" s="11" t="s">
        <v>4507</v>
      </c>
      <c r="O366" s="46">
        <v>41320.628738425927</v>
      </c>
      <c r="P366" s="45">
        <v>0</v>
      </c>
      <c r="Q366" s="44">
        <v>24.475752314814816</v>
      </c>
      <c r="R366" s="44">
        <v>53.676134259259264</v>
      </c>
      <c r="S366" s="43" t="s">
        <v>382</v>
      </c>
    </row>
    <row r="367" spans="1:19" ht="11.25" hidden="1" customHeight="1">
      <c r="A367" s="11" t="s">
        <v>1539</v>
      </c>
      <c r="B367" s="11" t="s">
        <v>3997</v>
      </c>
      <c r="C367" s="11"/>
      <c r="D367" s="11" t="s">
        <v>1859</v>
      </c>
      <c r="E367" s="11" t="s">
        <v>1904</v>
      </c>
      <c r="F367" s="11" t="s">
        <v>386</v>
      </c>
      <c r="G367" s="11" t="s">
        <v>2907</v>
      </c>
      <c r="H367" s="11" t="s">
        <v>385</v>
      </c>
      <c r="I367" s="11" t="s">
        <v>384</v>
      </c>
      <c r="J367" s="11" t="s">
        <v>1858</v>
      </c>
      <c r="K367" s="11" t="s">
        <v>60</v>
      </c>
      <c r="L367" s="11" t="s">
        <v>15</v>
      </c>
      <c r="M367" s="11" t="s">
        <v>5935</v>
      </c>
      <c r="N367" s="11" t="s">
        <v>4383</v>
      </c>
      <c r="O367" s="46">
        <v>41310.713564814818</v>
      </c>
      <c r="P367" s="45">
        <v>0</v>
      </c>
      <c r="Q367" s="44">
        <v>34.390925925925927</v>
      </c>
      <c r="R367" s="44">
        <v>53.424421296296295</v>
      </c>
      <c r="S367" s="43" t="s">
        <v>382</v>
      </c>
    </row>
    <row r="368" spans="1:19" ht="11.25" hidden="1" customHeight="1">
      <c r="A368" s="11" t="s">
        <v>3996</v>
      </c>
      <c r="B368" s="11" t="s">
        <v>3995</v>
      </c>
      <c r="C368" s="11"/>
      <c r="D368" s="11" t="s">
        <v>1226</v>
      </c>
      <c r="E368" s="11" t="s">
        <v>655</v>
      </c>
      <c r="F368" s="11" t="s">
        <v>386</v>
      </c>
      <c r="G368" s="11" t="s">
        <v>2932</v>
      </c>
      <c r="H368" s="11" t="s">
        <v>2931</v>
      </c>
      <c r="I368" s="11" t="s">
        <v>2931</v>
      </c>
      <c r="J368" s="11" t="s">
        <v>3994</v>
      </c>
      <c r="K368" s="11" t="s">
        <v>18</v>
      </c>
      <c r="L368" s="11" t="s">
        <v>56</v>
      </c>
      <c r="M368" s="11" t="s">
        <v>5933</v>
      </c>
      <c r="N368" s="11" t="s">
        <v>5936</v>
      </c>
      <c r="O368" s="46">
        <v>41344.982002314813</v>
      </c>
      <c r="P368" s="45">
        <v>1</v>
      </c>
      <c r="Q368" s="44">
        <v>0.1224884259259259</v>
      </c>
      <c r="R368" s="44">
        <v>52.517442129629629</v>
      </c>
      <c r="S368" s="43" t="s">
        <v>382</v>
      </c>
    </row>
    <row r="369" spans="1:19" ht="11.25" hidden="1" customHeight="1">
      <c r="A369" s="11" t="s">
        <v>1198</v>
      </c>
      <c r="B369" s="11" t="s">
        <v>3990</v>
      </c>
      <c r="C369" s="11"/>
      <c r="D369" s="11" t="s">
        <v>665</v>
      </c>
      <c r="E369" s="11" t="s">
        <v>664</v>
      </c>
      <c r="F369" s="11" t="s">
        <v>398</v>
      </c>
      <c r="G369" s="11" t="s">
        <v>574</v>
      </c>
      <c r="H369" s="11" t="s">
        <v>574</v>
      </c>
      <c r="I369" s="11" t="s">
        <v>573</v>
      </c>
      <c r="J369" s="11" t="s">
        <v>3989</v>
      </c>
      <c r="K369" s="11" t="s">
        <v>60</v>
      </c>
      <c r="L369" s="11" t="s">
        <v>15</v>
      </c>
      <c r="M369" s="11" t="s">
        <v>5935</v>
      </c>
      <c r="N369" s="11" t="s">
        <v>4507</v>
      </c>
      <c r="O369" s="46">
        <v>41320.607708333337</v>
      </c>
      <c r="P369" s="45">
        <v>0</v>
      </c>
      <c r="Q369" s="44">
        <v>24.496782407407409</v>
      </c>
      <c r="R369" s="44">
        <v>48.415162037037035</v>
      </c>
      <c r="S369" s="43" t="s">
        <v>382</v>
      </c>
    </row>
    <row r="370" spans="1:19" ht="11.25" hidden="1" customHeight="1">
      <c r="A370" s="11" t="s">
        <v>1539</v>
      </c>
      <c r="B370" s="11" t="s">
        <v>4260</v>
      </c>
      <c r="C370" s="11"/>
      <c r="D370" s="11" t="s">
        <v>1859</v>
      </c>
      <c r="E370" s="11" t="s">
        <v>1904</v>
      </c>
      <c r="F370" s="11" t="s">
        <v>398</v>
      </c>
      <c r="G370" s="11" t="s">
        <v>574</v>
      </c>
      <c r="H370" s="11" t="s">
        <v>574</v>
      </c>
      <c r="I370" s="11" t="s">
        <v>1809</v>
      </c>
      <c r="J370" s="11" t="s">
        <v>1858</v>
      </c>
      <c r="K370" s="11" t="s">
        <v>19</v>
      </c>
      <c r="L370" s="11" t="s">
        <v>56</v>
      </c>
      <c r="M370" s="11" t="s">
        <v>5935</v>
      </c>
      <c r="N370" s="11" t="s">
        <v>6720</v>
      </c>
      <c r="O370" s="46">
        <v>41331.549328703702</v>
      </c>
      <c r="P370" s="45">
        <v>0</v>
      </c>
      <c r="Q370" s="44">
        <v>13.555162037037038</v>
      </c>
      <c r="R370" s="44">
        <v>47.627928240740751</v>
      </c>
      <c r="S370" s="43" t="s">
        <v>382</v>
      </c>
    </row>
    <row r="371" spans="1:19" ht="11.25" hidden="1" customHeight="1">
      <c r="A371" s="11" t="s">
        <v>4727</v>
      </c>
      <c r="B371" s="11" t="s">
        <v>4417</v>
      </c>
      <c r="C371" s="11"/>
      <c r="D371" s="11" t="s">
        <v>4416</v>
      </c>
      <c r="E371" s="11" t="s">
        <v>518</v>
      </c>
      <c r="F371" s="11" t="s">
        <v>386</v>
      </c>
      <c r="G371" s="11" t="s">
        <v>2907</v>
      </c>
      <c r="H371" s="11" t="s">
        <v>385</v>
      </c>
      <c r="I371" s="11" t="s">
        <v>384</v>
      </c>
      <c r="J371" s="11" t="s">
        <v>4415</v>
      </c>
      <c r="K371" s="11" t="s">
        <v>25</v>
      </c>
      <c r="L371" s="11" t="s">
        <v>15</v>
      </c>
      <c r="M371" s="11" t="s">
        <v>1669</v>
      </c>
      <c r="N371" s="11" t="s">
        <v>3027</v>
      </c>
      <c r="O371" s="46">
        <v>41344</v>
      </c>
      <c r="P371" s="45">
        <v>0</v>
      </c>
      <c r="Q371" s="44">
        <v>1.1044907407407407</v>
      </c>
      <c r="R371" s="44">
        <v>35.545648148148146</v>
      </c>
      <c r="S371" s="43" t="s">
        <v>382</v>
      </c>
    </row>
    <row r="372" spans="1:19" ht="11.25" hidden="1" customHeight="1">
      <c r="A372" s="11" t="s">
        <v>1560</v>
      </c>
      <c r="B372" s="11" t="s">
        <v>4476</v>
      </c>
      <c r="C372" s="11"/>
      <c r="D372" s="11" t="s">
        <v>1224</v>
      </c>
      <c r="E372" s="11" t="s">
        <v>674</v>
      </c>
      <c r="F372" s="11" t="s">
        <v>386</v>
      </c>
      <c r="G372" s="11" t="s">
        <v>2932</v>
      </c>
      <c r="H372" s="11" t="s">
        <v>3134</v>
      </c>
      <c r="I372" s="11" t="s">
        <v>3134</v>
      </c>
      <c r="J372" s="11" t="s">
        <v>4475</v>
      </c>
      <c r="K372" s="11" t="s">
        <v>14</v>
      </c>
      <c r="L372" s="11" t="s">
        <v>15</v>
      </c>
      <c r="M372" s="11" t="s">
        <v>277</v>
      </c>
      <c r="N372" s="11" t="s">
        <v>4234</v>
      </c>
      <c r="O372" s="46">
        <v>41317.572511574072</v>
      </c>
      <c r="P372" s="45">
        <v>0</v>
      </c>
      <c r="Q372" s="44">
        <v>27.531979166666666</v>
      </c>
      <c r="R372" s="44">
        <v>33.702152777777776</v>
      </c>
      <c r="S372" s="43" t="s">
        <v>382</v>
      </c>
    </row>
    <row r="373" spans="1:19" ht="11.25" hidden="1" customHeight="1">
      <c r="A373" s="11" t="s">
        <v>1541</v>
      </c>
      <c r="B373" s="11" t="s">
        <v>4474</v>
      </c>
      <c r="C373" s="11"/>
      <c r="D373" s="11" t="s">
        <v>1249</v>
      </c>
      <c r="E373" s="11" t="s">
        <v>655</v>
      </c>
      <c r="F373" s="11" t="s">
        <v>386</v>
      </c>
      <c r="G373" s="11" t="s">
        <v>3080</v>
      </c>
      <c r="H373" s="11" t="s">
        <v>3089</v>
      </c>
      <c r="I373" s="11" t="s">
        <v>4084</v>
      </c>
      <c r="J373" s="11" t="s">
        <v>4473</v>
      </c>
      <c r="K373" s="11" t="s">
        <v>18</v>
      </c>
      <c r="L373" s="11" t="s">
        <v>56</v>
      </c>
      <c r="M373" s="11" t="s">
        <v>5933</v>
      </c>
      <c r="N373" s="11" t="s">
        <v>5936</v>
      </c>
      <c r="O373" s="46">
        <v>41344.982002314813</v>
      </c>
      <c r="P373" s="45">
        <v>1</v>
      </c>
      <c r="Q373" s="44">
        <v>0.1224884259259259</v>
      </c>
      <c r="R373" s="44">
        <v>33.655613425925928</v>
      </c>
      <c r="S373" s="43" t="s">
        <v>382</v>
      </c>
    </row>
    <row r="374" spans="1:19" ht="11.25" hidden="1" customHeight="1">
      <c r="A374" s="11" t="s">
        <v>1989</v>
      </c>
      <c r="B374" s="11" t="s">
        <v>4726</v>
      </c>
      <c r="C374" s="11"/>
      <c r="D374" s="11" t="s">
        <v>1197</v>
      </c>
      <c r="E374" s="11" t="s">
        <v>974</v>
      </c>
      <c r="F374" s="11" t="s">
        <v>386</v>
      </c>
      <c r="G374" s="11" t="s">
        <v>2932</v>
      </c>
      <c r="H374" s="11" t="s">
        <v>3132</v>
      </c>
      <c r="I374" s="11" t="s">
        <v>3132</v>
      </c>
      <c r="J374" s="11" t="s">
        <v>4263</v>
      </c>
      <c r="K374" s="11" t="s">
        <v>60</v>
      </c>
      <c r="L374" s="11" t="s">
        <v>15</v>
      </c>
      <c r="M374" s="11" t="s">
        <v>5935</v>
      </c>
      <c r="N374" s="11" t="s">
        <v>4507</v>
      </c>
      <c r="O374" s="46">
        <v>41330.928680555553</v>
      </c>
      <c r="P374" s="45">
        <v>0</v>
      </c>
      <c r="Q374" s="44">
        <v>14.175810185185185</v>
      </c>
      <c r="R374" s="44">
        <v>32.408136574074071</v>
      </c>
      <c r="S374" s="43" t="s">
        <v>382</v>
      </c>
    </row>
    <row r="375" spans="1:19" ht="11.25" hidden="1" customHeight="1">
      <c r="A375" s="11" t="s">
        <v>1586</v>
      </c>
      <c r="B375" s="11" t="s">
        <v>6240</v>
      </c>
      <c r="C375" s="11"/>
      <c r="D375" s="11" t="s">
        <v>6239</v>
      </c>
      <c r="E375" s="11" t="s">
        <v>6238</v>
      </c>
      <c r="F375" s="11" t="s">
        <v>386</v>
      </c>
      <c r="G375" s="11" t="s">
        <v>2932</v>
      </c>
      <c r="H375" s="11" t="s">
        <v>3441</v>
      </c>
      <c r="I375" s="11" t="s">
        <v>3441</v>
      </c>
      <c r="J375" s="11" t="s">
        <v>6237</v>
      </c>
      <c r="K375" s="11" t="s">
        <v>14</v>
      </c>
      <c r="L375" s="11" t="s">
        <v>15</v>
      </c>
      <c r="M375" s="11" t="s">
        <v>277</v>
      </c>
      <c r="N375" s="11" t="s">
        <v>4234</v>
      </c>
      <c r="O375" s="46">
        <v>41330.328738425924</v>
      </c>
      <c r="P375" s="45">
        <v>0</v>
      </c>
      <c r="Q375" s="44">
        <v>14.775752314814815</v>
      </c>
      <c r="R375" s="44">
        <v>25.417129629629631</v>
      </c>
      <c r="S375" s="43" t="s">
        <v>382</v>
      </c>
    </row>
    <row r="376" spans="1:19" ht="11.25" hidden="1" customHeight="1">
      <c r="A376" s="11" t="s">
        <v>1203</v>
      </c>
      <c r="B376" s="11" t="s">
        <v>4710</v>
      </c>
      <c r="C376" s="11"/>
      <c r="D376" s="11" t="s">
        <v>1202</v>
      </c>
      <c r="E376" s="11" t="s">
        <v>1201</v>
      </c>
      <c r="F376" s="11" t="s">
        <v>386</v>
      </c>
      <c r="G376" s="11" t="s">
        <v>2907</v>
      </c>
      <c r="H376" s="11" t="s">
        <v>385</v>
      </c>
      <c r="I376" s="11" t="s">
        <v>384</v>
      </c>
      <c r="J376" s="11" t="s">
        <v>4709</v>
      </c>
      <c r="K376" s="11" t="s">
        <v>60</v>
      </c>
      <c r="L376" s="11" t="s">
        <v>15</v>
      </c>
      <c r="M376" s="11" t="s">
        <v>5933</v>
      </c>
      <c r="N376" s="11" t="s">
        <v>4507</v>
      </c>
      <c r="O376" s="46">
        <v>41325.364988425928</v>
      </c>
      <c r="P376" s="45">
        <v>3</v>
      </c>
      <c r="Q376" s="44">
        <v>19.739502314814814</v>
      </c>
      <c r="R376" s="44">
        <v>24.42480324074074</v>
      </c>
      <c r="S376" s="43" t="s">
        <v>382</v>
      </c>
    </row>
    <row r="377" spans="1:19" ht="11.25" hidden="1" customHeight="1">
      <c r="A377" s="11" t="s">
        <v>1203</v>
      </c>
      <c r="B377" s="11" t="s">
        <v>4708</v>
      </c>
      <c r="C377" s="11"/>
      <c r="D377" s="11" t="s">
        <v>1202</v>
      </c>
      <c r="E377" s="11" t="s">
        <v>1201</v>
      </c>
      <c r="F377" s="11" t="s">
        <v>386</v>
      </c>
      <c r="G377" s="11" t="s">
        <v>2907</v>
      </c>
      <c r="H377" s="11" t="s">
        <v>385</v>
      </c>
      <c r="I377" s="11" t="s">
        <v>384</v>
      </c>
      <c r="J377" s="11" t="s">
        <v>4707</v>
      </c>
      <c r="K377" s="11" t="s">
        <v>60</v>
      </c>
      <c r="L377" s="11" t="s">
        <v>15</v>
      </c>
      <c r="M377" s="11" t="s">
        <v>15</v>
      </c>
      <c r="N377" s="11"/>
      <c r="P377" s="45">
        <v>0</v>
      </c>
      <c r="R377" s="44">
        <v>24.408368055555556</v>
      </c>
      <c r="S377" s="43" t="s">
        <v>382</v>
      </c>
    </row>
    <row r="378" spans="1:19" ht="11.25" hidden="1" customHeight="1">
      <c r="A378" s="11" t="s">
        <v>1539</v>
      </c>
      <c r="B378" s="11" t="s">
        <v>5709</v>
      </c>
      <c r="C378" s="11"/>
      <c r="D378" s="11" t="s">
        <v>1859</v>
      </c>
      <c r="E378" s="11" t="s">
        <v>1904</v>
      </c>
      <c r="F378" s="11" t="s">
        <v>386</v>
      </c>
      <c r="G378" s="11" t="s">
        <v>2907</v>
      </c>
      <c r="H378" s="11" t="s">
        <v>385</v>
      </c>
      <c r="I378" s="11" t="s">
        <v>384</v>
      </c>
      <c r="J378" s="11" t="s">
        <v>5708</v>
      </c>
      <c r="K378" s="11" t="s">
        <v>60</v>
      </c>
      <c r="L378" s="11" t="s">
        <v>15</v>
      </c>
      <c r="M378" s="11" t="s">
        <v>15</v>
      </c>
      <c r="N378" s="11"/>
      <c r="P378" s="45">
        <v>0</v>
      </c>
      <c r="R378" s="44">
        <v>20.484143518518518</v>
      </c>
      <c r="S378" s="43" t="s">
        <v>382</v>
      </c>
    </row>
    <row r="379" spans="1:19" ht="11.25" hidden="1" customHeight="1">
      <c r="A379" s="11" t="s">
        <v>1989</v>
      </c>
      <c r="B379" s="11" t="s">
        <v>5805</v>
      </c>
      <c r="C379" s="11"/>
      <c r="D379" s="11" t="s">
        <v>3409</v>
      </c>
      <c r="E379" s="11" t="s">
        <v>3408</v>
      </c>
      <c r="F379" s="11" t="s">
        <v>386</v>
      </c>
      <c r="G379" s="11" t="s">
        <v>2932</v>
      </c>
      <c r="H379" s="11" t="s">
        <v>3132</v>
      </c>
      <c r="I379" s="11" t="s">
        <v>3132</v>
      </c>
      <c r="J379" s="11" t="s">
        <v>5804</v>
      </c>
      <c r="K379" s="11" t="s">
        <v>19</v>
      </c>
      <c r="L379" s="11" t="s">
        <v>15</v>
      </c>
      <c r="M379" s="11" t="s">
        <v>5933</v>
      </c>
      <c r="N379" s="11" t="s">
        <v>5669</v>
      </c>
      <c r="O379" s="46">
        <v>41330.33048611111</v>
      </c>
      <c r="P379" s="45">
        <v>5</v>
      </c>
      <c r="Q379" s="44">
        <v>14.77400462962963</v>
      </c>
      <c r="R379" s="44">
        <v>18.410300925925927</v>
      </c>
      <c r="S379" s="43" t="s">
        <v>382</v>
      </c>
    </row>
    <row r="380" spans="1:19" ht="11.25" hidden="1" customHeight="1">
      <c r="A380" s="11" t="s">
        <v>1989</v>
      </c>
      <c r="B380" s="11" t="s">
        <v>6236</v>
      </c>
      <c r="C380" s="11"/>
      <c r="D380" s="11" t="s">
        <v>2740</v>
      </c>
      <c r="E380" s="11" t="s">
        <v>518</v>
      </c>
      <c r="F380" s="11" t="s">
        <v>386</v>
      </c>
      <c r="G380" s="11" t="s">
        <v>3080</v>
      </c>
      <c r="H380" s="11" t="s">
        <v>3110</v>
      </c>
      <c r="I380" s="11" t="s">
        <v>3110</v>
      </c>
      <c r="J380" s="11" t="s">
        <v>6235</v>
      </c>
      <c r="K380" s="11" t="s">
        <v>18</v>
      </c>
      <c r="L380" s="11" t="s">
        <v>15</v>
      </c>
      <c r="M380" s="11" t="s">
        <v>5933</v>
      </c>
      <c r="N380" s="11" t="s">
        <v>5936</v>
      </c>
      <c r="O380" s="46">
        <v>41340.642939814818</v>
      </c>
      <c r="P380" s="45">
        <v>1</v>
      </c>
      <c r="Q380" s="44">
        <v>4.4615509259259261</v>
      </c>
      <c r="R380" s="44">
        <v>14.639513888888889</v>
      </c>
      <c r="S380" s="43" t="s">
        <v>382</v>
      </c>
    </row>
    <row r="381" spans="1:19" ht="11.25" hidden="1" customHeight="1">
      <c r="A381" s="11" t="s">
        <v>4727</v>
      </c>
      <c r="B381" s="11" t="s">
        <v>6494</v>
      </c>
      <c r="C381" s="11"/>
      <c r="D381" s="11" t="s">
        <v>1574</v>
      </c>
      <c r="E381" s="11" t="s">
        <v>518</v>
      </c>
      <c r="F381" s="11" t="s">
        <v>398</v>
      </c>
      <c r="G381" s="11" t="s">
        <v>574</v>
      </c>
      <c r="H381" s="11" t="s">
        <v>574</v>
      </c>
      <c r="I381" s="11" t="s">
        <v>573</v>
      </c>
      <c r="J381" s="11" t="s">
        <v>6493</v>
      </c>
      <c r="K381" s="11" t="s">
        <v>28</v>
      </c>
      <c r="L381" s="11" t="s">
        <v>15</v>
      </c>
      <c r="M381" s="11" t="s">
        <v>5933</v>
      </c>
      <c r="N381" s="11" t="s">
        <v>421</v>
      </c>
      <c r="O381" s="46">
        <v>41339.63177083333</v>
      </c>
      <c r="P381" s="45">
        <v>3</v>
      </c>
      <c r="Q381" s="44">
        <v>5.4727199074074075</v>
      </c>
      <c r="R381" s="44">
        <v>6.4711805555555557</v>
      </c>
      <c r="S381" s="43" t="s">
        <v>382</v>
      </c>
    </row>
    <row r="382" spans="1:19" ht="11.25" hidden="1" customHeight="1">
      <c r="A382" s="11" t="s">
        <v>4480</v>
      </c>
      <c r="B382" s="11" t="s">
        <v>6607</v>
      </c>
      <c r="C382" s="11"/>
      <c r="D382" s="11" t="s">
        <v>6606</v>
      </c>
      <c r="E382" s="11" t="s">
        <v>518</v>
      </c>
      <c r="F382" s="11" t="s">
        <v>386</v>
      </c>
      <c r="G382" s="11" t="s">
        <v>2932</v>
      </c>
      <c r="H382" s="11" t="s">
        <v>3441</v>
      </c>
      <c r="I382" s="11" t="s">
        <v>3441</v>
      </c>
      <c r="J382" s="11" t="s">
        <v>6605</v>
      </c>
      <c r="K382" s="11" t="s">
        <v>18</v>
      </c>
      <c r="L382" s="11" t="s">
        <v>15</v>
      </c>
      <c r="M382" s="11" t="s">
        <v>5933</v>
      </c>
      <c r="N382" s="11" t="s">
        <v>5936</v>
      </c>
      <c r="O382" s="46">
        <v>41341.237754629627</v>
      </c>
      <c r="P382" s="45">
        <v>1</v>
      </c>
      <c r="Q382" s="44">
        <v>3.8667361111111109</v>
      </c>
      <c r="R382" s="44">
        <v>4.5394560185185187</v>
      </c>
      <c r="S382" s="43" t="s">
        <v>382</v>
      </c>
    </row>
    <row r="383" spans="1:19" ht="11.25" hidden="1" customHeight="1">
      <c r="A383" s="11" t="s">
        <v>1560</v>
      </c>
      <c r="B383" s="11" t="s">
        <v>6604</v>
      </c>
      <c r="C383" s="11"/>
      <c r="D383" s="11" t="s">
        <v>1476</v>
      </c>
      <c r="E383" s="11" t="s">
        <v>1475</v>
      </c>
      <c r="F383" s="11" t="s">
        <v>386</v>
      </c>
      <c r="G383" s="11" t="s">
        <v>2932</v>
      </c>
      <c r="H383" s="11" t="s">
        <v>6603</v>
      </c>
      <c r="I383" s="11"/>
      <c r="J383" s="11" t="s">
        <v>6602</v>
      </c>
      <c r="K383" s="11" t="s">
        <v>25</v>
      </c>
      <c r="L383" s="11" t="s">
        <v>15</v>
      </c>
      <c r="M383" s="11" t="s">
        <v>5934</v>
      </c>
      <c r="N383" s="11" t="s">
        <v>6601</v>
      </c>
      <c r="O383" s="46">
        <v>41341.386990740742</v>
      </c>
      <c r="P383" s="45">
        <v>0</v>
      </c>
      <c r="Q383" s="44">
        <v>3.7174999999999998</v>
      </c>
      <c r="R383" s="44">
        <v>3.7174999999999998</v>
      </c>
      <c r="S383" s="43" t="s">
        <v>382</v>
      </c>
    </row>
    <row r="384" spans="1:19" ht="11.25" hidden="1" customHeight="1">
      <c r="A384" s="11" t="s">
        <v>1539</v>
      </c>
      <c r="B384" s="11" t="s">
        <v>6754</v>
      </c>
      <c r="C384" s="11"/>
      <c r="D384" s="11" t="s">
        <v>1249</v>
      </c>
      <c r="E384" s="11" t="s">
        <v>518</v>
      </c>
      <c r="F384" s="11" t="s">
        <v>386</v>
      </c>
      <c r="G384" s="11" t="s">
        <v>3080</v>
      </c>
      <c r="H384" s="11" t="s">
        <v>3089</v>
      </c>
      <c r="I384" s="11" t="s">
        <v>4084</v>
      </c>
      <c r="J384" s="11" t="s">
        <v>6491</v>
      </c>
      <c r="K384" s="11" t="s">
        <v>18</v>
      </c>
      <c r="L384" s="11" t="s">
        <v>15</v>
      </c>
      <c r="M384" s="11" t="s">
        <v>1441</v>
      </c>
      <c r="N384" s="11" t="s">
        <v>1670</v>
      </c>
      <c r="O384" s="46">
        <v>41344.600775462961</v>
      </c>
      <c r="P384" s="45">
        <v>0</v>
      </c>
      <c r="Q384" s="44">
        <v>0.5037152777777778</v>
      </c>
      <c r="R384" s="44">
        <v>0.57746527777777779</v>
      </c>
      <c r="S384" s="43" t="s">
        <v>382</v>
      </c>
    </row>
    <row r="385" spans="1:19" ht="11.25" hidden="1" customHeight="1">
      <c r="A385" s="11" t="s">
        <v>1539</v>
      </c>
      <c r="B385" s="11" t="s">
        <v>6753</v>
      </c>
      <c r="C385" s="11"/>
      <c r="D385" s="11" t="s">
        <v>1859</v>
      </c>
      <c r="E385" s="11" t="s">
        <v>1904</v>
      </c>
      <c r="F385" s="11" t="s">
        <v>398</v>
      </c>
      <c r="G385" s="11" t="s">
        <v>574</v>
      </c>
      <c r="H385" s="11" t="s">
        <v>574</v>
      </c>
      <c r="I385" s="11" t="s">
        <v>1809</v>
      </c>
      <c r="J385" s="11" t="s">
        <v>1858</v>
      </c>
      <c r="K385" s="11" t="s">
        <v>19</v>
      </c>
      <c r="L385" s="11" t="s">
        <v>15</v>
      </c>
      <c r="M385" s="11" t="s">
        <v>5940</v>
      </c>
      <c r="N385" s="11" t="s">
        <v>6241</v>
      </c>
      <c r="O385" s="46">
        <v>41344.624432870369</v>
      </c>
      <c r="P385" s="45">
        <v>1</v>
      </c>
      <c r="Q385" s="44">
        <v>0.4800578703703704</v>
      </c>
      <c r="R385" s="44">
        <v>0.53357638888888892</v>
      </c>
      <c r="S385" s="43" t="s">
        <v>382</v>
      </c>
    </row>
    <row r="386" spans="1:19" ht="11.25" hidden="1" customHeight="1">
      <c r="A386" s="11" t="s">
        <v>1539</v>
      </c>
      <c r="B386" s="11" t="s">
        <v>6752</v>
      </c>
      <c r="C386" s="11"/>
      <c r="D386" s="11" t="s">
        <v>1859</v>
      </c>
      <c r="E386" s="11" t="s">
        <v>1904</v>
      </c>
      <c r="F386" s="11" t="s">
        <v>386</v>
      </c>
      <c r="G386" s="11" t="s">
        <v>3080</v>
      </c>
      <c r="H386" s="11" t="s">
        <v>3089</v>
      </c>
      <c r="I386" s="11" t="s">
        <v>4084</v>
      </c>
      <c r="J386" s="11" t="s">
        <v>6751</v>
      </c>
      <c r="K386" s="11" t="s">
        <v>19</v>
      </c>
      <c r="L386" s="11" t="s">
        <v>15</v>
      </c>
      <c r="M386" s="11" t="s">
        <v>5933</v>
      </c>
      <c r="N386" s="11" t="s">
        <v>421</v>
      </c>
      <c r="O386" s="46">
        <v>41344.68341435185</v>
      </c>
      <c r="P386" s="45">
        <v>5</v>
      </c>
      <c r="Q386" s="44">
        <v>0.42107638888888888</v>
      </c>
      <c r="R386" s="44">
        <v>0.49633101851851846</v>
      </c>
      <c r="S386" s="43" t="s">
        <v>382</v>
      </c>
    </row>
    <row r="387" spans="1:19" ht="11.25" hidden="1" customHeight="1">
      <c r="A387" s="11" t="s">
        <v>1989</v>
      </c>
      <c r="B387" s="11" t="s">
        <v>6750</v>
      </c>
      <c r="C387" s="11"/>
      <c r="D387" s="11" t="s">
        <v>6749</v>
      </c>
      <c r="E387" s="11" t="s">
        <v>518</v>
      </c>
      <c r="F387" s="11" t="s">
        <v>398</v>
      </c>
      <c r="G387" s="11" t="s">
        <v>574</v>
      </c>
      <c r="H387" s="11" t="s">
        <v>574</v>
      </c>
      <c r="I387" s="11" t="s">
        <v>3620</v>
      </c>
      <c r="J387" s="11" t="s">
        <v>6748</v>
      </c>
      <c r="K387" s="11" t="s">
        <v>18</v>
      </c>
      <c r="L387" s="11" t="s">
        <v>15</v>
      </c>
      <c r="M387" s="11" t="s">
        <v>5933</v>
      </c>
      <c r="N387" s="11" t="s">
        <v>5932</v>
      </c>
      <c r="O387" s="46">
        <v>41344.723437499997</v>
      </c>
      <c r="P387" s="45">
        <v>1</v>
      </c>
      <c r="Q387" s="44">
        <v>0.38105324074074076</v>
      </c>
      <c r="R387" s="44">
        <v>0.48747685185185186</v>
      </c>
      <c r="S387" s="43" t="s">
        <v>382</v>
      </c>
    </row>
    <row r="388" spans="1:19" ht="11.25" hidden="1" customHeight="1">
      <c r="A388" s="11" t="s">
        <v>1411</v>
      </c>
      <c r="B388" s="11" t="s">
        <v>1814</v>
      </c>
      <c r="C388" s="11"/>
      <c r="D388" s="11" t="s">
        <v>1467</v>
      </c>
      <c r="E388" s="11" t="s">
        <v>1466</v>
      </c>
      <c r="F388" s="11" t="s">
        <v>2915</v>
      </c>
      <c r="G388" s="11" t="s">
        <v>2919</v>
      </c>
      <c r="H388" s="11" t="s">
        <v>398</v>
      </c>
      <c r="I388" s="11" t="s">
        <v>3087</v>
      </c>
      <c r="J388" s="11" t="s">
        <v>1813</v>
      </c>
      <c r="K388" s="11" t="s">
        <v>18</v>
      </c>
      <c r="L388" s="11" t="s">
        <v>15</v>
      </c>
      <c r="M388" s="11" t="s">
        <v>1441</v>
      </c>
      <c r="N388" s="11" t="s">
        <v>1670</v>
      </c>
      <c r="O388" s="46">
        <v>41156.488495370373</v>
      </c>
      <c r="P388" s="45">
        <v>0</v>
      </c>
      <c r="Q388" s="44">
        <v>188.61599537037037</v>
      </c>
      <c r="R388" s="44">
        <v>196.44574074074072</v>
      </c>
      <c r="S388" s="43" t="s">
        <v>382</v>
      </c>
    </row>
    <row r="389" spans="1:19" ht="11.25" hidden="1" customHeight="1">
      <c r="A389" s="11" t="s">
        <v>1185</v>
      </c>
      <c r="B389" s="11" t="s">
        <v>1900</v>
      </c>
      <c r="C389" s="11"/>
      <c r="D389" s="11" t="s">
        <v>1899</v>
      </c>
      <c r="E389" s="11" t="s">
        <v>1898</v>
      </c>
      <c r="F389" s="11" t="s">
        <v>2915</v>
      </c>
      <c r="G389" s="11" t="s">
        <v>382</v>
      </c>
      <c r="H389" s="11" t="s">
        <v>3067</v>
      </c>
      <c r="I389" s="11" t="s">
        <v>3066</v>
      </c>
      <c r="J389" s="11" t="s">
        <v>1897</v>
      </c>
      <c r="K389" s="11" t="s">
        <v>25</v>
      </c>
      <c r="L389" s="11" t="s">
        <v>56</v>
      </c>
      <c r="M389" s="11" t="s">
        <v>5935</v>
      </c>
      <c r="N389" s="11" t="s">
        <v>6720</v>
      </c>
      <c r="O389" s="46">
        <v>41171.342581018522</v>
      </c>
      <c r="P389" s="45">
        <v>0</v>
      </c>
      <c r="Q389" s="44">
        <v>173.76190972222221</v>
      </c>
      <c r="R389" s="44">
        <v>187.43767361111111</v>
      </c>
      <c r="S389" s="43" t="s">
        <v>382</v>
      </c>
    </row>
    <row r="390" spans="1:19" ht="11.25" hidden="1" customHeight="1">
      <c r="A390" s="11" t="s">
        <v>1185</v>
      </c>
      <c r="B390" s="11" t="s">
        <v>1963</v>
      </c>
      <c r="C390" s="11"/>
      <c r="D390" s="11" t="s">
        <v>1964</v>
      </c>
      <c r="E390" s="11" t="s">
        <v>1898</v>
      </c>
      <c r="F390" s="11" t="s">
        <v>2915</v>
      </c>
      <c r="G390" s="11" t="s">
        <v>382</v>
      </c>
      <c r="H390" s="11" t="s">
        <v>3067</v>
      </c>
      <c r="I390" s="11" t="s">
        <v>3066</v>
      </c>
      <c r="J390" s="11" t="s">
        <v>1965</v>
      </c>
      <c r="K390" s="11" t="s">
        <v>90</v>
      </c>
      <c r="L390" s="11" t="s">
        <v>15</v>
      </c>
      <c r="M390" s="11" t="s">
        <v>5940</v>
      </c>
      <c r="N390" s="11" t="s">
        <v>6234</v>
      </c>
      <c r="O390" s="46">
        <v>41214.435543981483</v>
      </c>
      <c r="P390" s="45">
        <v>1</v>
      </c>
      <c r="Q390" s="44">
        <v>130.66894675925926</v>
      </c>
      <c r="R390" s="44">
        <v>175.60068287037038</v>
      </c>
      <c r="S390" s="43" t="s">
        <v>382</v>
      </c>
    </row>
    <row r="391" spans="1:19" ht="11.25" hidden="1" customHeight="1">
      <c r="A391" s="11" t="s">
        <v>1185</v>
      </c>
      <c r="B391" s="11" t="s">
        <v>1983</v>
      </c>
      <c r="C391" s="11"/>
      <c r="D391" s="11" t="s">
        <v>1899</v>
      </c>
      <c r="E391" s="11" t="s">
        <v>1898</v>
      </c>
      <c r="F391" s="11" t="s">
        <v>2915</v>
      </c>
      <c r="G391" s="11" t="s">
        <v>382</v>
      </c>
      <c r="H391" s="11" t="s">
        <v>3067</v>
      </c>
      <c r="I391" s="11" t="s">
        <v>3066</v>
      </c>
      <c r="J391" s="11" t="s">
        <v>1897</v>
      </c>
      <c r="K391" s="11" t="s">
        <v>25</v>
      </c>
      <c r="L391" s="11" t="s">
        <v>15</v>
      </c>
      <c r="M391" s="11" t="s">
        <v>5940</v>
      </c>
      <c r="N391" s="11" t="s">
        <v>6234</v>
      </c>
      <c r="O391" s="46">
        <v>41170.439432870371</v>
      </c>
      <c r="P391" s="45">
        <v>1</v>
      </c>
      <c r="Q391" s="44">
        <v>174.66505787037036</v>
      </c>
      <c r="R391" s="44">
        <v>174.68636574074074</v>
      </c>
      <c r="S391" s="43" t="s">
        <v>382</v>
      </c>
    </row>
    <row r="392" spans="1:19" ht="11.25" hidden="1" customHeight="1">
      <c r="A392" s="11" t="s">
        <v>1940</v>
      </c>
      <c r="B392" s="11" t="s">
        <v>2238</v>
      </c>
      <c r="C392" s="11"/>
      <c r="D392" s="11" t="s">
        <v>1525</v>
      </c>
      <c r="E392" s="11" t="s">
        <v>1524</v>
      </c>
      <c r="F392" s="11" t="s">
        <v>386</v>
      </c>
      <c r="G392" s="11" t="s">
        <v>2907</v>
      </c>
      <c r="H392" s="11" t="s">
        <v>385</v>
      </c>
      <c r="I392" s="11" t="s">
        <v>384</v>
      </c>
      <c r="J392" s="11" t="s">
        <v>1449</v>
      </c>
      <c r="K392" s="11" t="s">
        <v>19</v>
      </c>
      <c r="L392" s="11" t="s">
        <v>15</v>
      </c>
      <c r="M392" s="11" t="s">
        <v>5934</v>
      </c>
      <c r="N392" s="11" t="s">
        <v>1772</v>
      </c>
      <c r="O392" s="46">
        <v>41197.765034722222</v>
      </c>
      <c r="P392" s="45">
        <v>0</v>
      </c>
      <c r="Q392" s="44">
        <v>147.33945601851852</v>
      </c>
      <c r="R392" s="44">
        <v>147.33945601851852</v>
      </c>
      <c r="S392" s="43" t="s">
        <v>382</v>
      </c>
    </row>
    <row r="393" spans="1:19" ht="11.25" hidden="1" customHeight="1">
      <c r="A393" s="11" t="s">
        <v>1411</v>
      </c>
      <c r="B393" s="11" t="s">
        <v>2271</v>
      </c>
      <c r="C393" s="11"/>
      <c r="D393" s="11" t="s">
        <v>1467</v>
      </c>
      <c r="E393" s="11" t="s">
        <v>1466</v>
      </c>
      <c r="F393" s="11" t="s">
        <v>2915</v>
      </c>
      <c r="G393" s="11" t="s">
        <v>2919</v>
      </c>
      <c r="H393" s="11" t="s">
        <v>398</v>
      </c>
      <c r="I393" s="11" t="s">
        <v>3107</v>
      </c>
      <c r="J393" s="11" t="s">
        <v>1813</v>
      </c>
      <c r="K393" s="11" t="s">
        <v>18</v>
      </c>
      <c r="L393" s="11" t="s">
        <v>15</v>
      </c>
      <c r="M393" s="11" t="s">
        <v>5937</v>
      </c>
      <c r="N393" s="11" t="s">
        <v>3078</v>
      </c>
      <c r="O393" s="46">
        <v>41199.478425925925</v>
      </c>
      <c r="P393" s="45">
        <v>1</v>
      </c>
      <c r="Q393" s="44">
        <v>145.62606481481481</v>
      </c>
      <c r="R393" s="44">
        <v>145.62606481481481</v>
      </c>
      <c r="S393" s="43" t="s">
        <v>382</v>
      </c>
    </row>
    <row r="394" spans="1:19" ht="11.25" hidden="1" customHeight="1">
      <c r="A394" s="11" t="s">
        <v>1940</v>
      </c>
      <c r="B394" s="11" t="s">
        <v>2351</v>
      </c>
      <c r="C394" s="11"/>
      <c r="D394" s="11" t="s">
        <v>2350</v>
      </c>
      <c r="E394" s="11" t="s">
        <v>1186</v>
      </c>
      <c r="F394" s="11" t="s">
        <v>2915</v>
      </c>
      <c r="G394" s="11" t="s">
        <v>382</v>
      </c>
      <c r="H394" s="11" t="s">
        <v>2952</v>
      </c>
      <c r="I394" s="11" t="s">
        <v>3106</v>
      </c>
      <c r="J394" s="11" t="s">
        <v>2349</v>
      </c>
      <c r="K394" s="11" t="s">
        <v>25</v>
      </c>
      <c r="L394" s="11" t="s">
        <v>15</v>
      </c>
      <c r="M394" s="11" t="s">
        <v>5934</v>
      </c>
      <c r="N394" s="11" t="s">
        <v>2348</v>
      </c>
      <c r="O394" s="46">
        <v>41208.597060185188</v>
      </c>
      <c r="P394" s="45">
        <v>0</v>
      </c>
      <c r="Q394" s="44">
        <v>136.50743055555554</v>
      </c>
      <c r="R394" s="44">
        <v>136.50743055555554</v>
      </c>
      <c r="S394" s="43" t="s">
        <v>382</v>
      </c>
    </row>
    <row r="395" spans="1:19" ht="11.25" hidden="1" customHeight="1">
      <c r="A395" s="11" t="s">
        <v>1411</v>
      </c>
      <c r="B395" s="11" t="s">
        <v>2589</v>
      </c>
      <c r="C395" s="11"/>
      <c r="D395" s="11" t="s">
        <v>2204</v>
      </c>
      <c r="E395" s="11" t="s">
        <v>1146</v>
      </c>
      <c r="F395" s="11" t="s">
        <v>2915</v>
      </c>
      <c r="G395" s="11" t="s">
        <v>382</v>
      </c>
      <c r="H395" s="11" t="s">
        <v>2952</v>
      </c>
      <c r="I395" s="11" t="s">
        <v>3105</v>
      </c>
      <c r="J395" s="11" t="s">
        <v>2174</v>
      </c>
      <c r="K395" s="11" t="s">
        <v>14</v>
      </c>
      <c r="L395" s="11" t="s">
        <v>15</v>
      </c>
      <c r="M395" s="11" t="s">
        <v>5940</v>
      </c>
      <c r="N395" s="11" t="s">
        <v>6234</v>
      </c>
      <c r="O395" s="46">
        <v>41233.646608796298</v>
      </c>
      <c r="P395" s="45">
        <v>1</v>
      </c>
      <c r="Q395" s="44">
        <v>111.45788194444444</v>
      </c>
      <c r="R395" s="44">
        <v>112.06820601851852</v>
      </c>
      <c r="S395" s="43" t="s">
        <v>382</v>
      </c>
    </row>
    <row r="396" spans="1:19" ht="11.25" hidden="1" customHeight="1">
      <c r="A396" s="11" t="s">
        <v>1411</v>
      </c>
      <c r="B396" s="11" t="s">
        <v>2588</v>
      </c>
      <c r="C396" s="11"/>
      <c r="D396" s="11" t="s">
        <v>2204</v>
      </c>
      <c r="E396" s="11" t="s">
        <v>1146</v>
      </c>
      <c r="F396" s="11" t="s">
        <v>2915</v>
      </c>
      <c r="G396" s="11" t="s">
        <v>382</v>
      </c>
      <c r="H396" s="11" t="s">
        <v>2952</v>
      </c>
      <c r="I396" s="11" t="s">
        <v>3105</v>
      </c>
      <c r="J396" s="11" t="s">
        <v>2174</v>
      </c>
      <c r="K396" s="11" t="s">
        <v>18</v>
      </c>
      <c r="L396" s="11" t="s">
        <v>15</v>
      </c>
      <c r="M396" s="11" t="s">
        <v>1441</v>
      </c>
      <c r="N396" s="11" t="s">
        <v>1670</v>
      </c>
      <c r="O396" s="46">
        <v>41233.665497685186</v>
      </c>
      <c r="P396" s="45">
        <v>0</v>
      </c>
      <c r="Q396" s="44">
        <v>111.43899305555554</v>
      </c>
      <c r="R396" s="44">
        <v>112.04973379629629</v>
      </c>
      <c r="S396" s="43" t="s">
        <v>382</v>
      </c>
    </row>
    <row r="397" spans="1:19" ht="11.25" hidden="1" customHeight="1">
      <c r="A397" s="11" t="s">
        <v>1940</v>
      </c>
      <c r="B397" s="11" t="s">
        <v>2587</v>
      </c>
      <c r="C397" s="11"/>
      <c r="D397" s="11" t="s">
        <v>1525</v>
      </c>
      <c r="E397" s="11" t="s">
        <v>1524</v>
      </c>
      <c r="F397" s="11" t="s">
        <v>386</v>
      </c>
      <c r="G397" s="11" t="s">
        <v>2907</v>
      </c>
      <c r="H397" s="11" t="s">
        <v>385</v>
      </c>
      <c r="I397" s="11" t="s">
        <v>384</v>
      </c>
      <c r="J397" s="11" t="s">
        <v>2585</v>
      </c>
      <c r="K397" s="11" t="s">
        <v>14</v>
      </c>
      <c r="L397" s="11" t="s">
        <v>15</v>
      </c>
      <c r="M397" s="11" t="s">
        <v>5940</v>
      </c>
      <c r="N397" s="11" t="s">
        <v>6230</v>
      </c>
      <c r="O397" s="46">
        <v>41233.682430555556</v>
      </c>
      <c r="P397" s="45">
        <v>1</v>
      </c>
      <c r="Q397" s="44">
        <v>111.42206018518519</v>
      </c>
      <c r="R397" s="44">
        <v>111.42709490740741</v>
      </c>
      <c r="S397" s="43" t="s">
        <v>382</v>
      </c>
    </row>
    <row r="398" spans="1:19" ht="11.25" hidden="1" customHeight="1">
      <c r="A398" s="11" t="s">
        <v>1412</v>
      </c>
      <c r="B398" s="11" t="s">
        <v>2586</v>
      </c>
      <c r="C398" s="11"/>
      <c r="D398" s="11" t="s">
        <v>1525</v>
      </c>
      <c r="E398" s="11" t="s">
        <v>1524</v>
      </c>
      <c r="F398" s="11" t="s">
        <v>386</v>
      </c>
      <c r="G398" s="11" t="s">
        <v>2907</v>
      </c>
      <c r="H398" s="11" t="s">
        <v>385</v>
      </c>
      <c r="I398" s="11" t="s">
        <v>384</v>
      </c>
      <c r="J398" s="11" t="s">
        <v>2585</v>
      </c>
      <c r="K398" s="11" t="s">
        <v>14</v>
      </c>
      <c r="L398" s="11" t="s">
        <v>15</v>
      </c>
      <c r="M398" s="11" t="s">
        <v>5940</v>
      </c>
      <c r="N398" s="11" t="s">
        <v>6234</v>
      </c>
      <c r="O398" s="46">
        <v>41233.726331018515</v>
      </c>
      <c r="P398" s="45">
        <v>1</v>
      </c>
      <c r="Q398" s="44">
        <v>111.37815972222222</v>
      </c>
      <c r="R398" s="44">
        <v>111.41331018518518</v>
      </c>
      <c r="S398" s="43" t="s">
        <v>382</v>
      </c>
    </row>
    <row r="399" spans="1:19" ht="11.25" hidden="1" customHeight="1">
      <c r="A399" s="11" t="s">
        <v>1940</v>
      </c>
      <c r="B399" s="11" t="s">
        <v>2636</v>
      </c>
      <c r="C399" s="11"/>
      <c r="D399" s="11" t="s">
        <v>2627</v>
      </c>
      <c r="E399" s="11" t="s">
        <v>2626</v>
      </c>
      <c r="F399" s="11" t="s">
        <v>2915</v>
      </c>
      <c r="G399" s="11" t="s">
        <v>3083</v>
      </c>
      <c r="H399" s="11" t="s">
        <v>3083</v>
      </c>
      <c r="I399" s="11" t="s">
        <v>3104</v>
      </c>
      <c r="J399" s="11" t="s">
        <v>2625</v>
      </c>
      <c r="K399" s="11" t="s">
        <v>19</v>
      </c>
      <c r="L399" s="11" t="s">
        <v>15</v>
      </c>
      <c r="M399" s="11" t="s">
        <v>5933</v>
      </c>
      <c r="N399" s="11" t="s">
        <v>1151</v>
      </c>
      <c r="O399" s="46">
        <v>41313.600682870368</v>
      </c>
      <c r="P399" s="45">
        <v>5</v>
      </c>
      <c r="Q399" s="44">
        <v>31.50380787037037</v>
      </c>
      <c r="R399" s="44">
        <v>108.34875</v>
      </c>
      <c r="S399" s="43" t="s">
        <v>382</v>
      </c>
    </row>
    <row r="400" spans="1:19" ht="11.25" hidden="1" customHeight="1">
      <c r="A400" s="11" t="s">
        <v>1412</v>
      </c>
      <c r="B400" s="11" t="s">
        <v>2635</v>
      </c>
      <c r="C400" s="11"/>
      <c r="D400" s="11" t="s">
        <v>2627</v>
      </c>
      <c r="E400" s="11" t="s">
        <v>2626</v>
      </c>
      <c r="F400" s="11" t="s">
        <v>2915</v>
      </c>
      <c r="G400" s="11" t="s">
        <v>3083</v>
      </c>
      <c r="H400" s="11" t="s">
        <v>3083</v>
      </c>
      <c r="I400" s="11" t="s">
        <v>3104</v>
      </c>
      <c r="J400" s="11" t="s">
        <v>2625</v>
      </c>
      <c r="K400" s="11" t="s">
        <v>18</v>
      </c>
      <c r="L400" s="11" t="s">
        <v>15</v>
      </c>
      <c r="M400" s="11" t="s">
        <v>1441</v>
      </c>
      <c r="N400" s="11" t="s">
        <v>1670</v>
      </c>
      <c r="O400" s="46">
        <v>41260.499710648146</v>
      </c>
      <c r="P400" s="45">
        <v>0</v>
      </c>
      <c r="Q400" s="44">
        <v>84.604780092592591</v>
      </c>
      <c r="R400" s="44">
        <v>108.32949074074072</v>
      </c>
      <c r="S400" s="43" t="s">
        <v>382</v>
      </c>
    </row>
    <row r="401" spans="1:19" ht="11.25" hidden="1" customHeight="1">
      <c r="A401" s="11" t="s">
        <v>1940</v>
      </c>
      <c r="B401" s="11" t="s">
        <v>2753</v>
      </c>
      <c r="C401" s="11"/>
      <c r="D401" s="11" t="s">
        <v>2627</v>
      </c>
      <c r="E401" s="11" t="s">
        <v>2626</v>
      </c>
      <c r="F401" s="11" t="s">
        <v>2915</v>
      </c>
      <c r="G401" s="11" t="s">
        <v>3083</v>
      </c>
      <c r="H401" s="11" t="s">
        <v>3083</v>
      </c>
      <c r="I401" s="11" t="s">
        <v>3104</v>
      </c>
      <c r="J401" s="11" t="s">
        <v>2751</v>
      </c>
      <c r="K401" s="11" t="s">
        <v>19</v>
      </c>
      <c r="L401" s="11" t="s">
        <v>15</v>
      </c>
      <c r="M401" s="11" t="s">
        <v>5935</v>
      </c>
      <c r="N401" s="11" t="s">
        <v>4539</v>
      </c>
      <c r="O401" s="46">
        <v>41317.428796296299</v>
      </c>
      <c r="P401" s="45">
        <v>0</v>
      </c>
      <c r="Q401" s="44">
        <v>27.675694444444442</v>
      </c>
      <c r="R401" s="44">
        <v>101.56991898148148</v>
      </c>
      <c r="S401" s="43" t="s">
        <v>382</v>
      </c>
    </row>
    <row r="402" spans="1:19" ht="11.25" hidden="1" customHeight="1">
      <c r="A402" s="11" t="s">
        <v>1412</v>
      </c>
      <c r="B402" s="11" t="s">
        <v>2752</v>
      </c>
      <c r="C402" s="11"/>
      <c r="D402" s="11" t="s">
        <v>2627</v>
      </c>
      <c r="E402" s="11" t="s">
        <v>2626</v>
      </c>
      <c r="F402" s="11" t="s">
        <v>2915</v>
      </c>
      <c r="G402" s="11" t="s">
        <v>3083</v>
      </c>
      <c r="H402" s="11" t="s">
        <v>3083</v>
      </c>
      <c r="I402" s="11" t="s">
        <v>3082</v>
      </c>
      <c r="J402" s="11" t="s">
        <v>2751</v>
      </c>
      <c r="K402" s="11" t="s">
        <v>18</v>
      </c>
      <c r="L402" s="11" t="s">
        <v>15</v>
      </c>
      <c r="M402" s="11" t="s">
        <v>1441</v>
      </c>
      <c r="N402" s="11" t="s">
        <v>1670</v>
      </c>
      <c r="O402" s="46">
        <v>41290.535451388889</v>
      </c>
      <c r="P402" s="45">
        <v>0</v>
      </c>
      <c r="Q402" s="44">
        <v>54.569039351851849</v>
      </c>
      <c r="R402" s="44">
        <v>101.55769675925926</v>
      </c>
      <c r="S402" s="43" t="s">
        <v>382</v>
      </c>
    </row>
    <row r="403" spans="1:19" ht="11.25" hidden="1" customHeight="1">
      <c r="A403" s="11" t="s">
        <v>1412</v>
      </c>
      <c r="B403" s="11" t="s">
        <v>2750</v>
      </c>
      <c r="C403" s="11"/>
      <c r="D403" s="11" t="s">
        <v>2627</v>
      </c>
      <c r="E403" s="11" t="s">
        <v>2626</v>
      </c>
      <c r="F403" s="11" t="s">
        <v>398</v>
      </c>
      <c r="G403" s="11" t="s">
        <v>603</v>
      </c>
      <c r="H403" s="11" t="s">
        <v>616</v>
      </c>
      <c r="I403" s="11" t="s">
        <v>3138</v>
      </c>
      <c r="J403" s="11" t="s">
        <v>2727</v>
      </c>
      <c r="K403" s="11" t="s">
        <v>18</v>
      </c>
      <c r="L403" s="11" t="s">
        <v>15</v>
      </c>
      <c r="M403" s="11" t="s">
        <v>1441</v>
      </c>
      <c r="N403" s="11" t="s">
        <v>1670</v>
      </c>
      <c r="O403" s="46">
        <v>41292.691701388889</v>
      </c>
      <c r="P403" s="45">
        <v>0</v>
      </c>
      <c r="Q403" s="44">
        <v>52.412789351851849</v>
      </c>
      <c r="R403" s="44">
        <v>101.34532407407407</v>
      </c>
      <c r="S403" s="43" t="s">
        <v>382</v>
      </c>
    </row>
    <row r="404" spans="1:19" ht="11.25" hidden="1" customHeight="1">
      <c r="A404" s="11" t="s">
        <v>1940</v>
      </c>
      <c r="B404" s="11" t="s">
        <v>2795</v>
      </c>
      <c r="C404" s="11"/>
      <c r="D404" s="11" t="s">
        <v>2627</v>
      </c>
      <c r="E404" s="11" t="s">
        <v>2626</v>
      </c>
      <c r="F404" s="11" t="s">
        <v>398</v>
      </c>
      <c r="G404" s="11" t="s">
        <v>603</v>
      </c>
      <c r="H404" s="11" t="s">
        <v>616</v>
      </c>
      <c r="I404" s="11" t="s">
        <v>3138</v>
      </c>
      <c r="J404" s="11" t="s">
        <v>2727</v>
      </c>
      <c r="K404" s="11" t="s">
        <v>19</v>
      </c>
      <c r="L404" s="11" t="s">
        <v>15</v>
      </c>
      <c r="M404" s="11" t="s">
        <v>5940</v>
      </c>
      <c r="N404" s="11" t="s">
        <v>6230</v>
      </c>
      <c r="O404" s="46">
        <v>41331.491516203707</v>
      </c>
      <c r="P404" s="45">
        <v>1</v>
      </c>
      <c r="Q404" s="44">
        <v>13.612974537037037</v>
      </c>
      <c r="R404" s="44">
        <v>97.575370370370365</v>
      </c>
      <c r="S404" s="43" t="s">
        <v>382</v>
      </c>
    </row>
    <row r="405" spans="1:19" ht="11.25" hidden="1" customHeight="1">
      <c r="A405" s="11" t="s">
        <v>1940</v>
      </c>
      <c r="B405" s="11" t="s">
        <v>2793</v>
      </c>
      <c r="C405" s="11"/>
      <c r="D405" s="11" t="s">
        <v>2627</v>
      </c>
      <c r="E405" s="11" t="s">
        <v>2626</v>
      </c>
      <c r="F405" s="11" t="s">
        <v>398</v>
      </c>
      <c r="G405" s="11" t="s">
        <v>603</v>
      </c>
      <c r="H405" s="11" t="s">
        <v>616</v>
      </c>
      <c r="I405" s="11" t="s">
        <v>3138</v>
      </c>
      <c r="J405" s="11" t="s">
        <v>2787</v>
      </c>
      <c r="K405" s="11" t="s">
        <v>19</v>
      </c>
      <c r="L405" s="11" t="s">
        <v>15</v>
      </c>
      <c r="M405" s="11" t="s">
        <v>5940</v>
      </c>
      <c r="N405" s="11" t="s">
        <v>6230</v>
      </c>
      <c r="O405" s="46">
        <v>41331.50545138889</v>
      </c>
      <c r="P405" s="45">
        <v>1</v>
      </c>
      <c r="Q405" s="44">
        <v>13.599039351851852</v>
      </c>
      <c r="R405" s="44">
        <v>97.533819444444447</v>
      </c>
      <c r="S405" s="43" t="s">
        <v>382</v>
      </c>
    </row>
    <row r="406" spans="1:19" ht="11.25" hidden="1" customHeight="1">
      <c r="A406" s="11" t="s">
        <v>1940</v>
      </c>
      <c r="B406" s="11" t="s">
        <v>2791</v>
      </c>
      <c r="C406" s="11"/>
      <c r="D406" s="11" t="s">
        <v>2627</v>
      </c>
      <c r="E406" s="11" t="s">
        <v>2626</v>
      </c>
      <c r="F406" s="11" t="s">
        <v>2915</v>
      </c>
      <c r="G406" s="11" t="s">
        <v>3083</v>
      </c>
      <c r="H406" s="11" t="s">
        <v>3083</v>
      </c>
      <c r="I406" s="11" t="s">
        <v>3104</v>
      </c>
      <c r="J406" s="11" t="s">
        <v>2790</v>
      </c>
      <c r="K406" s="11" t="s">
        <v>19</v>
      </c>
      <c r="L406" s="11" t="s">
        <v>15</v>
      </c>
      <c r="M406" s="11" t="s">
        <v>5940</v>
      </c>
      <c r="N406" s="11" t="s">
        <v>6230</v>
      </c>
      <c r="O406" s="46">
        <v>41296.437604166669</v>
      </c>
      <c r="P406" s="45">
        <v>1</v>
      </c>
      <c r="Q406" s="44">
        <v>48.666886574074077</v>
      </c>
      <c r="R406" s="44">
        <v>97.318576388888886</v>
      </c>
      <c r="S406" s="43" t="s">
        <v>382</v>
      </c>
    </row>
    <row r="407" spans="1:19" ht="11.25" hidden="1" customHeight="1">
      <c r="A407" s="11" t="s">
        <v>1412</v>
      </c>
      <c r="B407" s="11" t="s">
        <v>2837</v>
      </c>
      <c r="C407" s="11"/>
      <c r="D407" s="11" t="s">
        <v>2627</v>
      </c>
      <c r="E407" s="11" t="s">
        <v>2626</v>
      </c>
      <c r="F407" s="11" t="s">
        <v>2915</v>
      </c>
      <c r="G407" s="11" t="s">
        <v>3083</v>
      </c>
      <c r="H407" s="11" t="s">
        <v>3083</v>
      </c>
      <c r="I407" s="11" t="s">
        <v>3104</v>
      </c>
      <c r="J407" s="11" t="s">
        <v>2790</v>
      </c>
      <c r="K407" s="11" t="s">
        <v>14</v>
      </c>
      <c r="L407" s="11" t="s">
        <v>15</v>
      </c>
      <c r="M407" s="11" t="s">
        <v>5940</v>
      </c>
      <c r="N407" s="11" t="s">
        <v>6233</v>
      </c>
      <c r="O407" s="46">
        <v>41304.745057870372</v>
      </c>
      <c r="P407" s="45">
        <v>1</v>
      </c>
      <c r="Q407" s="44">
        <v>40.35943287037037</v>
      </c>
      <c r="R407" s="44">
        <v>96.594618055555571</v>
      </c>
      <c r="S407" s="43" t="s">
        <v>382</v>
      </c>
    </row>
    <row r="408" spans="1:19" ht="11.25" hidden="1" customHeight="1">
      <c r="A408" s="11" t="s">
        <v>1940</v>
      </c>
      <c r="B408" s="11" t="s">
        <v>2835</v>
      </c>
      <c r="C408" s="11"/>
      <c r="D408" s="11" t="s">
        <v>2627</v>
      </c>
      <c r="E408" s="11" t="s">
        <v>2626</v>
      </c>
      <c r="F408" s="11" t="s">
        <v>2915</v>
      </c>
      <c r="G408" s="11" t="s">
        <v>3083</v>
      </c>
      <c r="H408" s="11" t="s">
        <v>3083</v>
      </c>
      <c r="I408" s="11" t="s">
        <v>3104</v>
      </c>
      <c r="J408" s="11" t="s">
        <v>2831</v>
      </c>
      <c r="K408" s="11" t="s">
        <v>19</v>
      </c>
      <c r="L408" s="11" t="s">
        <v>15</v>
      </c>
      <c r="M408" s="11" t="s">
        <v>5935</v>
      </c>
      <c r="N408" s="11" t="s">
        <v>3224</v>
      </c>
      <c r="O408" s="46">
        <v>41304.95925925926</v>
      </c>
      <c r="P408" s="45">
        <v>0</v>
      </c>
      <c r="Q408" s="44">
        <v>40.145231481481481</v>
      </c>
      <c r="R408" s="44">
        <v>96.331180555555562</v>
      </c>
      <c r="S408" s="43" t="s">
        <v>382</v>
      </c>
    </row>
    <row r="409" spans="1:19" ht="11.25" hidden="1" customHeight="1">
      <c r="A409" s="11" t="s">
        <v>1411</v>
      </c>
      <c r="B409" s="11" t="s">
        <v>3099</v>
      </c>
      <c r="C409" s="11"/>
      <c r="D409" s="11" t="s">
        <v>1188</v>
      </c>
      <c r="E409" s="11" t="s">
        <v>1186</v>
      </c>
      <c r="F409" s="11" t="s">
        <v>386</v>
      </c>
      <c r="G409" s="11" t="s">
        <v>2907</v>
      </c>
      <c r="H409" s="11" t="s">
        <v>385</v>
      </c>
      <c r="I409" s="11" t="s">
        <v>384</v>
      </c>
      <c r="J409" s="11" t="s">
        <v>3098</v>
      </c>
      <c r="K409" s="11" t="s">
        <v>60</v>
      </c>
      <c r="L409" s="11" t="s">
        <v>15</v>
      </c>
      <c r="M409" s="11" t="s">
        <v>15</v>
      </c>
      <c r="N409" s="11"/>
      <c r="P409" s="45">
        <v>0</v>
      </c>
      <c r="R409" s="44">
        <v>87.539259259259254</v>
      </c>
      <c r="S409" s="43" t="s">
        <v>382</v>
      </c>
    </row>
    <row r="410" spans="1:19" ht="11.25" hidden="1" customHeight="1">
      <c r="A410" s="11" t="s">
        <v>1412</v>
      </c>
      <c r="B410" s="11" t="s">
        <v>4259</v>
      </c>
      <c r="C410" s="11"/>
      <c r="D410" s="11" t="s">
        <v>2627</v>
      </c>
      <c r="E410" s="11" t="s">
        <v>2626</v>
      </c>
      <c r="F410" s="11" t="s">
        <v>2915</v>
      </c>
      <c r="G410" s="11" t="s">
        <v>3083</v>
      </c>
      <c r="H410" s="11" t="s">
        <v>3083</v>
      </c>
      <c r="I410" s="11" t="s">
        <v>3104</v>
      </c>
      <c r="J410" s="11" t="s">
        <v>2790</v>
      </c>
      <c r="K410" s="11" t="s">
        <v>14</v>
      </c>
      <c r="L410" s="11" t="s">
        <v>15</v>
      </c>
      <c r="M410" s="11" t="s">
        <v>5933</v>
      </c>
      <c r="N410" s="11" t="s">
        <v>1151</v>
      </c>
      <c r="O410" s="46">
        <v>41313.61010416667</v>
      </c>
      <c r="P410" s="45">
        <v>5</v>
      </c>
      <c r="Q410" s="44">
        <v>31.494386574074074</v>
      </c>
      <c r="R410" s="44">
        <v>61.465173611111112</v>
      </c>
      <c r="S410" s="43" t="s">
        <v>382</v>
      </c>
    </row>
    <row r="411" spans="1:19" ht="11.25" hidden="1" customHeight="1">
      <c r="A411" s="11" t="s">
        <v>1412</v>
      </c>
      <c r="B411" s="11" t="s">
        <v>4257</v>
      </c>
      <c r="C411" s="11"/>
      <c r="D411" s="11" t="s">
        <v>2627</v>
      </c>
      <c r="E411" s="11" t="s">
        <v>2626</v>
      </c>
      <c r="F411" s="11" t="s">
        <v>2915</v>
      </c>
      <c r="G411" s="11" t="s">
        <v>3083</v>
      </c>
      <c r="H411" s="11" t="s">
        <v>3083</v>
      </c>
      <c r="I411" s="11" t="s">
        <v>3104</v>
      </c>
      <c r="J411" s="11" t="s">
        <v>2831</v>
      </c>
      <c r="K411" s="11" t="s">
        <v>14</v>
      </c>
      <c r="L411" s="11" t="s">
        <v>15</v>
      </c>
      <c r="M411" s="11" t="s">
        <v>5940</v>
      </c>
      <c r="N411" s="11" t="s">
        <v>6233</v>
      </c>
      <c r="O411" s="46">
        <v>41304.77008101852</v>
      </c>
      <c r="P411" s="45">
        <v>1</v>
      </c>
      <c r="Q411" s="44">
        <v>40.334409722222219</v>
      </c>
      <c r="R411" s="44">
        <v>61.380486111111111</v>
      </c>
      <c r="S411" s="43" t="s">
        <v>382</v>
      </c>
    </row>
    <row r="412" spans="1:19" ht="11.25" hidden="1" customHeight="1">
      <c r="A412" s="11" t="s">
        <v>1412</v>
      </c>
      <c r="B412" s="11" t="s">
        <v>4256</v>
      </c>
      <c r="C412" s="11"/>
      <c r="D412" s="11" t="s">
        <v>2627</v>
      </c>
      <c r="E412" s="11" t="s">
        <v>2626</v>
      </c>
      <c r="F412" s="11" t="s">
        <v>2915</v>
      </c>
      <c r="G412" s="11" t="s">
        <v>3083</v>
      </c>
      <c r="H412" s="11" t="s">
        <v>3083</v>
      </c>
      <c r="I412" s="11" t="s">
        <v>3104</v>
      </c>
      <c r="J412" s="11" t="s">
        <v>2831</v>
      </c>
      <c r="K412" s="11" t="s">
        <v>14</v>
      </c>
      <c r="L412" s="11" t="s">
        <v>15</v>
      </c>
      <c r="M412" s="11" t="s">
        <v>5937</v>
      </c>
      <c r="N412" s="11" t="s">
        <v>3078</v>
      </c>
      <c r="O412" s="46">
        <v>41303.359780092593</v>
      </c>
      <c r="P412" s="45">
        <v>1</v>
      </c>
      <c r="Q412" s="44">
        <v>41.74471064814815</v>
      </c>
      <c r="R412" s="44">
        <v>60.522650462962964</v>
      </c>
      <c r="S412" s="43" t="s">
        <v>382</v>
      </c>
    </row>
    <row r="413" spans="1:19" ht="11.25" hidden="1" customHeight="1">
      <c r="A413" s="11" t="s">
        <v>1185</v>
      </c>
      <c r="B413" s="11" t="s">
        <v>4255</v>
      </c>
      <c r="C413" s="11"/>
      <c r="D413" s="11" t="s">
        <v>4254</v>
      </c>
      <c r="E413" s="11" t="s">
        <v>1898</v>
      </c>
      <c r="F413" s="11" t="s">
        <v>2915</v>
      </c>
      <c r="G413" s="11" t="s">
        <v>382</v>
      </c>
      <c r="H413" s="11" t="s">
        <v>3067</v>
      </c>
      <c r="I413" s="11" t="s">
        <v>4251</v>
      </c>
      <c r="J413" s="11" t="s">
        <v>6600</v>
      </c>
      <c r="K413" s="11" t="s">
        <v>25</v>
      </c>
      <c r="L413" s="11" t="s">
        <v>15</v>
      </c>
      <c r="M413" s="11" t="s">
        <v>5937</v>
      </c>
      <c r="N413" s="11" t="s">
        <v>3078</v>
      </c>
      <c r="O413" s="46">
        <v>41302.686493055553</v>
      </c>
      <c r="P413" s="45">
        <v>1</v>
      </c>
      <c r="Q413" s="44">
        <v>42.417997685185185</v>
      </c>
      <c r="R413" s="44">
        <v>42.605833333333337</v>
      </c>
      <c r="S413" s="43" t="s">
        <v>382</v>
      </c>
    </row>
    <row r="414" spans="1:19" ht="11.25" hidden="1" customHeight="1">
      <c r="A414" s="11" t="s">
        <v>1185</v>
      </c>
      <c r="B414" s="11" t="s">
        <v>4252</v>
      </c>
      <c r="C414" s="11"/>
      <c r="D414" s="11" t="s">
        <v>1899</v>
      </c>
      <c r="E414" s="11" t="s">
        <v>1898</v>
      </c>
      <c r="F414" s="11" t="s">
        <v>2915</v>
      </c>
      <c r="G414" s="11" t="s">
        <v>382</v>
      </c>
      <c r="H414" s="11" t="s">
        <v>3067</v>
      </c>
      <c r="I414" s="11" t="s">
        <v>4251</v>
      </c>
      <c r="J414" s="11" t="s">
        <v>4250</v>
      </c>
      <c r="K414" s="11" t="s">
        <v>344</v>
      </c>
      <c r="L414" s="11" t="s">
        <v>15</v>
      </c>
      <c r="M414" s="11" t="s">
        <v>5937</v>
      </c>
      <c r="N414" s="11" t="s">
        <v>3078</v>
      </c>
      <c r="O414" s="46">
        <v>41304.590567129628</v>
      </c>
      <c r="P414" s="45">
        <v>1</v>
      </c>
      <c r="Q414" s="44">
        <v>40.51392361111111</v>
      </c>
      <c r="R414" s="44">
        <v>40.690312499999997</v>
      </c>
      <c r="S414" s="43" t="s">
        <v>382</v>
      </c>
    </row>
    <row r="415" spans="1:19" ht="11.25" hidden="1" customHeight="1">
      <c r="A415" s="11" t="s">
        <v>1411</v>
      </c>
      <c r="B415" s="11" t="s">
        <v>4706</v>
      </c>
      <c r="C415" s="11"/>
      <c r="D415" s="11" t="s">
        <v>4704</v>
      </c>
      <c r="E415" s="11" t="s">
        <v>4700</v>
      </c>
      <c r="F415" s="11" t="s">
        <v>2915</v>
      </c>
      <c r="G415" s="11" t="s">
        <v>382</v>
      </c>
      <c r="H415" s="11" t="s">
        <v>2952</v>
      </c>
      <c r="I415" s="11" t="s">
        <v>2951</v>
      </c>
      <c r="J415" s="11" t="s">
        <v>4699</v>
      </c>
      <c r="K415" s="11" t="s">
        <v>18</v>
      </c>
      <c r="L415" s="11" t="s">
        <v>15</v>
      </c>
      <c r="M415" s="11" t="s">
        <v>5933</v>
      </c>
      <c r="N415" s="11" t="s">
        <v>5941</v>
      </c>
      <c r="O415" s="46">
        <v>41341.594733796293</v>
      </c>
      <c r="P415" s="45">
        <v>1</v>
      </c>
      <c r="Q415" s="44">
        <v>3.5097569444444447</v>
      </c>
      <c r="R415" s="44">
        <v>28.483078703703704</v>
      </c>
      <c r="S415" s="43" t="s">
        <v>382</v>
      </c>
    </row>
    <row r="416" spans="1:19" ht="11.25" hidden="1" customHeight="1">
      <c r="A416" s="11" t="s">
        <v>1411</v>
      </c>
      <c r="B416" s="11" t="s">
        <v>4703</v>
      </c>
      <c r="C416" s="11"/>
      <c r="D416" s="11" t="s">
        <v>4701</v>
      </c>
      <c r="E416" s="11" t="s">
        <v>4700</v>
      </c>
      <c r="F416" s="11" t="s">
        <v>2915</v>
      </c>
      <c r="G416" s="11" t="s">
        <v>382</v>
      </c>
      <c r="H416" s="11" t="s">
        <v>2952</v>
      </c>
      <c r="I416" s="11" t="s">
        <v>2951</v>
      </c>
      <c r="J416" s="11" t="s">
        <v>4699</v>
      </c>
      <c r="K416" s="11" t="s">
        <v>14</v>
      </c>
      <c r="L416" s="11" t="s">
        <v>15</v>
      </c>
      <c r="M416" s="11" t="s">
        <v>277</v>
      </c>
      <c r="N416" s="11" t="s">
        <v>4234</v>
      </c>
      <c r="O416" s="46">
        <v>41338.662569444445</v>
      </c>
      <c r="P416" s="45">
        <v>0</v>
      </c>
      <c r="Q416" s="44">
        <v>6.4419212962962966</v>
      </c>
      <c r="R416" s="44">
        <v>25.566319444444442</v>
      </c>
      <c r="S416" s="43" t="s">
        <v>382</v>
      </c>
    </row>
    <row r="417" spans="1:19" ht="11.25" hidden="1" customHeight="1">
      <c r="A417" s="11" t="s">
        <v>1411</v>
      </c>
      <c r="B417" s="11" t="s">
        <v>4702</v>
      </c>
      <c r="C417" s="11"/>
      <c r="D417" s="11" t="s">
        <v>4701</v>
      </c>
      <c r="E417" s="11" t="s">
        <v>4700</v>
      </c>
      <c r="F417" s="11" t="s">
        <v>2915</v>
      </c>
      <c r="G417" s="11" t="s">
        <v>382</v>
      </c>
      <c r="H417" s="11" t="s">
        <v>2952</v>
      </c>
      <c r="I417" s="11" t="s">
        <v>2951</v>
      </c>
      <c r="J417" s="11" t="s">
        <v>4699</v>
      </c>
      <c r="K417" s="11" t="s">
        <v>14</v>
      </c>
      <c r="L417" s="11" t="s">
        <v>15</v>
      </c>
      <c r="M417" s="11" t="s">
        <v>277</v>
      </c>
      <c r="N417" s="11" t="s">
        <v>4234</v>
      </c>
      <c r="O417" s="46">
        <v>41338.663356481484</v>
      </c>
      <c r="P417" s="45">
        <v>0</v>
      </c>
      <c r="Q417" s="44">
        <v>6.4411342592592602</v>
      </c>
      <c r="R417" s="44">
        <v>25.560949074074074</v>
      </c>
      <c r="S417" s="43" t="s">
        <v>382</v>
      </c>
    </row>
    <row r="418" spans="1:19" ht="11.25" hidden="1" customHeight="1">
      <c r="A418" s="11" t="s">
        <v>1412</v>
      </c>
      <c r="B418" s="11" t="s">
        <v>6232</v>
      </c>
      <c r="C418" s="11"/>
      <c r="D418" s="11" t="s">
        <v>1188</v>
      </c>
      <c r="E418" s="11" t="s">
        <v>1186</v>
      </c>
      <c r="F418" s="11" t="s">
        <v>386</v>
      </c>
      <c r="G418" s="11" t="s">
        <v>2907</v>
      </c>
      <c r="H418" s="11" t="s">
        <v>385</v>
      </c>
      <c r="I418" s="11" t="s">
        <v>384</v>
      </c>
      <c r="J418" s="11" t="s">
        <v>6231</v>
      </c>
      <c r="K418" s="11" t="s">
        <v>18</v>
      </c>
      <c r="L418" s="11" t="s">
        <v>15</v>
      </c>
      <c r="M418" s="11" t="s">
        <v>5933</v>
      </c>
      <c r="N418" s="11" t="s">
        <v>5936</v>
      </c>
      <c r="O418" s="46">
        <v>41339.585219907407</v>
      </c>
      <c r="P418" s="45">
        <v>1</v>
      </c>
      <c r="Q418" s="44">
        <v>5.5192708333333336</v>
      </c>
      <c r="R418" s="44">
        <v>25.493819444444444</v>
      </c>
      <c r="S418" s="43" t="s">
        <v>382</v>
      </c>
    </row>
    <row r="419" spans="1:19" ht="11.25" hidden="1" customHeight="1">
      <c r="A419" s="11" t="s">
        <v>1940</v>
      </c>
      <c r="B419" s="11" t="s">
        <v>5702</v>
      </c>
      <c r="C419" s="11"/>
      <c r="D419" s="11" t="s">
        <v>5701</v>
      </c>
      <c r="E419" s="11" t="s">
        <v>1524</v>
      </c>
      <c r="F419" s="11" t="s">
        <v>2915</v>
      </c>
      <c r="G419" s="11" t="s">
        <v>3061</v>
      </c>
      <c r="H419" s="11" t="s">
        <v>5696</v>
      </c>
      <c r="I419" s="11" t="s">
        <v>5695</v>
      </c>
      <c r="J419" s="11" t="s">
        <v>5700</v>
      </c>
      <c r="K419" s="11" t="s">
        <v>19</v>
      </c>
      <c r="L419" s="11" t="s">
        <v>15</v>
      </c>
      <c r="M419" s="11" t="s">
        <v>5940</v>
      </c>
      <c r="N419" s="11" t="s">
        <v>6230</v>
      </c>
      <c r="O419" s="46">
        <v>41325.501296296294</v>
      </c>
      <c r="P419" s="45">
        <v>1</v>
      </c>
      <c r="Q419" s="44">
        <v>19.603194444444444</v>
      </c>
      <c r="R419" s="44">
        <v>19.609444444444446</v>
      </c>
      <c r="S419" s="43" t="s">
        <v>382</v>
      </c>
    </row>
    <row r="420" spans="1:19" ht="11.25" hidden="1" customHeight="1">
      <c r="A420" s="11" t="s">
        <v>1184</v>
      </c>
      <c r="B420" s="11" t="s">
        <v>1183</v>
      </c>
      <c r="C420" s="11"/>
      <c r="D420" s="11" t="s">
        <v>1182</v>
      </c>
      <c r="E420" s="11" t="s">
        <v>474</v>
      </c>
      <c r="F420" s="11" t="s">
        <v>2915</v>
      </c>
      <c r="G420" s="11" t="s">
        <v>382</v>
      </c>
      <c r="H420" s="11" t="s">
        <v>2979</v>
      </c>
      <c r="I420" s="11" t="s">
        <v>2978</v>
      </c>
      <c r="J420" s="11" t="s">
        <v>1181</v>
      </c>
      <c r="K420" s="11" t="s">
        <v>28</v>
      </c>
      <c r="L420" s="11" t="s">
        <v>26</v>
      </c>
      <c r="M420" s="11" t="s">
        <v>5934</v>
      </c>
      <c r="N420" s="11" t="s">
        <v>1723</v>
      </c>
      <c r="O420" s="46">
        <v>40647.504571759258</v>
      </c>
      <c r="P420" s="45">
        <v>0</v>
      </c>
      <c r="Q420" s="44">
        <v>697.59991898148144</v>
      </c>
      <c r="R420" s="44">
        <v>697.59991898148144</v>
      </c>
      <c r="S420" s="43" t="s">
        <v>382</v>
      </c>
    </row>
    <row r="421" spans="1:19" ht="11.25" hidden="1" customHeight="1">
      <c r="A421" s="11" t="s">
        <v>1812</v>
      </c>
      <c r="B421" s="11" t="s">
        <v>1811</v>
      </c>
      <c r="C421" s="11"/>
      <c r="D421" s="11" t="s">
        <v>1810</v>
      </c>
      <c r="E421" s="11" t="s">
        <v>1783</v>
      </c>
      <c r="F421" s="11" t="s">
        <v>398</v>
      </c>
      <c r="G421" s="11" t="s">
        <v>574</v>
      </c>
      <c r="H421" s="11" t="s">
        <v>574</v>
      </c>
      <c r="I421" s="11" t="s">
        <v>1809</v>
      </c>
      <c r="J421" s="11" t="s">
        <v>1808</v>
      </c>
      <c r="K421" s="11" t="s">
        <v>19</v>
      </c>
      <c r="L421" s="11" t="s">
        <v>15</v>
      </c>
      <c r="M421" s="11" t="s">
        <v>5935</v>
      </c>
      <c r="N421" s="11" t="s">
        <v>3216</v>
      </c>
      <c r="O421" s="46">
        <v>41290.645729166667</v>
      </c>
      <c r="P421" s="45">
        <v>0</v>
      </c>
      <c r="Q421" s="44">
        <v>54.458761574074082</v>
      </c>
      <c r="R421" s="44">
        <v>196.47540509259258</v>
      </c>
      <c r="S421" s="43" t="s">
        <v>382</v>
      </c>
    </row>
    <row r="422" spans="1:19" ht="11.25" hidden="1" customHeight="1">
      <c r="A422" s="11" t="s">
        <v>1349</v>
      </c>
      <c r="B422" s="11" t="s">
        <v>2136</v>
      </c>
      <c r="C422" s="11"/>
      <c r="D422" s="11" t="s">
        <v>1348</v>
      </c>
      <c r="E422" s="11" t="s">
        <v>1179</v>
      </c>
      <c r="F422" s="11" t="s">
        <v>2915</v>
      </c>
      <c r="G422" s="11" t="s">
        <v>382</v>
      </c>
      <c r="H422" s="11" t="s">
        <v>2979</v>
      </c>
      <c r="I422" s="11" t="s">
        <v>2978</v>
      </c>
      <c r="J422" s="11" t="s">
        <v>1347</v>
      </c>
      <c r="K422" s="11" t="s">
        <v>60</v>
      </c>
      <c r="L422" s="11" t="s">
        <v>15</v>
      </c>
      <c r="M422" s="11" t="s">
        <v>5935</v>
      </c>
      <c r="N422" s="11" t="s">
        <v>5985</v>
      </c>
      <c r="O422" s="46">
        <v>41206.536238425928</v>
      </c>
      <c r="P422" s="45">
        <v>0</v>
      </c>
      <c r="Q422" s="44">
        <v>138.56825231481483</v>
      </c>
      <c r="R422" s="44">
        <v>158.35366898148149</v>
      </c>
      <c r="S422" s="43" t="s">
        <v>382</v>
      </c>
    </row>
    <row r="423" spans="1:19" ht="11.25" hidden="1" customHeight="1">
      <c r="A423" s="11" t="s">
        <v>2634</v>
      </c>
      <c r="B423" s="11" t="s">
        <v>2633</v>
      </c>
      <c r="C423" s="11"/>
      <c r="D423" s="11" t="s">
        <v>2632</v>
      </c>
      <c r="E423" s="11" t="s">
        <v>1179</v>
      </c>
      <c r="F423" s="11" t="s">
        <v>386</v>
      </c>
      <c r="G423" s="11" t="s">
        <v>3080</v>
      </c>
      <c r="H423" s="11" t="s">
        <v>3089</v>
      </c>
      <c r="I423" s="11" t="s">
        <v>3097</v>
      </c>
      <c r="J423" s="11" t="s">
        <v>2631</v>
      </c>
      <c r="K423" s="11" t="s">
        <v>18</v>
      </c>
      <c r="L423" s="11" t="s">
        <v>15</v>
      </c>
      <c r="M423" s="11" t="s">
        <v>1441</v>
      </c>
      <c r="N423" s="11" t="s">
        <v>1670</v>
      </c>
      <c r="O423" s="46">
        <v>41242.74013888889</v>
      </c>
      <c r="P423" s="45">
        <v>0</v>
      </c>
      <c r="Q423" s="44">
        <v>102.36435185185184</v>
      </c>
      <c r="R423" s="44">
        <v>105.62446759259259</v>
      </c>
      <c r="S423" s="43" t="s">
        <v>382</v>
      </c>
    </row>
    <row r="424" spans="1:19" ht="11.25" hidden="1" customHeight="1">
      <c r="A424" s="11" t="s">
        <v>1652</v>
      </c>
      <c r="B424" s="11" t="s">
        <v>3386</v>
      </c>
      <c r="C424" s="11"/>
      <c r="D424" s="11" t="s">
        <v>1180</v>
      </c>
      <c r="E424" s="11" t="s">
        <v>1179</v>
      </c>
      <c r="F424" s="11" t="s">
        <v>386</v>
      </c>
      <c r="G424" s="11" t="s">
        <v>2907</v>
      </c>
      <c r="H424" s="11" t="s">
        <v>385</v>
      </c>
      <c r="I424" s="11" t="s">
        <v>384</v>
      </c>
      <c r="J424" s="11" t="s">
        <v>3385</v>
      </c>
      <c r="K424" s="11" t="s">
        <v>60</v>
      </c>
      <c r="L424" s="11" t="s">
        <v>15</v>
      </c>
      <c r="M424" s="11" t="s">
        <v>15</v>
      </c>
      <c r="N424" s="11"/>
      <c r="P424" s="45">
        <v>0</v>
      </c>
      <c r="R424" s="44">
        <v>78.392499999999998</v>
      </c>
      <c r="S424" s="43" t="s">
        <v>382</v>
      </c>
    </row>
    <row r="425" spans="1:19" ht="11.25" hidden="1" customHeight="1">
      <c r="A425" s="11" t="s">
        <v>1604</v>
      </c>
      <c r="B425" s="11" t="s">
        <v>3675</v>
      </c>
      <c r="C425" s="11"/>
      <c r="D425" s="11" t="s">
        <v>3488</v>
      </c>
      <c r="E425" s="11" t="s">
        <v>1179</v>
      </c>
      <c r="F425" s="11" t="s">
        <v>386</v>
      </c>
      <c r="G425" s="11" t="s">
        <v>2907</v>
      </c>
      <c r="H425" s="11" t="s">
        <v>385</v>
      </c>
      <c r="I425" s="11" t="s">
        <v>384</v>
      </c>
      <c r="J425" s="11" t="s">
        <v>3674</v>
      </c>
      <c r="K425" s="11" t="s">
        <v>60</v>
      </c>
      <c r="L425" s="11" t="s">
        <v>15</v>
      </c>
      <c r="M425" s="11" t="s">
        <v>5935</v>
      </c>
      <c r="N425" s="11" t="s">
        <v>4507</v>
      </c>
      <c r="O425" s="46">
        <v>41325.529490740744</v>
      </c>
      <c r="P425" s="45">
        <v>0</v>
      </c>
      <c r="Q425" s="44">
        <v>19.574999999999999</v>
      </c>
      <c r="R425" s="44">
        <v>58.229155092592592</v>
      </c>
      <c r="S425" s="43" t="s">
        <v>382</v>
      </c>
    </row>
    <row r="426" spans="1:19" ht="11.25" hidden="1" customHeight="1">
      <c r="A426" s="11" t="s">
        <v>692</v>
      </c>
      <c r="B426" s="11" t="s">
        <v>1175</v>
      </c>
      <c r="C426" s="11"/>
      <c r="D426" s="11" t="s">
        <v>1174</v>
      </c>
      <c r="E426" s="11" t="s">
        <v>1173</v>
      </c>
      <c r="F426" s="11" t="s">
        <v>386</v>
      </c>
      <c r="G426" s="11" t="s">
        <v>2907</v>
      </c>
      <c r="H426" s="11" t="s">
        <v>385</v>
      </c>
      <c r="I426" s="11" t="s">
        <v>384</v>
      </c>
      <c r="J426" s="11" t="s">
        <v>1172</v>
      </c>
      <c r="K426" s="11" t="s">
        <v>60</v>
      </c>
      <c r="L426" s="11" t="s">
        <v>15</v>
      </c>
      <c r="M426" s="11" t="s">
        <v>15</v>
      </c>
      <c r="N426" s="11"/>
      <c r="P426" s="45">
        <v>0</v>
      </c>
      <c r="R426" s="44">
        <v>978.68533564814823</v>
      </c>
      <c r="S426" s="43" t="s">
        <v>382</v>
      </c>
    </row>
    <row r="427" spans="1:19" ht="11.25" hidden="1" customHeight="1">
      <c r="A427" s="11" t="s">
        <v>36</v>
      </c>
      <c r="B427" s="11" t="s">
        <v>1171</v>
      </c>
      <c r="C427" s="11"/>
      <c r="D427" s="11" t="s">
        <v>1160</v>
      </c>
      <c r="E427" s="11" t="s">
        <v>804</v>
      </c>
      <c r="F427" s="11" t="s">
        <v>386</v>
      </c>
      <c r="G427" s="11" t="s">
        <v>2907</v>
      </c>
      <c r="H427" s="11" t="s">
        <v>385</v>
      </c>
      <c r="I427" s="11" t="s">
        <v>384</v>
      </c>
      <c r="J427" s="11" t="s">
        <v>1170</v>
      </c>
      <c r="K427" s="11" t="s">
        <v>60</v>
      </c>
      <c r="L427" s="11" t="s">
        <v>15</v>
      </c>
      <c r="M427" s="11" t="s">
        <v>15</v>
      </c>
      <c r="N427" s="11"/>
      <c r="P427" s="45">
        <v>0</v>
      </c>
      <c r="R427" s="44">
        <v>381.54119212962962</v>
      </c>
      <c r="S427" s="43" t="s">
        <v>382</v>
      </c>
    </row>
    <row r="428" spans="1:19" ht="11.25" hidden="1" customHeight="1">
      <c r="A428" s="11" t="s">
        <v>36</v>
      </c>
      <c r="B428" s="11" t="s">
        <v>1169</v>
      </c>
      <c r="C428" s="11"/>
      <c r="D428" s="11" t="s">
        <v>1167</v>
      </c>
      <c r="E428" s="11" t="s">
        <v>402</v>
      </c>
      <c r="F428" s="11" t="s">
        <v>386</v>
      </c>
      <c r="G428" s="11" t="s">
        <v>2907</v>
      </c>
      <c r="H428" s="11" t="s">
        <v>385</v>
      </c>
      <c r="I428" s="11" t="s">
        <v>384</v>
      </c>
      <c r="J428" s="11" t="s">
        <v>1168</v>
      </c>
      <c r="K428" s="11" t="s">
        <v>60</v>
      </c>
      <c r="L428" s="11" t="s">
        <v>15</v>
      </c>
      <c r="M428" s="11" t="s">
        <v>15</v>
      </c>
      <c r="N428" s="11"/>
      <c r="P428" s="45">
        <v>0</v>
      </c>
      <c r="R428" s="44">
        <v>346.51694444444445</v>
      </c>
      <c r="S428" s="43" t="s">
        <v>382</v>
      </c>
    </row>
    <row r="429" spans="1:19" ht="11.25" hidden="1" customHeight="1">
      <c r="A429" s="11" t="s">
        <v>36</v>
      </c>
      <c r="B429" s="11" t="s">
        <v>1163</v>
      </c>
      <c r="C429" s="11"/>
      <c r="D429" s="11" t="s">
        <v>998</v>
      </c>
      <c r="E429" s="11" t="s">
        <v>804</v>
      </c>
      <c r="F429" s="11" t="s">
        <v>386</v>
      </c>
      <c r="G429" s="11" t="s">
        <v>2907</v>
      </c>
      <c r="H429" s="11" t="s">
        <v>385</v>
      </c>
      <c r="I429" s="11" t="s">
        <v>384</v>
      </c>
      <c r="J429" s="11" t="s">
        <v>1162</v>
      </c>
      <c r="K429" s="11" t="s">
        <v>60</v>
      </c>
      <c r="L429" s="11" t="s">
        <v>15</v>
      </c>
      <c r="M429" s="11" t="s">
        <v>15</v>
      </c>
      <c r="N429" s="11"/>
      <c r="P429" s="45">
        <v>0</v>
      </c>
      <c r="R429" s="44">
        <v>304.49265046296296</v>
      </c>
      <c r="S429" s="43" t="s">
        <v>382</v>
      </c>
    </row>
    <row r="430" spans="1:19" ht="11.25" hidden="1" customHeight="1">
      <c r="A430" s="11" t="s">
        <v>36</v>
      </c>
      <c r="B430" s="11" t="s">
        <v>1161</v>
      </c>
      <c r="C430" s="11"/>
      <c r="D430" s="11" t="s">
        <v>1160</v>
      </c>
      <c r="E430" s="11" t="s">
        <v>804</v>
      </c>
      <c r="F430" s="11" t="s">
        <v>386</v>
      </c>
      <c r="G430" s="11" t="s">
        <v>2907</v>
      </c>
      <c r="H430" s="11" t="s">
        <v>385</v>
      </c>
      <c r="I430" s="11" t="s">
        <v>384</v>
      </c>
      <c r="J430" s="11" t="s">
        <v>1157</v>
      </c>
      <c r="K430" s="11" t="s">
        <v>60</v>
      </c>
      <c r="L430" s="11" t="s">
        <v>15</v>
      </c>
      <c r="M430" s="11" t="s">
        <v>15</v>
      </c>
      <c r="N430" s="11"/>
      <c r="P430" s="45">
        <v>0</v>
      </c>
      <c r="R430" s="44">
        <v>298.64215277777777</v>
      </c>
      <c r="S430" s="43" t="s">
        <v>382</v>
      </c>
    </row>
    <row r="431" spans="1:19" ht="11.25" hidden="1" customHeight="1">
      <c r="A431" s="11" t="s">
        <v>36</v>
      </c>
      <c r="B431" s="11" t="s">
        <v>1158</v>
      </c>
      <c r="C431" s="11"/>
      <c r="D431" s="11" t="s">
        <v>1156</v>
      </c>
      <c r="E431" s="11" t="s">
        <v>804</v>
      </c>
      <c r="F431" s="11" t="s">
        <v>386</v>
      </c>
      <c r="G431" s="11" t="s">
        <v>2907</v>
      </c>
      <c r="H431" s="11" t="s">
        <v>385</v>
      </c>
      <c r="I431" s="11" t="s">
        <v>384</v>
      </c>
      <c r="J431" s="11" t="s">
        <v>1157</v>
      </c>
      <c r="K431" s="11" t="s">
        <v>60</v>
      </c>
      <c r="L431" s="11" t="s">
        <v>15</v>
      </c>
      <c r="M431" s="11" t="s">
        <v>15</v>
      </c>
      <c r="N431" s="11"/>
      <c r="P431" s="45">
        <v>0</v>
      </c>
      <c r="R431" s="44">
        <v>276.77736111111113</v>
      </c>
      <c r="S431" s="43" t="s">
        <v>382</v>
      </c>
    </row>
    <row r="432" spans="1:19" ht="11.25" hidden="1" customHeight="1">
      <c r="A432" s="11" t="s">
        <v>36</v>
      </c>
      <c r="B432" s="11" t="s">
        <v>1324</v>
      </c>
      <c r="C432" s="11"/>
      <c r="D432" s="11" t="s">
        <v>1156</v>
      </c>
      <c r="E432" s="11" t="s">
        <v>804</v>
      </c>
      <c r="F432" s="11" t="s">
        <v>386</v>
      </c>
      <c r="G432" s="11" t="s">
        <v>2907</v>
      </c>
      <c r="H432" s="11" t="s">
        <v>385</v>
      </c>
      <c r="I432" s="11" t="s">
        <v>384</v>
      </c>
      <c r="J432" s="11" t="s">
        <v>1323</v>
      </c>
      <c r="K432" s="11" t="s">
        <v>60</v>
      </c>
      <c r="L432" s="11" t="s">
        <v>15</v>
      </c>
      <c r="M432" s="11" t="s">
        <v>15</v>
      </c>
      <c r="N432" s="11"/>
      <c r="P432" s="45">
        <v>0</v>
      </c>
      <c r="R432" s="44">
        <v>271.55048611111113</v>
      </c>
      <c r="S432" s="43" t="s">
        <v>382</v>
      </c>
    </row>
    <row r="433" spans="1:19" ht="11.25" hidden="1" customHeight="1">
      <c r="A433" s="11" t="s">
        <v>36</v>
      </c>
      <c r="B433" s="11" t="s">
        <v>1346</v>
      </c>
      <c r="C433" s="11"/>
      <c r="D433" s="11" t="s">
        <v>1160</v>
      </c>
      <c r="E433" s="11" t="s">
        <v>804</v>
      </c>
      <c r="F433" s="11" t="s">
        <v>386</v>
      </c>
      <c r="G433" s="11" t="s">
        <v>2907</v>
      </c>
      <c r="H433" s="11" t="s">
        <v>385</v>
      </c>
      <c r="I433" s="11" t="s">
        <v>384</v>
      </c>
      <c r="J433" s="11" t="s">
        <v>1345</v>
      </c>
      <c r="K433" s="11" t="s">
        <v>60</v>
      </c>
      <c r="L433" s="11" t="s">
        <v>15</v>
      </c>
      <c r="M433" s="11" t="s">
        <v>15</v>
      </c>
      <c r="N433" s="11"/>
      <c r="P433" s="45">
        <v>0</v>
      </c>
      <c r="R433" s="44">
        <v>270.74343750000003</v>
      </c>
      <c r="S433" s="43" t="s">
        <v>382</v>
      </c>
    </row>
    <row r="434" spans="1:19" ht="11.25" hidden="1" customHeight="1">
      <c r="A434" s="11" t="s">
        <v>36</v>
      </c>
      <c r="B434" s="11" t="s">
        <v>1397</v>
      </c>
      <c r="C434" s="11"/>
      <c r="D434" s="11" t="s">
        <v>1396</v>
      </c>
      <c r="E434" s="11" t="s">
        <v>1395</v>
      </c>
      <c r="F434" s="11" t="s">
        <v>386</v>
      </c>
      <c r="G434" s="11" t="s">
        <v>2907</v>
      </c>
      <c r="H434" s="11" t="s">
        <v>385</v>
      </c>
      <c r="I434" s="11" t="s">
        <v>390</v>
      </c>
      <c r="J434" s="11" t="s">
        <v>1394</v>
      </c>
      <c r="K434" s="11" t="s">
        <v>60</v>
      </c>
      <c r="L434" s="11" t="s">
        <v>15</v>
      </c>
      <c r="M434" s="11" t="s">
        <v>15</v>
      </c>
      <c r="N434" s="11"/>
      <c r="P434" s="45">
        <v>0</v>
      </c>
      <c r="R434" s="44">
        <v>263.80464120370368</v>
      </c>
      <c r="S434" s="43" t="s">
        <v>382</v>
      </c>
    </row>
    <row r="435" spans="1:19" ht="11.25" hidden="1" customHeight="1">
      <c r="A435" s="11" t="s">
        <v>1557</v>
      </c>
      <c r="B435" s="11" t="s">
        <v>2203</v>
      </c>
      <c r="C435" s="11"/>
      <c r="D435" s="11" t="s">
        <v>1156</v>
      </c>
      <c r="E435" s="11" t="s">
        <v>804</v>
      </c>
      <c r="F435" s="11" t="s">
        <v>386</v>
      </c>
      <c r="G435" s="11" t="s">
        <v>2907</v>
      </c>
      <c r="H435" s="11" t="s">
        <v>385</v>
      </c>
      <c r="I435" s="11" t="s">
        <v>384</v>
      </c>
      <c r="J435" s="11" t="s">
        <v>2202</v>
      </c>
      <c r="K435" s="11" t="s">
        <v>25</v>
      </c>
      <c r="L435" s="11" t="s">
        <v>56</v>
      </c>
      <c r="M435" s="11" t="s">
        <v>5935</v>
      </c>
      <c r="N435" s="11" t="s">
        <v>6720</v>
      </c>
      <c r="O435" s="46">
        <v>41200.353055555555</v>
      </c>
      <c r="P435" s="45">
        <v>0</v>
      </c>
      <c r="Q435" s="44">
        <v>144.75143518518519</v>
      </c>
      <c r="R435" s="44">
        <v>153.7207523148148</v>
      </c>
      <c r="S435" s="43" t="s">
        <v>382</v>
      </c>
    </row>
    <row r="436" spans="1:19" ht="11.25" hidden="1" customHeight="1">
      <c r="A436" s="11" t="s">
        <v>1557</v>
      </c>
      <c r="B436" s="11" t="s">
        <v>2531</v>
      </c>
      <c r="C436" s="11"/>
      <c r="D436" s="11" t="s">
        <v>998</v>
      </c>
      <c r="E436" s="11" t="s">
        <v>804</v>
      </c>
      <c r="F436" s="11" t="s">
        <v>386</v>
      </c>
      <c r="G436" s="11" t="s">
        <v>2907</v>
      </c>
      <c r="H436" s="11" t="s">
        <v>385</v>
      </c>
      <c r="I436" s="11" t="s">
        <v>384</v>
      </c>
      <c r="J436" s="11" t="s">
        <v>2530</v>
      </c>
      <c r="K436" s="11" t="s">
        <v>60</v>
      </c>
      <c r="L436" s="11" t="s">
        <v>15</v>
      </c>
      <c r="M436" s="11" t="s">
        <v>15</v>
      </c>
      <c r="N436" s="11"/>
      <c r="P436" s="45">
        <v>0</v>
      </c>
      <c r="R436" s="44">
        <v>117.72603009259259</v>
      </c>
      <c r="S436" s="43" t="s">
        <v>382</v>
      </c>
    </row>
    <row r="437" spans="1:19" ht="11.25" hidden="1" customHeight="1">
      <c r="A437" s="11" t="s">
        <v>1557</v>
      </c>
      <c r="B437" s="11" t="s">
        <v>4249</v>
      </c>
      <c r="C437" s="11"/>
      <c r="D437" s="11" t="s">
        <v>1156</v>
      </c>
      <c r="E437" s="11" t="s">
        <v>804</v>
      </c>
      <c r="F437" s="11" t="s">
        <v>386</v>
      </c>
      <c r="G437" s="11" t="s">
        <v>2907</v>
      </c>
      <c r="H437" s="11" t="s">
        <v>385</v>
      </c>
      <c r="I437" s="11" t="s">
        <v>384</v>
      </c>
      <c r="J437" s="11" t="s">
        <v>4248</v>
      </c>
      <c r="K437" s="11" t="s">
        <v>25</v>
      </c>
      <c r="L437" s="11" t="s">
        <v>15</v>
      </c>
      <c r="M437" s="11" t="s">
        <v>5934</v>
      </c>
      <c r="N437" s="11" t="s">
        <v>4247</v>
      </c>
      <c r="O437" s="46">
        <v>41299.40357638889</v>
      </c>
      <c r="P437" s="45">
        <v>0</v>
      </c>
      <c r="Q437" s="44">
        <v>45.70091435185185</v>
      </c>
      <c r="R437" s="44">
        <v>45.70091435185185</v>
      </c>
      <c r="S437" s="43" t="s">
        <v>382</v>
      </c>
    </row>
    <row r="438" spans="1:19" ht="11.25" hidden="1" customHeight="1">
      <c r="A438" s="11" t="s">
        <v>1557</v>
      </c>
      <c r="B438" s="11" t="s">
        <v>4472</v>
      </c>
      <c r="C438" s="11"/>
      <c r="D438" s="11" t="s">
        <v>1156</v>
      </c>
      <c r="E438" s="11" t="s">
        <v>804</v>
      </c>
      <c r="F438" s="11" t="s">
        <v>386</v>
      </c>
      <c r="G438" s="11" t="s">
        <v>2907</v>
      </c>
      <c r="H438" s="11" t="s">
        <v>385</v>
      </c>
      <c r="I438" s="11" t="s">
        <v>384</v>
      </c>
      <c r="J438" s="11" t="s">
        <v>2530</v>
      </c>
      <c r="K438" s="11" t="s">
        <v>60</v>
      </c>
      <c r="L438" s="11" t="s">
        <v>15</v>
      </c>
      <c r="M438" s="11" t="s">
        <v>15</v>
      </c>
      <c r="N438" s="11"/>
      <c r="P438" s="45">
        <v>0</v>
      </c>
      <c r="R438" s="44">
        <v>33.723946759259256</v>
      </c>
      <c r="S438" s="43" t="s">
        <v>382</v>
      </c>
    </row>
    <row r="439" spans="1:19" ht="11.25" hidden="1" customHeight="1">
      <c r="A439" s="11" t="s">
        <v>1557</v>
      </c>
      <c r="B439" s="11" t="s">
        <v>4698</v>
      </c>
      <c r="C439" s="11"/>
      <c r="D439" s="11" t="s">
        <v>1156</v>
      </c>
      <c r="E439" s="11" t="s">
        <v>804</v>
      </c>
      <c r="F439" s="11" t="s">
        <v>386</v>
      </c>
      <c r="G439" s="11" t="s">
        <v>2907</v>
      </c>
      <c r="H439" s="11" t="s">
        <v>385</v>
      </c>
      <c r="I439" s="11" t="s">
        <v>384</v>
      </c>
      <c r="J439" s="11" t="s">
        <v>4697</v>
      </c>
      <c r="K439" s="11" t="s">
        <v>25</v>
      </c>
      <c r="L439" s="11" t="s">
        <v>56</v>
      </c>
      <c r="M439" s="11" t="s">
        <v>5935</v>
      </c>
      <c r="N439" s="11" t="s">
        <v>6720</v>
      </c>
      <c r="O439" s="46">
        <v>41316.573217592595</v>
      </c>
      <c r="P439" s="45">
        <v>0</v>
      </c>
      <c r="Q439" s="44">
        <v>28.531273148148149</v>
      </c>
      <c r="R439" s="44">
        <v>32.655451388888892</v>
      </c>
      <c r="S439" s="43" t="s">
        <v>382</v>
      </c>
    </row>
    <row r="440" spans="1:19" ht="11.25" hidden="1" customHeight="1">
      <c r="A440" s="11" t="s">
        <v>1557</v>
      </c>
      <c r="B440" s="11" t="s">
        <v>4696</v>
      </c>
      <c r="C440" s="11"/>
      <c r="D440" s="11" t="s">
        <v>1156</v>
      </c>
      <c r="E440" s="11" t="s">
        <v>804</v>
      </c>
      <c r="F440" s="11" t="s">
        <v>386</v>
      </c>
      <c r="G440" s="11" t="s">
        <v>2907</v>
      </c>
      <c r="H440" s="11" t="s">
        <v>385</v>
      </c>
      <c r="I440" s="11" t="s">
        <v>384</v>
      </c>
      <c r="J440" s="11" t="s">
        <v>4695</v>
      </c>
      <c r="K440" s="11" t="s">
        <v>25</v>
      </c>
      <c r="L440" s="11" t="s">
        <v>56</v>
      </c>
      <c r="M440" s="11" t="s">
        <v>5935</v>
      </c>
      <c r="N440" s="11" t="s">
        <v>6720</v>
      </c>
      <c r="O440" s="46">
        <v>41318.46130787037</v>
      </c>
      <c r="P440" s="45">
        <v>0</v>
      </c>
      <c r="Q440" s="44">
        <v>26.643182870370371</v>
      </c>
      <c r="R440" s="44">
        <v>32.523043981481479</v>
      </c>
      <c r="S440" s="43" t="s">
        <v>382</v>
      </c>
    </row>
    <row r="441" spans="1:19" ht="11.25" hidden="1" customHeight="1">
      <c r="A441" s="11" t="s">
        <v>1557</v>
      </c>
      <c r="B441" s="11" t="s">
        <v>6222</v>
      </c>
      <c r="C441" s="11"/>
      <c r="D441" s="11" t="s">
        <v>1156</v>
      </c>
      <c r="E441" s="11" t="s">
        <v>1159</v>
      </c>
      <c r="F441" s="11" t="s">
        <v>386</v>
      </c>
      <c r="G441" s="11" t="s">
        <v>2932</v>
      </c>
      <c r="H441" s="11" t="s">
        <v>3024</v>
      </c>
      <c r="I441" s="11" t="s">
        <v>3172</v>
      </c>
      <c r="J441" s="11" t="s">
        <v>6221</v>
      </c>
      <c r="K441" s="11" t="s">
        <v>39</v>
      </c>
      <c r="L441" s="11" t="s">
        <v>15</v>
      </c>
      <c r="M441" s="11" t="s">
        <v>5935</v>
      </c>
      <c r="N441" s="11" t="s">
        <v>5938</v>
      </c>
      <c r="O441" s="46">
        <v>41338.694502314815</v>
      </c>
      <c r="P441" s="45">
        <v>0</v>
      </c>
      <c r="Q441" s="44">
        <v>6.4099884259259259</v>
      </c>
      <c r="R441" s="44">
        <v>17.477569444444445</v>
      </c>
      <c r="S441" s="43" t="s">
        <v>382</v>
      </c>
    </row>
    <row r="442" spans="1:19" ht="11.25" hidden="1" customHeight="1">
      <c r="A442" s="11" t="s">
        <v>1557</v>
      </c>
      <c r="B442" s="11" t="s">
        <v>6220</v>
      </c>
      <c r="C442" s="11"/>
      <c r="D442" s="11" t="s">
        <v>1156</v>
      </c>
      <c r="E442" s="11" t="s">
        <v>1159</v>
      </c>
      <c r="F442" s="11" t="s">
        <v>386</v>
      </c>
      <c r="G442" s="11" t="s">
        <v>2932</v>
      </c>
      <c r="H442" s="11" t="s">
        <v>3024</v>
      </c>
      <c r="I442" s="11" t="s">
        <v>3172</v>
      </c>
      <c r="J442" s="11" t="s">
        <v>6219</v>
      </c>
      <c r="K442" s="11" t="s">
        <v>39</v>
      </c>
      <c r="L442" s="11" t="s">
        <v>15</v>
      </c>
      <c r="M442" s="11" t="s">
        <v>5933</v>
      </c>
      <c r="N442" s="11" t="s">
        <v>479</v>
      </c>
      <c r="O442" s="46">
        <v>41331.475289351853</v>
      </c>
      <c r="P442" s="45">
        <v>5</v>
      </c>
      <c r="Q442" s="44">
        <v>13.629201388888889</v>
      </c>
      <c r="R442" s="44">
        <v>14.618761574074075</v>
      </c>
      <c r="S442" s="43" t="s">
        <v>382</v>
      </c>
    </row>
    <row r="443" spans="1:19" ht="11.25" hidden="1" customHeight="1">
      <c r="A443" s="11" t="s">
        <v>6218</v>
      </c>
      <c r="B443" s="11" t="s">
        <v>6217</v>
      </c>
      <c r="C443" s="11"/>
      <c r="D443" s="11" t="s">
        <v>1296</v>
      </c>
      <c r="E443" s="11" t="s">
        <v>1159</v>
      </c>
      <c r="F443" s="11" t="s">
        <v>2915</v>
      </c>
      <c r="G443" s="11" t="s">
        <v>382</v>
      </c>
      <c r="H443" s="11" t="s">
        <v>2914</v>
      </c>
      <c r="I443" s="11" t="s">
        <v>2913</v>
      </c>
      <c r="J443" s="11" t="s">
        <v>2747</v>
      </c>
      <c r="K443" s="11" t="s">
        <v>14</v>
      </c>
      <c r="L443" s="11" t="s">
        <v>15</v>
      </c>
      <c r="M443" s="11" t="s">
        <v>5935</v>
      </c>
      <c r="N443" s="11" t="s">
        <v>2146</v>
      </c>
      <c r="O443" s="46">
        <v>41341.427534722221</v>
      </c>
      <c r="P443" s="45">
        <v>0</v>
      </c>
      <c r="Q443" s="44">
        <v>3.6769560185185184</v>
      </c>
      <c r="R443" s="44">
        <v>12.283506944444444</v>
      </c>
      <c r="S443" s="43" t="s">
        <v>382</v>
      </c>
    </row>
    <row r="444" spans="1:19" ht="11.25" hidden="1" customHeight="1">
      <c r="A444" s="11" t="s">
        <v>1557</v>
      </c>
      <c r="B444" s="11" t="s">
        <v>6747</v>
      </c>
      <c r="C444" s="11"/>
      <c r="D444" s="11" t="s">
        <v>1156</v>
      </c>
      <c r="E444" s="11" t="s">
        <v>1159</v>
      </c>
      <c r="F444" s="11" t="s">
        <v>386</v>
      </c>
      <c r="G444" s="11" t="s">
        <v>2932</v>
      </c>
      <c r="H444" s="11" t="s">
        <v>3024</v>
      </c>
      <c r="I444" s="11" t="s">
        <v>3172</v>
      </c>
      <c r="J444" s="11" t="s">
        <v>6746</v>
      </c>
      <c r="K444" s="11" t="s">
        <v>39</v>
      </c>
      <c r="L444" s="11" t="s">
        <v>15</v>
      </c>
      <c r="M444" s="11" t="s">
        <v>5933</v>
      </c>
      <c r="N444" s="11" t="s">
        <v>6720</v>
      </c>
      <c r="O444" s="46">
        <v>41344.659687500003</v>
      </c>
      <c r="P444" s="45">
        <v>5</v>
      </c>
      <c r="Q444" s="44">
        <v>0.44480324074074074</v>
      </c>
      <c r="R444" s="44">
        <v>0.64189814814814805</v>
      </c>
      <c r="S444" s="43" t="s">
        <v>382</v>
      </c>
    </row>
    <row r="445" spans="1:19" ht="11.25" hidden="1" customHeight="1">
      <c r="A445" s="11" t="s">
        <v>1557</v>
      </c>
      <c r="B445" s="11" t="s">
        <v>6745</v>
      </c>
      <c r="C445" s="11"/>
      <c r="D445" s="11" t="s">
        <v>1156</v>
      </c>
      <c r="E445" s="11" t="s">
        <v>1395</v>
      </c>
      <c r="F445" s="11" t="s">
        <v>386</v>
      </c>
      <c r="G445" s="11" t="s">
        <v>2907</v>
      </c>
      <c r="H445" s="11" t="s">
        <v>385</v>
      </c>
      <c r="I445" s="11" t="s">
        <v>390</v>
      </c>
      <c r="J445" s="11" t="s">
        <v>6744</v>
      </c>
      <c r="K445" s="11" t="s">
        <v>60</v>
      </c>
      <c r="L445" s="11" t="s">
        <v>15</v>
      </c>
      <c r="M445" s="11" t="s">
        <v>5933</v>
      </c>
      <c r="N445" s="11" t="s">
        <v>5985</v>
      </c>
      <c r="O445" s="46">
        <v>41344.581296296295</v>
      </c>
      <c r="P445" s="45">
        <v>3</v>
      </c>
      <c r="Q445" s="44">
        <v>0.52319444444444452</v>
      </c>
      <c r="R445" s="44">
        <v>0.60609953703703701</v>
      </c>
      <c r="S445" s="43" t="s">
        <v>382</v>
      </c>
    </row>
    <row r="446" spans="1:19" ht="11.25" hidden="1" customHeight="1">
      <c r="A446" s="11" t="s">
        <v>1603</v>
      </c>
      <c r="B446" s="11" t="s">
        <v>2463</v>
      </c>
      <c r="C446" s="11"/>
      <c r="D446" s="11" t="s">
        <v>871</v>
      </c>
      <c r="E446" s="11" t="s">
        <v>870</v>
      </c>
      <c r="F446" s="11" t="s">
        <v>2915</v>
      </c>
      <c r="G446" s="11" t="s">
        <v>382</v>
      </c>
      <c r="H446" s="11" t="s">
        <v>2914</v>
      </c>
      <c r="I446" s="11" t="s">
        <v>3096</v>
      </c>
      <c r="J446" s="11" t="s">
        <v>2443</v>
      </c>
      <c r="K446" s="11" t="s">
        <v>25</v>
      </c>
      <c r="L446" s="11" t="s">
        <v>56</v>
      </c>
      <c r="M446" s="11" t="s">
        <v>5933</v>
      </c>
      <c r="N446" s="11" t="s">
        <v>6720</v>
      </c>
      <c r="O446" s="46">
        <v>41229.555081018516</v>
      </c>
      <c r="P446" s="45">
        <v>3</v>
      </c>
      <c r="Q446" s="44">
        <v>115.54940972222222</v>
      </c>
      <c r="R446" s="44">
        <v>125.61473379629629</v>
      </c>
      <c r="S446" s="43" t="s">
        <v>382</v>
      </c>
    </row>
    <row r="447" spans="1:19" ht="11.25" hidden="1" customHeight="1">
      <c r="A447" s="11" t="s">
        <v>1368</v>
      </c>
      <c r="B447" s="11" t="s">
        <v>2503</v>
      </c>
      <c r="C447" s="11"/>
      <c r="D447" s="11" t="s">
        <v>1001</v>
      </c>
      <c r="E447" s="11" t="s">
        <v>1000</v>
      </c>
      <c r="F447" s="11" t="s">
        <v>398</v>
      </c>
      <c r="G447" s="11" t="s">
        <v>603</v>
      </c>
      <c r="H447" s="11" t="s">
        <v>2983</v>
      </c>
      <c r="I447" s="11" t="s">
        <v>2982</v>
      </c>
      <c r="J447" s="11" t="s">
        <v>2502</v>
      </c>
      <c r="K447" s="11" t="s">
        <v>18</v>
      </c>
      <c r="L447" s="11" t="s">
        <v>56</v>
      </c>
      <c r="M447" s="11" t="s">
        <v>5933</v>
      </c>
      <c r="N447" s="11" t="s">
        <v>5932</v>
      </c>
      <c r="O447" s="46">
        <v>41344.982002314813</v>
      </c>
      <c r="P447" s="45">
        <v>1</v>
      </c>
      <c r="Q447" s="44">
        <v>0.1224884259259259</v>
      </c>
      <c r="R447" s="44">
        <v>122.71505787037036</v>
      </c>
      <c r="S447" s="43" t="s">
        <v>382</v>
      </c>
    </row>
    <row r="448" spans="1:19" ht="11.25" hidden="1" customHeight="1">
      <c r="A448" s="11" t="s">
        <v>1368</v>
      </c>
      <c r="B448" s="11" t="s">
        <v>3095</v>
      </c>
      <c r="C448" s="11"/>
      <c r="D448" s="11" t="s">
        <v>2347</v>
      </c>
      <c r="E448" s="11" t="s">
        <v>2407</v>
      </c>
      <c r="F448" s="11" t="s">
        <v>398</v>
      </c>
      <c r="G448" s="11" t="s">
        <v>574</v>
      </c>
      <c r="H448" s="11" t="s">
        <v>574</v>
      </c>
      <c r="I448" s="11" t="s">
        <v>573</v>
      </c>
      <c r="J448" s="11" t="s">
        <v>3094</v>
      </c>
      <c r="K448" s="11" t="s">
        <v>18</v>
      </c>
      <c r="L448" s="11" t="s">
        <v>56</v>
      </c>
      <c r="M448" s="11" t="s">
        <v>5933</v>
      </c>
      <c r="N448" s="11" t="s">
        <v>5932</v>
      </c>
      <c r="O448" s="46">
        <v>41344.982002314813</v>
      </c>
      <c r="P448" s="45">
        <v>1</v>
      </c>
      <c r="Q448" s="44">
        <v>0.1224884259259259</v>
      </c>
      <c r="R448" s="44">
        <v>88.450138888888887</v>
      </c>
      <c r="S448" s="43" t="s">
        <v>382</v>
      </c>
    </row>
    <row r="449" spans="1:19" ht="11.25" hidden="1" customHeight="1">
      <c r="A449" s="11" t="s">
        <v>2045</v>
      </c>
      <c r="B449" s="11" t="s">
        <v>3375</v>
      </c>
      <c r="C449" s="11"/>
      <c r="D449" s="11" t="s">
        <v>3371</v>
      </c>
      <c r="E449" s="11" t="s">
        <v>655</v>
      </c>
      <c r="F449" s="11" t="s">
        <v>398</v>
      </c>
      <c r="G449" s="11" t="s">
        <v>603</v>
      </c>
      <c r="H449" s="11" t="s">
        <v>2983</v>
      </c>
      <c r="I449" s="11" t="s">
        <v>3374</v>
      </c>
      <c r="J449" s="11" t="s">
        <v>3373</v>
      </c>
      <c r="K449" s="11" t="s">
        <v>18</v>
      </c>
      <c r="L449" s="11" t="s">
        <v>56</v>
      </c>
      <c r="M449" s="11" t="s">
        <v>5933</v>
      </c>
      <c r="N449" s="11" t="s">
        <v>5932</v>
      </c>
      <c r="O449" s="46">
        <v>41344.982002314813</v>
      </c>
      <c r="P449" s="45">
        <v>1</v>
      </c>
      <c r="Q449" s="44">
        <v>0.1224884259259259</v>
      </c>
      <c r="R449" s="44">
        <v>75.659791666666663</v>
      </c>
      <c r="S449" s="43" t="s">
        <v>382</v>
      </c>
    </row>
    <row r="450" spans="1:19" ht="11.25" hidden="1" customHeight="1">
      <c r="A450" s="11" t="s">
        <v>2045</v>
      </c>
      <c r="B450" s="11" t="s">
        <v>3372</v>
      </c>
      <c r="C450" s="11"/>
      <c r="D450" s="11" t="s">
        <v>3371</v>
      </c>
      <c r="E450" s="11" t="s">
        <v>655</v>
      </c>
      <c r="F450" s="11" t="s">
        <v>398</v>
      </c>
      <c r="G450" s="11" t="s">
        <v>603</v>
      </c>
      <c r="H450" s="11" t="s">
        <v>602</v>
      </c>
      <c r="I450" s="11" t="s">
        <v>3370</v>
      </c>
      <c r="J450" s="11" t="s">
        <v>3369</v>
      </c>
      <c r="K450" s="11" t="s">
        <v>18</v>
      </c>
      <c r="L450" s="11" t="s">
        <v>56</v>
      </c>
      <c r="M450" s="11" t="s">
        <v>5933</v>
      </c>
      <c r="N450" s="11" t="s">
        <v>5932</v>
      </c>
      <c r="O450" s="46">
        <v>41344.982002314813</v>
      </c>
      <c r="P450" s="45">
        <v>1</v>
      </c>
      <c r="Q450" s="44">
        <v>0.1224884259259259</v>
      </c>
      <c r="R450" s="44">
        <v>75.633506944444449</v>
      </c>
      <c r="S450" s="43" t="s">
        <v>382</v>
      </c>
    </row>
    <row r="451" spans="1:19" ht="11.25" hidden="1" customHeight="1">
      <c r="A451" s="11" t="s">
        <v>1730</v>
      </c>
      <c r="B451" s="11" t="s">
        <v>1613</v>
      </c>
      <c r="C451" s="11"/>
      <c r="D451" s="11" t="s">
        <v>778</v>
      </c>
      <c r="E451" s="11" t="s">
        <v>777</v>
      </c>
      <c r="F451" s="11" t="s">
        <v>2915</v>
      </c>
      <c r="G451" s="11" t="s">
        <v>382</v>
      </c>
      <c r="H451" s="11" t="s">
        <v>2927</v>
      </c>
      <c r="I451" s="11" t="s">
        <v>2926</v>
      </c>
      <c r="J451" s="11" t="s">
        <v>776</v>
      </c>
      <c r="K451" s="11" t="s">
        <v>18</v>
      </c>
      <c r="L451" s="11" t="s">
        <v>56</v>
      </c>
      <c r="M451" s="11" t="s">
        <v>5933</v>
      </c>
      <c r="N451" s="11" t="s">
        <v>5941</v>
      </c>
      <c r="O451" s="46">
        <v>41142.581944444442</v>
      </c>
      <c r="P451" s="45">
        <v>1</v>
      </c>
      <c r="Q451" s="44">
        <v>202.52254629629633</v>
      </c>
      <c r="R451" s="44">
        <v>228.6070138888889</v>
      </c>
      <c r="S451" s="43" t="s">
        <v>382</v>
      </c>
    </row>
    <row r="452" spans="1:19" ht="11.25" hidden="1" customHeight="1">
      <c r="A452" s="11" t="s">
        <v>1730</v>
      </c>
      <c r="B452" s="11" t="s">
        <v>1771</v>
      </c>
      <c r="C452" s="11"/>
      <c r="D452" s="11" t="s">
        <v>778</v>
      </c>
      <c r="E452" s="11" t="s">
        <v>777</v>
      </c>
      <c r="F452" s="11" t="s">
        <v>2915</v>
      </c>
      <c r="G452" s="11" t="s">
        <v>382</v>
      </c>
      <c r="H452" s="11" t="s">
        <v>2927</v>
      </c>
      <c r="I452" s="11" t="s">
        <v>2926</v>
      </c>
      <c r="J452" s="11" t="s">
        <v>776</v>
      </c>
      <c r="K452" s="11" t="s">
        <v>25</v>
      </c>
      <c r="L452" s="11" t="s">
        <v>15</v>
      </c>
      <c r="M452" s="11" t="s">
        <v>5940</v>
      </c>
      <c r="N452" s="11" t="s">
        <v>6216</v>
      </c>
      <c r="O452" s="46">
        <v>41142.792268518519</v>
      </c>
      <c r="P452" s="45">
        <v>1</v>
      </c>
      <c r="Q452" s="44">
        <v>202.31222222222223</v>
      </c>
      <c r="R452" s="44">
        <v>203.61866898148145</v>
      </c>
      <c r="S452" s="43" t="s">
        <v>382</v>
      </c>
    </row>
    <row r="453" spans="1:19" ht="11.25" hidden="1" customHeight="1">
      <c r="A453" s="11" t="s">
        <v>2214</v>
      </c>
      <c r="B453" s="11" t="s">
        <v>4240</v>
      </c>
      <c r="C453" s="11"/>
      <c r="D453" s="11" t="s">
        <v>4239</v>
      </c>
      <c r="E453" s="11" t="s">
        <v>4238</v>
      </c>
      <c r="F453" s="11" t="s">
        <v>1244</v>
      </c>
      <c r="G453" s="11" t="s">
        <v>3329</v>
      </c>
      <c r="H453" s="11" t="s">
        <v>3328</v>
      </c>
      <c r="I453" s="11" t="s">
        <v>3327</v>
      </c>
      <c r="J453" s="11" t="s">
        <v>4237</v>
      </c>
      <c r="K453" s="11" t="s">
        <v>18</v>
      </c>
      <c r="L453" s="11" t="s">
        <v>15</v>
      </c>
      <c r="M453" s="11" t="s">
        <v>5937</v>
      </c>
      <c r="N453" s="11" t="s">
        <v>2961</v>
      </c>
      <c r="O453" s="46">
        <v>41303.35365740741</v>
      </c>
      <c r="P453" s="45">
        <v>1</v>
      </c>
      <c r="Q453" s="44">
        <v>41.750833333333333</v>
      </c>
      <c r="R453" s="44">
        <v>53.721412037037034</v>
      </c>
      <c r="S453" s="43" t="s">
        <v>382</v>
      </c>
    </row>
    <row r="454" spans="1:19" ht="11.25" hidden="1" customHeight="1">
      <c r="A454" s="11" t="s">
        <v>1341</v>
      </c>
      <c r="B454" s="11" t="s">
        <v>4346</v>
      </c>
      <c r="C454" s="11"/>
      <c r="D454" s="11" t="s">
        <v>4345</v>
      </c>
      <c r="E454" s="11" t="s">
        <v>2391</v>
      </c>
      <c r="F454" s="11" t="s">
        <v>386</v>
      </c>
      <c r="G454" s="11" t="s">
        <v>2907</v>
      </c>
      <c r="H454" s="11" t="s">
        <v>385</v>
      </c>
      <c r="I454" s="11" t="s">
        <v>384</v>
      </c>
      <c r="J454" s="11" t="s">
        <v>4344</v>
      </c>
      <c r="K454" s="11" t="s">
        <v>25</v>
      </c>
      <c r="L454" s="11" t="s">
        <v>15</v>
      </c>
      <c r="M454" s="11" t="s">
        <v>5934</v>
      </c>
      <c r="N454" s="11" t="s">
        <v>2390</v>
      </c>
      <c r="O454" s="46">
        <v>41306.505428240744</v>
      </c>
      <c r="P454" s="45">
        <v>0</v>
      </c>
      <c r="Q454" s="44">
        <v>38.599062500000002</v>
      </c>
      <c r="R454" s="44">
        <v>38.599062500000002</v>
      </c>
      <c r="S454" s="43" t="s">
        <v>382</v>
      </c>
    </row>
    <row r="455" spans="1:19" ht="11.25" hidden="1" customHeight="1">
      <c r="A455" s="11" t="s">
        <v>1730</v>
      </c>
      <c r="B455" s="11" t="s">
        <v>4694</v>
      </c>
      <c r="C455" s="11"/>
      <c r="D455" s="11" t="s">
        <v>4693</v>
      </c>
      <c r="E455" s="11" t="s">
        <v>4692</v>
      </c>
      <c r="F455" s="11" t="s">
        <v>2915</v>
      </c>
      <c r="G455" s="11" t="s">
        <v>3061</v>
      </c>
      <c r="H455" s="11" t="s">
        <v>3648</v>
      </c>
      <c r="I455" s="11" t="s">
        <v>4691</v>
      </c>
      <c r="J455" s="11" t="s">
        <v>4690</v>
      </c>
      <c r="K455" s="11" t="s">
        <v>18</v>
      </c>
      <c r="L455" s="11" t="s">
        <v>56</v>
      </c>
      <c r="M455" s="11" t="s">
        <v>5933</v>
      </c>
      <c r="N455" s="11" t="s">
        <v>5941</v>
      </c>
      <c r="O455" s="46">
        <v>41344.982002314813</v>
      </c>
      <c r="P455" s="45">
        <v>1</v>
      </c>
      <c r="Q455" s="44">
        <v>0.1224884259259259</v>
      </c>
      <c r="R455" s="44">
        <v>34.584282407407407</v>
      </c>
      <c r="S455" s="43" t="s">
        <v>382</v>
      </c>
    </row>
    <row r="456" spans="1:19" ht="11.25" hidden="1" customHeight="1">
      <c r="A456" s="11" t="s">
        <v>2042</v>
      </c>
      <c r="B456" s="11" t="s">
        <v>4689</v>
      </c>
      <c r="C456" s="11"/>
      <c r="D456" s="11" t="s">
        <v>778</v>
      </c>
      <c r="E456" s="11" t="s">
        <v>777</v>
      </c>
      <c r="F456" s="11" t="s">
        <v>2915</v>
      </c>
      <c r="G456" s="11" t="s">
        <v>3061</v>
      </c>
      <c r="H456" s="11" t="s">
        <v>4688</v>
      </c>
      <c r="I456" s="11" t="s">
        <v>4687</v>
      </c>
      <c r="J456" s="11" t="s">
        <v>4686</v>
      </c>
      <c r="K456" s="11" t="s">
        <v>19</v>
      </c>
      <c r="L456" s="11" t="s">
        <v>15</v>
      </c>
      <c r="M456" s="11" t="s">
        <v>5937</v>
      </c>
      <c r="N456" s="11" t="s">
        <v>3918</v>
      </c>
      <c r="O456" s="46">
        <v>41333.51971064815</v>
      </c>
      <c r="P456" s="45">
        <v>1</v>
      </c>
      <c r="Q456" s="44">
        <v>11.584780092592593</v>
      </c>
      <c r="R456" s="44">
        <v>28.572500000000002</v>
      </c>
      <c r="S456" s="43" t="s">
        <v>382</v>
      </c>
    </row>
    <row r="457" spans="1:19" ht="11.25" hidden="1" customHeight="1">
      <c r="A457" s="11" t="s">
        <v>1341</v>
      </c>
      <c r="B457" s="11" t="s">
        <v>5699</v>
      </c>
      <c r="C457" s="11"/>
      <c r="D457" s="11" t="s">
        <v>5698</v>
      </c>
      <c r="E457" s="11" t="s">
        <v>5697</v>
      </c>
      <c r="F457" s="11" t="s">
        <v>2915</v>
      </c>
      <c r="G457" s="11" t="s">
        <v>3061</v>
      </c>
      <c r="H457" s="11" t="s">
        <v>5696</v>
      </c>
      <c r="I457" s="11" t="s">
        <v>5695</v>
      </c>
      <c r="J457" s="11" t="s">
        <v>1342</v>
      </c>
      <c r="K457" s="11" t="s">
        <v>25</v>
      </c>
      <c r="L457" s="11" t="s">
        <v>56</v>
      </c>
      <c r="M457" s="11" t="s">
        <v>5935</v>
      </c>
      <c r="N457" s="11" t="s">
        <v>6720</v>
      </c>
      <c r="O457" s="46">
        <v>41337.7028587963</v>
      </c>
      <c r="P457" s="45">
        <v>0</v>
      </c>
      <c r="Q457" s="44">
        <v>7.4016319444444445</v>
      </c>
      <c r="R457" s="44">
        <v>20.314490740740741</v>
      </c>
      <c r="S457" s="43" t="s">
        <v>382</v>
      </c>
    </row>
    <row r="458" spans="1:19" ht="11.25" hidden="1" customHeight="1">
      <c r="A458" s="11" t="s">
        <v>4471</v>
      </c>
      <c r="B458" s="11" t="s">
        <v>6215</v>
      </c>
      <c r="C458" s="11"/>
      <c r="D458" s="11" t="s">
        <v>1731</v>
      </c>
      <c r="E458" s="11" t="s">
        <v>1517</v>
      </c>
      <c r="F458" s="11" t="s">
        <v>2915</v>
      </c>
      <c r="G458" s="11" t="s">
        <v>3061</v>
      </c>
      <c r="H458" s="11" t="s">
        <v>3648</v>
      </c>
      <c r="I458" s="11" t="s">
        <v>4215</v>
      </c>
      <c r="J458" s="11" t="s">
        <v>6214</v>
      </c>
      <c r="K458" s="11" t="s">
        <v>19</v>
      </c>
      <c r="L458" s="11" t="s">
        <v>15</v>
      </c>
      <c r="M458" s="11" t="s">
        <v>5933</v>
      </c>
      <c r="N458" s="11" t="s">
        <v>6720</v>
      </c>
      <c r="O458" s="46">
        <v>41341.369953703703</v>
      </c>
      <c r="P458" s="45">
        <v>5</v>
      </c>
      <c r="Q458" s="44">
        <v>3.734537037037037</v>
      </c>
      <c r="R458" s="44">
        <v>12.213773148148148</v>
      </c>
      <c r="S458" s="43" t="s">
        <v>382</v>
      </c>
    </row>
    <row r="459" spans="1:19" ht="11.25" hidden="1" customHeight="1">
      <c r="A459" s="11" t="s">
        <v>1405</v>
      </c>
      <c r="B459" s="11" t="s">
        <v>6212</v>
      </c>
      <c r="C459" s="11"/>
      <c r="D459" s="11" t="s">
        <v>2096</v>
      </c>
      <c r="E459" s="11" t="s">
        <v>1146</v>
      </c>
      <c r="F459" s="11" t="s">
        <v>1244</v>
      </c>
      <c r="G459" s="11" t="s">
        <v>3329</v>
      </c>
      <c r="H459" s="11" t="s">
        <v>3328</v>
      </c>
      <c r="I459" s="11" t="s">
        <v>3327</v>
      </c>
      <c r="J459" s="11" t="s">
        <v>2109</v>
      </c>
      <c r="K459" s="11" t="s">
        <v>25</v>
      </c>
      <c r="L459" s="11" t="s">
        <v>15</v>
      </c>
      <c r="M459" s="11" t="s">
        <v>5934</v>
      </c>
      <c r="N459" s="11" t="s">
        <v>4159</v>
      </c>
      <c r="O459" s="46">
        <v>41333.785381944443</v>
      </c>
      <c r="P459" s="45">
        <v>0</v>
      </c>
      <c r="Q459" s="44">
        <v>11.319108796296296</v>
      </c>
      <c r="R459" s="44">
        <v>11.319108796296296</v>
      </c>
      <c r="S459" s="43" t="s">
        <v>382</v>
      </c>
    </row>
    <row r="460" spans="1:19" ht="11.25" hidden="1" customHeight="1">
      <c r="A460" s="11" t="s">
        <v>6211</v>
      </c>
      <c r="B460" s="11" t="s">
        <v>6210</v>
      </c>
      <c r="C460" s="11"/>
      <c r="D460" s="11" t="s">
        <v>5662</v>
      </c>
      <c r="E460" s="11" t="s">
        <v>4700</v>
      </c>
      <c r="F460" s="11" t="s">
        <v>386</v>
      </c>
      <c r="G460" s="11" t="s">
        <v>2907</v>
      </c>
      <c r="H460" s="11" t="s">
        <v>385</v>
      </c>
      <c r="I460" s="11" t="s">
        <v>390</v>
      </c>
      <c r="J460" s="11" t="s">
        <v>6209</v>
      </c>
      <c r="K460" s="11" t="s">
        <v>25</v>
      </c>
      <c r="L460" s="11" t="s">
        <v>15</v>
      </c>
      <c r="M460" s="11" t="s">
        <v>5940</v>
      </c>
      <c r="N460" s="11" t="s">
        <v>6216</v>
      </c>
      <c r="O460" s="46">
        <v>41341.547766203701</v>
      </c>
      <c r="P460" s="45">
        <v>1</v>
      </c>
      <c r="Q460" s="44">
        <v>3.5567245370370371</v>
      </c>
      <c r="R460" s="44">
        <v>10.610486111111111</v>
      </c>
      <c r="S460" s="43" t="s">
        <v>382</v>
      </c>
    </row>
    <row r="461" spans="1:19" ht="11.25" hidden="1" customHeight="1">
      <c r="A461" s="11" t="s">
        <v>1137</v>
      </c>
      <c r="B461" s="11" t="s">
        <v>1145</v>
      </c>
      <c r="C461" s="11"/>
      <c r="D461" s="11" t="s">
        <v>1096</v>
      </c>
      <c r="E461" s="11" t="s">
        <v>1135</v>
      </c>
      <c r="F461" s="11" t="s">
        <v>386</v>
      </c>
      <c r="G461" s="11" t="s">
        <v>2907</v>
      </c>
      <c r="H461" s="11" t="s">
        <v>385</v>
      </c>
      <c r="I461" s="11" t="s">
        <v>384</v>
      </c>
      <c r="J461" s="11" t="s">
        <v>1144</v>
      </c>
      <c r="K461" s="11" t="s">
        <v>60</v>
      </c>
      <c r="L461" s="11" t="s">
        <v>15</v>
      </c>
      <c r="M461" s="11" t="s">
        <v>15</v>
      </c>
      <c r="N461" s="11"/>
      <c r="P461" s="45">
        <v>0</v>
      </c>
      <c r="R461" s="44">
        <v>1274.9177199074074</v>
      </c>
      <c r="S461" s="43" t="s">
        <v>382</v>
      </c>
    </row>
    <row r="462" spans="1:19" ht="11.25" hidden="1" customHeight="1">
      <c r="A462" s="11" t="s">
        <v>1137</v>
      </c>
      <c r="B462" s="11" t="s">
        <v>1143</v>
      </c>
      <c r="C462" s="11"/>
      <c r="D462" s="11" t="s">
        <v>1096</v>
      </c>
      <c r="E462" s="11" t="s">
        <v>1135</v>
      </c>
      <c r="F462" s="11" t="s">
        <v>386</v>
      </c>
      <c r="G462" s="11" t="s">
        <v>2907</v>
      </c>
      <c r="H462" s="11" t="s">
        <v>385</v>
      </c>
      <c r="I462" s="11" t="s">
        <v>384</v>
      </c>
      <c r="J462" s="11" t="s">
        <v>1142</v>
      </c>
      <c r="K462" s="11" t="s">
        <v>60</v>
      </c>
      <c r="L462" s="11" t="s">
        <v>15</v>
      </c>
      <c r="M462" s="11" t="s">
        <v>15</v>
      </c>
      <c r="N462" s="11"/>
      <c r="P462" s="45">
        <v>0</v>
      </c>
      <c r="R462" s="44">
        <v>1274.9169907407406</v>
      </c>
      <c r="S462" s="43" t="s">
        <v>382</v>
      </c>
    </row>
    <row r="463" spans="1:19" ht="11.25" hidden="1" customHeight="1">
      <c r="A463" s="11" t="s">
        <v>1137</v>
      </c>
      <c r="B463" s="11" t="s">
        <v>1141</v>
      </c>
      <c r="C463" s="11"/>
      <c r="D463" s="11" t="s">
        <v>1096</v>
      </c>
      <c r="E463" s="11" t="s">
        <v>1135</v>
      </c>
      <c r="F463" s="11" t="s">
        <v>386</v>
      </c>
      <c r="G463" s="11" t="s">
        <v>2907</v>
      </c>
      <c r="H463" s="11" t="s">
        <v>385</v>
      </c>
      <c r="I463" s="11" t="s">
        <v>384</v>
      </c>
      <c r="J463" s="11" t="s">
        <v>1140</v>
      </c>
      <c r="K463" s="11" t="s">
        <v>60</v>
      </c>
      <c r="L463" s="11" t="s">
        <v>15</v>
      </c>
      <c r="M463" s="11" t="s">
        <v>15</v>
      </c>
      <c r="N463" s="11"/>
      <c r="P463" s="45">
        <v>0</v>
      </c>
      <c r="R463" s="44">
        <v>1274.9163194444445</v>
      </c>
      <c r="S463" s="43" t="s">
        <v>382</v>
      </c>
    </row>
    <row r="464" spans="1:19" ht="11.25" hidden="1" customHeight="1">
      <c r="A464" s="11" t="s">
        <v>1137</v>
      </c>
      <c r="B464" s="11" t="s">
        <v>1139</v>
      </c>
      <c r="C464" s="11"/>
      <c r="D464" s="11" t="s">
        <v>1096</v>
      </c>
      <c r="E464" s="11" t="s">
        <v>1135</v>
      </c>
      <c r="F464" s="11" t="s">
        <v>386</v>
      </c>
      <c r="G464" s="11" t="s">
        <v>2907</v>
      </c>
      <c r="H464" s="11" t="s">
        <v>385</v>
      </c>
      <c r="I464" s="11" t="s">
        <v>384</v>
      </c>
      <c r="J464" s="11" t="s">
        <v>1138</v>
      </c>
      <c r="K464" s="11" t="s">
        <v>60</v>
      </c>
      <c r="L464" s="11" t="s">
        <v>15</v>
      </c>
      <c r="M464" s="11" t="s">
        <v>15</v>
      </c>
      <c r="N464" s="11"/>
      <c r="P464" s="45">
        <v>0</v>
      </c>
      <c r="R464" s="44">
        <v>1274.9157407407408</v>
      </c>
      <c r="S464" s="43" t="s">
        <v>382</v>
      </c>
    </row>
    <row r="465" spans="1:19" ht="11.25" hidden="1" customHeight="1">
      <c r="A465" s="11" t="s">
        <v>1137</v>
      </c>
      <c r="B465" s="11" t="s">
        <v>1136</v>
      </c>
      <c r="C465" s="11"/>
      <c r="D465" s="11" t="s">
        <v>1096</v>
      </c>
      <c r="E465" s="11" t="s">
        <v>1135</v>
      </c>
      <c r="F465" s="11" t="s">
        <v>386</v>
      </c>
      <c r="G465" s="11" t="s">
        <v>2907</v>
      </c>
      <c r="H465" s="11" t="s">
        <v>385</v>
      </c>
      <c r="I465" s="11" t="s">
        <v>384</v>
      </c>
      <c r="J465" s="11" t="s">
        <v>1134</v>
      </c>
      <c r="K465" s="11" t="s">
        <v>60</v>
      </c>
      <c r="L465" s="11" t="s">
        <v>15</v>
      </c>
      <c r="M465" s="11" t="s">
        <v>15</v>
      </c>
      <c r="N465" s="11"/>
      <c r="P465" s="45">
        <v>0</v>
      </c>
      <c r="R465" s="44">
        <v>1274.8915625</v>
      </c>
      <c r="S465" s="43" t="s">
        <v>382</v>
      </c>
    </row>
    <row r="466" spans="1:19" ht="11.25" hidden="1" customHeight="1">
      <c r="A466" s="11" t="s">
        <v>403</v>
      </c>
      <c r="B466" s="11" t="s">
        <v>1133</v>
      </c>
      <c r="C466" s="11"/>
      <c r="D466" s="11" t="s">
        <v>1096</v>
      </c>
      <c r="E466" s="11" t="s">
        <v>402</v>
      </c>
      <c r="F466" s="11" t="s">
        <v>386</v>
      </c>
      <c r="G466" s="11" t="s">
        <v>2907</v>
      </c>
      <c r="H466" s="11" t="s">
        <v>385</v>
      </c>
      <c r="I466" s="11" t="s">
        <v>384</v>
      </c>
      <c r="J466" s="11" t="s">
        <v>1132</v>
      </c>
      <c r="K466" s="11" t="s">
        <v>60</v>
      </c>
      <c r="L466" s="11" t="s">
        <v>15</v>
      </c>
      <c r="M466" s="11" t="s">
        <v>15</v>
      </c>
      <c r="N466" s="11"/>
      <c r="P466" s="45">
        <v>0</v>
      </c>
      <c r="R466" s="44">
        <v>1273.7083449074073</v>
      </c>
      <c r="S466" s="43" t="s">
        <v>382</v>
      </c>
    </row>
    <row r="467" spans="1:19" ht="11.25" hidden="1" customHeight="1">
      <c r="A467" s="11" t="s">
        <v>403</v>
      </c>
      <c r="B467" s="11" t="s">
        <v>1131</v>
      </c>
      <c r="C467" s="11"/>
      <c r="D467" s="11" t="s">
        <v>1096</v>
      </c>
      <c r="E467" s="11" t="s">
        <v>402</v>
      </c>
      <c r="F467" s="11" t="s">
        <v>386</v>
      </c>
      <c r="G467" s="11" t="s">
        <v>2907</v>
      </c>
      <c r="H467" s="11" t="s">
        <v>385</v>
      </c>
      <c r="I467" s="11" t="s">
        <v>384</v>
      </c>
      <c r="J467" s="11" t="s">
        <v>1130</v>
      </c>
      <c r="K467" s="11" t="s">
        <v>60</v>
      </c>
      <c r="L467" s="11" t="s">
        <v>15</v>
      </c>
      <c r="M467" s="11" t="s">
        <v>15</v>
      </c>
      <c r="N467" s="11"/>
      <c r="P467" s="45">
        <v>0</v>
      </c>
      <c r="R467" s="44">
        <v>1273.569837962963</v>
      </c>
      <c r="S467" s="43" t="s">
        <v>382</v>
      </c>
    </row>
    <row r="468" spans="1:19" ht="11.25" hidden="1" customHeight="1">
      <c r="A468" s="11" t="s">
        <v>403</v>
      </c>
      <c r="B468" s="11" t="s">
        <v>1129</v>
      </c>
      <c r="C468" s="11"/>
      <c r="D468" s="11" t="s">
        <v>1096</v>
      </c>
      <c r="E468" s="11" t="s">
        <v>402</v>
      </c>
      <c r="F468" s="11" t="s">
        <v>386</v>
      </c>
      <c r="G468" s="11" t="s">
        <v>2907</v>
      </c>
      <c r="H468" s="11" t="s">
        <v>385</v>
      </c>
      <c r="I468" s="11" t="s">
        <v>384</v>
      </c>
      <c r="J468" s="11" t="s">
        <v>1128</v>
      </c>
      <c r="K468" s="11" t="s">
        <v>60</v>
      </c>
      <c r="L468" s="11" t="s">
        <v>15</v>
      </c>
      <c r="M468" s="11" t="s">
        <v>15</v>
      </c>
      <c r="N468" s="11"/>
      <c r="P468" s="45">
        <v>0</v>
      </c>
      <c r="R468" s="44">
        <v>1273.4020833333334</v>
      </c>
      <c r="S468" s="43" t="s">
        <v>382</v>
      </c>
    </row>
    <row r="469" spans="1:19" ht="11.25" hidden="1" customHeight="1">
      <c r="A469" s="11" t="s">
        <v>403</v>
      </c>
      <c r="B469" s="11" t="s">
        <v>1127</v>
      </c>
      <c r="C469" s="11"/>
      <c r="D469" s="11" t="s">
        <v>1096</v>
      </c>
      <c r="E469" s="11" t="s">
        <v>402</v>
      </c>
      <c r="F469" s="11" t="s">
        <v>386</v>
      </c>
      <c r="G469" s="11" t="s">
        <v>2907</v>
      </c>
      <c r="H469" s="11" t="s">
        <v>385</v>
      </c>
      <c r="I469" s="11" t="s">
        <v>384</v>
      </c>
      <c r="J469" s="11" t="s">
        <v>1126</v>
      </c>
      <c r="K469" s="11" t="s">
        <v>60</v>
      </c>
      <c r="L469" s="11" t="s">
        <v>15</v>
      </c>
      <c r="M469" s="11" t="s">
        <v>15</v>
      </c>
      <c r="N469" s="11"/>
      <c r="P469" s="45">
        <v>0</v>
      </c>
      <c r="R469" s="44">
        <v>1271.5556018518519</v>
      </c>
      <c r="S469" s="43" t="s">
        <v>382</v>
      </c>
    </row>
    <row r="470" spans="1:19" ht="11.25" hidden="1" customHeight="1">
      <c r="A470" s="11" t="s">
        <v>403</v>
      </c>
      <c r="B470" s="11" t="s">
        <v>1125</v>
      </c>
      <c r="C470" s="11"/>
      <c r="D470" s="11" t="s">
        <v>1096</v>
      </c>
      <c r="E470" s="11" t="s">
        <v>402</v>
      </c>
      <c r="F470" s="11" t="s">
        <v>386</v>
      </c>
      <c r="G470" s="11" t="s">
        <v>2907</v>
      </c>
      <c r="H470" s="11" t="s">
        <v>385</v>
      </c>
      <c r="I470" s="11" t="s">
        <v>384</v>
      </c>
      <c r="J470" s="11" t="s">
        <v>1124</v>
      </c>
      <c r="K470" s="11" t="s">
        <v>60</v>
      </c>
      <c r="L470" s="11" t="s">
        <v>15</v>
      </c>
      <c r="M470" s="11" t="s">
        <v>15</v>
      </c>
      <c r="N470" s="11"/>
      <c r="P470" s="45">
        <v>0</v>
      </c>
      <c r="R470" s="44">
        <v>1270.2895023148149</v>
      </c>
      <c r="S470" s="43" t="s">
        <v>382</v>
      </c>
    </row>
    <row r="471" spans="1:19" ht="11.25" hidden="1" customHeight="1">
      <c r="A471" s="11" t="s">
        <v>403</v>
      </c>
      <c r="B471" s="11" t="s">
        <v>1123</v>
      </c>
      <c r="C471" s="11"/>
      <c r="D471" s="11" t="s">
        <v>1096</v>
      </c>
      <c r="E471" s="11" t="s">
        <v>402</v>
      </c>
      <c r="F471" s="11" t="s">
        <v>386</v>
      </c>
      <c r="G471" s="11" t="s">
        <v>2907</v>
      </c>
      <c r="H471" s="11" t="s">
        <v>385</v>
      </c>
      <c r="I471" s="11" t="s">
        <v>384</v>
      </c>
      <c r="J471" s="11" t="s">
        <v>1122</v>
      </c>
      <c r="K471" s="11" t="s">
        <v>60</v>
      </c>
      <c r="L471" s="11" t="s">
        <v>15</v>
      </c>
      <c r="M471" s="11" t="s">
        <v>15</v>
      </c>
      <c r="N471" s="11"/>
      <c r="P471" s="45">
        <v>0</v>
      </c>
      <c r="R471" s="44">
        <v>1264.6932060185186</v>
      </c>
      <c r="S471" s="43" t="s">
        <v>382</v>
      </c>
    </row>
    <row r="472" spans="1:19" ht="11.25" hidden="1" customHeight="1">
      <c r="A472" s="11" t="s">
        <v>403</v>
      </c>
      <c r="B472" s="11" t="s">
        <v>1121</v>
      </c>
      <c r="C472" s="11"/>
      <c r="D472" s="11" t="s">
        <v>1096</v>
      </c>
      <c r="E472" s="11" t="s">
        <v>402</v>
      </c>
      <c r="F472" s="11" t="s">
        <v>386</v>
      </c>
      <c r="G472" s="11" t="s">
        <v>2907</v>
      </c>
      <c r="H472" s="11" t="s">
        <v>385</v>
      </c>
      <c r="I472" s="11" t="s">
        <v>384</v>
      </c>
      <c r="J472" s="11" t="s">
        <v>1120</v>
      </c>
      <c r="K472" s="11" t="s">
        <v>60</v>
      </c>
      <c r="L472" s="11" t="s">
        <v>15</v>
      </c>
      <c r="M472" s="11" t="s">
        <v>15</v>
      </c>
      <c r="N472" s="11"/>
      <c r="P472" s="45">
        <v>0</v>
      </c>
      <c r="R472" s="44">
        <v>1242.6921180555555</v>
      </c>
      <c r="S472" s="43" t="s">
        <v>382</v>
      </c>
    </row>
    <row r="473" spans="1:19" ht="11.25" hidden="1" customHeight="1">
      <c r="A473" s="11" t="s">
        <v>403</v>
      </c>
      <c r="B473" s="11" t="s">
        <v>1119</v>
      </c>
      <c r="C473" s="11"/>
      <c r="D473" s="11" t="s">
        <v>1096</v>
      </c>
      <c r="E473" s="11" t="s">
        <v>402</v>
      </c>
      <c r="F473" s="11" t="s">
        <v>386</v>
      </c>
      <c r="G473" s="11" t="s">
        <v>2907</v>
      </c>
      <c r="H473" s="11" t="s">
        <v>385</v>
      </c>
      <c r="I473" s="11" t="s">
        <v>384</v>
      </c>
      <c r="J473" s="11" t="s">
        <v>1118</v>
      </c>
      <c r="K473" s="11" t="s">
        <v>60</v>
      </c>
      <c r="L473" s="11" t="s">
        <v>15</v>
      </c>
      <c r="M473" s="11" t="s">
        <v>15</v>
      </c>
      <c r="N473" s="11"/>
      <c r="P473" s="45">
        <v>0</v>
      </c>
      <c r="R473" s="44">
        <v>1242.6903009259258</v>
      </c>
      <c r="S473" s="43" t="s">
        <v>382</v>
      </c>
    </row>
    <row r="474" spans="1:19" ht="11.25" hidden="1" customHeight="1">
      <c r="A474" s="11" t="s">
        <v>403</v>
      </c>
      <c r="B474" s="11" t="s">
        <v>1117</v>
      </c>
      <c r="C474" s="11"/>
      <c r="D474" s="11" t="s">
        <v>1096</v>
      </c>
      <c r="E474" s="11" t="s">
        <v>402</v>
      </c>
      <c r="F474" s="11" t="s">
        <v>386</v>
      </c>
      <c r="G474" s="11" t="s">
        <v>2907</v>
      </c>
      <c r="H474" s="11" t="s">
        <v>385</v>
      </c>
      <c r="I474" s="11" t="s">
        <v>384</v>
      </c>
      <c r="J474" s="11" t="s">
        <v>1116</v>
      </c>
      <c r="K474" s="11" t="s">
        <v>60</v>
      </c>
      <c r="L474" s="11" t="s">
        <v>15</v>
      </c>
      <c r="M474" s="11" t="s">
        <v>15</v>
      </c>
      <c r="N474" s="11"/>
      <c r="P474" s="45">
        <v>0</v>
      </c>
      <c r="R474" s="44">
        <v>1215.6978587962963</v>
      </c>
      <c r="S474" s="43" t="s">
        <v>382</v>
      </c>
    </row>
    <row r="475" spans="1:19" ht="11.25" hidden="1" customHeight="1">
      <c r="A475" s="11" t="s">
        <v>403</v>
      </c>
      <c r="B475" s="11" t="s">
        <v>1115</v>
      </c>
      <c r="C475" s="11"/>
      <c r="D475" s="11" t="s">
        <v>1096</v>
      </c>
      <c r="E475" s="11" t="s">
        <v>402</v>
      </c>
      <c r="F475" s="11" t="s">
        <v>386</v>
      </c>
      <c r="G475" s="11" t="s">
        <v>2907</v>
      </c>
      <c r="H475" s="11" t="s">
        <v>385</v>
      </c>
      <c r="I475" s="11" t="s">
        <v>384</v>
      </c>
      <c r="J475" s="11" t="s">
        <v>1114</v>
      </c>
      <c r="K475" s="11" t="s">
        <v>60</v>
      </c>
      <c r="L475" s="11" t="s">
        <v>15</v>
      </c>
      <c r="M475" s="11" t="s">
        <v>15</v>
      </c>
      <c r="N475" s="11"/>
      <c r="P475" s="45">
        <v>0</v>
      </c>
      <c r="R475" s="44">
        <v>1215.680636574074</v>
      </c>
      <c r="S475" s="43" t="s">
        <v>382</v>
      </c>
    </row>
    <row r="476" spans="1:19" ht="11.25" hidden="1" customHeight="1">
      <c r="A476" s="11" t="s">
        <v>403</v>
      </c>
      <c r="B476" s="11" t="s">
        <v>1113</v>
      </c>
      <c r="C476" s="11"/>
      <c r="D476" s="11" t="s">
        <v>1096</v>
      </c>
      <c r="E476" s="11" t="s">
        <v>834</v>
      </c>
      <c r="F476" s="11" t="s">
        <v>386</v>
      </c>
      <c r="G476" s="11" t="s">
        <v>2907</v>
      </c>
      <c r="H476" s="11" t="s">
        <v>385</v>
      </c>
      <c r="I476" s="11" t="s">
        <v>384</v>
      </c>
      <c r="J476" s="11" t="s">
        <v>1112</v>
      </c>
      <c r="K476" s="11" t="s">
        <v>60</v>
      </c>
      <c r="L476" s="11" t="s">
        <v>15</v>
      </c>
      <c r="M476" s="11" t="s">
        <v>15</v>
      </c>
      <c r="N476" s="11"/>
      <c r="P476" s="45">
        <v>0</v>
      </c>
      <c r="R476" s="44">
        <v>1190.7567824074074</v>
      </c>
      <c r="S476" s="43" t="s">
        <v>382</v>
      </c>
    </row>
    <row r="477" spans="1:19" ht="11.25" hidden="1" customHeight="1">
      <c r="A477" s="11" t="s">
        <v>403</v>
      </c>
      <c r="B477" s="11" t="s">
        <v>1111</v>
      </c>
      <c r="C477" s="11"/>
      <c r="D477" s="11" t="s">
        <v>1096</v>
      </c>
      <c r="E477" s="11" t="s">
        <v>834</v>
      </c>
      <c r="F477" s="11" t="s">
        <v>386</v>
      </c>
      <c r="G477" s="11" t="s">
        <v>2907</v>
      </c>
      <c r="H477" s="11" t="s">
        <v>385</v>
      </c>
      <c r="I477" s="11" t="s">
        <v>384</v>
      </c>
      <c r="J477" s="11" t="s">
        <v>1110</v>
      </c>
      <c r="K477" s="11" t="s">
        <v>60</v>
      </c>
      <c r="L477" s="11" t="s">
        <v>15</v>
      </c>
      <c r="M477" s="11" t="s">
        <v>15</v>
      </c>
      <c r="N477" s="11"/>
      <c r="P477" s="45">
        <v>0</v>
      </c>
      <c r="R477" s="44">
        <v>1190.7384722222223</v>
      </c>
      <c r="S477" s="43" t="s">
        <v>382</v>
      </c>
    </row>
    <row r="478" spans="1:19" ht="11.25" hidden="1" customHeight="1">
      <c r="A478" s="11" t="s">
        <v>403</v>
      </c>
      <c r="B478" s="11" t="s">
        <v>1109</v>
      </c>
      <c r="C478" s="11"/>
      <c r="D478" s="11" t="s">
        <v>1096</v>
      </c>
      <c r="E478" s="11" t="s">
        <v>834</v>
      </c>
      <c r="F478" s="11" t="s">
        <v>386</v>
      </c>
      <c r="G478" s="11" t="s">
        <v>2907</v>
      </c>
      <c r="H478" s="11" t="s">
        <v>385</v>
      </c>
      <c r="I478" s="11" t="s">
        <v>384</v>
      </c>
      <c r="J478" s="11" t="s">
        <v>1108</v>
      </c>
      <c r="K478" s="11" t="s">
        <v>60</v>
      </c>
      <c r="L478" s="11" t="s">
        <v>15</v>
      </c>
      <c r="M478" s="11" t="s">
        <v>15</v>
      </c>
      <c r="N478" s="11"/>
      <c r="P478" s="45">
        <v>0</v>
      </c>
      <c r="R478" s="44">
        <v>1190.7332175925926</v>
      </c>
      <c r="S478" s="43" t="s">
        <v>382</v>
      </c>
    </row>
    <row r="479" spans="1:19" ht="11.25" hidden="1" customHeight="1">
      <c r="A479" s="11" t="s">
        <v>403</v>
      </c>
      <c r="B479" s="11" t="s">
        <v>1107</v>
      </c>
      <c r="C479" s="11"/>
      <c r="D479" s="11" t="s">
        <v>1096</v>
      </c>
      <c r="E479" s="11" t="s">
        <v>834</v>
      </c>
      <c r="F479" s="11" t="s">
        <v>386</v>
      </c>
      <c r="G479" s="11" t="s">
        <v>2907</v>
      </c>
      <c r="H479" s="11" t="s">
        <v>385</v>
      </c>
      <c r="I479" s="11" t="s">
        <v>384</v>
      </c>
      <c r="J479" s="11" t="s">
        <v>1106</v>
      </c>
      <c r="K479" s="11" t="s">
        <v>60</v>
      </c>
      <c r="L479" s="11" t="s">
        <v>15</v>
      </c>
      <c r="M479" s="11" t="s">
        <v>15</v>
      </c>
      <c r="N479" s="11"/>
      <c r="P479" s="45">
        <v>0</v>
      </c>
      <c r="R479" s="44">
        <v>1188.4077662037037</v>
      </c>
      <c r="S479" s="43" t="s">
        <v>382</v>
      </c>
    </row>
    <row r="480" spans="1:19" ht="11.25" hidden="1" customHeight="1">
      <c r="A480" s="11" t="s">
        <v>403</v>
      </c>
      <c r="B480" s="11" t="s">
        <v>1105</v>
      </c>
      <c r="C480" s="11"/>
      <c r="D480" s="11" t="s">
        <v>1096</v>
      </c>
      <c r="E480" s="11" t="s">
        <v>834</v>
      </c>
      <c r="F480" s="11" t="s">
        <v>386</v>
      </c>
      <c r="G480" s="11" t="s">
        <v>2907</v>
      </c>
      <c r="H480" s="11" t="s">
        <v>385</v>
      </c>
      <c r="I480" s="11" t="s">
        <v>384</v>
      </c>
      <c r="J480" s="11" t="s">
        <v>1104</v>
      </c>
      <c r="K480" s="11" t="s">
        <v>60</v>
      </c>
      <c r="L480" s="11" t="s">
        <v>15</v>
      </c>
      <c r="M480" s="11" t="s">
        <v>15</v>
      </c>
      <c r="N480" s="11"/>
      <c r="P480" s="45">
        <v>0</v>
      </c>
      <c r="R480" s="44">
        <v>1187.4541435185185</v>
      </c>
      <c r="S480" s="43" t="s">
        <v>382</v>
      </c>
    </row>
    <row r="481" spans="1:19" ht="11.25" hidden="1" customHeight="1">
      <c r="A481" s="11" t="s">
        <v>403</v>
      </c>
      <c r="B481" s="11" t="s">
        <v>1103</v>
      </c>
      <c r="C481" s="11"/>
      <c r="D481" s="11" t="s">
        <v>1096</v>
      </c>
      <c r="E481" s="11" t="s">
        <v>834</v>
      </c>
      <c r="F481" s="11" t="s">
        <v>386</v>
      </c>
      <c r="G481" s="11" t="s">
        <v>2907</v>
      </c>
      <c r="H481" s="11" t="s">
        <v>385</v>
      </c>
      <c r="I481" s="11" t="s">
        <v>384</v>
      </c>
      <c r="J481" s="11" t="s">
        <v>1102</v>
      </c>
      <c r="K481" s="11" t="s">
        <v>60</v>
      </c>
      <c r="L481" s="11" t="s">
        <v>15</v>
      </c>
      <c r="M481" s="11" t="s">
        <v>15</v>
      </c>
      <c r="N481" s="11"/>
      <c r="P481" s="45">
        <v>0</v>
      </c>
      <c r="R481" s="44">
        <v>1187.4487731481481</v>
      </c>
      <c r="S481" s="43" t="s">
        <v>382</v>
      </c>
    </row>
    <row r="482" spans="1:19" ht="11.25" hidden="1" customHeight="1">
      <c r="A482" s="11" t="s">
        <v>403</v>
      </c>
      <c r="B482" s="11" t="s">
        <v>1101</v>
      </c>
      <c r="C482" s="11"/>
      <c r="D482" s="11" t="s">
        <v>1096</v>
      </c>
      <c r="E482" s="11" t="s">
        <v>834</v>
      </c>
      <c r="F482" s="11" t="s">
        <v>386</v>
      </c>
      <c r="G482" s="11" t="s">
        <v>2907</v>
      </c>
      <c r="H482" s="11" t="s">
        <v>385</v>
      </c>
      <c r="I482" s="11" t="s">
        <v>384</v>
      </c>
      <c r="J482" s="11" t="s">
        <v>1100</v>
      </c>
      <c r="K482" s="11" t="s">
        <v>60</v>
      </c>
      <c r="L482" s="11" t="s">
        <v>15</v>
      </c>
      <c r="M482" s="11" t="s">
        <v>15</v>
      </c>
      <c r="N482" s="11"/>
      <c r="P482" s="45">
        <v>0</v>
      </c>
      <c r="R482" s="44">
        <v>1162.4339699074073</v>
      </c>
      <c r="S482" s="43" t="s">
        <v>382</v>
      </c>
    </row>
    <row r="483" spans="1:19" ht="11.25" hidden="1" customHeight="1">
      <c r="A483" s="11" t="s">
        <v>403</v>
      </c>
      <c r="B483" s="11" t="s">
        <v>1099</v>
      </c>
      <c r="C483" s="11"/>
      <c r="D483" s="11" t="s">
        <v>1096</v>
      </c>
      <c r="E483" s="11" t="s">
        <v>834</v>
      </c>
      <c r="F483" s="11" t="s">
        <v>386</v>
      </c>
      <c r="G483" s="11" t="s">
        <v>2907</v>
      </c>
      <c r="H483" s="11" t="s">
        <v>385</v>
      </c>
      <c r="I483" s="11" t="s">
        <v>384</v>
      </c>
      <c r="J483" s="11" t="s">
        <v>1098</v>
      </c>
      <c r="K483" s="11" t="s">
        <v>60</v>
      </c>
      <c r="L483" s="11" t="s">
        <v>15</v>
      </c>
      <c r="M483" s="11" t="s">
        <v>15</v>
      </c>
      <c r="N483" s="11"/>
      <c r="P483" s="45">
        <v>0</v>
      </c>
      <c r="R483" s="44">
        <v>1160.4395486111111</v>
      </c>
      <c r="S483" s="43" t="s">
        <v>382</v>
      </c>
    </row>
    <row r="484" spans="1:19" ht="11.25" hidden="1" customHeight="1">
      <c r="A484" s="11" t="s">
        <v>403</v>
      </c>
      <c r="B484" s="11" t="s">
        <v>1097</v>
      </c>
      <c r="C484" s="11"/>
      <c r="D484" s="11" t="s">
        <v>1096</v>
      </c>
      <c r="E484" s="11" t="s">
        <v>834</v>
      </c>
      <c r="F484" s="11" t="s">
        <v>386</v>
      </c>
      <c r="G484" s="11" t="s">
        <v>2907</v>
      </c>
      <c r="H484" s="11" t="s">
        <v>385</v>
      </c>
      <c r="I484" s="11" t="s">
        <v>384</v>
      </c>
      <c r="J484" s="11" t="s">
        <v>1095</v>
      </c>
      <c r="K484" s="11" t="s">
        <v>60</v>
      </c>
      <c r="L484" s="11" t="s">
        <v>15</v>
      </c>
      <c r="M484" s="11" t="s">
        <v>15</v>
      </c>
      <c r="N484" s="11"/>
      <c r="P484" s="45">
        <v>0</v>
      </c>
      <c r="R484" s="44">
        <v>1160.4305555555557</v>
      </c>
      <c r="S484" s="43" t="s">
        <v>382</v>
      </c>
    </row>
    <row r="485" spans="1:19" ht="11.25" hidden="1" customHeight="1">
      <c r="A485" s="11" t="s">
        <v>403</v>
      </c>
      <c r="B485" s="11" t="s">
        <v>1094</v>
      </c>
      <c r="C485" s="11"/>
      <c r="D485" s="11" t="s">
        <v>388</v>
      </c>
      <c r="E485" s="11" t="s">
        <v>834</v>
      </c>
      <c r="F485" s="11" t="s">
        <v>386</v>
      </c>
      <c r="G485" s="11" t="s">
        <v>2907</v>
      </c>
      <c r="H485" s="11" t="s">
        <v>385</v>
      </c>
      <c r="I485" s="11" t="s">
        <v>384</v>
      </c>
      <c r="J485" s="11" t="s">
        <v>1093</v>
      </c>
      <c r="K485" s="11" t="s">
        <v>60</v>
      </c>
      <c r="L485" s="11" t="s">
        <v>15</v>
      </c>
      <c r="M485" s="11" t="s">
        <v>15</v>
      </c>
      <c r="N485" s="11"/>
      <c r="P485" s="45">
        <v>0</v>
      </c>
      <c r="R485" s="44">
        <v>1125.4366666666667</v>
      </c>
      <c r="S485" s="43" t="s">
        <v>382</v>
      </c>
    </row>
    <row r="486" spans="1:19" ht="11.25" hidden="1" customHeight="1">
      <c r="A486" s="11" t="s">
        <v>403</v>
      </c>
      <c r="B486" s="11" t="s">
        <v>1092</v>
      </c>
      <c r="C486" s="11"/>
      <c r="D486" s="11" t="s">
        <v>388</v>
      </c>
      <c r="E486" s="11" t="s">
        <v>834</v>
      </c>
      <c r="F486" s="11" t="s">
        <v>386</v>
      </c>
      <c r="G486" s="11" t="s">
        <v>2907</v>
      </c>
      <c r="H486" s="11" t="s">
        <v>385</v>
      </c>
      <c r="I486" s="11" t="s">
        <v>384</v>
      </c>
      <c r="J486" s="11" t="s">
        <v>1091</v>
      </c>
      <c r="K486" s="11" t="s">
        <v>60</v>
      </c>
      <c r="L486" s="11" t="s">
        <v>15</v>
      </c>
      <c r="M486" s="11" t="s">
        <v>15</v>
      </c>
      <c r="N486" s="11"/>
      <c r="P486" s="45">
        <v>0</v>
      </c>
      <c r="R486" s="44">
        <v>1124.5383912037037</v>
      </c>
      <c r="S486" s="43" t="s">
        <v>382</v>
      </c>
    </row>
    <row r="487" spans="1:19" ht="11.25" hidden="1" customHeight="1">
      <c r="A487" s="11" t="s">
        <v>403</v>
      </c>
      <c r="B487" s="11" t="s">
        <v>1090</v>
      </c>
      <c r="C487" s="11"/>
      <c r="D487" s="11" t="s">
        <v>388</v>
      </c>
      <c r="E487" s="11" t="s">
        <v>387</v>
      </c>
      <c r="F487" s="11" t="s">
        <v>386</v>
      </c>
      <c r="G487" s="11" t="s">
        <v>2907</v>
      </c>
      <c r="H487" s="11" t="s">
        <v>385</v>
      </c>
      <c r="I487" s="11" t="s">
        <v>384</v>
      </c>
      <c r="J487" s="11" t="s">
        <v>1089</v>
      </c>
      <c r="K487" s="11" t="s">
        <v>60</v>
      </c>
      <c r="L487" s="11" t="s">
        <v>15</v>
      </c>
      <c r="M487" s="11" t="s">
        <v>15</v>
      </c>
      <c r="N487" s="11"/>
      <c r="P487" s="45">
        <v>0</v>
      </c>
      <c r="R487" s="44">
        <v>1096.457337962963</v>
      </c>
      <c r="S487" s="43" t="s">
        <v>382</v>
      </c>
    </row>
    <row r="488" spans="1:19" ht="11.25" hidden="1" customHeight="1">
      <c r="A488" s="11" t="s">
        <v>1086</v>
      </c>
      <c r="B488" s="11" t="s">
        <v>1088</v>
      </c>
      <c r="C488" s="11"/>
      <c r="D488" s="11" t="s">
        <v>388</v>
      </c>
      <c r="E488" s="11" t="s">
        <v>834</v>
      </c>
      <c r="F488" s="11" t="s">
        <v>386</v>
      </c>
      <c r="G488" s="11" t="s">
        <v>2907</v>
      </c>
      <c r="H488" s="11" t="s">
        <v>385</v>
      </c>
      <c r="I488" s="11" t="s">
        <v>384</v>
      </c>
      <c r="J488" s="11" t="s">
        <v>1087</v>
      </c>
      <c r="K488" s="11" t="s">
        <v>60</v>
      </c>
      <c r="L488" s="11" t="s">
        <v>15</v>
      </c>
      <c r="M488" s="11" t="s">
        <v>15</v>
      </c>
      <c r="N488" s="11"/>
      <c r="P488" s="45">
        <v>0</v>
      </c>
      <c r="R488" s="44">
        <v>923.13726851851857</v>
      </c>
      <c r="S488" s="43" t="s">
        <v>382</v>
      </c>
    </row>
    <row r="489" spans="1:19" ht="11.25" hidden="1" customHeight="1">
      <c r="A489" s="11" t="s">
        <v>1086</v>
      </c>
      <c r="B489" s="11" t="s">
        <v>1085</v>
      </c>
      <c r="C489" s="11"/>
      <c r="D489" s="11" t="s">
        <v>388</v>
      </c>
      <c r="E489" s="11" t="s">
        <v>834</v>
      </c>
      <c r="F489" s="11" t="s">
        <v>386</v>
      </c>
      <c r="G489" s="11" t="s">
        <v>2907</v>
      </c>
      <c r="H489" s="11" t="s">
        <v>385</v>
      </c>
      <c r="I489" s="11" t="s">
        <v>384</v>
      </c>
      <c r="J489" s="11" t="s">
        <v>1084</v>
      </c>
      <c r="K489" s="11" t="s">
        <v>60</v>
      </c>
      <c r="L489" s="11" t="s">
        <v>15</v>
      </c>
      <c r="M489" s="11" t="s">
        <v>15</v>
      </c>
      <c r="N489" s="11"/>
      <c r="P489" s="45">
        <v>0</v>
      </c>
      <c r="R489" s="44">
        <v>907.55974537037036</v>
      </c>
      <c r="S489" s="43" t="s">
        <v>382</v>
      </c>
    </row>
    <row r="490" spans="1:19" ht="11.25" hidden="1" customHeight="1">
      <c r="A490" s="11" t="s">
        <v>1409</v>
      </c>
      <c r="B490" s="11" t="s">
        <v>2406</v>
      </c>
      <c r="C490" s="11"/>
      <c r="D490" s="11" t="s">
        <v>482</v>
      </c>
      <c r="E490" s="11" t="s">
        <v>511</v>
      </c>
      <c r="F490" s="11" t="s">
        <v>1244</v>
      </c>
      <c r="G490" s="11" t="s">
        <v>405</v>
      </c>
      <c r="H490" s="11" t="s">
        <v>2967</v>
      </c>
      <c r="I490" s="11" t="s">
        <v>1763</v>
      </c>
      <c r="J490" s="11" t="s">
        <v>2405</v>
      </c>
      <c r="K490" s="11" t="s">
        <v>60</v>
      </c>
      <c r="L490" s="11" t="s">
        <v>15</v>
      </c>
      <c r="M490" s="11" t="s">
        <v>15</v>
      </c>
      <c r="N490" s="11"/>
      <c r="P490" s="45">
        <v>0</v>
      </c>
      <c r="R490" s="44">
        <v>130.73150462962963</v>
      </c>
      <c r="S490" s="43" t="s">
        <v>382</v>
      </c>
    </row>
    <row r="491" spans="1:19" ht="11.25" hidden="1" customHeight="1">
      <c r="A491" s="11" t="s">
        <v>2744</v>
      </c>
      <c r="B491" s="11" t="s">
        <v>2743</v>
      </c>
      <c r="C491" s="11"/>
      <c r="D491" s="11" t="s">
        <v>1222</v>
      </c>
      <c r="E491" s="11" t="s">
        <v>499</v>
      </c>
      <c r="F491" s="11" t="s">
        <v>398</v>
      </c>
      <c r="G491" s="11" t="s">
        <v>574</v>
      </c>
      <c r="H491" s="11" t="s">
        <v>574</v>
      </c>
      <c r="I491" s="11" t="s">
        <v>1809</v>
      </c>
      <c r="J491" s="11" t="s">
        <v>2742</v>
      </c>
      <c r="K491" s="11" t="s">
        <v>18</v>
      </c>
      <c r="L491" s="11" t="s">
        <v>56</v>
      </c>
      <c r="M491" s="11" t="s">
        <v>5933</v>
      </c>
      <c r="N491" s="11" t="s">
        <v>5932</v>
      </c>
      <c r="O491" s="46">
        <v>41281.503101851849</v>
      </c>
      <c r="P491" s="45">
        <v>1</v>
      </c>
      <c r="Q491" s="44">
        <v>63.601388888888884</v>
      </c>
      <c r="R491" s="44">
        <v>101.54614583333333</v>
      </c>
      <c r="S491" s="43" t="s">
        <v>382</v>
      </c>
    </row>
    <row r="492" spans="1:19" ht="11.25" hidden="1" customHeight="1">
      <c r="A492" s="11" t="s">
        <v>1083</v>
      </c>
      <c r="B492" s="11" t="s">
        <v>3363</v>
      </c>
      <c r="C492" s="11"/>
      <c r="D492" s="11" t="s">
        <v>1082</v>
      </c>
      <c r="E492" s="11" t="s">
        <v>1081</v>
      </c>
      <c r="F492" s="11" t="s">
        <v>2915</v>
      </c>
      <c r="G492" s="11" t="s">
        <v>382</v>
      </c>
      <c r="H492" s="11" t="s">
        <v>2936</v>
      </c>
      <c r="I492" s="11" t="s">
        <v>2935</v>
      </c>
      <c r="J492" s="11" t="s">
        <v>3362</v>
      </c>
      <c r="K492" s="11" t="s">
        <v>14</v>
      </c>
      <c r="L492" s="11" t="s">
        <v>15</v>
      </c>
      <c r="M492" s="11" t="s">
        <v>5935</v>
      </c>
      <c r="N492" s="11" t="s">
        <v>6207</v>
      </c>
      <c r="O492" s="46">
        <v>41317.637743055559</v>
      </c>
      <c r="P492" s="45">
        <v>0</v>
      </c>
      <c r="Q492" s="44">
        <v>27.466747685185187</v>
      </c>
      <c r="R492" s="44">
        <v>67.660844907407409</v>
      </c>
      <c r="S492" s="43" t="s">
        <v>382</v>
      </c>
    </row>
    <row r="493" spans="1:19" ht="11.25" hidden="1" customHeight="1">
      <c r="A493" s="11" t="s">
        <v>1083</v>
      </c>
      <c r="B493" s="11" t="s">
        <v>5803</v>
      </c>
      <c r="C493" s="11"/>
      <c r="D493" s="11" t="s">
        <v>5802</v>
      </c>
      <c r="E493" s="11" t="s">
        <v>1081</v>
      </c>
      <c r="F493" s="11" t="s">
        <v>2915</v>
      </c>
      <c r="G493" s="11" t="s">
        <v>382</v>
      </c>
      <c r="H493" s="11" t="s">
        <v>2979</v>
      </c>
      <c r="I493" s="11" t="s">
        <v>2978</v>
      </c>
      <c r="J493" s="11" t="s">
        <v>5801</v>
      </c>
      <c r="K493" s="11" t="s">
        <v>60</v>
      </c>
      <c r="L493" s="11" t="s">
        <v>15</v>
      </c>
      <c r="M493" s="11" t="s">
        <v>5937</v>
      </c>
      <c r="N493" s="11" t="s">
        <v>3078</v>
      </c>
      <c r="O493" s="46">
        <v>41334.548715277779</v>
      </c>
      <c r="P493" s="45">
        <v>1</v>
      </c>
      <c r="Q493" s="44">
        <v>10.555775462962963</v>
      </c>
      <c r="R493" s="44">
        <v>18.481481481481481</v>
      </c>
      <c r="S493" s="43" t="s">
        <v>382</v>
      </c>
    </row>
    <row r="494" spans="1:19" ht="11.25" hidden="1" customHeight="1">
      <c r="A494" s="11" t="s">
        <v>6206</v>
      </c>
      <c r="B494" s="11" t="s">
        <v>6205</v>
      </c>
      <c r="C494" s="11"/>
      <c r="D494" s="11" t="s">
        <v>2020</v>
      </c>
      <c r="E494" s="11" t="s">
        <v>6204</v>
      </c>
      <c r="F494" s="11" t="s">
        <v>2915</v>
      </c>
      <c r="G494" s="11" t="s">
        <v>382</v>
      </c>
      <c r="H494" s="11" t="s">
        <v>2936</v>
      </c>
      <c r="I494" s="11" t="s">
        <v>2935</v>
      </c>
      <c r="J494" s="11" t="s">
        <v>6203</v>
      </c>
      <c r="K494" s="11" t="s">
        <v>14</v>
      </c>
      <c r="L494" s="11" t="s">
        <v>15</v>
      </c>
      <c r="M494" s="11" t="s">
        <v>5940</v>
      </c>
      <c r="N494" s="11" t="s">
        <v>4680</v>
      </c>
      <c r="O494" s="46">
        <v>41330.690416666665</v>
      </c>
      <c r="P494" s="45">
        <v>1</v>
      </c>
      <c r="Q494" s="44">
        <v>14.414074074074074</v>
      </c>
      <c r="R494" s="44">
        <v>18.424328703703704</v>
      </c>
      <c r="S494" s="43" t="s">
        <v>382</v>
      </c>
    </row>
    <row r="495" spans="1:19" ht="11.25" hidden="1" customHeight="1">
      <c r="A495" s="11" t="s">
        <v>955</v>
      </c>
      <c r="B495" s="11" t="s">
        <v>6202</v>
      </c>
      <c r="C495" s="11"/>
      <c r="D495" s="11" t="s">
        <v>482</v>
      </c>
      <c r="E495" s="11" t="s">
        <v>511</v>
      </c>
      <c r="F495" s="11" t="s">
        <v>1244</v>
      </c>
      <c r="G495" s="11" t="s">
        <v>405</v>
      </c>
      <c r="H495" s="11" t="s">
        <v>3558</v>
      </c>
      <c r="I495" s="11" t="s">
        <v>3558</v>
      </c>
      <c r="J495" s="11" t="s">
        <v>6201</v>
      </c>
      <c r="K495" s="11" t="s">
        <v>25</v>
      </c>
      <c r="L495" s="11" t="s">
        <v>15</v>
      </c>
      <c r="M495" s="11" t="s">
        <v>5937</v>
      </c>
      <c r="N495" s="11" t="s">
        <v>3556</v>
      </c>
      <c r="O495" s="46">
        <v>41336.712268518517</v>
      </c>
      <c r="P495" s="45">
        <v>1</v>
      </c>
      <c r="Q495" s="44">
        <v>8.3922222222222231</v>
      </c>
      <c r="R495" s="44">
        <v>10.685555555555556</v>
      </c>
      <c r="S495" s="43" t="s">
        <v>382</v>
      </c>
    </row>
    <row r="496" spans="1:19" ht="11.25" hidden="1" customHeight="1">
      <c r="A496" s="11" t="s">
        <v>955</v>
      </c>
      <c r="B496" s="11" t="s">
        <v>6743</v>
      </c>
      <c r="C496" s="11"/>
      <c r="D496" s="11" t="s">
        <v>482</v>
      </c>
      <c r="E496" s="11" t="s">
        <v>511</v>
      </c>
      <c r="F496" s="11" t="s">
        <v>1244</v>
      </c>
      <c r="G496" s="11" t="s">
        <v>405</v>
      </c>
      <c r="H496" s="11" t="s">
        <v>3175</v>
      </c>
      <c r="I496" s="11" t="s">
        <v>3175</v>
      </c>
      <c r="J496" s="11" t="s">
        <v>6742</v>
      </c>
      <c r="K496" s="11" t="s">
        <v>18</v>
      </c>
      <c r="L496" s="11" t="s">
        <v>15</v>
      </c>
      <c r="M496" s="11" t="s">
        <v>5937</v>
      </c>
      <c r="N496" s="11" t="s">
        <v>3556</v>
      </c>
      <c r="O496" s="46">
        <v>41344.952488425923</v>
      </c>
      <c r="P496" s="45">
        <v>1</v>
      </c>
      <c r="Q496" s="44">
        <v>0.15200231481481485</v>
      </c>
      <c r="R496" s="44">
        <v>0.20810185185185184</v>
      </c>
      <c r="S496" s="43" t="s">
        <v>382</v>
      </c>
    </row>
    <row r="497" spans="1:19" ht="11.25" hidden="1" customHeight="1">
      <c r="A497" s="11" t="s">
        <v>955</v>
      </c>
      <c r="B497" s="11" t="s">
        <v>6741</v>
      </c>
      <c r="C497" s="11"/>
      <c r="D497" s="11" t="s">
        <v>482</v>
      </c>
      <c r="E497" s="11" t="s">
        <v>511</v>
      </c>
      <c r="F497" s="11" t="s">
        <v>1244</v>
      </c>
      <c r="G497" s="11" t="s">
        <v>405</v>
      </c>
      <c r="H497" s="11" t="s">
        <v>3175</v>
      </c>
      <c r="I497" s="11" t="s">
        <v>3175</v>
      </c>
      <c r="J497" s="11" t="s">
        <v>6740</v>
      </c>
      <c r="K497" s="11" t="s">
        <v>14</v>
      </c>
      <c r="L497" s="11" t="s">
        <v>15</v>
      </c>
      <c r="M497" s="11" t="s">
        <v>5940</v>
      </c>
      <c r="N497" s="11" t="s">
        <v>6200</v>
      </c>
      <c r="O497" s="46">
        <v>41344.974282407406</v>
      </c>
      <c r="P497" s="45">
        <v>1</v>
      </c>
      <c r="Q497" s="44">
        <v>0.13020833333333337</v>
      </c>
      <c r="R497" s="44">
        <v>0.20299768518518524</v>
      </c>
      <c r="S497" s="43" t="s">
        <v>382</v>
      </c>
    </row>
    <row r="498" spans="1:19" ht="11.25" hidden="1" customHeight="1">
      <c r="A498" s="11" t="s">
        <v>1504</v>
      </c>
      <c r="B498" s="11" t="s">
        <v>1896</v>
      </c>
      <c r="C498" s="11"/>
      <c r="D498" s="11" t="s">
        <v>1895</v>
      </c>
      <c r="E498" s="11" t="s">
        <v>545</v>
      </c>
      <c r="F498" s="11" t="s">
        <v>386</v>
      </c>
      <c r="G498" s="11" t="s">
        <v>2907</v>
      </c>
      <c r="H498" s="11" t="s">
        <v>385</v>
      </c>
      <c r="I498" s="11" t="s">
        <v>384</v>
      </c>
      <c r="J498" s="11" t="s">
        <v>1894</v>
      </c>
      <c r="K498" s="11" t="s">
        <v>60</v>
      </c>
      <c r="L498" s="11" t="s">
        <v>15</v>
      </c>
      <c r="M498" s="11" t="s">
        <v>15</v>
      </c>
      <c r="N498" s="11"/>
      <c r="P498" s="45">
        <v>0</v>
      </c>
      <c r="R498" s="44">
        <v>185.69355324074075</v>
      </c>
      <c r="S498" s="43" t="s">
        <v>382</v>
      </c>
    </row>
    <row r="499" spans="1:19" ht="11.25" hidden="1" customHeight="1">
      <c r="A499" s="11" t="s">
        <v>1473</v>
      </c>
      <c r="B499" s="11" t="s">
        <v>1755</v>
      </c>
      <c r="C499" s="11"/>
      <c r="D499" s="11" t="s">
        <v>1756</v>
      </c>
      <c r="E499" s="11" t="s">
        <v>1757</v>
      </c>
      <c r="F499" s="11" t="s">
        <v>386</v>
      </c>
      <c r="G499" s="11" t="s">
        <v>2907</v>
      </c>
      <c r="H499" s="11" t="s">
        <v>385</v>
      </c>
      <c r="I499" s="11" t="s">
        <v>384</v>
      </c>
      <c r="J499" s="11" t="s">
        <v>1758</v>
      </c>
      <c r="K499" s="11" t="s">
        <v>60</v>
      </c>
      <c r="L499" s="11" t="s">
        <v>15</v>
      </c>
      <c r="M499" s="11" t="s">
        <v>15</v>
      </c>
      <c r="N499" s="11"/>
      <c r="P499" s="45">
        <v>0</v>
      </c>
      <c r="R499" s="44">
        <v>210.43471064814813</v>
      </c>
      <c r="S499" s="43" t="s">
        <v>382</v>
      </c>
    </row>
    <row r="500" spans="1:19" ht="11.25" hidden="1" customHeight="1">
      <c r="A500" s="11" t="s">
        <v>1067</v>
      </c>
      <c r="B500" s="11" t="s">
        <v>2304</v>
      </c>
      <c r="C500" s="11"/>
      <c r="D500" s="11" t="s">
        <v>1066</v>
      </c>
      <c r="E500" s="11" t="s">
        <v>1219</v>
      </c>
      <c r="F500" s="11" t="s">
        <v>386</v>
      </c>
      <c r="G500" s="11" t="s">
        <v>2907</v>
      </c>
      <c r="H500" s="11" t="s">
        <v>385</v>
      </c>
      <c r="I500" s="11" t="s">
        <v>390</v>
      </c>
      <c r="J500" s="11" t="s">
        <v>1819</v>
      </c>
      <c r="K500" s="11" t="s">
        <v>18</v>
      </c>
      <c r="L500" s="11" t="s">
        <v>15</v>
      </c>
      <c r="M500" s="11" t="s">
        <v>5934</v>
      </c>
      <c r="N500" s="11" t="s">
        <v>6199</v>
      </c>
      <c r="O500" s="46">
        <v>41204.607349537036</v>
      </c>
      <c r="P500" s="45">
        <v>0</v>
      </c>
      <c r="Q500" s="44">
        <v>140.49714120370371</v>
      </c>
      <c r="R500" s="44">
        <v>140.49714120370371</v>
      </c>
      <c r="S500" s="43" t="s">
        <v>382</v>
      </c>
    </row>
    <row r="501" spans="1:19" ht="11.25" hidden="1" customHeight="1">
      <c r="A501" s="11" t="s">
        <v>1344</v>
      </c>
      <c r="B501" s="11" t="s">
        <v>2420</v>
      </c>
      <c r="C501" s="11"/>
      <c r="D501" s="11" t="s">
        <v>2419</v>
      </c>
      <c r="E501" s="11" t="s">
        <v>2418</v>
      </c>
      <c r="F501" s="11" t="s">
        <v>386</v>
      </c>
      <c r="G501" s="11" t="s">
        <v>2907</v>
      </c>
      <c r="H501" s="11" t="s">
        <v>385</v>
      </c>
      <c r="I501" s="11" t="s">
        <v>390</v>
      </c>
      <c r="J501" s="11" t="s">
        <v>2417</v>
      </c>
      <c r="K501" s="11" t="s">
        <v>18</v>
      </c>
      <c r="L501" s="11" t="s">
        <v>15</v>
      </c>
      <c r="M501" s="11" t="s">
        <v>5934</v>
      </c>
      <c r="N501" s="11" t="s">
        <v>6198</v>
      </c>
      <c r="O501" s="46">
        <v>41215.393912037034</v>
      </c>
      <c r="P501" s="45">
        <v>0</v>
      </c>
      <c r="Q501" s="44">
        <v>129.7105787037037</v>
      </c>
      <c r="R501" s="44">
        <v>129.7105787037037</v>
      </c>
      <c r="S501" s="43" t="s">
        <v>382</v>
      </c>
    </row>
    <row r="502" spans="1:19" ht="11.25" hidden="1" customHeight="1">
      <c r="A502" s="11" t="s">
        <v>1322</v>
      </c>
      <c r="B502" s="11" t="s">
        <v>2584</v>
      </c>
      <c r="C502" s="11"/>
      <c r="D502" s="11" t="s">
        <v>2374</v>
      </c>
      <c r="E502" s="11" t="s">
        <v>2373</v>
      </c>
      <c r="F502" s="11" t="s">
        <v>386</v>
      </c>
      <c r="G502" s="11" t="s">
        <v>2907</v>
      </c>
      <c r="H502" s="11" t="s">
        <v>385</v>
      </c>
      <c r="I502" s="11" t="s">
        <v>390</v>
      </c>
      <c r="J502" s="11" t="s">
        <v>2372</v>
      </c>
      <c r="K502" s="11" t="s">
        <v>14</v>
      </c>
      <c r="L502" s="11" t="s">
        <v>15</v>
      </c>
      <c r="M502" s="11" t="s">
        <v>5934</v>
      </c>
      <c r="N502" s="11" t="s">
        <v>2583</v>
      </c>
      <c r="O502" s="46">
        <v>41232.73574074074</v>
      </c>
      <c r="P502" s="45">
        <v>0</v>
      </c>
      <c r="Q502" s="44">
        <v>112.36875000000001</v>
      </c>
      <c r="R502" s="44">
        <v>112.36875000000001</v>
      </c>
      <c r="S502" s="43" t="s">
        <v>382</v>
      </c>
    </row>
    <row r="503" spans="1:19" ht="11.25" hidden="1" customHeight="1">
      <c r="A503" s="11" t="s">
        <v>779</v>
      </c>
      <c r="B503" s="11" t="s">
        <v>2630</v>
      </c>
      <c r="C503" s="11"/>
      <c r="D503" s="11" t="s">
        <v>1072</v>
      </c>
      <c r="E503" s="11" t="s">
        <v>1071</v>
      </c>
      <c r="F503" s="11" t="s">
        <v>386</v>
      </c>
      <c r="G503" s="11" t="s">
        <v>2932</v>
      </c>
      <c r="H503" s="11" t="s">
        <v>3441</v>
      </c>
      <c r="I503" s="11" t="s">
        <v>3441</v>
      </c>
      <c r="J503" s="11" t="s">
        <v>2660</v>
      </c>
      <c r="K503" s="11" t="s">
        <v>14</v>
      </c>
      <c r="L503" s="11" t="s">
        <v>15</v>
      </c>
      <c r="M503" s="11" t="s">
        <v>277</v>
      </c>
      <c r="N503" s="11" t="s">
        <v>4234</v>
      </c>
      <c r="O503" s="46">
        <v>41334.714733796296</v>
      </c>
      <c r="P503" s="45">
        <v>0</v>
      </c>
      <c r="Q503" s="44">
        <v>10.389756944444446</v>
      </c>
      <c r="R503" s="44">
        <v>105.37079861111111</v>
      </c>
      <c r="S503" s="43" t="s">
        <v>382</v>
      </c>
    </row>
    <row r="504" spans="1:19" ht="11.25" hidden="1" customHeight="1">
      <c r="A504" s="11" t="s">
        <v>1322</v>
      </c>
      <c r="B504" s="11" t="s">
        <v>2741</v>
      </c>
      <c r="C504" s="11"/>
      <c r="D504" s="11" t="s">
        <v>2740</v>
      </c>
      <c r="E504" s="11" t="s">
        <v>2373</v>
      </c>
      <c r="F504" s="11" t="s">
        <v>386</v>
      </c>
      <c r="G504" s="11" t="s">
        <v>2907</v>
      </c>
      <c r="H504" s="11" t="s">
        <v>385</v>
      </c>
      <c r="I504" s="11" t="s">
        <v>390</v>
      </c>
      <c r="J504" s="11" t="s">
        <v>2739</v>
      </c>
      <c r="K504" s="11" t="s">
        <v>25</v>
      </c>
      <c r="L504" s="11" t="s">
        <v>56</v>
      </c>
      <c r="M504" s="11" t="s">
        <v>5935</v>
      </c>
      <c r="N504" s="11" t="s">
        <v>6720</v>
      </c>
      <c r="O504" s="46">
        <v>41248.471539351849</v>
      </c>
      <c r="P504" s="45">
        <v>0</v>
      </c>
      <c r="Q504" s="44">
        <v>96.632951388888884</v>
      </c>
      <c r="R504" s="44">
        <v>102.44980324074074</v>
      </c>
      <c r="S504" s="43" t="s">
        <v>382</v>
      </c>
    </row>
    <row r="505" spans="1:19" ht="11.25" hidden="1" customHeight="1">
      <c r="A505" s="11" t="s">
        <v>1067</v>
      </c>
      <c r="B505" s="11" t="s">
        <v>2833</v>
      </c>
      <c r="C505" s="11"/>
      <c r="D505" s="11" t="s">
        <v>2416</v>
      </c>
      <c r="E505" s="11" t="s">
        <v>1064</v>
      </c>
      <c r="F505" s="11" t="s">
        <v>386</v>
      </c>
      <c r="G505" s="11" t="s">
        <v>2907</v>
      </c>
      <c r="H505" s="11" t="s">
        <v>385</v>
      </c>
      <c r="I505" s="11" t="s">
        <v>384</v>
      </c>
      <c r="J505" s="11" t="s">
        <v>2415</v>
      </c>
      <c r="K505" s="11" t="s">
        <v>25</v>
      </c>
      <c r="L505" s="11" t="s">
        <v>15</v>
      </c>
      <c r="M505" s="11" t="s">
        <v>5934</v>
      </c>
      <c r="N505" s="11" t="s">
        <v>2414</v>
      </c>
      <c r="O505" s="46">
        <v>41249.53738425926</v>
      </c>
      <c r="P505" s="45">
        <v>0</v>
      </c>
      <c r="Q505" s="44">
        <v>95.567106481481503</v>
      </c>
      <c r="R505" s="44">
        <v>95.567106481481503</v>
      </c>
      <c r="S505" s="43" t="s">
        <v>382</v>
      </c>
    </row>
    <row r="506" spans="1:19" ht="11.25" hidden="1" customHeight="1">
      <c r="A506" s="11" t="s">
        <v>1067</v>
      </c>
      <c r="B506" s="11" t="s">
        <v>3361</v>
      </c>
      <c r="C506" s="11"/>
      <c r="D506" s="11" t="s">
        <v>3360</v>
      </c>
      <c r="E506" s="11" t="s">
        <v>2373</v>
      </c>
      <c r="F506" s="11" t="s">
        <v>386</v>
      </c>
      <c r="G506" s="11" t="s">
        <v>2907</v>
      </c>
      <c r="H506" s="11" t="s">
        <v>385</v>
      </c>
      <c r="I506" s="11" t="s">
        <v>390</v>
      </c>
      <c r="J506" s="11" t="s">
        <v>3359</v>
      </c>
      <c r="K506" s="11" t="s">
        <v>25</v>
      </c>
      <c r="L506" s="11" t="s">
        <v>15</v>
      </c>
      <c r="M506" s="11" t="s">
        <v>5934</v>
      </c>
      <c r="N506" s="11" t="s">
        <v>3358</v>
      </c>
      <c r="O506" s="46">
        <v>41271.589421296296</v>
      </c>
      <c r="P506" s="45">
        <v>0</v>
      </c>
      <c r="Q506" s="44">
        <v>73.51506944444445</v>
      </c>
      <c r="R506" s="44">
        <v>73.51506944444445</v>
      </c>
      <c r="S506" s="43" t="s">
        <v>382</v>
      </c>
    </row>
    <row r="507" spans="1:19" ht="11.25" hidden="1" customHeight="1">
      <c r="A507" s="11" t="s">
        <v>1322</v>
      </c>
      <c r="B507" s="11" t="s">
        <v>3357</v>
      </c>
      <c r="C507" s="11"/>
      <c r="D507" s="11" t="s">
        <v>1075</v>
      </c>
      <c r="E507" s="11" t="s">
        <v>1321</v>
      </c>
      <c r="F507" s="11" t="s">
        <v>386</v>
      </c>
      <c r="G507" s="11" t="s">
        <v>3080</v>
      </c>
      <c r="H507" s="11" t="s">
        <v>3110</v>
      </c>
      <c r="I507" s="11" t="s">
        <v>3110</v>
      </c>
      <c r="J507" s="11" t="s">
        <v>2372</v>
      </c>
      <c r="K507" s="11" t="s">
        <v>25</v>
      </c>
      <c r="L507" s="11" t="s">
        <v>15</v>
      </c>
      <c r="M507" s="11" t="s">
        <v>5934</v>
      </c>
      <c r="N507" s="11" t="s">
        <v>289</v>
      </c>
      <c r="O507" s="46">
        <v>41276.473495370374</v>
      </c>
      <c r="P507" s="45">
        <v>0</v>
      </c>
      <c r="Q507" s="44">
        <v>68.630995370370371</v>
      </c>
      <c r="R507" s="44">
        <v>68.630995370370371</v>
      </c>
      <c r="S507" s="43" t="s">
        <v>382</v>
      </c>
    </row>
    <row r="508" spans="1:19" ht="11.25" hidden="1" customHeight="1">
      <c r="A508" s="11" t="s">
        <v>1322</v>
      </c>
      <c r="B508" s="11" t="s">
        <v>4236</v>
      </c>
      <c r="C508" s="11"/>
      <c r="D508" s="11" t="s">
        <v>1075</v>
      </c>
      <c r="E508" s="11" t="s">
        <v>2373</v>
      </c>
      <c r="F508" s="11" t="s">
        <v>386</v>
      </c>
      <c r="G508" s="11" t="s">
        <v>2907</v>
      </c>
      <c r="H508" s="11" t="s">
        <v>385</v>
      </c>
      <c r="I508" s="11" t="s">
        <v>384</v>
      </c>
      <c r="J508" s="11" t="s">
        <v>4235</v>
      </c>
      <c r="K508" s="11" t="s">
        <v>25</v>
      </c>
      <c r="L508" s="11" t="s">
        <v>15</v>
      </c>
      <c r="M508" s="11" t="s">
        <v>5940</v>
      </c>
      <c r="N508" s="11" t="s">
        <v>6197</v>
      </c>
      <c r="O508" s="46">
        <v>41305.666747685187</v>
      </c>
      <c r="P508" s="45">
        <v>1</v>
      </c>
      <c r="Q508" s="44">
        <v>39.437743055555558</v>
      </c>
      <c r="R508" s="44">
        <v>39.565555555555555</v>
      </c>
      <c r="S508" s="43" t="s">
        <v>382</v>
      </c>
    </row>
    <row r="509" spans="1:19" ht="11.25" hidden="1" customHeight="1">
      <c r="A509" s="11" t="s">
        <v>1473</v>
      </c>
      <c r="B509" s="11" t="s">
        <v>4411</v>
      </c>
      <c r="C509" s="11"/>
      <c r="D509" s="11" t="s">
        <v>4410</v>
      </c>
      <c r="E509" s="11" t="s">
        <v>1076</v>
      </c>
      <c r="F509" s="11" t="s">
        <v>386</v>
      </c>
      <c r="G509" s="11" t="s">
        <v>2932</v>
      </c>
      <c r="H509" s="11" t="s">
        <v>3024</v>
      </c>
      <c r="I509" s="11" t="s">
        <v>4409</v>
      </c>
      <c r="J509" s="11" t="s">
        <v>4408</v>
      </c>
      <c r="K509" s="11" t="s">
        <v>18</v>
      </c>
      <c r="L509" s="11" t="s">
        <v>56</v>
      </c>
      <c r="M509" s="11" t="s">
        <v>5933</v>
      </c>
      <c r="N509" s="11" t="s">
        <v>5936</v>
      </c>
      <c r="O509" s="46">
        <v>41344.982002314813</v>
      </c>
      <c r="P509" s="45">
        <v>1</v>
      </c>
      <c r="Q509" s="44">
        <v>0.1224884259259259</v>
      </c>
      <c r="R509" s="44">
        <v>35.631631944444443</v>
      </c>
      <c r="S509" s="43" t="s">
        <v>382</v>
      </c>
    </row>
    <row r="510" spans="1:19" ht="11.25" hidden="1" customHeight="1">
      <c r="A510" s="11" t="s">
        <v>1473</v>
      </c>
      <c r="B510" s="11" t="s">
        <v>4678</v>
      </c>
      <c r="C510" s="11"/>
      <c r="D510" s="11" t="s">
        <v>4410</v>
      </c>
      <c r="E510" s="11" t="s">
        <v>1076</v>
      </c>
      <c r="F510" s="11" t="s">
        <v>386</v>
      </c>
      <c r="G510" s="11" t="s">
        <v>2932</v>
      </c>
      <c r="H510" s="11" t="s">
        <v>3024</v>
      </c>
      <c r="I510" s="11" t="s">
        <v>4409</v>
      </c>
      <c r="J510" s="11" t="s">
        <v>4408</v>
      </c>
      <c r="K510" s="11" t="s">
        <v>18</v>
      </c>
      <c r="L510" s="11" t="s">
        <v>56</v>
      </c>
      <c r="M510" s="11" t="s">
        <v>5933</v>
      </c>
      <c r="N510" s="11" t="s">
        <v>5936</v>
      </c>
      <c r="O510" s="46">
        <v>41344.982002314813</v>
      </c>
      <c r="P510" s="45">
        <v>1</v>
      </c>
      <c r="Q510" s="44">
        <v>0.1224884259259259</v>
      </c>
      <c r="R510" s="44">
        <v>28.666203703703705</v>
      </c>
      <c r="S510" s="43" t="s">
        <v>382</v>
      </c>
    </row>
    <row r="511" spans="1:19" ht="11.25" hidden="1" customHeight="1">
      <c r="A511" s="11" t="s">
        <v>1473</v>
      </c>
      <c r="B511" s="11" t="s">
        <v>6196</v>
      </c>
      <c r="C511" s="11"/>
      <c r="D511" s="11" t="s">
        <v>4410</v>
      </c>
      <c r="E511" s="11" t="s">
        <v>1076</v>
      </c>
      <c r="F511" s="11" t="s">
        <v>386</v>
      </c>
      <c r="G511" s="11" t="s">
        <v>2932</v>
      </c>
      <c r="H511" s="11" t="s">
        <v>3024</v>
      </c>
      <c r="I511" s="11" t="s">
        <v>4409</v>
      </c>
      <c r="J511" s="11" t="s">
        <v>6195</v>
      </c>
      <c r="K511" s="11" t="s">
        <v>14</v>
      </c>
      <c r="L511" s="11" t="s">
        <v>15</v>
      </c>
      <c r="M511" s="11" t="s">
        <v>277</v>
      </c>
      <c r="N511" s="11" t="s">
        <v>4234</v>
      </c>
      <c r="O511" s="46">
        <v>41339.656307870369</v>
      </c>
      <c r="P511" s="45">
        <v>0</v>
      </c>
      <c r="Q511" s="44">
        <v>5.4481828703703705</v>
      </c>
      <c r="R511" s="44">
        <v>25.534305555555555</v>
      </c>
      <c r="S511" s="43" t="s">
        <v>382</v>
      </c>
    </row>
    <row r="512" spans="1:19" ht="11.25" hidden="1" customHeight="1">
      <c r="A512" s="11" t="s">
        <v>1473</v>
      </c>
      <c r="B512" s="11" t="s">
        <v>6189</v>
      </c>
      <c r="C512" s="11"/>
      <c r="D512" s="11" t="s">
        <v>6188</v>
      </c>
      <c r="E512" s="11" t="s">
        <v>1076</v>
      </c>
      <c r="F512" s="11" t="s">
        <v>1244</v>
      </c>
      <c r="G512" s="11" t="s">
        <v>2912</v>
      </c>
      <c r="H512" s="11" t="s">
        <v>2941</v>
      </c>
      <c r="I512" s="11" t="s">
        <v>6187</v>
      </c>
      <c r="J512" s="11" t="s">
        <v>6186</v>
      </c>
      <c r="K512" s="11" t="s">
        <v>18</v>
      </c>
      <c r="L512" s="11" t="s">
        <v>15</v>
      </c>
      <c r="M512" s="11" t="s">
        <v>5933</v>
      </c>
      <c r="N512" s="11" t="s">
        <v>5932</v>
      </c>
      <c r="O512" s="46">
        <v>41344.650081018517</v>
      </c>
      <c r="P512" s="45">
        <v>1</v>
      </c>
      <c r="Q512" s="44">
        <v>0.4544097222222222</v>
      </c>
      <c r="R512" s="44">
        <v>14.631203703703704</v>
      </c>
      <c r="S512" s="43" t="s">
        <v>382</v>
      </c>
    </row>
    <row r="513" spans="1:19" ht="11.25" hidden="1" customHeight="1">
      <c r="A513" s="11" t="s">
        <v>1067</v>
      </c>
      <c r="B513" s="11" t="s">
        <v>6185</v>
      </c>
      <c r="C513" s="11"/>
      <c r="D513" s="11" t="s">
        <v>2416</v>
      </c>
      <c r="E513" s="11" t="s">
        <v>2373</v>
      </c>
      <c r="F513" s="11" t="s">
        <v>386</v>
      </c>
      <c r="G513" s="11" t="s">
        <v>3080</v>
      </c>
      <c r="H513" s="11" t="s">
        <v>3110</v>
      </c>
      <c r="I513" s="11" t="s">
        <v>3110</v>
      </c>
      <c r="J513" s="11" t="s">
        <v>6184</v>
      </c>
      <c r="K513" s="11" t="s">
        <v>18</v>
      </c>
      <c r="L513" s="11" t="s">
        <v>15</v>
      </c>
      <c r="M513" s="11" t="s">
        <v>5933</v>
      </c>
      <c r="N513" s="11" t="s">
        <v>6147</v>
      </c>
      <c r="O513" s="46">
        <v>41333.677754629629</v>
      </c>
      <c r="P513" s="45">
        <v>1</v>
      </c>
      <c r="Q513" s="44">
        <v>11.426736111111111</v>
      </c>
      <c r="R513" s="44">
        <v>12.627407407407407</v>
      </c>
      <c r="S513" s="43" t="s">
        <v>382</v>
      </c>
    </row>
    <row r="514" spans="1:19" ht="11.25" hidden="1" customHeight="1">
      <c r="A514" s="11" t="s">
        <v>1473</v>
      </c>
      <c r="B514" s="11" t="s">
        <v>6183</v>
      </c>
      <c r="C514" s="11"/>
      <c r="D514" s="11" t="s">
        <v>6182</v>
      </c>
      <c r="E514" s="11" t="s">
        <v>1076</v>
      </c>
      <c r="F514" s="11" t="s">
        <v>2915</v>
      </c>
      <c r="G514" s="11" t="s">
        <v>382</v>
      </c>
      <c r="H514" s="11" t="s">
        <v>2914</v>
      </c>
      <c r="I514" s="11" t="s">
        <v>2922</v>
      </c>
      <c r="J514" s="11" t="s">
        <v>6181</v>
      </c>
      <c r="K514" s="11" t="s">
        <v>18</v>
      </c>
      <c r="L514" s="11" t="s">
        <v>15</v>
      </c>
      <c r="M514" s="11" t="s">
        <v>5937</v>
      </c>
      <c r="N514" s="11" t="s">
        <v>3078</v>
      </c>
      <c r="O514" s="46">
        <v>41334.44809027778</v>
      </c>
      <c r="P514" s="45">
        <v>1</v>
      </c>
      <c r="Q514" s="44">
        <v>10.656400462962964</v>
      </c>
      <c r="R514" s="44">
        <v>10.687569444444444</v>
      </c>
      <c r="S514" s="43" t="s">
        <v>382</v>
      </c>
    </row>
    <row r="515" spans="1:19" ht="11.25" hidden="1" customHeight="1">
      <c r="A515" s="11" t="s">
        <v>1527</v>
      </c>
      <c r="B515" s="11" t="s">
        <v>6599</v>
      </c>
      <c r="C515" s="11"/>
      <c r="D515" s="11" t="s">
        <v>6598</v>
      </c>
      <c r="E515" s="11" t="s">
        <v>6597</v>
      </c>
      <c r="F515" s="11" t="s">
        <v>386</v>
      </c>
      <c r="G515" s="11" t="s">
        <v>3080</v>
      </c>
      <c r="H515" s="11" t="s">
        <v>3089</v>
      </c>
      <c r="I515" s="11" t="s">
        <v>4084</v>
      </c>
      <c r="J515" s="11" t="s">
        <v>6596</v>
      </c>
      <c r="K515" s="11" t="s">
        <v>18</v>
      </c>
      <c r="L515" s="11" t="s">
        <v>15</v>
      </c>
      <c r="M515" s="11" t="s">
        <v>5933</v>
      </c>
      <c r="N515" s="11" t="s">
        <v>5936</v>
      </c>
      <c r="O515" s="46">
        <v>41341.495208333334</v>
      </c>
      <c r="P515" s="45">
        <v>1</v>
      </c>
      <c r="Q515" s="44">
        <v>3.6092824074074072</v>
      </c>
      <c r="R515" s="44">
        <v>10.47826388888889</v>
      </c>
      <c r="S515" s="43" t="s">
        <v>382</v>
      </c>
    </row>
    <row r="516" spans="1:19" ht="11.25" hidden="1" customHeight="1">
      <c r="A516" s="11" t="s">
        <v>779</v>
      </c>
      <c r="B516" s="11" t="s">
        <v>6180</v>
      </c>
      <c r="C516" s="11"/>
      <c r="D516" s="11" t="s">
        <v>6490</v>
      </c>
      <c r="E516" s="11" t="s">
        <v>6175</v>
      </c>
      <c r="F516" s="11" t="s">
        <v>386</v>
      </c>
      <c r="G516" s="11" t="s">
        <v>2907</v>
      </c>
      <c r="H516" s="11" t="s">
        <v>385</v>
      </c>
      <c r="I516" s="11" t="s">
        <v>384</v>
      </c>
      <c r="J516" s="11" t="s">
        <v>6178</v>
      </c>
      <c r="K516" s="11" t="s">
        <v>18</v>
      </c>
      <c r="L516" s="11" t="s">
        <v>15</v>
      </c>
      <c r="M516" s="11" t="s">
        <v>5933</v>
      </c>
      <c r="N516" s="11" t="s">
        <v>5936</v>
      </c>
      <c r="O516" s="46">
        <v>41342.818553240744</v>
      </c>
      <c r="P516" s="45">
        <v>1</v>
      </c>
      <c r="Q516" s="44">
        <v>2.2859375000000002</v>
      </c>
      <c r="R516" s="44">
        <v>10.464224537037037</v>
      </c>
      <c r="S516" s="43" t="s">
        <v>382</v>
      </c>
    </row>
    <row r="517" spans="1:19" ht="11.25" hidden="1" customHeight="1">
      <c r="A517" s="11" t="s">
        <v>779</v>
      </c>
      <c r="B517" s="11" t="s">
        <v>6177</v>
      </c>
      <c r="C517" s="11"/>
      <c r="D517" s="11" t="s">
        <v>1072</v>
      </c>
      <c r="E517" s="11" t="s">
        <v>6175</v>
      </c>
      <c r="F517" s="11" t="s">
        <v>386</v>
      </c>
      <c r="G517" s="11" t="s">
        <v>2932</v>
      </c>
      <c r="H517" s="11" t="s">
        <v>3441</v>
      </c>
      <c r="I517" s="11" t="s">
        <v>3441</v>
      </c>
      <c r="J517" s="11" t="s">
        <v>6174</v>
      </c>
      <c r="K517" s="11" t="s">
        <v>14</v>
      </c>
      <c r="L517" s="11" t="s">
        <v>15</v>
      </c>
      <c r="M517" s="11" t="s">
        <v>5933</v>
      </c>
      <c r="N517" s="11" t="s">
        <v>6595</v>
      </c>
      <c r="O517" s="46">
        <v>41338.672268518516</v>
      </c>
      <c r="P517" s="45">
        <v>5</v>
      </c>
      <c r="Q517" s="44">
        <v>6.4322222222222214</v>
      </c>
      <c r="R517" s="44">
        <v>7.3417361111111124</v>
      </c>
      <c r="S517" s="43" t="s">
        <v>382</v>
      </c>
    </row>
    <row r="518" spans="1:19" ht="11.25" hidden="1" customHeight="1">
      <c r="A518" s="11" t="s">
        <v>6594</v>
      </c>
      <c r="B518" s="11" t="s">
        <v>6593</v>
      </c>
      <c r="C518" s="11"/>
      <c r="D518" s="11" t="s">
        <v>6592</v>
      </c>
      <c r="E518" s="11" t="s">
        <v>6591</v>
      </c>
      <c r="F518" s="11" t="s">
        <v>386</v>
      </c>
      <c r="G518" s="11" t="s">
        <v>3080</v>
      </c>
      <c r="H518" s="11" t="s">
        <v>3110</v>
      </c>
      <c r="I518" s="11" t="s">
        <v>3110</v>
      </c>
      <c r="J518" s="11" t="s">
        <v>6590</v>
      </c>
      <c r="K518" s="11" t="s">
        <v>18</v>
      </c>
      <c r="L518" s="11" t="s">
        <v>15</v>
      </c>
      <c r="M518" s="11" t="s">
        <v>1441</v>
      </c>
      <c r="N518" s="11" t="s">
        <v>1670</v>
      </c>
      <c r="O518" s="46">
        <v>41341.558819444443</v>
      </c>
      <c r="P518" s="45">
        <v>0</v>
      </c>
      <c r="Q518" s="44">
        <v>3.5456712962962964</v>
      </c>
      <c r="R518" s="44">
        <v>4.7591203703703702</v>
      </c>
      <c r="S518" s="43" t="s">
        <v>382</v>
      </c>
    </row>
    <row r="519" spans="1:19" ht="11.25" hidden="1" customHeight="1">
      <c r="A519" s="11" t="s">
        <v>1473</v>
      </c>
      <c r="B519" s="11" t="s">
        <v>6589</v>
      </c>
      <c r="C519" s="11"/>
      <c r="D519" s="11" t="s">
        <v>6588</v>
      </c>
      <c r="E519" s="11" t="s">
        <v>1076</v>
      </c>
      <c r="F519" s="11" t="s">
        <v>386</v>
      </c>
      <c r="G519" s="11" t="s">
        <v>2932</v>
      </c>
      <c r="H519" s="11" t="s">
        <v>3024</v>
      </c>
      <c r="I519" s="11" t="s">
        <v>4409</v>
      </c>
      <c r="J519" s="11" t="s">
        <v>6587</v>
      </c>
      <c r="K519" s="11" t="s">
        <v>18</v>
      </c>
      <c r="L519" s="11" t="s">
        <v>15</v>
      </c>
      <c r="M519" s="11" t="s">
        <v>5933</v>
      </c>
      <c r="N519" s="11" t="s">
        <v>5936</v>
      </c>
      <c r="O519" s="46">
        <v>41344.537592592591</v>
      </c>
      <c r="P519" s="45">
        <v>1</v>
      </c>
      <c r="Q519" s="44">
        <v>0.5668981481481481</v>
      </c>
      <c r="R519" s="44">
        <v>4.6593634259259256</v>
      </c>
      <c r="S519" s="43" t="s">
        <v>382</v>
      </c>
    </row>
    <row r="520" spans="1:19" ht="11.25" hidden="1" customHeight="1">
      <c r="A520" s="11" t="s">
        <v>1322</v>
      </c>
      <c r="B520" s="11" t="s">
        <v>6586</v>
      </c>
      <c r="C520" s="11"/>
      <c r="D520" s="11" t="s">
        <v>6585</v>
      </c>
      <c r="E520" s="11" t="s">
        <v>2770</v>
      </c>
      <c r="F520" s="11" t="s">
        <v>386</v>
      </c>
      <c r="G520" s="11" t="s">
        <v>3080</v>
      </c>
      <c r="H520" s="11" t="s">
        <v>3110</v>
      </c>
      <c r="I520" s="11" t="s">
        <v>3110</v>
      </c>
      <c r="J520" s="11" t="s">
        <v>6584</v>
      </c>
      <c r="K520" s="11" t="s">
        <v>18</v>
      </c>
      <c r="L520" s="11" t="s">
        <v>15</v>
      </c>
      <c r="M520" s="11" t="s">
        <v>1441</v>
      </c>
      <c r="N520" s="11" t="s">
        <v>1670</v>
      </c>
      <c r="O520" s="46">
        <v>41341.469259259262</v>
      </c>
      <c r="P520" s="45">
        <v>0</v>
      </c>
      <c r="Q520" s="44">
        <v>3.6352314814814815</v>
      </c>
      <c r="R520" s="44">
        <v>3.7578240740740743</v>
      </c>
      <c r="S520" s="43" t="s">
        <v>382</v>
      </c>
    </row>
    <row r="521" spans="1:19" ht="11.25" hidden="1" customHeight="1">
      <c r="A521" s="11" t="s">
        <v>1534</v>
      </c>
      <c r="B521" s="11" t="s">
        <v>2738</v>
      </c>
      <c r="C521" s="11"/>
      <c r="D521" s="11" t="s">
        <v>2737</v>
      </c>
      <c r="E521" s="11" t="s">
        <v>2736</v>
      </c>
      <c r="F521" s="11" t="s">
        <v>2915</v>
      </c>
      <c r="G521" s="11" t="s">
        <v>2919</v>
      </c>
      <c r="H521" s="11" t="s">
        <v>2981</v>
      </c>
      <c r="I521" s="11" t="s">
        <v>3054</v>
      </c>
      <c r="J521" s="11" t="s">
        <v>1023</v>
      </c>
      <c r="K521" s="11" t="s">
        <v>60</v>
      </c>
      <c r="L521" s="11" t="s">
        <v>15</v>
      </c>
      <c r="M521" s="11" t="s">
        <v>5940</v>
      </c>
      <c r="N521" s="11" t="s">
        <v>6173</v>
      </c>
      <c r="O521" s="46">
        <v>41312.500543981485</v>
      </c>
      <c r="P521" s="45">
        <v>1</v>
      </c>
      <c r="Q521" s="44">
        <v>32.603946759259259</v>
      </c>
      <c r="R521" s="44">
        <v>102.52025462962963</v>
      </c>
      <c r="S521" s="43" t="s">
        <v>382</v>
      </c>
    </row>
    <row r="522" spans="1:19" ht="11.25" hidden="1" customHeight="1">
      <c r="A522" s="11" t="s">
        <v>1320</v>
      </c>
      <c r="B522" s="11" t="s">
        <v>1651</v>
      </c>
      <c r="C522" s="11"/>
      <c r="D522" s="11" t="s">
        <v>1051</v>
      </c>
      <c r="E522" s="11" t="s">
        <v>1050</v>
      </c>
      <c r="F522" s="11" t="s">
        <v>2915</v>
      </c>
      <c r="G522" s="11" t="s">
        <v>2919</v>
      </c>
      <c r="H522" s="11" t="s">
        <v>3086</v>
      </c>
      <c r="I522" s="11" t="s">
        <v>3085</v>
      </c>
      <c r="J522" s="11" t="s">
        <v>1650</v>
      </c>
      <c r="K522" s="11" t="s">
        <v>19</v>
      </c>
      <c r="L522" s="11" t="s">
        <v>15</v>
      </c>
      <c r="M522" s="11" t="s">
        <v>5934</v>
      </c>
      <c r="N522" s="11" t="s">
        <v>1058</v>
      </c>
      <c r="O522" s="46">
        <v>41122.58315972222</v>
      </c>
      <c r="P522" s="45">
        <v>0</v>
      </c>
      <c r="Q522" s="44">
        <v>222.52133101851851</v>
      </c>
      <c r="R522" s="44">
        <v>222.52133101851851</v>
      </c>
      <c r="S522" s="43" t="s">
        <v>382</v>
      </c>
    </row>
    <row r="523" spans="1:19" ht="11.25" hidden="1" customHeight="1">
      <c r="A523" s="11" t="s">
        <v>1583</v>
      </c>
      <c r="B523" s="11" t="s">
        <v>1943</v>
      </c>
      <c r="C523" s="11"/>
      <c r="D523" s="11" t="s">
        <v>1051</v>
      </c>
      <c r="E523" s="11" t="s">
        <v>1050</v>
      </c>
      <c r="F523" s="11" t="s">
        <v>2915</v>
      </c>
      <c r="G523" s="11" t="s">
        <v>2919</v>
      </c>
      <c r="H523" s="11" t="s">
        <v>3086</v>
      </c>
      <c r="I523" s="11" t="s">
        <v>3085</v>
      </c>
      <c r="J523" s="11" t="s">
        <v>1944</v>
      </c>
      <c r="K523" s="11" t="s">
        <v>60</v>
      </c>
      <c r="L523" s="11" t="s">
        <v>15</v>
      </c>
      <c r="M523" s="11" t="s">
        <v>5935</v>
      </c>
      <c r="N523" s="11" t="s">
        <v>3217</v>
      </c>
      <c r="O523" s="46">
        <v>41184.556145833332</v>
      </c>
      <c r="P523" s="45">
        <v>0</v>
      </c>
      <c r="Q523" s="44">
        <v>160.5483449074074</v>
      </c>
      <c r="R523" s="44">
        <v>178.40976851851849</v>
      </c>
      <c r="S523" s="43" t="s">
        <v>382</v>
      </c>
    </row>
    <row r="524" spans="1:19" ht="11.25" hidden="1" customHeight="1">
      <c r="A524" s="11" t="s">
        <v>1320</v>
      </c>
      <c r="B524" s="11" t="s">
        <v>2343</v>
      </c>
      <c r="C524" s="11"/>
      <c r="D524" s="11" t="s">
        <v>1054</v>
      </c>
      <c r="E524" s="11" t="s">
        <v>1053</v>
      </c>
      <c r="F524" s="11" t="s">
        <v>2915</v>
      </c>
      <c r="G524" s="11" t="s">
        <v>382</v>
      </c>
      <c r="H524" s="11" t="s">
        <v>2952</v>
      </c>
      <c r="I524" s="11" t="s">
        <v>3084</v>
      </c>
      <c r="J524" s="11" t="s">
        <v>2342</v>
      </c>
      <c r="K524" s="11" t="s">
        <v>18</v>
      </c>
      <c r="L524" s="11" t="s">
        <v>56</v>
      </c>
      <c r="M524" s="11" t="s">
        <v>5933</v>
      </c>
      <c r="N524" s="11" t="s">
        <v>5941</v>
      </c>
      <c r="O524" s="46">
        <v>41344.982002314813</v>
      </c>
      <c r="P524" s="45">
        <v>1</v>
      </c>
      <c r="Q524" s="44">
        <v>0.1224884259259259</v>
      </c>
      <c r="R524" s="44">
        <v>139.54124999999999</v>
      </c>
      <c r="S524" s="43" t="s">
        <v>382</v>
      </c>
    </row>
    <row r="525" spans="1:19" ht="11.25" hidden="1" customHeight="1">
      <c r="A525" s="11" t="s">
        <v>1055</v>
      </c>
      <c r="B525" s="11" t="s">
        <v>3555</v>
      </c>
      <c r="C525" s="11"/>
      <c r="D525" s="11" t="s">
        <v>1054</v>
      </c>
      <c r="E525" s="11" t="s">
        <v>1053</v>
      </c>
      <c r="F525" s="11" t="s">
        <v>2915</v>
      </c>
      <c r="G525" s="11" t="s">
        <v>2919</v>
      </c>
      <c r="H525" s="11" t="s">
        <v>3059</v>
      </c>
      <c r="I525" s="11" t="s">
        <v>3352</v>
      </c>
      <c r="J525" s="11" t="s">
        <v>3554</v>
      </c>
      <c r="K525" s="11" t="s">
        <v>19</v>
      </c>
      <c r="L525" s="11" t="s">
        <v>15</v>
      </c>
      <c r="M525" s="11" t="s">
        <v>5937</v>
      </c>
      <c r="N525" s="11" t="s">
        <v>3078</v>
      </c>
      <c r="O525" s="46">
        <v>41288.510254629633</v>
      </c>
      <c r="P525" s="45">
        <v>1</v>
      </c>
      <c r="Q525" s="44">
        <v>56.594236111111101</v>
      </c>
      <c r="R525" s="44">
        <v>63.612349537037034</v>
      </c>
      <c r="S525" s="43" t="s">
        <v>382</v>
      </c>
    </row>
    <row r="526" spans="1:19" ht="11.25" hidden="1" customHeight="1">
      <c r="A526" s="11" t="s">
        <v>1052</v>
      </c>
      <c r="B526" s="11" t="s">
        <v>4676</v>
      </c>
      <c r="C526" s="11"/>
      <c r="D526" s="11" t="s">
        <v>1051</v>
      </c>
      <c r="E526" s="11" t="s">
        <v>1050</v>
      </c>
      <c r="F526" s="11" t="s">
        <v>2915</v>
      </c>
      <c r="G526" s="11" t="s">
        <v>2919</v>
      </c>
      <c r="H526" s="11" t="s">
        <v>3086</v>
      </c>
      <c r="I526" s="11" t="s">
        <v>3085</v>
      </c>
      <c r="J526" s="11" t="s">
        <v>4675</v>
      </c>
      <c r="K526" s="11" t="s">
        <v>60</v>
      </c>
      <c r="L526" s="11" t="s">
        <v>15</v>
      </c>
      <c r="M526" s="11" t="s">
        <v>5934</v>
      </c>
      <c r="N526" s="11" t="s">
        <v>1058</v>
      </c>
      <c r="O526" s="46">
        <v>41313.533877314818</v>
      </c>
      <c r="P526" s="45">
        <v>0</v>
      </c>
      <c r="Q526" s="44">
        <v>31.570613425925927</v>
      </c>
      <c r="R526" s="44">
        <v>31.570613425925927</v>
      </c>
      <c r="S526" s="43" t="s">
        <v>382</v>
      </c>
    </row>
    <row r="527" spans="1:19" ht="11.25" hidden="1" customHeight="1">
      <c r="A527" s="11" t="s">
        <v>1320</v>
      </c>
      <c r="B527" s="11" t="s">
        <v>4674</v>
      </c>
      <c r="C527" s="11"/>
      <c r="D527" s="11" t="s">
        <v>1054</v>
      </c>
      <c r="E527" s="11" t="s">
        <v>1053</v>
      </c>
      <c r="F527" s="11" t="s">
        <v>2915</v>
      </c>
      <c r="G527" s="11" t="s">
        <v>2919</v>
      </c>
      <c r="H527" s="11" t="s">
        <v>2981</v>
      </c>
      <c r="I527" s="11" t="s">
        <v>3054</v>
      </c>
      <c r="J527" s="11" t="s">
        <v>4673</v>
      </c>
      <c r="K527" s="11" t="s">
        <v>18</v>
      </c>
      <c r="L527" s="11" t="s">
        <v>56</v>
      </c>
      <c r="M527" s="11" t="s">
        <v>5933</v>
      </c>
      <c r="N527" s="11" t="s">
        <v>5941</v>
      </c>
      <c r="O527" s="46">
        <v>41344.982002314813</v>
      </c>
      <c r="P527" s="45">
        <v>1</v>
      </c>
      <c r="Q527" s="44">
        <v>0.1224884259259259</v>
      </c>
      <c r="R527" s="44">
        <v>26.47826388888889</v>
      </c>
      <c r="S527" s="43" t="s">
        <v>382</v>
      </c>
    </row>
    <row r="528" spans="1:19" ht="11.25" hidden="1" customHeight="1">
      <c r="A528" s="11" t="s">
        <v>1055</v>
      </c>
      <c r="B528" s="11" t="s">
        <v>5688</v>
      </c>
      <c r="C528" s="11"/>
      <c r="D528" s="11" t="s">
        <v>3856</v>
      </c>
      <c r="E528" s="11" t="s">
        <v>1146</v>
      </c>
      <c r="F528" s="11" t="s">
        <v>2915</v>
      </c>
      <c r="G528" s="11" t="s">
        <v>3083</v>
      </c>
      <c r="H528" s="11" t="s">
        <v>3083</v>
      </c>
      <c r="I528" s="11" t="s">
        <v>4025</v>
      </c>
      <c r="J528" s="11" t="s">
        <v>5687</v>
      </c>
      <c r="K528" s="11" t="s">
        <v>19</v>
      </c>
      <c r="L528" s="11" t="s">
        <v>15</v>
      </c>
      <c r="M528" s="11" t="s">
        <v>5935</v>
      </c>
      <c r="N528" s="11" t="s">
        <v>2146</v>
      </c>
      <c r="O528" s="46">
        <v>41340.714629629627</v>
      </c>
      <c r="P528" s="45">
        <v>0</v>
      </c>
      <c r="Q528" s="44">
        <v>4.3898611111111112</v>
      </c>
      <c r="R528" s="44">
        <v>20.097986111111112</v>
      </c>
      <c r="S528" s="43" t="s">
        <v>382</v>
      </c>
    </row>
    <row r="529" spans="1:19" ht="11.25" hidden="1" customHeight="1">
      <c r="A529" s="11" t="s">
        <v>3354</v>
      </c>
      <c r="B529" s="11" t="s">
        <v>6172</v>
      </c>
      <c r="C529" s="11"/>
      <c r="D529" s="11" t="s">
        <v>1051</v>
      </c>
      <c r="E529" s="11" t="s">
        <v>1050</v>
      </c>
      <c r="F529" s="11" t="s">
        <v>2915</v>
      </c>
      <c r="G529" s="11" t="s">
        <v>2919</v>
      </c>
      <c r="H529" s="11" t="s">
        <v>3059</v>
      </c>
      <c r="I529" s="11" t="s">
        <v>3058</v>
      </c>
      <c r="J529" s="11" t="s">
        <v>6171</v>
      </c>
      <c r="K529" s="11" t="s">
        <v>344</v>
      </c>
      <c r="L529" s="11" t="s">
        <v>15</v>
      </c>
      <c r="M529" s="11" t="s">
        <v>5935</v>
      </c>
      <c r="N529" s="11" t="s">
        <v>2146</v>
      </c>
      <c r="O529" s="46">
        <v>41338.513287037036</v>
      </c>
      <c r="P529" s="45">
        <v>0</v>
      </c>
      <c r="Q529" s="44">
        <v>6.5912037037037035</v>
      </c>
      <c r="R529" s="44">
        <v>13.520532407407407</v>
      </c>
      <c r="S529" s="43" t="s">
        <v>382</v>
      </c>
    </row>
    <row r="530" spans="1:19" ht="11.25" hidden="1" customHeight="1">
      <c r="A530" s="11" t="s">
        <v>1055</v>
      </c>
      <c r="B530" s="11" t="s">
        <v>6583</v>
      </c>
      <c r="C530" s="11"/>
      <c r="D530" s="11" t="s">
        <v>1051</v>
      </c>
      <c r="E530" s="11" t="s">
        <v>1050</v>
      </c>
      <c r="F530" s="11" t="s">
        <v>2915</v>
      </c>
      <c r="G530" s="11" t="s">
        <v>2919</v>
      </c>
      <c r="H530" s="11" t="s">
        <v>3059</v>
      </c>
      <c r="I530" s="11" t="s">
        <v>3352</v>
      </c>
      <c r="J530" s="11" t="s">
        <v>6582</v>
      </c>
      <c r="K530" s="11" t="s">
        <v>18</v>
      </c>
      <c r="L530" s="11" t="s">
        <v>15</v>
      </c>
      <c r="M530" s="11" t="s">
        <v>5937</v>
      </c>
      <c r="N530" s="11" t="s">
        <v>3078</v>
      </c>
      <c r="O530" s="46">
        <v>41340.55159722222</v>
      </c>
      <c r="P530" s="45">
        <v>1</v>
      </c>
      <c r="Q530" s="44">
        <v>4.5528935185185189</v>
      </c>
      <c r="R530" s="44">
        <v>5.2516203703703699</v>
      </c>
      <c r="S530" s="43" t="s">
        <v>382</v>
      </c>
    </row>
    <row r="531" spans="1:19" ht="11.25" hidden="1" customHeight="1">
      <c r="A531" s="11" t="s">
        <v>2863</v>
      </c>
      <c r="B531" s="11" t="s">
        <v>2862</v>
      </c>
      <c r="C531" s="11"/>
      <c r="D531" s="11" t="s">
        <v>933</v>
      </c>
      <c r="E531" s="11" t="s">
        <v>932</v>
      </c>
      <c r="F531" s="11" t="s">
        <v>386</v>
      </c>
      <c r="G531" s="11" t="s">
        <v>2907</v>
      </c>
      <c r="H531" s="11" t="s">
        <v>385</v>
      </c>
      <c r="I531" s="11" t="s">
        <v>384</v>
      </c>
      <c r="J531" s="11" t="s">
        <v>2861</v>
      </c>
      <c r="K531" s="11" t="s">
        <v>88</v>
      </c>
      <c r="L531" s="11" t="s">
        <v>15</v>
      </c>
      <c r="M531" s="11" t="s">
        <v>5934</v>
      </c>
      <c r="N531" s="11" t="s">
        <v>68</v>
      </c>
      <c r="O531" s="46">
        <v>41252.831076388888</v>
      </c>
      <c r="P531" s="45">
        <v>0</v>
      </c>
      <c r="Q531" s="44">
        <v>92.273414351851855</v>
      </c>
      <c r="R531" s="44">
        <v>92.273414351851855</v>
      </c>
      <c r="S531" s="43" t="s">
        <v>382</v>
      </c>
    </row>
    <row r="532" spans="1:19" ht="11.25" hidden="1" customHeight="1">
      <c r="A532" s="11" t="s">
        <v>1408</v>
      </c>
      <c r="B532" s="11" t="s">
        <v>2629</v>
      </c>
      <c r="C532" s="11"/>
      <c r="D532" s="11" t="s">
        <v>2627</v>
      </c>
      <c r="E532" s="11" t="s">
        <v>2626</v>
      </c>
      <c r="F532" s="11" t="s">
        <v>2915</v>
      </c>
      <c r="G532" s="11" t="s">
        <v>3061</v>
      </c>
      <c r="H532" s="11" t="s">
        <v>3648</v>
      </c>
      <c r="I532" s="11" t="s">
        <v>6170</v>
      </c>
      <c r="J532" s="11" t="s">
        <v>2625</v>
      </c>
      <c r="K532" s="11" t="s">
        <v>18</v>
      </c>
      <c r="L532" s="11" t="s">
        <v>15</v>
      </c>
      <c r="M532" s="11" t="s">
        <v>5937</v>
      </c>
      <c r="N532" s="11" t="s">
        <v>3918</v>
      </c>
      <c r="O532" s="46">
        <v>41331.467881944445</v>
      </c>
      <c r="P532" s="45">
        <v>1</v>
      </c>
      <c r="Q532" s="44">
        <v>13.636608796296297</v>
      </c>
      <c r="R532" s="44">
        <v>108.37592592592593</v>
      </c>
      <c r="S532" s="43" t="s">
        <v>382</v>
      </c>
    </row>
    <row r="533" spans="1:19" ht="11.25" hidden="1" customHeight="1">
      <c r="A533" s="11" t="s">
        <v>1408</v>
      </c>
      <c r="B533" s="11" t="s">
        <v>2628</v>
      </c>
      <c r="C533" s="11"/>
      <c r="D533" s="11" t="s">
        <v>2627</v>
      </c>
      <c r="E533" s="11" t="s">
        <v>2626</v>
      </c>
      <c r="F533" s="11" t="s">
        <v>2915</v>
      </c>
      <c r="G533" s="11" t="s">
        <v>3083</v>
      </c>
      <c r="H533" s="11" t="s">
        <v>3083</v>
      </c>
      <c r="I533" s="11" t="s">
        <v>3082</v>
      </c>
      <c r="J533" s="11" t="s">
        <v>2625</v>
      </c>
      <c r="K533" s="11" t="s">
        <v>18</v>
      </c>
      <c r="L533" s="11" t="s">
        <v>15</v>
      </c>
      <c r="M533" s="11" t="s">
        <v>5934</v>
      </c>
      <c r="N533" s="11" t="s">
        <v>2624</v>
      </c>
      <c r="O533" s="46">
        <v>41236.781111111108</v>
      </c>
      <c r="P533" s="45">
        <v>0</v>
      </c>
      <c r="Q533" s="44">
        <v>108.32337962962964</v>
      </c>
      <c r="R533" s="44">
        <v>108.32337962962964</v>
      </c>
      <c r="S533" s="43" t="s">
        <v>382</v>
      </c>
    </row>
    <row r="534" spans="1:19" ht="11.25" hidden="1" customHeight="1">
      <c r="A534" s="11" t="s">
        <v>1408</v>
      </c>
      <c r="B534" s="11" t="s">
        <v>2788</v>
      </c>
      <c r="C534" s="11"/>
      <c r="D534" s="11" t="s">
        <v>2627</v>
      </c>
      <c r="E534" s="11" t="s">
        <v>2626</v>
      </c>
      <c r="F534" s="11" t="s">
        <v>2915</v>
      </c>
      <c r="G534" s="11" t="s">
        <v>3061</v>
      </c>
      <c r="H534" s="11" t="s">
        <v>3648</v>
      </c>
      <c r="I534" s="11" t="s">
        <v>6170</v>
      </c>
      <c r="J534" s="11" t="s">
        <v>2787</v>
      </c>
      <c r="K534" s="11" t="s">
        <v>18</v>
      </c>
      <c r="L534" s="11" t="s">
        <v>15</v>
      </c>
      <c r="M534" s="11" t="s">
        <v>5937</v>
      </c>
      <c r="N534" s="11" t="s">
        <v>3918</v>
      </c>
      <c r="O534" s="46">
        <v>41333.49559027778</v>
      </c>
      <c r="P534" s="45">
        <v>1</v>
      </c>
      <c r="Q534" s="44">
        <v>11.608900462962962</v>
      </c>
      <c r="R534" s="44">
        <v>97.551874999999995</v>
      </c>
      <c r="S534" s="43" t="s">
        <v>382</v>
      </c>
    </row>
    <row r="535" spans="1:19" ht="11.25" hidden="1" customHeight="1">
      <c r="A535" s="11" t="s">
        <v>1408</v>
      </c>
      <c r="B535" s="11" t="s">
        <v>2832</v>
      </c>
      <c r="C535" s="11"/>
      <c r="D535" s="11" t="s">
        <v>2627</v>
      </c>
      <c r="E535" s="11" t="s">
        <v>2626</v>
      </c>
      <c r="F535" s="11" t="s">
        <v>2915</v>
      </c>
      <c r="G535" s="11" t="s">
        <v>3083</v>
      </c>
      <c r="H535" s="11" t="s">
        <v>3083</v>
      </c>
      <c r="I535" s="11" t="s">
        <v>3104</v>
      </c>
      <c r="J535" s="11" t="s">
        <v>2831</v>
      </c>
      <c r="K535" s="11" t="s">
        <v>18</v>
      </c>
      <c r="L535" s="11" t="s">
        <v>56</v>
      </c>
      <c r="M535" s="11" t="s">
        <v>5933</v>
      </c>
      <c r="N535" s="11" t="s">
        <v>5941</v>
      </c>
      <c r="O535" s="46">
        <v>41344.982002314813</v>
      </c>
      <c r="P535" s="45">
        <v>1</v>
      </c>
      <c r="Q535" s="44">
        <v>0.1224884259259259</v>
      </c>
      <c r="R535" s="44">
        <v>96.350868055555551</v>
      </c>
      <c r="S535" s="43" t="s">
        <v>382</v>
      </c>
    </row>
    <row r="536" spans="1:19" ht="11.25" hidden="1" customHeight="1">
      <c r="A536" s="11" t="s">
        <v>1408</v>
      </c>
      <c r="B536" s="11" t="s">
        <v>2823</v>
      </c>
      <c r="C536" s="11"/>
      <c r="D536" s="11" t="s">
        <v>2819</v>
      </c>
      <c r="E536" s="11" t="s">
        <v>2527</v>
      </c>
      <c r="F536" s="11" t="s">
        <v>1244</v>
      </c>
      <c r="G536" s="11" t="s">
        <v>861</v>
      </c>
      <c r="H536" s="11" t="s">
        <v>3039</v>
      </c>
      <c r="I536" s="11" t="s">
        <v>3202</v>
      </c>
      <c r="J536" s="11" t="s">
        <v>2150</v>
      </c>
      <c r="K536" s="11" t="s">
        <v>18</v>
      </c>
      <c r="L536" s="11" t="s">
        <v>15</v>
      </c>
      <c r="M536" s="11" t="s">
        <v>1441</v>
      </c>
      <c r="N536" s="11" t="s">
        <v>1670</v>
      </c>
      <c r="O536" s="46">
        <v>41316.418530092589</v>
      </c>
      <c r="P536" s="45">
        <v>0</v>
      </c>
      <c r="Q536" s="44">
        <v>28.685960648148146</v>
      </c>
      <c r="R536" s="44">
        <v>96.235104166666673</v>
      </c>
      <c r="S536" s="43" t="s">
        <v>382</v>
      </c>
    </row>
    <row r="537" spans="1:19" ht="11.25" hidden="1" customHeight="1">
      <c r="A537" s="11" t="s">
        <v>1408</v>
      </c>
      <c r="B537" s="11" t="s">
        <v>2821</v>
      </c>
      <c r="C537" s="11"/>
      <c r="D537" s="11" t="s">
        <v>2819</v>
      </c>
      <c r="E537" s="11" t="s">
        <v>2527</v>
      </c>
      <c r="F537" s="11" t="s">
        <v>1244</v>
      </c>
      <c r="G537" s="11" t="s">
        <v>861</v>
      </c>
      <c r="H537" s="11" t="s">
        <v>3039</v>
      </c>
      <c r="I537" s="11" t="s">
        <v>3202</v>
      </c>
      <c r="J537" s="11" t="s">
        <v>2150</v>
      </c>
      <c r="K537" s="11" t="s">
        <v>18</v>
      </c>
      <c r="L537" s="11" t="s">
        <v>56</v>
      </c>
      <c r="M537" s="11" t="s">
        <v>5933</v>
      </c>
      <c r="N537" s="11" t="s">
        <v>5932</v>
      </c>
      <c r="O537" s="46">
        <v>41344.982002314813</v>
      </c>
      <c r="P537" s="45">
        <v>1</v>
      </c>
      <c r="Q537" s="44">
        <v>0.1224884259259259</v>
      </c>
      <c r="R537" s="44">
        <v>95.563819444444448</v>
      </c>
      <c r="S537" s="43" t="s">
        <v>382</v>
      </c>
    </row>
    <row r="538" spans="1:19" ht="11.25" hidden="1" customHeight="1">
      <c r="A538" s="11" t="s">
        <v>3666</v>
      </c>
      <c r="B538" s="11" t="s">
        <v>3665</v>
      </c>
      <c r="C538" s="11"/>
      <c r="D538" s="11" t="s">
        <v>3664</v>
      </c>
      <c r="E538" s="11" t="s">
        <v>3663</v>
      </c>
      <c r="F538" s="11" t="s">
        <v>386</v>
      </c>
      <c r="G538" s="11" t="s">
        <v>3301</v>
      </c>
      <c r="H538" s="11" t="s">
        <v>3300</v>
      </c>
      <c r="I538" s="11" t="s">
        <v>3300</v>
      </c>
      <c r="J538" s="11" t="s">
        <v>3662</v>
      </c>
      <c r="K538" s="11" t="s">
        <v>18</v>
      </c>
      <c r="L538" s="11" t="s">
        <v>15</v>
      </c>
      <c r="M538" s="11" t="s">
        <v>1441</v>
      </c>
      <c r="N538" s="11" t="s">
        <v>1670</v>
      </c>
      <c r="O538" s="46">
        <v>41289.336215277777</v>
      </c>
      <c r="P538" s="45">
        <v>0</v>
      </c>
      <c r="Q538" s="44">
        <v>55.768275462962968</v>
      </c>
      <c r="R538" s="44">
        <v>56.340590277777771</v>
      </c>
      <c r="S538" s="43" t="s">
        <v>382</v>
      </c>
    </row>
    <row r="539" spans="1:19" ht="11.25" hidden="1" customHeight="1">
      <c r="A539" s="11" t="s">
        <v>1534</v>
      </c>
      <c r="B539" s="11" t="s">
        <v>2582</v>
      </c>
      <c r="C539" s="11"/>
      <c r="D539" s="11" t="s">
        <v>1532</v>
      </c>
      <c r="E539" s="11" t="s">
        <v>1531</v>
      </c>
      <c r="F539" s="11" t="s">
        <v>386</v>
      </c>
      <c r="G539" s="11" t="s">
        <v>2907</v>
      </c>
      <c r="H539" s="11" t="s">
        <v>385</v>
      </c>
      <c r="I539" s="11" t="s">
        <v>384</v>
      </c>
      <c r="J539" s="11" t="s">
        <v>2581</v>
      </c>
      <c r="K539" s="11" t="s">
        <v>88</v>
      </c>
      <c r="L539" s="11" t="s">
        <v>15</v>
      </c>
      <c r="M539" s="11" t="s">
        <v>5934</v>
      </c>
      <c r="N539" s="11" t="s">
        <v>1529</v>
      </c>
      <c r="O539" s="46">
        <v>41232.463807870372</v>
      </c>
      <c r="P539" s="45">
        <v>0</v>
      </c>
      <c r="Q539" s="44">
        <v>112.64068287037037</v>
      </c>
      <c r="R539" s="44">
        <v>112.64068287037037</v>
      </c>
      <c r="S539" s="43" t="s">
        <v>382</v>
      </c>
    </row>
    <row r="540" spans="1:19" ht="11.25" hidden="1" customHeight="1">
      <c r="A540" s="11" t="s">
        <v>1028</v>
      </c>
      <c r="B540" s="11" t="s">
        <v>1043</v>
      </c>
      <c r="C540" s="11"/>
      <c r="D540" s="11" t="s">
        <v>1042</v>
      </c>
      <c r="E540" s="11" t="s">
        <v>1038</v>
      </c>
      <c r="F540" s="11" t="s">
        <v>386</v>
      </c>
      <c r="G540" s="11" t="s">
        <v>2907</v>
      </c>
      <c r="H540" s="11" t="s">
        <v>385</v>
      </c>
      <c r="I540" s="11" t="s">
        <v>384</v>
      </c>
      <c r="J540" s="11" t="s">
        <v>1041</v>
      </c>
      <c r="K540" s="11" t="s">
        <v>60</v>
      </c>
      <c r="L540" s="11" t="s">
        <v>15</v>
      </c>
      <c r="M540" s="11" t="s">
        <v>15</v>
      </c>
      <c r="N540" s="11"/>
      <c r="P540" s="45">
        <v>0</v>
      </c>
      <c r="R540" s="44">
        <v>1256.4346412037037</v>
      </c>
      <c r="S540" s="43" t="s">
        <v>382</v>
      </c>
    </row>
    <row r="541" spans="1:19" ht="11.25" hidden="1" customHeight="1">
      <c r="A541" s="11" t="s">
        <v>1028</v>
      </c>
      <c r="B541" s="11" t="s">
        <v>1040</v>
      </c>
      <c r="C541" s="11"/>
      <c r="D541" s="11" t="s">
        <v>1039</v>
      </c>
      <c r="E541" s="11" t="s">
        <v>1038</v>
      </c>
      <c r="F541" s="11" t="s">
        <v>386</v>
      </c>
      <c r="G541" s="11" t="s">
        <v>2907</v>
      </c>
      <c r="H541" s="11" t="s">
        <v>385</v>
      </c>
      <c r="I541" s="11" t="s">
        <v>384</v>
      </c>
      <c r="J541" s="11" t="s">
        <v>1037</v>
      </c>
      <c r="K541" s="11" t="s">
        <v>60</v>
      </c>
      <c r="L541" s="11" t="s">
        <v>15</v>
      </c>
      <c r="M541" s="11" t="s">
        <v>15</v>
      </c>
      <c r="N541" s="11"/>
      <c r="P541" s="45">
        <v>0</v>
      </c>
      <c r="R541" s="44">
        <v>928.51126157407407</v>
      </c>
      <c r="S541" s="43" t="s">
        <v>382</v>
      </c>
    </row>
    <row r="542" spans="1:19" ht="11.25" hidden="1" customHeight="1">
      <c r="A542" s="11" t="s">
        <v>1036</v>
      </c>
      <c r="B542" s="11" t="s">
        <v>1035</v>
      </c>
      <c r="C542" s="11"/>
      <c r="D542" s="11" t="s">
        <v>1027</v>
      </c>
      <c r="E542" s="11" t="s">
        <v>1026</v>
      </c>
      <c r="F542" s="11" t="s">
        <v>386</v>
      </c>
      <c r="G542" s="11" t="s">
        <v>2907</v>
      </c>
      <c r="H542" s="11" t="s">
        <v>385</v>
      </c>
      <c r="I542" s="11" t="s">
        <v>384</v>
      </c>
      <c r="J542" s="11" t="s">
        <v>1034</v>
      </c>
      <c r="K542" s="11" t="s">
        <v>60</v>
      </c>
      <c r="L542" s="11" t="s">
        <v>15</v>
      </c>
      <c r="M542" s="11" t="s">
        <v>15</v>
      </c>
      <c r="N542" s="11"/>
      <c r="P542" s="45">
        <v>0</v>
      </c>
      <c r="R542" s="44">
        <v>633.46452546296291</v>
      </c>
      <c r="S542" s="43" t="s">
        <v>382</v>
      </c>
    </row>
    <row r="543" spans="1:19" ht="11.25" hidden="1" customHeight="1">
      <c r="A543" s="11" t="s">
        <v>1028</v>
      </c>
      <c r="B543" s="11" t="s">
        <v>1030</v>
      </c>
      <c r="C543" s="11"/>
      <c r="D543" s="11" t="s">
        <v>1027</v>
      </c>
      <c r="E543" s="11" t="s">
        <v>1026</v>
      </c>
      <c r="F543" s="11" t="s">
        <v>386</v>
      </c>
      <c r="G543" s="11" t="s">
        <v>2907</v>
      </c>
      <c r="H543" s="11" t="s">
        <v>385</v>
      </c>
      <c r="I543" s="11" t="s">
        <v>384</v>
      </c>
      <c r="J543" s="11" t="s">
        <v>1029</v>
      </c>
      <c r="K543" s="11" t="s">
        <v>60</v>
      </c>
      <c r="L543" s="11" t="s">
        <v>15</v>
      </c>
      <c r="M543" s="11" t="s">
        <v>15</v>
      </c>
      <c r="N543" s="11"/>
      <c r="P543" s="45">
        <v>0</v>
      </c>
      <c r="R543" s="44">
        <v>371.62233796296294</v>
      </c>
      <c r="S543" s="43" t="s">
        <v>382</v>
      </c>
    </row>
    <row r="544" spans="1:19" ht="11.25" hidden="1" customHeight="1">
      <c r="A544" s="11" t="s">
        <v>1019</v>
      </c>
      <c r="B544" s="11" t="s">
        <v>1025</v>
      </c>
      <c r="C544" s="11"/>
      <c r="D544" s="11" t="s">
        <v>1024</v>
      </c>
      <c r="E544" s="11" t="s">
        <v>1016</v>
      </c>
      <c r="F544" s="11" t="s">
        <v>386</v>
      </c>
      <c r="G544" s="11" t="s">
        <v>2907</v>
      </c>
      <c r="H544" s="11" t="s">
        <v>385</v>
      </c>
      <c r="I544" s="11" t="s">
        <v>384</v>
      </c>
      <c r="J544" s="11" t="s">
        <v>1023</v>
      </c>
      <c r="K544" s="11" t="s">
        <v>60</v>
      </c>
      <c r="L544" s="11" t="s">
        <v>15</v>
      </c>
      <c r="M544" s="11" t="s">
        <v>15</v>
      </c>
      <c r="N544" s="11"/>
      <c r="P544" s="45">
        <v>0</v>
      </c>
      <c r="R544" s="44">
        <v>979.76498842592594</v>
      </c>
      <c r="S544" s="43" t="s">
        <v>382</v>
      </c>
    </row>
    <row r="545" spans="1:19" ht="11.25" hidden="1" customHeight="1">
      <c r="A545" s="11" t="s">
        <v>1627</v>
      </c>
      <c r="B545" s="11" t="s">
        <v>3350</v>
      </c>
      <c r="C545" s="11"/>
      <c r="D545" s="11" t="s">
        <v>3349</v>
      </c>
      <c r="E545" s="11" t="s">
        <v>1016</v>
      </c>
      <c r="F545" s="11" t="s">
        <v>386</v>
      </c>
      <c r="G545" s="11" t="s">
        <v>2907</v>
      </c>
      <c r="H545" s="11" t="s">
        <v>385</v>
      </c>
      <c r="I545" s="11" t="s">
        <v>384</v>
      </c>
      <c r="J545" s="11" t="s">
        <v>1015</v>
      </c>
      <c r="K545" s="11" t="s">
        <v>60</v>
      </c>
      <c r="L545" s="11" t="s">
        <v>15</v>
      </c>
      <c r="M545" s="11" t="s">
        <v>15</v>
      </c>
      <c r="N545" s="11"/>
      <c r="P545" s="45">
        <v>0</v>
      </c>
      <c r="R545" s="44">
        <v>83.533368055555542</v>
      </c>
      <c r="S545" s="43" t="s">
        <v>382</v>
      </c>
    </row>
    <row r="546" spans="1:19" ht="11.25" hidden="1" customHeight="1">
      <c r="A546" s="11" t="s">
        <v>30</v>
      </c>
      <c r="B546" s="11" t="s">
        <v>1014</v>
      </c>
      <c r="C546" s="11"/>
      <c r="D546" s="11" t="s">
        <v>1013</v>
      </c>
      <c r="E546" s="11" t="s">
        <v>1000</v>
      </c>
      <c r="F546" s="11" t="s">
        <v>398</v>
      </c>
      <c r="G546" s="11" t="s">
        <v>574</v>
      </c>
      <c r="H546" s="11" t="s">
        <v>574</v>
      </c>
      <c r="I546" s="11" t="s">
        <v>1012</v>
      </c>
      <c r="J546" s="11" t="s">
        <v>1011</v>
      </c>
      <c r="K546" s="11" t="s">
        <v>14</v>
      </c>
      <c r="L546" s="11" t="s">
        <v>26</v>
      </c>
      <c r="M546" s="11" t="s">
        <v>5935</v>
      </c>
      <c r="N546" s="11" t="s">
        <v>2146</v>
      </c>
      <c r="O546" s="46">
        <v>41125.681493055556</v>
      </c>
      <c r="P546" s="45">
        <v>0</v>
      </c>
      <c r="Q546" s="44">
        <v>219.42299768518518</v>
      </c>
      <c r="R546" s="44">
        <v>1361.663229166667</v>
      </c>
      <c r="S546" s="43" t="s">
        <v>382</v>
      </c>
    </row>
    <row r="547" spans="1:19" ht="11.25" hidden="1" customHeight="1">
      <c r="A547" s="11" t="s">
        <v>6169</v>
      </c>
      <c r="B547" s="11" t="s">
        <v>1681</v>
      </c>
      <c r="C547" s="11"/>
      <c r="D547" s="11" t="s">
        <v>1004</v>
      </c>
      <c r="E547" s="11" t="s">
        <v>1003</v>
      </c>
      <c r="F547" s="11" t="s">
        <v>1244</v>
      </c>
      <c r="G547" s="11" t="s">
        <v>3043</v>
      </c>
      <c r="H547" s="11" t="s">
        <v>3042</v>
      </c>
      <c r="I547" s="11" t="s">
        <v>3042</v>
      </c>
      <c r="J547" s="11" t="s">
        <v>6168</v>
      </c>
      <c r="K547" s="11" t="s">
        <v>14</v>
      </c>
      <c r="L547" s="11" t="s">
        <v>26</v>
      </c>
      <c r="M547" s="11" t="s">
        <v>5935</v>
      </c>
      <c r="N547" s="11" t="s">
        <v>6167</v>
      </c>
      <c r="O547" s="46">
        <v>41130.848009259258</v>
      </c>
      <c r="P547" s="45">
        <v>0</v>
      </c>
      <c r="Q547" s="44">
        <v>214.25648148148147</v>
      </c>
      <c r="R547" s="44">
        <v>219.46493055555555</v>
      </c>
      <c r="S547" s="43" t="s">
        <v>382</v>
      </c>
    </row>
    <row r="548" spans="1:19" ht="11.25" hidden="1" customHeight="1">
      <c r="A548" s="11" t="s">
        <v>1778</v>
      </c>
      <c r="B548" s="11" t="s">
        <v>3549</v>
      </c>
      <c r="C548" s="11"/>
      <c r="D548" s="11" t="s">
        <v>1400</v>
      </c>
      <c r="E548" s="11" t="s">
        <v>589</v>
      </c>
      <c r="F548" s="11" t="s">
        <v>398</v>
      </c>
      <c r="G548" s="11" t="s">
        <v>603</v>
      </c>
      <c r="H548" s="11" t="s">
        <v>2990</v>
      </c>
      <c r="I548" s="11" t="s">
        <v>2989</v>
      </c>
      <c r="J548" s="11" t="s">
        <v>2244</v>
      </c>
      <c r="K548" s="11" t="s">
        <v>18</v>
      </c>
      <c r="L548" s="11" t="s">
        <v>56</v>
      </c>
      <c r="M548" s="11" t="s">
        <v>6166</v>
      </c>
      <c r="N548" s="11" t="s">
        <v>6165</v>
      </c>
      <c r="O548" s="46">
        <v>41305.502986111111</v>
      </c>
      <c r="P548" s="45">
        <v>0</v>
      </c>
      <c r="Q548" s="44">
        <v>39.60150462962963</v>
      </c>
      <c r="R548" s="44">
        <v>62.381215277777777</v>
      </c>
      <c r="S548" s="43" t="s">
        <v>382</v>
      </c>
    </row>
    <row r="549" spans="1:19" ht="11.25" hidden="1" customHeight="1">
      <c r="A549" s="11" t="s">
        <v>2082</v>
      </c>
      <c r="B549" s="11" t="s">
        <v>4233</v>
      </c>
      <c r="C549" s="11"/>
      <c r="D549" s="11" t="s">
        <v>1400</v>
      </c>
      <c r="E549" s="11" t="s">
        <v>589</v>
      </c>
      <c r="F549" s="11" t="s">
        <v>398</v>
      </c>
      <c r="G549" s="11" t="s">
        <v>603</v>
      </c>
      <c r="H549" s="11" t="s">
        <v>2990</v>
      </c>
      <c r="I549" s="11" t="s">
        <v>2989</v>
      </c>
      <c r="J549" s="11" t="s">
        <v>2244</v>
      </c>
      <c r="K549" s="11" t="s">
        <v>14</v>
      </c>
      <c r="L549" s="11" t="s">
        <v>15</v>
      </c>
      <c r="M549" s="11" t="s">
        <v>5933</v>
      </c>
      <c r="N549" s="11" t="s">
        <v>3617</v>
      </c>
      <c r="O549" s="46">
        <v>41341.679629629631</v>
      </c>
      <c r="P549" s="45">
        <v>5</v>
      </c>
      <c r="Q549" s="44">
        <v>3.4248611111111114</v>
      </c>
      <c r="R549" s="44">
        <v>42.602962962962962</v>
      </c>
      <c r="S549" s="43" t="s">
        <v>382</v>
      </c>
    </row>
    <row r="550" spans="1:19" ht="11.25" hidden="1" customHeight="1">
      <c r="A550" s="11" t="s">
        <v>6581</v>
      </c>
      <c r="B550" s="11" t="s">
        <v>6580</v>
      </c>
      <c r="C550" s="11"/>
      <c r="D550" s="11" t="s">
        <v>6579</v>
      </c>
      <c r="E550" s="11" t="s">
        <v>589</v>
      </c>
      <c r="F550" s="11" t="s">
        <v>386</v>
      </c>
      <c r="G550" s="11" t="s">
        <v>2907</v>
      </c>
      <c r="H550" s="11" t="s">
        <v>385</v>
      </c>
      <c r="I550" s="11" t="s">
        <v>384</v>
      </c>
      <c r="J550" s="11" t="s">
        <v>6578</v>
      </c>
      <c r="K550" s="11" t="s">
        <v>18</v>
      </c>
      <c r="L550" s="11" t="s">
        <v>15</v>
      </c>
      <c r="M550" s="11" t="s">
        <v>1441</v>
      </c>
      <c r="N550" s="11" t="s">
        <v>1670</v>
      </c>
      <c r="O550" s="46">
        <v>41344.439513888887</v>
      </c>
      <c r="P550" s="45">
        <v>0</v>
      </c>
      <c r="Q550" s="44">
        <v>0.66497685185185196</v>
      </c>
      <c r="R550" s="44">
        <v>1.3713888888888888</v>
      </c>
      <c r="S550" s="43" t="s">
        <v>382</v>
      </c>
    </row>
    <row r="551" spans="1:19" ht="11.25" hidden="1" customHeight="1">
      <c r="A551" s="11" t="s">
        <v>1312</v>
      </c>
      <c r="B551" s="11" t="s">
        <v>4468</v>
      </c>
      <c r="C551" s="11"/>
      <c r="D551" s="11" t="s">
        <v>531</v>
      </c>
      <c r="E551" s="11" t="s">
        <v>530</v>
      </c>
      <c r="F551" s="11" t="s">
        <v>1244</v>
      </c>
      <c r="G551" s="11" t="s">
        <v>2912</v>
      </c>
      <c r="H551" s="11" t="s">
        <v>4130</v>
      </c>
      <c r="I551" s="11" t="s">
        <v>4129</v>
      </c>
      <c r="J551" s="11" t="s">
        <v>4467</v>
      </c>
      <c r="K551" s="11" t="s">
        <v>60</v>
      </c>
      <c r="L551" s="11" t="s">
        <v>15</v>
      </c>
      <c r="M551" s="11" t="s">
        <v>15</v>
      </c>
      <c r="N551" s="11"/>
      <c r="P551" s="45">
        <v>0</v>
      </c>
      <c r="R551" s="44">
        <v>33.759328703703702</v>
      </c>
      <c r="S551" s="43" t="s">
        <v>382</v>
      </c>
    </row>
    <row r="552" spans="1:19" ht="11.25" hidden="1" customHeight="1">
      <c r="A552" s="11" t="s">
        <v>1312</v>
      </c>
      <c r="B552" s="11" t="s">
        <v>4672</v>
      </c>
      <c r="C552" s="11"/>
      <c r="D552" s="11" t="s">
        <v>531</v>
      </c>
      <c r="E552" s="11" t="s">
        <v>530</v>
      </c>
      <c r="F552" s="11" t="s">
        <v>1244</v>
      </c>
      <c r="G552" s="11" t="s">
        <v>2912</v>
      </c>
      <c r="H552" s="11" t="s">
        <v>4671</v>
      </c>
      <c r="I552" s="11" t="s">
        <v>4670</v>
      </c>
      <c r="J552" s="11" t="s">
        <v>4669</v>
      </c>
      <c r="K552" s="11" t="s">
        <v>25</v>
      </c>
      <c r="L552" s="11" t="s">
        <v>15</v>
      </c>
      <c r="M552" s="11" t="s">
        <v>5934</v>
      </c>
      <c r="N552" s="11" t="s">
        <v>3806</v>
      </c>
      <c r="O552" s="46">
        <v>41319.223333333335</v>
      </c>
      <c r="P552" s="45">
        <v>0</v>
      </c>
      <c r="Q552" s="44">
        <v>25.881157407407407</v>
      </c>
      <c r="R552" s="44">
        <v>25.881157407407407</v>
      </c>
      <c r="S552" s="43" t="s">
        <v>382</v>
      </c>
    </row>
    <row r="553" spans="1:19" ht="11.25" hidden="1" customHeight="1">
      <c r="A553" s="11" t="s">
        <v>520</v>
      </c>
      <c r="B553" s="11" t="s">
        <v>6164</v>
      </c>
      <c r="C553" s="11"/>
      <c r="D553" s="11" t="s">
        <v>531</v>
      </c>
      <c r="E553" s="11" t="s">
        <v>530</v>
      </c>
      <c r="F553" s="11" t="s">
        <v>1244</v>
      </c>
      <c r="G553" s="11" t="s">
        <v>2912</v>
      </c>
      <c r="H553" s="11" t="s">
        <v>2966</v>
      </c>
      <c r="I553" s="11" t="s">
        <v>3422</v>
      </c>
      <c r="J553" s="11" t="s">
        <v>6163</v>
      </c>
      <c r="K553" s="11" t="s">
        <v>344</v>
      </c>
      <c r="L553" s="11" t="s">
        <v>15</v>
      </c>
      <c r="M553" s="11" t="s">
        <v>5933</v>
      </c>
      <c r="N553" s="11" t="s">
        <v>527</v>
      </c>
      <c r="O553" s="46">
        <v>41332.446631944447</v>
      </c>
      <c r="P553" s="45">
        <v>5</v>
      </c>
      <c r="Q553" s="44">
        <v>12.657858796296296</v>
      </c>
      <c r="R553" s="44">
        <v>13.622280092592593</v>
      </c>
      <c r="S553" s="43" t="s">
        <v>382</v>
      </c>
    </row>
    <row r="554" spans="1:19" ht="11.25" hidden="1" customHeight="1">
      <c r="A554" s="11" t="s">
        <v>520</v>
      </c>
      <c r="B554" s="11" t="s">
        <v>6162</v>
      </c>
      <c r="C554" s="11"/>
      <c r="D554" s="11" t="s">
        <v>531</v>
      </c>
      <c r="E554" s="11" t="s">
        <v>530</v>
      </c>
      <c r="F554" s="11" t="s">
        <v>1244</v>
      </c>
      <c r="G554" s="11" t="s">
        <v>2912</v>
      </c>
      <c r="H554" s="11" t="s">
        <v>2966</v>
      </c>
      <c r="I554" s="11" t="s">
        <v>3422</v>
      </c>
      <c r="J554" s="11" t="s">
        <v>6161</v>
      </c>
      <c r="K554" s="11" t="s">
        <v>25</v>
      </c>
      <c r="L554" s="11" t="s">
        <v>56</v>
      </c>
      <c r="M554" s="11" t="s">
        <v>5933</v>
      </c>
      <c r="N554" s="11" t="s">
        <v>6720</v>
      </c>
      <c r="O554" s="46">
        <v>41332.447604166664</v>
      </c>
      <c r="P554" s="45">
        <v>3</v>
      </c>
      <c r="Q554" s="44">
        <v>12.656886574074074</v>
      </c>
      <c r="R554" s="44">
        <v>12.757152777777778</v>
      </c>
      <c r="S554" s="43" t="s">
        <v>382</v>
      </c>
    </row>
    <row r="555" spans="1:19" ht="11.25" hidden="1" customHeight="1">
      <c r="A555" s="11" t="s">
        <v>1312</v>
      </c>
      <c r="B555" s="11" t="s">
        <v>6488</v>
      </c>
      <c r="C555" s="11"/>
      <c r="D555" s="11" t="s">
        <v>531</v>
      </c>
      <c r="E555" s="11" t="s">
        <v>530</v>
      </c>
      <c r="F555" s="11" t="s">
        <v>1244</v>
      </c>
      <c r="G555" s="11" t="s">
        <v>2912</v>
      </c>
      <c r="H555" s="11" t="s">
        <v>4671</v>
      </c>
      <c r="I555" s="11" t="s">
        <v>4670</v>
      </c>
      <c r="J555" s="11" t="s">
        <v>6487</v>
      </c>
      <c r="K555" s="11" t="s">
        <v>25</v>
      </c>
      <c r="L555" s="11" t="s">
        <v>15</v>
      </c>
      <c r="M555" s="11" t="s">
        <v>5934</v>
      </c>
      <c r="N555" s="11" t="s">
        <v>3806</v>
      </c>
      <c r="O555" s="46">
        <v>41339.228819444441</v>
      </c>
      <c r="P555" s="45">
        <v>0</v>
      </c>
      <c r="Q555" s="44">
        <v>5.8756712962962965</v>
      </c>
      <c r="R555" s="44">
        <v>5.8756712962962965</v>
      </c>
      <c r="S555" s="43" t="s">
        <v>382</v>
      </c>
    </row>
    <row r="556" spans="1:19" ht="11.25" hidden="1" customHeight="1">
      <c r="A556" s="11" t="s">
        <v>996</v>
      </c>
      <c r="B556" s="11" t="s">
        <v>995</v>
      </c>
      <c r="C556" s="11"/>
      <c r="D556" s="11" t="s">
        <v>994</v>
      </c>
      <c r="E556" s="11" t="s">
        <v>976</v>
      </c>
      <c r="F556" s="11" t="s">
        <v>2915</v>
      </c>
      <c r="G556" s="11" t="s">
        <v>382</v>
      </c>
      <c r="H556" s="11" t="s">
        <v>2914</v>
      </c>
      <c r="I556" s="11" t="s">
        <v>2920</v>
      </c>
      <c r="J556" s="11" t="s">
        <v>993</v>
      </c>
      <c r="K556" s="11" t="s">
        <v>60</v>
      </c>
      <c r="L556" s="11" t="s">
        <v>15</v>
      </c>
      <c r="M556" s="11" t="s">
        <v>15</v>
      </c>
      <c r="N556" s="11"/>
      <c r="P556" s="45">
        <v>0</v>
      </c>
      <c r="R556" s="44">
        <v>1195.2892592592593</v>
      </c>
      <c r="S556" s="43" t="s">
        <v>382</v>
      </c>
    </row>
    <row r="557" spans="1:19" ht="11.25" hidden="1" customHeight="1">
      <c r="A557" s="11" t="s">
        <v>938</v>
      </c>
      <c r="B557" s="11" t="s">
        <v>992</v>
      </c>
      <c r="C557" s="11"/>
      <c r="D557" s="11" t="s">
        <v>989</v>
      </c>
      <c r="E557" s="11" t="s">
        <v>976</v>
      </c>
      <c r="F557" s="11" t="s">
        <v>2915</v>
      </c>
      <c r="G557" s="11" t="s">
        <v>382</v>
      </c>
      <c r="H557" s="11" t="s">
        <v>2936</v>
      </c>
      <c r="I557" s="11" t="s">
        <v>3052</v>
      </c>
      <c r="J557" s="11" t="s">
        <v>991</v>
      </c>
      <c r="K557" s="11" t="s">
        <v>60</v>
      </c>
      <c r="L557" s="11" t="s">
        <v>15</v>
      </c>
      <c r="M557" s="11" t="s">
        <v>15</v>
      </c>
      <c r="N557" s="11"/>
      <c r="P557" s="45">
        <v>0</v>
      </c>
      <c r="R557" s="44">
        <v>1071.2763657407406</v>
      </c>
      <c r="S557" s="43" t="s">
        <v>382</v>
      </c>
    </row>
    <row r="558" spans="1:19" ht="11.25" hidden="1" customHeight="1">
      <c r="A558" s="11" t="s">
        <v>938</v>
      </c>
      <c r="B558" s="11" t="s">
        <v>990</v>
      </c>
      <c r="C558" s="11"/>
      <c r="D558" s="11" t="s">
        <v>989</v>
      </c>
      <c r="E558" s="11" t="s">
        <v>976</v>
      </c>
      <c r="F558" s="11" t="s">
        <v>2915</v>
      </c>
      <c r="G558" s="11" t="s">
        <v>382</v>
      </c>
      <c r="H558" s="11" t="s">
        <v>2934</v>
      </c>
      <c r="I558" s="11" t="s">
        <v>3029</v>
      </c>
      <c r="J558" s="11" t="s">
        <v>988</v>
      </c>
      <c r="K558" s="11" t="s">
        <v>60</v>
      </c>
      <c r="L558" s="11" t="s">
        <v>15</v>
      </c>
      <c r="M558" s="11" t="s">
        <v>15</v>
      </c>
      <c r="N558" s="11"/>
      <c r="P558" s="45">
        <v>0</v>
      </c>
      <c r="R558" s="44">
        <v>970.66085648148146</v>
      </c>
      <c r="S558" s="43" t="s">
        <v>382</v>
      </c>
    </row>
    <row r="559" spans="1:19" ht="11.25" hidden="1" customHeight="1">
      <c r="A559" s="11" t="s">
        <v>938</v>
      </c>
      <c r="B559" s="11" t="s">
        <v>987</v>
      </c>
      <c r="C559" s="11"/>
      <c r="D559" s="11" t="s">
        <v>496</v>
      </c>
      <c r="E559" s="11" t="s">
        <v>976</v>
      </c>
      <c r="F559" s="11" t="s">
        <v>2915</v>
      </c>
      <c r="G559" s="11" t="s">
        <v>382</v>
      </c>
      <c r="H559" s="11" t="s">
        <v>2934</v>
      </c>
      <c r="I559" s="11" t="s">
        <v>3029</v>
      </c>
      <c r="J559" s="11" t="s">
        <v>986</v>
      </c>
      <c r="K559" s="11" t="s">
        <v>60</v>
      </c>
      <c r="L559" s="11" t="s">
        <v>15</v>
      </c>
      <c r="M559" s="11" t="s">
        <v>15</v>
      </c>
      <c r="N559" s="11"/>
      <c r="P559" s="45">
        <v>0</v>
      </c>
      <c r="R559" s="44">
        <v>970.33371527777786</v>
      </c>
      <c r="S559" s="43" t="s">
        <v>382</v>
      </c>
    </row>
    <row r="560" spans="1:19" ht="11.25" hidden="1" customHeight="1">
      <c r="A560" s="11" t="s">
        <v>938</v>
      </c>
      <c r="B560" s="11" t="s">
        <v>985</v>
      </c>
      <c r="C560" s="11"/>
      <c r="D560" s="11" t="s">
        <v>984</v>
      </c>
      <c r="E560" s="11" t="s">
        <v>976</v>
      </c>
      <c r="F560" s="11" t="s">
        <v>2915</v>
      </c>
      <c r="G560" s="11" t="s">
        <v>382</v>
      </c>
      <c r="H560" s="11" t="s">
        <v>2934</v>
      </c>
      <c r="I560" s="11" t="s">
        <v>3029</v>
      </c>
      <c r="J560" s="11" t="s">
        <v>983</v>
      </c>
      <c r="K560" s="11" t="s">
        <v>60</v>
      </c>
      <c r="L560" s="11" t="s">
        <v>15</v>
      </c>
      <c r="M560" s="11" t="s">
        <v>15</v>
      </c>
      <c r="N560" s="11"/>
      <c r="P560" s="45">
        <v>0</v>
      </c>
      <c r="R560" s="44">
        <v>959.35374999999999</v>
      </c>
      <c r="S560" s="43" t="s">
        <v>382</v>
      </c>
    </row>
    <row r="561" spans="1:19" ht="11.25" hidden="1" customHeight="1">
      <c r="A561" s="11" t="s">
        <v>938</v>
      </c>
      <c r="B561" s="11" t="s">
        <v>982</v>
      </c>
      <c r="C561" s="11"/>
      <c r="D561" s="11" t="s">
        <v>981</v>
      </c>
      <c r="E561" s="11" t="s">
        <v>980</v>
      </c>
      <c r="F561" s="11" t="s">
        <v>2915</v>
      </c>
      <c r="G561" s="11" t="s">
        <v>382</v>
      </c>
      <c r="H561" s="11" t="s">
        <v>2934</v>
      </c>
      <c r="I561" s="11" t="s">
        <v>3029</v>
      </c>
      <c r="J561" s="11" t="s">
        <v>979</v>
      </c>
      <c r="K561" s="11" t="s">
        <v>60</v>
      </c>
      <c r="L561" s="11" t="s">
        <v>15</v>
      </c>
      <c r="M561" s="11" t="s">
        <v>15</v>
      </c>
      <c r="N561" s="11"/>
      <c r="P561" s="45">
        <v>0</v>
      </c>
      <c r="R561" s="44">
        <v>927.63334490740749</v>
      </c>
      <c r="S561" s="43" t="s">
        <v>382</v>
      </c>
    </row>
    <row r="562" spans="1:19" ht="11.25" hidden="1" customHeight="1">
      <c r="A562" s="11" t="s">
        <v>1648</v>
      </c>
      <c r="B562" s="11" t="s">
        <v>1647</v>
      </c>
      <c r="C562" s="11"/>
      <c r="D562" s="11" t="s">
        <v>989</v>
      </c>
      <c r="E562" s="11" t="s">
        <v>976</v>
      </c>
      <c r="F562" s="11" t="s">
        <v>2915</v>
      </c>
      <c r="G562" s="11" t="s">
        <v>2919</v>
      </c>
      <c r="H562" s="11" t="s">
        <v>2981</v>
      </c>
      <c r="I562" s="11" t="s">
        <v>3070</v>
      </c>
      <c r="J562" s="11" t="s">
        <v>1646</v>
      </c>
      <c r="K562" s="11" t="s">
        <v>60</v>
      </c>
      <c r="L562" s="11" t="s">
        <v>15</v>
      </c>
      <c r="M562" s="11" t="s">
        <v>15</v>
      </c>
      <c r="N562" s="11"/>
      <c r="P562" s="45">
        <v>0</v>
      </c>
      <c r="R562" s="44">
        <v>222.43098379629629</v>
      </c>
      <c r="S562" s="43" t="s">
        <v>382</v>
      </c>
    </row>
    <row r="563" spans="1:19" ht="11.25" hidden="1" customHeight="1">
      <c r="A563" s="11" t="s">
        <v>1554</v>
      </c>
      <c r="B563" s="11" t="s">
        <v>1786</v>
      </c>
      <c r="C563" s="11"/>
      <c r="D563" s="11" t="s">
        <v>1784</v>
      </c>
      <c r="E563" s="11" t="s">
        <v>976</v>
      </c>
      <c r="F563" s="11" t="s">
        <v>2915</v>
      </c>
      <c r="G563" s="11" t="s">
        <v>2919</v>
      </c>
      <c r="H563" s="11" t="s">
        <v>2981</v>
      </c>
      <c r="I563" s="11" t="s">
        <v>3070</v>
      </c>
      <c r="J563" s="11" t="s">
        <v>1785</v>
      </c>
      <c r="K563" s="11" t="s">
        <v>60</v>
      </c>
      <c r="L563" s="11" t="s">
        <v>15</v>
      </c>
      <c r="M563" s="11" t="s">
        <v>5935</v>
      </c>
      <c r="N563" s="11" t="s">
        <v>3217</v>
      </c>
      <c r="O563" s="46">
        <v>41151.489756944444</v>
      </c>
      <c r="P563" s="45">
        <v>0</v>
      </c>
      <c r="Q563" s="44">
        <v>193.61473379629626</v>
      </c>
      <c r="R563" s="44">
        <v>209.29490740740741</v>
      </c>
      <c r="S563" s="43" t="s">
        <v>382</v>
      </c>
    </row>
    <row r="564" spans="1:19" ht="11.25" hidden="1" customHeight="1">
      <c r="A564" s="11" t="s">
        <v>4666</v>
      </c>
      <c r="B564" s="11" t="s">
        <v>5799</v>
      </c>
      <c r="C564" s="11"/>
      <c r="D564" s="11" t="s">
        <v>977</v>
      </c>
      <c r="E564" s="11" t="s">
        <v>976</v>
      </c>
      <c r="F564" s="11" t="s">
        <v>2915</v>
      </c>
      <c r="G564" s="11" t="s">
        <v>382</v>
      </c>
      <c r="H564" s="11" t="s">
        <v>2952</v>
      </c>
      <c r="I564" s="11" t="s">
        <v>3004</v>
      </c>
      <c r="J564" s="11" t="s">
        <v>5798</v>
      </c>
      <c r="K564" s="11" t="s">
        <v>60</v>
      </c>
      <c r="L564" s="11" t="s">
        <v>15</v>
      </c>
      <c r="M564" s="11" t="s">
        <v>5933</v>
      </c>
      <c r="N564" s="11" t="s">
        <v>5985</v>
      </c>
      <c r="O564" s="46">
        <v>41337.686249999999</v>
      </c>
      <c r="P564" s="45">
        <v>3</v>
      </c>
      <c r="Q564" s="44">
        <v>7.4182407407407398</v>
      </c>
      <c r="R564" s="44">
        <v>18.309768518518517</v>
      </c>
      <c r="S564" s="43" t="s">
        <v>382</v>
      </c>
    </row>
    <row r="565" spans="1:19" ht="11.25" hidden="1" customHeight="1">
      <c r="A565" s="11" t="s">
        <v>1648</v>
      </c>
      <c r="B565" s="11" t="s">
        <v>6577</v>
      </c>
      <c r="C565" s="11"/>
      <c r="D565" s="11" t="s">
        <v>6576</v>
      </c>
      <c r="E565" s="11" t="s">
        <v>976</v>
      </c>
      <c r="F565" s="11" t="s">
        <v>386</v>
      </c>
      <c r="G565" s="11" t="s">
        <v>2907</v>
      </c>
      <c r="H565" s="11" t="s">
        <v>385</v>
      </c>
      <c r="I565" s="11" t="s">
        <v>384</v>
      </c>
      <c r="J565" s="11" t="s">
        <v>6575</v>
      </c>
      <c r="K565" s="11" t="s">
        <v>25</v>
      </c>
      <c r="L565" s="11" t="s">
        <v>15</v>
      </c>
      <c r="M565" s="11" t="s">
        <v>5937</v>
      </c>
      <c r="N565" s="11" t="s">
        <v>3027</v>
      </c>
      <c r="O565" s="46">
        <v>41341.844386574077</v>
      </c>
      <c r="P565" s="45">
        <v>1</v>
      </c>
      <c r="Q565" s="44">
        <v>3.2601041666666668</v>
      </c>
      <c r="R565" s="44">
        <v>4.3145254629629628</v>
      </c>
      <c r="S565" s="43" t="s">
        <v>382</v>
      </c>
    </row>
    <row r="566" spans="1:19" ht="11.25" hidden="1" customHeight="1">
      <c r="A566" s="11" t="s">
        <v>1364</v>
      </c>
      <c r="B566" s="11" t="s">
        <v>3346</v>
      </c>
      <c r="C566" s="11"/>
      <c r="D566" s="11" t="s">
        <v>1488</v>
      </c>
      <c r="E566" s="11" t="s">
        <v>954</v>
      </c>
      <c r="F566" s="11" t="s">
        <v>386</v>
      </c>
      <c r="G566" s="11" t="s">
        <v>2907</v>
      </c>
      <c r="H566" s="11" t="s">
        <v>385</v>
      </c>
      <c r="I566" s="11" t="s">
        <v>384</v>
      </c>
      <c r="J566" s="11" t="s">
        <v>3345</v>
      </c>
      <c r="K566" s="11" t="s">
        <v>25</v>
      </c>
      <c r="L566" s="11" t="s">
        <v>15</v>
      </c>
      <c r="M566" s="11" t="s">
        <v>5935</v>
      </c>
      <c r="N566" s="11" t="s">
        <v>3199</v>
      </c>
      <c r="O566" s="46">
        <v>41267.592129629629</v>
      </c>
      <c r="P566" s="45">
        <v>0</v>
      </c>
      <c r="Q566" s="44">
        <v>77.512361111111105</v>
      </c>
      <c r="R566" s="44">
        <v>83.440879629629634</v>
      </c>
      <c r="S566" s="43" t="s">
        <v>382</v>
      </c>
    </row>
    <row r="567" spans="1:19" ht="11.25" hidden="1" customHeight="1">
      <c r="A567" s="11" t="s">
        <v>3931</v>
      </c>
      <c r="B567" s="11" t="s">
        <v>3942</v>
      </c>
      <c r="C567" s="11"/>
      <c r="D567" s="11" t="s">
        <v>3941</v>
      </c>
      <c r="E567" s="11" t="s">
        <v>499</v>
      </c>
      <c r="F567" s="11" t="s">
        <v>2915</v>
      </c>
      <c r="G567" s="11" t="s">
        <v>2919</v>
      </c>
      <c r="H567" s="11" t="s">
        <v>2981</v>
      </c>
      <c r="I567" s="11" t="s">
        <v>3940</v>
      </c>
      <c r="J567" s="11" t="s">
        <v>3939</v>
      </c>
      <c r="K567" s="11" t="s">
        <v>18</v>
      </c>
      <c r="L567" s="11" t="s">
        <v>56</v>
      </c>
      <c r="M567" s="11" t="s">
        <v>5933</v>
      </c>
      <c r="N567" s="11" t="s">
        <v>5941</v>
      </c>
      <c r="O567" s="46">
        <v>41289.646053240744</v>
      </c>
      <c r="P567" s="45">
        <v>1</v>
      </c>
      <c r="Q567" s="44">
        <v>55.458437500000002</v>
      </c>
      <c r="R567" s="44">
        <v>55.518611111111113</v>
      </c>
      <c r="S567" s="43" t="s">
        <v>382</v>
      </c>
    </row>
    <row r="568" spans="1:19" ht="11.25" hidden="1" customHeight="1">
      <c r="A568" s="11" t="s">
        <v>1364</v>
      </c>
      <c r="B568" s="11" t="s">
        <v>3936</v>
      </c>
      <c r="C568" s="11"/>
      <c r="D568" s="11" t="s">
        <v>3933</v>
      </c>
      <c r="E568" s="11" t="s">
        <v>954</v>
      </c>
      <c r="F568" s="11" t="s">
        <v>2915</v>
      </c>
      <c r="G568" s="11" t="s">
        <v>382</v>
      </c>
      <c r="H568" s="11" t="s">
        <v>2952</v>
      </c>
      <c r="I568" s="11" t="s">
        <v>3136</v>
      </c>
      <c r="J568" s="11" t="s">
        <v>2050</v>
      </c>
      <c r="K568" s="11" t="s">
        <v>18</v>
      </c>
      <c r="L568" s="11" t="s">
        <v>56</v>
      </c>
      <c r="M568" s="11" t="s">
        <v>5933</v>
      </c>
      <c r="N568" s="11" t="s">
        <v>5941</v>
      </c>
      <c r="O568" s="46">
        <v>41344.982002314813</v>
      </c>
      <c r="P568" s="45">
        <v>1</v>
      </c>
      <c r="Q568" s="44">
        <v>0.1224884259259259</v>
      </c>
      <c r="R568" s="44">
        <v>53.462847222222223</v>
      </c>
      <c r="S568" s="43" t="s">
        <v>382</v>
      </c>
    </row>
    <row r="569" spans="1:19" ht="11.25" hidden="1" customHeight="1">
      <c r="A569" s="11" t="s">
        <v>1364</v>
      </c>
      <c r="B569" s="11" t="s">
        <v>3935</v>
      </c>
      <c r="C569" s="11"/>
      <c r="D569" s="11" t="s">
        <v>3933</v>
      </c>
      <c r="E569" s="11" t="s">
        <v>954</v>
      </c>
      <c r="F569" s="11" t="s">
        <v>2915</v>
      </c>
      <c r="G569" s="11" t="s">
        <v>382</v>
      </c>
      <c r="H569" s="11" t="s">
        <v>2952</v>
      </c>
      <c r="I569" s="11" t="s">
        <v>3136</v>
      </c>
      <c r="J569" s="11" t="s">
        <v>2050</v>
      </c>
      <c r="K569" s="11" t="s">
        <v>18</v>
      </c>
      <c r="L569" s="11" t="s">
        <v>15</v>
      </c>
      <c r="M569" s="11" t="s">
        <v>5933</v>
      </c>
      <c r="N569" s="11" t="s">
        <v>4594</v>
      </c>
      <c r="O569" s="46">
        <v>41330.374490740738</v>
      </c>
      <c r="P569" s="45">
        <v>1</v>
      </c>
      <c r="Q569" s="44">
        <v>14.73</v>
      </c>
      <c r="R569" s="44">
        <v>48.60023148148148</v>
      </c>
      <c r="S569" s="43" t="s">
        <v>382</v>
      </c>
    </row>
    <row r="570" spans="1:19" ht="11.25" hidden="1" customHeight="1">
      <c r="A570" s="11" t="s">
        <v>1364</v>
      </c>
      <c r="B570" s="11" t="s">
        <v>3934</v>
      </c>
      <c r="C570" s="11"/>
      <c r="D570" s="11" t="s">
        <v>3933</v>
      </c>
      <c r="E570" s="11" t="s">
        <v>954</v>
      </c>
      <c r="F570" s="11" t="s">
        <v>2915</v>
      </c>
      <c r="G570" s="11" t="s">
        <v>382</v>
      </c>
      <c r="H570" s="11" t="s">
        <v>2952</v>
      </c>
      <c r="I570" s="11" t="s">
        <v>3136</v>
      </c>
      <c r="J570" s="11" t="s">
        <v>2050</v>
      </c>
      <c r="K570" s="11" t="s">
        <v>18</v>
      </c>
      <c r="L570" s="11" t="s">
        <v>56</v>
      </c>
      <c r="M570" s="11" t="s">
        <v>5933</v>
      </c>
      <c r="N570" s="11" t="s">
        <v>5941</v>
      </c>
      <c r="O570" s="46">
        <v>41344.982002314813</v>
      </c>
      <c r="P570" s="45">
        <v>1</v>
      </c>
      <c r="Q570" s="44">
        <v>0.1224884259259259</v>
      </c>
      <c r="R570" s="44">
        <v>47.658923611111113</v>
      </c>
      <c r="S570" s="43" t="s">
        <v>382</v>
      </c>
    </row>
    <row r="571" spans="1:19" ht="11.25" hidden="1" customHeight="1">
      <c r="A571" s="11" t="s">
        <v>3931</v>
      </c>
      <c r="B571" s="11" t="s">
        <v>3932</v>
      </c>
      <c r="C571" s="11"/>
      <c r="D571" s="11" t="s">
        <v>3929</v>
      </c>
      <c r="E571" s="11" t="s">
        <v>954</v>
      </c>
      <c r="F571" s="11" t="s">
        <v>1244</v>
      </c>
      <c r="G571" s="11" t="s">
        <v>874</v>
      </c>
      <c r="H571" s="11" t="s">
        <v>3049</v>
      </c>
      <c r="I571" s="11" t="s">
        <v>3048</v>
      </c>
      <c r="J571" s="11" t="s">
        <v>3928</v>
      </c>
      <c r="K571" s="11" t="s">
        <v>18</v>
      </c>
      <c r="L571" s="11" t="s">
        <v>56</v>
      </c>
      <c r="M571" s="11" t="s">
        <v>5933</v>
      </c>
      <c r="N571" s="11" t="s">
        <v>5932</v>
      </c>
      <c r="O571" s="46">
        <v>41344.982002314813</v>
      </c>
      <c r="P571" s="45">
        <v>1</v>
      </c>
      <c r="Q571" s="44">
        <v>0.1224884259259259</v>
      </c>
      <c r="R571" s="44">
        <v>46.409166666666664</v>
      </c>
      <c r="S571" s="43" t="s">
        <v>382</v>
      </c>
    </row>
    <row r="572" spans="1:19" ht="11.25" hidden="1" customHeight="1">
      <c r="A572" s="11" t="s">
        <v>955</v>
      </c>
      <c r="B572" s="11" t="s">
        <v>6574</v>
      </c>
      <c r="C572" s="11"/>
      <c r="D572" s="11" t="s">
        <v>6573</v>
      </c>
      <c r="E572" s="11" t="s">
        <v>6481</v>
      </c>
      <c r="F572" s="11" t="s">
        <v>386</v>
      </c>
      <c r="G572" s="11" t="s">
        <v>2907</v>
      </c>
      <c r="H572" s="11" t="s">
        <v>385</v>
      </c>
      <c r="I572" s="11" t="s">
        <v>384</v>
      </c>
      <c r="J572" s="11" t="s">
        <v>6572</v>
      </c>
      <c r="K572" s="11" t="s">
        <v>18</v>
      </c>
      <c r="L572" s="11" t="s">
        <v>15</v>
      </c>
      <c r="M572" s="11" t="s">
        <v>5933</v>
      </c>
      <c r="N572" s="11" t="s">
        <v>5936</v>
      </c>
      <c r="O572" s="46">
        <v>41341.542916666665</v>
      </c>
      <c r="P572" s="45">
        <v>1</v>
      </c>
      <c r="Q572" s="44">
        <v>3.5615740740740747</v>
      </c>
      <c r="R572" s="44">
        <v>3.7247916666666665</v>
      </c>
      <c r="S572" s="43" t="s">
        <v>382</v>
      </c>
    </row>
    <row r="573" spans="1:19" ht="11.25" hidden="1" customHeight="1">
      <c r="A573" s="11" t="s">
        <v>942</v>
      </c>
      <c r="B573" s="11" t="s">
        <v>953</v>
      </c>
      <c r="C573" s="11"/>
      <c r="D573" s="11" t="s">
        <v>941</v>
      </c>
      <c r="E573" s="11" t="s">
        <v>940</v>
      </c>
      <c r="F573" s="11" t="s">
        <v>2915</v>
      </c>
      <c r="G573" s="11" t="s">
        <v>382</v>
      </c>
      <c r="H573" s="11" t="s">
        <v>2934</v>
      </c>
      <c r="I573" s="11" t="s">
        <v>3028</v>
      </c>
      <c r="J573" s="11" t="s">
        <v>952</v>
      </c>
      <c r="K573" s="11" t="s">
        <v>60</v>
      </c>
      <c r="L573" s="11" t="s">
        <v>15</v>
      </c>
      <c r="M573" s="11" t="s">
        <v>15</v>
      </c>
      <c r="N573" s="11"/>
      <c r="P573" s="45">
        <v>0</v>
      </c>
      <c r="R573" s="44">
        <v>545.78013888888893</v>
      </c>
      <c r="S573" s="43" t="s">
        <v>382</v>
      </c>
    </row>
    <row r="574" spans="1:19" ht="11.25" hidden="1" customHeight="1">
      <c r="A574" s="11" t="s">
        <v>942</v>
      </c>
      <c r="B574" s="11" t="s">
        <v>949</v>
      </c>
      <c r="C574" s="11"/>
      <c r="D574" s="11" t="s">
        <v>941</v>
      </c>
      <c r="E574" s="11" t="s">
        <v>940</v>
      </c>
      <c r="F574" s="11" t="s">
        <v>2915</v>
      </c>
      <c r="G574" s="11" t="s">
        <v>382</v>
      </c>
      <c r="H574" s="11" t="s">
        <v>2934</v>
      </c>
      <c r="I574" s="11" t="s">
        <v>3028</v>
      </c>
      <c r="J574" s="11" t="s">
        <v>948</v>
      </c>
      <c r="K574" s="11" t="s">
        <v>60</v>
      </c>
      <c r="L574" s="11" t="s">
        <v>15</v>
      </c>
      <c r="M574" s="11" t="s">
        <v>15</v>
      </c>
      <c r="N574" s="11"/>
      <c r="P574" s="45">
        <v>0</v>
      </c>
      <c r="R574" s="44">
        <v>426.67049768518518</v>
      </c>
      <c r="S574" s="43" t="s">
        <v>382</v>
      </c>
    </row>
    <row r="575" spans="1:19" ht="11.25" hidden="1" customHeight="1">
      <c r="A575" s="11" t="s">
        <v>938</v>
      </c>
      <c r="B575" s="11" t="s">
        <v>945</v>
      </c>
      <c r="C575" s="11"/>
      <c r="D575" s="11" t="s">
        <v>944</v>
      </c>
      <c r="E575" s="11" t="s">
        <v>934</v>
      </c>
      <c r="F575" s="11" t="s">
        <v>2915</v>
      </c>
      <c r="G575" s="11" t="s">
        <v>382</v>
      </c>
      <c r="H575" s="11" t="s">
        <v>2936</v>
      </c>
      <c r="I575" s="11" t="s">
        <v>2935</v>
      </c>
      <c r="J575" s="11" t="s">
        <v>943</v>
      </c>
      <c r="K575" s="11" t="s">
        <v>60</v>
      </c>
      <c r="L575" s="11" t="s">
        <v>209</v>
      </c>
      <c r="M575" s="11" t="s">
        <v>209</v>
      </c>
      <c r="N575" s="11"/>
      <c r="P575" s="45">
        <v>0</v>
      </c>
      <c r="R575" s="44">
        <v>314.73597222222224</v>
      </c>
      <c r="S575" s="43" t="s">
        <v>382</v>
      </c>
    </row>
    <row r="576" spans="1:19" ht="11.25" hidden="1" customHeight="1">
      <c r="A576" s="11" t="s">
        <v>935</v>
      </c>
      <c r="B576" s="11" t="s">
        <v>1392</v>
      </c>
      <c r="C576" s="11"/>
      <c r="D576" s="11" t="s">
        <v>1391</v>
      </c>
      <c r="E576" s="11" t="s">
        <v>1390</v>
      </c>
      <c r="F576" s="11" t="s">
        <v>2915</v>
      </c>
      <c r="G576" s="11" t="s">
        <v>382</v>
      </c>
      <c r="H576" s="11" t="s">
        <v>2934</v>
      </c>
      <c r="I576" s="11" t="s">
        <v>3074</v>
      </c>
      <c r="J576" s="11" t="s">
        <v>1459</v>
      </c>
      <c r="K576" s="11" t="s">
        <v>60</v>
      </c>
      <c r="L576" s="11" t="s">
        <v>209</v>
      </c>
      <c r="M576" s="11" t="s">
        <v>209</v>
      </c>
      <c r="N576" s="11"/>
      <c r="P576" s="45">
        <v>0</v>
      </c>
      <c r="R576" s="44">
        <v>263.68943287037035</v>
      </c>
      <c r="S576" s="43" t="s">
        <v>382</v>
      </c>
    </row>
    <row r="577" spans="1:19" ht="11.25" hidden="1" customHeight="1">
      <c r="A577" s="11" t="s">
        <v>935</v>
      </c>
      <c r="B577" s="11" t="s">
        <v>1407</v>
      </c>
      <c r="C577" s="11"/>
      <c r="D577" s="11" t="s">
        <v>1406</v>
      </c>
      <c r="E577" s="11" t="s">
        <v>1390</v>
      </c>
      <c r="F577" s="11" t="s">
        <v>2915</v>
      </c>
      <c r="G577" s="11" t="s">
        <v>382</v>
      </c>
      <c r="H577" s="11" t="s">
        <v>2934</v>
      </c>
      <c r="I577" s="11" t="s">
        <v>3074</v>
      </c>
      <c r="J577" s="11" t="s">
        <v>1458</v>
      </c>
      <c r="K577" s="11" t="s">
        <v>60</v>
      </c>
      <c r="L577" s="11" t="s">
        <v>209</v>
      </c>
      <c r="M577" s="11" t="s">
        <v>209</v>
      </c>
      <c r="N577" s="11"/>
      <c r="P577" s="45">
        <v>0</v>
      </c>
      <c r="R577" s="44">
        <v>259.72146990740742</v>
      </c>
      <c r="S577" s="43" t="s">
        <v>382</v>
      </c>
    </row>
    <row r="578" spans="1:19" ht="11.25" hidden="1" customHeight="1">
      <c r="A578" s="11" t="s">
        <v>935</v>
      </c>
      <c r="B578" s="11" t="s">
        <v>1457</v>
      </c>
      <c r="C578" s="11"/>
      <c r="D578" s="11" t="s">
        <v>1456</v>
      </c>
      <c r="E578" s="11" t="s">
        <v>934</v>
      </c>
      <c r="F578" s="11" t="s">
        <v>2915</v>
      </c>
      <c r="G578" s="11" t="s">
        <v>2919</v>
      </c>
      <c r="H578" s="11" t="s">
        <v>3059</v>
      </c>
      <c r="I578" s="11" t="s">
        <v>3073</v>
      </c>
      <c r="J578" s="11" t="s">
        <v>1455</v>
      </c>
      <c r="K578" s="11" t="s">
        <v>60</v>
      </c>
      <c r="L578" s="11" t="s">
        <v>15</v>
      </c>
      <c r="M578" s="11" t="s">
        <v>5935</v>
      </c>
      <c r="N578" s="11" t="s">
        <v>3217</v>
      </c>
      <c r="O578" s="46">
        <v>41178.612569444442</v>
      </c>
      <c r="P578" s="45">
        <v>0</v>
      </c>
      <c r="Q578" s="44">
        <v>166.49192129629628</v>
      </c>
      <c r="R578" s="44">
        <v>256.02974537037039</v>
      </c>
      <c r="S578" s="43" t="s">
        <v>382</v>
      </c>
    </row>
    <row r="579" spans="1:19" ht="11.25" hidden="1" customHeight="1">
      <c r="A579" s="11" t="s">
        <v>1778</v>
      </c>
      <c r="B579" s="11" t="s">
        <v>1777</v>
      </c>
      <c r="C579" s="11"/>
      <c r="D579" s="11" t="s">
        <v>1776</v>
      </c>
      <c r="E579" s="11" t="s">
        <v>1775</v>
      </c>
      <c r="F579" s="11" t="s">
        <v>2915</v>
      </c>
      <c r="G579" s="11" t="s">
        <v>382</v>
      </c>
      <c r="H579" s="11" t="s">
        <v>3067</v>
      </c>
      <c r="I579" s="11" t="s">
        <v>3066</v>
      </c>
      <c r="J579" s="11" t="s">
        <v>1774</v>
      </c>
      <c r="K579" s="11" t="s">
        <v>60</v>
      </c>
      <c r="L579" s="11" t="s">
        <v>15</v>
      </c>
      <c r="M579" s="11" t="s">
        <v>5935</v>
      </c>
      <c r="N579" s="11" t="s">
        <v>3217</v>
      </c>
      <c r="O579" s="46">
        <v>41151.558541666665</v>
      </c>
      <c r="P579" s="45">
        <v>0</v>
      </c>
      <c r="Q579" s="44">
        <v>193.54594907407409</v>
      </c>
      <c r="R579" s="44">
        <v>207.51395833333333</v>
      </c>
      <c r="S579" s="43" t="s">
        <v>382</v>
      </c>
    </row>
    <row r="580" spans="1:19" ht="11.25" hidden="1" customHeight="1">
      <c r="A580" s="11" t="s">
        <v>1778</v>
      </c>
      <c r="B580" s="11" t="s">
        <v>1801</v>
      </c>
      <c r="C580" s="11"/>
      <c r="D580" s="11" t="s">
        <v>1800</v>
      </c>
      <c r="E580" s="11" t="s">
        <v>1775</v>
      </c>
      <c r="F580" s="11" t="s">
        <v>2915</v>
      </c>
      <c r="G580" s="11" t="s">
        <v>382</v>
      </c>
      <c r="H580" s="11" t="s">
        <v>2914</v>
      </c>
      <c r="I580" s="11" t="s">
        <v>3072</v>
      </c>
      <c r="J580" s="11" t="s">
        <v>1799</v>
      </c>
      <c r="K580" s="11" t="s">
        <v>60</v>
      </c>
      <c r="L580" s="11" t="s">
        <v>209</v>
      </c>
      <c r="M580" s="11" t="s">
        <v>5935</v>
      </c>
      <c r="N580" s="11" t="s">
        <v>3217</v>
      </c>
      <c r="O580" s="46">
        <v>41179.57912037037</v>
      </c>
      <c r="P580" s="45">
        <v>0</v>
      </c>
      <c r="Q580" s="44">
        <v>165.52537037037035</v>
      </c>
      <c r="R580" s="44">
        <v>202.43516203703703</v>
      </c>
      <c r="S580" s="43" t="s">
        <v>382</v>
      </c>
    </row>
    <row r="581" spans="1:19" ht="11.25" hidden="1" customHeight="1">
      <c r="A581" s="11" t="s">
        <v>1778</v>
      </c>
      <c r="B581" s="11" t="s">
        <v>1798</v>
      </c>
      <c r="C581" s="11"/>
      <c r="D581" s="11" t="s">
        <v>1236</v>
      </c>
      <c r="E581" s="11" t="s">
        <v>1775</v>
      </c>
      <c r="F581" s="11" t="s">
        <v>2915</v>
      </c>
      <c r="G581" s="11" t="s">
        <v>382</v>
      </c>
      <c r="H581" s="11" t="s">
        <v>2934</v>
      </c>
      <c r="I581" s="11" t="s">
        <v>3071</v>
      </c>
      <c r="J581" s="11" t="s">
        <v>1797</v>
      </c>
      <c r="K581" s="11" t="s">
        <v>60</v>
      </c>
      <c r="L581" s="11" t="s">
        <v>15</v>
      </c>
      <c r="M581" s="11" t="s">
        <v>5935</v>
      </c>
      <c r="N581" s="11" t="s">
        <v>3217</v>
      </c>
      <c r="O581" s="46">
        <v>41156.682488425926</v>
      </c>
      <c r="P581" s="45">
        <v>0</v>
      </c>
      <c r="Q581" s="44">
        <v>188.42200231481482</v>
      </c>
      <c r="R581" s="44">
        <v>196.58568287037036</v>
      </c>
      <c r="S581" s="43" t="s">
        <v>382</v>
      </c>
    </row>
    <row r="582" spans="1:19" ht="11.25" hidden="1" customHeight="1">
      <c r="A582" s="11" t="s">
        <v>935</v>
      </c>
      <c r="B582" s="11" t="s">
        <v>1857</v>
      </c>
      <c r="C582" s="11"/>
      <c r="D582" s="11" t="s">
        <v>1856</v>
      </c>
      <c r="E582" s="11" t="s">
        <v>934</v>
      </c>
      <c r="F582" s="11" t="s">
        <v>2915</v>
      </c>
      <c r="G582" s="11" t="s">
        <v>2919</v>
      </c>
      <c r="H582" s="11" t="s">
        <v>2981</v>
      </c>
      <c r="I582" s="11" t="s">
        <v>3070</v>
      </c>
      <c r="J582" s="11" t="s">
        <v>1855</v>
      </c>
      <c r="K582" s="11" t="s">
        <v>60</v>
      </c>
      <c r="L582" s="11" t="s">
        <v>15</v>
      </c>
      <c r="M582" s="11" t="s">
        <v>5935</v>
      </c>
      <c r="N582" s="11" t="s">
        <v>3217</v>
      </c>
      <c r="O582" s="46">
        <v>41151.599907407406</v>
      </c>
      <c r="P582" s="45">
        <v>0</v>
      </c>
      <c r="Q582" s="44">
        <v>193.50458333333333</v>
      </c>
      <c r="R582" s="44">
        <v>195.74023148148149</v>
      </c>
      <c r="S582" s="43" t="s">
        <v>382</v>
      </c>
    </row>
    <row r="583" spans="1:19" ht="11.25" hidden="1" customHeight="1">
      <c r="A583" s="11" t="s">
        <v>935</v>
      </c>
      <c r="B583" s="11" t="s">
        <v>1892</v>
      </c>
      <c r="C583" s="11"/>
      <c r="D583" s="11" t="s">
        <v>939</v>
      </c>
      <c r="E583" s="11" t="s">
        <v>1620</v>
      </c>
      <c r="F583" s="11" t="s">
        <v>2915</v>
      </c>
      <c r="G583" s="11" t="s">
        <v>382</v>
      </c>
      <c r="H583" s="11" t="s">
        <v>2934</v>
      </c>
      <c r="I583" s="11" t="s">
        <v>2933</v>
      </c>
      <c r="J583" s="11" t="s">
        <v>1891</v>
      </c>
      <c r="K583" s="11" t="s">
        <v>60</v>
      </c>
      <c r="L583" s="11" t="s">
        <v>15</v>
      </c>
      <c r="M583" s="11" t="s">
        <v>5934</v>
      </c>
      <c r="N583" s="11" t="s">
        <v>1890</v>
      </c>
      <c r="O583" s="46">
        <v>41157.38826388889</v>
      </c>
      <c r="P583" s="45">
        <v>0</v>
      </c>
      <c r="Q583" s="44">
        <v>187.71622685185181</v>
      </c>
      <c r="R583" s="44">
        <v>187.71622685185181</v>
      </c>
      <c r="S583" s="43" t="s">
        <v>382</v>
      </c>
    </row>
    <row r="584" spans="1:19" ht="11.25" hidden="1" customHeight="1">
      <c r="A584" s="11" t="s">
        <v>935</v>
      </c>
      <c r="B584" s="11" t="s">
        <v>2270</v>
      </c>
      <c r="C584" s="11"/>
      <c r="D584" s="11" t="s">
        <v>2269</v>
      </c>
      <c r="E584" s="11" t="s">
        <v>934</v>
      </c>
      <c r="F584" s="11" t="s">
        <v>2915</v>
      </c>
      <c r="G584" s="11" t="s">
        <v>382</v>
      </c>
      <c r="H584" s="11" t="s">
        <v>2952</v>
      </c>
      <c r="I584" s="11" t="s">
        <v>3069</v>
      </c>
      <c r="J584" s="11" t="s">
        <v>2268</v>
      </c>
      <c r="K584" s="11" t="s">
        <v>60</v>
      </c>
      <c r="L584" s="11" t="s">
        <v>15</v>
      </c>
      <c r="M584" s="11" t="s">
        <v>5934</v>
      </c>
      <c r="N584" s="11" t="s">
        <v>2267</v>
      </c>
      <c r="O584" s="46">
        <v>41199.529814814814</v>
      </c>
      <c r="P584" s="45">
        <v>0</v>
      </c>
      <c r="Q584" s="44">
        <v>145.57467592592593</v>
      </c>
      <c r="R584" s="44">
        <v>145.57467592592593</v>
      </c>
      <c r="S584" s="43" t="s">
        <v>382</v>
      </c>
    </row>
    <row r="585" spans="1:19" ht="11.25" hidden="1" customHeight="1">
      <c r="A585" s="11" t="s">
        <v>935</v>
      </c>
      <c r="B585" s="11" t="s">
        <v>2371</v>
      </c>
      <c r="C585" s="11"/>
      <c r="D585" s="11" t="s">
        <v>937</v>
      </c>
      <c r="E585" s="11" t="s">
        <v>934</v>
      </c>
      <c r="F585" s="11" t="s">
        <v>2915</v>
      </c>
      <c r="G585" s="11" t="s">
        <v>382</v>
      </c>
      <c r="H585" s="11" t="s">
        <v>2934</v>
      </c>
      <c r="I585" s="11" t="s">
        <v>3068</v>
      </c>
      <c r="J585" s="11" t="s">
        <v>936</v>
      </c>
      <c r="K585" s="11" t="s">
        <v>60</v>
      </c>
      <c r="L585" s="11" t="s">
        <v>209</v>
      </c>
      <c r="M585" s="11" t="s">
        <v>209</v>
      </c>
      <c r="N585" s="11"/>
      <c r="P585" s="45">
        <v>0</v>
      </c>
      <c r="R585" s="44">
        <v>132.35296296296298</v>
      </c>
      <c r="S585" s="43" t="s">
        <v>382</v>
      </c>
    </row>
    <row r="586" spans="1:19" ht="11.25" hidden="1" customHeight="1">
      <c r="A586" s="11" t="s">
        <v>935</v>
      </c>
      <c r="B586" s="11" t="s">
        <v>2404</v>
      </c>
      <c r="C586" s="11"/>
      <c r="D586" s="11" t="s">
        <v>2403</v>
      </c>
      <c r="E586" s="11" t="s">
        <v>934</v>
      </c>
      <c r="F586" s="11" t="s">
        <v>2915</v>
      </c>
      <c r="G586" s="11" t="s">
        <v>382</v>
      </c>
      <c r="H586" s="11" t="s">
        <v>3067</v>
      </c>
      <c r="I586" s="11" t="s">
        <v>3066</v>
      </c>
      <c r="J586" s="11" t="s">
        <v>2402</v>
      </c>
      <c r="K586" s="11" t="s">
        <v>60</v>
      </c>
      <c r="L586" s="11" t="s">
        <v>15</v>
      </c>
      <c r="M586" s="11" t="s">
        <v>15</v>
      </c>
      <c r="N586" s="11"/>
      <c r="P586" s="45">
        <v>0</v>
      </c>
      <c r="R586" s="44">
        <v>130.48686342592592</v>
      </c>
      <c r="S586" s="43" t="s">
        <v>382</v>
      </c>
    </row>
    <row r="587" spans="1:19" ht="11.25" hidden="1" customHeight="1">
      <c r="A587" s="11" t="s">
        <v>935</v>
      </c>
      <c r="B587" s="11" t="s">
        <v>2442</v>
      </c>
      <c r="C587" s="11"/>
      <c r="D587" s="11" t="s">
        <v>2441</v>
      </c>
      <c r="E587" s="11" t="s">
        <v>934</v>
      </c>
      <c r="F587" s="11" t="s">
        <v>2915</v>
      </c>
      <c r="G587" s="11" t="s">
        <v>382</v>
      </c>
      <c r="H587" s="11" t="s">
        <v>2934</v>
      </c>
      <c r="I587" s="11" t="s">
        <v>3028</v>
      </c>
      <c r="J587" s="11" t="s">
        <v>2440</v>
      </c>
      <c r="K587" s="11" t="s">
        <v>60</v>
      </c>
      <c r="L587" s="11" t="s">
        <v>15</v>
      </c>
      <c r="M587" s="11" t="s">
        <v>5934</v>
      </c>
      <c r="N587" s="11" t="s">
        <v>2439</v>
      </c>
      <c r="O587" s="46">
        <v>41218.64875</v>
      </c>
      <c r="P587" s="45">
        <v>0</v>
      </c>
      <c r="Q587" s="44">
        <v>126.45574074074074</v>
      </c>
      <c r="R587" s="44">
        <v>126.45574074074074</v>
      </c>
      <c r="S587" s="43" t="s">
        <v>382</v>
      </c>
    </row>
    <row r="588" spans="1:19" ht="11.25" hidden="1" customHeight="1">
      <c r="A588" s="11" t="s">
        <v>1778</v>
      </c>
      <c r="B588" s="11" t="s">
        <v>2438</v>
      </c>
      <c r="C588" s="11"/>
      <c r="D588" s="11" t="s">
        <v>941</v>
      </c>
      <c r="E588" s="11" t="s">
        <v>940</v>
      </c>
      <c r="F588" s="11" t="s">
        <v>2915</v>
      </c>
      <c r="G588" s="11" t="s">
        <v>382</v>
      </c>
      <c r="H588" s="11" t="s">
        <v>2934</v>
      </c>
      <c r="I588" s="11" t="s">
        <v>3028</v>
      </c>
      <c r="J588" s="11" t="s">
        <v>2437</v>
      </c>
      <c r="K588" s="11" t="s">
        <v>60</v>
      </c>
      <c r="L588" s="11" t="s">
        <v>15</v>
      </c>
      <c r="M588" s="11" t="s">
        <v>15</v>
      </c>
      <c r="N588" s="11"/>
      <c r="P588" s="45">
        <v>0</v>
      </c>
      <c r="R588" s="44">
        <v>126.44193287037037</v>
      </c>
      <c r="S588" s="43" t="s">
        <v>382</v>
      </c>
    </row>
    <row r="589" spans="1:19" ht="11.25" hidden="1" customHeight="1">
      <c r="A589" s="11" t="s">
        <v>935</v>
      </c>
      <c r="B589" s="11" t="s">
        <v>2497</v>
      </c>
      <c r="C589" s="11"/>
      <c r="D589" s="11" t="s">
        <v>2496</v>
      </c>
      <c r="E589" s="11" t="s">
        <v>1026</v>
      </c>
      <c r="F589" s="11" t="s">
        <v>1611</v>
      </c>
      <c r="G589" s="11" t="s">
        <v>1610</v>
      </c>
      <c r="H589" s="11" t="s">
        <v>1610</v>
      </c>
      <c r="I589" s="11" t="s">
        <v>1610</v>
      </c>
      <c r="J589" s="11" t="s">
        <v>2495</v>
      </c>
      <c r="K589" s="11" t="s">
        <v>60</v>
      </c>
      <c r="L589" s="11" t="s">
        <v>15</v>
      </c>
      <c r="M589" s="11" t="s">
        <v>5937</v>
      </c>
      <c r="N589" s="11"/>
      <c r="O589" s="46">
        <v>41222.539687500001</v>
      </c>
      <c r="P589" s="45">
        <v>1</v>
      </c>
      <c r="Q589" s="44">
        <v>122.56480324074074</v>
      </c>
      <c r="R589" s="44">
        <v>122.59065972222223</v>
      </c>
      <c r="S589" s="43" t="s">
        <v>382</v>
      </c>
    </row>
    <row r="590" spans="1:19" ht="11.25" hidden="1" customHeight="1">
      <c r="A590" s="11" t="s">
        <v>1778</v>
      </c>
      <c r="B590" s="11" t="s">
        <v>3343</v>
      </c>
      <c r="C590" s="11"/>
      <c r="D590" s="11" t="s">
        <v>941</v>
      </c>
      <c r="E590" s="11" t="s">
        <v>940</v>
      </c>
      <c r="F590" s="11" t="s">
        <v>2915</v>
      </c>
      <c r="G590" s="11" t="s">
        <v>382</v>
      </c>
      <c r="H590" s="11" t="s">
        <v>2934</v>
      </c>
      <c r="I590" s="11" t="s">
        <v>3342</v>
      </c>
      <c r="J590" s="11" t="s">
        <v>3341</v>
      </c>
      <c r="K590" s="11" t="s">
        <v>60</v>
      </c>
      <c r="L590" s="11" t="s">
        <v>15</v>
      </c>
      <c r="M590" s="11" t="s">
        <v>15</v>
      </c>
      <c r="N590" s="11"/>
      <c r="P590" s="45">
        <v>0</v>
      </c>
      <c r="R590" s="44">
        <v>83.64282407407407</v>
      </c>
      <c r="S590" s="43" t="s">
        <v>382</v>
      </c>
    </row>
    <row r="591" spans="1:19" ht="11.25" hidden="1" customHeight="1">
      <c r="A591" s="11" t="s">
        <v>935</v>
      </c>
      <c r="B591" s="11" t="s">
        <v>3340</v>
      </c>
      <c r="C591" s="11"/>
      <c r="D591" s="11" t="s">
        <v>3339</v>
      </c>
      <c r="E591" s="11" t="s">
        <v>3338</v>
      </c>
      <c r="F591" s="11" t="s">
        <v>386</v>
      </c>
      <c r="G591" s="11" t="s">
        <v>3301</v>
      </c>
      <c r="H591" s="11" t="s">
        <v>3300</v>
      </c>
      <c r="I591" s="11" t="s">
        <v>3300</v>
      </c>
      <c r="J591" s="11" t="s">
        <v>6571</v>
      </c>
      <c r="K591" s="11" t="s">
        <v>60</v>
      </c>
      <c r="L591" s="11" t="s">
        <v>15</v>
      </c>
      <c r="M591" s="11" t="s">
        <v>5933</v>
      </c>
      <c r="N591" s="11" t="s">
        <v>5985</v>
      </c>
      <c r="O591" s="46">
        <v>41340.638101851851</v>
      </c>
      <c r="P591" s="45">
        <v>3</v>
      </c>
      <c r="Q591" s="44">
        <v>4.466388888888889</v>
      </c>
      <c r="R591" s="44">
        <v>68.538657407407413</v>
      </c>
      <c r="S591" s="43" t="s">
        <v>382</v>
      </c>
    </row>
    <row r="592" spans="1:19" ht="11.25" hidden="1" customHeight="1">
      <c r="A592" s="11" t="s">
        <v>1778</v>
      </c>
      <c r="B592" s="11" t="s">
        <v>3335</v>
      </c>
      <c r="C592" s="11"/>
      <c r="D592" s="11" t="s">
        <v>941</v>
      </c>
      <c r="E592" s="11" t="s">
        <v>940</v>
      </c>
      <c r="F592" s="11" t="s">
        <v>2915</v>
      </c>
      <c r="G592" s="11" t="s">
        <v>382</v>
      </c>
      <c r="H592" s="11" t="s">
        <v>2934</v>
      </c>
      <c r="I592" s="11" t="s">
        <v>3028</v>
      </c>
      <c r="J592" s="11" t="s">
        <v>3334</v>
      </c>
      <c r="K592" s="11" t="s">
        <v>60</v>
      </c>
      <c r="L592" s="11" t="s">
        <v>15</v>
      </c>
      <c r="M592" s="11" t="s">
        <v>5937</v>
      </c>
      <c r="N592" s="11" t="s">
        <v>3078</v>
      </c>
      <c r="O592" s="46">
        <v>41277.520312499997</v>
      </c>
      <c r="P592" s="45">
        <v>1</v>
      </c>
      <c r="Q592" s="44">
        <v>67.584178240740741</v>
      </c>
      <c r="R592" s="44">
        <v>67.599837962962965</v>
      </c>
      <c r="S592" s="43" t="s">
        <v>382</v>
      </c>
    </row>
    <row r="593" spans="1:19" ht="11.25" hidden="1" customHeight="1">
      <c r="A593" s="11" t="s">
        <v>935</v>
      </c>
      <c r="B593" s="11" t="s">
        <v>3927</v>
      </c>
      <c r="C593" s="11"/>
      <c r="D593" s="11" t="s">
        <v>3926</v>
      </c>
      <c r="E593" s="11" t="s">
        <v>934</v>
      </c>
      <c r="F593" s="11" t="s">
        <v>386</v>
      </c>
      <c r="G593" s="11" t="s">
        <v>2907</v>
      </c>
      <c r="H593" s="11" t="s">
        <v>385</v>
      </c>
      <c r="I593" s="11" t="s">
        <v>384</v>
      </c>
      <c r="J593" s="11" t="s">
        <v>3925</v>
      </c>
      <c r="K593" s="11" t="s">
        <v>60</v>
      </c>
      <c r="L593" s="11" t="s">
        <v>15</v>
      </c>
      <c r="M593" s="11" t="s">
        <v>5933</v>
      </c>
      <c r="N593" s="11" t="s">
        <v>3217</v>
      </c>
      <c r="O593" s="46">
        <v>41292.42523148148</v>
      </c>
      <c r="P593" s="45">
        <v>3</v>
      </c>
      <c r="Q593" s="44">
        <v>52.679259259259261</v>
      </c>
      <c r="R593" s="44">
        <v>53.449918981481481</v>
      </c>
      <c r="S593" s="43" t="s">
        <v>382</v>
      </c>
    </row>
    <row r="594" spans="1:19" ht="11.25" hidden="1" customHeight="1">
      <c r="A594" s="11" t="s">
        <v>935</v>
      </c>
      <c r="B594" s="11" t="s">
        <v>4228</v>
      </c>
      <c r="C594" s="11"/>
      <c r="D594" s="11" t="s">
        <v>4227</v>
      </c>
      <c r="E594" s="11" t="s">
        <v>934</v>
      </c>
      <c r="F594" s="11" t="s">
        <v>2915</v>
      </c>
      <c r="G594" s="11" t="s">
        <v>382</v>
      </c>
      <c r="H594" s="11" t="s">
        <v>2952</v>
      </c>
      <c r="I594" s="11" t="s">
        <v>4226</v>
      </c>
      <c r="J594" s="11" t="s">
        <v>4225</v>
      </c>
      <c r="K594" s="11" t="s">
        <v>60</v>
      </c>
      <c r="L594" s="11" t="s">
        <v>15</v>
      </c>
      <c r="M594" s="11" t="s">
        <v>5934</v>
      </c>
      <c r="N594" s="11" t="s">
        <v>4224</v>
      </c>
      <c r="O594" s="46">
        <v>41299.749340277776</v>
      </c>
      <c r="P594" s="45">
        <v>0</v>
      </c>
      <c r="Q594" s="44">
        <v>45.355150462962953</v>
      </c>
      <c r="R594" s="44">
        <v>45.355150462962953</v>
      </c>
      <c r="S594" s="43" t="s">
        <v>382</v>
      </c>
    </row>
    <row r="595" spans="1:19" ht="11.25" hidden="1" customHeight="1">
      <c r="A595" s="11" t="s">
        <v>1778</v>
      </c>
      <c r="B595" s="11" t="s">
        <v>4734</v>
      </c>
      <c r="C595" s="11"/>
      <c r="D595" s="11" t="s">
        <v>4733</v>
      </c>
      <c r="E595" s="11" t="s">
        <v>4732</v>
      </c>
      <c r="F595" s="11" t="s">
        <v>2915</v>
      </c>
      <c r="G595" s="11" t="s">
        <v>382</v>
      </c>
      <c r="H595" s="11" t="s">
        <v>2934</v>
      </c>
      <c r="I595" s="11" t="s">
        <v>2933</v>
      </c>
      <c r="J595" s="11" t="s">
        <v>4731</v>
      </c>
      <c r="K595" s="11" t="s">
        <v>60</v>
      </c>
      <c r="L595" s="11" t="s">
        <v>15</v>
      </c>
      <c r="M595" s="11" t="s">
        <v>5940</v>
      </c>
      <c r="N595" s="11" t="s">
        <v>6154</v>
      </c>
      <c r="O595" s="46">
        <v>41338.700983796298</v>
      </c>
      <c r="P595" s="45">
        <v>1</v>
      </c>
      <c r="Q595" s="44">
        <v>6.4035069444444446</v>
      </c>
      <c r="R595" s="44">
        <v>24.541261574074074</v>
      </c>
      <c r="S595" s="43" t="s">
        <v>382</v>
      </c>
    </row>
    <row r="596" spans="1:19" ht="11.25" hidden="1" customHeight="1">
      <c r="A596" s="11" t="s">
        <v>935</v>
      </c>
      <c r="B596" s="11" t="s">
        <v>6153</v>
      </c>
      <c r="C596" s="11"/>
      <c r="D596" s="11" t="s">
        <v>6152</v>
      </c>
      <c r="E596" s="11" t="s">
        <v>1026</v>
      </c>
      <c r="F596" s="11" t="s">
        <v>386</v>
      </c>
      <c r="G596" s="11" t="s">
        <v>3301</v>
      </c>
      <c r="H596" s="11" t="s">
        <v>3300</v>
      </c>
      <c r="I596" s="11" t="s">
        <v>3300</v>
      </c>
      <c r="J596" s="11" t="s">
        <v>6151</v>
      </c>
      <c r="K596" s="11" t="s">
        <v>60</v>
      </c>
      <c r="L596" s="11" t="s">
        <v>15</v>
      </c>
      <c r="M596" s="11" t="s">
        <v>5933</v>
      </c>
      <c r="N596" s="11" t="s">
        <v>4507</v>
      </c>
      <c r="O596" s="46">
        <v>41327.670300925929</v>
      </c>
      <c r="P596" s="45">
        <v>3</v>
      </c>
      <c r="Q596" s="44">
        <v>17.434189814814815</v>
      </c>
      <c r="R596" s="44">
        <v>17.653148148148148</v>
      </c>
      <c r="S596" s="43" t="s">
        <v>382</v>
      </c>
    </row>
    <row r="597" spans="1:19" ht="11.25" hidden="1" customHeight="1">
      <c r="A597" s="11" t="s">
        <v>883</v>
      </c>
      <c r="B597" s="11" t="s">
        <v>5686</v>
      </c>
      <c r="C597" s="11"/>
      <c r="D597" s="11" t="s">
        <v>5685</v>
      </c>
      <c r="E597" s="11" t="s">
        <v>5684</v>
      </c>
      <c r="F597" s="11" t="s">
        <v>1244</v>
      </c>
      <c r="G597" s="11" t="s">
        <v>874</v>
      </c>
      <c r="H597" s="11" t="s">
        <v>3021</v>
      </c>
      <c r="I597" s="11" t="s">
        <v>3020</v>
      </c>
      <c r="J597" s="11" t="s">
        <v>5683</v>
      </c>
      <c r="K597" s="11" t="s">
        <v>60</v>
      </c>
      <c r="L597" s="11" t="s">
        <v>15</v>
      </c>
      <c r="M597" s="11" t="s">
        <v>5934</v>
      </c>
      <c r="N597" s="11" t="s">
        <v>5682</v>
      </c>
      <c r="O597" s="46">
        <v>41325.635578703703</v>
      </c>
      <c r="P597" s="45">
        <v>0</v>
      </c>
      <c r="Q597" s="44">
        <v>19.468912037037036</v>
      </c>
      <c r="R597" s="44">
        <v>19.468912037037036</v>
      </c>
      <c r="S597" s="43" t="s">
        <v>382</v>
      </c>
    </row>
    <row r="598" spans="1:19" ht="11.25" hidden="1" customHeight="1">
      <c r="A598" s="11" t="s">
        <v>883</v>
      </c>
      <c r="B598" s="11" t="s">
        <v>6150</v>
      </c>
      <c r="C598" s="11"/>
      <c r="D598" s="11" t="s">
        <v>4222</v>
      </c>
      <c r="E598" s="11" t="s">
        <v>4221</v>
      </c>
      <c r="F598" s="11" t="s">
        <v>1244</v>
      </c>
      <c r="G598" s="11" t="s">
        <v>874</v>
      </c>
      <c r="H598" s="11" t="s">
        <v>3049</v>
      </c>
      <c r="I598" s="11" t="s">
        <v>3048</v>
      </c>
      <c r="J598" s="11" t="s">
        <v>6149</v>
      </c>
      <c r="K598" s="11" t="s">
        <v>344</v>
      </c>
      <c r="L598" s="11" t="s">
        <v>15</v>
      </c>
      <c r="M598" s="11" t="s">
        <v>5935</v>
      </c>
      <c r="N598" s="11" t="s">
        <v>2146</v>
      </c>
      <c r="O598" s="46">
        <v>41337.419502314813</v>
      </c>
      <c r="P598" s="45">
        <v>0</v>
      </c>
      <c r="Q598" s="44">
        <v>7.6849884259259262</v>
      </c>
      <c r="R598" s="44">
        <v>17.636122685185185</v>
      </c>
      <c r="S598" s="43" t="s">
        <v>382</v>
      </c>
    </row>
    <row r="599" spans="1:19" ht="11.25" hidden="1" customHeight="1">
      <c r="A599" s="11" t="s">
        <v>860</v>
      </c>
      <c r="B599" s="11" t="s">
        <v>859</v>
      </c>
      <c r="C599" s="11"/>
      <c r="D599" s="11" t="s">
        <v>858</v>
      </c>
      <c r="E599" s="11" t="s">
        <v>857</v>
      </c>
      <c r="F599" s="11" t="s">
        <v>2915</v>
      </c>
      <c r="G599" s="11" t="s">
        <v>382</v>
      </c>
      <c r="H599" s="11" t="s">
        <v>2934</v>
      </c>
      <c r="I599" s="11" t="s">
        <v>3029</v>
      </c>
      <c r="J599" s="11" t="s">
        <v>856</v>
      </c>
      <c r="K599" s="11" t="s">
        <v>60</v>
      </c>
      <c r="L599" s="11" t="s">
        <v>15</v>
      </c>
      <c r="M599" s="11" t="s">
        <v>15</v>
      </c>
      <c r="N599" s="11"/>
      <c r="P599" s="45">
        <v>0</v>
      </c>
      <c r="R599" s="44">
        <v>1098.6165625000001</v>
      </c>
      <c r="S599" s="43" t="s">
        <v>382</v>
      </c>
    </row>
    <row r="600" spans="1:19" ht="11.25" hidden="1" customHeight="1">
      <c r="A600" s="11" t="s">
        <v>855</v>
      </c>
      <c r="B600" s="11" t="s">
        <v>854</v>
      </c>
      <c r="C600" s="11"/>
      <c r="D600" s="11" t="s">
        <v>853</v>
      </c>
      <c r="E600" s="11" t="s">
        <v>428</v>
      </c>
      <c r="F600" s="11" t="s">
        <v>2915</v>
      </c>
      <c r="G600" s="11" t="s">
        <v>382</v>
      </c>
      <c r="H600" s="11" t="s">
        <v>2927</v>
      </c>
      <c r="I600" s="11" t="s">
        <v>2926</v>
      </c>
      <c r="J600" s="11" t="s">
        <v>852</v>
      </c>
      <c r="K600" s="11" t="s">
        <v>60</v>
      </c>
      <c r="L600" s="11" t="s">
        <v>15</v>
      </c>
      <c r="M600" s="11" t="s">
        <v>15</v>
      </c>
      <c r="N600" s="11"/>
      <c r="P600" s="45">
        <v>0</v>
      </c>
      <c r="R600" s="44">
        <v>965.41089120370384</v>
      </c>
      <c r="S600" s="43" t="s">
        <v>382</v>
      </c>
    </row>
    <row r="601" spans="1:19" ht="11.25" hidden="1" customHeight="1">
      <c r="A601" s="11" t="s">
        <v>36</v>
      </c>
      <c r="B601" s="11" t="s">
        <v>851</v>
      </c>
      <c r="C601" s="11"/>
      <c r="D601" s="11" t="s">
        <v>388</v>
      </c>
      <c r="E601" s="11" t="s">
        <v>834</v>
      </c>
      <c r="F601" s="11" t="s">
        <v>386</v>
      </c>
      <c r="G601" s="11" t="s">
        <v>2907</v>
      </c>
      <c r="H601" s="11" t="s">
        <v>385</v>
      </c>
      <c r="I601" s="11" t="s">
        <v>384</v>
      </c>
      <c r="J601" s="11" t="s">
        <v>829</v>
      </c>
      <c r="K601" s="11" t="s">
        <v>60</v>
      </c>
      <c r="L601" s="11" t="s">
        <v>15</v>
      </c>
      <c r="M601" s="11" t="s">
        <v>15</v>
      </c>
      <c r="N601" s="11"/>
      <c r="P601" s="45">
        <v>0</v>
      </c>
      <c r="R601" s="44">
        <v>1091.7896990740742</v>
      </c>
      <c r="S601" s="43" t="s">
        <v>382</v>
      </c>
    </row>
    <row r="602" spans="1:19" ht="11.25" hidden="1" customHeight="1">
      <c r="A602" s="11" t="s">
        <v>36</v>
      </c>
      <c r="B602" s="11" t="s">
        <v>850</v>
      </c>
      <c r="C602" s="11"/>
      <c r="D602" s="11" t="s">
        <v>388</v>
      </c>
      <c r="E602" s="11" t="s">
        <v>387</v>
      </c>
      <c r="F602" s="11" t="s">
        <v>386</v>
      </c>
      <c r="G602" s="11" t="s">
        <v>2907</v>
      </c>
      <c r="H602" s="11" t="s">
        <v>385</v>
      </c>
      <c r="I602" s="11" t="s">
        <v>384</v>
      </c>
      <c r="J602" s="11" t="s">
        <v>831</v>
      </c>
      <c r="K602" s="11" t="s">
        <v>60</v>
      </c>
      <c r="L602" s="11" t="s">
        <v>15</v>
      </c>
      <c r="M602" s="11" t="s">
        <v>15</v>
      </c>
      <c r="N602" s="11"/>
      <c r="P602" s="45">
        <v>0</v>
      </c>
      <c r="R602" s="44">
        <v>1077.4965277777778</v>
      </c>
      <c r="S602" s="43" t="s">
        <v>382</v>
      </c>
    </row>
    <row r="603" spans="1:19" ht="11.25" hidden="1" customHeight="1">
      <c r="A603" s="11" t="s">
        <v>36</v>
      </c>
      <c r="B603" s="11" t="s">
        <v>849</v>
      </c>
      <c r="C603" s="11"/>
      <c r="D603" s="11" t="s">
        <v>388</v>
      </c>
      <c r="E603" s="11" t="s">
        <v>387</v>
      </c>
      <c r="F603" s="11" t="s">
        <v>386</v>
      </c>
      <c r="G603" s="11" t="s">
        <v>2907</v>
      </c>
      <c r="H603" s="11" t="s">
        <v>385</v>
      </c>
      <c r="I603" s="11" t="s">
        <v>384</v>
      </c>
      <c r="J603" s="11" t="s">
        <v>831</v>
      </c>
      <c r="K603" s="11" t="s">
        <v>60</v>
      </c>
      <c r="L603" s="11" t="s">
        <v>15</v>
      </c>
      <c r="M603" s="11" t="s">
        <v>15</v>
      </c>
      <c r="N603" s="11"/>
      <c r="P603" s="45">
        <v>0</v>
      </c>
      <c r="R603" s="44">
        <v>1060.5304282407408</v>
      </c>
      <c r="S603" s="43" t="s">
        <v>382</v>
      </c>
    </row>
    <row r="604" spans="1:19" ht="11.25" hidden="1" customHeight="1">
      <c r="A604" s="11" t="s">
        <v>36</v>
      </c>
      <c r="B604" s="11" t="s">
        <v>848</v>
      </c>
      <c r="C604" s="11"/>
      <c r="D604" s="11" t="s">
        <v>388</v>
      </c>
      <c r="E604" s="11" t="s">
        <v>387</v>
      </c>
      <c r="F604" s="11" t="s">
        <v>386</v>
      </c>
      <c r="G604" s="11" t="s">
        <v>2907</v>
      </c>
      <c r="H604" s="11" t="s">
        <v>385</v>
      </c>
      <c r="I604" s="11" t="s">
        <v>384</v>
      </c>
      <c r="J604" s="11" t="s">
        <v>831</v>
      </c>
      <c r="K604" s="11" t="s">
        <v>60</v>
      </c>
      <c r="L604" s="11" t="s">
        <v>15</v>
      </c>
      <c r="M604" s="11" t="s">
        <v>15</v>
      </c>
      <c r="N604" s="11"/>
      <c r="P604" s="45">
        <v>0</v>
      </c>
      <c r="R604" s="44">
        <v>1055.6444444444444</v>
      </c>
      <c r="S604" s="43" t="s">
        <v>382</v>
      </c>
    </row>
    <row r="605" spans="1:19" ht="11.25" hidden="1" customHeight="1">
      <c r="A605" s="11" t="s">
        <v>36</v>
      </c>
      <c r="B605" s="11" t="s">
        <v>847</v>
      </c>
      <c r="C605" s="11"/>
      <c r="D605" s="11" t="s">
        <v>388</v>
      </c>
      <c r="E605" s="11" t="s">
        <v>387</v>
      </c>
      <c r="F605" s="11" t="s">
        <v>386</v>
      </c>
      <c r="G605" s="11" t="s">
        <v>2907</v>
      </c>
      <c r="H605" s="11" t="s">
        <v>385</v>
      </c>
      <c r="I605" s="11" t="s">
        <v>384</v>
      </c>
      <c r="J605" s="11" t="s">
        <v>846</v>
      </c>
      <c r="K605" s="11" t="s">
        <v>60</v>
      </c>
      <c r="L605" s="11" t="s">
        <v>15</v>
      </c>
      <c r="M605" s="11" t="s">
        <v>15</v>
      </c>
      <c r="N605" s="11"/>
      <c r="P605" s="45">
        <v>0</v>
      </c>
      <c r="R605" s="44">
        <v>1049.635300925926</v>
      </c>
      <c r="S605" s="43" t="s">
        <v>382</v>
      </c>
    </row>
    <row r="606" spans="1:19" ht="11.25" hidden="1" customHeight="1">
      <c r="A606" s="11" t="s">
        <v>36</v>
      </c>
      <c r="B606" s="11" t="s">
        <v>845</v>
      </c>
      <c r="C606" s="11"/>
      <c r="D606" s="11" t="s">
        <v>388</v>
      </c>
      <c r="E606" s="11" t="s">
        <v>387</v>
      </c>
      <c r="F606" s="11" t="s">
        <v>386</v>
      </c>
      <c r="G606" s="11" t="s">
        <v>2907</v>
      </c>
      <c r="H606" s="11" t="s">
        <v>385</v>
      </c>
      <c r="I606" s="11" t="s">
        <v>384</v>
      </c>
      <c r="J606" s="11" t="s">
        <v>844</v>
      </c>
      <c r="K606" s="11" t="s">
        <v>60</v>
      </c>
      <c r="L606" s="11" t="s">
        <v>15</v>
      </c>
      <c r="M606" s="11" t="s">
        <v>15</v>
      </c>
      <c r="N606" s="11"/>
      <c r="P606" s="45">
        <v>0</v>
      </c>
      <c r="R606" s="44">
        <v>1039.6196296296296</v>
      </c>
      <c r="S606" s="43" t="s">
        <v>382</v>
      </c>
    </row>
    <row r="607" spans="1:19" ht="11.25" hidden="1" customHeight="1">
      <c r="A607" s="11" t="s">
        <v>36</v>
      </c>
      <c r="B607" s="11" t="s">
        <v>843</v>
      </c>
      <c r="C607" s="11"/>
      <c r="D607" s="11" t="s">
        <v>388</v>
      </c>
      <c r="E607" s="11" t="s">
        <v>387</v>
      </c>
      <c r="F607" s="11" t="s">
        <v>386</v>
      </c>
      <c r="G607" s="11" t="s">
        <v>2907</v>
      </c>
      <c r="H607" s="11" t="s">
        <v>385</v>
      </c>
      <c r="I607" s="11" t="s">
        <v>384</v>
      </c>
      <c r="J607" s="11" t="s">
        <v>836</v>
      </c>
      <c r="K607" s="11" t="s">
        <v>60</v>
      </c>
      <c r="L607" s="11" t="s">
        <v>15</v>
      </c>
      <c r="M607" s="11" t="s">
        <v>15</v>
      </c>
      <c r="N607" s="11"/>
      <c r="P607" s="45">
        <v>0</v>
      </c>
      <c r="R607" s="44">
        <v>1039.6089699074073</v>
      </c>
      <c r="S607" s="43" t="s">
        <v>382</v>
      </c>
    </row>
    <row r="608" spans="1:19" ht="11.25" hidden="1" customHeight="1">
      <c r="A608" s="11" t="s">
        <v>36</v>
      </c>
      <c r="B608" s="11" t="s">
        <v>842</v>
      </c>
      <c r="C608" s="11"/>
      <c r="D608" s="11" t="s">
        <v>388</v>
      </c>
      <c r="E608" s="11" t="s">
        <v>387</v>
      </c>
      <c r="F608" s="11" t="s">
        <v>386</v>
      </c>
      <c r="G608" s="11" t="s">
        <v>2907</v>
      </c>
      <c r="H608" s="11" t="s">
        <v>385</v>
      </c>
      <c r="I608" s="11" t="s">
        <v>384</v>
      </c>
      <c r="J608" s="11" t="s">
        <v>839</v>
      </c>
      <c r="K608" s="11" t="s">
        <v>60</v>
      </c>
      <c r="L608" s="11" t="s">
        <v>15</v>
      </c>
      <c r="M608" s="11" t="s">
        <v>15</v>
      </c>
      <c r="N608" s="11"/>
      <c r="P608" s="45">
        <v>0</v>
      </c>
      <c r="R608" s="44">
        <v>1039.5421412037037</v>
      </c>
      <c r="S608" s="43" t="s">
        <v>382</v>
      </c>
    </row>
    <row r="609" spans="1:19" ht="11.25" hidden="1" customHeight="1">
      <c r="A609" s="11" t="s">
        <v>36</v>
      </c>
      <c r="B609" s="11" t="s">
        <v>841</v>
      </c>
      <c r="C609" s="11"/>
      <c r="D609" s="11" t="s">
        <v>388</v>
      </c>
      <c r="E609" s="11" t="s">
        <v>387</v>
      </c>
      <c r="F609" s="11" t="s">
        <v>386</v>
      </c>
      <c r="G609" s="11" t="s">
        <v>2907</v>
      </c>
      <c r="H609" s="11" t="s">
        <v>385</v>
      </c>
      <c r="I609" s="11" t="s">
        <v>384</v>
      </c>
      <c r="J609" s="11" t="s">
        <v>836</v>
      </c>
      <c r="K609" s="11" t="s">
        <v>60</v>
      </c>
      <c r="L609" s="11" t="s">
        <v>15</v>
      </c>
      <c r="M609" s="11" t="s">
        <v>15</v>
      </c>
      <c r="N609" s="11"/>
      <c r="P609" s="45">
        <v>0</v>
      </c>
      <c r="R609" s="44">
        <v>1034.4855324074074</v>
      </c>
      <c r="S609" s="43" t="s">
        <v>382</v>
      </c>
    </row>
    <row r="610" spans="1:19" ht="11.25" hidden="1" customHeight="1">
      <c r="A610" s="11" t="s">
        <v>36</v>
      </c>
      <c r="B610" s="11" t="s">
        <v>840</v>
      </c>
      <c r="C610" s="11"/>
      <c r="D610" s="11" t="s">
        <v>388</v>
      </c>
      <c r="E610" s="11" t="s">
        <v>387</v>
      </c>
      <c r="F610" s="11" t="s">
        <v>386</v>
      </c>
      <c r="G610" s="11" t="s">
        <v>2907</v>
      </c>
      <c r="H610" s="11" t="s">
        <v>385</v>
      </c>
      <c r="I610" s="11" t="s">
        <v>384</v>
      </c>
      <c r="J610" s="11" t="s">
        <v>839</v>
      </c>
      <c r="K610" s="11" t="s">
        <v>60</v>
      </c>
      <c r="L610" s="11" t="s">
        <v>15</v>
      </c>
      <c r="M610" s="11" t="s">
        <v>15</v>
      </c>
      <c r="N610" s="11"/>
      <c r="P610" s="45">
        <v>0</v>
      </c>
      <c r="R610" s="44">
        <v>1034.4653356481481</v>
      </c>
      <c r="S610" s="43" t="s">
        <v>382</v>
      </c>
    </row>
    <row r="611" spans="1:19" ht="11.25" hidden="1" customHeight="1">
      <c r="A611" s="11" t="s">
        <v>36</v>
      </c>
      <c r="B611" s="11" t="s">
        <v>838</v>
      </c>
      <c r="C611" s="11"/>
      <c r="D611" s="11" t="s">
        <v>388</v>
      </c>
      <c r="E611" s="11" t="s">
        <v>387</v>
      </c>
      <c r="F611" s="11" t="s">
        <v>386</v>
      </c>
      <c r="G611" s="11" t="s">
        <v>2907</v>
      </c>
      <c r="H611" s="11" t="s">
        <v>385</v>
      </c>
      <c r="I611" s="11" t="s">
        <v>384</v>
      </c>
      <c r="J611" s="11" t="s">
        <v>831</v>
      </c>
      <c r="K611" s="11" t="s">
        <v>60</v>
      </c>
      <c r="L611" s="11" t="s">
        <v>15</v>
      </c>
      <c r="M611" s="11" t="s">
        <v>15</v>
      </c>
      <c r="N611" s="11"/>
      <c r="P611" s="45">
        <v>0</v>
      </c>
      <c r="R611" s="44">
        <v>1027.4908912037038</v>
      </c>
      <c r="S611" s="43" t="s">
        <v>382</v>
      </c>
    </row>
    <row r="612" spans="1:19" ht="11.25" hidden="1" customHeight="1">
      <c r="A612" s="11" t="s">
        <v>36</v>
      </c>
      <c r="B612" s="11" t="s">
        <v>837</v>
      </c>
      <c r="C612" s="11"/>
      <c r="D612" s="11" t="s">
        <v>388</v>
      </c>
      <c r="E612" s="11" t="s">
        <v>387</v>
      </c>
      <c r="F612" s="11" t="s">
        <v>386</v>
      </c>
      <c r="G612" s="11" t="s">
        <v>2907</v>
      </c>
      <c r="H612" s="11" t="s">
        <v>385</v>
      </c>
      <c r="I612" s="11" t="s">
        <v>384</v>
      </c>
      <c r="J612" s="11" t="s">
        <v>836</v>
      </c>
      <c r="K612" s="11" t="s">
        <v>60</v>
      </c>
      <c r="L612" s="11" t="s">
        <v>15</v>
      </c>
      <c r="M612" s="11" t="s">
        <v>15</v>
      </c>
      <c r="N612" s="11"/>
      <c r="P612" s="45">
        <v>0</v>
      </c>
      <c r="R612" s="44">
        <v>1021.4511226851851</v>
      </c>
      <c r="S612" s="43" t="s">
        <v>382</v>
      </c>
    </row>
    <row r="613" spans="1:19" ht="11.25" hidden="1" customHeight="1">
      <c r="A613" s="11" t="s">
        <v>36</v>
      </c>
      <c r="B613" s="11" t="s">
        <v>835</v>
      </c>
      <c r="C613" s="11"/>
      <c r="D613" s="11" t="s">
        <v>388</v>
      </c>
      <c r="E613" s="11" t="s">
        <v>834</v>
      </c>
      <c r="F613" s="11" t="s">
        <v>386</v>
      </c>
      <c r="G613" s="11" t="s">
        <v>2907</v>
      </c>
      <c r="H613" s="11" t="s">
        <v>385</v>
      </c>
      <c r="I613" s="11" t="s">
        <v>384</v>
      </c>
      <c r="J613" s="11" t="s">
        <v>833</v>
      </c>
      <c r="K613" s="11" t="s">
        <v>60</v>
      </c>
      <c r="L613" s="11" t="s">
        <v>15</v>
      </c>
      <c r="M613" s="11" t="s">
        <v>15</v>
      </c>
      <c r="N613" s="11"/>
      <c r="P613" s="45">
        <v>0</v>
      </c>
      <c r="R613" s="44">
        <v>1006.6916319444443</v>
      </c>
      <c r="S613" s="43" t="s">
        <v>382</v>
      </c>
    </row>
    <row r="614" spans="1:19" ht="11.25" hidden="1" customHeight="1">
      <c r="A614" s="11" t="s">
        <v>36</v>
      </c>
      <c r="B614" s="11" t="s">
        <v>832</v>
      </c>
      <c r="C614" s="11"/>
      <c r="D614" s="11" t="s">
        <v>388</v>
      </c>
      <c r="E614" s="11" t="s">
        <v>387</v>
      </c>
      <c r="F614" s="11" t="s">
        <v>386</v>
      </c>
      <c r="G614" s="11" t="s">
        <v>2907</v>
      </c>
      <c r="H614" s="11" t="s">
        <v>385</v>
      </c>
      <c r="I614" s="11" t="s">
        <v>384</v>
      </c>
      <c r="J614" s="11" t="s">
        <v>829</v>
      </c>
      <c r="K614" s="11" t="s">
        <v>60</v>
      </c>
      <c r="L614" s="11" t="s">
        <v>15</v>
      </c>
      <c r="M614" s="11" t="s">
        <v>15</v>
      </c>
      <c r="N614" s="11"/>
      <c r="P614" s="45">
        <v>0</v>
      </c>
      <c r="R614" s="44">
        <v>878.48223379629633</v>
      </c>
      <c r="S614" s="43" t="s">
        <v>382</v>
      </c>
    </row>
    <row r="615" spans="1:19" ht="11.25" hidden="1" customHeight="1">
      <c r="A615" s="11" t="s">
        <v>36</v>
      </c>
      <c r="B615" s="11" t="s">
        <v>830</v>
      </c>
      <c r="C615" s="11"/>
      <c r="D615" s="11" t="s">
        <v>388</v>
      </c>
      <c r="E615" s="11" t="s">
        <v>387</v>
      </c>
      <c r="F615" s="11" t="s">
        <v>386</v>
      </c>
      <c r="G615" s="11" t="s">
        <v>2907</v>
      </c>
      <c r="H615" s="11" t="s">
        <v>385</v>
      </c>
      <c r="I615" s="11" t="s">
        <v>384</v>
      </c>
      <c r="J615" s="11" t="s">
        <v>829</v>
      </c>
      <c r="K615" s="11" t="s">
        <v>60</v>
      </c>
      <c r="L615" s="11" t="s">
        <v>15</v>
      </c>
      <c r="M615" s="11" t="s">
        <v>15</v>
      </c>
      <c r="N615" s="11"/>
      <c r="P615" s="45">
        <v>0</v>
      </c>
      <c r="R615" s="44">
        <v>812.59623842592589</v>
      </c>
      <c r="S615" s="43" t="s">
        <v>382</v>
      </c>
    </row>
    <row r="616" spans="1:19" ht="11.25" hidden="1" customHeight="1">
      <c r="A616" s="11" t="s">
        <v>36</v>
      </c>
      <c r="B616" s="11" t="s">
        <v>828</v>
      </c>
      <c r="C616" s="11"/>
      <c r="D616" s="11" t="s">
        <v>388</v>
      </c>
      <c r="E616" s="11" t="s">
        <v>781</v>
      </c>
      <c r="F616" s="11" t="s">
        <v>386</v>
      </c>
      <c r="G616" s="11" t="s">
        <v>2907</v>
      </c>
      <c r="H616" s="11" t="s">
        <v>385</v>
      </c>
      <c r="I616" s="11" t="s">
        <v>384</v>
      </c>
      <c r="J616" s="11" t="s">
        <v>827</v>
      </c>
      <c r="K616" s="11" t="s">
        <v>60</v>
      </c>
      <c r="L616" s="11" t="s">
        <v>15</v>
      </c>
      <c r="M616" s="11" t="s">
        <v>15</v>
      </c>
      <c r="N616" s="11"/>
      <c r="P616" s="45">
        <v>0</v>
      </c>
      <c r="R616" s="44">
        <v>805.44265046296312</v>
      </c>
      <c r="S616" s="43" t="s">
        <v>382</v>
      </c>
    </row>
    <row r="617" spans="1:19" ht="11.25" hidden="1" customHeight="1">
      <c r="A617" s="11" t="s">
        <v>36</v>
      </c>
      <c r="B617" s="11" t="s">
        <v>826</v>
      </c>
      <c r="C617" s="11"/>
      <c r="D617" s="11" t="s">
        <v>388</v>
      </c>
      <c r="E617" s="11" t="s">
        <v>387</v>
      </c>
      <c r="F617" s="11" t="s">
        <v>386</v>
      </c>
      <c r="G617" s="11" t="s">
        <v>2907</v>
      </c>
      <c r="H617" s="11" t="s">
        <v>385</v>
      </c>
      <c r="I617" s="11" t="s">
        <v>384</v>
      </c>
      <c r="J617" s="11" t="s">
        <v>825</v>
      </c>
      <c r="K617" s="11" t="s">
        <v>60</v>
      </c>
      <c r="L617" s="11" t="s">
        <v>15</v>
      </c>
      <c r="M617" s="11" t="s">
        <v>15</v>
      </c>
      <c r="N617" s="11"/>
      <c r="P617" s="45">
        <v>0</v>
      </c>
      <c r="R617" s="44">
        <v>789.59115740740742</v>
      </c>
      <c r="S617" s="43" t="s">
        <v>382</v>
      </c>
    </row>
    <row r="618" spans="1:19" ht="11.25" hidden="1" customHeight="1">
      <c r="A618" s="11" t="s">
        <v>36</v>
      </c>
      <c r="B618" s="11" t="s">
        <v>824</v>
      </c>
      <c r="C618" s="11"/>
      <c r="D618" s="11" t="s">
        <v>388</v>
      </c>
      <c r="E618" s="11" t="s">
        <v>387</v>
      </c>
      <c r="F618" s="11" t="s">
        <v>386</v>
      </c>
      <c r="G618" s="11" t="s">
        <v>2907</v>
      </c>
      <c r="H618" s="11" t="s">
        <v>385</v>
      </c>
      <c r="I618" s="11" t="s">
        <v>384</v>
      </c>
      <c r="J618" s="11" t="s">
        <v>823</v>
      </c>
      <c r="K618" s="11" t="s">
        <v>60</v>
      </c>
      <c r="L618" s="11" t="s">
        <v>15</v>
      </c>
      <c r="M618" s="11" t="s">
        <v>15</v>
      </c>
      <c r="N618" s="11"/>
      <c r="P618" s="45">
        <v>0</v>
      </c>
      <c r="R618" s="44">
        <v>787.60502314814812</v>
      </c>
      <c r="S618" s="43" t="s">
        <v>382</v>
      </c>
    </row>
    <row r="619" spans="1:19" ht="11.25" hidden="1" customHeight="1">
      <c r="A619" s="11" t="s">
        <v>36</v>
      </c>
      <c r="B619" s="11" t="s">
        <v>822</v>
      </c>
      <c r="C619" s="11"/>
      <c r="D619" s="11" t="s">
        <v>388</v>
      </c>
      <c r="E619" s="11" t="s">
        <v>387</v>
      </c>
      <c r="F619" s="11" t="s">
        <v>386</v>
      </c>
      <c r="G619" s="11" t="s">
        <v>2907</v>
      </c>
      <c r="H619" s="11" t="s">
        <v>385</v>
      </c>
      <c r="I619" s="11" t="s">
        <v>384</v>
      </c>
      <c r="J619" s="11" t="s">
        <v>383</v>
      </c>
      <c r="K619" s="11" t="s">
        <v>60</v>
      </c>
      <c r="L619" s="11" t="s">
        <v>15</v>
      </c>
      <c r="M619" s="11" t="s">
        <v>15</v>
      </c>
      <c r="N619" s="11"/>
      <c r="P619" s="45">
        <v>0</v>
      </c>
      <c r="R619" s="44">
        <v>724.53530092592598</v>
      </c>
      <c r="S619" s="43" t="s">
        <v>382</v>
      </c>
    </row>
    <row r="620" spans="1:19" ht="11.25" hidden="1" customHeight="1">
      <c r="A620" s="11" t="s">
        <v>36</v>
      </c>
      <c r="B620" s="11" t="s">
        <v>821</v>
      </c>
      <c r="C620" s="11"/>
      <c r="D620" s="11" t="s">
        <v>388</v>
      </c>
      <c r="E620" s="11" t="s">
        <v>387</v>
      </c>
      <c r="F620" s="11" t="s">
        <v>386</v>
      </c>
      <c r="G620" s="11" t="s">
        <v>2907</v>
      </c>
      <c r="H620" s="11" t="s">
        <v>385</v>
      </c>
      <c r="I620" s="11" t="s">
        <v>384</v>
      </c>
      <c r="J620" s="11" t="s">
        <v>383</v>
      </c>
      <c r="K620" s="11" t="s">
        <v>60</v>
      </c>
      <c r="L620" s="11" t="s">
        <v>15</v>
      </c>
      <c r="M620" s="11" t="s">
        <v>15</v>
      </c>
      <c r="N620" s="11"/>
      <c r="P620" s="45">
        <v>0</v>
      </c>
      <c r="R620" s="44">
        <v>719.42638888888894</v>
      </c>
      <c r="S620" s="43" t="s">
        <v>382</v>
      </c>
    </row>
    <row r="621" spans="1:19" ht="11.25" hidden="1" customHeight="1">
      <c r="A621" s="11" t="s">
        <v>36</v>
      </c>
      <c r="B621" s="11" t="s">
        <v>820</v>
      </c>
      <c r="C621" s="11"/>
      <c r="D621" s="11" t="s">
        <v>388</v>
      </c>
      <c r="E621" s="11" t="s">
        <v>387</v>
      </c>
      <c r="F621" s="11" t="s">
        <v>386</v>
      </c>
      <c r="G621" s="11" t="s">
        <v>2907</v>
      </c>
      <c r="H621" s="11" t="s">
        <v>385</v>
      </c>
      <c r="I621" s="11" t="s">
        <v>384</v>
      </c>
      <c r="J621" s="11" t="s">
        <v>819</v>
      </c>
      <c r="K621" s="11" t="s">
        <v>60</v>
      </c>
      <c r="L621" s="11" t="s">
        <v>15</v>
      </c>
      <c r="M621" s="11" t="s">
        <v>15</v>
      </c>
      <c r="N621" s="11"/>
      <c r="P621" s="45">
        <v>0</v>
      </c>
      <c r="R621" s="44">
        <v>698.60728009259265</v>
      </c>
      <c r="S621" s="43" t="s">
        <v>382</v>
      </c>
    </row>
    <row r="622" spans="1:19" ht="11.25" hidden="1" customHeight="1">
      <c r="A622" s="11" t="s">
        <v>36</v>
      </c>
      <c r="B622" s="11" t="s">
        <v>816</v>
      </c>
      <c r="C622" s="11"/>
      <c r="D622" s="11" t="s">
        <v>797</v>
      </c>
      <c r="E622" s="11" t="s">
        <v>781</v>
      </c>
      <c r="F622" s="11" t="s">
        <v>386</v>
      </c>
      <c r="G622" s="11" t="s">
        <v>2907</v>
      </c>
      <c r="H622" s="11" t="s">
        <v>385</v>
      </c>
      <c r="I622" s="11" t="s">
        <v>384</v>
      </c>
      <c r="J622" s="11" t="s">
        <v>815</v>
      </c>
      <c r="K622" s="11" t="s">
        <v>60</v>
      </c>
      <c r="L622" s="11" t="s">
        <v>15</v>
      </c>
      <c r="M622" s="11" t="s">
        <v>5940</v>
      </c>
      <c r="N622" s="11" t="s">
        <v>6148</v>
      </c>
      <c r="O622" s="46">
        <v>40795.658576388887</v>
      </c>
      <c r="P622" s="45">
        <v>1</v>
      </c>
      <c r="Q622" s="44">
        <v>549.4459143518518</v>
      </c>
      <c r="R622" s="44">
        <v>549.53119212962963</v>
      </c>
      <c r="S622" s="43" t="s">
        <v>382</v>
      </c>
    </row>
    <row r="623" spans="1:19" ht="11.25" hidden="1" customHeight="1">
      <c r="A623" s="11" t="s">
        <v>36</v>
      </c>
      <c r="B623" s="11" t="s">
        <v>812</v>
      </c>
      <c r="C623" s="11"/>
      <c r="D623" s="11" t="s">
        <v>797</v>
      </c>
      <c r="E623" s="11" t="s">
        <v>781</v>
      </c>
      <c r="F623" s="11" t="s">
        <v>386</v>
      </c>
      <c r="G623" s="11" t="s">
        <v>2907</v>
      </c>
      <c r="H623" s="11" t="s">
        <v>385</v>
      </c>
      <c r="I623" s="11" t="s">
        <v>384</v>
      </c>
      <c r="J623" s="11" t="s">
        <v>811</v>
      </c>
      <c r="K623" s="11" t="s">
        <v>60</v>
      </c>
      <c r="L623" s="11" t="s">
        <v>15</v>
      </c>
      <c r="M623" s="11" t="s">
        <v>5940</v>
      </c>
      <c r="N623" s="11" t="s">
        <v>6148</v>
      </c>
      <c r="O623" s="46">
        <v>40830.594629629632</v>
      </c>
      <c r="P623" s="45">
        <v>1</v>
      </c>
      <c r="Q623" s="44">
        <v>514.50986111111115</v>
      </c>
      <c r="R623" s="44">
        <v>515.38473379629625</v>
      </c>
      <c r="S623" s="43" t="s">
        <v>382</v>
      </c>
    </row>
    <row r="624" spans="1:19" ht="11.25" hidden="1" customHeight="1">
      <c r="A624" s="11" t="s">
        <v>36</v>
      </c>
      <c r="B624" s="11" t="s">
        <v>808</v>
      </c>
      <c r="C624" s="11"/>
      <c r="D624" s="11" t="s">
        <v>805</v>
      </c>
      <c r="E624" s="11" t="s">
        <v>804</v>
      </c>
      <c r="F624" s="11" t="s">
        <v>386</v>
      </c>
      <c r="G624" s="11" t="s">
        <v>2907</v>
      </c>
      <c r="H624" s="11" t="s">
        <v>385</v>
      </c>
      <c r="I624" s="11" t="s">
        <v>384</v>
      </c>
      <c r="J624" s="11" t="s">
        <v>807</v>
      </c>
      <c r="K624" s="11" t="s">
        <v>60</v>
      </c>
      <c r="L624" s="11" t="s">
        <v>15</v>
      </c>
      <c r="M624" s="11" t="s">
        <v>5940</v>
      </c>
      <c r="N624" s="11" t="s">
        <v>6148</v>
      </c>
      <c r="O624" s="46">
        <v>40834.580648148149</v>
      </c>
      <c r="P624" s="45">
        <v>1</v>
      </c>
      <c r="Q624" s="44">
        <v>510.52384259259253</v>
      </c>
      <c r="R624" s="44">
        <v>510.53508101851844</v>
      </c>
      <c r="S624" s="43" t="s">
        <v>382</v>
      </c>
    </row>
    <row r="625" spans="1:19" ht="11.25" hidden="1" customHeight="1">
      <c r="A625" s="11" t="s">
        <v>36</v>
      </c>
      <c r="B625" s="11" t="s">
        <v>802</v>
      </c>
      <c r="C625" s="11"/>
      <c r="D625" s="11" t="s">
        <v>797</v>
      </c>
      <c r="E625" s="11" t="s">
        <v>781</v>
      </c>
      <c r="F625" s="11" t="s">
        <v>386</v>
      </c>
      <c r="G625" s="11" t="s">
        <v>2907</v>
      </c>
      <c r="H625" s="11" t="s">
        <v>385</v>
      </c>
      <c r="I625" s="11" t="s">
        <v>384</v>
      </c>
      <c r="J625" s="11" t="s">
        <v>801</v>
      </c>
      <c r="K625" s="11" t="s">
        <v>60</v>
      </c>
      <c r="L625" s="11" t="s">
        <v>15</v>
      </c>
      <c r="M625" s="11" t="s">
        <v>5940</v>
      </c>
      <c r="N625" s="11" t="s">
        <v>6148</v>
      </c>
      <c r="O625" s="46">
        <v>40899.972777777781</v>
      </c>
      <c r="P625" s="45">
        <v>1</v>
      </c>
      <c r="Q625" s="44">
        <v>445.13171296296298</v>
      </c>
      <c r="R625" s="44">
        <v>446.30261574074075</v>
      </c>
      <c r="S625" s="43" t="s">
        <v>382</v>
      </c>
    </row>
    <row r="626" spans="1:19" ht="11.25" hidden="1" customHeight="1">
      <c r="A626" s="11" t="s">
        <v>36</v>
      </c>
      <c r="B626" s="11" t="s">
        <v>800</v>
      </c>
      <c r="C626" s="11"/>
      <c r="D626" s="11" t="s">
        <v>797</v>
      </c>
      <c r="E626" s="11" t="s">
        <v>781</v>
      </c>
      <c r="F626" s="11" t="s">
        <v>386</v>
      </c>
      <c r="G626" s="11" t="s">
        <v>2907</v>
      </c>
      <c r="H626" s="11" t="s">
        <v>385</v>
      </c>
      <c r="I626" s="11" t="s">
        <v>384</v>
      </c>
      <c r="J626" s="11" t="s">
        <v>799</v>
      </c>
      <c r="K626" s="11" t="s">
        <v>60</v>
      </c>
      <c r="L626" s="11" t="s">
        <v>15</v>
      </c>
      <c r="M626" s="11" t="s">
        <v>5940</v>
      </c>
      <c r="N626" s="11" t="s">
        <v>6148</v>
      </c>
      <c r="O626" s="46">
        <v>40945.429930555554</v>
      </c>
      <c r="P626" s="45">
        <v>1</v>
      </c>
      <c r="Q626" s="44">
        <v>399.67456018518516</v>
      </c>
      <c r="R626" s="44">
        <v>402.38068287037038</v>
      </c>
      <c r="S626" s="43" t="s">
        <v>382</v>
      </c>
    </row>
    <row r="627" spans="1:19" ht="11.25" hidden="1" customHeight="1">
      <c r="A627" s="11" t="s">
        <v>36</v>
      </c>
      <c r="B627" s="11" t="s">
        <v>798</v>
      </c>
      <c r="C627" s="11"/>
      <c r="D627" s="11" t="s">
        <v>797</v>
      </c>
      <c r="E627" s="11" t="s">
        <v>781</v>
      </c>
      <c r="F627" s="11" t="s">
        <v>386</v>
      </c>
      <c r="G627" s="11" t="s">
        <v>2907</v>
      </c>
      <c r="H627" s="11" t="s">
        <v>385</v>
      </c>
      <c r="I627" s="11" t="s">
        <v>384</v>
      </c>
      <c r="J627" s="11" t="s">
        <v>796</v>
      </c>
      <c r="K627" s="11" t="s">
        <v>60</v>
      </c>
      <c r="L627" s="11" t="s">
        <v>15</v>
      </c>
      <c r="M627" s="11" t="s">
        <v>5940</v>
      </c>
      <c r="N627" s="11" t="s">
        <v>6148</v>
      </c>
      <c r="O627" s="46">
        <v>40951.024236111109</v>
      </c>
      <c r="P627" s="45">
        <v>1</v>
      </c>
      <c r="Q627" s="44">
        <v>394.08025462962962</v>
      </c>
      <c r="R627" s="44">
        <v>395.3674884259259</v>
      </c>
      <c r="S627" s="43" t="s">
        <v>382</v>
      </c>
    </row>
    <row r="628" spans="1:19" ht="11.25" hidden="1" customHeight="1">
      <c r="A628" s="11" t="s">
        <v>36</v>
      </c>
      <c r="B628" s="11" t="s">
        <v>795</v>
      </c>
      <c r="C628" s="11"/>
      <c r="D628" s="11" t="s">
        <v>782</v>
      </c>
      <c r="E628" s="11" t="s">
        <v>781</v>
      </c>
      <c r="F628" s="11" t="s">
        <v>386</v>
      </c>
      <c r="G628" s="11" t="s">
        <v>2907</v>
      </c>
      <c r="H628" s="11" t="s">
        <v>385</v>
      </c>
      <c r="I628" s="11" t="s">
        <v>384</v>
      </c>
      <c r="J628" s="11" t="s">
        <v>794</v>
      </c>
      <c r="K628" s="11" t="s">
        <v>60</v>
      </c>
      <c r="L628" s="11" t="s">
        <v>15</v>
      </c>
      <c r="M628" s="11" t="s">
        <v>5940</v>
      </c>
      <c r="N628" s="11" t="s">
        <v>6148</v>
      </c>
      <c r="O628" s="46">
        <v>40980.454780092594</v>
      </c>
      <c r="P628" s="45">
        <v>1</v>
      </c>
      <c r="Q628" s="44">
        <v>364.64971064814813</v>
      </c>
      <c r="R628" s="44">
        <v>367.37065972222229</v>
      </c>
      <c r="S628" s="43" t="s">
        <v>382</v>
      </c>
    </row>
    <row r="629" spans="1:19" ht="11.25" hidden="1" customHeight="1">
      <c r="A629" s="11" t="s">
        <v>36</v>
      </c>
      <c r="B629" s="11" t="s">
        <v>793</v>
      </c>
      <c r="C629" s="11"/>
      <c r="D629" s="11" t="s">
        <v>782</v>
      </c>
      <c r="E629" s="11" t="s">
        <v>781</v>
      </c>
      <c r="F629" s="11" t="s">
        <v>386</v>
      </c>
      <c r="G629" s="11" t="s">
        <v>2907</v>
      </c>
      <c r="H629" s="11" t="s">
        <v>385</v>
      </c>
      <c r="I629" s="11" t="s">
        <v>384</v>
      </c>
      <c r="J629" s="11" t="s">
        <v>792</v>
      </c>
      <c r="K629" s="11" t="s">
        <v>60</v>
      </c>
      <c r="L629" s="11" t="s">
        <v>15</v>
      </c>
      <c r="M629" s="11" t="s">
        <v>5940</v>
      </c>
      <c r="N629" s="11" t="s">
        <v>6148</v>
      </c>
      <c r="O629" s="46">
        <v>41008.479409722226</v>
      </c>
      <c r="P629" s="45">
        <v>1</v>
      </c>
      <c r="Q629" s="44">
        <v>336.62508101851853</v>
      </c>
      <c r="R629" s="44">
        <v>336.64238425925925</v>
      </c>
      <c r="S629" s="43" t="s">
        <v>382</v>
      </c>
    </row>
    <row r="630" spans="1:19" ht="11.25" hidden="1" customHeight="1">
      <c r="A630" s="11" t="s">
        <v>36</v>
      </c>
      <c r="B630" s="11" t="s">
        <v>791</v>
      </c>
      <c r="C630" s="11"/>
      <c r="D630" s="11" t="s">
        <v>782</v>
      </c>
      <c r="E630" s="11" t="s">
        <v>781</v>
      </c>
      <c r="F630" s="11" t="s">
        <v>386</v>
      </c>
      <c r="G630" s="11" t="s">
        <v>2907</v>
      </c>
      <c r="H630" s="11" t="s">
        <v>385</v>
      </c>
      <c r="I630" s="11" t="s">
        <v>384</v>
      </c>
      <c r="J630" s="11" t="s">
        <v>790</v>
      </c>
      <c r="K630" s="11" t="s">
        <v>60</v>
      </c>
      <c r="L630" s="11" t="s">
        <v>15</v>
      </c>
      <c r="M630" s="11" t="s">
        <v>5940</v>
      </c>
      <c r="N630" s="11" t="s">
        <v>6148</v>
      </c>
      <c r="O630" s="46">
        <v>41012.628518518519</v>
      </c>
      <c r="P630" s="45">
        <v>1</v>
      </c>
      <c r="Q630" s="44">
        <v>332.4759722222222</v>
      </c>
      <c r="R630" s="44">
        <v>332.54324074074071</v>
      </c>
      <c r="S630" s="43" t="s">
        <v>382</v>
      </c>
    </row>
    <row r="631" spans="1:19" ht="11.25" hidden="1" customHeight="1">
      <c r="A631" s="11" t="s">
        <v>36</v>
      </c>
      <c r="B631" s="11" t="s">
        <v>789</v>
      </c>
      <c r="C631" s="11"/>
      <c r="D631" s="11" t="s">
        <v>782</v>
      </c>
      <c r="E631" s="11" t="s">
        <v>781</v>
      </c>
      <c r="F631" s="11" t="s">
        <v>386</v>
      </c>
      <c r="G631" s="11" t="s">
        <v>2907</v>
      </c>
      <c r="H631" s="11" t="s">
        <v>385</v>
      </c>
      <c r="I631" s="11" t="s">
        <v>384</v>
      </c>
      <c r="J631" s="11" t="s">
        <v>788</v>
      </c>
      <c r="K631" s="11" t="s">
        <v>60</v>
      </c>
      <c r="L631" s="11" t="s">
        <v>15</v>
      </c>
      <c r="M631" s="11" t="s">
        <v>5940</v>
      </c>
      <c r="N631" s="11" t="s">
        <v>6148</v>
      </c>
      <c r="O631" s="46">
        <v>41019.790671296294</v>
      </c>
      <c r="P631" s="45">
        <v>1</v>
      </c>
      <c r="Q631" s="44">
        <v>325.31381944444445</v>
      </c>
      <c r="R631" s="44">
        <v>325.34067129629631</v>
      </c>
      <c r="S631" s="43" t="s">
        <v>382</v>
      </c>
    </row>
    <row r="632" spans="1:19" ht="11.25" hidden="1" customHeight="1">
      <c r="A632" s="11" t="s">
        <v>36</v>
      </c>
      <c r="B632" s="11" t="s">
        <v>787</v>
      </c>
      <c r="C632" s="11"/>
      <c r="D632" s="11" t="s">
        <v>782</v>
      </c>
      <c r="E632" s="11" t="s">
        <v>781</v>
      </c>
      <c r="F632" s="11" t="s">
        <v>386</v>
      </c>
      <c r="G632" s="11" t="s">
        <v>2907</v>
      </c>
      <c r="H632" s="11" t="s">
        <v>385</v>
      </c>
      <c r="I632" s="11" t="s">
        <v>384</v>
      </c>
      <c r="J632" s="11" t="s">
        <v>786</v>
      </c>
      <c r="K632" s="11" t="s">
        <v>60</v>
      </c>
      <c r="L632" s="11" t="s">
        <v>15</v>
      </c>
      <c r="M632" s="11" t="s">
        <v>5940</v>
      </c>
      <c r="N632" s="11" t="s">
        <v>6148</v>
      </c>
      <c r="O632" s="46">
        <v>41026.468599537038</v>
      </c>
      <c r="P632" s="45">
        <v>1</v>
      </c>
      <c r="Q632" s="44">
        <v>318.63589120370369</v>
      </c>
      <c r="R632" s="44">
        <v>319.45729166666666</v>
      </c>
      <c r="S632" s="43" t="s">
        <v>382</v>
      </c>
    </row>
    <row r="633" spans="1:19" ht="11.25" hidden="1" customHeight="1">
      <c r="A633" s="11" t="s">
        <v>36</v>
      </c>
      <c r="B633" s="11" t="s">
        <v>785</v>
      </c>
      <c r="C633" s="11"/>
      <c r="D633" s="11" t="s">
        <v>782</v>
      </c>
      <c r="E633" s="11" t="s">
        <v>781</v>
      </c>
      <c r="F633" s="11" t="s">
        <v>386</v>
      </c>
      <c r="G633" s="11" t="s">
        <v>2907</v>
      </c>
      <c r="H633" s="11" t="s">
        <v>385</v>
      </c>
      <c r="I633" s="11" t="s">
        <v>384</v>
      </c>
      <c r="J633" s="11" t="s">
        <v>784</v>
      </c>
      <c r="K633" s="11" t="s">
        <v>60</v>
      </c>
      <c r="L633" s="11" t="s">
        <v>15</v>
      </c>
      <c r="M633" s="11" t="s">
        <v>5940</v>
      </c>
      <c r="N633" s="11" t="s">
        <v>6148</v>
      </c>
      <c r="O633" s="46">
        <v>41033.77548611111</v>
      </c>
      <c r="P633" s="45">
        <v>1</v>
      </c>
      <c r="Q633" s="44">
        <v>311.32900462962965</v>
      </c>
      <c r="R633" s="44">
        <v>311.34395833333332</v>
      </c>
      <c r="S633" s="43" t="s">
        <v>382</v>
      </c>
    </row>
    <row r="634" spans="1:19" ht="11.25" hidden="1" customHeight="1">
      <c r="A634" s="11" t="s">
        <v>36</v>
      </c>
      <c r="B634" s="11" t="s">
        <v>783</v>
      </c>
      <c r="C634" s="11"/>
      <c r="D634" s="11" t="s">
        <v>782</v>
      </c>
      <c r="E634" s="11" t="s">
        <v>781</v>
      </c>
      <c r="F634" s="11" t="s">
        <v>386</v>
      </c>
      <c r="G634" s="11" t="s">
        <v>2907</v>
      </c>
      <c r="H634" s="11" t="s">
        <v>385</v>
      </c>
      <c r="I634" s="11" t="s">
        <v>384</v>
      </c>
      <c r="J634" s="11" t="s">
        <v>780</v>
      </c>
      <c r="K634" s="11" t="s">
        <v>60</v>
      </c>
      <c r="L634" s="11" t="s">
        <v>15</v>
      </c>
      <c r="M634" s="11" t="s">
        <v>5940</v>
      </c>
      <c r="N634" s="11" t="s">
        <v>6148</v>
      </c>
      <c r="O634" s="46">
        <v>41049.824884259258</v>
      </c>
      <c r="P634" s="45">
        <v>1</v>
      </c>
      <c r="Q634" s="44">
        <v>295.27960648148149</v>
      </c>
      <c r="R634" s="44">
        <v>295.31392361111114</v>
      </c>
      <c r="S634" s="43" t="s">
        <v>382</v>
      </c>
    </row>
    <row r="635" spans="1:19" ht="11.25" hidden="1" customHeight="1">
      <c r="A635" s="11" t="s">
        <v>36</v>
      </c>
      <c r="B635" s="11" t="s">
        <v>1502</v>
      </c>
      <c r="C635" s="11"/>
      <c r="D635" s="11" t="s">
        <v>782</v>
      </c>
      <c r="E635" s="11" t="s">
        <v>781</v>
      </c>
      <c r="F635" s="11" t="s">
        <v>386</v>
      </c>
      <c r="G635" s="11" t="s">
        <v>2907</v>
      </c>
      <c r="H635" s="11" t="s">
        <v>385</v>
      </c>
      <c r="I635" s="11" t="s">
        <v>384</v>
      </c>
      <c r="J635" s="11" t="s">
        <v>1501</v>
      </c>
      <c r="K635" s="11" t="s">
        <v>60</v>
      </c>
      <c r="L635" s="11" t="s">
        <v>15</v>
      </c>
      <c r="M635" s="11" t="s">
        <v>5940</v>
      </c>
      <c r="N635" s="11" t="s">
        <v>6148</v>
      </c>
      <c r="O635" s="46">
        <v>41096.702638888892</v>
      </c>
      <c r="P635" s="45">
        <v>1</v>
      </c>
      <c r="Q635" s="44">
        <v>248.40185185185186</v>
      </c>
      <c r="R635" s="44">
        <v>248.43002314814814</v>
      </c>
      <c r="S635" s="43" t="s">
        <v>382</v>
      </c>
    </row>
    <row r="636" spans="1:19" ht="11.25" hidden="1" customHeight="1">
      <c r="A636" s="11" t="s">
        <v>1557</v>
      </c>
      <c r="B636" s="11" t="s">
        <v>1716</v>
      </c>
      <c r="C636" s="11"/>
      <c r="D636" s="11" t="s">
        <v>782</v>
      </c>
      <c r="E636" s="11" t="s">
        <v>781</v>
      </c>
      <c r="F636" s="11" t="s">
        <v>386</v>
      </c>
      <c r="G636" s="11" t="s">
        <v>2907</v>
      </c>
      <c r="H636" s="11" t="s">
        <v>385</v>
      </c>
      <c r="I636" s="11" t="s">
        <v>384</v>
      </c>
      <c r="J636" s="11" t="s">
        <v>1717</v>
      </c>
      <c r="K636" s="11" t="s">
        <v>60</v>
      </c>
      <c r="L636" s="11" t="s">
        <v>15</v>
      </c>
      <c r="M636" s="11" t="s">
        <v>5940</v>
      </c>
      <c r="N636" s="11" t="s">
        <v>6148</v>
      </c>
      <c r="O636" s="46">
        <v>41129.659444444442</v>
      </c>
      <c r="P636" s="45">
        <v>1</v>
      </c>
      <c r="Q636" s="44">
        <v>215.44504629629628</v>
      </c>
      <c r="R636" s="44">
        <v>215.50085648148149</v>
      </c>
      <c r="S636" s="43" t="s">
        <v>382</v>
      </c>
    </row>
    <row r="637" spans="1:19" ht="11.25" hidden="1" customHeight="1">
      <c r="A637" s="11" t="s">
        <v>1557</v>
      </c>
      <c r="B637" s="11" t="s">
        <v>1966</v>
      </c>
      <c r="C637" s="11"/>
      <c r="D637" s="11" t="s">
        <v>782</v>
      </c>
      <c r="E637" s="11" t="s">
        <v>781</v>
      </c>
      <c r="F637" s="11" t="s">
        <v>386</v>
      </c>
      <c r="G637" s="11" t="s">
        <v>2907</v>
      </c>
      <c r="H637" s="11" t="s">
        <v>385</v>
      </c>
      <c r="I637" s="11" t="s">
        <v>384</v>
      </c>
      <c r="J637" s="11" t="s">
        <v>1967</v>
      </c>
      <c r="K637" s="11" t="s">
        <v>60</v>
      </c>
      <c r="L637" s="11" t="s">
        <v>15</v>
      </c>
      <c r="M637" s="11" t="s">
        <v>5940</v>
      </c>
      <c r="N637" s="11" t="s">
        <v>6148</v>
      </c>
      <c r="O637" s="46">
        <v>41170.440682870372</v>
      </c>
      <c r="P637" s="45">
        <v>1</v>
      </c>
      <c r="Q637" s="44">
        <v>174.66380787037036</v>
      </c>
      <c r="R637" s="44">
        <v>175.31625</v>
      </c>
      <c r="S637" s="43" t="s">
        <v>382</v>
      </c>
    </row>
    <row r="638" spans="1:19" ht="11.25" hidden="1" customHeight="1">
      <c r="A638" s="11" t="s">
        <v>1557</v>
      </c>
      <c r="B638" s="11" t="s">
        <v>2493</v>
      </c>
      <c r="C638" s="11"/>
      <c r="D638" s="11" t="s">
        <v>782</v>
      </c>
      <c r="E638" s="11" t="s">
        <v>781</v>
      </c>
      <c r="F638" s="11" t="s">
        <v>386</v>
      </c>
      <c r="G638" s="11" t="s">
        <v>2907</v>
      </c>
      <c r="H638" s="11" t="s">
        <v>385</v>
      </c>
      <c r="I638" s="11" t="s">
        <v>384</v>
      </c>
      <c r="J638" s="11" t="s">
        <v>2492</v>
      </c>
      <c r="K638" s="11" t="s">
        <v>60</v>
      </c>
      <c r="L638" s="11" t="s">
        <v>15</v>
      </c>
      <c r="M638" s="11" t="s">
        <v>5940</v>
      </c>
      <c r="N638" s="11" t="s">
        <v>6148</v>
      </c>
      <c r="O638" s="46">
        <v>41222.818449074075</v>
      </c>
      <c r="P638" s="45">
        <v>1</v>
      </c>
      <c r="Q638" s="44">
        <v>122.28604166666666</v>
      </c>
      <c r="R638" s="44">
        <v>122.30674768518519</v>
      </c>
      <c r="S638" s="43" t="s">
        <v>382</v>
      </c>
    </row>
    <row r="639" spans="1:19" ht="11.25" hidden="1" customHeight="1">
      <c r="A639" s="11" t="s">
        <v>1557</v>
      </c>
      <c r="B639" s="11" t="s">
        <v>2828</v>
      </c>
      <c r="C639" s="11"/>
      <c r="D639" s="11" t="s">
        <v>782</v>
      </c>
      <c r="E639" s="11" t="s">
        <v>781</v>
      </c>
      <c r="F639" s="11" t="s">
        <v>386</v>
      </c>
      <c r="G639" s="11" t="s">
        <v>2907</v>
      </c>
      <c r="H639" s="11" t="s">
        <v>385</v>
      </c>
      <c r="I639" s="11" t="s">
        <v>384</v>
      </c>
      <c r="J639" s="11" t="s">
        <v>2827</v>
      </c>
      <c r="K639" s="11" t="s">
        <v>60</v>
      </c>
      <c r="L639" s="11" t="s">
        <v>15</v>
      </c>
      <c r="M639" s="11" t="s">
        <v>5940</v>
      </c>
      <c r="N639" s="11" t="s">
        <v>6148</v>
      </c>
      <c r="O639" s="46">
        <v>41248.567314814813</v>
      </c>
      <c r="P639" s="45">
        <v>1</v>
      </c>
      <c r="Q639" s="44">
        <v>96.537175925925936</v>
      </c>
      <c r="R639" s="44">
        <v>96.577638888888885</v>
      </c>
      <c r="S639" s="43" t="s">
        <v>382</v>
      </c>
    </row>
    <row r="640" spans="1:19" ht="11.25" hidden="1" customHeight="1">
      <c r="A640" s="11" t="s">
        <v>1557</v>
      </c>
      <c r="B640" s="11" t="s">
        <v>4661</v>
      </c>
      <c r="C640" s="11"/>
      <c r="D640" s="11" t="s">
        <v>782</v>
      </c>
      <c r="E640" s="11" t="s">
        <v>781</v>
      </c>
      <c r="F640" s="11" t="s">
        <v>386</v>
      </c>
      <c r="G640" s="11" t="s">
        <v>2907</v>
      </c>
      <c r="H640" s="11" t="s">
        <v>385</v>
      </c>
      <c r="I640" s="11" t="s">
        <v>384</v>
      </c>
      <c r="J640" s="11" t="s">
        <v>4660</v>
      </c>
      <c r="K640" s="11" t="s">
        <v>60</v>
      </c>
      <c r="L640" s="11" t="s">
        <v>15</v>
      </c>
      <c r="M640" s="11" t="s">
        <v>5940</v>
      </c>
      <c r="N640" s="11" t="s">
        <v>6148</v>
      </c>
      <c r="O640" s="46">
        <v>41317.667696759258</v>
      </c>
      <c r="P640" s="45">
        <v>1</v>
      </c>
      <c r="Q640" s="44">
        <v>27.436793981481483</v>
      </c>
      <c r="R640" s="44">
        <v>28.326863425925925</v>
      </c>
      <c r="S640" s="43" t="s">
        <v>382</v>
      </c>
    </row>
    <row r="641" spans="1:19" ht="11.25" hidden="1" customHeight="1">
      <c r="A641" s="11" t="s">
        <v>772</v>
      </c>
      <c r="B641" s="11" t="s">
        <v>1678</v>
      </c>
      <c r="C641" s="11"/>
      <c r="D641" s="11" t="s">
        <v>1677</v>
      </c>
      <c r="E641" s="11" t="s">
        <v>1676</v>
      </c>
      <c r="F641" s="11" t="s">
        <v>2976</v>
      </c>
      <c r="G641" s="11" t="s">
        <v>2975</v>
      </c>
      <c r="H641" s="11" t="s">
        <v>2974</v>
      </c>
      <c r="I641" s="11" t="s">
        <v>2973</v>
      </c>
      <c r="J641" s="11" t="s">
        <v>1675</v>
      </c>
      <c r="K641" s="11" t="s">
        <v>18</v>
      </c>
      <c r="L641" s="11" t="s">
        <v>15</v>
      </c>
      <c r="M641" s="11" t="s">
        <v>5937</v>
      </c>
      <c r="N641" s="11" t="s">
        <v>2961</v>
      </c>
      <c r="O641" s="46">
        <v>41127.447280092594</v>
      </c>
      <c r="P641" s="45">
        <v>1</v>
      </c>
      <c r="Q641" s="44">
        <v>217.65721064814815</v>
      </c>
      <c r="R641" s="44">
        <v>217.65721064814815</v>
      </c>
      <c r="S641" s="43" t="s">
        <v>382</v>
      </c>
    </row>
    <row r="642" spans="1:19" ht="11.25" hidden="1" customHeight="1">
      <c r="A642" s="11" t="s">
        <v>1730</v>
      </c>
      <c r="B642" s="11" t="s">
        <v>2297</v>
      </c>
      <c r="C642" s="11"/>
      <c r="D642" s="11" t="s">
        <v>1759</v>
      </c>
      <c r="E642" s="11" t="s">
        <v>2296</v>
      </c>
      <c r="F642" s="11" t="s">
        <v>386</v>
      </c>
      <c r="G642" s="11" t="s">
        <v>2907</v>
      </c>
      <c r="H642" s="11" t="s">
        <v>385</v>
      </c>
      <c r="I642" s="11" t="s">
        <v>390</v>
      </c>
      <c r="J642" s="11" t="s">
        <v>2295</v>
      </c>
      <c r="K642" s="11" t="s">
        <v>14</v>
      </c>
      <c r="L642" s="11" t="s">
        <v>15</v>
      </c>
      <c r="M642" s="11" t="s">
        <v>5934</v>
      </c>
      <c r="N642" s="11" t="s">
        <v>2294</v>
      </c>
      <c r="O642" s="46">
        <v>41204.583229166667</v>
      </c>
      <c r="P642" s="45">
        <v>0</v>
      </c>
      <c r="Q642" s="44">
        <v>140.52126157407406</v>
      </c>
      <c r="R642" s="44">
        <v>140.52126157407406</v>
      </c>
      <c r="S642" s="43" t="s">
        <v>382</v>
      </c>
    </row>
    <row r="643" spans="1:19" ht="11.25" hidden="1" customHeight="1">
      <c r="A643" s="11" t="s">
        <v>1147</v>
      </c>
      <c r="B643" s="11" t="s">
        <v>4399</v>
      </c>
      <c r="C643" s="11"/>
      <c r="D643" s="11" t="s">
        <v>1150</v>
      </c>
      <c r="E643" s="11" t="s">
        <v>1149</v>
      </c>
      <c r="F643" s="11" t="s">
        <v>2915</v>
      </c>
      <c r="G643" s="11" t="s">
        <v>382</v>
      </c>
      <c r="H643" s="11" t="s">
        <v>2952</v>
      </c>
      <c r="I643" s="11" t="s">
        <v>3057</v>
      </c>
      <c r="J643" s="11" t="s">
        <v>4398</v>
      </c>
      <c r="K643" s="11" t="s">
        <v>25</v>
      </c>
      <c r="L643" s="11" t="s">
        <v>15</v>
      </c>
      <c r="M643" s="11" t="s">
        <v>5935</v>
      </c>
      <c r="N643" s="11" t="s">
        <v>5938</v>
      </c>
      <c r="O643" s="46">
        <v>41332.447256944448</v>
      </c>
      <c r="P643" s="45">
        <v>0</v>
      </c>
      <c r="Q643" s="44">
        <v>12.657233796296296</v>
      </c>
      <c r="R643" s="44">
        <v>34.64591435185185</v>
      </c>
      <c r="S643" s="43" t="s">
        <v>382</v>
      </c>
    </row>
    <row r="644" spans="1:19" ht="11.25" hidden="1" customHeight="1">
      <c r="A644" s="11" t="s">
        <v>1147</v>
      </c>
      <c r="B644" s="11" t="s">
        <v>4466</v>
      </c>
      <c r="C644" s="11"/>
      <c r="D644" s="11" t="s">
        <v>1150</v>
      </c>
      <c r="E644" s="11" t="s">
        <v>1149</v>
      </c>
      <c r="F644" s="11" t="s">
        <v>2915</v>
      </c>
      <c r="G644" s="11" t="s">
        <v>382</v>
      </c>
      <c r="H644" s="11" t="s">
        <v>2952</v>
      </c>
      <c r="I644" s="11" t="s">
        <v>3057</v>
      </c>
      <c r="J644" s="11" t="s">
        <v>4465</v>
      </c>
      <c r="K644" s="11" t="s">
        <v>25</v>
      </c>
      <c r="L644" s="11" t="s">
        <v>56</v>
      </c>
      <c r="M644" s="11" t="s">
        <v>5933</v>
      </c>
      <c r="N644" s="11" t="s">
        <v>6720</v>
      </c>
      <c r="O644" s="46">
        <v>41316.46125</v>
      </c>
      <c r="P644" s="45">
        <v>3</v>
      </c>
      <c r="Q644" s="44">
        <v>28.64324074074074</v>
      </c>
      <c r="R644" s="44">
        <v>33.476782407407406</v>
      </c>
      <c r="S644" s="43" t="s">
        <v>382</v>
      </c>
    </row>
    <row r="645" spans="1:19" ht="11.25" hidden="1" customHeight="1">
      <c r="A645" s="11" t="s">
        <v>1854</v>
      </c>
      <c r="B645" s="11" t="s">
        <v>1710</v>
      </c>
      <c r="C645" s="11"/>
      <c r="D645" s="11" t="s">
        <v>1677</v>
      </c>
      <c r="E645" s="11" t="s">
        <v>1676</v>
      </c>
      <c r="F645" s="11" t="s">
        <v>2976</v>
      </c>
      <c r="G645" s="11" t="s">
        <v>2975</v>
      </c>
      <c r="H645" s="11" t="s">
        <v>2974</v>
      </c>
      <c r="I645" s="11" t="s">
        <v>2973</v>
      </c>
      <c r="J645" s="11" t="s">
        <v>1675</v>
      </c>
      <c r="K645" s="11" t="s">
        <v>60</v>
      </c>
      <c r="L645" s="11" t="s">
        <v>209</v>
      </c>
      <c r="M645" s="11" t="s">
        <v>209</v>
      </c>
      <c r="N645" s="11"/>
      <c r="P645" s="45">
        <v>0</v>
      </c>
      <c r="R645" s="44">
        <v>216.66175925925927</v>
      </c>
      <c r="S645" s="43" t="s">
        <v>382</v>
      </c>
    </row>
    <row r="646" spans="1:19" ht="11.25" hidden="1" customHeight="1">
      <c r="A646" s="11" t="s">
        <v>772</v>
      </c>
      <c r="B646" s="11" t="s">
        <v>1853</v>
      </c>
      <c r="C646" s="11"/>
      <c r="D646" s="11" t="s">
        <v>1849</v>
      </c>
      <c r="E646" s="11" t="s">
        <v>1517</v>
      </c>
      <c r="F646" s="11" t="s">
        <v>386</v>
      </c>
      <c r="G646" s="11" t="s">
        <v>2907</v>
      </c>
      <c r="H646" s="11" t="s">
        <v>385</v>
      </c>
      <c r="I646" s="11" t="s">
        <v>384</v>
      </c>
      <c r="J646" s="11" t="s">
        <v>1848</v>
      </c>
      <c r="K646" s="11" t="s">
        <v>18</v>
      </c>
      <c r="L646" s="11" t="s">
        <v>15</v>
      </c>
      <c r="M646" s="11" t="s">
        <v>1441</v>
      </c>
      <c r="N646" s="11" t="s">
        <v>1670</v>
      </c>
      <c r="O646" s="46">
        <v>41187.649398148147</v>
      </c>
      <c r="P646" s="45">
        <v>0</v>
      </c>
      <c r="Q646" s="44">
        <v>157.45509259259259</v>
      </c>
      <c r="R646" s="44">
        <v>194.33611111111111</v>
      </c>
      <c r="S646" s="43" t="s">
        <v>382</v>
      </c>
    </row>
    <row r="647" spans="1:19" ht="11.25" hidden="1" customHeight="1">
      <c r="A647" s="11" t="s">
        <v>1598</v>
      </c>
      <c r="B647" s="11" t="s">
        <v>2041</v>
      </c>
      <c r="C647" s="11"/>
      <c r="D647" s="11" t="s">
        <v>2040</v>
      </c>
      <c r="E647" s="11" t="s">
        <v>2039</v>
      </c>
      <c r="F647" s="11" t="s">
        <v>2915</v>
      </c>
      <c r="G647" s="11" t="s">
        <v>2919</v>
      </c>
      <c r="H647" s="11" t="s">
        <v>3059</v>
      </c>
      <c r="I647" s="11" t="s">
        <v>3062</v>
      </c>
      <c r="J647" s="11" t="s">
        <v>1597</v>
      </c>
      <c r="K647" s="11" t="s">
        <v>60</v>
      </c>
      <c r="L647" s="11" t="s">
        <v>15</v>
      </c>
      <c r="M647" s="11" t="s">
        <v>5935</v>
      </c>
      <c r="N647" s="11" t="s">
        <v>4507</v>
      </c>
      <c r="O647" s="46">
        <v>41255.464467592596</v>
      </c>
      <c r="P647" s="45">
        <v>0</v>
      </c>
      <c r="Q647" s="44">
        <v>89.640023148148146</v>
      </c>
      <c r="R647" s="44">
        <v>166.44297453703703</v>
      </c>
      <c r="S647" s="43" t="s">
        <v>382</v>
      </c>
    </row>
    <row r="648" spans="1:19" ht="11.25" hidden="1" customHeight="1">
      <c r="A648" s="11" t="s">
        <v>1341</v>
      </c>
      <c r="B648" s="11" t="s">
        <v>2160</v>
      </c>
      <c r="C648" s="11"/>
      <c r="D648" s="11" t="s">
        <v>2819</v>
      </c>
      <c r="E648" s="11" t="s">
        <v>1612</v>
      </c>
      <c r="F648" s="11" t="s">
        <v>386</v>
      </c>
      <c r="G648" s="11" t="s">
        <v>2907</v>
      </c>
      <c r="H648" s="11" t="s">
        <v>385</v>
      </c>
      <c r="I648" s="11" t="s">
        <v>384</v>
      </c>
      <c r="J648" s="11" t="s">
        <v>2150</v>
      </c>
      <c r="K648" s="11" t="s">
        <v>19</v>
      </c>
      <c r="L648" s="11" t="s">
        <v>15</v>
      </c>
      <c r="M648" s="11" t="s">
        <v>5933</v>
      </c>
      <c r="N648" s="11" t="s">
        <v>527</v>
      </c>
      <c r="O648" s="46">
        <v>41276.631620370368</v>
      </c>
      <c r="P648" s="45">
        <v>5</v>
      </c>
      <c r="Q648" s="44">
        <v>68.472870370370373</v>
      </c>
      <c r="R648" s="44">
        <v>157.28944444444446</v>
      </c>
      <c r="S648" s="43" t="s">
        <v>382</v>
      </c>
    </row>
    <row r="649" spans="1:19" ht="11.25" hidden="1" customHeight="1">
      <c r="A649" s="11" t="s">
        <v>1341</v>
      </c>
      <c r="B649" s="11" t="s">
        <v>2159</v>
      </c>
      <c r="C649" s="11"/>
      <c r="D649" s="11" t="s">
        <v>3333</v>
      </c>
      <c r="E649" s="11" t="s">
        <v>1612</v>
      </c>
      <c r="F649" s="11" t="s">
        <v>386</v>
      </c>
      <c r="G649" s="11" t="s">
        <v>2907</v>
      </c>
      <c r="H649" s="11" t="s">
        <v>385</v>
      </c>
      <c r="I649" s="11" t="s">
        <v>384</v>
      </c>
      <c r="J649" s="11" t="s">
        <v>2150</v>
      </c>
      <c r="K649" s="11" t="s">
        <v>19</v>
      </c>
      <c r="L649" s="11" t="s">
        <v>15</v>
      </c>
      <c r="M649" s="11" t="s">
        <v>5933</v>
      </c>
      <c r="N649" s="11" t="s">
        <v>527</v>
      </c>
      <c r="O649" s="46">
        <v>41276.628472222219</v>
      </c>
      <c r="P649" s="45">
        <v>5</v>
      </c>
      <c r="Q649" s="44">
        <v>68.476018518518515</v>
      </c>
      <c r="R649" s="44">
        <v>157.06366898148147</v>
      </c>
      <c r="S649" s="43" t="s">
        <v>382</v>
      </c>
    </row>
    <row r="650" spans="1:19" ht="11.25" hidden="1" customHeight="1">
      <c r="A650" s="11" t="s">
        <v>1341</v>
      </c>
      <c r="B650" s="11" t="s">
        <v>2158</v>
      </c>
      <c r="C650" s="11"/>
      <c r="D650" s="11" t="s">
        <v>3333</v>
      </c>
      <c r="E650" s="11" t="s">
        <v>1612</v>
      </c>
      <c r="F650" s="11" t="s">
        <v>386</v>
      </c>
      <c r="G650" s="11" t="s">
        <v>2907</v>
      </c>
      <c r="H650" s="11" t="s">
        <v>385</v>
      </c>
      <c r="I650" s="11" t="s">
        <v>384</v>
      </c>
      <c r="J650" s="11" t="s">
        <v>2150</v>
      </c>
      <c r="K650" s="11" t="s">
        <v>19</v>
      </c>
      <c r="L650" s="11" t="s">
        <v>15</v>
      </c>
      <c r="M650" s="11" t="s">
        <v>5933</v>
      </c>
      <c r="N650" s="11" t="s">
        <v>527</v>
      </c>
      <c r="O650" s="46">
        <v>41276.63108796296</v>
      </c>
      <c r="P650" s="45">
        <v>5</v>
      </c>
      <c r="Q650" s="44">
        <v>68.473402777777778</v>
      </c>
      <c r="R650" s="44">
        <v>157.05640046296296</v>
      </c>
      <c r="S650" s="43" t="s">
        <v>382</v>
      </c>
    </row>
    <row r="651" spans="1:19" ht="11.25" hidden="1" customHeight="1">
      <c r="A651" s="11" t="s">
        <v>1341</v>
      </c>
      <c r="B651" s="11" t="s">
        <v>2157</v>
      </c>
      <c r="C651" s="11"/>
      <c r="D651" s="11" t="s">
        <v>2819</v>
      </c>
      <c r="E651" s="11" t="s">
        <v>1612</v>
      </c>
      <c r="F651" s="11" t="s">
        <v>386</v>
      </c>
      <c r="G651" s="11" t="s">
        <v>2907</v>
      </c>
      <c r="H651" s="11" t="s">
        <v>385</v>
      </c>
      <c r="I651" s="11" t="s">
        <v>384</v>
      </c>
      <c r="J651" s="11" t="s">
        <v>2150</v>
      </c>
      <c r="K651" s="11" t="s">
        <v>19</v>
      </c>
      <c r="L651" s="11" t="s">
        <v>15</v>
      </c>
      <c r="M651" s="11" t="s">
        <v>5933</v>
      </c>
      <c r="N651" s="11" t="s">
        <v>527</v>
      </c>
      <c r="O651" s="46">
        <v>41276.62909722222</v>
      </c>
      <c r="P651" s="45">
        <v>5</v>
      </c>
      <c r="Q651" s="44">
        <v>68.475393518518516</v>
      </c>
      <c r="R651" s="44">
        <v>157.05457175925926</v>
      </c>
      <c r="S651" s="43" t="s">
        <v>382</v>
      </c>
    </row>
    <row r="652" spans="1:19" ht="11.25" hidden="1" customHeight="1">
      <c r="A652" s="11" t="s">
        <v>618</v>
      </c>
      <c r="B652" s="11" t="s">
        <v>2154</v>
      </c>
      <c r="C652" s="11"/>
      <c r="D652" s="11" t="s">
        <v>2819</v>
      </c>
      <c r="E652" s="11" t="s">
        <v>1612</v>
      </c>
      <c r="F652" s="11" t="s">
        <v>386</v>
      </c>
      <c r="G652" s="11" t="s">
        <v>2907</v>
      </c>
      <c r="H652" s="11" t="s">
        <v>385</v>
      </c>
      <c r="I652" s="11" t="s">
        <v>384</v>
      </c>
      <c r="J652" s="11" t="s">
        <v>2150</v>
      </c>
      <c r="K652" s="11" t="s">
        <v>18</v>
      </c>
      <c r="L652" s="11" t="s">
        <v>56</v>
      </c>
      <c r="M652" s="11" t="s">
        <v>5933</v>
      </c>
      <c r="N652" s="11" t="s">
        <v>5936</v>
      </c>
      <c r="O652" s="46">
        <v>41344.982002314813</v>
      </c>
      <c r="P652" s="45">
        <v>1</v>
      </c>
      <c r="Q652" s="44">
        <v>0.1224884259259259</v>
      </c>
      <c r="R652" s="44">
        <v>157.00696759259259</v>
      </c>
      <c r="S652" s="43" t="s">
        <v>382</v>
      </c>
    </row>
    <row r="653" spans="1:19" ht="11.25" hidden="1" customHeight="1">
      <c r="A653" s="11" t="s">
        <v>1598</v>
      </c>
      <c r="B653" s="11" t="s">
        <v>2264</v>
      </c>
      <c r="C653" s="11"/>
      <c r="D653" s="11" t="s">
        <v>2263</v>
      </c>
      <c r="E653" s="11" t="s">
        <v>2262</v>
      </c>
      <c r="F653" s="11" t="s">
        <v>386</v>
      </c>
      <c r="G653" s="11" t="s">
        <v>2907</v>
      </c>
      <c r="H653" s="11" t="s">
        <v>385</v>
      </c>
      <c r="I653" s="11" t="s">
        <v>384</v>
      </c>
      <c r="J653" s="11" t="s">
        <v>2261</v>
      </c>
      <c r="K653" s="11" t="s">
        <v>60</v>
      </c>
      <c r="L653" s="11" t="s">
        <v>15</v>
      </c>
      <c r="M653" s="11" t="s">
        <v>15</v>
      </c>
      <c r="N653" s="11"/>
      <c r="P653" s="45">
        <v>0</v>
      </c>
      <c r="R653" s="44">
        <v>144.49001157407406</v>
      </c>
      <c r="S653" s="43" t="s">
        <v>382</v>
      </c>
    </row>
    <row r="654" spans="1:19" ht="11.25" hidden="1" customHeight="1">
      <c r="A654" s="11" t="s">
        <v>2214</v>
      </c>
      <c r="B654" s="11" t="s">
        <v>2460</v>
      </c>
      <c r="C654" s="11"/>
      <c r="D654" s="11" t="s">
        <v>2213</v>
      </c>
      <c r="E654" s="11" t="s">
        <v>2212</v>
      </c>
      <c r="F654" s="11" t="s">
        <v>1244</v>
      </c>
      <c r="G654" s="11" t="s">
        <v>874</v>
      </c>
      <c r="H654" s="11" t="s">
        <v>3021</v>
      </c>
      <c r="I654" s="11" t="s">
        <v>3020</v>
      </c>
      <c r="J654" s="11" t="s">
        <v>2723</v>
      </c>
      <c r="K654" s="11" t="s">
        <v>18</v>
      </c>
      <c r="L654" s="11" t="s">
        <v>56</v>
      </c>
      <c r="M654" s="11" t="s">
        <v>5933</v>
      </c>
      <c r="N654" s="11" t="s">
        <v>5932</v>
      </c>
      <c r="O654" s="46">
        <v>41344.982002314813</v>
      </c>
      <c r="P654" s="45">
        <v>1</v>
      </c>
      <c r="Q654" s="44">
        <v>0.1224884259259259</v>
      </c>
      <c r="R654" s="44">
        <v>125.65247685185186</v>
      </c>
      <c r="S654" s="43" t="s">
        <v>382</v>
      </c>
    </row>
    <row r="655" spans="1:19" ht="11.25" hidden="1" customHeight="1">
      <c r="A655" s="11" t="s">
        <v>1405</v>
      </c>
      <c r="B655" s="11" t="s">
        <v>2459</v>
      </c>
      <c r="C655" s="11"/>
      <c r="D655" s="11" t="s">
        <v>2458</v>
      </c>
      <c r="E655" s="11" t="s">
        <v>2457</v>
      </c>
      <c r="F655" s="11" t="s">
        <v>2915</v>
      </c>
      <c r="G655" s="11" t="s">
        <v>3061</v>
      </c>
      <c r="H655" s="11" t="s">
        <v>3061</v>
      </c>
      <c r="I655" s="11" t="s">
        <v>3060</v>
      </c>
      <c r="J655" s="11" t="s">
        <v>2456</v>
      </c>
      <c r="K655" s="11" t="s">
        <v>18</v>
      </c>
      <c r="L655" s="11" t="s">
        <v>56</v>
      </c>
      <c r="M655" s="11" t="s">
        <v>5933</v>
      </c>
      <c r="N655" s="11" t="s">
        <v>5941</v>
      </c>
      <c r="O655" s="46">
        <v>41344.982002314813</v>
      </c>
      <c r="P655" s="45">
        <v>1</v>
      </c>
      <c r="Q655" s="44">
        <v>0.1224884259259259</v>
      </c>
      <c r="R655" s="44">
        <v>125.47857638888888</v>
      </c>
      <c r="S655" s="43" t="s">
        <v>382</v>
      </c>
    </row>
    <row r="656" spans="1:19" ht="11.25" hidden="1" customHeight="1">
      <c r="A656" s="11" t="s">
        <v>1598</v>
      </c>
      <c r="B656" s="11" t="s">
        <v>2491</v>
      </c>
      <c r="C656" s="11"/>
      <c r="D656" s="11" t="s">
        <v>2490</v>
      </c>
      <c r="E656" s="11" t="s">
        <v>2339</v>
      </c>
      <c r="F656" s="11" t="s">
        <v>386</v>
      </c>
      <c r="G656" s="11" t="s">
        <v>2907</v>
      </c>
      <c r="H656" s="11" t="s">
        <v>385</v>
      </c>
      <c r="I656" s="11" t="s">
        <v>384</v>
      </c>
      <c r="J656" s="11" t="s">
        <v>2489</v>
      </c>
      <c r="K656" s="11" t="s">
        <v>60</v>
      </c>
      <c r="L656" s="11" t="s">
        <v>15</v>
      </c>
      <c r="M656" s="11" t="s">
        <v>5935</v>
      </c>
      <c r="N656" s="11" t="s">
        <v>4383</v>
      </c>
      <c r="O656" s="46">
        <v>41236.624548611115</v>
      </c>
      <c r="P656" s="45">
        <v>0</v>
      </c>
      <c r="Q656" s="44">
        <v>108.47994212962963</v>
      </c>
      <c r="R656" s="44">
        <v>123.47877314814815</v>
      </c>
      <c r="S656" s="43" t="s">
        <v>382</v>
      </c>
    </row>
    <row r="657" spans="1:19" ht="11.25" hidden="1" customHeight="1">
      <c r="A657" s="11" t="s">
        <v>2214</v>
      </c>
      <c r="B657" s="11" t="s">
        <v>2555</v>
      </c>
      <c r="C657" s="11"/>
      <c r="D657" s="11" t="s">
        <v>2458</v>
      </c>
      <c r="E657" s="11" t="s">
        <v>2457</v>
      </c>
      <c r="F657" s="11" t="s">
        <v>386</v>
      </c>
      <c r="G657" s="11" t="s">
        <v>2907</v>
      </c>
      <c r="H657" s="11" t="s">
        <v>385</v>
      </c>
      <c r="I657" s="11" t="s">
        <v>390</v>
      </c>
      <c r="J657" s="11" t="s">
        <v>2456</v>
      </c>
      <c r="K657" s="11" t="s">
        <v>18</v>
      </c>
      <c r="L657" s="11" t="s">
        <v>56</v>
      </c>
      <c r="M657" s="11" t="s">
        <v>5933</v>
      </c>
      <c r="N657" s="11" t="s">
        <v>5936</v>
      </c>
      <c r="O657" s="46">
        <v>41344.982002314813</v>
      </c>
      <c r="P657" s="45">
        <v>1</v>
      </c>
      <c r="Q657" s="44">
        <v>0.1224884259259259</v>
      </c>
      <c r="R657" s="44">
        <v>115.80160879629629</v>
      </c>
      <c r="S657" s="43" t="s">
        <v>382</v>
      </c>
    </row>
    <row r="658" spans="1:19" ht="11.25" hidden="1" customHeight="1">
      <c r="A658" s="11" t="s">
        <v>1405</v>
      </c>
      <c r="B658" s="11" t="s">
        <v>2721</v>
      </c>
      <c r="C658" s="11"/>
      <c r="D658" s="11" t="s">
        <v>1731</v>
      </c>
      <c r="E658" s="11" t="s">
        <v>1517</v>
      </c>
      <c r="F658" s="11" t="s">
        <v>386</v>
      </c>
      <c r="G658" s="11" t="s">
        <v>2932</v>
      </c>
      <c r="H658" s="11" t="s">
        <v>2931</v>
      </c>
      <c r="I658" s="11" t="s">
        <v>2931</v>
      </c>
      <c r="J658" s="11" t="s">
        <v>2715</v>
      </c>
      <c r="K658" s="11" t="s">
        <v>18</v>
      </c>
      <c r="L658" s="11" t="s">
        <v>15</v>
      </c>
      <c r="M658" s="11" t="s">
        <v>1441</v>
      </c>
      <c r="N658" s="11" t="s">
        <v>1670</v>
      </c>
      <c r="O658" s="46">
        <v>41299.904328703706</v>
      </c>
      <c r="P658" s="45">
        <v>0</v>
      </c>
      <c r="Q658" s="44">
        <v>45.200162037037032</v>
      </c>
      <c r="R658" s="44">
        <v>102.52475694444445</v>
      </c>
      <c r="S658" s="43" t="s">
        <v>382</v>
      </c>
    </row>
    <row r="659" spans="1:19" ht="11.25" hidden="1" customHeight="1">
      <c r="A659" s="11" t="s">
        <v>1603</v>
      </c>
      <c r="B659" s="11" t="s">
        <v>2789</v>
      </c>
      <c r="C659" s="11"/>
      <c r="D659" s="11" t="s">
        <v>417</v>
      </c>
      <c r="E659" s="11" t="s">
        <v>409</v>
      </c>
      <c r="F659" s="11" t="s">
        <v>2915</v>
      </c>
      <c r="G659" s="11" t="s">
        <v>382</v>
      </c>
      <c r="H659" s="11" t="s">
        <v>2914</v>
      </c>
      <c r="I659" s="11" t="s">
        <v>2922</v>
      </c>
      <c r="J659" s="11" t="s">
        <v>2781</v>
      </c>
      <c r="K659" s="11" t="s">
        <v>19</v>
      </c>
      <c r="L659" s="11" t="s">
        <v>15</v>
      </c>
      <c r="M659" s="11" t="s">
        <v>5935</v>
      </c>
      <c r="N659" s="11" t="s">
        <v>2146</v>
      </c>
      <c r="O659" s="46">
        <v>41319.599409722221</v>
      </c>
      <c r="P659" s="45">
        <v>0</v>
      </c>
      <c r="Q659" s="44">
        <v>25.505081018518517</v>
      </c>
      <c r="R659" s="44">
        <v>97.40525462962961</v>
      </c>
      <c r="S659" s="43" t="s">
        <v>382</v>
      </c>
    </row>
    <row r="660" spans="1:19" ht="11.25" hidden="1" customHeight="1">
      <c r="A660" s="11" t="s">
        <v>1405</v>
      </c>
      <c r="B660" s="11" t="s">
        <v>2822</v>
      </c>
      <c r="C660" s="11"/>
      <c r="D660" s="11" t="s">
        <v>2819</v>
      </c>
      <c r="E660" s="11" t="s">
        <v>2527</v>
      </c>
      <c r="F660" s="11" t="s">
        <v>386</v>
      </c>
      <c r="G660" s="11" t="s">
        <v>2907</v>
      </c>
      <c r="H660" s="11" t="s">
        <v>385</v>
      </c>
      <c r="I660" s="11" t="s">
        <v>384</v>
      </c>
      <c r="J660" s="11" t="s">
        <v>2150</v>
      </c>
      <c r="K660" s="11" t="s">
        <v>19</v>
      </c>
      <c r="L660" s="11" t="s">
        <v>15</v>
      </c>
      <c r="M660" s="11" t="s">
        <v>5933</v>
      </c>
      <c r="N660" s="11" t="s">
        <v>4539</v>
      </c>
      <c r="O660" s="46">
        <v>41261.727800925924</v>
      </c>
      <c r="P660" s="45">
        <v>5</v>
      </c>
      <c r="Q660" s="44">
        <v>83.376689814814824</v>
      </c>
      <c r="R660" s="44">
        <v>95.607476851851857</v>
      </c>
      <c r="S660" s="43" t="s">
        <v>382</v>
      </c>
    </row>
    <row r="661" spans="1:19" ht="11.25" hidden="1" customHeight="1">
      <c r="A661" s="11" t="s">
        <v>1405</v>
      </c>
      <c r="B661" s="11" t="s">
        <v>2820</v>
      </c>
      <c r="C661" s="11"/>
      <c r="D661" s="11" t="s">
        <v>2819</v>
      </c>
      <c r="E661" s="11" t="s">
        <v>2527</v>
      </c>
      <c r="F661" s="11" t="s">
        <v>386</v>
      </c>
      <c r="G661" s="11" t="s">
        <v>2907</v>
      </c>
      <c r="H661" s="11" t="s">
        <v>385</v>
      </c>
      <c r="I661" s="11" t="s">
        <v>384</v>
      </c>
      <c r="J661" s="11" t="s">
        <v>2150</v>
      </c>
      <c r="K661" s="11" t="s">
        <v>19</v>
      </c>
      <c r="L661" s="11" t="s">
        <v>15</v>
      </c>
      <c r="M661" s="11" t="s">
        <v>5933</v>
      </c>
      <c r="N661" s="11" t="s">
        <v>527</v>
      </c>
      <c r="O661" s="46">
        <v>41296.382280092592</v>
      </c>
      <c r="P661" s="45">
        <v>5</v>
      </c>
      <c r="Q661" s="44">
        <v>48.722210648148149</v>
      </c>
      <c r="R661" s="44">
        <v>95.55474537037037</v>
      </c>
      <c r="S661" s="43" t="s">
        <v>382</v>
      </c>
    </row>
    <row r="662" spans="1:19" ht="11.25" hidden="1" customHeight="1">
      <c r="A662" s="11" t="s">
        <v>2214</v>
      </c>
      <c r="B662" s="11" t="s">
        <v>3332</v>
      </c>
      <c r="C662" s="11"/>
      <c r="D662" s="11" t="s">
        <v>3331</v>
      </c>
      <c r="E662" s="11" t="s">
        <v>3330</v>
      </c>
      <c r="F662" s="11" t="s">
        <v>1244</v>
      </c>
      <c r="G662" s="11" t="s">
        <v>3329</v>
      </c>
      <c r="H662" s="11" t="s">
        <v>3328</v>
      </c>
      <c r="I662" s="11" t="s">
        <v>3327</v>
      </c>
      <c r="J662" s="11" t="s">
        <v>3326</v>
      </c>
      <c r="K662" s="11" t="s">
        <v>18</v>
      </c>
      <c r="L662" s="11" t="s">
        <v>56</v>
      </c>
      <c r="M662" s="11" t="s">
        <v>5933</v>
      </c>
      <c r="N662" s="11" t="s">
        <v>5932</v>
      </c>
      <c r="O662" s="46">
        <v>41344.982002314813</v>
      </c>
      <c r="P662" s="45">
        <v>1</v>
      </c>
      <c r="Q662" s="44">
        <v>0.1224884259259259</v>
      </c>
      <c r="R662" s="44">
        <v>81.440590277777773</v>
      </c>
      <c r="S662" s="43" t="s">
        <v>382</v>
      </c>
    </row>
    <row r="663" spans="1:19" ht="11.25" hidden="1" customHeight="1">
      <c r="A663" s="11" t="s">
        <v>1405</v>
      </c>
      <c r="B663" s="11" t="s">
        <v>4216</v>
      </c>
      <c r="C663" s="11"/>
      <c r="D663" s="11" t="s">
        <v>2819</v>
      </c>
      <c r="E663" s="11" t="s">
        <v>1612</v>
      </c>
      <c r="F663" s="11" t="s">
        <v>2915</v>
      </c>
      <c r="G663" s="11" t="s">
        <v>3061</v>
      </c>
      <c r="H663" s="11" t="s">
        <v>3648</v>
      </c>
      <c r="I663" s="11" t="s">
        <v>4215</v>
      </c>
      <c r="J663" s="11" t="s">
        <v>2150</v>
      </c>
      <c r="K663" s="11" t="s">
        <v>19</v>
      </c>
      <c r="L663" s="11" t="s">
        <v>15</v>
      </c>
      <c r="M663" s="11" t="s">
        <v>5933</v>
      </c>
      <c r="N663" s="11" t="s">
        <v>527</v>
      </c>
      <c r="O663" s="46">
        <v>41316.536273148151</v>
      </c>
      <c r="P663" s="45">
        <v>5</v>
      </c>
      <c r="Q663" s="44">
        <v>28.568217592592593</v>
      </c>
      <c r="R663" s="44">
        <v>45.308946759259264</v>
      </c>
      <c r="S663" s="43" t="s">
        <v>382</v>
      </c>
    </row>
    <row r="664" spans="1:19" ht="11.25" hidden="1" customHeight="1">
      <c r="A664" s="11" t="s">
        <v>1362</v>
      </c>
      <c r="B664" s="11" t="s">
        <v>4336</v>
      </c>
      <c r="C664" s="11"/>
      <c r="D664" s="11" t="s">
        <v>2272</v>
      </c>
      <c r="E664" s="11" t="s">
        <v>2899</v>
      </c>
      <c r="F664" s="11" t="s">
        <v>398</v>
      </c>
      <c r="G664" s="11" t="s">
        <v>603</v>
      </c>
      <c r="H664" s="11" t="s">
        <v>2986</v>
      </c>
      <c r="I664" s="11" t="s">
        <v>2985</v>
      </c>
      <c r="J664" s="11" t="s">
        <v>4211</v>
      </c>
      <c r="K664" s="11" t="s">
        <v>60</v>
      </c>
      <c r="L664" s="11" t="s">
        <v>15</v>
      </c>
      <c r="M664" s="11" t="s">
        <v>5935</v>
      </c>
      <c r="N664" s="11" t="s">
        <v>5985</v>
      </c>
      <c r="O664" s="46">
        <v>41339.717199074075</v>
      </c>
      <c r="P664" s="45">
        <v>0</v>
      </c>
      <c r="Q664" s="44">
        <v>5.387291666666667</v>
      </c>
      <c r="R664" s="44">
        <v>38.442997685185183</v>
      </c>
      <c r="S664" s="43" t="s">
        <v>382</v>
      </c>
    </row>
    <row r="665" spans="1:19" ht="11.25" hidden="1" customHeight="1">
      <c r="A665" s="11" t="s">
        <v>1405</v>
      </c>
      <c r="B665" s="11" t="s">
        <v>4659</v>
      </c>
      <c r="C665" s="11"/>
      <c r="D665" s="11" t="s">
        <v>4518</v>
      </c>
      <c r="E665" s="11" t="s">
        <v>4517</v>
      </c>
      <c r="F665" s="11" t="s">
        <v>2915</v>
      </c>
      <c r="G665" s="11" t="s">
        <v>3061</v>
      </c>
      <c r="H665" s="11" t="s">
        <v>3061</v>
      </c>
      <c r="I665" s="11" t="s">
        <v>3060</v>
      </c>
      <c r="J665" s="11" t="s">
        <v>4516</v>
      </c>
      <c r="K665" s="11" t="s">
        <v>14</v>
      </c>
      <c r="L665" s="11" t="s">
        <v>15</v>
      </c>
      <c r="M665" s="11" t="s">
        <v>5940</v>
      </c>
      <c r="N665" s="11" t="s">
        <v>6145</v>
      </c>
      <c r="O665" s="46">
        <v>41313.516296296293</v>
      </c>
      <c r="P665" s="45">
        <v>1</v>
      </c>
      <c r="Q665" s="44">
        <v>31.588194444444444</v>
      </c>
      <c r="R665" s="44">
        <v>38.396030092592589</v>
      </c>
      <c r="S665" s="43" t="s">
        <v>382</v>
      </c>
    </row>
    <row r="666" spans="1:19" ht="11.25" hidden="1" customHeight="1">
      <c r="A666" s="11" t="s">
        <v>1368</v>
      </c>
      <c r="B666" s="11" t="s">
        <v>4658</v>
      </c>
      <c r="C666" s="11"/>
      <c r="D666" s="11" t="s">
        <v>4657</v>
      </c>
      <c r="E666" s="11" t="s">
        <v>4656</v>
      </c>
      <c r="F666" s="11" t="s">
        <v>2915</v>
      </c>
      <c r="G666" s="11" t="s">
        <v>382</v>
      </c>
      <c r="H666" s="11" t="s">
        <v>2952</v>
      </c>
      <c r="I666" s="11" t="s">
        <v>4655</v>
      </c>
      <c r="J666" s="11" t="s">
        <v>4654</v>
      </c>
      <c r="K666" s="11" t="s">
        <v>19</v>
      </c>
      <c r="L666" s="11" t="s">
        <v>15</v>
      </c>
      <c r="M666" s="11" t="s">
        <v>5940</v>
      </c>
      <c r="N666" s="11" t="s">
        <v>6144</v>
      </c>
      <c r="O666" s="46">
        <v>41312.670138888891</v>
      </c>
      <c r="P666" s="45">
        <v>1</v>
      </c>
      <c r="Q666" s="44">
        <v>32.434351851851851</v>
      </c>
      <c r="R666" s="44">
        <v>32.603912037037034</v>
      </c>
      <c r="S666" s="43" t="s">
        <v>382</v>
      </c>
    </row>
    <row r="667" spans="1:19" ht="11.25" hidden="1" customHeight="1">
      <c r="A667" s="11" t="s">
        <v>1405</v>
      </c>
      <c r="B667" s="11" t="s">
        <v>4653</v>
      </c>
      <c r="C667" s="11"/>
      <c r="D667" s="11" t="s">
        <v>1361</v>
      </c>
      <c r="E667" s="11" t="s">
        <v>655</v>
      </c>
      <c r="F667" s="11" t="s">
        <v>2915</v>
      </c>
      <c r="G667" s="11" t="s">
        <v>3083</v>
      </c>
      <c r="H667" s="11" t="s">
        <v>3083</v>
      </c>
      <c r="I667" s="11" t="s">
        <v>3104</v>
      </c>
      <c r="J667" s="11" t="s">
        <v>4652</v>
      </c>
      <c r="K667" s="11" t="s">
        <v>18</v>
      </c>
      <c r="L667" s="11" t="s">
        <v>15</v>
      </c>
      <c r="M667" s="11" t="s">
        <v>5933</v>
      </c>
      <c r="N667" s="11" t="s">
        <v>5941</v>
      </c>
      <c r="O667" s="46">
        <v>41344.982002314813</v>
      </c>
      <c r="P667" s="45">
        <v>1</v>
      </c>
      <c r="Q667" s="44">
        <v>0.1224884259259259</v>
      </c>
      <c r="R667" s="44">
        <v>27.741296296296294</v>
      </c>
      <c r="S667" s="43" t="s">
        <v>382</v>
      </c>
    </row>
    <row r="668" spans="1:19" ht="11.25" hidden="1" customHeight="1">
      <c r="A668" s="11" t="s">
        <v>1405</v>
      </c>
      <c r="B668" s="11" t="s">
        <v>4651</v>
      </c>
      <c r="C668" s="11"/>
      <c r="D668" s="11" t="s">
        <v>1361</v>
      </c>
      <c r="E668" s="11" t="s">
        <v>655</v>
      </c>
      <c r="F668" s="11" t="s">
        <v>2915</v>
      </c>
      <c r="G668" s="11" t="s">
        <v>3083</v>
      </c>
      <c r="H668" s="11" t="s">
        <v>3083</v>
      </c>
      <c r="I668" s="11" t="s">
        <v>3104</v>
      </c>
      <c r="J668" s="11" t="s">
        <v>4650</v>
      </c>
      <c r="K668" s="11" t="s">
        <v>18</v>
      </c>
      <c r="L668" s="11" t="s">
        <v>15</v>
      </c>
      <c r="M668" s="11" t="s">
        <v>5933</v>
      </c>
      <c r="N668" s="11" t="s">
        <v>5941</v>
      </c>
      <c r="O668" s="46">
        <v>41344.982002314813</v>
      </c>
      <c r="P668" s="45">
        <v>1</v>
      </c>
      <c r="Q668" s="44">
        <v>0.1224884259259259</v>
      </c>
      <c r="R668" s="44">
        <v>27.697754629629625</v>
      </c>
      <c r="S668" s="43" t="s">
        <v>382</v>
      </c>
    </row>
    <row r="669" spans="1:19" ht="11.25" hidden="1" customHeight="1">
      <c r="A669" s="11" t="s">
        <v>2045</v>
      </c>
      <c r="B669" s="11" t="s">
        <v>6143</v>
      </c>
      <c r="C669" s="11"/>
      <c r="D669" s="11" t="s">
        <v>6142</v>
      </c>
      <c r="E669" s="11" t="s">
        <v>6141</v>
      </c>
      <c r="F669" s="11" t="s">
        <v>2915</v>
      </c>
      <c r="G669" s="11" t="s">
        <v>382</v>
      </c>
      <c r="H669" s="11" t="s">
        <v>2952</v>
      </c>
      <c r="I669" s="11" t="s">
        <v>3057</v>
      </c>
      <c r="J669" s="11" t="s">
        <v>6140</v>
      </c>
      <c r="K669" s="11" t="s">
        <v>25</v>
      </c>
      <c r="L669" s="11" t="s">
        <v>15</v>
      </c>
      <c r="M669" s="11" t="s">
        <v>5940</v>
      </c>
      <c r="N669" s="11" t="s">
        <v>6139</v>
      </c>
      <c r="O669" s="46">
        <v>41334.600358796299</v>
      </c>
      <c r="P669" s="45">
        <v>1</v>
      </c>
      <c r="Q669" s="44">
        <v>10.504131944444444</v>
      </c>
      <c r="R669" s="44">
        <v>10.533703703703704</v>
      </c>
      <c r="S669" s="43" t="s">
        <v>382</v>
      </c>
    </row>
    <row r="670" spans="1:19" ht="11.25" hidden="1" customHeight="1">
      <c r="A670" s="11" t="s">
        <v>1147</v>
      </c>
      <c r="B670" s="11" t="s">
        <v>6570</v>
      </c>
      <c r="C670" s="11"/>
      <c r="D670" s="11" t="s">
        <v>1150</v>
      </c>
      <c r="E670" s="11" t="s">
        <v>655</v>
      </c>
      <c r="F670" s="11" t="s">
        <v>2915</v>
      </c>
      <c r="G670" s="11" t="s">
        <v>2919</v>
      </c>
      <c r="H670" s="11" t="s">
        <v>2918</v>
      </c>
      <c r="I670" s="11" t="s">
        <v>6569</v>
      </c>
      <c r="J670" s="11" t="s">
        <v>6568</v>
      </c>
      <c r="K670" s="11" t="s">
        <v>28</v>
      </c>
      <c r="L670" s="11" t="s">
        <v>15</v>
      </c>
      <c r="M670" s="11" t="s">
        <v>5940</v>
      </c>
      <c r="N670" s="11" t="s">
        <v>6139</v>
      </c>
      <c r="O670" s="46">
        <v>41341.452685185184</v>
      </c>
      <c r="P670" s="45">
        <v>1</v>
      </c>
      <c r="Q670" s="44">
        <v>3.6518055555555562</v>
      </c>
      <c r="R670" s="44">
        <v>3.6660300925925924</v>
      </c>
      <c r="S670" s="43" t="s">
        <v>382</v>
      </c>
    </row>
    <row r="671" spans="1:19" ht="11.25" hidden="1" customHeight="1">
      <c r="A671" s="11" t="s">
        <v>771</v>
      </c>
      <c r="B671" s="11" t="s">
        <v>770</v>
      </c>
      <c r="C671" s="11"/>
      <c r="D671" s="11" t="s">
        <v>769</v>
      </c>
      <c r="E671" s="11" t="s">
        <v>664</v>
      </c>
      <c r="F671" s="11" t="s">
        <v>398</v>
      </c>
      <c r="G671" s="11" t="s">
        <v>574</v>
      </c>
      <c r="H671" s="11" t="s">
        <v>574</v>
      </c>
      <c r="I671" s="11" t="s">
        <v>573</v>
      </c>
      <c r="J671" s="11" t="s">
        <v>768</v>
      </c>
      <c r="K671" s="11" t="s">
        <v>60</v>
      </c>
      <c r="L671" s="11" t="s">
        <v>15</v>
      </c>
      <c r="M671" s="11" t="s">
        <v>15</v>
      </c>
      <c r="N671" s="11"/>
      <c r="P671" s="45">
        <v>0</v>
      </c>
      <c r="R671" s="44">
        <v>595.50114583333334</v>
      </c>
      <c r="S671" s="43" t="s">
        <v>382</v>
      </c>
    </row>
    <row r="672" spans="1:19" ht="11.25" hidden="1" customHeight="1">
      <c r="A672" s="11" t="s">
        <v>1536</v>
      </c>
      <c r="B672" s="11" t="s">
        <v>4205</v>
      </c>
      <c r="C672" s="11"/>
      <c r="D672" s="11" t="s">
        <v>2272</v>
      </c>
      <c r="E672" s="11" t="s">
        <v>2899</v>
      </c>
      <c r="F672" s="11" t="s">
        <v>398</v>
      </c>
      <c r="G672" s="11" t="s">
        <v>603</v>
      </c>
      <c r="H672" s="11" t="s">
        <v>2986</v>
      </c>
      <c r="I672" s="11" t="s">
        <v>2985</v>
      </c>
      <c r="J672" s="11" t="s">
        <v>4204</v>
      </c>
      <c r="K672" s="11" t="s">
        <v>25</v>
      </c>
      <c r="L672" s="11" t="s">
        <v>15</v>
      </c>
      <c r="M672" s="11" t="s">
        <v>5970</v>
      </c>
      <c r="N672" s="11" t="s">
        <v>51</v>
      </c>
      <c r="O672" s="46">
        <v>41340.363923611112</v>
      </c>
      <c r="P672" s="45">
        <v>0</v>
      </c>
      <c r="Q672" s="44">
        <v>4.7405671296296292</v>
      </c>
      <c r="R672" s="44">
        <v>39.669583333333335</v>
      </c>
      <c r="S672" s="43" t="s">
        <v>382</v>
      </c>
    </row>
    <row r="673" spans="1:19" ht="11.25" hidden="1" customHeight="1">
      <c r="A673" s="11" t="s">
        <v>2657</v>
      </c>
      <c r="B673" s="11" t="s">
        <v>4649</v>
      </c>
      <c r="C673" s="11"/>
      <c r="D673" s="11" t="s">
        <v>2656</v>
      </c>
      <c r="E673" s="11" t="s">
        <v>2655</v>
      </c>
      <c r="F673" s="11" t="s">
        <v>1244</v>
      </c>
      <c r="G673" s="11" t="s">
        <v>861</v>
      </c>
      <c r="H673" s="11" t="s">
        <v>3034</v>
      </c>
      <c r="I673" s="11" t="s">
        <v>3034</v>
      </c>
      <c r="J673" s="11" t="s">
        <v>4648</v>
      </c>
      <c r="K673" s="11" t="s">
        <v>19</v>
      </c>
      <c r="L673" s="11" t="s">
        <v>15</v>
      </c>
      <c r="M673" s="11" t="s">
        <v>5933</v>
      </c>
      <c r="N673" s="11" t="s">
        <v>611</v>
      </c>
      <c r="O673" s="46">
        <v>41332.420347222222</v>
      </c>
      <c r="P673" s="45">
        <v>5</v>
      </c>
      <c r="Q673" s="44">
        <v>12.684143518518518</v>
      </c>
      <c r="R673" s="44">
        <v>33.540254629629629</v>
      </c>
      <c r="S673" s="43" t="s">
        <v>382</v>
      </c>
    </row>
    <row r="674" spans="1:19" ht="11.25" hidden="1" customHeight="1">
      <c r="A674" s="11" t="s">
        <v>1570</v>
      </c>
      <c r="B674" s="11" t="s">
        <v>6138</v>
      </c>
      <c r="C674" s="11"/>
      <c r="D674" s="11" t="s">
        <v>2194</v>
      </c>
      <c r="E674" s="11" t="s">
        <v>2193</v>
      </c>
      <c r="F674" s="11" t="s">
        <v>1244</v>
      </c>
      <c r="G674" s="11" t="s">
        <v>874</v>
      </c>
      <c r="H674" s="11" t="s">
        <v>3021</v>
      </c>
      <c r="I674" s="11" t="s">
        <v>3020</v>
      </c>
      <c r="J674" s="11" t="s">
        <v>6137</v>
      </c>
      <c r="K674" s="11" t="s">
        <v>25</v>
      </c>
      <c r="L674" s="11" t="s">
        <v>15</v>
      </c>
      <c r="M674" s="11" t="s">
        <v>1669</v>
      </c>
      <c r="N674" s="11" t="s">
        <v>5722</v>
      </c>
      <c r="O674" s="46">
        <v>41339</v>
      </c>
      <c r="P674" s="45">
        <v>0</v>
      </c>
      <c r="Q674" s="44">
        <v>6.1044907407407409</v>
      </c>
      <c r="R674" s="44">
        <v>13.446597222222222</v>
      </c>
      <c r="S674" s="43" t="s">
        <v>382</v>
      </c>
    </row>
    <row r="675" spans="1:19" ht="11.25" hidden="1" customHeight="1">
      <c r="A675" s="11" t="s">
        <v>4636</v>
      </c>
      <c r="B675" s="11" t="s">
        <v>4639</v>
      </c>
      <c r="C675" s="11"/>
      <c r="D675" s="11" t="s">
        <v>4638</v>
      </c>
      <c r="E675" s="11" t="s">
        <v>4633</v>
      </c>
      <c r="F675" s="11" t="s">
        <v>2915</v>
      </c>
      <c r="G675" s="11" t="s">
        <v>382</v>
      </c>
      <c r="H675" s="11" t="s">
        <v>2936</v>
      </c>
      <c r="I675" s="11" t="s">
        <v>3052</v>
      </c>
      <c r="J675" s="11" t="s">
        <v>4637</v>
      </c>
      <c r="K675" s="11" t="s">
        <v>60</v>
      </c>
      <c r="L675" s="11" t="s">
        <v>15</v>
      </c>
      <c r="M675" s="11" t="s">
        <v>15</v>
      </c>
      <c r="N675" s="11"/>
      <c r="P675" s="45">
        <v>0</v>
      </c>
      <c r="R675" s="44">
        <v>27.608472222222222</v>
      </c>
      <c r="S675" s="43" t="s">
        <v>382</v>
      </c>
    </row>
    <row r="676" spans="1:19" ht="11.25" hidden="1" customHeight="1">
      <c r="A676" s="11" t="s">
        <v>4636</v>
      </c>
      <c r="B676" s="11" t="s">
        <v>5656</v>
      </c>
      <c r="C676" s="11"/>
      <c r="D676" s="11" t="s">
        <v>3856</v>
      </c>
      <c r="E676" s="11" t="s">
        <v>1146</v>
      </c>
      <c r="F676" s="11" t="s">
        <v>2915</v>
      </c>
      <c r="G676" s="11" t="s">
        <v>3083</v>
      </c>
      <c r="H676" s="11" t="s">
        <v>3083</v>
      </c>
      <c r="I676" s="11" t="s">
        <v>4025</v>
      </c>
      <c r="J676" s="11" t="s">
        <v>5655</v>
      </c>
      <c r="K676" s="11" t="s">
        <v>18</v>
      </c>
      <c r="L676" s="11" t="s">
        <v>15</v>
      </c>
      <c r="M676" s="11" t="s">
        <v>5933</v>
      </c>
      <c r="N676" s="11" t="s">
        <v>6136</v>
      </c>
      <c r="O676" s="46">
        <v>41333.906666666669</v>
      </c>
      <c r="P676" s="45">
        <v>1</v>
      </c>
      <c r="Q676" s="44">
        <v>11.197824074074074</v>
      </c>
      <c r="R676" s="44">
        <v>20.070405092592594</v>
      </c>
      <c r="S676" s="43" t="s">
        <v>382</v>
      </c>
    </row>
    <row r="677" spans="1:19" ht="11.25" hidden="1" customHeight="1">
      <c r="A677" s="11" t="s">
        <v>4636</v>
      </c>
      <c r="B677" s="11" t="s">
        <v>5796</v>
      </c>
      <c r="C677" s="11"/>
      <c r="D677" s="11" t="s">
        <v>4634</v>
      </c>
      <c r="E677" s="11" t="s">
        <v>4633</v>
      </c>
      <c r="F677" s="11" t="s">
        <v>2915</v>
      </c>
      <c r="G677" s="11" t="s">
        <v>382</v>
      </c>
      <c r="H677" s="11" t="s">
        <v>3067</v>
      </c>
      <c r="I677" s="11" t="s">
        <v>4251</v>
      </c>
      <c r="J677" s="11" t="s">
        <v>4632</v>
      </c>
      <c r="K677" s="11" t="s">
        <v>18</v>
      </c>
      <c r="L677" s="11" t="s">
        <v>56</v>
      </c>
      <c r="M677" s="11" t="s">
        <v>5933</v>
      </c>
      <c r="N677" s="11" t="s">
        <v>5941</v>
      </c>
      <c r="O677" s="46">
        <v>41344.982002314813</v>
      </c>
      <c r="P677" s="45">
        <v>1</v>
      </c>
      <c r="Q677" s="44">
        <v>0.1224884259259259</v>
      </c>
      <c r="R677" s="44">
        <v>18.544374999999999</v>
      </c>
      <c r="S677" s="43" t="s">
        <v>382</v>
      </c>
    </row>
    <row r="678" spans="1:19" ht="11.25" hidden="1" customHeight="1">
      <c r="A678" s="11" t="s">
        <v>4636</v>
      </c>
      <c r="B678" s="11" t="s">
        <v>5795</v>
      </c>
      <c r="C678" s="11"/>
      <c r="D678" s="11" t="s">
        <v>4634</v>
      </c>
      <c r="E678" s="11" t="s">
        <v>4633</v>
      </c>
      <c r="F678" s="11" t="s">
        <v>2915</v>
      </c>
      <c r="G678" s="11" t="s">
        <v>382</v>
      </c>
      <c r="H678" s="11" t="s">
        <v>3067</v>
      </c>
      <c r="I678" s="11" t="s">
        <v>4251</v>
      </c>
      <c r="J678" s="11" t="s">
        <v>4632</v>
      </c>
      <c r="K678" s="11" t="s">
        <v>18</v>
      </c>
      <c r="L678" s="11" t="s">
        <v>15</v>
      </c>
      <c r="M678" s="11" t="s">
        <v>5933</v>
      </c>
      <c r="N678" s="11" t="s">
        <v>5941</v>
      </c>
      <c r="O678" s="46">
        <v>41339.429791666669</v>
      </c>
      <c r="P678" s="45">
        <v>1</v>
      </c>
      <c r="Q678" s="44">
        <v>5.6746990740740735</v>
      </c>
      <c r="R678" s="44">
        <v>18.453472222222221</v>
      </c>
      <c r="S678" s="43" t="s">
        <v>382</v>
      </c>
    </row>
    <row r="679" spans="1:19" ht="11.25" hidden="1" customHeight="1">
      <c r="A679" s="11" t="s">
        <v>762</v>
      </c>
      <c r="B679" s="11" t="s">
        <v>761</v>
      </c>
      <c r="C679" s="11"/>
      <c r="D679" s="11" t="s">
        <v>760</v>
      </c>
      <c r="E679" s="11" t="s">
        <v>759</v>
      </c>
      <c r="F679" s="11" t="s">
        <v>386</v>
      </c>
      <c r="G679" s="11" t="s">
        <v>2907</v>
      </c>
      <c r="H679" s="11" t="s">
        <v>385</v>
      </c>
      <c r="I679" s="11" t="s">
        <v>384</v>
      </c>
      <c r="J679" s="11" t="s">
        <v>257</v>
      </c>
      <c r="K679" s="11" t="s">
        <v>81</v>
      </c>
      <c r="L679" s="11" t="s">
        <v>26</v>
      </c>
      <c r="M679" s="11" t="s">
        <v>5935</v>
      </c>
      <c r="N679" s="11" t="s">
        <v>1674</v>
      </c>
      <c r="O679" s="46">
        <v>41125.792870370373</v>
      </c>
      <c r="P679" s="45">
        <v>0</v>
      </c>
      <c r="Q679" s="44">
        <v>219.31162037037038</v>
      </c>
      <c r="R679" s="44">
        <v>2251.7533680555557</v>
      </c>
      <c r="S679" s="43" t="s">
        <v>382</v>
      </c>
    </row>
    <row r="680" spans="1:19" ht="11.25" hidden="1" customHeight="1">
      <c r="A680" s="11" t="s">
        <v>3915</v>
      </c>
      <c r="B680" s="11" t="s">
        <v>6135</v>
      </c>
      <c r="C680" s="11"/>
      <c r="D680" s="11" t="s">
        <v>3913</v>
      </c>
      <c r="E680" s="11" t="s">
        <v>1783</v>
      </c>
      <c r="F680" s="11" t="s">
        <v>386</v>
      </c>
      <c r="G680" s="11" t="s">
        <v>2907</v>
      </c>
      <c r="H680" s="11" t="s">
        <v>385</v>
      </c>
      <c r="I680" s="11" t="s">
        <v>384</v>
      </c>
      <c r="J680" s="11" t="s">
        <v>3912</v>
      </c>
      <c r="K680" s="11" t="s">
        <v>81</v>
      </c>
      <c r="L680" s="11" t="s">
        <v>15</v>
      </c>
      <c r="M680" s="11" t="s">
        <v>5934</v>
      </c>
      <c r="N680" s="11" t="s">
        <v>6134</v>
      </c>
      <c r="O680" s="46">
        <v>41337.698472222219</v>
      </c>
      <c r="P680" s="45">
        <v>0</v>
      </c>
      <c r="Q680" s="44">
        <v>7.4060185185185183</v>
      </c>
      <c r="R680" s="44">
        <v>7.4060185185185183</v>
      </c>
      <c r="S680" s="43" t="s">
        <v>382</v>
      </c>
    </row>
    <row r="681" spans="1:19" ht="11.25" hidden="1" customHeight="1">
      <c r="A681" s="11" t="s">
        <v>3645</v>
      </c>
      <c r="B681" s="11" t="s">
        <v>6739</v>
      </c>
      <c r="C681" s="11"/>
      <c r="D681" s="11" t="s">
        <v>6738</v>
      </c>
      <c r="E681" s="11" t="s">
        <v>6737</v>
      </c>
      <c r="F681" s="11" t="s">
        <v>2915</v>
      </c>
      <c r="G681" s="11" t="s">
        <v>382</v>
      </c>
      <c r="H681" s="11" t="s">
        <v>2914</v>
      </c>
      <c r="I681" s="11" t="s">
        <v>2947</v>
      </c>
      <c r="J681" s="11" t="s">
        <v>6736</v>
      </c>
      <c r="K681" s="11" t="s">
        <v>81</v>
      </c>
      <c r="L681" s="11" t="s">
        <v>15</v>
      </c>
      <c r="M681" s="11" t="s">
        <v>5934</v>
      </c>
      <c r="N681" s="11" t="s">
        <v>6735</v>
      </c>
      <c r="O681" s="46">
        <v>41344.236273148148</v>
      </c>
      <c r="P681" s="45">
        <v>0</v>
      </c>
      <c r="Q681" s="44">
        <v>0.86821759259259257</v>
      </c>
      <c r="R681" s="44">
        <v>0.86821759259259257</v>
      </c>
      <c r="S681" s="43" t="s">
        <v>382</v>
      </c>
    </row>
    <row r="682" spans="1:19" ht="11.25" hidden="1" customHeight="1">
      <c r="A682" s="11" t="s">
        <v>3645</v>
      </c>
      <c r="B682" s="11" t="s">
        <v>6734</v>
      </c>
      <c r="C682" s="11"/>
      <c r="D682" s="11" t="s">
        <v>4462</v>
      </c>
      <c r="E682" s="11" t="s">
        <v>4461</v>
      </c>
      <c r="F682" s="11" t="s">
        <v>386</v>
      </c>
      <c r="G682" s="11" t="s">
        <v>2907</v>
      </c>
      <c r="H682" s="11" t="s">
        <v>385</v>
      </c>
      <c r="I682" s="11" t="s">
        <v>384</v>
      </c>
      <c r="J682" s="11" t="s">
        <v>6733</v>
      </c>
      <c r="K682" s="11" t="s">
        <v>81</v>
      </c>
      <c r="L682" s="11" t="s">
        <v>15</v>
      </c>
      <c r="M682" s="11" t="s">
        <v>5933</v>
      </c>
      <c r="N682" s="11" t="s">
        <v>5669</v>
      </c>
      <c r="O682" s="46">
        <v>41344.438657407409</v>
      </c>
      <c r="P682" s="45">
        <v>3</v>
      </c>
      <c r="Q682" s="44">
        <v>0.66583333333333328</v>
      </c>
      <c r="R682" s="44">
        <v>0.67061342592592599</v>
      </c>
      <c r="S682" s="43" t="s">
        <v>382</v>
      </c>
    </row>
    <row r="683" spans="1:19" ht="11.25" hidden="1" customHeight="1">
      <c r="A683" s="11" t="s">
        <v>758</v>
      </c>
      <c r="B683" s="11" t="s">
        <v>757</v>
      </c>
      <c r="C683" s="11"/>
      <c r="D683" s="11" t="s">
        <v>756</v>
      </c>
      <c r="E683" s="11" t="s">
        <v>755</v>
      </c>
      <c r="F683" s="11" t="s">
        <v>386</v>
      </c>
      <c r="G683" s="11" t="s">
        <v>2907</v>
      </c>
      <c r="H683" s="11" t="s">
        <v>385</v>
      </c>
      <c r="I683" s="11" t="s">
        <v>384</v>
      </c>
      <c r="J683" s="11" t="s">
        <v>754</v>
      </c>
      <c r="K683" s="11" t="s">
        <v>60</v>
      </c>
      <c r="L683" s="11" t="s">
        <v>15</v>
      </c>
      <c r="M683" s="11" t="s">
        <v>15</v>
      </c>
      <c r="N683" s="11"/>
      <c r="P683" s="45">
        <v>0</v>
      </c>
      <c r="R683" s="44">
        <v>924.47943287037037</v>
      </c>
      <c r="S683" s="43" t="s">
        <v>382</v>
      </c>
    </row>
    <row r="684" spans="1:19" ht="11.25" hidden="1" customHeight="1">
      <c r="A684" s="11" t="s">
        <v>1718</v>
      </c>
      <c r="B684" s="11" t="s">
        <v>2370</v>
      </c>
      <c r="C684" s="11"/>
      <c r="D684" s="11" t="s">
        <v>753</v>
      </c>
      <c r="E684" s="11" t="s">
        <v>752</v>
      </c>
      <c r="F684" s="11" t="s">
        <v>386</v>
      </c>
      <c r="G684" s="11" t="s">
        <v>2907</v>
      </c>
      <c r="H684" s="11" t="s">
        <v>385</v>
      </c>
      <c r="I684" s="11" t="s">
        <v>390</v>
      </c>
      <c r="J684" s="11" t="s">
        <v>751</v>
      </c>
      <c r="K684" s="11" t="s">
        <v>25</v>
      </c>
      <c r="L684" s="11" t="s">
        <v>15</v>
      </c>
      <c r="M684" s="11" t="s">
        <v>5934</v>
      </c>
      <c r="N684" s="11" t="s">
        <v>2198</v>
      </c>
      <c r="O684" s="46">
        <v>41211.586504629631</v>
      </c>
      <c r="P684" s="45">
        <v>0</v>
      </c>
      <c r="Q684" s="44">
        <v>133.5179861111111</v>
      </c>
      <c r="R684" s="44">
        <v>133.5179861111111</v>
      </c>
      <c r="S684" s="43" t="s">
        <v>382</v>
      </c>
    </row>
    <row r="685" spans="1:19" ht="11.25" hidden="1" customHeight="1">
      <c r="A685" s="11" t="s">
        <v>1718</v>
      </c>
      <c r="B685" s="11" t="s">
        <v>4198</v>
      </c>
      <c r="C685" s="11"/>
      <c r="D685" s="11" t="s">
        <v>473</v>
      </c>
      <c r="E685" s="11" t="s">
        <v>1383</v>
      </c>
      <c r="F685" s="11" t="s">
        <v>1244</v>
      </c>
      <c r="G685" s="11"/>
      <c r="H685" s="11"/>
      <c r="I685" s="11"/>
      <c r="J685" s="11" t="s">
        <v>6133</v>
      </c>
      <c r="K685" s="11" t="s">
        <v>25</v>
      </c>
      <c r="L685" s="11" t="s">
        <v>15</v>
      </c>
      <c r="M685" s="11" t="s">
        <v>5937</v>
      </c>
      <c r="N685" s="11" t="s">
        <v>2961</v>
      </c>
      <c r="O685" s="46">
        <v>41304.694201388891</v>
      </c>
      <c r="P685" s="45">
        <v>1</v>
      </c>
      <c r="Q685" s="44">
        <v>40.410289351851851</v>
      </c>
      <c r="R685" s="44">
        <v>40.440104166666664</v>
      </c>
      <c r="S685" s="43" t="s">
        <v>382</v>
      </c>
    </row>
    <row r="686" spans="1:19" ht="11.25" hidden="1" customHeight="1">
      <c r="A686" s="11" t="s">
        <v>577</v>
      </c>
      <c r="B686" s="11" t="s">
        <v>929</v>
      </c>
      <c r="C686" s="11"/>
      <c r="D686" s="11" t="s">
        <v>926</v>
      </c>
      <c r="E686" s="11" t="s">
        <v>925</v>
      </c>
      <c r="F686" s="11" t="s">
        <v>1244</v>
      </c>
      <c r="G686" s="11" t="s">
        <v>861</v>
      </c>
      <c r="H686" s="11" t="s">
        <v>3046</v>
      </c>
      <c r="I686" s="11" t="s">
        <v>3045</v>
      </c>
      <c r="J686" s="11" t="s">
        <v>928</v>
      </c>
      <c r="K686" s="11" t="s">
        <v>60</v>
      </c>
      <c r="L686" s="11" t="s">
        <v>15</v>
      </c>
      <c r="M686" s="11" t="s">
        <v>15</v>
      </c>
      <c r="N686" s="11"/>
      <c r="P686" s="45">
        <v>0</v>
      </c>
      <c r="R686" s="44">
        <v>494.57400462962966</v>
      </c>
      <c r="S686" s="43" t="s">
        <v>382</v>
      </c>
    </row>
    <row r="687" spans="1:19" ht="11.25" hidden="1" customHeight="1">
      <c r="A687" s="11" t="s">
        <v>577</v>
      </c>
      <c r="B687" s="11" t="s">
        <v>927</v>
      </c>
      <c r="C687" s="11"/>
      <c r="D687" s="11" t="s">
        <v>926</v>
      </c>
      <c r="E687" s="11" t="s">
        <v>925</v>
      </c>
      <c r="F687" s="11" t="s">
        <v>1244</v>
      </c>
      <c r="G687" s="11" t="s">
        <v>861</v>
      </c>
      <c r="H687" s="11" t="s">
        <v>3046</v>
      </c>
      <c r="I687" s="11" t="s">
        <v>3045</v>
      </c>
      <c r="J687" s="11" t="s">
        <v>924</v>
      </c>
      <c r="K687" s="11" t="s">
        <v>60</v>
      </c>
      <c r="L687" s="11" t="s">
        <v>15</v>
      </c>
      <c r="M687" s="11" t="s">
        <v>15</v>
      </c>
      <c r="N687" s="11"/>
      <c r="P687" s="45">
        <v>0</v>
      </c>
      <c r="R687" s="44">
        <v>494.55899305555556</v>
      </c>
      <c r="S687" s="43" t="s">
        <v>382</v>
      </c>
    </row>
    <row r="688" spans="1:19" ht="11.25" hidden="1" customHeight="1">
      <c r="A688" s="11" t="s">
        <v>888</v>
      </c>
      <c r="B688" s="11" t="s">
        <v>912</v>
      </c>
      <c r="C688" s="11"/>
      <c r="D688" s="11" t="s">
        <v>878</v>
      </c>
      <c r="E688" s="11" t="s">
        <v>877</v>
      </c>
      <c r="F688" s="11" t="s">
        <v>1244</v>
      </c>
      <c r="G688" s="11" t="s">
        <v>861</v>
      </c>
      <c r="H688" s="11" t="s">
        <v>3034</v>
      </c>
      <c r="I688" s="11" t="s">
        <v>3034</v>
      </c>
      <c r="J688" s="11" t="s">
        <v>911</v>
      </c>
      <c r="K688" s="11" t="s">
        <v>19</v>
      </c>
      <c r="L688" s="11" t="s">
        <v>15</v>
      </c>
      <c r="M688" s="11" t="s">
        <v>5935</v>
      </c>
      <c r="N688" s="11" t="s">
        <v>5938</v>
      </c>
      <c r="O688" s="46">
        <v>41261.749374999999</v>
      </c>
      <c r="P688" s="45">
        <v>0</v>
      </c>
      <c r="Q688" s="44">
        <v>83.355115740740743</v>
      </c>
      <c r="R688" s="44">
        <v>350.6674768518518</v>
      </c>
      <c r="S688" s="43" t="s">
        <v>382</v>
      </c>
    </row>
    <row r="689" spans="1:19" ht="11.25" hidden="1" customHeight="1">
      <c r="A689" s="11" t="s">
        <v>879</v>
      </c>
      <c r="B689" s="11" t="s">
        <v>908</v>
      </c>
      <c r="C689" s="11"/>
      <c r="D689" s="11" t="s">
        <v>907</v>
      </c>
      <c r="E689" s="11" t="s">
        <v>906</v>
      </c>
      <c r="F689" s="11" t="s">
        <v>1244</v>
      </c>
      <c r="G689" s="11" t="s">
        <v>861</v>
      </c>
      <c r="H689" s="11" t="s">
        <v>3034</v>
      </c>
      <c r="I689" s="11" t="s">
        <v>3034</v>
      </c>
      <c r="J689" s="11" t="s">
        <v>905</v>
      </c>
      <c r="K689" s="11" t="s">
        <v>18</v>
      </c>
      <c r="L689" s="11" t="s">
        <v>56</v>
      </c>
      <c r="M689" s="11" t="s">
        <v>5933</v>
      </c>
      <c r="N689" s="11" t="s">
        <v>5932</v>
      </c>
      <c r="O689" s="46">
        <v>41344.982002314813</v>
      </c>
      <c r="P689" s="45">
        <v>1</v>
      </c>
      <c r="Q689" s="44">
        <v>0.1224884259259259</v>
      </c>
      <c r="R689" s="44">
        <v>335.51783564814815</v>
      </c>
      <c r="S689" s="43" t="s">
        <v>382</v>
      </c>
    </row>
    <row r="690" spans="1:19" ht="11.25" hidden="1" customHeight="1">
      <c r="A690" s="11" t="s">
        <v>885</v>
      </c>
      <c r="B690" s="11" t="s">
        <v>1769</v>
      </c>
      <c r="C690" s="11"/>
      <c r="D690" s="11" t="s">
        <v>865</v>
      </c>
      <c r="E690" s="11" t="s">
        <v>740</v>
      </c>
      <c r="F690" s="11" t="s">
        <v>1244</v>
      </c>
      <c r="G690" s="11" t="s">
        <v>3031</v>
      </c>
      <c r="H690" s="11" t="s">
        <v>3032</v>
      </c>
      <c r="I690" s="11" t="s">
        <v>739</v>
      </c>
      <c r="J690" s="11" t="s">
        <v>1768</v>
      </c>
      <c r="K690" s="11" t="s">
        <v>18</v>
      </c>
      <c r="L690" s="11" t="s">
        <v>15</v>
      </c>
      <c r="M690" s="11" t="s">
        <v>5937</v>
      </c>
      <c r="N690" s="11" t="s">
        <v>2961</v>
      </c>
      <c r="O690" s="46">
        <v>41136.455196759256</v>
      </c>
      <c r="P690" s="45">
        <v>1</v>
      </c>
      <c r="Q690" s="44">
        <v>208.64929398148149</v>
      </c>
      <c r="R690" s="44">
        <v>208.64929398148149</v>
      </c>
      <c r="S690" s="43" t="s">
        <v>382</v>
      </c>
    </row>
    <row r="691" spans="1:19" ht="11.25" hidden="1" customHeight="1">
      <c r="A691" s="11" t="s">
        <v>1847</v>
      </c>
      <c r="B691" s="11" t="s">
        <v>1846</v>
      </c>
      <c r="C691" s="11"/>
      <c r="D691" s="11" t="s">
        <v>904</v>
      </c>
      <c r="E691" s="11" t="s">
        <v>862</v>
      </c>
      <c r="F691" s="11" t="s">
        <v>1244</v>
      </c>
      <c r="G691" s="11" t="s">
        <v>861</v>
      </c>
      <c r="H691" s="11" t="s">
        <v>3046</v>
      </c>
      <c r="I691" s="11" t="s">
        <v>3045</v>
      </c>
      <c r="J691" s="11" t="s">
        <v>1845</v>
      </c>
      <c r="K691" s="11" t="s">
        <v>19</v>
      </c>
      <c r="L691" s="11" t="s">
        <v>15</v>
      </c>
      <c r="M691" s="11" t="s">
        <v>5940</v>
      </c>
      <c r="N691" s="11" t="s">
        <v>6127</v>
      </c>
      <c r="O691" s="46">
        <v>41151.672546296293</v>
      </c>
      <c r="P691" s="45">
        <v>1</v>
      </c>
      <c r="Q691" s="44">
        <v>193.43194444444444</v>
      </c>
      <c r="R691" s="44">
        <v>193.44135416666666</v>
      </c>
      <c r="S691" s="43" t="s">
        <v>382</v>
      </c>
    </row>
    <row r="692" spans="1:19" ht="11.25" hidden="1" customHeight="1">
      <c r="A692" s="11" t="s">
        <v>1946</v>
      </c>
      <c r="B692" s="11" t="s">
        <v>1947</v>
      </c>
      <c r="C692" s="11"/>
      <c r="D692" s="11" t="s">
        <v>923</v>
      </c>
      <c r="E692" s="11" t="s">
        <v>922</v>
      </c>
      <c r="F692" s="11" t="s">
        <v>1244</v>
      </c>
      <c r="G692" s="11" t="s">
        <v>861</v>
      </c>
      <c r="H692" s="11" t="s">
        <v>3041</v>
      </c>
      <c r="I692" s="11" t="s">
        <v>3041</v>
      </c>
      <c r="J692" s="11" t="s">
        <v>1948</v>
      </c>
      <c r="K692" s="11" t="s">
        <v>25</v>
      </c>
      <c r="L692" s="11" t="s">
        <v>15</v>
      </c>
      <c r="M692" s="11" t="s">
        <v>5935</v>
      </c>
      <c r="N692" s="11" t="s">
        <v>5938</v>
      </c>
      <c r="O692" s="46">
        <v>41311.602731481478</v>
      </c>
      <c r="P692" s="45">
        <v>0</v>
      </c>
      <c r="Q692" s="44">
        <v>33.501759259259259</v>
      </c>
      <c r="R692" s="44">
        <v>179.70690972222224</v>
      </c>
      <c r="S692" s="43" t="s">
        <v>382</v>
      </c>
    </row>
    <row r="693" spans="1:19" ht="11.25" hidden="1" customHeight="1">
      <c r="A693" s="11" t="s">
        <v>900</v>
      </c>
      <c r="B693" s="11" t="s">
        <v>2525</v>
      </c>
      <c r="C693" s="11"/>
      <c r="D693" s="11" t="s">
        <v>878</v>
      </c>
      <c r="E693" s="11" t="s">
        <v>877</v>
      </c>
      <c r="F693" s="11" t="s">
        <v>1244</v>
      </c>
      <c r="G693" s="11" t="s">
        <v>861</v>
      </c>
      <c r="H693" s="11" t="s">
        <v>3034</v>
      </c>
      <c r="I693" s="11" t="s">
        <v>3034</v>
      </c>
      <c r="J693" s="11" t="s">
        <v>2524</v>
      </c>
      <c r="K693" s="11" t="s">
        <v>25</v>
      </c>
      <c r="L693" s="11" t="s">
        <v>15</v>
      </c>
      <c r="M693" s="11" t="s">
        <v>5937</v>
      </c>
      <c r="N693" s="11" t="s">
        <v>3022</v>
      </c>
      <c r="O693" s="46">
        <v>41227.457546296297</v>
      </c>
      <c r="P693" s="45">
        <v>1</v>
      </c>
      <c r="Q693" s="44">
        <v>117.64694444444446</v>
      </c>
      <c r="R693" s="44">
        <v>117.66028935185186</v>
      </c>
      <c r="S693" s="43" t="s">
        <v>382</v>
      </c>
    </row>
    <row r="694" spans="1:19" ht="11.25" hidden="1" customHeight="1">
      <c r="A694" s="11" t="s">
        <v>1570</v>
      </c>
      <c r="B694" s="11" t="s">
        <v>2579</v>
      </c>
      <c r="C694" s="11"/>
      <c r="D694" s="11" t="s">
        <v>897</v>
      </c>
      <c r="E694" s="11" t="s">
        <v>881</v>
      </c>
      <c r="F694" s="11" t="s">
        <v>1244</v>
      </c>
      <c r="G694" s="11" t="s">
        <v>861</v>
      </c>
      <c r="H694" s="11" t="s">
        <v>3034</v>
      </c>
      <c r="I694" s="11" t="s">
        <v>3034</v>
      </c>
      <c r="J694" s="11" t="s">
        <v>2578</v>
      </c>
      <c r="K694" s="11" t="s">
        <v>25</v>
      </c>
      <c r="L694" s="11" t="s">
        <v>56</v>
      </c>
      <c r="M694" s="11" t="s">
        <v>1669</v>
      </c>
      <c r="N694" s="11" t="s">
        <v>5657</v>
      </c>
      <c r="O694" s="46">
        <v>41297</v>
      </c>
      <c r="P694" s="45">
        <v>0</v>
      </c>
      <c r="Q694" s="44">
        <v>48.104490740740751</v>
      </c>
      <c r="R694" s="44">
        <v>111.71512731481479</v>
      </c>
      <c r="S694" s="43" t="s">
        <v>382</v>
      </c>
    </row>
    <row r="695" spans="1:19" ht="11.25" hidden="1" customHeight="1">
      <c r="A695" s="11" t="s">
        <v>883</v>
      </c>
      <c r="B695" s="11" t="s">
        <v>2616</v>
      </c>
      <c r="C695" s="11"/>
      <c r="D695" s="11" t="s">
        <v>891</v>
      </c>
      <c r="E695" s="11" t="s">
        <v>881</v>
      </c>
      <c r="F695" s="11" t="s">
        <v>1244</v>
      </c>
      <c r="G695" s="11" t="s">
        <v>861</v>
      </c>
      <c r="H695" s="11" t="s">
        <v>3039</v>
      </c>
      <c r="I695" s="11" t="s">
        <v>3038</v>
      </c>
      <c r="J695" s="11" t="s">
        <v>2615</v>
      </c>
      <c r="K695" s="11" t="s">
        <v>19</v>
      </c>
      <c r="L695" s="11" t="s">
        <v>15</v>
      </c>
      <c r="M695" s="11" t="s">
        <v>5970</v>
      </c>
      <c r="N695" s="11" t="s">
        <v>51</v>
      </c>
      <c r="O695" s="46">
        <v>41344.53601851852</v>
      </c>
      <c r="P695" s="45">
        <v>0</v>
      </c>
      <c r="Q695" s="44">
        <v>0.56847222222222227</v>
      </c>
      <c r="R695" s="44">
        <v>108.42232638888889</v>
      </c>
      <c r="S695" s="43" t="s">
        <v>382</v>
      </c>
    </row>
    <row r="696" spans="1:19" ht="11.25" hidden="1" customHeight="1">
      <c r="A696" s="11" t="s">
        <v>883</v>
      </c>
      <c r="B696" s="11" t="s">
        <v>2652</v>
      </c>
      <c r="C696" s="11"/>
      <c r="D696" s="11" t="s">
        <v>2651</v>
      </c>
      <c r="E696" s="11" t="s">
        <v>895</v>
      </c>
      <c r="F696" s="11" t="s">
        <v>1244</v>
      </c>
      <c r="G696" s="11" t="s">
        <v>861</v>
      </c>
      <c r="H696" s="11" t="s">
        <v>3041</v>
      </c>
      <c r="I696" s="11" t="s">
        <v>3041</v>
      </c>
      <c r="J696" s="11" t="s">
        <v>2650</v>
      </c>
      <c r="K696" s="11" t="s">
        <v>25</v>
      </c>
      <c r="L696" s="11" t="s">
        <v>15</v>
      </c>
      <c r="M696" s="11" t="s">
        <v>5935</v>
      </c>
      <c r="N696" s="11" t="s">
        <v>6115</v>
      </c>
      <c r="O696" s="46">
        <v>41327.608495370368</v>
      </c>
      <c r="P696" s="45">
        <v>0</v>
      </c>
      <c r="Q696" s="44">
        <v>17.49599537037037</v>
      </c>
      <c r="R696" s="44">
        <v>104.65702546296296</v>
      </c>
      <c r="S696" s="43" t="s">
        <v>382</v>
      </c>
    </row>
    <row r="697" spans="1:19" ht="11.25" hidden="1" customHeight="1">
      <c r="A697" s="11" t="s">
        <v>863</v>
      </c>
      <c r="B697" s="11" t="s">
        <v>2705</v>
      </c>
      <c r="C697" s="11"/>
      <c r="D697" s="11" t="s">
        <v>2704</v>
      </c>
      <c r="E697" s="11" t="s">
        <v>862</v>
      </c>
      <c r="F697" s="11" t="s">
        <v>1244</v>
      </c>
      <c r="G697" s="11" t="s">
        <v>861</v>
      </c>
      <c r="H697" s="11" t="s">
        <v>3017</v>
      </c>
      <c r="I697" s="11" t="s">
        <v>3017</v>
      </c>
      <c r="J697" s="11" t="s">
        <v>2703</v>
      </c>
      <c r="K697" s="11" t="s">
        <v>25</v>
      </c>
      <c r="L697" s="11" t="s">
        <v>56</v>
      </c>
      <c r="M697" s="11" t="s">
        <v>5935</v>
      </c>
      <c r="N697" s="11" t="s">
        <v>6720</v>
      </c>
      <c r="O697" s="46">
        <v>41288.986111111109</v>
      </c>
      <c r="P697" s="45">
        <v>0</v>
      </c>
      <c r="Q697" s="44">
        <v>56.118379629629629</v>
      </c>
      <c r="R697" s="44">
        <v>101.4644675925926</v>
      </c>
      <c r="S697" s="43" t="s">
        <v>382</v>
      </c>
    </row>
    <row r="698" spans="1:19" ht="11.25" hidden="1" customHeight="1">
      <c r="A698" s="11" t="s">
        <v>873</v>
      </c>
      <c r="B698" s="11" t="s">
        <v>2702</v>
      </c>
      <c r="C698" s="11"/>
      <c r="D698" s="11" t="s">
        <v>1559</v>
      </c>
      <c r="E698" s="11" t="s">
        <v>867</v>
      </c>
      <c r="F698" s="11" t="s">
        <v>1244</v>
      </c>
      <c r="G698" s="11" t="s">
        <v>861</v>
      </c>
      <c r="H698" s="11" t="s">
        <v>3017</v>
      </c>
      <c r="I698" s="11" t="s">
        <v>3017</v>
      </c>
      <c r="J698" s="11" t="s">
        <v>2701</v>
      </c>
      <c r="K698" s="11" t="s">
        <v>18</v>
      </c>
      <c r="L698" s="11" t="s">
        <v>56</v>
      </c>
      <c r="M698" s="11" t="s">
        <v>5933</v>
      </c>
      <c r="N698" s="11" t="s">
        <v>5932</v>
      </c>
      <c r="O698" s="46">
        <v>41344.982002314813</v>
      </c>
      <c r="P698" s="45">
        <v>1</v>
      </c>
      <c r="Q698" s="44">
        <v>0.1224884259259259</v>
      </c>
      <c r="R698" s="44">
        <v>101.42104166666667</v>
      </c>
      <c r="S698" s="43" t="s">
        <v>382</v>
      </c>
    </row>
    <row r="699" spans="1:19" ht="11.25" hidden="1" customHeight="1">
      <c r="A699" s="11" t="s">
        <v>883</v>
      </c>
      <c r="B699" s="11" t="s">
        <v>2817</v>
      </c>
      <c r="C699" s="11"/>
      <c r="D699" s="11" t="s">
        <v>6101</v>
      </c>
      <c r="E699" s="11" t="s">
        <v>895</v>
      </c>
      <c r="F699" s="11" t="s">
        <v>1244</v>
      </c>
      <c r="G699" s="11" t="s">
        <v>861</v>
      </c>
      <c r="H699" s="11" t="s">
        <v>3041</v>
      </c>
      <c r="I699" s="11" t="s">
        <v>3041</v>
      </c>
      <c r="J699" s="11" t="s">
        <v>2815</v>
      </c>
      <c r="K699" s="11" t="s">
        <v>344</v>
      </c>
      <c r="L699" s="11" t="s">
        <v>15</v>
      </c>
      <c r="M699" s="11" t="s">
        <v>5940</v>
      </c>
      <c r="N699" s="11" t="s">
        <v>6097</v>
      </c>
      <c r="O699" s="46">
        <v>41339.344849537039</v>
      </c>
      <c r="P699" s="45">
        <v>1</v>
      </c>
      <c r="Q699" s="44">
        <v>5.7596412037037048</v>
      </c>
      <c r="R699" s="44">
        <v>95.592094907407414</v>
      </c>
      <c r="S699" s="43" t="s">
        <v>382</v>
      </c>
    </row>
    <row r="700" spans="1:19" ht="11.25" hidden="1" customHeight="1">
      <c r="A700" s="11" t="s">
        <v>883</v>
      </c>
      <c r="B700" s="11" t="s">
        <v>2830</v>
      </c>
      <c r="C700" s="11"/>
      <c r="D700" s="11" t="s">
        <v>1503</v>
      </c>
      <c r="E700" s="11" t="s">
        <v>895</v>
      </c>
      <c r="F700" s="11" t="s">
        <v>1244</v>
      </c>
      <c r="G700" s="11" t="s">
        <v>861</v>
      </c>
      <c r="H700" s="11" t="s">
        <v>3041</v>
      </c>
      <c r="I700" s="11" t="s">
        <v>3041</v>
      </c>
      <c r="J700" s="11" t="s">
        <v>2829</v>
      </c>
      <c r="K700" s="11" t="s">
        <v>19</v>
      </c>
      <c r="L700" s="11" t="s">
        <v>15</v>
      </c>
      <c r="M700" s="11" t="s">
        <v>5937</v>
      </c>
      <c r="N700" s="11" t="s">
        <v>3022</v>
      </c>
      <c r="O700" s="46">
        <v>41254.783460648148</v>
      </c>
      <c r="P700" s="45">
        <v>1</v>
      </c>
      <c r="Q700" s="44">
        <v>90.321030092592594</v>
      </c>
      <c r="R700" s="44">
        <v>95.410567129629641</v>
      </c>
      <c r="S700" s="43" t="s">
        <v>382</v>
      </c>
    </row>
    <row r="701" spans="1:19" ht="11.25" hidden="1" customHeight="1">
      <c r="A701" s="11" t="s">
        <v>2657</v>
      </c>
      <c r="B701" s="11" t="s">
        <v>2860</v>
      </c>
      <c r="C701" s="11"/>
      <c r="D701" s="11" t="s">
        <v>920</v>
      </c>
      <c r="E701" s="11" t="s">
        <v>862</v>
      </c>
      <c r="F701" s="11" t="s">
        <v>1244</v>
      </c>
      <c r="G701" s="11" t="s">
        <v>861</v>
      </c>
      <c r="H701" s="11" t="s">
        <v>3040</v>
      </c>
      <c r="I701" s="11" t="s">
        <v>3040</v>
      </c>
      <c r="J701" s="11" t="s">
        <v>2859</v>
      </c>
      <c r="K701" s="11" t="s">
        <v>25</v>
      </c>
      <c r="L701" s="11" t="s">
        <v>15</v>
      </c>
      <c r="M701" s="11" t="s">
        <v>5970</v>
      </c>
      <c r="N701" s="11" t="s">
        <v>51</v>
      </c>
      <c r="O701" s="46">
        <v>41285.355023148149</v>
      </c>
      <c r="P701" s="45">
        <v>0</v>
      </c>
      <c r="Q701" s="44">
        <v>59.749467592592595</v>
      </c>
      <c r="R701" s="44">
        <v>94.628124999999997</v>
      </c>
      <c r="S701" s="43" t="s">
        <v>382</v>
      </c>
    </row>
    <row r="702" spans="1:19" ht="11.25" hidden="1" customHeight="1">
      <c r="A702" s="11" t="s">
        <v>885</v>
      </c>
      <c r="B702" s="11" t="s">
        <v>2894</v>
      </c>
      <c r="C702" s="11"/>
      <c r="D702" s="11" t="s">
        <v>865</v>
      </c>
      <c r="E702" s="11" t="s">
        <v>740</v>
      </c>
      <c r="F702" s="11" t="s">
        <v>1244</v>
      </c>
      <c r="G702" s="11" t="s">
        <v>3031</v>
      </c>
      <c r="H702" s="11" t="s">
        <v>3032</v>
      </c>
      <c r="I702" s="11" t="s">
        <v>739</v>
      </c>
      <c r="J702" s="11" t="s">
        <v>217</v>
      </c>
      <c r="K702" s="11" t="s">
        <v>25</v>
      </c>
      <c r="L702" s="11" t="s">
        <v>15</v>
      </c>
      <c r="M702" s="11" t="s">
        <v>5934</v>
      </c>
      <c r="N702" s="11" t="s">
        <v>1319</v>
      </c>
      <c r="O702" s="46">
        <v>41254.877303240741</v>
      </c>
      <c r="P702" s="45">
        <v>0</v>
      </c>
      <c r="Q702" s="44">
        <v>90.227187499999999</v>
      </c>
      <c r="R702" s="44">
        <v>90.227187499999999</v>
      </c>
      <c r="S702" s="43" t="s">
        <v>382</v>
      </c>
    </row>
    <row r="703" spans="1:19" ht="11.25" hidden="1" customHeight="1">
      <c r="A703" s="11" t="s">
        <v>900</v>
      </c>
      <c r="B703" s="11" t="s">
        <v>3035</v>
      </c>
      <c r="C703" s="11"/>
      <c r="D703" s="11" t="s">
        <v>878</v>
      </c>
      <c r="E703" s="11" t="s">
        <v>877</v>
      </c>
      <c r="F703" s="11" t="s">
        <v>1244</v>
      </c>
      <c r="G703" s="11" t="s">
        <v>861</v>
      </c>
      <c r="H703" s="11" t="s">
        <v>3034</v>
      </c>
      <c r="I703" s="11" t="s">
        <v>3034</v>
      </c>
      <c r="J703" s="11" t="s">
        <v>3033</v>
      </c>
      <c r="K703" s="11" t="s">
        <v>25</v>
      </c>
      <c r="L703" s="11" t="s">
        <v>15</v>
      </c>
      <c r="M703" s="11" t="s">
        <v>6130</v>
      </c>
      <c r="N703" s="11" t="s">
        <v>6129</v>
      </c>
      <c r="O703" s="46">
        <v>41291.363692129627</v>
      </c>
      <c r="P703" s="45">
        <v>0</v>
      </c>
      <c r="Q703" s="44">
        <v>53.74079861111111</v>
      </c>
      <c r="R703" s="44">
        <v>88.604143518518498</v>
      </c>
      <c r="S703" s="43" t="s">
        <v>382</v>
      </c>
    </row>
    <row r="704" spans="1:19" ht="11.25" hidden="1" customHeight="1">
      <c r="A704" s="11" t="s">
        <v>1847</v>
      </c>
      <c r="B704" s="11" t="s">
        <v>3316</v>
      </c>
      <c r="C704" s="11"/>
      <c r="D704" s="11" t="s">
        <v>904</v>
      </c>
      <c r="E704" s="11" t="s">
        <v>895</v>
      </c>
      <c r="F704" s="11" t="s">
        <v>1244</v>
      </c>
      <c r="G704" s="11" t="s">
        <v>861</v>
      </c>
      <c r="H704" s="11" t="s">
        <v>3046</v>
      </c>
      <c r="I704" s="11" t="s">
        <v>4194</v>
      </c>
      <c r="J704" s="11" t="s">
        <v>3315</v>
      </c>
      <c r="K704" s="11" t="s">
        <v>19</v>
      </c>
      <c r="L704" s="11" t="s">
        <v>15</v>
      </c>
      <c r="M704" s="11" t="s">
        <v>5933</v>
      </c>
      <c r="N704" s="11" t="s">
        <v>619</v>
      </c>
      <c r="O704" s="46">
        <v>41341.690879629627</v>
      </c>
      <c r="P704" s="45">
        <v>5</v>
      </c>
      <c r="Q704" s="44">
        <v>3.4136111111111109</v>
      </c>
      <c r="R704" s="44">
        <v>82.443831018518523</v>
      </c>
      <c r="S704" s="43" t="s">
        <v>382</v>
      </c>
    </row>
    <row r="705" spans="1:19" ht="11.25" hidden="1" customHeight="1">
      <c r="A705" s="11" t="s">
        <v>2480</v>
      </c>
      <c r="B705" s="11" t="s">
        <v>3312</v>
      </c>
      <c r="C705" s="11"/>
      <c r="D705" s="11" t="s">
        <v>878</v>
      </c>
      <c r="E705" s="11" t="s">
        <v>877</v>
      </c>
      <c r="F705" s="11" t="s">
        <v>1244</v>
      </c>
      <c r="G705" s="11" t="s">
        <v>861</v>
      </c>
      <c r="H705" s="11" t="s">
        <v>3034</v>
      </c>
      <c r="I705" s="11" t="s">
        <v>3034</v>
      </c>
      <c r="J705" s="11" t="s">
        <v>3311</v>
      </c>
      <c r="K705" s="11" t="s">
        <v>25</v>
      </c>
      <c r="L705" s="11" t="s">
        <v>15</v>
      </c>
      <c r="M705" s="11" t="s">
        <v>5935</v>
      </c>
      <c r="N705" s="11" t="s">
        <v>3224</v>
      </c>
      <c r="O705" s="46">
        <v>41290.602511574078</v>
      </c>
      <c r="P705" s="45">
        <v>0</v>
      </c>
      <c r="Q705" s="44">
        <v>54.501979166666658</v>
      </c>
      <c r="R705" s="44">
        <v>80.372025462962966</v>
      </c>
      <c r="S705" s="43" t="s">
        <v>382</v>
      </c>
    </row>
    <row r="706" spans="1:19" ht="11.25" hidden="1" customHeight="1">
      <c r="A706" s="11" t="s">
        <v>863</v>
      </c>
      <c r="B706" s="11" t="s">
        <v>3310</v>
      </c>
      <c r="C706" s="11"/>
      <c r="D706" s="11" t="s">
        <v>2704</v>
      </c>
      <c r="E706" s="11" t="s">
        <v>3309</v>
      </c>
      <c r="F706" s="11" t="s">
        <v>1244</v>
      </c>
      <c r="G706" s="11" t="s">
        <v>861</v>
      </c>
      <c r="H706" s="11" t="s">
        <v>3017</v>
      </c>
      <c r="I706" s="11" t="s">
        <v>3017</v>
      </c>
      <c r="J706" s="11" t="s">
        <v>3308</v>
      </c>
      <c r="K706" s="11" t="s">
        <v>19</v>
      </c>
      <c r="L706" s="11" t="s">
        <v>56</v>
      </c>
      <c r="M706" s="11" t="s">
        <v>5935</v>
      </c>
      <c r="N706" s="11" t="s">
        <v>6720</v>
      </c>
      <c r="O706" s="46">
        <v>41325.472395833334</v>
      </c>
      <c r="P706" s="45">
        <v>0</v>
      </c>
      <c r="Q706" s="44">
        <v>19.632094907407406</v>
      </c>
      <c r="R706" s="44">
        <v>77.496504629629626</v>
      </c>
      <c r="S706" s="43" t="s">
        <v>382</v>
      </c>
    </row>
    <row r="707" spans="1:19" ht="11.25" hidden="1" customHeight="1">
      <c r="A707" s="11" t="s">
        <v>1946</v>
      </c>
      <c r="B707" s="11" t="s">
        <v>3307</v>
      </c>
      <c r="C707" s="11"/>
      <c r="D707" s="11" t="s">
        <v>923</v>
      </c>
      <c r="E707" s="11" t="s">
        <v>922</v>
      </c>
      <c r="F707" s="11" t="s">
        <v>1244</v>
      </c>
      <c r="G707" s="11" t="s">
        <v>861</v>
      </c>
      <c r="H707" s="11" t="s">
        <v>3041</v>
      </c>
      <c r="I707" s="11" t="s">
        <v>3041</v>
      </c>
      <c r="J707" s="11" t="s">
        <v>3306</v>
      </c>
      <c r="K707" s="11" t="s">
        <v>25</v>
      </c>
      <c r="L707" s="11" t="s">
        <v>15</v>
      </c>
      <c r="M707" s="11" t="s">
        <v>5940</v>
      </c>
      <c r="N707" s="11" t="s">
        <v>6127</v>
      </c>
      <c r="O707" s="46">
        <v>41289.458113425928</v>
      </c>
      <c r="P707" s="45">
        <v>1</v>
      </c>
      <c r="Q707" s="44">
        <v>55.646377314814821</v>
      </c>
      <c r="R707" s="44">
        <v>68.817881944444451</v>
      </c>
      <c r="S707" s="43" t="s">
        <v>382</v>
      </c>
    </row>
    <row r="708" spans="1:19" ht="11.25" hidden="1" customHeight="1">
      <c r="A708" s="11" t="s">
        <v>1847</v>
      </c>
      <c r="B708" s="11" t="s">
        <v>3536</v>
      </c>
      <c r="C708" s="11"/>
      <c r="D708" s="11" t="s">
        <v>3533</v>
      </c>
      <c r="E708" s="11" t="s">
        <v>862</v>
      </c>
      <c r="F708" s="11" t="s">
        <v>1244</v>
      </c>
      <c r="G708" s="11" t="s">
        <v>861</v>
      </c>
      <c r="H708" s="11" t="s">
        <v>3017</v>
      </c>
      <c r="I708" s="11" t="s">
        <v>3017</v>
      </c>
      <c r="J708" s="11" t="s">
        <v>6128</v>
      </c>
      <c r="K708" s="11" t="s">
        <v>344</v>
      </c>
      <c r="L708" s="11" t="s">
        <v>15</v>
      </c>
      <c r="M708" s="11" t="s">
        <v>5940</v>
      </c>
      <c r="N708" s="11" t="s">
        <v>6127</v>
      </c>
      <c r="O708" s="46">
        <v>41299.69940972222</v>
      </c>
      <c r="P708" s="45">
        <v>1</v>
      </c>
      <c r="Q708" s="44">
        <v>45.405081018518516</v>
      </c>
      <c r="R708" s="44">
        <v>63.589490740740736</v>
      </c>
      <c r="S708" s="43" t="s">
        <v>382</v>
      </c>
    </row>
    <row r="709" spans="1:19" ht="11.25" hidden="1" customHeight="1">
      <c r="A709" s="11" t="s">
        <v>1847</v>
      </c>
      <c r="B709" s="11" t="s">
        <v>3534</v>
      </c>
      <c r="C709" s="11"/>
      <c r="D709" s="11" t="s">
        <v>3533</v>
      </c>
      <c r="E709" s="11" t="s">
        <v>862</v>
      </c>
      <c r="F709" s="11" t="s">
        <v>1244</v>
      </c>
      <c r="G709" s="11" t="s">
        <v>861</v>
      </c>
      <c r="H709" s="11" t="s">
        <v>3017</v>
      </c>
      <c r="I709" s="11" t="s">
        <v>3017</v>
      </c>
      <c r="J709" s="11" t="s">
        <v>3532</v>
      </c>
      <c r="K709" s="11" t="s">
        <v>25</v>
      </c>
      <c r="L709" s="11" t="s">
        <v>15</v>
      </c>
      <c r="M709" s="11" t="s">
        <v>5940</v>
      </c>
      <c r="N709" s="11" t="s">
        <v>6127</v>
      </c>
      <c r="O709" s="46">
        <v>41311.546296296299</v>
      </c>
      <c r="P709" s="45">
        <v>1</v>
      </c>
      <c r="Q709" s="44">
        <v>33.558194444444446</v>
      </c>
      <c r="R709" s="44">
        <v>63.588437499999998</v>
      </c>
      <c r="S709" s="43" t="s">
        <v>382</v>
      </c>
    </row>
    <row r="710" spans="1:19" ht="11.25" hidden="1" customHeight="1">
      <c r="A710" s="11" t="s">
        <v>883</v>
      </c>
      <c r="B710" s="11" t="s">
        <v>3640</v>
      </c>
      <c r="C710" s="11"/>
      <c r="D710" s="11" t="s">
        <v>1471</v>
      </c>
      <c r="E710" s="11" t="s">
        <v>881</v>
      </c>
      <c r="F710" s="11" t="s">
        <v>1244</v>
      </c>
      <c r="G710" s="11" t="s">
        <v>861</v>
      </c>
      <c r="H710" s="11" t="s">
        <v>3039</v>
      </c>
      <c r="I710" s="11" t="s">
        <v>3038</v>
      </c>
      <c r="J710" s="11" t="s">
        <v>3639</v>
      </c>
      <c r="K710" s="11" t="s">
        <v>344</v>
      </c>
      <c r="L710" s="11" t="s">
        <v>15</v>
      </c>
      <c r="M710" s="11" t="s">
        <v>5935</v>
      </c>
      <c r="N710" s="11" t="s">
        <v>2146</v>
      </c>
      <c r="O710" s="46">
        <v>41338.469537037039</v>
      </c>
      <c r="P710" s="45">
        <v>0</v>
      </c>
      <c r="Q710" s="44">
        <v>6.6349537037037036</v>
      </c>
      <c r="R710" s="44">
        <v>60.56060185185185</v>
      </c>
      <c r="S710" s="43" t="s">
        <v>382</v>
      </c>
    </row>
    <row r="711" spans="1:19" ht="11.25" hidden="1" customHeight="1">
      <c r="A711" s="11" t="s">
        <v>883</v>
      </c>
      <c r="B711" s="11" t="s">
        <v>3907</v>
      </c>
      <c r="C711" s="11"/>
      <c r="D711" s="11" t="s">
        <v>891</v>
      </c>
      <c r="E711" s="11" t="s">
        <v>881</v>
      </c>
      <c r="F711" s="11" t="s">
        <v>1244</v>
      </c>
      <c r="G711" s="11" t="s">
        <v>861</v>
      </c>
      <c r="H711" s="11" t="s">
        <v>3039</v>
      </c>
      <c r="I711" s="11" t="s">
        <v>3202</v>
      </c>
      <c r="J711" s="11" t="s">
        <v>3906</v>
      </c>
      <c r="K711" s="11" t="s">
        <v>14</v>
      </c>
      <c r="L711" s="11" t="s">
        <v>15</v>
      </c>
      <c r="M711" s="11" t="s">
        <v>5933</v>
      </c>
      <c r="N711" s="11" t="s">
        <v>611</v>
      </c>
      <c r="O711" s="46">
        <v>41339.400810185187</v>
      </c>
      <c r="P711" s="45">
        <v>5</v>
      </c>
      <c r="Q711" s="44">
        <v>5.7036805555555556</v>
      </c>
      <c r="R711" s="44">
        <v>48.598796296296292</v>
      </c>
      <c r="S711" s="43" t="s">
        <v>382</v>
      </c>
    </row>
    <row r="712" spans="1:19" ht="11.25" hidden="1" customHeight="1">
      <c r="A712" s="11" t="s">
        <v>1472</v>
      </c>
      <c r="B712" s="11" t="s">
        <v>3905</v>
      </c>
      <c r="C712" s="11"/>
      <c r="D712" s="11" t="s">
        <v>868</v>
      </c>
      <c r="E712" s="11" t="s">
        <v>867</v>
      </c>
      <c r="F712" s="11" t="s">
        <v>1244</v>
      </c>
      <c r="G712" s="11" t="s">
        <v>861</v>
      </c>
      <c r="H712" s="11" t="s">
        <v>3017</v>
      </c>
      <c r="I712" s="11" t="s">
        <v>3017</v>
      </c>
      <c r="J712" s="11" t="s">
        <v>3904</v>
      </c>
      <c r="K712" s="11" t="s">
        <v>344</v>
      </c>
      <c r="L712" s="11" t="s">
        <v>15</v>
      </c>
      <c r="M712" s="11" t="s">
        <v>5935</v>
      </c>
      <c r="N712" s="11" t="s">
        <v>2146</v>
      </c>
      <c r="O712" s="46">
        <v>41333.519236111111</v>
      </c>
      <c r="P712" s="45">
        <v>0</v>
      </c>
      <c r="Q712" s="44">
        <v>11.585254629629627</v>
      </c>
      <c r="R712" s="44">
        <v>48.302106481481481</v>
      </c>
      <c r="S712" s="43" t="s">
        <v>382</v>
      </c>
    </row>
    <row r="713" spans="1:19" ht="11.25" hidden="1" customHeight="1">
      <c r="A713" s="11" t="s">
        <v>883</v>
      </c>
      <c r="B713" s="11" t="s">
        <v>3900</v>
      </c>
      <c r="C713" s="11"/>
      <c r="D713" s="11" t="s">
        <v>891</v>
      </c>
      <c r="E713" s="11" t="s">
        <v>881</v>
      </c>
      <c r="F713" s="11" t="s">
        <v>1244</v>
      </c>
      <c r="G713" s="11" t="s">
        <v>861</v>
      </c>
      <c r="H713" s="11" t="s">
        <v>3039</v>
      </c>
      <c r="I713" s="11" t="s">
        <v>3038</v>
      </c>
      <c r="J713" s="11" t="s">
        <v>3899</v>
      </c>
      <c r="K713" s="11" t="s">
        <v>19</v>
      </c>
      <c r="L713" s="11" t="s">
        <v>15</v>
      </c>
      <c r="M713" s="11" t="s">
        <v>5935</v>
      </c>
      <c r="N713" s="11" t="s">
        <v>2146</v>
      </c>
      <c r="O713" s="46">
        <v>41340.71465277778</v>
      </c>
      <c r="P713" s="45">
        <v>0</v>
      </c>
      <c r="Q713" s="44">
        <v>4.3898379629629627</v>
      </c>
      <c r="R713" s="44">
        <v>47.617465277777775</v>
      </c>
      <c r="S713" s="43" t="s">
        <v>382</v>
      </c>
    </row>
    <row r="714" spans="1:19" ht="11.25" hidden="1" customHeight="1">
      <c r="A714" s="11" t="s">
        <v>885</v>
      </c>
      <c r="B714" s="11" t="s">
        <v>3898</v>
      </c>
      <c r="C714" s="11"/>
      <c r="D714" s="11" t="s">
        <v>865</v>
      </c>
      <c r="E714" s="11" t="s">
        <v>740</v>
      </c>
      <c r="F714" s="11" t="s">
        <v>1244</v>
      </c>
      <c r="G714" s="11" t="s">
        <v>3031</v>
      </c>
      <c r="H714" s="11" t="s">
        <v>3032</v>
      </c>
      <c r="I714" s="11" t="s">
        <v>739</v>
      </c>
      <c r="J714" s="11" t="s">
        <v>3897</v>
      </c>
      <c r="K714" s="11" t="s">
        <v>25</v>
      </c>
      <c r="L714" s="11" t="s">
        <v>15</v>
      </c>
      <c r="M714" s="11" t="s">
        <v>5934</v>
      </c>
      <c r="N714" s="11" t="s">
        <v>1319</v>
      </c>
      <c r="O714" s="46">
        <v>41297.514756944445</v>
      </c>
      <c r="P714" s="45">
        <v>0</v>
      </c>
      <c r="Q714" s="44">
        <v>47.589733796296294</v>
      </c>
      <c r="R714" s="44">
        <v>47.589733796296294</v>
      </c>
      <c r="S714" s="43" t="s">
        <v>382</v>
      </c>
    </row>
    <row r="715" spans="1:19" ht="11.25" hidden="1" customHeight="1">
      <c r="A715" s="11" t="s">
        <v>1946</v>
      </c>
      <c r="B715" s="11" t="s">
        <v>3893</v>
      </c>
      <c r="C715" s="11"/>
      <c r="D715" s="11" t="s">
        <v>923</v>
      </c>
      <c r="E715" s="11" t="s">
        <v>922</v>
      </c>
      <c r="F715" s="11" t="s">
        <v>1244</v>
      </c>
      <c r="G715" s="11" t="s">
        <v>861</v>
      </c>
      <c r="H715" s="11" t="s">
        <v>3041</v>
      </c>
      <c r="I715" s="11" t="s">
        <v>3041</v>
      </c>
      <c r="J715" s="11" t="s">
        <v>3892</v>
      </c>
      <c r="K715" s="11" t="s">
        <v>344</v>
      </c>
      <c r="L715" s="11" t="s">
        <v>15</v>
      </c>
      <c r="M715" s="11" t="s">
        <v>5940</v>
      </c>
      <c r="N715" s="11" t="s">
        <v>6097</v>
      </c>
      <c r="O715" s="46">
        <v>41298.507789351854</v>
      </c>
      <c r="P715" s="45">
        <v>1</v>
      </c>
      <c r="Q715" s="44">
        <v>46.596701388888889</v>
      </c>
      <c r="R715" s="44">
        <v>46.606863425925923</v>
      </c>
      <c r="S715" s="43" t="s">
        <v>382</v>
      </c>
    </row>
    <row r="716" spans="1:19" ht="11.25" hidden="1" customHeight="1">
      <c r="A716" s="11" t="s">
        <v>1847</v>
      </c>
      <c r="B716" s="11" t="s">
        <v>4196</v>
      </c>
      <c r="C716" s="11"/>
      <c r="D716" s="11" t="s">
        <v>4195</v>
      </c>
      <c r="E716" s="11" t="s">
        <v>862</v>
      </c>
      <c r="F716" s="11" t="s">
        <v>1244</v>
      </c>
      <c r="G716" s="11" t="s">
        <v>861</v>
      </c>
      <c r="H716" s="11" t="s">
        <v>3046</v>
      </c>
      <c r="I716" s="11" t="s">
        <v>4194</v>
      </c>
      <c r="J716" s="11" t="s">
        <v>4193</v>
      </c>
      <c r="K716" s="11" t="s">
        <v>25</v>
      </c>
      <c r="L716" s="11" t="s">
        <v>15</v>
      </c>
      <c r="M716" s="11" t="s">
        <v>5970</v>
      </c>
      <c r="N716" s="11" t="s">
        <v>51</v>
      </c>
      <c r="O716" s="46">
        <v>41344.556018518517</v>
      </c>
      <c r="P716" s="45">
        <v>0</v>
      </c>
      <c r="Q716" s="44">
        <v>0.54847222222222225</v>
      </c>
      <c r="R716" s="44">
        <v>45.710219907407406</v>
      </c>
      <c r="S716" s="43" t="s">
        <v>382</v>
      </c>
    </row>
    <row r="717" spans="1:19" ht="11.25" hidden="1" customHeight="1">
      <c r="A717" s="11" t="s">
        <v>4185</v>
      </c>
      <c r="B717" s="11" t="s">
        <v>4184</v>
      </c>
      <c r="C717" s="11"/>
      <c r="D717" s="11" t="s">
        <v>868</v>
      </c>
      <c r="E717" s="11" t="s">
        <v>4183</v>
      </c>
      <c r="F717" s="11" t="s">
        <v>1244</v>
      </c>
      <c r="G717" s="11" t="s">
        <v>861</v>
      </c>
      <c r="H717" s="11" t="s">
        <v>3017</v>
      </c>
      <c r="I717" s="11" t="s">
        <v>3017</v>
      </c>
      <c r="J717" s="11" t="s">
        <v>4182</v>
      </c>
      <c r="K717" s="11" t="s">
        <v>25</v>
      </c>
      <c r="L717" s="11" t="s">
        <v>15</v>
      </c>
      <c r="M717" s="11" t="s">
        <v>5934</v>
      </c>
      <c r="N717" s="11" t="s">
        <v>4181</v>
      </c>
      <c r="O717" s="46">
        <v>41304.640706018516</v>
      </c>
      <c r="P717" s="45">
        <v>0</v>
      </c>
      <c r="Q717" s="44">
        <v>40.463784722222222</v>
      </c>
      <c r="R717" s="44">
        <v>40.463784722222222</v>
      </c>
      <c r="S717" s="43" t="s">
        <v>382</v>
      </c>
    </row>
    <row r="718" spans="1:19" ht="11.25" hidden="1" customHeight="1">
      <c r="A718" s="11" t="s">
        <v>863</v>
      </c>
      <c r="B718" s="11" t="s">
        <v>4393</v>
      </c>
      <c r="C718" s="11"/>
      <c r="D718" s="11" t="s">
        <v>2704</v>
      </c>
      <c r="E718" s="11" t="s">
        <v>3309</v>
      </c>
      <c r="F718" s="11" t="s">
        <v>1244</v>
      </c>
      <c r="G718" s="11" t="s">
        <v>861</v>
      </c>
      <c r="H718" s="11" t="s">
        <v>3017</v>
      </c>
      <c r="I718" s="11" t="s">
        <v>3017</v>
      </c>
      <c r="J718" s="11" t="s">
        <v>4392</v>
      </c>
      <c r="K718" s="11" t="s">
        <v>19</v>
      </c>
      <c r="L718" s="11" t="s">
        <v>15</v>
      </c>
      <c r="M718" s="11" t="s">
        <v>5933</v>
      </c>
      <c r="N718" s="11" t="s">
        <v>611</v>
      </c>
      <c r="O718" s="46">
        <v>41331.602094907408</v>
      </c>
      <c r="P718" s="45">
        <v>5</v>
      </c>
      <c r="Q718" s="44">
        <v>13.502395833333333</v>
      </c>
      <c r="R718" s="44">
        <v>39.664791666666666</v>
      </c>
      <c r="S718" s="43" t="s">
        <v>382</v>
      </c>
    </row>
    <row r="719" spans="1:19" ht="11.25" hidden="1" customHeight="1">
      <c r="A719" s="11" t="s">
        <v>1486</v>
      </c>
      <c r="B719" s="11" t="s">
        <v>4335</v>
      </c>
      <c r="C719" s="11"/>
      <c r="D719" s="11" t="s">
        <v>868</v>
      </c>
      <c r="E719" s="11" t="s">
        <v>862</v>
      </c>
      <c r="F719" s="11" t="s">
        <v>1244</v>
      </c>
      <c r="G719" s="11" t="s">
        <v>861</v>
      </c>
      <c r="H719" s="11" t="s">
        <v>3017</v>
      </c>
      <c r="I719" s="11" t="s">
        <v>3017</v>
      </c>
      <c r="J719" s="11" t="s">
        <v>4334</v>
      </c>
      <c r="K719" s="11" t="s">
        <v>19</v>
      </c>
      <c r="L719" s="11" t="s">
        <v>15</v>
      </c>
      <c r="M719" s="11" t="s">
        <v>5933</v>
      </c>
      <c r="N719" s="11" t="s">
        <v>611</v>
      </c>
      <c r="O719" s="46">
        <v>41327.389374999999</v>
      </c>
      <c r="P719" s="45">
        <v>5</v>
      </c>
      <c r="Q719" s="44">
        <v>17.715115740740742</v>
      </c>
      <c r="R719" s="44">
        <v>39.444710648148146</v>
      </c>
      <c r="S719" s="43" t="s">
        <v>382</v>
      </c>
    </row>
    <row r="720" spans="1:19" ht="11.25" hidden="1" customHeight="1">
      <c r="A720" s="11" t="s">
        <v>863</v>
      </c>
      <c r="B720" s="11" t="s">
        <v>4391</v>
      </c>
      <c r="C720" s="11"/>
      <c r="D720" s="11" t="s">
        <v>2704</v>
      </c>
      <c r="E720" s="11" t="s">
        <v>3309</v>
      </c>
      <c r="F720" s="11" t="s">
        <v>1244</v>
      </c>
      <c r="G720" s="11" t="s">
        <v>861</v>
      </c>
      <c r="H720" s="11" t="s">
        <v>3017</v>
      </c>
      <c r="I720" s="11" t="s">
        <v>3017</v>
      </c>
      <c r="J720" s="11" t="s">
        <v>4390</v>
      </c>
      <c r="K720" s="11" t="s">
        <v>14</v>
      </c>
      <c r="L720" s="11" t="s">
        <v>15</v>
      </c>
      <c r="M720" s="11" t="s">
        <v>277</v>
      </c>
      <c r="N720" s="11" t="s">
        <v>4234</v>
      </c>
      <c r="O720" s="46">
        <v>41327.39025462963</v>
      </c>
      <c r="P720" s="45">
        <v>0</v>
      </c>
      <c r="Q720" s="44">
        <v>17.714236111111113</v>
      </c>
      <c r="R720" s="44">
        <v>34.56445601851852</v>
      </c>
      <c r="S720" s="43" t="s">
        <v>382</v>
      </c>
    </row>
    <row r="721" spans="1:19" ht="11.25" hidden="1" customHeight="1">
      <c r="A721" s="11" t="s">
        <v>1569</v>
      </c>
      <c r="B721" s="11" t="s">
        <v>4459</v>
      </c>
      <c r="C721" s="11"/>
      <c r="D721" s="11" t="s">
        <v>903</v>
      </c>
      <c r="E721" s="11" t="s">
        <v>895</v>
      </c>
      <c r="F721" s="11" t="s">
        <v>1244</v>
      </c>
      <c r="G721" s="11" t="s">
        <v>861</v>
      </c>
      <c r="H721" s="11" t="s">
        <v>3044</v>
      </c>
      <c r="I721" s="11" t="s">
        <v>3044</v>
      </c>
      <c r="J721" s="11" t="s">
        <v>4458</v>
      </c>
      <c r="K721" s="11" t="s">
        <v>25</v>
      </c>
      <c r="L721" s="11" t="s">
        <v>15</v>
      </c>
      <c r="M721" s="11" t="s">
        <v>1669</v>
      </c>
      <c r="N721" s="11" t="s">
        <v>5657</v>
      </c>
      <c r="O721" s="46">
        <v>41339</v>
      </c>
      <c r="P721" s="45">
        <v>0</v>
      </c>
      <c r="Q721" s="44">
        <v>6.1044907407407409</v>
      </c>
      <c r="R721" s="44">
        <v>33.659560185185185</v>
      </c>
      <c r="S721" s="43" t="s">
        <v>382</v>
      </c>
    </row>
    <row r="722" spans="1:19" ht="11.25" hidden="1" customHeight="1">
      <c r="A722" s="11" t="s">
        <v>1569</v>
      </c>
      <c r="B722" s="11" t="s">
        <v>4457</v>
      </c>
      <c r="C722" s="11"/>
      <c r="D722" s="11" t="s">
        <v>903</v>
      </c>
      <c r="E722" s="11" t="s">
        <v>895</v>
      </c>
      <c r="F722" s="11" t="s">
        <v>1244</v>
      </c>
      <c r="G722" s="11" t="s">
        <v>861</v>
      </c>
      <c r="H722" s="11" t="s">
        <v>3044</v>
      </c>
      <c r="I722" s="11" t="s">
        <v>3044</v>
      </c>
      <c r="J722" s="11" t="s">
        <v>4456</v>
      </c>
      <c r="K722" s="11" t="s">
        <v>25</v>
      </c>
      <c r="L722" s="11" t="s">
        <v>15</v>
      </c>
      <c r="M722" s="11" t="s">
        <v>1669</v>
      </c>
      <c r="N722" s="11" t="s">
        <v>5657</v>
      </c>
      <c r="O722" s="46">
        <v>41339</v>
      </c>
      <c r="P722" s="45">
        <v>0</v>
      </c>
      <c r="Q722" s="44">
        <v>6.1044907407407409</v>
      </c>
      <c r="R722" s="44">
        <v>33.648900462962963</v>
      </c>
      <c r="S722" s="43" t="s">
        <v>382</v>
      </c>
    </row>
    <row r="723" spans="1:19" ht="11.25" hidden="1" customHeight="1">
      <c r="A723" s="11" t="s">
        <v>885</v>
      </c>
      <c r="B723" s="11" t="s">
        <v>6126</v>
      </c>
      <c r="C723" s="11"/>
      <c r="D723" s="11" t="s">
        <v>865</v>
      </c>
      <c r="E723" s="11" t="s">
        <v>740</v>
      </c>
      <c r="F723" s="11" t="s">
        <v>1244</v>
      </c>
      <c r="G723" s="11" t="s">
        <v>3031</v>
      </c>
      <c r="H723" s="11" t="s">
        <v>3032</v>
      </c>
      <c r="I723" s="11" t="s">
        <v>739</v>
      </c>
      <c r="J723" s="11" t="s">
        <v>6125</v>
      </c>
      <c r="K723" s="11" t="s">
        <v>14</v>
      </c>
      <c r="L723" s="11" t="s">
        <v>15</v>
      </c>
      <c r="M723" s="11" t="s">
        <v>277</v>
      </c>
      <c r="N723" s="11" t="s">
        <v>4234</v>
      </c>
      <c r="O723" s="46">
        <v>41340.464062500003</v>
      </c>
      <c r="P723" s="45">
        <v>0</v>
      </c>
      <c r="Q723" s="44">
        <v>4.6404282407407411</v>
      </c>
      <c r="R723" s="44">
        <v>32.376550925925926</v>
      </c>
      <c r="S723" s="43" t="s">
        <v>382</v>
      </c>
    </row>
    <row r="724" spans="1:19" ht="11.25" hidden="1" customHeight="1">
      <c r="A724" s="11" t="s">
        <v>1552</v>
      </c>
      <c r="B724" s="11" t="s">
        <v>4619</v>
      </c>
      <c r="C724" s="11"/>
      <c r="D724" s="11" t="s">
        <v>1748</v>
      </c>
      <c r="E724" s="11" t="s">
        <v>1749</v>
      </c>
      <c r="F724" s="11" t="s">
        <v>1244</v>
      </c>
      <c r="G724" s="11" t="s">
        <v>874</v>
      </c>
      <c r="H724" s="11" t="s">
        <v>3049</v>
      </c>
      <c r="I724" s="11" t="s">
        <v>3048</v>
      </c>
      <c r="J724" s="11" t="s">
        <v>1750</v>
      </c>
      <c r="K724" s="11" t="s">
        <v>60</v>
      </c>
      <c r="L724" s="11" t="s">
        <v>15</v>
      </c>
      <c r="M724" s="11" t="s">
        <v>5934</v>
      </c>
      <c r="N724" s="11" t="s">
        <v>4618</v>
      </c>
      <c r="O724" s="46">
        <v>41313.534050925926</v>
      </c>
      <c r="P724" s="45">
        <v>0</v>
      </c>
      <c r="Q724" s="44">
        <v>31.570439814814812</v>
      </c>
      <c r="R724" s="44">
        <v>31.570439814814812</v>
      </c>
      <c r="S724" s="43" t="s">
        <v>382</v>
      </c>
    </row>
    <row r="725" spans="1:19" ht="11.25" hidden="1" customHeight="1">
      <c r="A725" s="11" t="s">
        <v>873</v>
      </c>
      <c r="B725" s="11" t="s">
        <v>4617</v>
      </c>
      <c r="C725" s="11"/>
      <c r="D725" s="11" t="s">
        <v>1559</v>
      </c>
      <c r="E725" s="11" t="s">
        <v>867</v>
      </c>
      <c r="F725" s="11" t="s">
        <v>1244</v>
      </c>
      <c r="G725" s="11" t="s">
        <v>861</v>
      </c>
      <c r="H725" s="11" t="s">
        <v>3017</v>
      </c>
      <c r="I725" s="11" t="s">
        <v>3017</v>
      </c>
      <c r="J725" s="11" t="s">
        <v>4616</v>
      </c>
      <c r="K725" s="11" t="s">
        <v>14</v>
      </c>
      <c r="L725" s="11" t="s">
        <v>15</v>
      </c>
      <c r="M725" s="11" t="s">
        <v>5940</v>
      </c>
      <c r="N725" s="11" t="s">
        <v>6124</v>
      </c>
      <c r="O725" s="46">
        <v>41316.730856481481</v>
      </c>
      <c r="P725" s="45">
        <v>1</v>
      </c>
      <c r="Q725" s="44">
        <v>28.373634259259255</v>
      </c>
      <c r="R725" s="44">
        <v>28.388807870370371</v>
      </c>
      <c r="S725" s="43" t="s">
        <v>382</v>
      </c>
    </row>
    <row r="726" spans="1:19" ht="11.25" hidden="1" customHeight="1">
      <c r="A726" s="11" t="s">
        <v>4615</v>
      </c>
      <c r="B726" s="11" t="s">
        <v>4614</v>
      </c>
      <c r="C726" s="11"/>
      <c r="D726" s="11" t="s">
        <v>899</v>
      </c>
      <c r="E726" s="11" t="s">
        <v>898</v>
      </c>
      <c r="F726" s="11" t="s">
        <v>1244</v>
      </c>
      <c r="G726" s="11" t="s">
        <v>874</v>
      </c>
      <c r="H726" s="11" t="s">
        <v>3047</v>
      </c>
      <c r="I726" s="11" t="s">
        <v>3047</v>
      </c>
      <c r="J726" s="11" t="s">
        <v>4613</v>
      </c>
      <c r="K726" s="11" t="s">
        <v>25</v>
      </c>
      <c r="L726" s="11" t="s">
        <v>15</v>
      </c>
      <c r="M726" s="11" t="s">
        <v>5937</v>
      </c>
      <c r="N726" s="11" t="s">
        <v>5722</v>
      </c>
      <c r="O726" s="46">
        <v>41319.471446759257</v>
      </c>
      <c r="P726" s="45">
        <v>1</v>
      </c>
      <c r="Q726" s="44">
        <v>25.633043981481482</v>
      </c>
      <c r="R726" s="44">
        <v>26.418425925925927</v>
      </c>
      <c r="S726" s="43" t="s">
        <v>382</v>
      </c>
    </row>
    <row r="727" spans="1:19" ht="11.25" hidden="1" customHeight="1">
      <c r="A727" s="11" t="s">
        <v>1486</v>
      </c>
      <c r="B727" s="11" t="s">
        <v>4647</v>
      </c>
      <c r="C727" s="11"/>
      <c r="D727" s="11" t="s">
        <v>4646</v>
      </c>
      <c r="E727" s="11" t="s">
        <v>4645</v>
      </c>
      <c r="F727" s="11" t="s">
        <v>1244</v>
      </c>
      <c r="G727" s="11" t="s">
        <v>874</v>
      </c>
      <c r="H727" s="11" t="s">
        <v>4644</v>
      </c>
      <c r="I727" s="11" t="s">
        <v>4644</v>
      </c>
      <c r="J727" s="11" t="s">
        <v>5674</v>
      </c>
      <c r="K727" s="11" t="s">
        <v>25</v>
      </c>
      <c r="L727" s="11" t="s">
        <v>15</v>
      </c>
      <c r="M727" s="11" t="s">
        <v>5970</v>
      </c>
      <c r="N727" s="11" t="s">
        <v>51</v>
      </c>
      <c r="O727" s="46">
        <v>41344.555613425924</v>
      </c>
      <c r="P727" s="45">
        <v>0</v>
      </c>
      <c r="Q727" s="44">
        <v>0.54887731481481483</v>
      </c>
      <c r="R727" s="44">
        <v>26.369826388888885</v>
      </c>
      <c r="S727" s="43" t="s">
        <v>382</v>
      </c>
    </row>
    <row r="728" spans="1:19" ht="11.25" hidden="1" customHeight="1">
      <c r="A728" s="11" t="s">
        <v>5793</v>
      </c>
      <c r="B728" s="11" t="s">
        <v>5792</v>
      </c>
      <c r="C728" s="11"/>
      <c r="D728" s="11" t="s">
        <v>5791</v>
      </c>
      <c r="E728" s="11" t="s">
        <v>5790</v>
      </c>
      <c r="F728" s="11" t="s">
        <v>1244</v>
      </c>
      <c r="G728" s="11" t="s">
        <v>874</v>
      </c>
      <c r="H728" s="11" t="s">
        <v>3049</v>
      </c>
      <c r="I728" s="11" t="s">
        <v>5666</v>
      </c>
      <c r="J728" s="11" t="s">
        <v>5665</v>
      </c>
      <c r="K728" s="11" t="s">
        <v>25</v>
      </c>
      <c r="L728" s="11" t="s">
        <v>56</v>
      </c>
      <c r="M728" s="11" t="s">
        <v>5935</v>
      </c>
      <c r="N728" s="11" t="s">
        <v>6720</v>
      </c>
      <c r="O728" s="46">
        <v>41340.753287037034</v>
      </c>
      <c r="P728" s="45">
        <v>0</v>
      </c>
      <c r="Q728" s="44">
        <v>4.3512037037037032</v>
      </c>
      <c r="R728" s="44">
        <v>18.669085648148148</v>
      </c>
      <c r="S728" s="43" t="s">
        <v>382</v>
      </c>
    </row>
    <row r="729" spans="1:19" ht="11.25" hidden="1" customHeight="1">
      <c r="A729" s="11" t="s">
        <v>883</v>
      </c>
      <c r="B729" s="11" t="s">
        <v>6118</v>
      </c>
      <c r="C729" s="11"/>
      <c r="D729" s="11" t="s">
        <v>5685</v>
      </c>
      <c r="E729" s="11" t="s">
        <v>5684</v>
      </c>
      <c r="F729" s="11" t="s">
        <v>1244</v>
      </c>
      <c r="G729" s="11" t="s">
        <v>874</v>
      </c>
      <c r="H729" s="11" t="s">
        <v>3021</v>
      </c>
      <c r="I729" s="11" t="s">
        <v>3020</v>
      </c>
      <c r="J729" s="11" t="s">
        <v>6117</v>
      </c>
      <c r="K729" s="11" t="s">
        <v>25</v>
      </c>
      <c r="L729" s="11" t="s">
        <v>15</v>
      </c>
      <c r="M729" s="11" t="s">
        <v>5934</v>
      </c>
      <c r="N729" s="11" t="s">
        <v>5682</v>
      </c>
      <c r="O729" s="46">
        <v>41327.562928240739</v>
      </c>
      <c r="P729" s="45">
        <v>0</v>
      </c>
      <c r="Q729" s="44">
        <v>17.541562500000001</v>
      </c>
      <c r="R729" s="44">
        <v>17.541562500000001</v>
      </c>
      <c r="S729" s="43" t="s">
        <v>382</v>
      </c>
    </row>
    <row r="730" spans="1:19" ht="11.25" hidden="1" customHeight="1">
      <c r="A730" s="11" t="s">
        <v>900</v>
      </c>
      <c r="B730" s="11" t="s">
        <v>6114</v>
      </c>
      <c r="C730" s="11"/>
      <c r="D730" s="11" t="s">
        <v>878</v>
      </c>
      <c r="E730" s="11" t="s">
        <v>877</v>
      </c>
      <c r="F730" s="11" t="s">
        <v>1244</v>
      </c>
      <c r="G730" s="11" t="s">
        <v>861</v>
      </c>
      <c r="H730" s="11" t="s">
        <v>3034</v>
      </c>
      <c r="I730" s="11" t="s">
        <v>3034</v>
      </c>
      <c r="J730" s="11" t="s">
        <v>6113</v>
      </c>
      <c r="K730" s="11" t="s">
        <v>344</v>
      </c>
      <c r="L730" s="11" t="s">
        <v>15</v>
      </c>
      <c r="M730" s="11" t="s">
        <v>5937</v>
      </c>
      <c r="N730" s="11" t="s">
        <v>5657</v>
      </c>
      <c r="O730" s="46">
        <v>41337.674016203702</v>
      </c>
      <c r="P730" s="45">
        <v>1</v>
      </c>
      <c r="Q730" s="44">
        <v>7.4304745370370373</v>
      </c>
      <c r="R730" s="44">
        <v>12.547569444444445</v>
      </c>
      <c r="S730" s="43" t="s">
        <v>382</v>
      </c>
    </row>
    <row r="731" spans="1:19" ht="11.25" hidden="1" customHeight="1">
      <c r="A731" s="11" t="s">
        <v>2480</v>
      </c>
      <c r="B731" s="11" t="s">
        <v>6109</v>
      </c>
      <c r="C731" s="11"/>
      <c r="D731" s="11" t="s">
        <v>2710</v>
      </c>
      <c r="E731" s="11" t="s">
        <v>6108</v>
      </c>
      <c r="F731" s="11" t="s">
        <v>1244</v>
      </c>
      <c r="G731" s="11" t="s">
        <v>861</v>
      </c>
      <c r="H731" s="11" t="s">
        <v>3034</v>
      </c>
      <c r="I731" s="11" t="s">
        <v>3034</v>
      </c>
      <c r="J731" s="11" t="s">
        <v>6107</v>
      </c>
      <c r="K731" s="11" t="s">
        <v>25</v>
      </c>
      <c r="L731" s="11" t="s">
        <v>15</v>
      </c>
      <c r="M731" s="11" t="s">
        <v>5970</v>
      </c>
      <c r="N731" s="11" t="s">
        <v>51</v>
      </c>
      <c r="O731" s="46">
        <v>41339.476666666669</v>
      </c>
      <c r="P731" s="45">
        <v>0</v>
      </c>
      <c r="Q731" s="44">
        <v>5.6278240740740735</v>
      </c>
      <c r="R731" s="44">
        <v>11.594282407407407</v>
      </c>
      <c r="S731" s="43" t="s">
        <v>382</v>
      </c>
    </row>
    <row r="732" spans="1:19" ht="11.25" hidden="1" customHeight="1">
      <c r="A732" s="11" t="s">
        <v>6106</v>
      </c>
      <c r="B732" s="11" t="s">
        <v>6105</v>
      </c>
      <c r="C732" s="11"/>
      <c r="D732" s="11" t="s">
        <v>6104</v>
      </c>
      <c r="E732" s="11" t="s">
        <v>6103</v>
      </c>
      <c r="F732" s="11" t="s">
        <v>1244</v>
      </c>
      <c r="G732" s="11" t="s">
        <v>874</v>
      </c>
      <c r="H732" s="11" t="s">
        <v>3049</v>
      </c>
      <c r="I732" s="11" t="s">
        <v>5666</v>
      </c>
      <c r="J732" s="11" t="s">
        <v>5665</v>
      </c>
      <c r="K732" s="11" t="s">
        <v>25</v>
      </c>
      <c r="L732" s="11" t="s">
        <v>56</v>
      </c>
      <c r="M732" s="11" t="s">
        <v>5935</v>
      </c>
      <c r="N732" s="11" t="s">
        <v>6720</v>
      </c>
      <c r="O732" s="46">
        <v>41340.773182870369</v>
      </c>
      <c r="P732" s="45">
        <v>0</v>
      </c>
      <c r="Q732" s="44">
        <v>4.3313078703703702</v>
      </c>
      <c r="R732" s="44">
        <v>11.546226851851852</v>
      </c>
      <c r="S732" s="43" t="s">
        <v>382</v>
      </c>
    </row>
    <row r="733" spans="1:19" ht="11.25" hidden="1" customHeight="1">
      <c r="A733" s="11" t="s">
        <v>883</v>
      </c>
      <c r="B733" s="11" t="s">
        <v>6102</v>
      </c>
      <c r="C733" s="11"/>
      <c r="D733" s="11" t="s">
        <v>6101</v>
      </c>
      <c r="E733" s="11" t="s">
        <v>895</v>
      </c>
      <c r="F733" s="11" t="s">
        <v>1244</v>
      </c>
      <c r="G733" s="11" t="s">
        <v>861</v>
      </c>
      <c r="H733" s="11" t="s">
        <v>3171</v>
      </c>
      <c r="I733" s="11" t="s">
        <v>3171</v>
      </c>
      <c r="J733" s="11" t="s">
        <v>6100</v>
      </c>
      <c r="K733" s="11" t="s">
        <v>25</v>
      </c>
      <c r="L733" s="11" t="s">
        <v>15</v>
      </c>
      <c r="M733" s="11" t="s">
        <v>5937</v>
      </c>
      <c r="N733" s="11" t="s">
        <v>5657</v>
      </c>
      <c r="O733" s="46">
        <v>41334.668182870373</v>
      </c>
      <c r="P733" s="45">
        <v>1</v>
      </c>
      <c r="Q733" s="44">
        <v>10.436307870370369</v>
      </c>
      <c r="R733" s="44">
        <v>10.481446759259262</v>
      </c>
      <c r="S733" s="43" t="s">
        <v>382</v>
      </c>
    </row>
    <row r="734" spans="1:19" ht="11.25" hidden="1" customHeight="1">
      <c r="A734" s="11" t="s">
        <v>883</v>
      </c>
      <c r="B734" s="11" t="s">
        <v>6099</v>
      </c>
      <c r="C734" s="11"/>
      <c r="D734" s="11" t="s">
        <v>891</v>
      </c>
      <c r="E734" s="11" t="s">
        <v>881</v>
      </c>
      <c r="F734" s="11" t="s">
        <v>1244</v>
      </c>
      <c r="G734" s="11" t="s">
        <v>861</v>
      </c>
      <c r="H734" s="11" t="s">
        <v>3039</v>
      </c>
      <c r="I734" s="11" t="s">
        <v>3038</v>
      </c>
      <c r="J734" s="11" t="s">
        <v>6098</v>
      </c>
      <c r="K734" s="11" t="s">
        <v>25</v>
      </c>
      <c r="L734" s="11" t="s">
        <v>15</v>
      </c>
      <c r="M734" s="11" t="s">
        <v>1669</v>
      </c>
      <c r="N734" s="11" t="s">
        <v>5657</v>
      </c>
      <c r="O734" s="46">
        <v>41341.041666666664</v>
      </c>
      <c r="P734" s="45">
        <v>0</v>
      </c>
      <c r="Q734" s="44">
        <v>4.062824074074074</v>
      </c>
      <c r="R734" s="44">
        <v>10.399224537037037</v>
      </c>
      <c r="S734" s="43" t="s">
        <v>382</v>
      </c>
    </row>
    <row r="735" spans="1:19" ht="11.25" hidden="1" customHeight="1">
      <c r="A735" s="11" t="s">
        <v>900</v>
      </c>
      <c r="B735" s="11" t="s">
        <v>6096</v>
      </c>
      <c r="C735" s="11"/>
      <c r="D735" s="11" t="s">
        <v>878</v>
      </c>
      <c r="E735" s="11" t="s">
        <v>877</v>
      </c>
      <c r="F735" s="11" t="s">
        <v>1244</v>
      </c>
      <c r="G735" s="11" t="s">
        <v>861</v>
      </c>
      <c r="H735" s="11" t="s">
        <v>3034</v>
      </c>
      <c r="I735" s="11" t="s">
        <v>3034</v>
      </c>
      <c r="J735" s="11" t="s">
        <v>6095</v>
      </c>
      <c r="K735" s="11" t="s">
        <v>19</v>
      </c>
      <c r="L735" s="11" t="s">
        <v>15</v>
      </c>
      <c r="M735" s="11" t="s">
        <v>5937</v>
      </c>
      <c r="N735" s="11" t="s">
        <v>5657</v>
      </c>
      <c r="O735" s="46">
        <v>41338.865810185183</v>
      </c>
      <c r="P735" s="45">
        <v>1</v>
      </c>
      <c r="Q735" s="44">
        <v>6.2386805555555558</v>
      </c>
      <c r="R735" s="44">
        <v>7.1335763888888888</v>
      </c>
      <c r="S735" s="43" t="s">
        <v>382</v>
      </c>
    </row>
    <row r="736" spans="1:19" ht="11.25" hidden="1" customHeight="1">
      <c r="A736" s="11" t="s">
        <v>900</v>
      </c>
      <c r="B736" s="11" t="s">
        <v>6094</v>
      </c>
      <c r="C736" s="11"/>
      <c r="D736" s="11" t="s">
        <v>878</v>
      </c>
      <c r="E736" s="11" t="s">
        <v>877</v>
      </c>
      <c r="F736" s="11" t="s">
        <v>1244</v>
      </c>
      <c r="G736" s="11" t="s">
        <v>861</v>
      </c>
      <c r="H736" s="11" t="s">
        <v>3034</v>
      </c>
      <c r="I736" s="11" t="s">
        <v>3034</v>
      </c>
      <c r="J736" s="11" t="s">
        <v>6093</v>
      </c>
      <c r="K736" s="11" t="s">
        <v>28</v>
      </c>
      <c r="L736" s="11" t="s">
        <v>15</v>
      </c>
      <c r="M736" s="11" t="s">
        <v>5937</v>
      </c>
      <c r="N736" s="11" t="s">
        <v>5657</v>
      </c>
      <c r="O736" s="46">
        <v>41338.864432870374</v>
      </c>
      <c r="P736" s="45">
        <v>1</v>
      </c>
      <c r="Q736" s="44">
        <v>6.2400578703703706</v>
      </c>
      <c r="R736" s="44">
        <v>6.465127314814815</v>
      </c>
      <c r="S736" s="43" t="s">
        <v>382</v>
      </c>
    </row>
    <row r="737" spans="1:19" ht="11.25" hidden="1" customHeight="1">
      <c r="A737" s="11" t="s">
        <v>900</v>
      </c>
      <c r="B737" s="11" t="s">
        <v>6565</v>
      </c>
      <c r="C737" s="11"/>
      <c r="D737" s="11" t="s">
        <v>878</v>
      </c>
      <c r="E737" s="11" t="s">
        <v>877</v>
      </c>
      <c r="F737" s="11" t="s">
        <v>1244</v>
      </c>
      <c r="G737" s="11" t="s">
        <v>861</v>
      </c>
      <c r="H737" s="11" t="s">
        <v>3034</v>
      </c>
      <c r="I737" s="11" t="s">
        <v>3034</v>
      </c>
      <c r="J737" s="11" t="s">
        <v>6564</v>
      </c>
      <c r="K737" s="11" t="s">
        <v>25</v>
      </c>
      <c r="L737" s="11" t="s">
        <v>15</v>
      </c>
      <c r="M737" s="11" t="s">
        <v>5940</v>
      </c>
      <c r="N737" s="11" t="s">
        <v>6097</v>
      </c>
      <c r="O737" s="46">
        <v>41344.972627314812</v>
      </c>
      <c r="P737" s="45">
        <v>1</v>
      </c>
      <c r="Q737" s="44">
        <v>0.13186342592592593</v>
      </c>
      <c r="R737" s="44">
        <v>3.5637384259259259</v>
      </c>
      <c r="S737" s="43" t="s">
        <v>382</v>
      </c>
    </row>
    <row r="738" spans="1:19" ht="11.25" hidden="1" customHeight="1">
      <c r="A738" s="11" t="s">
        <v>1847</v>
      </c>
      <c r="B738" s="11" t="s">
        <v>6562</v>
      </c>
      <c r="C738" s="11"/>
      <c r="D738" s="11" t="s">
        <v>6561</v>
      </c>
      <c r="E738" s="11" t="s">
        <v>867</v>
      </c>
      <c r="F738" s="11" t="s">
        <v>1244</v>
      </c>
      <c r="G738" s="11" t="s">
        <v>861</v>
      </c>
      <c r="H738" s="11" t="s">
        <v>3017</v>
      </c>
      <c r="I738" s="11" t="s">
        <v>3017</v>
      </c>
      <c r="J738" s="11" t="s">
        <v>6560</v>
      </c>
      <c r="K738" s="11" t="s">
        <v>25</v>
      </c>
      <c r="L738" s="11" t="s">
        <v>15</v>
      </c>
      <c r="M738" s="11" t="s">
        <v>5940</v>
      </c>
      <c r="N738" s="11" t="s">
        <v>6127</v>
      </c>
      <c r="O738" s="46">
        <v>41341.73196759259</v>
      </c>
      <c r="P738" s="45">
        <v>1</v>
      </c>
      <c r="Q738" s="44">
        <v>3.3725231481481486</v>
      </c>
      <c r="R738" s="44">
        <v>3.4053935185185185</v>
      </c>
      <c r="S738" s="43" t="s">
        <v>382</v>
      </c>
    </row>
    <row r="739" spans="1:19" ht="11.25" hidden="1" customHeight="1">
      <c r="A739" s="11" t="s">
        <v>900</v>
      </c>
      <c r="B739" s="11" t="s">
        <v>6732</v>
      </c>
      <c r="C739" s="11"/>
      <c r="D739" s="11" t="s">
        <v>878</v>
      </c>
      <c r="E739" s="11" t="s">
        <v>877</v>
      </c>
      <c r="F739" s="11" t="s">
        <v>1244</v>
      </c>
      <c r="G739" s="11" t="s">
        <v>861</v>
      </c>
      <c r="H739" s="11" t="s">
        <v>3034</v>
      </c>
      <c r="I739" s="11" t="s">
        <v>3034</v>
      </c>
      <c r="J739" s="11" t="s">
        <v>6731</v>
      </c>
      <c r="K739" s="11" t="s">
        <v>344</v>
      </c>
      <c r="L739" s="11" t="s">
        <v>15</v>
      </c>
      <c r="M739" s="11" t="s">
        <v>5940</v>
      </c>
      <c r="N739" s="11" t="s">
        <v>6097</v>
      </c>
      <c r="O739" s="46">
        <v>41344.929270833331</v>
      </c>
      <c r="P739" s="45">
        <v>1</v>
      </c>
      <c r="Q739" s="44">
        <v>0.17521990740740745</v>
      </c>
      <c r="R739" s="44">
        <v>0.43437499999999996</v>
      </c>
      <c r="S739" s="43" t="s">
        <v>382</v>
      </c>
    </row>
    <row r="740" spans="1:19" ht="11.25" hidden="1" customHeight="1">
      <c r="A740" s="11" t="s">
        <v>750</v>
      </c>
      <c r="B740" s="11" t="s">
        <v>749</v>
      </c>
      <c r="C740" s="11"/>
      <c r="D740" s="11" t="s">
        <v>748</v>
      </c>
      <c r="E740" s="11" t="s">
        <v>747</v>
      </c>
      <c r="F740" s="11" t="s">
        <v>386</v>
      </c>
      <c r="G740" s="11" t="s">
        <v>2907</v>
      </c>
      <c r="H740" s="11" t="s">
        <v>385</v>
      </c>
      <c r="I740" s="11" t="s">
        <v>384</v>
      </c>
      <c r="J740" s="11" t="s">
        <v>746</v>
      </c>
      <c r="K740" s="11" t="s">
        <v>60</v>
      </c>
      <c r="L740" s="11" t="s">
        <v>15</v>
      </c>
      <c r="M740" s="11" t="s">
        <v>15</v>
      </c>
      <c r="N740" s="11"/>
      <c r="P740" s="45">
        <v>0</v>
      </c>
      <c r="R740" s="44">
        <v>958.60087962962962</v>
      </c>
      <c r="S740" s="43" t="s">
        <v>382</v>
      </c>
    </row>
    <row r="741" spans="1:19" ht="11.25" hidden="1" customHeight="1">
      <c r="A741" s="11" t="s">
        <v>727</v>
      </c>
      <c r="B741" s="11" t="s">
        <v>745</v>
      </c>
      <c r="C741" s="11"/>
      <c r="D741" s="11" t="s">
        <v>741</v>
      </c>
      <c r="E741" s="11" t="s">
        <v>743</v>
      </c>
      <c r="F741" s="11" t="s">
        <v>1244</v>
      </c>
      <c r="G741" s="11" t="s">
        <v>3031</v>
      </c>
      <c r="H741" s="11" t="s">
        <v>3030</v>
      </c>
      <c r="I741" s="11" t="s">
        <v>723</v>
      </c>
      <c r="J741" s="11" t="s">
        <v>744</v>
      </c>
      <c r="K741" s="11" t="s">
        <v>60</v>
      </c>
      <c r="L741" s="11" t="s">
        <v>15</v>
      </c>
      <c r="M741" s="11" t="s">
        <v>15</v>
      </c>
      <c r="N741" s="11"/>
      <c r="P741" s="45">
        <v>0</v>
      </c>
      <c r="R741" s="44">
        <v>707.69535879629632</v>
      </c>
      <c r="S741" s="43" t="s">
        <v>382</v>
      </c>
    </row>
    <row r="742" spans="1:19" ht="11.25" hidden="1" customHeight="1">
      <c r="A742" s="11" t="s">
        <v>727</v>
      </c>
      <c r="B742" s="11" t="s">
        <v>742</v>
      </c>
      <c r="C742" s="11"/>
      <c r="D742" s="11" t="s">
        <v>741</v>
      </c>
      <c r="E742" s="11" t="s">
        <v>740</v>
      </c>
      <c r="F742" s="11" t="s">
        <v>1244</v>
      </c>
      <c r="G742" s="11" t="s">
        <v>3031</v>
      </c>
      <c r="H742" s="11" t="s">
        <v>3032</v>
      </c>
      <c r="I742" s="11" t="s">
        <v>739</v>
      </c>
      <c r="J742" s="11" t="s">
        <v>738</v>
      </c>
      <c r="K742" s="11" t="s">
        <v>60</v>
      </c>
      <c r="L742" s="11" t="s">
        <v>15</v>
      </c>
      <c r="M742" s="11" t="s">
        <v>15</v>
      </c>
      <c r="N742" s="11"/>
      <c r="P742" s="45">
        <v>0</v>
      </c>
      <c r="R742" s="44">
        <v>447.50336805555554</v>
      </c>
      <c r="S742" s="43" t="s">
        <v>382</v>
      </c>
    </row>
    <row r="743" spans="1:19" ht="11.25" hidden="1" customHeight="1">
      <c r="A743" s="11" t="s">
        <v>737</v>
      </c>
      <c r="B743" s="11" t="s">
        <v>736</v>
      </c>
      <c r="C743" s="11"/>
      <c r="D743" s="11" t="s">
        <v>735</v>
      </c>
      <c r="E743" s="11" t="s">
        <v>734</v>
      </c>
      <c r="F743" s="11" t="s">
        <v>2976</v>
      </c>
      <c r="G743" s="11" t="s">
        <v>2975</v>
      </c>
      <c r="H743" s="11" t="s">
        <v>2974</v>
      </c>
      <c r="I743" s="11" t="s">
        <v>2973</v>
      </c>
      <c r="J743" s="11" t="s">
        <v>733</v>
      </c>
      <c r="K743" s="11" t="s">
        <v>60</v>
      </c>
      <c r="L743" s="11" t="s">
        <v>15</v>
      </c>
      <c r="M743" s="11" t="s">
        <v>15</v>
      </c>
      <c r="N743" s="11"/>
      <c r="P743" s="45">
        <v>0</v>
      </c>
      <c r="R743" s="44">
        <v>430.53534722222224</v>
      </c>
      <c r="S743" s="43" t="s">
        <v>382</v>
      </c>
    </row>
    <row r="744" spans="1:19" ht="11.25" hidden="1" customHeight="1">
      <c r="A744" s="11" t="s">
        <v>6092</v>
      </c>
      <c r="B744" s="11" t="s">
        <v>6091</v>
      </c>
      <c r="C744" s="11"/>
      <c r="D744" s="11" t="s">
        <v>6090</v>
      </c>
      <c r="E744" s="11" t="s">
        <v>724</v>
      </c>
      <c r="F744" s="11" t="s">
        <v>1244</v>
      </c>
      <c r="G744" s="11" t="s">
        <v>3031</v>
      </c>
      <c r="H744" s="11" t="s">
        <v>3030</v>
      </c>
      <c r="I744" s="11" t="s">
        <v>723</v>
      </c>
      <c r="J744" s="11" t="s">
        <v>6089</v>
      </c>
      <c r="K744" s="11" t="s">
        <v>60</v>
      </c>
      <c r="L744" s="11" t="s">
        <v>15</v>
      </c>
      <c r="M744" s="11" t="s">
        <v>5937</v>
      </c>
      <c r="N744" s="11" t="s">
        <v>3919</v>
      </c>
      <c r="O744" s="46">
        <v>41332.426608796297</v>
      </c>
      <c r="P744" s="45">
        <v>1</v>
      </c>
      <c r="Q744" s="44">
        <v>12.677881944444444</v>
      </c>
      <c r="R744" s="44">
        <v>13.480983796296295</v>
      </c>
      <c r="S744" s="43" t="s">
        <v>382</v>
      </c>
    </row>
    <row r="745" spans="1:19" ht="11.25" hidden="1" customHeight="1">
      <c r="A745" s="11" t="s">
        <v>6484</v>
      </c>
      <c r="B745" s="11" t="s">
        <v>6483</v>
      </c>
      <c r="C745" s="11"/>
      <c r="D745" s="11" t="s">
        <v>6482</v>
      </c>
      <c r="E745" s="11" t="s">
        <v>6481</v>
      </c>
      <c r="F745" s="11" t="s">
        <v>386</v>
      </c>
      <c r="G745" s="11" t="s">
        <v>3301</v>
      </c>
      <c r="H745" s="11" t="s">
        <v>3300</v>
      </c>
      <c r="I745" s="11" t="s">
        <v>3300</v>
      </c>
      <c r="J745" s="11" t="s">
        <v>6480</v>
      </c>
      <c r="K745" s="11" t="s">
        <v>18</v>
      </c>
      <c r="L745" s="11" t="s">
        <v>15</v>
      </c>
      <c r="M745" s="11" t="s">
        <v>5933</v>
      </c>
      <c r="N745" s="11" t="s">
        <v>5936</v>
      </c>
      <c r="O745" s="46">
        <v>41339.547523148147</v>
      </c>
      <c r="P745" s="45">
        <v>1</v>
      </c>
      <c r="Q745" s="44">
        <v>5.5569675925925939</v>
      </c>
      <c r="R745" s="44">
        <v>5.648275462962963</v>
      </c>
      <c r="S745" s="43" t="s">
        <v>382</v>
      </c>
    </row>
    <row r="746" spans="1:19" ht="11.25" hidden="1" customHeight="1">
      <c r="A746" s="11" t="s">
        <v>462</v>
      </c>
      <c r="B746" s="11" t="s">
        <v>706</v>
      </c>
      <c r="C746" s="11"/>
      <c r="D746" s="11" t="s">
        <v>696</v>
      </c>
      <c r="E746" s="11" t="s">
        <v>695</v>
      </c>
      <c r="F746" s="11" t="s">
        <v>2915</v>
      </c>
      <c r="G746" s="11" t="s">
        <v>382</v>
      </c>
      <c r="H746" s="11" t="s">
        <v>2934</v>
      </c>
      <c r="I746" s="11" t="s">
        <v>3029</v>
      </c>
      <c r="J746" s="11" t="s">
        <v>705</v>
      </c>
      <c r="K746" s="11" t="s">
        <v>60</v>
      </c>
      <c r="L746" s="11" t="s">
        <v>15</v>
      </c>
      <c r="M746" s="11" t="s">
        <v>15</v>
      </c>
      <c r="N746" s="11"/>
      <c r="P746" s="45">
        <v>0</v>
      </c>
      <c r="R746" s="44">
        <v>445.49444444444447</v>
      </c>
      <c r="S746" s="43" t="s">
        <v>382</v>
      </c>
    </row>
    <row r="747" spans="1:19" ht="11.25" hidden="1" customHeight="1">
      <c r="A747" s="11" t="s">
        <v>462</v>
      </c>
      <c r="B747" s="11" t="s">
        <v>704</v>
      </c>
      <c r="C747" s="11"/>
      <c r="D747" s="11" t="s">
        <v>696</v>
      </c>
      <c r="E747" s="11" t="s">
        <v>695</v>
      </c>
      <c r="F747" s="11" t="s">
        <v>2915</v>
      </c>
      <c r="G747" s="11" t="s">
        <v>382</v>
      </c>
      <c r="H747" s="11" t="s">
        <v>2934</v>
      </c>
      <c r="I747" s="11" t="s">
        <v>3029</v>
      </c>
      <c r="J747" s="11" t="s">
        <v>703</v>
      </c>
      <c r="K747" s="11" t="s">
        <v>60</v>
      </c>
      <c r="L747" s="11" t="s">
        <v>15</v>
      </c>
      <c r="M747" s="11" t="s">
        <v>15</v>
      </c>
      <c r="N747" s="11"/>
      <c r="P747" s="45">
        <v>0</v>
      </c>
      <c r="R747" s="44">
        <v>445.4214351851852</v>
      </c>
      <c r="S747" s="43" t="s">
        <v>382</v>
      </c>
    </row>
    <row r="748" spans="1:19" ht="11.25" hidden="1" customHeight="1">
      <c r="A748" s="11" t="s">
        <v>1404</v>
      </c>
      <c r="B748" s="11" t="s">
        <v>1403</v>
      </c>
      <c r="C748" s="11"/>
      <c r="D748" s="11" t="s">
        <v>1402</v>
      </c>
      <c r="E748" s="11" t="s">
        <v>459</v>
      </c>
      <c r="F748" s="11" t="s">
        <v>2915</v>
      </c>
      <c r="G748" s="11" t="s">
        <v>382</v>
      </c>
      <c r="H748" s="11" t="s">
        <v>2934</v>
      </c>
      <c r="I748" s="11" t="s">
        <v>2933</v>
      </c>
      <c r="J748" s="11" t="s">
        <v>1401</v>
      </c>
      <c r="K748" s="11" t="s">
        <v>60</v>
      </c>
      <c r="L748" s="11" t="s">
        <v>15</v>
      </c>
      <c r="M748" s="11" t="s">
        <v>15</v>
      </c>
      <c r="N748" s="11"/>
      <c r="P748" s="45">
        <v>0</v>
      </c>
      <c r="R748" s="44">
        <v>262.64349537037037</v>
      </c>
      <c r="S748" s="43" t="s">
        <v>382</v>
      </c>
    </row>
    <row r="749" spans="1:19" ht="11.25" hidden="1" customHeight="1">
      <c r="A749" s="11" t="s">
        <v>1546</v>
      </c>
      <c r="B749" s="11" t="s">
        <v>1663</v>
      </c>
      <c r="C749" s="11"/>
      <c r="D749" s="11" t="s">
        <v>1662</v>
      </c>
      <c r="E749" s="11" t="s">
        <v>459</v>
      </c>
      <c r="F749" s="11" t="s">
        <v>2915</v>
      </c>
      <c r="G749" s="11" t="s">
        <v>382</v>
      </c>
      <c r="H749" s="11" t="s">
        <v>2934</v>
      </c>
      <c r="I749" s="11" t="s">
        <v>2933</v>
      </c>
      <c r="J749" s="11" t="s">
        <v>1661</v>
      </c>
      <c r="K749" s="11" t="s">
        <v>60</v>
      </c>
      <c r="L749" s="11" t="s">
        <v>15</v>
      </c>
      <c r="M749" s="11" t="s">
        <v>15</v>
      </c>
      <c r="N749" s="11"/>
      <c r="P749" s="45">
        <v>0</v>
      </c>
      <c r="R749" s="44">
        <v>221.65826388888888</v>
      </c>
      <c r="S749" s="43" t="s">
        <v>382</v>
      </c>
    </row>
    <row r="750" spans="1:19" ht="11.25" hidden="1" customHeight="1">
      <c r="A750" s="11" t="s">
        <v>1404</v>
      </c>
      <c r="B750" s="11" t="s">
        <v>1766</v>
      </c>
      <c r="C750" s="11"/>
      <c r="D750" s="11" t="s">
        <v>668</v>
      </c>
      <c r="E750" s="11" t="s">
        <v>468</v>
      </c>
      <c r="F750" s="11" t="s">
        <v>2915</v>
      </c>
      <c r="G750" s="11" t="s">
        <v>382</v>
      </c>
      <c r="H750" s="11" t="s">
        <v>2914</v>
      </c>
      <c r="I750" s="11" t="s">
        <v>2947</v>
      </c>
      <c r="J750" s="11" t="s">
        <v>670</v>
      </c>
      <c r="K750" s="11" t="s">
        <v>60</v>
      </c>
      <c r="L750" s="11" t="s">
        <v>15</v>
      </c>
      <c r="M750" s="11" t="s">
        <v>15</v>
      </c>
      <c r="N750" s="11"/>
      <c r="P750" s="45">
        <v>0</v>
      </c>
      <c r="R750" s="44">
        <v>207.81201388888886</v>
      </c>
      <c r="S750" s="43" t="s">
        <v>382</v>
      </c>
    </row>
    <row r="751" spans="1:19" ht="11.25" hidden="1" customHeight="1">
      <c r="A751" s="11" t="s">
        <v>1359</v>
      </c>
      <c r="B751" s="11" t="s">
        <v>1884</v>
      </c>
      <c r="C751" s="11"/>
      <c r="D751" s="11" t="s">
        <v>1883</v>
      </c>
      <c r="E751" s="11" t="s">
        <v>459</v>
      </c>
      <c r="F751" s="11" t="s">
        <v>2915</v>
      </c>
      <c r="G751" s="11" t="s">
        <v>382</v>
      </c>
      <c r="H751" s="11" t="s">
        <v>2934</v>
      </c>
      <c r="I751" s="11" t="s">
        <v>2933</v>
      </c>
      <c r="J751" s="11" t="s">
        <v>1882</v>
      </c>
      <c r="K751" s="11" t="s">
        <v>19</v>
      </c>
      <c r="L751" s="11" t="s">
        <v>56</v>
      </c>
      <c r="M751" s="11" t="s">
        <v>5935</v>
      </c>
      <c r="N751" s="11" t="s">
        <v>6720</v>
      </c>
      <c r="O751" s="46">
        <v>41330.488275462965</v>
      </c>
      <c r="P751" s="45">
        <v>0</v>
      </c>
      <c r="Q751" s="44">
        <v>14.616215277777778</v>
      </c>
      <c r="R751" s="44">
        <v>185.65484953703699</v>
      </c>
      <c r="S751" s="43" t="s">
        <v>382</v>
      </c>
    </row>
    <row r="752" spans="1:19" ht="11.25" hidden="1" customHeight="1">
      <c r="A752" s="11" t="s">
        <v>1359</v>
      </c>
      <c r="B752" s="11" t="s">
        <v>1950</v>
      </c>
      <c r="C752" s="11"/>
      <c r="D752" s="11" t="s">
        <v>1951</v>
      </c>
      <c r="E752" s="11" t="s">
        <v>1952</v>
      </c>
      <c r="F752" s="11" t="s">
        <v>2915</v>
      </c>
      <c r="G752" s="11" t="s">
        <v>382</v>
      </c>
      <c r="H752" s="11" t="s">
        <v>2934</v>
      </c>
      <c r="I752" s="11" t="s">
        <v>2933</v>
      </c>
      <c r="J752" s="11" t="s">
        <v>1953</v>
      </c>
      <c r="K752" s="11" t="s">
        <v>60</v>
      </c>
      <c r="L752" s="11" t="s">
        <v>15</v>
      </c>
      <c r="M752" s="11" t="s">
        <v>15</v>
      </c>
      <c r="N752" s="11"/>
      <c r="P752" s="45">
        <v>0</v>
      </c>
      <c r="R752" s="44">
        <v>180.67626157407406</v>
      </c>
      <c r="S752" s="43" t="s">
        <v>382</v>
      </c>
    </row>
    <row r="753" spans="1:19" ht="11.25" hidden="1" customHeight="1">
      <c r="A753" s="11" t="s">
        <v>1546</v>
      </c>
      <c r="B753" s="11" t="s">
        <v>2064</v>
      </c>
      <c r="C753" s="11"/>
      <c r="D753" s="11" t="s">
        <v>702</v>
      </c>
      <c r="E753" s="11" t="s">
        <v>459</v>
      </c>
      <c r="F753" s="11" t="s">
        <v>2915</v>
      </c>
      <c r="G753" s="11" t="s">
        <v>382</v>
      </c>
      <c r="H753" s="11" t="s">
        <v>2934</v>
      </c>
      <c r="I753" s="11" t="s">
        <v>3025</v>
      </c>
      <c r="J753" s="11" t="s">
        <v>2063</v>
      </c>
      <c r="K753" s="11" t="s">
        <v>25</v>
      </c>
      <c r="L753" s="11" t="s">
        <v>15</v>
      </c>
      <c r="M753" s="11" t="s">
        <v>5935</v>
      </c>
      <c r="N753" s="11" t="s">
        <v>3199</v>
      </c>
      <c r="O753" s="46">
        <v>41241.425578703704</v>
      </c>
      <c r="P753" s="45">
        <v>0</v>
      </c>
      <c r="Q753" s="44">
        <v>103.67891203703704</v>
      </c>
      <c r="R753" s="44">
        <v>165.65972222222223</v>
      </c>
      <c r="S753" s="43" t="s">
        <v>382</v>
      </c>
    </row>
    <row r="754" spans="1:19" ht="11.25" hidden="1" customHeight="1">
      <c r="A754" s="11" t="s">
        <v>1621</v>
      </c>
      <c r="B754" s="11" t="s">
        <v>2553</v>
      </c>
      <c r="C754" s="11"/>
      <c r="D754" s="11" t="s">
        <v>496</v>
      </c>
      <c r="E754" s="11" t="s">
        <v>495</v>
      </c>
      <c r="F754" s="11" t="s">
        <v>2915</v>
      </c>
      <c r="G754" s="11" t="s">
        <v>382</v>
      </c>
      <c r="H754" s="11" t="s">
        <v>2934</v>
      </c>
      <c r="I754" s="11" t="s">
        <v>2948</v>
      </c>
      <c r="J754" s="11" t="s">
        <v>1077</v>
      </c>
      <c r="K754" s="11" t="s">
        <v>25</v>
      </c>
      <c r="L754" s="11" t="s">
        <v>15</v>
      </c>
      <c r="M754" s="11" t="s">
        <v>5934</v>
      </c>
      <c r="N754" s="11" t="s">
        <v>2552</v>
      </c>
      <c r="O754" s="46">
        <v>41229.516747685186</v>
      </c>
      <c r="P754" s="45">
        <v>0</v>
      </c>
      <c r="Q754" s="44">
        <v>115.58774305555555</v>
      </c>
      <c r="R754" s="44">
        <v>115.58774305555555</v>
      </c>
      <c r="S754" s="43" t="s">
        <v>382</v>
      </c>
    </row>
    <row r="755" spans="1:19" ht="11.25" hidden="1" customHeight="1">
      <c r="A755" s="11" t="s">
        <v>1546</v>
      </c>
      <c r="B755" s="11" t="s">
        <v>3887</v>
      </c>
      <c r="C755" s="11"/>
      <c r="D755" s="11" t="s">
        <v>702</v>
      </c>
      <c r="E755" s="11" t="s">
        <v>459</v>
      </c>
      <c r="F755" s="11" t="s">
        <v>2915</v>
      </c>
      <c r="G755" s="11" t="s">
        <v>382</v>
      </c>
      <c r="H755" s="11" t="s">
        <v>2934</v>
      </c>
      <c r="I755" s="11" t="s">
        <v>3886</v>
      </c>
      <c r="J755" s="11" t="s">
        <v>3885</v>
      </c>
      <c r="K755" s="11" t="s">
        <v>60</v>
      </c>
      <c r="L755" s="11" t="s">
        <v>15</v>
      </c>
      <c r="M755" s="11" t="s">
        <v>5933</v>
      </c>
      <c r="N755" s="11" t="s">
        <v>5985</v>
      </c>
      <c r="O755" s="46">
        <v>41338.454375000001</v>
      </c>
      <c r="P755" s="45">
        <v>3</v>
      </c>
      <c r="Q755" s="44">
        <v>6.6501157407407412</v>
      </c>
      <c r="R755" s="44">
        <v>48.548981481481491</v>
      </c>
      <c r="S755" s="43" t="s">
        <v>382</v>
      </c>
    </row>
    <row r="756" spans="1:19" ht="11.25" hidden="1" customHeight="1">
      <c r="A756" s="11" t="s">
        <v>4173</v>
      </c>
      <c r="B756" s="11" t="s">
        <v>4172</v>
      </c>
      <c r="C756" s="11"/>
      <c r="D756" s="11" t="s">
        <v>1318</v>
      </c>
      <c r="E756" s="11" t="s">
        <v>459</v>
      </c>
      <c r="F756" s="11" t="s">
        <v>2915</v>
      </c>
      <c r="G756" s="11" t="s">
        <v>382</v>
      </c>
      <c r="H756" s="11" t="s">
        <v>2934</v>
      </c>
      <c r="I756" s="11" t="s">
        <v>3025</v>
      </c>
      <c r="J756" s="11" t="s">
        <v>4171</v>
      </c>
      <c r="K756" s="11" t="s">
        <v>25</v>
      </c>
      <c r="L756" s="11" t="s">
        <v>15</v>
      </c>
      <c r="M756" s="11" t="s">
        <v>5935</v>
      </c>
      <c r="N756" s="11" t="s">
        <v>5938</v>
      </c>
      <c r="O756" s="46">
        <v>41330.777650462966</v>
      </c>
      <c r="P756" s="45">
        <v>0</v>
      </c>
      <c r="Q756" s="44">
        <v>14.326840277777778</v>
      </c>
      <c r="R756" s="44">
        <v>40.72291666666667</v>
      </c>
      <c r="S756" s="43" t="s">
        <v>382</v>
      </c>
    </row>
    <row r="757" spans="1:19" ht="11.25" hidden="1" customHeight="1">
      <c r="A757" s="11" t="s">
        <v>4611</v>
      </c>
      <c r="B757" s="11" t="s">
        <v>4610</v>
      </c>
      <c r="C757" s="11"/>
      <c r="D757" s="11" t="s">
        <v>4609</v>
      </c>
      <c r="E757" s="11" t="s">
        <v>655</v>
      </c>
      <c r="F757" s="11" t="s">
        <v>386</v>
      </c>
      <c r="G757" s="11" t="s">
        <v>2932</v>
      </c>
      <c r="H757" s="11" t="s">
        <v>3441</v>
      </c>
      <c r="I757" s="11" t="s">
        <v>3441</v>
      </c>
      <c r="J757" s="11" t="s">
        <v>4608</v>
      </c>
      <c r="K757" s="11" t="s">
        <v>344</v>
      </c>
      <c r="L757" s="11" t="s">
        <v>56</v>
      </c>
      <c r="M757" s="11" t="s">
        <v>5933</v>
      </c>
      <c r="N757" s="11" t="s">
        <v>479</v>
      </c>
      <c r="O757" s="46">
        <v>41325.659351851849</v>
      </c>
      <c r="P757" s="45">
        <v>5</v>
      </c>
      <c r="Q757" s="44">
        <v>19.445138888888888</v>
      </c>
      <c r="R757" s="44">
        <v>39.454814814814817</v>
      </c>
      <c r="S757" s="43" t="s">
        <v>382</v>
      </c>
    </row>
    <row r="758" spans="1:19" ht="11.25" hidden="1" customHeight="1">
      <c r="A758" s="11" t="s">
        <v>3298</v>
      </c>
      <c r="B758" s="11" t="s">
        <v>4607</v>
      </c>
      <c r="C758" s="11"/>
      <c r="D758" s="11" t="s">
        <v>4606</v>
      </c>
      <c r="E758" s="11" t="s">
        <v>459</v>
      </c>
      <c r="F758" s="11" t="s">
        <v>2915</v>
      </c>
      <c r="G758" s="11" t="s">
        <v>382</v>
      </c>
      <c r="H758" s="11" t="s">
        <v>2934</v>
      </c>
      <c r="I758" s="11" t="s">
        <v>2933</v>
      </c>
      <c r="J758" s="11" t="s">
        <v>4605</v>
      </c>
      <c r="K758" s="11" t="s">
        <v>25</v>
      </c>
      <c r="L758" s="11" t="s">
        <v>15</v>
      </c>
      <c r="M758" s="11" t="s">
        <v>5935</v>
      </c>
      <c r="N758" s="11" t="s">
        <v>5938</v>
      </c>
      <c r="O758" s="46">
        <v>41339.399004629631</v>
      </c>
      <c r="P758" s="45">
        <v>0</v>
      </c>
      <c r="Q758" s="44">
        <v>5.705486111111111</v>
      </c>
      <c r="R758" s="44">
        <v>25.680856481481484</v>
      </c>
      <c r="S758" s="43" t="s">
        <v>382</v>
      </c>
    </row>
    <row r="759" spans="1:19" ht="11.25" hidden="1" customHeight="1">
      <c r="A759" s="11" t="s">
        <v>1359</v>
      </c>
      <c r="B759" s="11" t="s">
        <v>5663</v>
      </c>
      <c r="C759" s="11"/>
      <c r="D759" s="11" t="s">
        <v>5662</v>
      </c>
      <c r="E759" s="11" t="s">
        <v>4700</v>
      </c>
      <c r="F759" s="11" t="s">
        <v>2915</v>
      </c>
      <c r="G759" s="11" t="s">
        <v>382</v>
      </c>
      <c r="H759" s="11" t="s">
        <v>2934</v>
      </c>
      <c r="I759" s="11" t="s">
        <v>3028</v>
      </c>
      <c r="J759" s="11" t="s">
        <v>5661</v>
      </c>
      <c r="K759" s="11" t="s">
        <v>60</v>
      </c>
      <c r="L759" s="11" t="s">
        <v>15</v>
      </c>
      <c r="M759" s="11" t="s">
        <v>5935</v>
      </c>
      <c r="N759" s="11" t="s">
        <v>5985</v>
      </c>
      <c r="O759" s="46">
        <v>41337.958506944444</v>
      </c>
      <c r="P759" s="45">
        <v>0</v>
      </c>
      <c r="Q759" s="44">
        <v>7.1459837962962967</v>
      </c>
      <c r="R759" s="44">
        <v>20.437581018518518</v>
      </c>
      <c r="S759" s="43" t="s">
        <v>382</v>
      </c>
    </row>
    <row r="760" spans="1:19" ht="11.25" hidden="1" customHeight="1">
      <c r="A760" s="11" t="s">
        <v>1546</v>
      </c>
      <c r="B760" s="11" t="s">
        <v>5788</v>
      </c>
      <c r="C760" s="11"/>
      <c r="D760" s="11" t="s">
        <v>5787</v>
      </c>
      <c r="E760" s="11" t="s">
        <v>459</v>
      </c>
      <c r="F760" s="11" t="s">
        <v>2915</v>
      </c>
      <c r="G760" s="11" t="s">
        <v>382</v>
      </c>
      <c r="H760" s="11" t="s">
        <v>2934</v>
      </c>
      <c r="I760" s="11" t="s">
        <v>2933</v>
      </c>
      <c r="J760" s="11" t="s">
        <v>5786</v>
      </c>
      <c r="K760" s="11" t="s">
        <v>25</v>
      </c>
      <c r="L760" s="11" t="s">
        <v>15</v>
      </c>
      <c r="M760" s="11" t="s">
        <v>5935</v>
      </c>
      <c r="N760" s="11" t="s">
        <v>6720</v>
      </c>
      <c r="O760" s="46">
        <v>41339.402013888888</v>
      </c>
      <c r="P760" s="45">
        <v>0</v>
      </c>
      <c r="Q760" s="44">
        <v>5.702476851851852</v>
      </c>
      <c r="R760" s="44">
        <v>18.465532407407409</v>
      </c>
      <c r="S760" s="43" t="s">
        <v>382</v>
      </c>
    </row>
    <row r="761" spans="1:19" ht="11.25" hidden="1" customHeight="1">
      <c r="A761" s="11" t="s">
        <v>2327</v>
      </c>
      <c r="B761" s="11" t="s">
        <v>2330</v>
      </c>
      <c r="C761" s="11"/>
      <c r="D761" s="11" t="s">
        <v>1634</v>
      </c>
      <c r="E761" s="11" t="s">
        <v>2038</v>
      </c>
      <c r="F761" s="11" t="s">
        <v>2976</v>
      </c>
      <c r="G761" s="11" t="s">
        <v>2975</v>
      </c>
      <c r="H761" s="11" t="s">
        <v>3178</v>
      </c>
      <c r="I761" s="11" t="s">
        <v>3178</v>
      </c>
      <c r="J761" s="11" t="s">
        <v>2329</v>
      </c>
      <c r="K761" s="11" t="s">
        <v>60</v>
      </c>
      <c r="L761" s="11" t="s">
        <v>15</v>
      </c>
      <c r="M761" s="11" t="s">
        <v>5934</v>
      </c>
      <c r="N761" s="11" t="s">
        <v>2328</v>
      </c>
      <c r="O761" s="46">
        <v>41206.347025462965</v>
      </c>
      <c r="P761" s="45">
        <v>0</v>
      </c>
      <c r="Q761" s="44">
        <v>138.75746527777778</v>
      </c>
      <c r="R761" s="44">
        <v>138.75746527777778</v>
      </c>
      <c r="S761" s="43" t="s">
        <v>382</v>
      </c>
    </row>
    <row r="762" spans="1:19" ht="11.25" hidden="1" customHeight="1">
      <c r="A762" s="11" t="s">
        <v>691</v>
      </c>
      <c r="B762" s="11" t="s">
        <v>690</v>
      </c>
      <c r="C762" s="11"/>
      <c r="D762" s="11" t="s">
        <v>689</v>
      </c>
      <c r="E762" s="11" t="s">
        <v>688</v>
      </c>
      <c r="F762" s="11" t="s">
        <v>386</v>
      </c>
      <c r="G762" s="11" t="s">
        <v>2932</v>
      </c>
      <c r="H762" s="11" t="s">
        <v>3024</v>
      </c>
      <c r="I762" s="11" t="s">
        <v>3023</v>
      </c>
      <c r="J762" s="11" t="s">
        <v>687</v>
      </c>
      <c r="K762" s="11" t="s">
        <v>60</v>
      </c>
      <c r="L762" s="11" t="s">
        <v>15</v>
      </c>
      <c r="M762" s="11" t="s">
        <v>15</v>
      </c>
      <c r="N762" s="11"/>
      <c r="P762" s="45">
        <v>0</v>
      </c>
      <c r="R762" s="44">
        <v>472.73930555555557</v>
      </c>
      <c r="S762" s="43" t="s">
        <v>382</v>
      </c>
    </row>
    <row r="763" spans="1:19" ht="11.25" hidden="1" customHeight="1">
      <c r="A763" s="11" t="s">
        <v>1552</v>
      </c>
      <c r="B763" s="11" t="s">
        <v>1842</v>
      </c>
      <c r="C763" s="11"/>
      <c r="D763" s="11" t="s">
        <v>876</v>
      </c>
      <c r="E763" s="11" t="s">
        <v>875</v>
      </c>
      <c r="F763" s="11" t="s">
        <v>1244</v>
      </c>
      <c r="G763" s="11" t="s">
        <v>874</v>
      </c>
      <c r="H763" s="11" t="s">
        <v>3021</v>
      </c>
      <c r="I763" s="11" t="s">
        <v>3020</v>
      </c>
      <c r="J763" s="11" t="s">
        <v>1868</v>
      </c>
      <c r="K763" s="11" t="s">
        <v>60</v>
      </c>
      <c r="L763" s="11" t="s">
        <v>15</v>
      </c>
      <c r="M763" s="11" t="s">
        <v>15</v>
      </c>
      <c r="N763" s="11"/>
      <c r="P763" s="45">
        <v>0</v>
      </c>
      <c r="R763" s="44">
        <v>193.63289351851853</v>
      </c>
      <c r="S763" s="43" t="s">
        <v>382</v>
      </c>
    </row>
    <row r="764" spans="1:19" ht="11.25" hidden="1" customHeight="1">
      <c r="A764" s="11" t="s">
        <v>887</v>
      </c>
      <c r="B764" s="11" t="s">
        <v>2117</v>
      </c>
      <c r="C764" s="11"/>
      <c r="D764" s="11" t="s">
        <v>1479</v>
      </c>
      <c r="E764" s="11" t="s">
        <v>862</v>
      </c>
      <c r="F764" s="11" t="s">
        <v>1244</v>
      </c>
      <c r="G764" s="11" t="s">
        <v>861</v>
      </c>
      <c r="H764" s="11" t="s">
        <v>3017</v>
      </c>
      <c r="I764" s="11" t="s">
        <v>3017</v>
      </c>
      <c r="J764" s="11" t="s">
        <v>2116</v>
      </c>
      <c r="K764" s="11" t="s">
        <v>14</v>
      </c>
      <c r="L764" s="11" t="s">
        <v>56</v>
      </c>
      <c r="M764" s="11" t="s">
        <v>5937</v>
      </c>
      <c r="N764" s="11" t="s">
        <v>5657</v>
      </c>
      <c r="O764" s="46">
        <v>41201.360150462962</v>
      </c>
      <c r="P764" s="45">
        <v>1</v>
      </c>
      <c r="Q764" s="44">
        <v>143.74434027777778</v>
      </c>
      <c r="R764" s="44">
        <v>159.54753472222222</v>
      </c>
      <c r="S764" s="43" t="s">
        <v>382</v>
      </c>
    </row>
    <row r="765" spans="1:19" ht="11.25" hidden="1" customHeight="1">
      <c r="A765" s="11" t="s">
        <v>1537</v>
      </c>
      <c r="B765" s="11" t="s">
        <v>2696</v>
      </c>
      <c r="C765" s="11"/>
      <c r="D765" s="11" t="s">
        <v>2695</v>
      </c>
      <c r="E765" s="11" t="s">
        <v>2694</v>
      </c>
      <c r="F765" s="11" t="s">
        <v>386</v>
      </c>
      <c r="G765" s="11" t="s">
        <v>2932</v>
      </c>
      <c r="H765" s="11" t="s">
        <v>3024</v>
      </c>
      <c r="I765" s="11" t="s">
        <v>4409</v>
      </c>
      <c r="J765" s="11" t="s">
        <v>2693</v>
      </c>
      <c r="K765" s="11" t="s">
        <v>14</v>
      </c>
      <c r="L765" s="11" t="s">
        <v>15</v>
      </c>
      <c r="M765" s="11" t="s">
        <v>277</v>
      </c>
      <c r="N765" s="11" t="s">
        <v>4234</v>
      </c>
      <c r="O765" s="46">
        <v>41338.726435185185</v>
      </c>
      <c r="P765" s="45">
        <v>0</v>
      </c>
      <c r="Q765" s="44">
        <v>6.3780555555555551</v>
      </c>
      <c r="R765" s="44">
        <v>98.588159722222201</v>
      </c>
      <c r="S765" s="43" t="s">
        <v>382</v>
      </c>
    </row>
    <row r="766" spans="1:19" ht="11.25" hidden="1" customHeight="1">
      <c r="A766" s="11" t="s">
        <v>873</v>
      </c>
      <c r="B766" s="11" t="s">
        <v>2699</v>
      </c>
      <c r="C766" s="11"/>
      <c r="D766" s="11" t="s">
        <v>2698</v>
      </c>
      <c r="E766" s="11" t="s">
        <v>862</v>
      </c>
      <c r="F766" s="11" t="s">
        <v>1244</v>
      </c>
      <c r="G766" s="11" t="s">
        <v>861</v>
      </c>
      <c r="H766" s="11" t="s">
        <v>3017</v>
      </c>
      <c r="I766" s="11" t="s">
        <v>3017</v>
      </c>
      <c r="J766" s="11" t="s">
        <v>2697</v>
      </c>
      <c r="K766" s="11" t="s">
        <v>25</v>
      </c>
      <c r="L766" s="11" t="s">
        <v>15</v>
      </c>
      <c r="M766" s="11" t="s">
        <v>5935</v>
      </c>
      <c r="N766" s="11" t="s">
        <v>3224</v>
      </c>
      <c r="O766" s="46">
        <v>41282.620208333334</v>
      </c>
      <c r="P766" s="45">
        <v>0</v>
      </c>
      <c r="Q766" s="44">
        <v>62.484282407407406</v>
      </c>
      <c r="R766" s="44">
        <v>98.400763888888889</v>
      </c>
      <c r="S766" s="43" t="s">
        <v>382</v>
      </c>
    </row>
    <row r="767" spans="1:19" ht="11.25" hidden="1" customHeight="1">
      <c r="A767" s="11" t="s">
        <v>873</v>
      </c>
      <c r="B767" s="11" t="s">
        <v>2814</v>
      </c>
      <c r="C767" s="11"/>
      <c r="D767" s="11" t="s">
        <v>886</v>
      </c>
      <c r="E767" s="11" t="s">
        <v>862</v>
      </c>
      <c r="F767" s="11" t="s">
        <v>1244</v>
      </c>
      <c r="G767" s="11" t="s">
        <v>861</v>
      </c>
      <c r="H767" s="11" t="s">
        <v>3293</v>
      </c>
      <c r="I767" s="11" t="s">
        <v>3293</v>
      </c>
      <c r="J767" s="11" t="s">
        <v>2813</v>
      </c>
      <c r="K767" s="11" t="s">
        <v>18</v>
      </c>
      <c r="L767" s="11" t="s">
        <v>56</v>
      </c>
      <c r="M767" s="11" t="s">
        <v>5933</v>
      </c>
      <c r="N767" s="11" t="s">
        <v>5932</v>
      </c>
      <c r="O767" s="46">
        <v>41344.982002314813</v>
      </c>
      <c r="P767" s="45">
        <v>1</v>
      </c>
      <c r="Q767" s="44">
        <v>0.1224884259259259</v>
      </c>
      <c r="R767" s="44">
        <v>96.385370370370367</v>
      </c>
      <c r="S767" s="43" t="s">
        <v>382</v>
      </c>
    </row>
    <row r="768" spans="1:19" ht="11.25" hidden="1" customHeight="1">
      <c r="A768" s="11" t="s">
        <v>1552</v>
      </c>
      <c r="B768" s="11" t="s">
        <v>3292</v>
      </c>
      <c r="C768" s="11"/>
      <c r="D768" s="11" t="s">
        <v>876</v>
      </c>
      <c r="E768" s="11" t="s">
        <v>875</v>
      </c>
      <c r="F768" s="11" t="s">
        <v>1244</v>
      </c>
      <c r="G768" s="11" t="s">
        <v>874</v>
      </c>
      <c r="H768" s="11" t="s">
        <v>3291</v>
      </c>
      <c r="I768" s="11" t="s">
        <v>3291</v>
      </c>
      <c r="J768" s="11" t="s">
        <v>3522</v>
      </c>
      <c r="K768" s="11" t="s">
        <v>18</v>
      </c>
      <c r="L768" s="11" t="s">
        <v>56</v>
      </c>
      <c r="M768" s="11" t="s">
        <v>5933</v>
      </c>
      <c r="N768" s="11" t="s">
        <v>5932</v>
      </c>
      <c r="O768" s="46">
        <v>41344.982002314813</v>
      </c>
      <c r="P768" s="45">
        <v>1</v>
      </c>
      <c r="Q768" s="44">
        <v>0.1224884259259259</v>
      </c>
      <c r="R768" s="44">
        <v>80.429155092592595</v>
      </c>
      <c r="S768" s="43" t="s">
        <v>382</v>
      </c>
    </row>
    <row r="769" spans="1:19" ht="11.25" hidden="1" customHeight="1">
      <c r="A769" s="11" t="s">
        <v>3882</v>
      </c>
      <c r="B769" s="11" t="s">
        <v>3881</v>
      </c>
      <c r="C769" s="11"/>
      <c r="D769" s="11" t="s">
        <v>3880</v>
      </c>
      <c r="E769" s="11" t="s">
        <v>3879</v>
      </c>
      <c r="F769" s="11" t="s">
        <v>1244</v>
      </c>
      <c r="G769" s="11" t="s">
        <v>861</v>
      </c>
      <c r="H769" s="11" t="s">
        <v>3039</v>
      </c>
      <c r="I769" s="11" t="s">
        <v>3202</v>
      </c>
      <c r="J769" s="11" t="s">
        <v>3878</v>
      </c>
      <c r="K769" s="11" t="s">
        <v>18</v>
      </c>
      <c r="L769" s="11" t="s">
        <v>56</v>
      </c>
      <c r="M769" s="11" t="s">
        <v>5933</v>
      </c>
      <c r="N769" s="11" t="s">
        <v>5932</v>
      </c>
      <c r="O769" s="46">
        <v>41344.982002314813</v>
      </c>
      <c r="P769" s="45">
        <v>1</v>
      </c>
      <c r="Q769" s="44">
        <v>0.1224884259259259</v>
      </c>
      <c r="R769" s="44">
        <v>56.497314814814814</v>
      </c>
      <c r="S769" s="43" t="s">
        <v>382</v>
      </c>
    </row>
    <row r="770" spans="1:19" ht="11.25" hidden="1" customHeight="1">
      <c r="A770" s="11" t="s">
        <v>4389</v>
      </c>
      <c r="B770" s="11" t="s">
        <v>4388</v>
      </c>
      <c r="C770" s="11"/>
      <c r="D770" s="11" t="s">
        <v>890</v>
      </c>
      <c r="E770" s="11" t="s">
        <v>889</v>
      </c>
      <c r="F770" s="11" t="s">
        <v>1244</v>
      </c>
      <c r="G770" s="11" t="s">
        <v>874</v>
      </c>
      <c r="H770" s="11" t="s">
        <v>3289</v>
      </c>
      <c r="I770" s="11" t="s">
        <v>3288</v>
      </c>
      <c r="J770" s="11" t="s">
        <v>4387</v>
      </c>
      <c r="K770" s="11" t="s">
        <v>25</v>
      </c>
      <c r="L770" s="11" t="s">
        <v>15</v>
      </c>
      <c r="M770" s="11" t="s">
        <v>5934</v>
      </c>
      <c r="N770" s="11" t="s">
        <v>2097</v>
      </c>
      <c r="O770" s="46">
        <v>41309.670891203707</v>
      </c>
      <c r="P770" s="45">
        <v>0</v>
      </c>
      <c r="Q770" s="44">
        <v>35.43359953703704</v>
      </c>
      <c r="R770" s="44">
        <v>35.43359953703704</v>
      </c>
      <c r="S770" s="43" t="s">
        <v>382</v>
      </c>
    </row>
    <row r="771" spans="1:19" ht="11.25" hidden="1" customHeight="1">
      <c r="A771" s="11" t="s">
        <v>5785</v>
      </c>
      <c r="B771" s="11" t="s">
        <v>5784</v>
      </c>
      <c r="C771" s="11"/>
      <c r="D771" s="11" t="s">
        <v>5783</v>
      </c>
      <c r="E771" s="11" t="s">
        <v>5782</v>
      </c>
      <c r="F771" s="11" t="s">
        <v>1244</v>
      </c>
      <c r="G771" s="11" t="s">
        <v>874</v>
      </c>
      <c r="H771" s="11" t="s">
        <v>3049</v>
      </c>
      <c r="I771" s="11" t="s">
        <v>5666</v>
      </c>
      <c r="J771" s="11" t="s">
        <v>5665</v>
      </c>
      <c r="K771" s="11" t="s">
        <v>25</v>
      </c>
      <c r="L771" s="11" t="s">
        <v>56</v>
      </c>
      <c r="M771" s="11" t="s">
        <v>5935</v>
      </c>
      <c r="N771" s="11" t="s">
        <v>6720</v>
      </c>
      <c r="O771" s="46">
        <v>41340.721053240741</v>
      </c>
      <c r="P771" s="45">
        <v>0</v>
      </c>
      <c r="Q771" s="44">
        <v>4.3834375000000003</v>
      </c>
      <c r="R771" s="44">
        <v>18.719618055555557</v>
      </c>
      <c r="S771" s="43" t="s">
        <v>382</v>
      </c>
    </row>
    <row r="772" spans="1:19" ht="11.25" hidden="1" customHeight="1">
      <c r="A772" s="11" t="s">
        <v>4598</v>
      </c>
      <c r="B772" s="11" t="s">
        <v>4599</v>
      </c>
      <c r="C772" s="11"/>
      <c r="D772" s="11" t="s">
        <v>4596</v>
      </c>
      <c r="E772" s="11" t="s">
        <v>2410</v>
      </c>
      <c r="F772" s="11" t="s">
        <v>386</v>
      </c>
      <c r="G772" s="11" t="s">
        <v>3301</v>
      </c>
      <c r="H772" s="11" t="s">
        <v>3300</v>
      </c>
      <c r="I772" s="11" t="s">
        <v>3300</v>
      </c>
      <c r="J772" s="11" t="s">
        <v>4595</v>
      </c>
      <c r="K772" s="11" t="s">
        <v>18</v>
      </c>
      <c r="L772" s="11" t="s">
        <v>56</v>
      </c>
      <c r="M772" s="11" t="s">
        <v>5933</v>
      </c>
      <c r="N772" s="11" t="s">
        <v>5936</v>
      </c>
      <c r="O772" s="46">
        <v>41344.982002314813</v>
      </c>
      <c r="P772" s="45">
        <v>1</v>
      </c>
      <c r="Q772" s="44">
        <v>0.1224884259259259</v>
      </c>
      <c r="R772" s="44">
        <v>25.660451388888887</v>
      </c>
      <c r="S772" s="43" t="s">
        <v>382</v>
      </c>
    </row>
    <row r="773" spans="1:19" ht="11.25" hidden="1" customHeight="1">
      <c r="A773" s="11" t="s">
        <v>684</v>
      </c>
      <c r="B773" s="11" t="s">
        <v>683</v>
      </c>
      <c r="C773" s="11"/>
      <c r="D773" s="11" t="s">
        <v>682</v>
      </c>
      <c r="E773" s="11" t="s">
        <v>681</v>
      </c>
      <c r="F773" s="11" t="s">
        <v>2915</v>
      </c>
      <c r="G773" s="11" t="s">
        <v>382</v>
      </c>
      <c r="H773" s="11" t="s">
        <v>2927</v>
      </c>
      <c r="I773" s="11" t="s">
        <v>2926</v>
      </c>
      <c r="J773" s="11" t="s">
        <v>680</v>
      </c>
      <c r="K773" s="11" t="s">
        <v>60</v>
      </c>
      <c r="L773" s="11" t="s">
        <v>15</v>
      </c>
      <c r="M773" s="11" t="s">
        <v>15</v>
      </c>
      <c r="N773" s="11"/>
      <c r="P773" s="45">
        <v>0</v>
      </c>
      <c r="R773" s="44">
        <v>1218.4972222222223</v>
      </c>
      <c r="S773" s="43" t="s">
        <v>382</v>
      </c>
    </row>
    <row r="774" spans="1:19" ht="11.25" hidden="1" customHeight="1">
      <c r="A774" s="11" t="s">
        <v>669</v>
      </c>
      <c r="B774" s="11" t="s">
        <v>1795</v>
      </c>
      <c r="C774" s="11"/>
      <c r="D774" s="11" t="s">
        <v>1467</v>
      </c>
      <c r="E774" s="11" t="s">
        <v>1466</v>
      </c>
      <c r="F774" s="11" t="s">
        <v>2915</v>
      </c>
      <c r="G774" s="11" t="s">
        <v>382</v>
      </c>
      <c r="H774" s="11" t="s">
        <v>2914</v>
      </c>
      <c r="I774" s="11" t="s">
        <v>3012</v>
      </c>
      <c r="J774" s="11" t="s">
        <v>1765</v>
      </c>
      <c r="K774" s="11" t="s">
        <v>19</v>
      </c>
      <c r="L774" s="11" t="s">
        <v>15</v>
      </c>
      <c r="M774" s="11" t="s">
        <v>5934</v>
      </c>
      <c r="N774" s="11" t="s">
        <v>1465</v>
      </c>
      <c r="O774" s="46">
        <v>41145.620949074073</v>
      </c>
      <c r="P774" s="45">
        <v>0</v>
      </c>
      <c r="Q774" s="44">
        <v>199.48354166666667</v>
      </c>
      <c r="R774" s="44">
        <v>199.48354166666667</v>
      </c>
      <c r="S774" s="43" t="s">
        <v>382</v>
      </c>
    </row>
    <row r="775" spans="1:19" ht="11.25" hidden="1" customHeight="1">
      <c r="A775" s="11" t="s">
        <v>1881</v>
      </c>
      <c r="B775" s="11" t="s">
        <v>1916</v>
      </c>
      <c r="C775" s="11"/>
      <c r="D775" s="11" t="s">
        <v>1467</v>
      </c>
      <c r="E775" s="11" t="s">
        <v>1466</v>
      </c>
      <c r="F775" s="11" t="s">
        <v>2915</v>
      </c>
      <c r="G775" s="11" t="s">
        <v>382</v>
      </c>
      <c r="H775" s="11" t="s">
        <v>2914</v>
      </c>
      <c r="I775" s="11" t="s">
        <v>3012</v>
      </c>
      <c r="J775" s="11" t="s">
        <v>1914</v>
      </c>
      <c r="K775" s="11" t="s">
        <v>18</v>
      </c>
      <c r="L775" s="11" t="s">
        <v>15</v>
      </c>
      <c r="M775" s="11" t="s">
        <v>1441</v>
      </c>
      <c r="N775" s="11" t="s">
        <v>1670</v>
      </c>
      <c r="O775" s="46">
        <v>41205.363634259258</v>
      </c>
      <c r="P775" s="45">
        <v>0</v>
      </c>
      <c r="Q775" s="44">
        <v>139.74085648148147</v>
      </c>
      <c r="R775" s="44">
        <v>181.61986111111111</v>
      </c>
      <c r="S775" s="43" t="s">
        <v>382</v>
      </c>
    </row>
    <row r="776" spans="1:19" ht="11.25" hidden="1" customHeight="1">
      <c r="A776" s="11" t="s">
        <v>669</v>
      </c>
      <c r="B776" s="11" t="s">
        <v>1915</v>
      </c>
      <c r="C776" s="11"/>
      <c r="D776" s="11" t="s">
        <v>1467</v>
      </c>
      <c r="E776" s="11" t="s">
        <v>1466</v>
      </c>
      <c r="F776" s="11" t="s">
        <v>2915</v>
      </c>
      <c r="G776" s="11" t="s">
        <v>382</v>
      </c>
      <c r="H776" s="11" t="s">
        <v>2914</v>
      </c>
      <c r="I776" s="11" t="s">
        <v>3012</v>
      </c>
      <c r="J776" s="11" t="s">
        <v>1914</v>
      </c>
      <c r="K776" s="11" t="s">
        <v>19</v>
      </c>
      <c r="L776" s="11" t="s">
        <v>15</v>
      </c>
      <c r="M776" s="11" t="s">
        <v>5934</v>
      </c>
      <c r="N776" s="11" t="s">
        <v>1465</v>
      </c>
      <c r="O776" s="46">
        <v>41163.486585648148</v>
      </c>
      <c r="P776" s="45">
        <v>0</v>
      </c>
      <c r="Q776" s="44">
        <v>181.61790509259259</v>
      </c>
      <c r="R776" s="44">
        <v>181.61790509259259</v>
      </c>
      <c r="S776" s="43" t="s">
        <v>382</v>
      </c>
    </row>
    <row r="777" spans="1:19" ht="11.25" hidden="1" customHeight="1">
      <c r="A777" s="11" t="s">
        <v>1881</v>
      </c>
      <c r="B777" s="11" t="s">
        <v>1954</v>
      </c>
      <c r="C777" s="11"/>
      <c r="D777" s="11" t="s">
        <v>1467</v>
      </c>
      <c r="E777" s="11" t="s">
        <v>1466</v>
      </c>
      <c r="F777" s="11" t="s">
        <v>2915</v>
      </c>
      <c r="G777" s="11" t="s">
        <v>382</v>
      </c>
      <c r="H777" s="11" t="s">
        <v>2914</v>
      </c>
      <c r="I777" s="11" t="s">
        <v>3012</v>
      </c>
      <c r="J777" s="11" t="s">
        <v>1914</v>
      </c>
      <c r="K777" s="11" t="s">
        <v>14</v>
      </c>
      <c r="L777" s="11" t="s">
        <v>15</v>
      </c>
      <c r="M777" s="11" t="s">
        <v>5934</v>
      </c>
      <c r="N777" s="11" t="s">
        <v>1465</v>
      </c>
      <c r="O777" s="46">
        <v>41164.606678240743</v>
      </c>
      <c r="P777" s="45">
        <v>0</v>
      </c>
      <c r="Q777" s="44">
        <v>180.49781250000001</v>
      </c>
      <c r="R777" s="44">
        <v>180.49781250000001</v>
      </c>
      <c r="S777" s="43" t="s">
        <v>382</v>
      </c>
    </row>
    <row r="778" spans="1:19" ht="11.25" hidden="1" customHeight="1">
      <c r="A778" s="11" t="s">
        <v>1672</v>
      </c>
      <c r="B778" s="11" t="s">
        <v>2076</v>
      </c>
      <c r="C778" s="11"/>
      <c r="D778" s="11" t="s">
        <v>1478</v>
      </c>
      <c r="E778" s="11" t="s">
        <v>1466</v>
      </c>
      <c r="F778" s="11" t="s">
        <v>2915</v>
      </c>
      <c r="G778" s="11" t="s">
        <v>382</v>
      </c>
      <c r="H778" s="11" t="s">
        <v>2914</v>
      </c>
      <c r="I778" s="11" t="s">
        <v>3012</v>
      </c>
      <c r="J778" s="11" t="s">
        <v>1765</v>
      </c>
      <c r="K778" s="11" t="s">
        <v>25</v>
      </c>
      <c r="L778" s="11" t="s">
        <v>15</v>
      </c>
      <c r="M778" s="11" t="s">
        <v>5937</v>
      </c>
      <c r="N778" s="11" t="s">
        <v>3078</v>
      </c>
      <c r="O778" s="46">
        <v>41207.490312499998</v>
      </c>
      <c r="P778" s="45">
        <v>1</v>
      </c>
      <c r="Q778" s="44">
        <v>137.61417824074073</v>
      </c>
      <c r="R778" s="44">
        <v>164.67137731481481</v>
      </c>
      <c r="S778" s="43" t="s">
        <v>382</v>
      </c>
    </row>
    <row r="779" spans="1:19" ht="11.25" hidden="1" customHeight="1">
      <c r="A779" s="11" t="s">
        <v>1672</v>
      </c>
      <c r="B779" s="11" t="s">
        <v>2115</v>
      </c>
      <c r="C779" s="11"/>
      <c r="D779" s="11" t="s">
        <v>410</v>
      </c>
      <c r="E779" s="11" t="s">
        <v>571</v>
      </c>
      <c r="F779" s="11" t="s">
        <v>386</v>
      </c>
      <c r="G779" s="11" t="s">
        <v>2907</v>
      </c>
      <c r="H779" s="11" t="s">
        <v>385</v>
      </c>
      <c r="I779" s="11" t="s">
        <v>390</v>
      </c>
      <c r="J779" s="11" t="s">
        <v>2114</v>
      </c>
      <c r="K779" s="11" t="s">
        <v>19</v>
      </c>
      <c r="L779" s="11" t="s">
        <v>15</v>
      </c>
      <c r="M779" s="11" t="s">
        <v>5934</v>
      </c>
      <c r="N779" s="11" t="s">
        <v>2113</v>
      </c>
      <c r="O779" s="46">
        <v>41184.563287037039</v>
      </c>
      <c r="P779" s="45">
        <v>0</v>
      </c>
      <c r="Q779" s="44">
        <v>160.5412037037037</v>
      </c>
      <c r="R779" s="44">
        <v>160.5412037037037</v>
      </c>
      <c r="S779" s="43" t="s">
        <v>382</v>
      </c>
    </row>
    <row r="780" spans="1:19" ht="11.25" hidden="1" customHeight="1">
      <c r="A780" s="11" t="s">
        <v>669</v>
      </c>
      <c r="B780" s="11" t="s">
        <v>2108</v>
      </c>
      <c r="C780" s="11"/>
      <c r="D780" s="11" t="s">
        <v>2096</v>
      </c>
      <c r="E780" s="11" t="s">
        <v>1146</v>
      </c>
      <c r="F780" s="11" t="s">
        <v>386</v>
      </c>
      <c r="G780" s="11" t="s">
        <v>2907</v>
      </c>
      <c r="H780" s="11" t="s">
        <v>385</v>
      </c>
      <c r="I780" s="11" t="s">
        <v>390</v>
      </c>
      <c r="J780" s="11" t="s">
        <v>2148</v>
      </c>
      <c r="K780" s="11" t="s">
        <v>18</v>
      </c>
      <c r="L780" s="11" t="s">
        <v>56</v>
      </c>
      <c r="M780" s="11" t="s">
        <v>5934</v>
      </c>
      <c r="N780" s="11" t="s">
        <v>4159</v>
      </c>
      <c r="O780" s="46">
        <v>41185.973287037035</v>
      </c>
      <c r="P780" s="45">
        <v>0</v>
      </c>
      <c r="Q780" s="44">
        <v>159.1312037037037</v>
      </c>
      <c r="R780" s="44">
        <v>159.1312037037037</v>
      </c>
      <c r="S780" s="43" t="s">
        <v>382</v>
      </c>
    </row>
    <row r="781" spans="1:19" ht="11.25" hidden="1" customHeight="1">
      <c r="A781" s="11" t="s">
        <v>1881</v>
      </c>
      <c r="B781" s="11" t="s">
        <v>2197</v>
      </c>
      <c r="C781" s="11"/>
      <c r="D781" s="11" t="s">
        <v>1467</v>
      </c>
      <c r="E781" s="11" t="s">
        <v>1146</v>
      </c>
      <c r="F781" s="11" t="s">
        <v>2915</v>
      </c>
      <c r="G781" s="11" t="s">
        <v>382</v>
      </c>
      <c r="H781" s="11" t="s">
        <v>2914</v>
      </c>
      <c r="I781" s="11" t="s">
        <v>3012</v>
      </c>
      <c r="J781" s="11" t="s">
        <v>1765</v>
      </c>
      <c r="K781" s="11" t="s">
        <v>14</v>
      </c>
      <c r="L781" s="11" t="s">
        <v>15</v>
      </c>
      <c r="M781" s="11" t="s">
        <v>5934</v>
      </c>
      <c r="N781" s="11" t="s">
        <v>2196</v>
      </c>
      <c r="O781" s="46">
        <v>41192.455000000002</v>
      </c>
      <c r="P781" s="45">
        <v>0</v>
      </c>
      <c r="Q781" s="44">
        <v>152.64949074074073</v>
      </c>
      <c r="R781" s="44">
        <v>152.64949074074073</v>
      </c>
      <c r="S781" s="43" t="s">
        <v>382</v>
      </c>
    </row>
    <row r="782" spans="1:19" ht="11.25" hidden="1" customHeight="1">
      <c r="A782" s="11" t="s">
        <v>1672</v>
      </c>
      <c r="B782" s="11" t="s">
        <v>2258</v>
      </c>
      <c r="C782" s="11"/>
      <c r="D782" s="11" t="s">
        <v>2096</v>
      </c>
      <c r="E782" s="11" t="s">
        <v>1146</v>
      </c>
      <c r="F782" s="11" t="s">
        <v>2915</v>
      </c>
      <c r="G782" s="11" t="s">
        <v>382</v>
      </c>
      <c r="H782" s="11" t="s">
        <v>2914</v>
      </c>
      <c r="I782" s="11" t="s">
        <v>3013</v>
      </c>
      <c r="J782" s="11" t="s">
        <v>2257</v>
      </c>
      <c r="K782" s="11" t="s">
        <v>18</v>
      </c>
      <c r="L782" s="11" t="s">
        <v>56</v>
      </c>
      <c r="M782" s="11" t="s">
        <v>5933</v>
      </c>
      <c r="N782" s="11" t="s">
        <v>5941</v>
      </c>
      <c r="O782" s="46">
        <v>41344.982002314813</v>
      </c>
      <c r="P782" s="45">
        <v>1</v>
      </c>
      <c r="Q782" s="44">
        <v>0.1224884259259259</v>
      </c>
      <c r="R782" s="44">
        <v>145.56333333333333</v>
      </c>
      <c r="S782" s="43" t="s">
        <v>382</v>
      </c>
    </row>
    <row r="783" spans="1:19" ht="11.25" hidden="1" customHeight="1">
      <c r="A783" s="11" t="s">
        <v>669</v>
      </c>
      <c r="B783" s="11" t="s">
        <v>2326</v>
      </c>
      <c r="C783" s="11"/>
      <c r="D783" s="11" t="s">
        <v>2096</v>
      </c>
      <c r="E783" s="11" t="s">
        <v>1146</v>
      </c>
      <c r="F783" s="11" t="s">
        <v>2915</v>
      </c>
      <c r="G783" s="11" t="s">
        <v>382</v>
      </c>
      <c r="H783" s="11" t="s">
        <v>2914</v>
      </c>
      <c r="I783" s="11" t="s">
        <v>3012</v>
      </c>
      <c r="J783" s="11" t="s">
        <v>1765</v>
      </c>
      <c r="K783" s="11" t="s">
        <v>25</v>
      </c>
      <c r="L783" s="11" t="s">
        <v>15</v>
      </c>
      <c r="M783" s="11" t="s">
        <v>5935</v>
      </c>
      <c r="N783" s="11" t="s">
        <v>4539</v>
      </c>
      <c r="O783" s="46">
        <v>41324.443333333336</v>
      </c>
      <c r="P783" s="45">
        <v>0</v>
      </c>
      <c r="Q783" s="44">
        <v>20.661157407407408</v>
      </c>
      <c r="R783" s="44">
        <v>137.5997800925926</v>
      </c>
      <c r="S783" s="43" t="s">
        <v>382</v>
      </c>
    </row>
    <row r="784" spans="1:19" ht="11.25" hidden="1" customHeight="1">
      <c r="A784" s="11" t="s">
        <v>675</v>
      </c>
      <c r="B784" s="11" t="s">
        <v>2478</v>
      </c>
      <c r="C784" s="11"/>
      <c r="D784" s="11" t="s">
        <v>2398</v>
      </c>
      <c r="E784" s="11" t="s">
        <v>2397</v>
      </c>
      <c r="F784" s="11" t="s">
        <v>2915</v>
      </c>
      <c r="G784" s="11" t="s">
        <v>382</v>
      </c>
      <c r="H784" s="11" t="s">
        <v>2952</v>
      </c>
      <c r="I784" s="11" t="s">
        <v>2951</v>
      </c>
      <c r="J784" s="11" t="s">
        <v>2036</v>
      </c>
      <c r="K784" s="11" t="s">
        <v>344</v>
      </c>
      <c r="L784" s="11" t="s">
        <v>15</v>
      </c>
      <c r="M784" s="11" t="s">
        <v>5934</v>
      </c>
      <c r="N784" s="11" t="s">
        <v>2396</v>
      </c>
      <c r="O784" s="46">
        <v>41220.491990740738</v>
      </c>
      <c r="P784" s="45">
        <v>0</v>
      </c>
      <c r="Q784" s="44">
        <v>124.6125</v>
      </c>
      <c r="R784" s="44">
        <v>124.6125</v>
      </c>
      <c r="S784" s="43" t="s">
        <v>382</v>
      </c>
    </row>
    <row r="785" spans="1:19" ht="11.25" hidden="1" customHeight="1">
      <c r="A785" s="11" t="s">
        <v>1672</v>
      </c>
      <c r="B785" s="11" t="s">
        <v>2477</v>
      </c>
      <c r="C785" s="11"/>
      <c r="D785" s="11" t="s">
        <v>668</v>
      </c>
      <c r="E785" s="11" t="s">
        <v>468</v>
      </c>
      <c r="F785" s="11" t="s">
        <v>2915</v>
      </c>
      <c r="G785" s="11" t="s">
        <v>382</v>
      </c>
      <c r="H785" s="11" t="s">
        <v>2914</v>
      </c>
      <c r="I785" s="11" t="s">
        <v>2947</v>
      </c>
      <c r="J785" s="11" t="s">
        <v>2476</v>
      </c>
      <c r="K785" s="11" t="s">
        <v>344</v>
      </c>
      <c r="L785" s="11" t="s">
        <v>15</v>
      </c>
      <c r="M785" s="11" t="s">
        <v>5934</v>
      </c>
      <c r="N785" s="11" t="s">
        <v>667</v>
      </c>
      <c r="O785" s="46">
        <v>41226.528912037036</v>
      </c>
      <c r="P785" s="45">
        <v>0</v>
      </c>
      <c r="Q785" s="44">
        <v>118.5755787037037</v>
      </c>
      <c r="R785" s="44">
        <v>118.5755787037037</v>
      </c>
      <c r="S785" s="43" t="s">
        <v>382</v>
      </c>
    </row>
    <row r="786" spans="1:19" ht="11.25" hidden="1" customHeight="1">
      <c r="A786" s="11" t="s">
        <v>675</v>
      </c>
      <c r="B786" s="11" t="s">
        <v>2577</v>
      </c>
      <c r="C786" s="11"/>
      <c r="D786" s="11" t="s">
        <v>451</v>
      </c>
      <c r="E786" s="11" t="s">
        <v>450</v>
      </c>
      <c r="F786" s="11" t="s">
        <v>386</v>
      </c>
      <c r="G786" s="11" t="s">
        <v>2907</v>
      </c>
      <c r="H786" s="11" t="s">
        <v>385</v>
      </c>
      <c r="I786" s="11" t="s">
        <v>390</v>
      </c>
      <c r="J786" s="11" t="s">
        <v>1981</v>
      </c>
      <c r="K786" s="11" t="s">
        <v>18</v>
      </c>
      <c r="L786" s="11" t="s">
        <v>15</v>
      </c>
      <c r="M786" s="11" t="s">
        <v>5934</v>
      </c>
      <c r="N786" s="11" t="s">
        <v>3279</v>
      </c>
      <c r="O786" s="46">
        <v>41233.42800925926</v>
      </c>
      <c r="P786" s="45">
        <v>0</v>
      </c>
      <c r="Q786" s="44">
        <v>111.6764814814815</v>
      </c>
      <c r="R786" s="44">
        <v>111.6764814814815</v>
      </c>
      <c r="S786" s="43" t="s">
        <v>382</v>
      </c>
    </row>
    <row r="787" spans="1:19" ht="11.25" hidden="1" customHeight="1">
      <c r="A787" s="11" t="s">
        <v>1881</v>
      </c>
      <c r="B787" s="11" t="s">
        <v>3621</v>
      </c>
      <c r="C787" s="11"/>
      <c r="D787" s="11" t="s">
        <v>410</v>
      </c>
      <c r="E787" s="11" t="s">
        <v>571</v>
      </c>
      <c r="F787" s="11" t="s">
        <v>398</v>
      </c>
      <c r="G787" s="11" t="s">
        <v>574</v>
      </c>
      <c r="H787" s="11" t="s">
        <v>574</v>
      </c>
      <c r="I787" s="11" t="s">
        <v>3620</v>
      </c>
      <c r="J787" s="11" t="s">
        <v>6088</v>
      </c>
      <c r="K787" s="11" t="s">
        <v>14</v>
      </c>
      <c r="L787" s="11" t="s">
        <v>15</v>
      </c>
      <c r="M787" s="11" t="s">
        <v>5935</v>
      </c>
      <c r="N787" s="11" t="s">
        <v>5938</v>
      </c>
      <c r="O787" s="46">
        <v>41340.835069444445</v>
      </c>
      <c r="P787" s="45">
        <v>0</v>
      </c>
      <c r="Q787" s="44">
        <v>4.2694212962962963</v>
      </c>
      <c r="R787" s="44">
        <v>60.462905092592592</v>
      </c>
      <c r="S787" s="43" t="s">
        <v>382</v>
      </c>
    </row>
    <row r="788" spans="1:19" ht="11.25" hidden="1" customHeight="1">
      <c r="A788" s="11" t="s">
        <v>671</v>
      </c>
      <c r="B788" s="11" t="s">
        <v>3874</v>
      </c>
      <c r="C788" s="11"/>
      <c r="D788" s="11" t="s">
        <v>410</v>
      </c>
      <c r="E788" s="11" t="s">
        <v>571</v>
      </c>
      <c r="F788" s="11" t="s">
        <v>2915</v>
      </c>
      <c r="G788" s="11" t="s">
        <v>2919</v>
      </c>
      <c r="H788" s="11" t="s">
        <v>398</v>
      </c>
      <c r="I788" s="11" t="s">
        <v>3087</v>
      </c>
      <c r="J788" s="11" t="s">
        <v>3873</v>
      </c>
      <c r="K788" s="11" t="s">
        <v>19</v>
      </c>
      <c r="L788" s="11" t="s">
        <v>15</v>
      </c>
      <c r="M788" s="11" t="s">
        <v>5933</v>
      </c>
      <c r="N788" s="11" t="s">
        <v>1151</v>
      </c>
      <c r="O788" s="46">
        <v>41296.62296296296</v>
      </c>
      <c r="P788" s="45">
        <v>5</v>
      </c>
      <c r="Q788" s="44">
        <v>48.481527777777771</v>
      </c>
      <c r="R788" s="44">
        <v>56.426226851851851</v>
      </c>
      <c r="S788" s="43" t="s">
        <v>382</v>
      </c>
    </row>
    <row r="789" spans="1:19" ht="11.25" hidden="1" customHeight="1">
      <c r="A789" s="11" t="s">
        <v>1881</v>
      </c>
      <c r="B789" s="11" t="s">
        <v>3872</v>
      </c>
      <c r="C789" s="11"/>
      <c r="D789" s="11" t="s">
        <v>3871</v>
      </c>
      <c r="E789" s="11" t="s">
        <v>1146</v>
      </c>
      <c r="F789" s="11" t="s">
        <v>2915</v>
      </c>
      <c r="G789" s="11" t="s">
        <v>2919</v>
      </c>
      <c r="H789" s="11" t="s">
        <v>3855</v>
      </c>
      <c r="I789" s="11" t="s">
        <v>3854</v>
      </c>
      <c r="J789" s="11" t="s">
        <v>1765</v>
      </c>
      <c r="K789" s="11" t="s">
        <v>18</v>
      </c>
      <c r="L789" s="11" t="s">
        <v>15</v>
      </c>
      <c r="M789" s="11" t="s">
        <v>5937</v>
      </c>
      <c r="N789" s="11" t="s">
        <v>3078</v>
      </c>
      <c r="O789" s="46">
        <v>41290.739317129628</v>
      </c>
      <c r="P789" s="45">
        <v>1</v>
      </c>
      <c r="Q789" s="44">
        <v>54.365173611111111</v>
      </c>
      <c r="R789" s="44">
        <v>54.402442129629627</v>
      </c>
      <c r="S789" s="43" t="s">
        <v>382</v>
      </c>
    </row>
    <row r="790" spans="1:19" ht="11.25" hidden="1" customHeight="1">
      <c r="A790" s="11" t="s">
        <v>1596</v>
      </c>
      <c r="B790" s="11" t="s">
        <v>3862</v>
      </c>
      <c r="C790" s="11"/>
      <c r="D790" s="11" t="s">
        <v>451</v>
      </c>
      <c r="E790" s="11" t="s">
        <v>450</v>
      </c>
      <c r="F790" s="11" t="s">
        <v>386</v>
      </c>
      <c r="G790" s="11" t="s">
        <v>2907</v>
      </c>
      <c r="H790" s="11" t="s">
        <v>385</v>
      </c>
      <c r="I790" s="11" t="s">
        <v>384</v>
      </c>
      <c r="J790" s="11" t="s">
        <v>3861</v>
      </c>
      <c r="K790" s="11" t="s">
        <v>60</v>
      </c>
      <c r="L790" s="11" t="s">
        <v>15</v>
      </c>
      <c r="M790" s="11" t="s">
        <v>5934</v>
      </c>
      <c r="N790" s="11" t="s">
        <v>3279</v>
      </c>
      <c r="O790" s="46">
        <v>41298.553611111114</v>
      </c>
      <c r="P790" s="45">
        <v>0</v>
      </c>
      <c r="Q790" s="44">
        <v>46.550879629629627</v>
      </c>
      <c r="R790" s="44">
        <v>46.550879629629627</v>
      </c>
      <c r="S790" s="43" t="s">
        <v>382</v>
      </c>
    </row>
    <row r="791" spans="1:19" ht="11.25" hidden="1" customHeight="1">
      <c r="A791" s="11" t="s">
        <v>2479</v>
      </c>
      <c r="B791" s="11" t="s">
        <v>3858</v>
      </c>
      <c r="C791" s="11"/>
      <c r="D791" s="11" t="s">
        <v>677</v>
      </c>
      <c r="E791" s="11" t="s">
        <v>676</v>
      </c>
      <c r="F791" s="11" t="s">
        <v>2915</v>
      </c>
      <c r="G791" s="11" t="s">
        <v>2919</v>
      </c>
      <c r="H791" s="11" t="s">
        <v>398</v>
      </c>
      <c r="I791" s="11" t="s">
        <v>3284</v>
      </c>
      <c r="J791" s="11" t="s">
        <v>2945</v>
      </c>
      <c r="K791" s="11" t="s">
        <v>14</v>
      </c>
      <c r="L791" s="11" t="s">
        <v>15</v>
      </c>
      <c r="M791" s="11" t="s">
        <v>5935</v>
      </c>
      <c r="N791" s="11" t="s">
        <v>4539</v>
      </c>
      <c r="O791" s="46">
        <v>41316.467199074075</v>
      </c>
      <c r="P791" s="45">
        <v>0</v>
      </c>
      <c r="Q791" s="44">
        <v>28.637291666666666</v>
      </c>
      <c r="R791" s="44">
        <v>46.475787037037037</v>
      </c>
      <c r="S791" s="43" t="s">
        <v>382</v>
      </c>
    </row>
    <row r="792" spans="1:19" ht="11.25" hidden="1" customHeight="1">
      <c r="A792" s="11" t="s">
        <v>1596</v>
      </c>
      <c r="B792" s="11" t="s">
        <v>4166</v>
      </c>
      <c r="C792" s="11"/>
      <c r="D792" s="11" t="s">
        <v>451</v>
      </c>
      <c r="E792" s="11" t="s">
        <v>450</v>
      </c>
      <c r="F792" s="11" t="s">
        <v>386</v>
      </c>
      <c r="G792" s="11" t="s">
        <v>2907</v>
      </c>
      <c r="H792" s="11" t="s">
        <v>385</v>
      </c>
      <c r="I792" s="11" t="s">
        <v>384</v>
      </c>
      <c r="J792" s="11" t="s">
        <v>4165</v>
      </c>
      <c r="K792" s="11" t="s">
        <v>60</v>
      </c>
      <c r="L792" s="11" t="s">
        <v>15</v>
      </c>
      <c r="M792" s="11" t="s">
        <v>5933</v>
      </c>
      <c r="N792" s="11" t="s">
        <v>3217</v>
      </c>
      <c r="O792" s="46">
        <v>41299.901562500003</v>
      </c>
      <c r="P792" s="45">
        <v>3</v>
      </c>
      <c r="Q792" s="44">
        <v>45.202928240740739</v>
      </c>
      <c r="R792" s="44">
        <v>45.705092592592592</v>
      </c>
      <c r="S792" s="43" t="s">
        <v>382</v>
      </c>
    </row>
    <row r="793" spans="1:19" ht="11.25" hidden="1" customHeight="1">
      <c r="A793" s="11" t="s">
        <v>1317</v>
      </c>
      <c r="B793" s="11" t="s">
        <v>4161</v>
      </c>
      <c r="C793" s="11"/>
      <c r="D793" s="11" t="s">
        <v>2096</v>
      </c>
      <c r="E793" s="11" t="s">
        <v>1146</v>
      </c>
      <c r="F793" s="11" t="s">
        <v>2915</v>
      </c>
      <c r="G793" s="11" t="s">
        <v>382</v>
      </c>
      <c r="H793" s="11" t="s">
        <v>2936</v>
      </c>
      <c r="I793" s="11" t="s">
        <v>2935</v>
      </c>
      <c r="J793" s="11" t="s">
        <v>4160</v>
      </c>
      <c r="K793" s="11" t="s">
        <v>344</v>
      </c>
      <c r="L793" s="11" t="s">
        <v>15</v>
      </c>
      <c r="M793" s="11" t="s">
        <v>5934</v>
      </c>
      <c r="N793" s="11" t="s">
        <v>4159</v>
      </c>
      <c r="O793" s="46">
        <v>41305.783692129633</v>
      </c>
      <c r="P793" s="45">
        <v>0</v>
      </c>
      <c r="Q793" s="44">
        <v>39.320798611111108</v>
      </c>
      <c r="R793" s="44">
        <v>39.320798611111108</v>
      </c>
      <c r="S793" s="43" t="s">
        <v>382</v>
      </c>
    </row>
    <row r="794" spans="1:19" ht="11.25" hidden="1" customHeight="1">
      <c r="A794" s="11" t="s">
        <v>1317</v>
      </c>
      <c r="B794" s="11" t="s">
        <v>4386</v>
      </c>
      <c r="C794" s="11"/>
      <c r="D794" s="11" t="s">
        <v>2096</v>
      </c>
      <c r="E794" s="11" t="s">
        <v>1146</v>
      </c>
      <c r="F794" s="11" t="s">
        <v>2915</v>
      </c>
      <c r="G794" s="11" t="s">
        <v>382</v>
      </c>
      <c r="H794" s="11" t="s">
        <v>2936</v>
      </c>
      <c r="I794" s="11" t="s">
        <v>2935</v>
      </c>
      <c r="J794" s="11" t="s">
        <v>4384</v>
      </c>
      <c r="K794" s="11" t="s">
        <v>18</v>
      </c>
      <c r="L794" s="11" t="s">
        <v>56</v>
      </c>
      <c r="M794" s="11" t="s">
        <v>5933</v>
      </c>
      <c r="N794" s="11" t="s">
        <v>5941</v>
      </c>
      <c r="O794" s="46">
        <v>41344.982002314813</v>
      </c>
      <c r="P794" s="45">
        <v>1</v>
      </c>
      <c r="Q794" s="44">
        <v>0.1224884259259259</v>
      </c>
      <c r="R794" s="44">
        <v>34.389594907407407</v>
      </c>
      <c r="S794" s="43" t="s">
        <v>382</v>
      </c>
    </row>
    <row r="795" spans="1:19" ht="11.25" hidden="1" customHeight="1">
      <c r="A795" s="11" t="s">
        <v>675</v>
      </c>
      <c r="B795" s="11" t="s">
        <v>4385</v>
      </c>
      <c r="C795" s="11"/>
      <c r="D795" s="11" t="s">
        <v>2096</v>
      </c>
      <c r="E795" s="11" t="s">
        <v>1146</v>
      </c>
      <c r="F795" s="11" t="s">
        <v>2915</v>
      </c>
      <c r="G795" s="11" t="s">
        <v>382</v>
      </c>
      <c r="H795" s="11" t="s">
        <v>2936</v>
      </c>
      <c r="I795" s="11" t="s">
        <v>2935</v>
      </c>
      <c r="J795" s="11" t="s">
        <v>4384</v>
      </c>
      <c r="K795" s="11" t="s">
        <v>14</v>
      </c>
      <c r="L795" s="11" t="s">
        <v>15</v>
      </c>
      <c r="M795" s="11" t="s">
        <v>5937</v>
      </c>
      <c r="N795" s="11" t="s">
        <v>3078</v>
      </c>
      <c r="O795" s="46">
        <v>41311.729131944441</v>
      </c>
      <c r="P795" s="45">
        <v>1</v>
      </c>
      <c r="Q795" s="44">
        <v>33.375358796296297</v>
      </c>
      <c r="R795" s="44">
        <v>34.344953703703702</v>
      </c>
      <c r="S795" s="43" t="s">
        <v>382</v>
      </c>
    </row>
    <row r="796" spans="1:19" ht="11.25" hidden="1" customHeight="1">
      <c r="A796" s="11" t="s">
        <v>4593</v>
      </c>
      <c r="B796" s="11" t="s">
        <v>4592</v>
      </c>
      <c r="C796" s="11"/>
      <c r="D796" s="11" t="s">
        <v>668</v>
      </c>
      <c r="E796" s="11" t="s">
        <v>468</v>
      </c>
      <c r="F796" s="11" t="s">
        <v>2915</v>
      </c>
      <c r="G796" s="11" t="s">
        <v>382</v>
      </c>
      <c r="H796" s="11" t="s">
        <v>2914</v>
      </c>
      <c r="I796" s="11" t="s">
        <v>2947</v>
      </c>
      <c r="J796" s="11" t="s">
        <v>4591</v>
      </c>
      <c r="K796" s="11" t="s">
        <v>25</v>
      </c>
      <c r="L796" s="11" t="s">
        <v>15</v>
      </c>
      <c r="M796" s="11" t="s">
        <v>5934</v>
      </c>
      <c r="N796" s="11" t="s">
        <v>667</v>
      </c>
      <c r="O796" s="46">
        <v>41313.619791666664</v>
      </c>
      <c r="P796" s="45">
        <v>0</v>
      </c>
      <c r="Q796" s="44">
        <v>31.484699074074072</v>
      </c>
      <c r="R796" s="44">
        <v>31.484699074074072</v>
      </c>
      <c r="S796" s="43" t="s">
        <v>382</v>
      </c>
    </row>
    <row r="797" spans="1:19" ht="11.25" hidden="1" customHeight="1">
      <c r="A797" s="11" t="s">
        <v>1881</v>
      </c>
      <c r="B797" s="11" t="s">
        <v>6559</v>
      </c>
      <c r="C797" s="11"/>
      <c r="D797" s="11" t="s">
        <v>410</v>
      </c>
      <c r="E797" s="11" t="s">
        <v>5810</v>
      </c>
      <c r="F797" s="11" t="s">
        <v>398</v>
      </c>
      <c r="G797" s="11" t="s">
        <v>574</v>
      </c>
      <c r="H797" s="11" t="s">
        <v>574</v>
      </c>
      <c r="I797" s="11" t="s">
        <v>3620</v>
      </c>
      <c r="J797" s="11" t="s">
        <v>4168</v>
      </c>
      <c r="K797" s="11" t="s">
        <v>60</v>
      </c>
      <c r="L797" s="11" t="s">
        <v>15</v>
      </c>
      <c r="M797" s="11" t="s">
        <v>5934</v>
      </c>
      <c r="N797" s="11" t="s">
        <v>6558</v>
      </c>
      <c r="O797" s="46">
        <v>41340.586226851854</v>
      </c>
      <c r="P797" s="45">
        <v>0</v>
      </c>
      <c r="Q797" s="44">
        <v>4.5182638888888889</v>
      </c>
      <c r="R797" s="44">
        <v>4.5182638888888889</v>
      </c>
      <c r="S797" s="43" t="s">
        <v>382</v>
      </c>
    </row>
    <row r="798" spans="1:19" ht="11.25" hidden="1" customHeight="1">
      <c r="A798" s="11" t="s">
        <v>671</v>
      </c>
      <c r="B798" s="11" t="s">
        <v>6557</v>
      </c>
      <c r="C798" s="11"/>
      <c r="D798" s="11" t="s">
        <v>410</v>
      </c>
      <c r="E798" s="11" t="s">
        <v>571</v>
      </c>
      <c r="F798" s="11" t="s">
        <v>398</v>
      </c>
      <c r="G798" s="11" t="s">
        <v>574</v>
      </c>
      <c r="H798" s="11" t="s">
        <v>574</v>
      </c>
      <c r="I798" s="11" t="s">
        <v>3620</v>
      </c>
      <c r="J798" s="11" t="s">
        <v>4562</v>
      </c>
      <c r="K798" s="11" t="s">
        <v>344</v>
      </c>
      <c r="L798" s="11" t="s">
        <v>15</v>
      </c>
      <c r="M798" s="11" t="s">
        <v>5937</v>
      </c>
      <c r="N798" s="11" t="s">
        <v>4167</v>
      </c>
      <c r="O798" s="46">
        <v>41344.900138888886</v>
      </c>
      <c r="P798" s="45">
        <v>1</v>
      </c>
      <c r="Q798" s="44">
        <v>0.2043518518518519</v>
      </c>
      <c r="R798" s="44">
        <v>4.2450115740740744</v>
      </c>
      <c r="S798" s="43" t="s">
        <v>382</v>
      </c>
    </row>
    <row r="799" spans="1:19" ht="11.25" hidden="1" customHeight="1">
      <c r="A799" s="11" t="s">
        <v>3852</v>
      </c>
      <c r="B799" s="11" t="s">
        <v>3851</v>
      </c>
      <c r="C799" s="11"/>
      <c r="D799" s="11" t="s">
        <v>3850</v>
      </c>
      <c r="E799" s="11" t="s">
        <v>664</v>
      </c>
      <c r="F799" s="11" t="s">
        <v>398</v>
      </c>
      <c r="G799" s="11" t="s">
        <v>574</v>
      </c>
      <c r="H799" s="11" t="s">
        <v>574</v>
      </c>
      <c r="I799" s="11" t="s">
        <v>573</v>
      </c>
      <c r="J799" s="11" t="s">
        <v>3849</v>
      </c>
      <c r="K799" s="11" t="s">
        <v>60</v>
      </c>
      <c r="L799" s="11" t="s">
        <v>209</v>
      </c>
      <c r="M799" s="11" t="s">
        <v>5970</v>
      </c>
      <c r="N799" s="11" t="s">
        <v>51</v>
      </c>
      <c r="O799" s="46">
        <v>41332.70480324074</v>
      </c>
      <c r="P799" s="45">
        <v>0</v>
      </c>
      <c r="Q799" s="44">
        <v>12.399687500000001</v>
      </c>
      <c r="R799" s="44">
        <v>47.716655092592603</v>
      </c>
      <c r="S799" s="43" t="s">
        <v>382</v>
      </c>
    </row>
    <row r="800" spans="1:19" ht="11.25" hidden="1" customHeight="1">
      <c r="A800" s="11" t="s">
        <v>3852</v>
      </c>
      <c r="B800" s="11" t="s">
        <v>4158</v>
      </c>
      <c r="C800" s="11"/>
      <c r="D800" s="11" t="s">
        <v>4157</v>
      </c>
      <c r="E800" s="11" t="s">
        <v>664</v>
      </c>
      <c r="F800" s="11" t="s">
        <v>398</v>
      </c>
      <c r="G800" s="11" t="s">
        <v>574</v>
      </c>
      <c r="H800" s="11" t="s">
        <v>574</v>
      </c>
      <c r="I800" s="11" t="s">
        <v>573</v>
      </c>
      <c r="J800" s="11" t="s">
        <v>4156</v>
      </c>
      <c r="K800" s="11" t="s">
        <v>88</v>
      </c>
      <c r="L800" s="11" t="s">
        <v>15</v>
      </c>
      <c r="M800" s="11" t="s">
        <v>5970</v>
      </c>
      <c r="N800" s="11" t="s">
        <v>51</v>
      </c>
      <c r="O800" s="46">
        <v>41312.353530092594</v>
      </c>
      <c r="P800" s="45">
        <v>0</v>
      </c>
      <c r="Q800" s="44">
        <v>32.750960648148151</v>
      </c>
      <c r="R800" s="44">
        <v>42.410763888888887</v>
      </c>
      <c r="S800" s="43" t="s">
        <v>382</v>
      </c>
    </row>
    <row r="801" spans="1:19" ht="11.25" hidden="1" customHeight="1">
      <c r="A801" s="11" t="s">
        <v>478</v>
      </c>
      <c r="B801" s="11" t="s">
        <v>666</v>
      </c>
      <c r="C801" s="11"/>
      <c r="D801" s="11" t="s">
        <v>665</v>
      </c>
      <c r="E801" s="11" t="s">
        <v>664</v>
      </c>
      <c r="F801" s="11" t="s">
        <v>398</v>
      </c>
      <c r="G801" s="11" t="s">
        <v>574</v>
      </c>
      <c r="H801" s="11" t="s">
        <v>574</v>
      </c>
      <c r="I801" s="11" t="s">
        <v>573</v>
      </c>
      <c r="J801" s="11" t="s">
        <v>663</v>
      </c>
      <c r="K801" s="11" t="s">
        <v>60</v>
      </c>
      <c r="L801" s="11" t="s">
        <v>15</v>
      </c>
      <c r="M801" s="11" t="s">
        <v>15</v>
      </c>
      <c r="N801" s="11"/>
      <c r="P801" s="45">
        <v>0</v>
      </c>
      <c r="R801" s="44">
        <v>699.75096064814818</v>
      </c>
      <c r="S801" s="43" t="s">
        <v>382</v>
      </c>
    </row>
    <row r="802" spans="1:19" ht="11.25" hidden="1" customHeight="1">
      <c r="A802" s="11" t="s">
        <v>621</v>
      </c>
      <c r="B802" s="11" t="s">
        <v>2191</v>
      </c>
      <c r="C802" s="11"/>
      <c r="D802" s="11" t="s">
        <v>615</v>
      </c>
      <c r="E802" s="11" t="s">
        <v>614</v>
      </c>
      <c r="F802" s="11" t="s">
        <v>398</v>
      </c>
      <c r="G802" s="11" t="s">
        <v>603</v>
      </c>
      <c r="H802" s="11" t="s">
        <v>2909</v>
      </c>
      <c r="I802" s="11" t="s">
        <v>3011</v>
      </c>
      <c r="J802" s="11" t="s">
        <v>2226</v>
      </c>
      <c r="K802" s="11" t="s">
        <v>60</v>
      </c>
      <c r="L802" s="11" t="s">
        <v>15</v>
      </c>
      <c r="M802" s="11" t="s">
        <v>15</v>
      </c>
      <c r="N802" s="11"/>
      <c r="P802" s="45">
        <v>0</v>
      </c>
      <c r="R802" s="44">
        <v>151.48736111111111</v>
      </c>
      <c r="S802" s="43" t="s">
        <v>382</v>
      </c>
    </row>
    <row r="803" spans="1:19" ht="11.25" hidden="1" customHeight="1">
      <c r="A803" s="11" t="s">
        <v>1432</v>
      </c>
      <c r="B803" s="11" t="s">
        <v>2551</v>
      </c>
      <c r="C803" s="11"/>
      <c r="D803" s="11" t="s">
        <v>2550</v>
      </c>
      <c r="E803" s="11" t="s">
        <v>2549</v>
      </c>
      <c r="F803" s="11" t="s">
        <v>398</v>
      </c>
      <c r="G803" s="11" t="s">
        <v>603</v>
      </c>
      <c r="H803" s="11" t="s">
        <v>2983</v>
      </c>
      <c r="I803" s="11" t="s">
        <v>2982</v>
      </c>
      <c r="J803" s="11" t="s">
        <v>2548</v>
      </c>
      <c r="K803" s="11" t="s">
        <v>60</v>
      </c>
      <c r="L803" s="11" t="s">
        <v>15</v>
      </c>
      <c r="M803" s="11" t="s">
        <v>5934</v>
      </c>
      <c r="N803" s="11" t="s">
        <v>2547</v>
      </c>
      <c r="O803" s="46">
        <v>41229.677337962959</v>
      </c>
      <c r="P803" s="45">
        <v>0</v>
      </c>
      <c r="Q803" s="44">
        <v>115.42715277777778</v>
      </c>
      <c r="R803" s="44">
        <v>115.42715277777778</v>
      </c>
      <c r="S803" s="43" t="s">
        <v>382</v>
      </c>
    </row>
    <row r="804" spans="1:19" ht="11.25" hidden="1" customHeight="1">
      <c r="A804" s="11" t="s">
        <v>1340</v>
      </c>
      <c r="B804" s="11" t="s">
        <v>4582</v>
      </c>
      <c r="C804" s="11"/>
      <c r="D804" s="11" t="s">
        <v>4581</v>
      </c>
      <c r="E804" s="11" t="s">
        <v>655</v>
      </c>
      <c r="F804" s="11" t="s">
        <v>398</v>
      </c>
      <c r="G804" s="11" t="s">
        <v>603</v>
      </c>
      <c r="H804" s="11" t="s">
        <v>2990</v>
      </c>
      <c r="I804" s="11" t="s">
        <v>3844</v>
      </c>
      <c r="J804" s="11" t="s">
        <v>4580</v>
      </c>
      <c r="K804" s="11" t="s">
        <v>18</v>
      </c>
      <c r="L804" s="11" t="s">
        <v>15</v>
      </c>
      <c r="M804" s="11" t="s">
        <v>5969</v>
      </c>
      <c r="N804" s="11" t="s">
        <v>3200</v>
      </c>
      <c r="O804" s="46">
        <v>41316.436284722222</v>
      </c>
      <c r="P804" s="45">
        <v>0</v>
      </c>
      <c r="Q804" s="44">
        <v>28.668206018518518</v>
      </c>
      <c r="R804" s="44">
        <v>41.560393518518509</v>
      </c>
      <c r="S804" s="43" t="s">
        <v>382</v>
      </c>
    </row>
    <row r="805" spans="1:19" ht="11.25" hidden="1" customHeight="1">
      <c r="A805" s="11" t="s">
        <v>3751</v>
      </c>
      <c r="B805" s="11" t="s">
        <v>4333</v>
      </c>
      <c r="C805" s="11"/>
      <c r="D805" s="11" t="s">
        <v>615</v>
      </c>
      <c r="E805" s="11" t="s">
        <v>614</v>
      </c>
      <c r="F805" s="11" t="s">
        <v>398</v>
      </c>
      <c r="G805" s="11" t="s">
        <v>603</v>
      </c>
      <c r="H805" s="11" t="s">
        <v>602</v>
      </c>
      <c r="I805" s="11" t="s">
        <v>649</v>
      </c>
      <c r="J805" s="11" t="s">
        <v>4332</v>
      </c>
      <c r="K805" s="11" t="s">
        <v>60</v>
      </c>
      <c r="L805" s="11" t="s">
        <v>15</v>
      </c>
      <c r="M805" s="11" t="s">
        <v>5935</v>
      </c>
      <c r="N805" s="11" t="s">
        <v>5985</v>
      </c>
      <c r="O805" s="46">
        <v>41318.956886574073</v>
      </c>
      <c r="P805" s="45">
        <v>0</v>
      </c>
      <c r="Q805" s="44">
        <v>26.147604166666671</v>
      </c>
      <c r="R805" s="44">
        <v>38.412488425925929</v>
      </c>
      <c r="S805" s="43" t="s">
        <v>382</v>
      </c>
    </row>
    <row r="806" spans="1:19" ht="11.25" hidden="1" customHeight="1">
      <c r="A806" s="11" t="s">
        <v>1541</v>
      </c>
      <c r="B806" s="11" t="s">
        <v>6087</v>
      </c>
      <c r="C806" s="11"/>
      <c r="D806" s="11" t="s">
        <v>6086</v>
      </c>
      <c r="E806" s="11" t="s">
        <v>1540</v>
      </c>
      <c r="F806" s="11" t="s">
        <v>398</v>
      </c>
      <c r="G806" s="11" t="s">
        <v>603</v>
      </c>
      <c r="H806" s="11" t="s">
        <v>2983</v>
      </c>
      <c r="I806" s="11" t="s">
        <v>3560</v>
      </c>
      <c r="J806" s="11" t="s">
        <v>6085</v>
      </c>
      <c r="K806" s="11" t="s">
        <v>60</v>
      </c>
      <c r="L806" s="11" t="s">
        <v>15</v>
      </c>
      <c r="M806" s="11" t="s">
        <v>5933</v>
      </c>
      <c r="N806" s="11" t="s">
        <v>5985</v>
      </c>
      <c r="O806" s="46">
        <v>41340.657407407409</v>
      </c>
      <c r="P806" s="45">
        <v>3</v>
      </c>
      <c r="Q806" s="44">
        <v>4.4470833333333335</v>
      </c>
      <c r="R806" s="44">
        <v>14.471018518518518</v>
      </c>
      <c r="S806" s="43" t="s">
        <v>382</v>
      </c>
    </row>
    <row r="807" spans="1:19" ht="11.25" hidden="1" customHeight="1">
      <c r="A807" s="11" t="s">
        <v>2147</v>
      </c>
      <c r="B807" s="11" t="s">
        <v>6479</v>
      </c>
      <c r="C807" s="11"/>
      <c r="D807" s="11" t="s">
        <v>521</v>
      </c>
      <c r="E807" s="11" t="s">
        <v>472</v>
      </c>
      <c r="F807" s="11" t="s">
        <v>1244</v>
      </c>
      <c r="G807" s="11" t="s">
        <v>2912</v>
      </c>
      <c r="H807" s="11" t="s">
        <v>3015</v>
      </c>
      <c r="I807" s="11" t="s">
        <v>3014</v>
      </c>
      <c r="J807" s="11" t="s">
        <v>6478</v>
      </c>
      <c r="K807" s="11" t="s">
        <v>344</v>
      </c>
      <c r="L807" s="11" t="s">
        <v>15</v>
      </c>
      <c r="M807" s="11" t="s">
        <v>5940</v>
      </c>
      <c r="N807" s="11" t="s">
        <v>6477</v>
      </c>
      <c r="O807" s="46">
        <v>41339.643819444442</v>
      </c>
      <c r="P807" s="45">
        <v>1</v>
      </c>
      <c r="Q807" s="44">
        <v>5.4606712962962964</v>
      </c>
      <c r="R807" s="44">
        <v>5.4659722222222218</v>
      </c>
      <c r="S807" s="43" t="s">
        <v>382</v>
      </c>
    </row>
    <row r="808" spans="1:19" ht="11.25" hidden="1" customHeight="1">
      <c r="A808" s="11" t="s">
        <v>1878</v>
      </c>
      <c r="B808" s="11" t="s">
        <v>2256</v>
      </c>
      <c r="C808" s="11"/>
      <c r="D808" s="11" t="s">
        <v>2255</v>
      </c>
      <c r="E808" s="11" t="s">
        <v>2254</v>
      </c>
      <c r="F808" s="11" t="s">
        <v>398</v>
      </c>
      <c r="G808" s="11" t="s">
        <v>603</v>
      </c>
      <c r="H808" s="11" t="s">
        <v>602</v>
      </c>
      <c r="I808" s="11" t="s">
        <v>649</v>
      </c>
      <c r="J808" s="11" t="s">
        <v>2253</v>
      </c>
      <c r="K808" s="11" t="s">
        <v>60</v>
      </c>
      <c r="L808" s="11" t="s">
        <v>15</v>
      </c>
      <c r="M808" s="11" t="s">
        <v>1669</v>
      </c>
      <c r="N808" s="11" t="s">
        <v>3200</v>
      </c>
      <c r="O808" s="46">
        <v>41206.958333333336</v>
      </c>
      <c r="P808" s="45">
        <v>0</v>
      </c>
      <c r="Q808" s="44">
        <v>138.1461574074074</v>
      </c>
      <c r="R808" s="44">
        <v>144.55675925925925</v>
      </c>
      <c r="S808" s="43" t="s">
        <v>382</v>
      </c>
    </row>
    <row r="809" spans="1:19" ht="11.25" hidden="1" customHeight="1">
      <c r="A809" s="11" t="s">
        <v>1877</v>
      </c>
      <c r="B809" s="11" t="s">
        <v>3006</v>
      </c>
      <c r="C809" s="11"/>
      <c r="D809" s="11" t="s">
        <v>620</v>
      </c>
      <c r="E809" s="11" t="s">
        <v>1516</v>
      </c>
      <c r="F809" s="11" t="s">
        <v>398</v>
      </c>
      <c r="G809" s="11" t="s">
        <v>603</v>
      </c>
      <c r="H809" s="11" t="s">
        <v>2986</v>
      </c>
      <c r="I809" s="11" t="s">
        <v>2985</v>
      </c>
      <c r="J809" s="11" t="s">
        <v>3005</v>
      </c>
      <c r="K809" s="11" t="s">
        <v>60</v>
      </c>
      <c r="L809" s="11" t="s">
        <v>15</v>
      </c>
      <c r="M809" s="11" t="s">
        <v>15</v>
      </c>
      <c r="N809" s="11"/>
      <c r="P809" s="45">
        <v>0</v>
      </c>
      <c r="R809" s="44">
        <v>88.465347222222221</v>
      </c>
      <c r="S809" s="43" t="s">
        <v>382</v>
      </c>
    </row>
    <row r="810" spans="1:19" ht="11.25" hidden="1" customHeight="1">
      <c r="A810" s="11" t="s">
        <v>1877</v>
      </c>
      <c r="B810" s="11" t="s">
        <v>4579</v>
      </c>
      <c r="C810" s="11"/>
      <c r="D810" s="11" t="s">
        <v>620</v>
      </c>
      <c r="E810" s="11" t="s">
        <v>1516</v>
      </c>
      <c r="F810" s="11" t="s">
        <v>398</v>
      </c>
      <c r="G810" s="11" t="s">
        <v>603</v>
      </c>
      <c r="H810" s="11" t="s">
        <v>2909</v>
      </c>
      <c r="I810" s="11" t="s">
        <v>4448</v>
      </c>
      <c r="J810" s="11" t="s">
        <v>4578</v>
      </c>
      <c r="K810" s="11" t="s">
        <v>18</v>
      </c>
      <c r="L810" s="11" t="s">
        <v>56</v>
      </c>
      <c r="M810" s="11" t="s">
        <v>5933</v>
      </c>
      <c r="N810" s="11" t="s">
        <v>5932</v>
      </c>
      <c r="O810" s="46">
        <v>41344.982002314813</v>
      </c>
      <c r="P810" s="45">
        <v>1</v>
      </c>
      <c r="Q810" s="44">
        <v>0.1224884259259259</v>
      </c>
      <c r="R810" s="44">
        <v>31.665717592592593</v>
      </c>
      <c r="S810" s="43" t="s">
        <v>382</v>
      </c>
    </row>
    <row r="811" spans="1:19" ht="11.25" hidden="1" customHeight="1">
      <c r="A811" s="11" t="s">
        <v>3848</v>
      </c>
      <c r="B811" s="11" t="s">
        <v>5651</v>
      </c>
      <c r="C811" s="11"/>
      <c r="D811" s="11" t="s">
        <v>615</v>
      </c>
      <c r="E811" s="11" t="s">
        <v>614</v>
      </c>
      <c r="F811" s="11" t="s">
        <v>398</v>
      </c>
      <c r="G811" s="11" t="s">
        <v>603</v>
      </c>
      <c r="H811" s="11" t="s">
        <v>602</v>
      </c>
      <c r="I811" s="11" t="s">
        <v>3833</v>
      </c>
      <c r="J811" s="11" t="s">
        <v>5650</v>
      </c>
      <c r="K811" s="11" t="s">
        <v>18</v>
      </c>
      <c r="L811" s="11" t="s">
        <v>56</v>
      </c>
      <c r="M811" s="11" t="s">
        <v>5933</v>
      </c>
      <c r="N811" s="11" t="s">
        <v>5932</v>
      </c>
      <c r="O811" s="46">
        <v>41344.982002314813</v>
      </c>
      <c r="P811" s="45">
        <v>1</v>
      </c>
      <c r="Q811" s="44">
        <v>0.1224884259259259</v>
      </c>
      <c r="R811" s="44">
        <v>26.703738425925927</v>
      </c>
      <c r="S811" s="43" t="s">
        <v>382</v>
      </c>
    </row>
    <row r="812" spans="1:19" ht="11.25" hidden="1" customHeight="1">
      <c r="A812" s="11" t="s">
        <v>1877</v>
      </c>
      <c r="B812" s="11" t="s">
        <v>6081</v>
      </c>
      <c r="C812" s="11"/>
      <c r="D812" s="11" t="s">
        <v>605</v>
      </c>
      <c r="E812" s="11" t="s">
        <v>610</v>
      </c>
      <c r="F812" s="11" t="s">
        <v>398</v>
      </c>
      <c r="G812" s="11" t="s">
        <v>603</v>
      </c>
      <c r="H812" s="11" t="s">
        <v>2994</v>
      </c>
      <c r="I812" s="11" t="s">
        <v>3267</v>
      </c>
      <c r="J812" s="11" t="s">
        <v>6080</v>
      </c>
      <c r="K812" s="11" t="s">
        <v>18</v>
      </c>
      <c r="L812" s="11" t="s">
        <v>56</v>
      </c>
      <c r="M812" s="11" t="s">
        <v>5933</v>
      </c>
      <c r="N812" s="11" t="s">
        <v>5932</v>
      </c>
      <c r="O812" s="46">
        <v>41344.982002314813</v>
      </c>
      <c r="P812" s="45">
        <v>1</v>
      </c>
      <c r="Q812" s="44">
        <v>0.1224884259259259</v>
      </c>
      <c r="R812" s="44">
        <v>18.660046296296297</v>
      </c>
      <c r="S812" s="43" t="s">
        <v>382</v>
      </c>
    </row>
    <row r="813" spans="1:19" ht="11.25" hidden="1" customHeight="1">
      <c r="A813" s="11" t="s">
        <v>3848</v>
      </c>
      <c r="B813" s="11" t="s">
        <v>6079</v>
      </c>
      <c r="C813" s="11"/>
      <c r="D813" s="11" t="s">
        <v>605</v>
      </c>
      <c r="E813" s="11" t="s">
        <v>610</v>
      </c>
      <c r="F813" s="11" t="s">
        <v>398</v>
      </c>
      <c r="G813" s="11" t="s">
        <v>603</v>
      </c>
      <c r="H813" s="11" t="s">
        <v>2994</v>
      </c>
      <c r="I813" s="11" t="s">
        <v>3267</v>
      </c>
      <c r="J813" s="11" t="s">
        <v>6078</v>
      </c>
      <c r="K813" s="11" t="s">
        <v>18</v>
      </c>
      <c r="L813" s="11" t="s">
        <v>56</v>
      </c>
      <c r="M813" s="11" t="s">
        <v>5933</v>
      </c>
      <c r="N813" s="11" t="s">
        <v>5932</v>
      </c>
      <c r="O813" s="46">
        <v>41344.982002314813</v>
      </c>
      <c r="P813" s="45">
        <v>1</v>
      </c>
      <c r="Q813" s="44">
        <v>0.1224884259259259</v>
      </c>
      <c r="R813" s="44">
        <v>18.644143518518518</v>
      </c>
      <c r="S813" s="43" t="s">
        <v>382</v>
      </c>
    </row>
    <row r="814" spans="1:19" ht="11.25" hidden="1" customHeight="1">
      <c r="A814" s="11" t="s">
        <v>1877</v>
      </c>
      <c r="B814" s="11" t="s">
        <v>6077</v>
      </c>
      <c r="C814" s="11"/>
      <c r="D814" s="11" t="s">
        <v>605</v>
      </c>
      <c r="E814" s="11" t="s">
        <v>610</v>
      </c>
      <c r="F814" s="11" t="s">
        <v>398</v>
      </c>
      <c r="G814" s="11" t="s">
        <v>603</v>
      </c>
      <c r="H814" s="11" t="s">
        <v>2994</v>
      </c>
      <c r="I814" s="11" t="s">
        <v>3267</v>
      </c>
      <c r="J814" s="11" t="s">
        <v>6076</v>
      </c>
      <c r="K814" s="11" t="s">
        <v>18</v>
      </c>
      <c r="L814" s="11" t="s">
        <v>56</v>
      </c>
      <c r="M814" s="11" t="s">
        <v>5933</v>
      </c>
      <c r="N814" s="11" t="s">
        <v>5932</v>
      </c>
      <c r="O814" s="46">
        <v>41344.982002314813</v>
      </c>
      <c r="P814" s="45">
        <v>1</v>
      </c>
      <c r="Q814" s="44">
        <v>0.1224884259259259</v>
      </c>
      <c r="R814" s="44">
        <v>17.612233796296298</v>
      </c>
      <c r="S814" s="43" t="s">
        <v>382</v>
      </c>
    </row>
    <row r="815" spans="1:19" ht="11.25" hidden="1" customHeight="1">
      <c r="A815" s="11" t="s">
        <v>1877</v>
      </c>
      <c r="B815" s="11" t="s">
        <v>6075</v>
      </c>
      <c r="C815" s="11"/>
      <c r="D815" s="11" t="s">
        <v>620</v>
      </c>
      <c r="E815" s="11" t="s">
        <v>1516</v>
      </c>
      <c r="F815" s="11" t="s">
        <v>398</v>
      </c>
      <c r="G815" s="11" t="s">
        <v>603</v>
      </c>
      <c r="H815" s="11" t="s">
        <v>2909</v>
      </c>
      <c r="I815" s="11" t="s">
        <v>3011</v>
      </c>
      <c r="J815" s="11" t="s">
        <v>6074</v>
      </c>
      <c r="K815" s="11" t="s">
        <v>18</v>
      </c>
      <c r="L815" s="11" t="s">
        <v>15</v>
      </c>
      <c r="M815" s="11" t="s">
        <v>5933</v>
      </c>
      <c r="N815" s="11" t="s">
        <v>5932</v>
      </c>
      <c r="O815" s="46">
        <v>41337.740300925929</v>
      </c>
      <c r="P815" s="45">
        <v>1</v>
      </c>
      <c r="Q815" s="44">
        <v>7.3641898148148144</v>
      </c>
      <c r="R815" s="44">
        <v>13.647141203703704</v>
      </c>
      <c r="S815" s="43" t="s">
        <v>382</v>
      </c>
    </row>
    <row r="816" spans="1:19" ht="11.25" hidden="1" customHeight="1">
      <c r="A816" s="11" t="s">
        <v>1877</v>
      </c>
      <c r="B816" s="11" t="s">
        <v>6073</v>
      </c>
      <c r="C816" s="11"/>
      <c r="D816" s="11" t="s">
        <v>620</v>
      </c>
      <c r="E816" s="11" t="s">
        <v>1516</v>
      </c>
      <c r="F816" s="11" t="s">
        <v>398</v>
      </c>
      <c r="G816" s="11" t="s">
        <v>603</v>
      </c>
      <c r="H816" s="11" t="s">
        <v>2909</v>
      </c>
      <c r="I816" s="11" t="s">
        <v>3011</v>
      </c>
      <c r="J816" s="11" t="s">
        <v>6072</v>
      </c>
      <c r="K816" s="11" t="s">
        <v>18</v>
      </c>
      <c r="L816" s="11" t="s">
        <v>15</v>
      </c>
      <c r="M816" s="11" t="s">
        <v>5933</v>
      </c>
      <c r="N816" s="11" t="s">
        <v>5932</v>
      </c>
      <c r="O816" s="46">
        <v>41337.740300925929</v>
      </c>
      <c r="P816" s="45">
        <v>1</v>
      </c>
      <c r="Q816" s="44">
        <v>7.3641898148148144</v>
      </c>
      <c r="R816" s="44">
        <v>13.64478009259259</v>
      </c>
      <c r="S816" s="43" t="s">
        <v>382</v>
      </c>
    </row>
    <row r="817" spans="1:19" ht="11.25" hidden="1" customHeight="1">
      <c r="A817" s="11" t="s">
        <v>1477</v>
      </c>
      <c r="B817" s="11" t="s">
        <v>6071</v>
      </c>
      <c r="C817" s="11"/>
      <c r="D817" s="11" t="s">
        <v>615</v>
      </c>
      <c r="E817" s="11" t="s">
        <v>614</v>
      </c>
      <c r="F817" s="11" t="s">
        <v>398</v>
      </c>
      <c r="G817" s="11" t="s">
        <v>603</v>
      </c>
      <c r="H817" s="11" t="s">
        <v>602</v>
      </c>
      <c r="I817" s="11" t="s">
        <v>4153</v>
      </c>
      <c r="J817" s="11" t="s">
        <v>6070</v>
      </c>
      <c r="K817" s="11" t="s">
        <v>25</v>
      </c>
      <c r="L817" s="11" t="s">
        <v>15</v>
      </c>
      <c r="M817" s="11" t="s">
        <v>5970</v>
      </c>
      <c r="N817" s="11" t="s">
        <v>51</v>
      </c>
      <c r="O817" s="46">
        <v>41339.438020833331</v>
      </c>
      <c r="P817" s="45">
        <v>0</v>
      </c>
      <c r="Q817" s="44">
        <v>5.6664699074074072</v>
      </c>
      <c r="R817" s="44">
        <v>6.7797337962962967</v>
      </c>
      <c r="S817" s="43" t="s">
        <v>382</v>
      </c>
    </row>
    <row r="818" spans="1:19" ht="11.25" hidden="1" customHeight="1">
      <c r="A818" s="11" t="s">
        <v>643</v>
      </c>
      <c r="B818" s="11" t="s">
        <v>642</v>
      </c>
      <c r="C818" s="11"/>
      <c r="D818" s="11" t="s">
        <v>641</v>
      </c>
      <c r="E818" s="11" t="s">
        <v>640</v>
      </c>
      <c r="F818" s="11" t="s">
        <v>2915</v>
      </c>
      <c r="G818" s="11" t="s">
        <v>382</v>
      </c>
      <c r="H818" s="11" t="s">
        <v>2952</v>
      </c>
      <c r="I818" s="11" t="s">
        <v>3004</v>
      </c>
      <c r="J818" s="11" t="s">
        <v>639</v>
      </c>
      <c r="K818" s="11" t="s">
        <v>60</v>
      </c>
      <c r="L818" s="11" t="s">
        <v>15</v>
      </c>
      <c r="M818" s="11" t="s">
        <v>15</v>
      </c>
      <c r="N818" s="11"/>
      <c r="P818" s="45">
        <v>0</v>
      </c>
      <c r="R818" s="44">
        <v>1300.5714120370371</v>
      </c>
      <c r="S818" s="43" t="s">
        <v>382</v>
      </c>
    </row>
    <row r="819" spans="1:19" ht="11.25" hidden="1" customHeight="1">
      <c r="A819" s="11" t="s">
        <v>628</v>
      </c>
      <c r="B819" s="11" t="s">
        <v>637</v>
      </c>
      <c r="C819" s="11"/>
      <c r="D819" s="11" t="s">
        <v>605</v>
      </c>
      <c r="E819" s="11" t="s">
        <v>604</v>
      </c>
      <c r="F819" s="11" t="s">
        <v>398</v>
      </c>
      <c r="G819" s="11" t="s">
        <v>603</v>
      </c>
      <c r="H819" s="11" t="s">
        <v>602</v>
      </c>
      <c r="I819" s="11" t="s">
        <v>612</v>
      </c>
      <c r="J819" s="11" t="s">
        <v>636</v>
      </c>
      <c r="K819" s="11" t="s">
        <v>60</v>
      </c>
      <c r="L819" s="11" t="s">
        <v>15</v>
      </c>
      <c r="M819" s="11" t="s">
        <v>15</v>
      </c>
      <c r="N819" s="11"/>
      <c r="P819" s="45">
        <v>0</v>
      </c>
      <c r="R819" s="44">
        <v>406.39059027777779</v>
      </c>
      <c r="S819" s="43" t="s">
        <v>382</v>
      </c>
    </row>
    <row r="820" spans="1:19" ht="11.25" hidden="1" customHeight="1">
      <c r="A820" s="11" t="s">
        <v>628</v>
      </c>
      <c r="B820" s="11" t="s">
        <v>633</v>
      </c>
      <c r="C820" s="11"/>
      <c r="D820" s="11" t="s">
        <v>607</v>
      </c>
      <c r="E820" s="11" t="s">
        <v>617</v>
      </c>
      <c r="F820" s="11" t="s">
        <v>398</v>
      </c>
      <c r="G820" s="11" t="s">
        <v>603</v>
      </c>
      <c r="H820" s="11" t="s">
        <v>3003</v>
      </c>
      <c r="I820" s="11" t="s">
        <v>3002</v>
      </c>
      <c r="J820" s="11" t="s">
        <v>632</v>
      </c>
      <c r="K820" s="11" t="s">
        <v>60</v>
      </c>
      <c r="L820" s="11" t="s">
        <v>15</v>
      </c>
      <c r="M820" s="11" t="s">
        <v>15</v>
      </c>
      <c r="N820" s="11"/>
      <c r="P820" s="45">
        <v>0</v>
      </c>
      <c r="R820" s="44">
        <v>340.6583101851852</v>
      </c>
      <c r="S820" s="43" t="s">
        <v>382</v>
      </c>
    </row>
    <row r="821" spans="1:19" ht="11.25" hidden="1" customHeight="1">
      <c r="A821" s="11" t="s">
        <v>606</v>
      </c>
      <c r="B821" s="11" t="s">
        <v>1636</v>
      </c>
      <c r="C821" s="11"/>
      <c r="D821" s="11" t="s">
        <v>615</v>
      </c>
      <c r="E821" s="11" t="s">
        <v>617</v>
      </c>
      <c r="F821" s="11" t="s">
        <v>398</v>
      </c>
      <c r="G821" s="11" t="s">
        <v>603</v>
      </c>
      <c r="H821" s="11" t="s">
        <v>3003</v>
      </c>
      <c r="I821" s="11" t="s">
        <v>3002</v>
      </c>
      <c r="J821" s="11" t="s">
        <v>1635</v>
      </c>
      <c r="K821" s="11" t="s">
        <v>60</v>
      </c>
      <c r="L821" s="11" t="s">
        <v>15</v>
      </c>
      <c r="M821" s="11" t="s">
        <v>15</v>
      </c>
      <c r="N821" s="11"/>
      <c r="P821" s="45">
        <v>0</v>
      </c>
      <c r="R821" s="44">
        <v>223.49583333333331</v>
      </c>
      <c r="S821" s="43" t="s">
        <v>382</v>
      </c>
    </row>
    <row r="822" spans="1:19" ht="11.25" hidden="1" customHeight="1">
      <c r="A822" s="11" t="s">
        <v>621</v>
      </c>
      <c r="B822" s="11" t="s">
        <v>2474</v>
      </c>
      <c r="C822" s="11"/>
      <c r="D822" s="11" t="s">
        <v>605</v>
      </c>
      <c r="E822" s="11" t="s">
        <v>610</v>
      </c>
      <c r="F822" s="11" t="s">
        <v>398</v>
      </c>
      <c r="G822" s="11" t="s">
        <v>603</v>
      </c>
      <c r="H822" s="11" t="s">
        <v>2990</v>
      </c>
      <c r="I822" s="11" t="s">
        <v>2997</v>
      </c>
      <c r="J822" s="11" t="s">
        <v>2473</v>
      </c>
      <c r="K822" s="11" t="s">
        <v>60</v>
      </c>
      <c r="L822" s="11" t="s">
        <v>15</v>
      </c>
      <c r="M822" s="11" t="s">
        <v>15</v>
      </c>
      <c r="N822" s="11"/>
      <c r="P822" s="45">
        <v>0</v>
      </c>
      <c r="R822" s="44">
        <v>123.55748842592592</v>
      </c>
      <c r="S822" s="43" t="s">
        <v>382</v>
      </c>
    </row>
    <row r="823" spans="1:19" ht="11.25" hidden="1" customHeight="1">
      <c r="A823" s="11" t="s">
        <v>621</v>
      </c>
      <c r="B823" s="11" t="s">
        <v>2546</v>
      </c>
      <c r="C823" s="11"/>
      <c r="D823" s="11" t="s">
        <v>605</v>
      </c>
      <c r="E823" s="11" t="s">
        <v>610</v>
      </c>
      <c r="F823" s="11" t="s">
        <v>398</v>
      </c>
      <c r="G823" s="11" t="s">
        <v>603</v>
      </c>
      <c r="H823" s="11" t="s">
        <v>2990</v>
      </c>
      <c r="I823" s="11" t="s">
        <v>2997</v>
      </c>
      <c r="J823" s="11" t="s">
        <v>2473</v>
      </c>
      <c r="K823" s="11" t="s">
        <v>60</v>
      </c>
      <c r="L823" s="11" t="s">
        <v>15</v>
      </c>
      <c r="M823" s="11" t="s">
        <v>15</v>
      </c>
      <c r="N823" s="11"/>
      <c r="P823" s="45">
        <v>0</v>
      </c>
      <c r="R823" s="44">
        <v>115.5480324074074</v>
      </c>
      <c r="S823" s="43" t="s">
        <v>382</v>
      </c>
    </row>
    <row r="824" spans="1:19" ht="11.25" hidden="1" customHeight="1">
      <c r="A824" s="11" t="s">
        <v>2007</v>
      </c>
      <c r="B824" s="11" t="s">
        <v>2880</v>
      </c>
      <c r="C824" s="11"/>
      <c r="D824" s="11" t="s">
        <v>605</v>
      </c>
      <c r="E824" s="11" t="s">
        <v>610</v>
      </c>
      <c r="F824" s="11" t="s">
        <v>398</v>
      </c>
      <c r="G824" s="11" t="s">
        <v>603</v>
      </c>
      <c r="H824" s="11" t="s">
        <v>2994</v>
      </c>
      <c r="I824" s="11" t="s">
        <v>2993</v>
      </c>
      <c r="J824" s="11" t="s">
        <v>2992</v>
      </c>
      <c r="K824" s="11" t="s">
        <v>60</v>
      </c>
      <c r="L824" s="11" t="s">
        <v>15</v>
      </c>
      <c r="M824" s="11" t="s">
        <v>15</v>
      </c>
      <c r="N824" s="11"/>
      <c r="P824" s="45">
        <v>0</v>
      </c>
      <c r="R824" s="44">
        <v>91.447812499999998</v>
      </c>
      <c r="S824" s="43" t="s">
        <v>382</v>
      </c>
    </row>
    <row r="825" spans="1:19" ht="11.25" hidden="1" customHeight="1">
      <c r="A825" s="11" t="s">
        <v>2062</v>
      </c>
      <c r="B825" s="11" t="s">
        <v>2987</v>
      </c>
      <c r="C825" s="11"/>
      <c r="D825" s="11" t="s">
        <v>620</v>
      </c>
      <c r="E825" s="11" t="s">
        <v>1516</v>
      </c>
      <c r="F825" s="11" t="s">
        <v>398</v>
      </c>
      <c r="G825" s="11" t="s">
        <v>603</v>
      </c>
      <c r="H825" s="11" t="s">
        <v>2986</v>
      </c>
      <c r="I825" s="11" t="s">
        <v>2985</v>
      </c>
      <c r="J825" s="11" t="s">
        <v>2984</v>
      </c>
      <c r="K825" s="11" t="s">
        <v>25</v>
      </c>
      <c r="L825" s="11" t="s">
        <v>15</v>
      </c>
      <c r="M825" s="11" t="s">
        <v>1669</v>
      </c>
      <c r="N825" s="11" t="s">
        <v>3200</v>
      </c>
      <c r="O825" s="46">
        <v>41269</v>
      </c>
      <c r="P825" s="45">
        <v>0</v>
      </c>
      <c r="Q825" s="44">
        <v>76.104490740740744</v>
      </c>
      <c r="R825" s="44">
        <v>88.431111111111107</v>
      </c>
      <c r="S825" s="43" t="s">
        <v>382</v>
      </c>
    </row>
    <row r="826" spans="1:19" ht="11.25" hidden="1" customHeight="1">
      <c r="A826" s="11" t="s">
        <v>3269</v>
      </c>
      <c r="B826" s="11" t="s">
        <v>3268</v>
      </c>
      <c r="C826" s="11"/>
      <c r="D826" s="11" t="s">
        <v>605</v>
      </c>
      <c r="E826" s="11" t="s">
        <v>610</v>
      </c>
      <c r="F826" s="11" t="s">
        <v>398</v>
      </c>
      <c r="G826" s="11" t="s">
        <v>603</v>
      </c>
      <c r="H826" s="11" t="s">
        <v>2994</v>
      </c>
      <c r="I826" s="11" t="s">
        <v>3267</v>
      </c>
      <c r="J826" s="11" t="s">
        <v>623</v>
      </c>
      <c r="K826" s="11" t="s">
        <v>60</v>
      </c>
      <c r="L826" s="11" t="s">
        <v>15</v>
      </c>
      <c r="M826" s="11" t="s">
        <v>15</v>
      </c>
      <c r="N826" s="11"/>
      <c r="P826" s="45">
        <v>0</v>
      </c>
      <c r="R826" s="44">
        <v>80.716655092592589</v>
      </c>
      <c r="S826" s="43" t="s">
        <v>382</v>
      </c>
    </row>
    <row r="827" spans="1:19" ht="11.25" hidden="1" customHeight="1">
      <c r="A827" s="11" t="s">
        <v>613</v>
      </c>
      <c r="B827" s="11" t="s">
        <v>3632</v>
      </c>
      <c r="C827" s="11"/>
      <c r="D827" s="11" t="s">
        <v>615</v>
      </c>
      <c r="E827" s="11" t="s">
        <v>614</v>
      </c>
      <c r="F827" s="11" t="s">
        <v>398</v>
      </c>
      <c r="G827" s="11" t="s">
        <v>603</v>
      </c>
      <c r="H827" s="11" t="s">
        <v>3003</v>
      </c>
      <c r="I827" s="11" t="s">
        <v>3002</v>
      </c>
      <c r="J827" s="11" t="s">
        <v>3631</v>
      </c>
      <c r="K827" s="11" t="s">
        <v>19</v>
      </c>
      <c r="L827" s="11" t="s">
        <v>15</v>
      </c>
      <c r="M827" s="11" t="s">
        <v>5935</v>
      </c>
      <c r="N827" s="11" t="s">
        <v>5938</v>
      </c>
      <c r="O827" s="46">
        <v>41334.734131944446</v>
      </c>
      <c r="P827" s="45">
        <v>0</v>
      </c>
      <c r="Q827" s="44">
        <v>10.370358796296296</v>
      </c>
      <c r="R827" s="44">
        <v>59.513854166666668</v>
      </c>
      <c r="S827" s="43" t="s">
        <v>382</v>
      </c>
    </row>
    <row r="828" spans="1:19" ht="11.25" hidden="1" customHeight="1">
      <c r="A828" s="11" t="s">
        <v>1542</v>
      </c>
      <c r="B828" s="11" t="s">
        <v>3842</v>
      </c>
      <c r="C828" s="11"/>
      <c r="D828" s="11" t="s">
        <v>620</v>
      </c>
      <c r="E828" s="11" t="s">
        <v>1516</v>
      </c>
      <c r="F828" s="11" t="s">
        <v>398</v>
      </c>
      <c r="G828" s="11" t="s">
        <v>603</v>
      </c>
      <c r="H828" s="11" t="s">
        <v>2909</v>
      </c>
      <c r="I828" s="11" t="s">
        <v>3001</v>
      </c>
      <c r="J828" s="11" t="s">
        <v>6069</v>
      </c>
      <c r="K828" s="11" t="s">
        <v>60</v>
      </c>
      <c r="L828" s="11" t="s">
        <v>15</v>
      </c>
      <c r="M828" s="11" t="s">
        <v>5933</v>
      </c>
      <c r="N828" s="11" t="s">
        <v>4507</v>
      </c>
      <c r="O828" s="46">
        <v>41290.56722222222</v>
      </c>
      <c r="P828" s="45">
        <v>3</v>
      </c>
      <c r="Q828" s="44">
        <v>54.537268518518516</v>
      </c>
      <c r="R828" s="44">
        <v>55.365868055555545</v>
      </c>
      <c r="S828" s="43" t="s">
        <v>382</v>
      </c>
    </row>
    <row r="829" spans="1:19" ht="11.25" hidden="1" customHeight="1">
      <c r="A829" s="11" t="s">
        <v>1340</v>
      </c>
      <c r="B829" s="11" t="s">
        <v>3823</v>
      </c>
      <c r="C829" s="11"/>
      <c r="D829" s="11" t="s">
        <v>615</v>
      </c>
      <c r="E829" s="11" t="s">
        <v>614</v>
      </c>
      <c r="F829" s="11" t="s">
        <v>398</v>
      </c>
      <c r="G829" s="11" t="s">
        <v>603</v>
      </c>
      <c r="H829" s="11" t="s">
        <v>2994</v>
      </c>
      <c r="I829" s="11" t="s">
        <v>3140</v>
      </c>
      <c r="J829" s="11" t="s">
        <v>3822</v>
      </c>
      <c r="K829" s="11" t="s">
        <v>25</v>
      </c>
      <c r="L829" s="11" t="s">
        <v>15</v>
      </c>
      <c r="M829" s="11" t="s">
        <v>5935</v>
      </c>
      <c r="N829" s="11" t="s">
        <v>3224</v>
      </c>
      <c r="O829" s="46">
        <v>41297.457106481481</v>
      </c>
      <c r="P829" s="45">
        <v>0</v>
      </c>
      <c r="Q829" s="44">
        <v>47.647384259259262</v>
      </c>
      <c r="R829" s="44">
        <v>48.720729166666658</v>
      </c>
      <c r="S829" s="43" t="s">
        <v>382</v>
      </c>
    </row>
    <row r="830" spans="1:19" ht="11.25" hidden="1" customHeight="1">
      <c r="A830" s="11" t="s">
        <v>3751</v>
      </c>
      <c r="B830" s="11" t="s">
        <v>4577</v>
      </c>
      <c r="C830" s="11"/>
      <c r="D830" s="11" t="s">
        <v>615</v>
      </c>
      <c r="E830" s="11" t="s">
        <v>614</v>
      </c>
      <c r="F830" s="11" t="s">
        <v>398</v>
      </c>
      <c r="G830" s="11" t="s">
        <v>603</v>
      </c>
      <c r="H830" s="11" t="s">
        <v>602</v>
      </c>
      <c r="I830" s="11" t="s">
        <v>649</v>
      </c>
      <c r="J830" s="11" t="s">
        <v>4576</v>
      </c>
      <c r="K830" s="11" t="s">
        <v>18</v>
      </c>
      <c r="L830" s="11" t="s">
        <v>56</v>
      </c>
      <c r="M830" s="11" t="s">
        <v>5933</v>
      </c>
      <c r="N830" s="11" t="s">
        <v>5932</v>
      </c>
      <c r="O830" s="46">
        <v>41344.982002314813</v>
      </c>
      <c r="P830" s="45">
        <v>1</v>
      </c>
      <c r="Q830" s="44">
        <v>0.1224884259259259</v>
      </c>
      <c r="R830" s="44">
        <v>45.672789351851854</v>
      </c>
      <c r="S830" s="43" t="s">
        <v>382</v>
      </c>
    </row>
    <row r="831" spans="1:19" ht="11.25" hidden="1" customHeight="1">
      <c r="A831" s="11" t="s">
        <v>624</v>
      </c>
      <c r="B831" s="11" t="s">
        <v>4150</v>
      </c>
      <c r="C831" s="11"/>
      <c r="D831" s="11" t="s">
        <v>615</v>
      </c>
      <c r="E831" s="11" t="s">
        <v>614</v>
      </c>
      <c r="F831" s="11" t="s">
        <v>398</v>
      </c>
      <c r="G831" s="11" t="s">
        <v>603</v>
      </c>
      <c r="H831" s="11" t="s">
        <v>602</v>
      </c>
      <c r="I831" s="11" t="s">
        <v>3833</v>
      </c>
      <c r="J831" s="11" t="s">
        <v>4149</v>
      </c>
      <c r="K831" s="11" t="s">
        <v>14</v>
      </c>
      <c r="L831" s="11" t="s">
        <v>56</v>
      </c>
      <c r="M831" s="11" t="s">
        <v>5935</v>
      </c>
      <c r="N831" s="11" t="s">
        <v>6720</v>
      </c>
      <c r="O831" s="46">
        <v>41313.481886574074</v>
      </c>
      <c r="P831" s="45">
        <v>0</v>
      </c>
      <c r="Q831" s="44">
        <v>31.622604166666665</v>
      </c>
      <c r="R831" s="44">
        <v>45.46730324074074</v>
      </c>
      <c r="S831" s="43" t="s">
        <v>382</v>
      </c>
    </row>
    <row r="832" spans="1:19" ht="11.25" hidden="1" customHeight="1">
      <c r="A832" s="11" t="s">
        <v>621</v>
      </c>
      <c r="B832" s="11" t="s">
        <v>4148</v>
      </c>
      <c r="C832" s="11"/>
      <c r="D832" s="11" t="s">
        <v>605</v>
      </c>
      <c r="E832" s="11" t="s">
        <v>610</v>
      </c>
      <c r="F832" s="11" t="s">
        <v>398</v>
      </c>
      <c r="G832" s="11" t="s">
        <v>603</v>
      </c>
      <c r="H832" s="11" t="s">
        <v>2990</v>
      </c>
      <c r="I832" s="11" t="s">
        <v>3520</v>
      </c>
      <c r="J832" s="11" t="s">
        <v>4147</v>
      </c>
      <c r="K832" s="11" t="s">
        <v>60</v>
      </c>
      <c r="L832" s="11" t="s">
        <v>15</v>
      </c>
      <c r="M832" s="11" t="s">
        <v>5935</v>
      </c>
      <c r="N832" s="11" t="s">
        <v>4507</v>
      </c>
      <c r="O832" s="46">
        <v>41326.844884259262</v>
      </c>
      <c r="P832" s="45">
        <v>0</v>
      </c>
      <c r="Q832" s="44">
        <v>18.25960648148148</v>
      </c>
      <c r="R832" s="44">
        <v>42.623113425925929</v>
      </c>
      <c r="S832" s="43" t="s">
        <v>382</v>
      </c>
    </row>
    <row r="833" spans="1:19" ht="11.25" hidden="1" customHeight="1">
      <c r="A833" s="11" t="s">
        <v>3751</v>
      </c>
      <c r="B833" s="11" t="s">
        <v>6068</v>
      </c>
      <c r="C833" s="11"/>
      <c r="D833" s="11" t="s">
        <v>620</v>
      </c>
      <c r="E833" s="11" t="s">
        <v>1516</v>
      </c>
      <c r="F833" s="11" t="s">
        <v>398</v>
      </c>
      <c r="G833" s="11" t="s">
        <v>603</v>
      </c>
      <c r="H833" s="11" t="s">
        <v>2909</v>
      </c>
      <c r="I833" s="11" t="s">
        <v>3001</v>
      </c>
      <c r="J833" s="11" t="s">
        <v>6067</v>
      </c>
      <c r="K833" s="11" t="s">
        <v>14</v>
      </c>
      <c r="L833" s="11" t="s">
        <v>15</v>
      </c>
      <c r="M833" s="11" t="s">
        <v>5970</v>
      </c>
      <c r="N833" s="11" t="s">
        <v>51</v>
      </c>
      <c r="O833" s="46">
        <v>41340.64166666667</v>
      </c>
      <c r="P833" s="45">
        <v>0</v>
      </c>
      <c r="Q833" s="44">
        <v>4.4628240740740743</v>
      </c>
      <c r="R833" s="44">
        <v>41.493252314814818</v>
      </c>
      <c r="S833" s="43" t="s">
        <v>382</v>
      </c>
    </row>
    <row r="834" spans="1:19" ht="11.25" hidden="1" customHeight="1">
      <c r="A834" s="11" t="s">
        <v>1542</v>
      </c>
      <c r="B834" s="11" t="s">
        <v>4143</v>
      </c>
      <c r="C834" s="11"/>
      <c r="D834" s="11" t="s">
        <v>620</v>
      </c>
      <c r="E834" s="11" t="s">
        <v>1516</v>
      </c>
      <c r="F834" s="11" t="s">
        <v>398</v>
      </c>
      <c r="G834" s="11" t="s">
        <v>603</v>
      </c>
      <c r="H834" s="11" t="s">
        <v>2909</v>
      </c>
      <c r="I834" s="11" t="s">
        <v>3001</v>
      </c>
      <c r="J834" s="11" t="s">
        <v>4142</v>
      </c>
      <c r="K834" s="11" t="s">
        <v>60</v>
      </c>
      <c r="L834" s="11" t="s">
        <v>15</v>
      </c>
      <c r="M834" s="11" t="s">
        <v>5933</v>
      </c>
      <c r="N834" s="11" t="s">
        <v>5985</v>
      </c>
      <c r="O834" s="46">
        <v>41334.603807870371</v>
      </c>
      <c r="P834" s="45">
        <v>3</v>
      </c>
      <c r="Q834" s="44">
        <v>10.500682870370373</v>
      </c>
      <c r="R834" s="44">
        <v>41.488194444444446</v>
      </c>
      <c r="S834" s="43" t="s">
        <v>382</v>
      </c>
    </row>
    <row r="835" spans="1:19" ht="11.25" hidden="1" customHeight="1">
      <c r="A835" s="11" t="s">
        <v>613</v>
      </c>
      <c r="B835" s="11" t="s">
        <v>4139</v>
      </c>
      <c r="C835" s="11"/>
      <c r="D835" s="11" t="s">
        <v>605</v>
      </c>
      <c r="E835" s="11" t="s">
        <v>610</v>
      </c>
      <c r="F835" s="11" t="s">
        <v>398</v>
      </c>
      <c r="G835" s="11" t="s">
        <v>603</v>
      </c>
      <c r="H835" s="11" t="s">
        <v>2990</v>
      </c>
      <c r="I835" s="11" t="s">
        <v>4138</v>
      </c>
      <c r="J835" s="11" t="s">
        <v>4137</v>
      </c>
      <c r="K835" s="11" t="s">
        <v>25</v>
      </c>
      <c r="L835" s="11" t="s">
        <v>15</v>
      </c>
      <c r="M835" s="11" t="s">
        <v>5935</v>
      </c>
      <c r="N835" s="11" t="s">
        <v>3224</v>
      </c>
      <c r="O835" s="46">
        <v>41312.435520833336</v>
      </c>
      <c r="P835" s="45">
        <v>0</v>
      </c>
      <c r="Q835" s="44">
        <v>32.668969907407408</v>
      </c>
      <c r="R835" s="44">
        <v>39.504143518518518</v>
      </c>
      <c r="S835" s="43" t="s">
        <v>382</v>
      </c>
    </row>
    <row r="836" spans="1:19" ht="11.25" hidden="1" customHeight="1">
      <c r="A836" s="11" t="s">
        <v>3751</v>
      </c>
      <c r="B836" s="11" t="s">
        <v>4380</v>
      </c>
      <c r="C836" s="11"/>
      <c r="D836" s="11" t="s">
        <v>615</v>
      </c>
      <c r="E836" s="11" t="s">
        <v>614</v>
      </c>
      <c r="F836" s="11" t="s">
        <v>398</v>
      </c>
      <c r="G836" s="11" t="s">
        <v>603</v>
      </c>
      <c r="H836" s="11" t="s">
        <v>602</v>
      </c>
      <c r="I836" s="11" t="s">
        <v>3833</v>
      </c>
      <c r="J836" s="11" t="s">
        <v>4379</v>
      </c>
      <c r="K836" s="11" t="s">
        <v>14</v>
      </c>
      <c r="L836" s="11" t="s">
        <v>15</v>
      </c>
      <c r="M836" s="11" t="s">
        <v>5935</v>
      </c>
      <c r="N836" s="11" t="s">
        <v>6720</v>
      </c>
      <c r="O836" s="46">
        <v>41344.516284722224</v>
      </c>
      <c r="P836" s="45">
        <v>0</v>
      </c>
      <c r="Q836" s="44">
        <v>0.5882060185185185</v>
      </c>
      <c r="R836" s="44">
        <v>35.486747685185186</v>
      </c>
      <c r="S836" s="43" t="s">
        <v>382</v>
      </c>
    </row>
    <row r="837" spans="1:19" ht="11.25" hidden="1" customHeight="1">
      <c r="A837" s="11" t="s">
        <v>1542</v>
      </c>
      <c r="B837" s="11" t="s">
        <v>4572</v>
      </c>
      <c r="C837" s="11"/>
      <c r="D837" s="11" t="s">
        <v>620</v>
      </c>
      <c r="E837" s="11" t="s">
        <v>1516</v>
      </c>
      <c r="F837" s="11" t="s">
        <v>398</v>
      </c>
      <c r="G837" s="11" t="s">
        <v>603</v>
      </c>
      <c r="H837" s="11" t="s">
        <v>2909</v>
      </c>
      <c r="I837" s="11" t="s">
        <v>4448</v>
      </c>
      <c r="J837" s="11" t="s">
        <v>4571</v>
      </c>
      <c r="K837" s="11" t="s">
        <v>18</v>
      </c>
      <c r="L837" s="11" t="s">
        <v>56</v>
      </c>
      <c r="M837" s="11" t="s">
        <v>5933</v>
      </c>
      <c r="N837" s="11" t="s">
        <v>5932</v>
      </c>
      <c r="O837" s="46">
        <v>41344.982002314813</v>
      </c>
      <c r="P837" s="45">
        <v>1</v>
      </c>
      <c r="Q837" s="44">
        <v>0.1224884259259259</v>
      </c>
      <c r="R837" s="44">
        <v>31.683611111111112</v>
      </c>
      <c r="S837" s="43" t="s">
        <v>382</v>
      </c>
    </row>
    <row r="838" spans="1:19" ht="11.25" hidden="1" customHeight="1">
      <c r="A838" s="11" t="s">
        <v>1542</v>
      </c>
      <c r="B838" s="11" t="s">
        <v>4570</v>
      </c>
      <c r="C838" s="11"/>
      <c r="D838" s="11" t="s">
        <v>615</v>
      </c>
      <c r="E838" s="11" t="s">
        <v>614</v>
      </c>
      <c r="F838" s="11" t="s">
        <v>398</v>
      </c>
      <c r="G838" s="11" t="s">
        <v>603</v>
      </c>
      <c r="H838" s="11" t="s">
        <v>602</v>
      </c>
      <c r="I838" s="11" t="s">
        <v>3833</v>
      </c>
      <c r="J838" s="11" t="s">
        <v>4569</v>
      </c>
      <c r="K838" s="11" t="s">
        <v>18</v>
      </c>
      <c r="L838" s="11" t="s">
        <v>56</v>
      </c>
      <c r="M838" s="11" t="s">
        <v>5933</v>
      </c>
      <c r="N838" s="11" t="s">
        <v>5932</v>
      </c>
      <c r="O838" s="46">
        <v>41344.982002314813</v>
      </c>
      <c r="P838" s="45">
        <v>1</v>
      </c>
      <c r="Q838" s="44">
        <v>0.1224884259259259</v>
      </c>
      <c r="R838" s="44">
        <v>31.436921296296294</v>
      </c>
      <c r="S838" s="43" t="s">
        <v>382</v>
      </c>
    </row>
    <row r="839" spans="1:19" ht="11.25" hidden="1" customHeight="1">
      <c r="A839" s="11" t="s">
        <v>1542</v>
      </c>
      <c r="B839" s="11" t="s">
        <v>5648</v>
      </c>
      <c r="C839" s="11"/>
      <c r="D839" s="11" t="s">
        <v>615</v>
      </c>
      <c r="E839" s="11" t="s">
        <v>614</v>
      </c>
      <c r="F839" s="11" t="s">
        <v>398</v>
      </c>
      <c r="G839" s="11" t="s">
        <v>603</v>
      </c>
      <c r="H839" s="11" t="s">
        <v>602</v>
      </c>
      <c r="I839" s="11" t="s">
        <v>3833</v>
      </c>
      <c r="J839" s="11" t="s">
        <v>5647</v>
      </c>
      <c r="K839" s="11" t="s">
        <v>18</v>
      </c>
      <c r="L839" s="11" t="s">
        <v>56</v>
      </c>
      <c r="M839" s="11" t="s">
        <v>5933</v>
      </c>
      <c r="N839" s="11" t="s">
        <v>5932</v>
      </c>
      <c r="O839" s="46">
        <v>41344.982002314813</v>
      </c>
      <c r="P839" s="45">
        <v>1</v>
      </c>
      <c r="Q839" s="44">
        <v>0.1224884259259259</v>
      </c>
      <c r="R839" s="44">
        <v>25.736851851851853</v>
      </c>
      <c r="S839" s="43" t="s">
        <v>382</v>
      </c>
    </row>
    <row r="840" spans="1:19" ht="11.25" hidden="1" customHeight="1">
      <c r="A840" s="11" t="s">
        <v>6030</v>
      </c>
      <c r="B840" s="11" t="s">
        <v>5646</v>
      </c>
      <c r="C840" s="11"/>
      <c r="D840" s="11" t="s">
        <v>620</v>
      </c>
      <c r="E840" s="11" t="s">
        <v>1516</v>
      </c>
      <c r="F840" s="11" t="s">
        <v>398</v>
      </c>
      <c r="G840" s="11" t="s">
        <v>603</v>
      </c>
      <c r="H840" s="11" t="s">
        <v>2909</v>
      </c>
      <c r="I840" s="11" t="s">
        <v>3000</v>
      </c>
      <c r="J840" s="11" t="s">
        <v>5645</v>
      </c>
      <c r="K840" s="11" t="s">
        <v>19</v>
      </c>
      <c r="L840" s="11" t="s">
        <v>15</v>
      </c>
      <c r="M840" s="11" t="s">
        <v>5935</v>
      </c>
      <c r="N840" s="11" t="s">
        <v>2146</v>
      </c>
      <c r="O840" s="46">
        <v>41332.722708333335</v>
      </c>
      <c r="P840" s="45">
        <v>0</v>
      </c>
      <c r="Q840" s="44">
        <v>12.381782407407407</v>
      </c>
      <c r="R840" s="44">
        <v>20.636064814814816</v>
      </c>
      <c r="S840" s="43" t="s">
        <v>382</v>
      </c>
    </row>
    <row r="841" spans="1:19" ht="11.25" hidden="1" customHeight="1">
      <c r="A841" s="11" t="s">
        <v>624</v>
      </c>
      <c r="B841" s="11" t="s">
        <v>5641</v>
      </c>
      <c r="C841" s="11"/>
      <c r="D841" s="11" t="s">
        <v>605</v>
      </c>
      <c r="E841" s="11" t="s">
        <v>610</v>
      </c>
      <c r="F841" s="11" t="s">
        <v>398</v>
      </c>
      <c r="G841" s="11" t="s">
        <v>603</v>
      </c>
      <c r="H841" s="11" t="s">
        <v>2994</v>
      </c>
      <c r="I841" s="11" t="s">
        <v>3267</v>
      </c>
      <c r="J841" s="11" t="s">
        <v>625</v>
      </c>
      <c r="K841" s="11" t="s">
        <v>18</v>
      </c>
      <c r="L841" s="11" t="s">
        <v>56</v>
      </c>
      <c r="M841" s="11" t="s">
        <v>5933</v>
      </c>
      <c r="N841" s="11" t="s">
        <v>5932</v>
      </c>
      <c r="O841" s="46">
        <v>41344.982002314813</v>
      </c>
      <c r="P841" s="45">
        <v>1</v>
      </c>
      <c r="Q841" s="44">
        <v>0.1224884259259259</v>
      </c>
      <c r="R841" s="44">
        <v>19.670381944444443</v>
      </c>
      <c r="S841" s="43" t="s">
        <v>382</v>
      </c>
    </row>
    <row r="842" spans="1:19" ht="11.25" hidden="1" customHeight="1">
      <c r="A842" s="11" t="s">
        <v>621</v>
      </c>
      <c r="B842" s="11" t="s">
        <v>5640</v>
      </c>
      <c r="C842" s="11"/>
      <c r="D842" s="11" t="s">
        <v>605</v>
      </c>
      <c r="E842" s="11" t="s">
        <v>610</v>
      </c>
      <c r="F842" s="11" t="s">
        <v>398</v>
      </c>
      <c r="G842" s="11" t="s">
        <v>603</v>
      </c>
      <c r="H842" s="11" t="s">
        <v>2990</v>
      </c>
      <c r="I842" s="11" t="s">
        <v>2997</v>
      </c>
      <c r="J842" s="11" t="s">
        <v>5639</v>
      </c>
      <c r="K842" s="11" t="s">
        <v>25</v>
      </c>
      <c r="L842" s="11" t="s">
        <v>15</v>
      </c>
      <c r="M842" s="11" t="s">
        <v>5935</v>
      </c>
      <c r="N842" s="11" t="s">
        <v>5938</v>
      </c>
      <c r="O842" s="46">
        <v>41332.473935185182</v>
      </c>
      <c r="P842" s="45">
        <v>0</v>
      </c>
      <c r="Q842" s="44">
        <v>12.630555555555556</v>
      </c>
      <c r="R842" s="44">
        <v>19.623541666666668</v>
      </c>
      <c r="S842" s="43" t="s">
        <v>382</v>
      </c>
    </row>
    <row r="843" spans="1:19" ht="11.25" hidden="1" customHeight="1">
      <c r="A843" s="11" t="s">
        <v>1542</v>
      </c>
      <c r="B843" s="11" t="s">
        <v>6065</v>
      </c>
      <c r="C843" s="11"/>
      <c r="D843" s="11" t="s">
        <v>620</v>
      </c>
      <c r="E843" s="11" t="s">
        <v>1516</v>
      </c>
      <c r="F843" s="11" t="s">
        <v>398</v>
      </c>
      <c r="G843" s="11" t="s">
        <v>603</v>
      </c>
      <c r="H843" s="11" t="s">
        <v>2909</v>
      </c>
      <c r="I843" s="11" t="s">
        <v>3753</v>
      </c>
      <c r="J843" s="11" t="s">
        <v>6064</v>
      </c>
      <c r="K843" s="11" t="s">
        <v>18</v>
      </c>
      <c r="L843" s="11" t="s">
        <v>56</v>
      </c>
      <c r="M843" s="11" t="s">
        <v>5933</v>
      </c>
      <c r="N843" s="11" t="s">
        <v>5932</v>
      </c>
      <c r="O843" s="46">
        <v>41344.982002314813</v>
      </c>
      <c r="P843" s="45">
        <v>1</v>
      </c>
      <c r="Q843" s="44">
        <v>0.1224884259259259</v>
      </c>
      <c r="R843" s="44">
        <v>17.712696759259259</v>
      </c>
      <c r="S843" s="43" t="s">
        <v>382</v>
      </c>
    </row>
    <row r="844" spans="1:19" ht="11.25" hidden="1" customHeight="1">
      <c r="A844" s="11" t="s">
        <v>3751</v>
      </c>
      <c r="B844" s="11" t="s">
        <v>6063</v>
      </c>
      <c r="C844" s="11"/>
      <c r="D844" s="11" t="s">
        <v>620</v>
      </c>
      <c r="E844" s="11" t="s">
        <v>1516</v>
      </c>
      <c r="F844" s="11" t="s">
        <v>398</v>
      </c>
      <c r="G844" s="11" t="s">
        <v>603</v>
      </c>
      <c r="H844" s="11" t="s">
        <v>2909</v>
      </c>
      <c r="I844" s="11" t="s">
        <v>3753</v>
      </c>
      <c r="J844" s="11" t="s">
        <v>6062</v>
      </c>
      <c r="K844" s="11" t="s">
        <v>60</v>
      </c>
      <c r="L844" s="11" t="s">
        <v>15</v>
      </c>
      <c r="M844" s="11" t="s">
        <v>5933</v>
      </c>
      <c r="N844" s="11" t="s">
        <v>5985</v>
      </c>
      <c r="O844" s="46">
        <v>41340.730219907404</v>
      </c>
      <c r="P844" s="45">
        <v>3</v>
      </c>
      <c r="Q844" s="44">
        <v>4.3742708333333331</v>
      </c>
      <c r="R844" s="44">
        <v>17.689699074074074</v>
      </c>
      <c r="S844" s="43" t="s">
        <v>382</v>
      </c>
    </row>
    <row r="845" spans="1:19" ht="11.25" hidden="1" customHeight="1">
      <c r="A845" s="11" t="s">
        <v>2062</v>
      </c>
      <c r="B845" s="11" t="s">
        <v>6061</v>
      </c>
      <c r="C845" s="11"/>
      <c r="D845" s="11" t="s">
        <v>620</v>
      </c>
      <c r="E845" s="11" t="s">
        <v>1516</v>
      </c>
      <c r="F845" s="11" t="s">
        <v>398</v>
      </c>
      <c r="G845" s="11" t="s">
        <v>603</v>
      </c>
      <c r="H845" s="11" t="s">
        <v>2909</v>
      </c>
      <c r="I845" s="11" t="s">
        <v>3749</v>
      </c>
      <c r="J845" s="11" t="s">
        <v>6060</v>
      </c>
      <c r="K845" s="11" t="s">
        <v>344</v>
      </c>
      <c r="L845" s="11" t="s">
        <v>15</v>
      </c>
      <c r="M845" s="11" t="s">
        <v>5935</v>
      </c>
      <c r="N845" s="11" t="s">
        <v>2146</v>
      </c>
      <c r="O845" s="46">
        <v>41332.539826388886</v>
      </c>
      <c r="P845" s="45">
        <v>0</v>
      </c>
      <c r="Q845" s="44">
        <v>12.564664351851853</v>
      </c>
      <c r="R845" s="44">
        <v>17.552256944444444</v>
      </c>
      <c r="S845" s="43" t="s">
        <v>382</v>
      </c>
    </row>
    <row r="846" spans="1:19" ht="11.25" hidden="1" customHeight="1">
      <c r="A846" s="11" t="s">
        <v>3751</v>
      </c>
      <c r="B846" s="11" t="s">
        <v>6059</v>
      </c>
      <c r="C846" s="11"/>
      <c r="D846" s="11" t="s">
        <v>620</v>
      </c>
      <c r="E846" s="11" t="s">
        <v>1516</v>
      </c>
      <c r="F846" s="11" t="s">
        <v>398</v>
      </c>
      <c r="G846" s="11" t="s">
        <v>603</v>
      </c>
      <c r="H846" s="11" t="s">
        <v>2909</v>
      </c>
      <c r="I846" s="11" t="s">
        <v>3011</v>
      </c>
      <c r="J846" s="11" t="s">
        <v>6058</v>
      </c>
      <c r="K846" s="11" t="s">
        <v>14</v>
      </c>
      <c r="L846" s="11" t="s">
        <v>15</v>
      </c>
      <c r="M846" s="11" t="s">
        <v>5933</v>
      </c>
      <c r="N846" s="11" t="s">
        <v>527</v>
      </c>
      <c r="O846" s="46">
        <v>41338.524351851855</v>
      </c>
      <c r="P846" s="45">
        <v>5</v>
      </c>
      <c r="Q846" s="44">
        <v>6.5801388888888876</v>
      </c>
      <c r="R846" s="44">
        <v>17.532465277777778</v>
      </c>
      <c r="S846" s="43" t="s">
        <v>382</v>
      </c>
    </row>
    <row r="847" spans="1:19" ht="11.25" hidden="1" customHeight="1">
      <c r="A847" s="11" t="s">
        <v>1542</v>
      </c>
      <c r="B847" s="11" t="s">
        <v>6057</v>
      </c>
      <c r="C847" s="11"/>
      <c r="D847" s="11" t="s">
        <v>620</v>
      </c>
      <c r="E847" s="11" t="s">
        <v>1516</v>
      </c>
      <c r="F847" s="11" t="s">
        <v>398</v>
      </c>
      <c r="G847" s="11" t="s">
        <v>603</v>
      </c>
      <c r="H847" s="11" t="s">
        <v>2909</v>
      </c>
      <c r="I847" s="11" t="s">
        <v>3011</v>
      </c>
      <c r="J847" s="11" t="s">
        <v>6056</v>
      </c>
      <c r="K847" s="11" t="s">
        <v>18</v>
      </c>
      <c r="L847" s="11" t="s">
        <v>56</v>
      </c>
      <c r="M847" s="11" t="s">
        <v>5933</v>
      </c>
      <c r="N847" s="11" t="s">
        <v>5932</v>
      </c>
      <c r="O847" s="46">
        <v>41344.982002314813</v>
      </c>
      <c r="P847" s="45">
        <v>1</v>
      </c>
      <c r="Q847" s="44">
        <v>0.1224884259259259</v>
      </c>
      <c r="R847" s="44">
        <v>17.447245370370371</v>
      </c>
      <c r="S847" s="43" t="s">
        <v>382</v>
      </c>
    </row>
    <row r="848" spans="1:19" ht="11.25" hidden="1" customHeight="1">
      <c r="A848" s="11" t="s">
        <v>1420</v>
      </c>
      <c r="B848" s="11" t="s">
        <v>6055</v>
      </c>
      <c r="C848" s="11"/>
      <c r="D848" s="11" t="s">
        <v>605</v>
      </c>
      <c r="E848" s="11" t="s">
        <v>610</v>
      </c>
      <c r="F848" s="11" t="s">
        <v>398</v>
      </c>
      <c r="G848" s="11" t="s">
        <v>603</v>
      </c>
      <c r="H848" s="11" t="s">
        <v>2990</v>
      </c>
      <c r="I848" s="11" t="s">
        <v>4138</v>
      </c>
      <c r="J848" s="11" t="s">
        <v>6054</v>
      </c>
      <c r="K848" s="11" t="s">
        <v>25</v>
      </c>
      <c r="L848" s="11" t="s">
        <v>15</v>
      </c>
      <c r="M848" s="11" t="s">
        <v>5970</v>
      </c>
      <c r="N848" s="11" t="s">
        <v>51</v>
      </c>
      <c r="O848" s="46">
        <v>41344.671296296299</v>
      </c>
      <c r="P848" s="45">
        <v>0</v>
      </c>
      <c r="Q848" s="44">
        <v>0.43319444444444444</v>
      </c>
      <c r="R848" s="44">
        <v>17.447118055555556</v>
      </c>
      <c r="S848" s="43" t="s">
        <v>382</v>
      </c>
    </row>
    <row r="849" spans="1:19" ht="11.25" hidden="1" customHeight="1">
      <c r="A849" s="11" t="s">
        <v>1542</v>
      </c>
      <c r="B849" s="11" t="s">
        <v>6053</v>
      </c>
      <c r="C849" s="11"/>
      <c r="D849" s="11" t="s">
        <v>620</v>
      </c>
      <c r="E849" s="11" t="s">
        <v>1516</v>
      </c>
      <c r="F849" s="11" t="s">
        <v>398</v>
      </c>
      <c r="G849" s="11" t="s">
        <v>603</v>
      </c>
      <c r="H849" s="11" t="s">
        <v>2909</v>
      </c>
      <c r="I849" s="11" t="s">
        <v>3011</v>
      </c>
      <c r="J849" s="11" t="s">
        <v>6052</v>
      </c>
      <c r="K849" s="11" t="s">
        <v>18</v>
      </c>
      <c r="L849" s="11" t="s">
        <v>56</v>
      </c>
      <c r="M849" s="11" t="s">
        <v>5933</v>
      </c>
      <c r="N849" s="11" t="s">
        <v>5932</v>
      </c>
      <c r="O849" s="46">
        <v>41344.982002314813</v>
      </c>
      <c r="P849" s="45">
        <v>1</v>
      </c>
      <c r="Q849" s="44">
        <v>0.1224884259259259</v>
      </c>
      <c r="R849" s="44">
        <v>17.436817129629631</v>
      </c>
      <c r="S849" s="43" t="s">
        <v>382</v>
      </c>
    </row>
    <row r="850" spans="1:19" ht="11.25" hidden="1" customHeight="1">
      <c r="A850" s="11" t="s">
        <v>1542</v>
      </c>
      <c r="B850" s="11" t="s">
        <v>6051</v>
      </c>
      <c r="C850" s="11"/>
      <c r="D850" s="11" t="s">
        <v>620</v>
      </c>
      <c r="E850" s="11" t="s">
        <v>1516</v>
      </c>
      <c r="F850" s="11" t="s">
        <v>398</v>
      </c>
      <c r="G850" s="11" t="s">
        <v>603</v>
      </c>
      <c r="H850" s="11" t="s">
        <v>2909</v>
      </c>
      <c r="I850" s="11" t="s">
        <v>3011</v>
      </c>
      <c r="J850" s="11" t="s">
        <v>6050</v>
      </c>
      <c r="K850" s="11" t="s">
        <v>18</v>
      </c>
      <c r="L850" s="11" t="s">
        <v>56</v>
      </c>
      <c r="M850" s="11" t="s">
        <v>5933</v>
      </c>
      <c r="N850" s="11" t="s">
        <v>5932</v>
      </c>
      <c r="O850" s="46">
        <v>41344.982002314813</v>
      </c>
      <c r="P850" s="45">
        <v>1</v>
      </c>
      <c r="Q850" s="44">
        <v>0.1224884259259259</v>
      </c>
      <c r="R850" s="44">
        <v>13.654814814814815</v>
      </c>
      <c r="S850" s="43" t="s">
        <v>382</v>
      </c>
    </row>
    <row r="851" spans="1:19" ht="11.25" hidden="1" customHeight="1">
      <c r="A851" s="11" t="s">
        <v>1542</v>
      </c>
      <c r="B851" s="11" t="s">
        <v>6049</v>
      </c>
      <c r="C851" s="11"/>
      <c r="D851" s="11" t="s">
        <v>620</v>
      </c>
      <c r="E851" s="11" t="s">
        <v>1516</v>
      </c>
      <c r="F851" s="11" t="s">
        <v>398</v>
      </c>
      <c r="G851" s="11" t="s">
        <v>603</v>
      </c>
      <c r="H851" s="11" t="s">
        <v>2909</v>
      </c>
      <c r="I851" s="11" t="s">
        <v>3011</v>
      </c>
      <c r="J851" s="11" t="s">
        <v>6048</v>
      </c>
      <c r="K851" s="11" t="s">
        <v>18</v>
      </c>
      <c r="L851" s="11" t="s">
        <v>56</v>
      </c>
      <c r="M851" s="11" t="s">
        <v>5933</v>
      </c>
      <c r="N851" s="11" t="s">
        <v>5932</v>
      </c>
      <c r="O851" s="46">
        <v>41344.982002314813</v>
      </c>
      <c r="P851" s="45">
        <v>1</v>
      </c>
      <c r="Q851" s="44">
        <v>0.1224884259259259</v>
      </c>
      <c r="R851" s="44">
        <v>13.652025462962962</v>
      </c>
      <c r="S851" s="43" t="s">
        <v>382</v>
      </c>
    </row>
    <row r="852" spans="1:19" ht="11.25" hidden="1" customHeight="1">
      <c r="A852" s="11" t="s">
        <v>3751</v>
      </c>
      <c r="B852" s="11" t="s">
        <v>6047</v>
      </c>
      <c r="C852" s="11"/>
      <c r="D852" s="11" t="s">
        <v>605</v>
      </c>
      <c r="E852" s="11" t="s">
        <v>610</v>
      </c>
      <c r="F852" s="11" t="s">
        <v>398</v>
      </c>
      <c r="G852" s="11" t="s">
        <v>603</v>
      </c>
      <c r="H852" s="11" t="s">
        <v>2990</v>
      </c>
      <c r="I852" s="11" t="s">
        <v>2997</v>
      </c>
      <c r="J852" s="11" t="s">
        <v>6046</v>
      </c>
      <c r="K852" s="11" t="s">
        <v>14</v>
      </c>
      <c r="L852" s="11" t="s">
        <v>15</v>
      </c>
      <c r="M852" s="11" t="s">
        <v>5933</v>
      </c>
      <c r="N852" s="11" t="s">
        <v>527</v>
      </c>
      <c r="O852" s="46">
        <v>41340.439166666663</v>
      </c>
      <c r="P852" s="45">
        <v>5</v>
      </c>
      <c r="Q852" s="44">
        <v>4.665324074074074</v>
      </c>
      <c r="R852" s="44">
        <v>12.699444444444444</v>
      </c>
      <c r="S852" s="43" t="s">
        <v>382</v>
      </c>
    </row>
    <row r="853" spans="1:19" ht="11.25" hidden="1" customHeight="1">
      <c r="A853" s="11" t="s">
        <v>1203</v>
      </c>
      <c r="B853" s="11" t="s">
        <v>6044</v>
      </c>
      <c r="C853" s="11"/>
      <c r="D853" s="11" t="s">
        <v>605</v>
      </c>
      <c r="E853" s="11" t="s">
        <v>610</v>
      </c>
      <c r="F853" s="11" t="s">
        <v>398</v>
      </c>
      <c r="G853" s="11" t="s">
        <v>603</v>
      </c>
      <c r="H853" s="11" t="s">
        <v>2994</v>
      </c>
      <c r="I853" s="11" t="s">
        <v>3140</v>
      </c>
      <c r="J853" s="11" t="s">
        <v>6043</v>
      </c>
      <c r="K853" s="11" t="s">
        <v>60</v>
      </c>
      <c r="L853" s="11" t="s">
        <v>15</v>
      </c>
      <c r="M853" s="11" t="s">
        <v>5933</v>
      </c>
      <c r="N853" s="11" t="s">
        <v>4507</v>
      </c>
      <c r="O853" s="46">
        <v>41333.634131944447</v>
      </c>
      <c r="P853" s="45">
        <v>3</v>
      </c>
      <c r="Q853" s="44">
        <v>11.470358796296296</v>
      </c>
      <c r="R853" s="44">
        <v>12.600486111111111</v>
      </c>
      <c r="S853" s="43" t="s">
        <v>382</v>
      </c>
    </row>
    <row r="854" spans="1:19" ht="11.25" hidden="1" customHeight="1">
      <c r="A854" s="11" t="s">
        <v>1542</v>
      </c>
      <c r="B854" s="11" t="s">
        <v>6042</v>
      </c>
      <c r="C854" s="11"/>
      <c r="D854" s="11" t="s">
        <v>620</v>
      </c>
      <c r="E854" s="11" t="s">
        <v>1516</v>
      </c>
      <c r="F854" s="11" t="s">
        <v>398</v>
      </c>
      <c r="G854" s="11" t="s">
        <v>603</v>
      </c>
      <c r="H854" s="11" t="s">
        <v>2909</v>
      </c>
      <c r="I854" s="11" t="s">
        <v>3011</v>
      </c>
      <c r="J854" s="11" t="s">
        <v>6041</v>
      </c>
      <c r="K854" s="11" t="s">
        <v>18</v>
      </c>
      <c r="L854" s="11" t="s">
        <v>15</v>
      </c>
      <c r="M854" s="11" t="s">
        <v>5933</v>
      </c>
      <c r="N854" s="11" t="s">
        <v>5932</v>
      </c>
      <c r="O854" s="46">
        <v>41344.650081018517</v>
      </c>
      <c r="P854" s="45">
        <v>1</v>
      </c>
      <c r="Q854" s="44">
        <v>0.4544097222222222</v>
      </c>
      <c r="R854" s="44">
        <v>11.719687499999999</v>
      </c>
      <c r="S854" s="43" t="s">
        <v>382</v>
      </c>
    </row>
    <row r="855" spans="1:19" ht="11.25" hidden="1" customHeight="1">
      <c r="A855" s="11" t="s">
        <v>1542</v>
      </c>
      <c r="B855" s="11" t="s">
        <v>6040</v>
      </c>
      <c r="C855" s="11"/>
      <c r="D855" s="11" t="s">
        <v>620</v>
      </c>
      <c r="E855" s="11" t="s">
        <v>1516</v>
      </c>
      <c r="F855" s="11" t="s">
        <v>398</v>
      </c>
      <c r="G855" s="11" t="s">
        <v>603</v>
      </c>
      <c r="H855" s="11" t="s">
        <v>2909</v>
      </c>
      <c r="I855" s="11" t="s">
        <v>3011</v>
      </c>
      <c r="J855" s="11" t="s">
        <v>6039</v>
      </c>
      <c r="K855" s="11" t="s">
        <v>18</v>
      </c>
      <c r="L855" s="11" t="s">
        <v>15</v>
      </c>
      <c r="M855" s="11" t="s">
        <v>5933</v>
      </c>
      <c r="N855" s="11" t="s">
        <v>5932</v>
      </c>
      <c r="O855" s="46">
        <v>41344.650081018517</v>
      </c>
      <c r="P855" s="45">
        <v>1</v>
      </c>
      <c r="Q855" s="44">
        <v>0.4544097222222222</v>
      </c>
      <c r="R855" s="44">
        <v>11.717268518518518</v>
      </c>
      <c r="S855" s="43" t="s">
        <v>382</v>
      </c>
    </row>
    <row r="856" spans="1:19" ht="11.25" hidden="1" customHeight="1">
      <c r="A856" s="11" t="s">
        <v>624</v>
      </c>
      <c r="B856" s="11" t="s">
        <v>6036</v>
      </c>
      <c r="C856" s="11"/>
      <c r="D856" s="11" t="s">
        <v>605</v>
      </c>
      <c r="E856" s="11" t="s">
        <v>610</v>
      </c>
      <c r="F856" s="11" t="s">
        <v>398</v>
      </c>
      <c r="G856" s="11" t="s">
        <v>603</v>
      </c>
      <c r="H856" s="11" t="s">
        <v>2994</v>
      </c>
      <c r="I856" s="11" t="s">
        <v>3140</v>
      </c>
      <c r="J856" s="11" t="s">
        <v>6035</v>
      </c>
      <c r="K856" s="11" t="s">
        <v>18</v>
      </c>
      <c r="L856" s="11" t="s">
        <v>56</v>
      </c>
      <c r="M856" s="11" t="s">
        <v>5933</v>
      </c>
      <c r="N856" s="11" t="s">
        <v>5932</v>
      </c>
      <c r="O856" s="46">
        <v>41344.982002314813</v>
      </c>
      <c r="P856" s="45">
        <v>1</v>
      </c>
      <c r="Q856" s="44">
        <v>0.1224884259259259</v>
      </c>
      <c r="R856" s="44">
        <v>10.604629629629631</v>
      </c>
      <c r="S856" s="43" t="s">
        <v>382</v>
      </c>
    </row>
    <row r="857" spans="1:19" ht="11.25" hidden="1" customHeight="1">
      <c r="A857" s="11" t="s">
        <v>624</v>
      </c>
      <c r="B857" s="11" t="s">
        <v>6034</v>
      </c>
      <c r="C857" s="11"/>
      <c r="D857" s="11" t="s">
        <v>605</v>
      </c>
      <c r="E857" s="11" t="s">
        <v>610</v>
      </c>
      <c r="F857" s="11" t="s">
        <v>398</v>
      </c>
      <c r="G857" s="11" t="s">
        <v>603</v>
      </c>
      <c r="H857" s="11" t="s">
        <v>2994</v>
      </c>
      <c r="I857" s="11" t="s">
        <v>3140</v>
      </c>
      <c r="J857" s="11" t="s">
        <v>6033</v>
      </c>
      <c r="K857" s="11" t="s">
        <v>18</v>
      </c>
      <c r="L857" s="11" t="s">
        <v>56</v>
      </c>
      <c r="M857" s="11" t="s">
        <v>5933</v>
      </c>
      <c r="N857" s="11" t="s">
        <v>5932</v>
      </c>
      <c r="O857" s="46">
        <v>41344.982002314813</v>
      </c>
      <c r="P857" s="45">
        <v>1</v>
      </c>
      <c r="Q857" s="44">
        <v>0.1224884259259259</v>
      </c>
      <c r="R857" s="44">
        <v>10.582662037037037</v>
      </c>
      <c r="S857" s="43" t="s">
        <v>382</v>
      </c>
    </row>
    <row r="858" spans="1:19" ht="11.25" hidden="1" customHeight="1">
      <c r="A858" s="11" t="s">
        <v>624</v>
      </c>
      <c r="B858" s="11" t="s">
        <v>6032</v>
      </c>
      <c r="C858" s="11"/>
      <c r="D858" s="11" t="s">
        <v>605</v>
      </c>
      <c r="E858" s="11" t="s">
        <v>610</v>
      </c>
      <c r="F858" s="11" t="s">
        <v>398</v>
      </c>
      <c r="G858" s="11" t="s">
        <v>603</v>
      </c>
      <c r="H858" s="11" t="s">
        <v>2994</v>
      </c>
      <c r="I858" s="11" t="s">
        <v>3140</v>
      </c>
      <c r="J858" s="11" t="s">
        <v>6031</v>
      </c>
      <c r="K858" s="11" t="s">
        <v>18</v>
      </c>
      <c r="L858" s="11" t="s">
        <v>56</v>
      </c>
      <c r="M858" s="11" t="s">
        <v>5933</v>
      </c>
      <c r="N858" s="11" t="s">
        <v>5932</v>
      </c>
      <c r="O858" s="46">
        <v>41344.982002314813</v>
      </c>
      <c r="P858" s="45">
        <v>1</v>
      </c>
      <c r="Q858" s="44">
        <v>0.1224884259259259</v>
      </c>
      <c r="R858" s="44">
        <v>10.581446759259258</v>
      </c>
      <c r="S858" s="43" t="s">
        <v>382</v>
      </c>
    </row>
    <row r="859" spans="1:19" ht="11.25" hidden="1" customHeight="1">
      <c r="A859" s="11" t="s">
        <v>613</v>
      </c>
      <c r="B859" s="11" t="s">
        <v>6027</v>
      </c>
      <c r="C859" s="11"/>
      <c r="D859" s="11" t="s">
        <v>620</v>
      </c>
      <c r="E859" s="11" t="s">
        <v>1516</v>
      </c>
      <c r="F859" s="11" t="s">
        <v>398</v>
      </c>
      <c r="G859" s="11" t="s">
        <v>603</v>
      </c>
      <c r="H859" s="11" t="s">
        <v>2909</v>
      </c>
      <c r="I859" s="11" t="s">
        <v>4448</v>
      </c>
      <c r="J859" s="11" t="s">
        <v>6026</v>
      </c>
      <c r="K859" s="11" t="s">
        <v>344</v>
      </c>
      <c r="L859" s="11" t="s">
        <v>15</v>
      </c>
      <c r="M859" s="11" t="s">
        <v>5933</v>
      </c>
      <c r="N859" s="11" t="s">
        <v>619</v>
      </c>
      <c r="O859" s="46">
        <v>41340.819861111115</v>
      </c>
      <c r="P859" s="45">
        <v>5</v>
      </c>
      <c r="Q859" s="44">
        <v>4.28462962962963</v>
      </c>
      <c r="R859" s="44">
        <v>6.5484953703703708</v>
      </c>
      <c r="S859" s="43" t="s">
        <v>382</v>
      </c>
    </row>
    <row r="860" spans="1:19" ht="11.25" hidden="1" customHeight="1">
      <c r="A860" s="11" t="s">
        <v>1340</v>
      </c>
      <c r="B860" s="11" t="s">
        <v>6476</v>
      </c>
      <c r="C860" s="11"/>
      <c r="D860" s="11" t="s">
        <v>605</v>
      </c>
      <c r="E860" s="11" t="s">
        <v>610</v>
      </c>
      <c r="F860" s="11" t="s">
        <v>398</v>
      </c>
      <c r="G860" s="11" t="s">
        <v>603</v>
      </c>
      <c r="H860" s="11" t="s">
        <v>2990</v>
      </c>
      <c r="I860" s="11" t="s">
        <v>4145</v>
      </c>
      <c r="J860" s="11" t="s">
        <v>6475</v>
      </c>
      <c r="K860" s="11" t="s">
        <v>344</v>
      </c>
      <c r="L860" s="11" t="s">
        <v>15</v>
      </c>
      <c r="M860" s="11" t="s">
        <v>5940</v>
      </c>
      <c r="N860" s="11" t="s">
        <v>6025</v>
      </c>
      <c r="O860" s="46">
        <v>41339.510995370372</v>
      </c>
      <c r="P860" s="45">
        <v>1</v>
      </c>
      <c r="Q860" s="44">
        <v>5.5934953703703707</v>
      </c>
      <c r="R860" s="44">
        <v>5.6227662037037041</v>
      </c>
      <c r="S860" s="43" t="s">
        <v>382</v>
      </c>
    </row>
    <row r="861" spans="1:19" ht="11.25" hidden="1" customHeight="1">
      <c r="A861" s="11" t="s">
        <v>1828</v>
      </c>
      <c r="B861" s="11" t="s">
        <v>6474</v>
      </c>
      <c r="C861" s="11"/>
      <c r="D861" s="11" t="s">
        <v>605</v>
      </c>
      <c r="E861" s="11" t="s">
        <v>610</v>
      </c>
      <c r="F861" s="11" t="s">
        <v>398</v>
      </c>
      <c r="G861" s="11" t="s">
        <v>603</v>
      </c>
      <c r="H861" s="11" t="s">
        <v>2994</v>
      </c>
      <c r="I861" s="11" t="s">
        <v>6473</v>
      </c>
      <c r="J861" s="11" t="s">
        <v>6472</v>
      </c>
      <c r="K861" s="11" t="s">
        <v>25</v>
      </c>
      <c r="L861" s="11" t="s">
        <v>15</v>
      </c>
      <c r="M861" s="11" t="s">
        <v>5933</v>
      </c>
      <c r="N861" s="11" t="s">
        <v>5938</v>
      </c>
      <c r="O861" s="46">
        <v>41341.628032407411</v>
      </c>
      <c r="P861" s="45">
        <v>3</v>
      </c>
      <c r="Q861" s="44">
        <v>3.4764583333333339</v>
      </c>
      <c r="R861" s="44">
        <v>5.554201388888889</v>
      </c>
      <c r="S861" s="43" t="s">
        <v>382</v>
      </c>
    </row>
    <row r="862" spans="1:19" ht="11.25" hidden="1" customHeight="1">
      <c r="A862" s="11" t="s">
        <v>3821</v>
      </c>
      <c r="B862" s="11" t="s">
        <v>6555</v>
      </c>
      <c r="C862" s="11"/>
      <c r="D862" s="11" t="s">
        <v>620</v>
      </c>
      <c r="E862" s="11" t="s">
        <v>1516</v>
      </c>
      <c r="F862" s="11" t="s">
        <v>398</v>
      </c>
      <c r="G862" s="11" t="s">
        <v>603</v>
      </c>
      <c r="H862" s="11" t="s">
        <v>2909</v>
      </c>
      <c r="I862" s="11" t="s">
        <v>3749</v>
      </c>
      <c r="J862" s="11" t="s">
        <v>6554</v>
      </c>
      <c r="K862" s="11" t="s">
        <v>25</v>
      </c>
      <c r="L862" s="11" t="s">
        <v>15</v>
      </c>
      <c r="M862" s="11" t="s">
        <v>5970</v>
      </c>
      <c r="N862" s="11" t="s">
        <v>51</v>
      </c>
      <c r="O862" s="46">
        <v>41341.56689814815</v>
      </c>
      <c r="P862" s="45">
        <v>0</v>
      </c>
      <c r="Q862" s="44">
        <v>3.5375925925925924</v>
      </c>
      <c r="R862" s="44">
        <v>4.6308101851851848</v>
      </c>
      <c r="S862" s="43" t="s">
        <v>382</v>
      </c>
    </row>
    <row r="863" spans="1:19" ht="11.25" hidden="1" customHeight="1">
      <c r="A863" s="11" t="s">
        <v>1542</v>
      </c>
      <c r="B863" s="11" t="s">
        <v>6730</v>
      </c>
      <c r="C863" s="11"/>
      <c r="D863" s="11" t="s">
        <v>620</v>
      </c>
      <c r="E863" s="11" t="s">
        <v>1516</v>
      </c>
      <c r="F863" s="11" t="s">
        <v>398</v>
      </c>
      <c r="G863" s="11" t="s">
        <v>603</v>
      </c>
      <c r="H863" s="11" t="s">
        <v>2909</v>
      </c>
      <c r="I863" s="11" t="s">
        <v>3753</v>
      </c>
      <c r="J863" s="11" t="s">
        <v>6729</v>
      </c>
      <c r="K863" s="11" t="s">
        <v>18</v>
      </c>
      <c r="L863" s="11" t="s">
        <v>15</v>
      </c>
      <c r="M863" s="11" t="s">
        <v>5933</v>
      </c>
      <c r="N863" s="11" t="s">
        <v>5932</v>
      </c>
      <c r="O863" s="46">
        <v>41344.761979166666</v>
      </c>
      <c r="P863" s="45">
        <v>1</v>
      </c>
      <c r="Q863" s="44">
        <v>0.34251157407407407</v>
      </c>
      <c r="R863" s="44">
        <v>0.67694444444444446</v>
      </c>
      <c r="S863" s="43" t="s">
        <v>382</v>
      </c>
    </row>
    <row r="864" spans="1:19" ht="11.25" hidden="1" customHeight="1">
      <c r="A864" s="11" t="s">
        <v>4568</v>
      </c>
      <c r="B864" s="11" t="s">
        <v>4567</v>
      </c>
      <c r="C864" s="11"/>
      <c r="D864" s="11" t="s">
        <v>4566</v>
      </c>
      <c r="E864" s="11" t="s">
        <v>4565</v>
      </c>
      <c r="F864" s="11" t="s">
        <v>386</v>
      </c>
      <c r="G864" s="11" t="s">
        <v>2907</v>
      </c>
      <c r="H864" s="11" t="s">
        <v>385</v>
      </c>
      <c r="I864" s="11" t="s">
        <v>384</v>
      </c>
      <c r="J864" s="11" t="s">
        <v>4564</v>
      </c>
      <c r="K864" s="11" t="s">
        <v>60</v>
      </c>
      <c r="L864" s="11" t="s">
        <v>15</v>
      </c>
      <c r="M864" s="11" t="s">
        <v>15</v>
      </c>
      <c r="N864" s="11"/>
      <c r="P864" s="45">
        <v>0</v>
      </c>
      <c r="R864" s="44">
        <v>27.384097222222223</v>
      </c>
      <c r="S864" s="43" t="s">
        <v>382</v>
      </c>
    </row>
    <row r="865" spans="1:19" ht="11.25" hidden="1" customHeight="1">
      <c r="A865" s="11" t="s">
        <v>1447</v>
      </c>
      <c r="B865" s="11" t="s">
        <v>6728</v>
      </c>
      <c r="C865" s="11"/>
      <c r="D865" s="11" t="s">
        <v>2225</v>
      </c>
      <c r="E865" s="11" t="s">
        <v>2809</v>
      </c>
      <c r="F865" s="11" t="s">
        <v>386</v>
      </c>
      <c r="G865" s="11" t="s">
        <v>2907</v>
      </c>
      <c r="H865" s="11" t="s">
        <v>385</v>
      </c>
      <c r="I865" s="11" t="s">
        <v>384</v>
      </c>
      <c r="J865" s="11" t="s">
        <v>2808</v>
      </c>
      <c r="K865" s="11" t="s">
        <v>60</v>
      </c>
      <c r="L865" s="11" t="s">
        <v>15</v>
      </c>
      <c r="M865" s="11" t="s">
        <v>5933</v>
      </c>
      <c r="N865" s="11" t="s">
        <v>5985</v>
      </c>
      <c r="O865" s="46">
        <v>41344.707245370373</v>
      </c>
      <c r="P865" s="45">
        <v>3</v>
      </c>
      <c r="Q865" s="44">
        <v>0.39724537037037033</v>
      </c>
      <c r="R865" s="44">
        <v>0.51848379629629626</v>
      </c>
      <c r="S865" s="43" t="s">
        <v>382</v>
      </c>
    </row>
    <row r="866" spans="1:19" ht="11.25" hidden="1" customHeight="1">
      <c r="A866" s="11" t="s">
        <v>2173</v>
      </c>
      <c r="B866" s="11" t="s">
        <v>2392</v>
      </c>
      <c r="C866" s="11"/>
      <c r="D866" s="11" t="s">
        <v>1760</v>
      </c>
      <c r="E866" s="11" t="s">
        <v>2391</v>
      </c>
      <c r="F866" s="11" t="s">
        <v>386</v>
      </c>
      <c r="G866" s="11" t="s">
        <v>2907</v>
      </c>
      <c r="H866" s="11" t="s">
        <v>385</v>
      </c>
      <c r="I866" s="11" t="s">
        <v>384</v>
      </c>
      <c r="J866" s="11" t="s">
        <v>1342</v>
      </c>
      <c r="K866" s="11" t="s">
        <v>60</v>
      </c>
      <c r="L866" s="11" t="s">
        <v>15</v>
      </c>
      <c r="M866" s="11" t="s">
        <v>5934</v>
      </c>
      <c r="N866" s="11" t="s">
        <v>2390</v>
      </c>
      <c r="O866" s="46">
        <v>41213.60974537037</v>
      </c>
      <c r="P866" s="45">
        <v>0</v>
      </c>
      <c r="Q866" s="44">
        <v>131.49474537037037</v>
      </c>
      <c r="R866" s="44">
        <v>131.49474537037037</v>
      </c>
      <c r="S866" s="43" t="s">
        <v>382</v>
      </c>
    </row>
    <row r="867" spans="1:19" ht="11.25" hidden="1" customHeight="1">
      <c r="A867" s="11" t="s">
        <v>1515</v>
      </c>
      <c r="B867" s="11" t="s">
        <v>2545</v>
      </c>
      <c r="C867" s="11"/>
      <c r="D867" s="11" t="s">
        <v>2689</v>
      </c>
      <c r="E867" s="11" t="s">
        <v>1513</v>
      </c>
      <c r="F867" s="11" t="s">
        <v>398</v>
      </c>
      <c r="G867" s="11" t="s">
        <v>603</v>
      </c>
      <c r="H867" s="11" t="s">
        <v>2983</v>
      </c>
      <c r="I867" s="11" t="s">
        <v>2982</v>
      </c>
      <c r="J867" s="11" t="s">
        <v>2544</v>
      </c>
      <c r="K867" s="11" t="s">
        <v>25</v>
      </c>
      <c r="L867" s="11" t="s">
        <v>15</v>
      </c>
      <c r="M867" s="11" t="s">
        <v>5935</v>
      </c>
      <c r="N867" s="11" t="s">
        <v>3199</v>
      </c>
      <c r="O867" s="46">
        <v>41263.755069444444</v>
      </c>
      <c r="P867" s="45">
        <v>0</v>
      </c>
      <c r="Q867" s="44">
        <v>81.349421296296299</v>
      </c>
      <c r="R867" s="44">
        <v>116.6130324074074</v>
      </c>
      <c r="S867" s="43" t="s">
        <v>382</v>
      </c>
    </row>
    <row r="868" spans="1:19" ht="11.25" hidden="1" customHeight="1">
      <c r="A868" s="11" t="s">
        <v>1515</v>
      </c>
      <c r="B868" s="11" t="s">
        <v>2645</v>
      </c>
      <c r="C868" s="11"/>
      <c r="D868" s="11" t="s">
        <v>431</v>
      </c>
      <c r="E868" s="11" t="s">
        <v>1513</v>
      </c>
      <c r="F868" s="11" t="s">
        <v>386</v>
      </c>
      <c r="G868" s="11" t="s">
        <v>2907</v>
      </c>
      <c r="H868" s="11" t="s">
        <v>385</v>
      </c>
      <c r="I868" s="11" t="s">
        <v>384</v>
      </c>
      <c r="J868" s="11" t="s">
        <v>2644</v>
      </c>
      <c r="K868" s="11" t="s">
        <v>18</v>
      </c>
      <c r="L868" s="11" t="s">
        <v>56</v>
      </c>
      <c r="M868" s="11" t="s">
        <v>5933</v>
      </c>
      <c r="N868" s="11" t="s">
        <v>5936</v>
      </c>
      <c r="O868" s="46">
        <v>41344.982002314813</v>
      </c>
      <c r="P868" s="45">
        <v>1</v>
      </c>
      <c r="Q868" s="44">
        <v>0.1224884259259259</v>
      </c>
      <c r="R868" s="44">
        <v>103.49533564814814</v>
      </c>
      <c r="S868" s="43" t="s">
        <v>382</v>
      </c>
    </row>
    <row r="869" spans="1:19" ht="11.25" hidden="1" customHeight="1">
      <c r="A869" s="11" t="s">
        <v>1515</v>
      </c>
      <c r="B869" s="11" t="s">
        <v>2688</v>
      </c>
      <c r="C869" s="11"/>
      <c r="D869" s="11" t="s">
        <v>431</v>
      </c>
      <c r="E869" s="11" t="s">
        <v>1513</v>
      </c>
      <c r="F869" s="11" t="s">
        <v>386</v>
      </c>
      <c r="G869" s="11" t="s">
        <v>2907</v>
      </c>
      <c r="H869" s="11" t="s">
        <v>385</v>
      </c>
      <c r="I869" s="11" t="s">
        <v>384</v>
      </c>
      <c r="J869" s="11" t="s">
        <v>2644</v>
      </c>
      <c r="K869" s="11" t="s">
        <v>60</v>
      </c>
      <c r="L869" s="11" t="s">
        <v>15</v>
      </c>
      <c r="M869" s="11" t="s">
        <v>5934</v>
      </c>
      <c r="N869" s="11" t="s">
        <v>2687</v>
      </c>
      <c r="O869" s="46">
        <v>41242.362719907411</v>
      </c>
      <c r="P869" s="45">
        <v>0</v>
      </c>
      <c r="Q869" s="44">
        <v>102.74177083333333</v>
      </c>
      <c r="R869" s="44">
        <v>102.74177083333333</v>
      </c>
      <c r="S869" s="43" t="s">
        <v>382</v>
      </c>
    </row>
    <row r="870" spans="1:19" ht="11.25" hidden="1" customHeight="1">
      <c r="A870" s="11" t="s">
        <v>594</v>
      </c>
      <c r="B870" s="11" t="s">
        <v>2807</v>
      </c>
      <c r="C870" s="11"/>
      <c r="D870" s="11" t="s">
        <v>590</v>
      </c>
      <c r="E870" s="11" t="s">
        <v>589</v>
      </c>
      <c r="F870" s="11" t="s">
        <v>386</v>
      </c>
      <c r="G870" s="11" t="s">
        <v>2932</v>
      </c>
      <c r="H870" s="11" t="s">
        <v>3024</v>
      </c>
      <c r="I870" s="11" t="s">
        <v>4409</v>
      </c>
      <c r="J870" s="11" t="s">
        <v>588</v>
      </c>
      <c r="K870" s="11" t="s">
        <v>14</v>
      </c>
      <c r="L870" s="11" t="s">
        <v>15</v>
      </c>
      <c r="M870" s="11" t="s">
        <v>5933</v>
      </c>
      <c r="N870" s="11" t="s">
        <v>479</v>
      </c>
      <c r="O870" s="46">
        <v>41339.475266203706</v>
      </c>
      <c r="P870" s="45">
        <v>5</v>
      </c>
      <c r="Q870" s="44">
        <v>5.6292245370370368</v>
      </c>
      <c r="R870" s="44">
        <v>96.613587962962981</v>
      </c>
      <c r="S870" s="43" t="s">
        <v>382</v>
      </c>
    </row>
    <row r="871" spans="1:19" ht="11.25" hidden="1" customHeight="1">
      <c r="A871" s="11" t="s">
        <v>1515</v>
      </c>
      <c r="B871" s="11" t="s">
        <v>2805</v>
      </c>
      <c r="C871" s="11"/>
      <c r="D871" s="11" t="s">
        <v>6024</v>
      </c>
      <c r="E871" s="11" t="s">
        <v>499</v>
      </c>
      <c r="F871" s="11" t="s">
        <v>398</v>
      </c>
      <c r="G871" s="11" t="s">
        <v>603</v>
      </c>
      <c r="H871" s="11" t="s">
        <v>2983</v>
      </c>
      <c r="I871" s="11" t="s">
        <v>2982</v>
      </c>
      <c r="J871" s="11" t="s">
        <v>2803</v>
      </c>
      <c r="K871" s="11" t="s">
        <v>18</v>
      </c>
      <c r="L871" s="11" t="s">
        <v>56</v>
      </c>
      <c r="M871" s="11" t="s">
        <v>5933</v>
      </c>
      <c r="N871" s="11" t="s">
        <v>5932</v>
      </c>
      <c r="O871" s="46">
        <v>41344.982002314813</v>
      </c>
      <c r="P871" s="45">
        <v>1</v>
      </c>
      <c r="Q871" s="44">
        <v>0.1224884259259259</v>
      </c>
      <c r="R871" s="44">
        <v>95.502453703703708</v>
      </c>
      <c r="S871" s="43" t="s">
        <v>382</v>
      </c>
    </row>
    <row r="872" spans="1:19" ht="11.25" hidden="1" customHeight="1">
      <c r="A872" s="11" t="s">
        <v>4378</v>
      </c>
      <c r="B872" s="11" t="s">
        <v>4377</v>
      </c>
      <c r="C872" s="11"/>
      <c r="D872" s="11" t="s">
        <v>4376</v>
      </c>
      <c r="E872" s="11" t="s">
        <v>4375</v>
      </c>
      <c r="F872" s="11" t="s">
        <v>398</v>
      </c>
      <c r="G872" s="11" t="s">
        <v>603</v>
      </c>
      <c r="H872" s="11" t="s">
        <v>2983</v>
      </c>
      <c r="I872" s="11" t="s">
        <v>2982</v>
      </c>
      <c r="J872" s="11" t="s">
        <v>4374</v>
      </c>
      <c r="K872" s="11" t="s">
        <v>60</v>
      </c>
      <c r="L872" s="11" t="s">
        <v>15</v>
      </c>
      <c r="M872" s="11" t="s">
        <v>5934</v>
      </c>
      <c r="N872" s="11" t="s">
        <v>4373</v>
      </c>
      <c r="O872" s="46">
        <v>41309.614351851851</v>
      </c>
      <c r="P872" s="45">
        <v>0</v>
      </c>
      <c r="Q872" s="44">
        <v>35.490138888888886</v>
      </c>
      <c r="R872" s="44">
        <v>35.490138888888886</v>
      </c>
      <c r="S872" s="43" t="s">
        <v>382</v>
      </c>
    </row>
    <row r="873" spans="1:19" ht="11.25" hidden="1" customHeight="1">
      <c r="A873" s="11" t="s">
        <v>5636</v>
      </c>
      <c r="B873" s="11" t="s">
        <v>5635</v>
      </c>
      <c r="C873" s="11"/>
      <c r="D873" s="11" t="s">
        <v>5634</v>
      </c>
      <c r="E873" s="11" t="s">
        <v>1231</v>
      </c>
      <c r="F873" s="11" t="s">
        <v>2915</v>
      </c>
      <c r="G873" s="11" t="s">
        <v>382</v>
      </c>
      <c r="H873" s="11" t="s">
        <v>2952</v>
      </c>
      <c r="I873" s="11" t="s">
        <v>3136</v>
      </c>
      <c r="J873" s="11" t="s">
        <v>5633</v>
      </c>
      <c r="K873" s="11" t="s">
        <v>14</v>
      </c>
      <c r="L873" s="11" t="s">
        <v>15</v>
      </c>
      <c r="M873" s="11" t="s">
        <v>277</v>
      </c>
      <c r="N873" s="11" t="s">
        <v>4234</v>
      </c>
      <c r="O873" s="46">
        <v>41339.545983796299</v>
      </c>
      <c r="P873" s="45">
        <v>0</v>
      </c>
      <c r="Q873" s="44">
        <v>5.5585069444444448</v>
      </c>
      <c r="R873" s="44">
        <v>19.512800925925927</v>
      </c>
      <c r="S873" s="43" t="s">
        <v>382</v>
      </c>
    </row>
    <row r="874" spans="1:19" ht="11.25" hidden="1" customHeight="1">
      <c r="A874" s="11" t="s">
        <v>594</v>
      </c>
      <c r="B874" s="11" t="s">
        <v>6471</v>
      </c>
      <c r="C874" s="11"/>
      <c r="D874" s="11" t="s">
        <v>5946</v>
      </c>
      <c r="E874" s="11" t="s">
        <v>499</v>
      </c>
      <c r="F874" s="11" t="s">
        <v>2915</v>
      </c>
      <c r="G874" s="11" t="s">
        <v>382</v>
      </c>
      <c r="H874" s="11" t="s">
        <v>2979</v>
      </c>
      <c r="I874" s="11" t="s">
        <v>2978</v>
      </c>
      <c r="J874" s="11" t="s">
        <v>6470</v>
      </c>
      <c r="K874" s="11" t="s">
        <v>18</v>
      </c>
      <c r="L874" s="11" t="s">
        <v>15</v>
      </c>
      <c r="M874" s="11" t="s">
        <v>1441</v>
      </c>
      <c r="N874" s="11" t="s">
        <v>1670</v>
      </c>
      <c r="O874" s="46">
        <v>41339.29892361111</v>
      </c>
      <c r="P874" s="45">
        <v>0</v>
      </c>
      <c r="Q874" s="44">
        <v>5.8055671296296296</v>
      </c>
      <c r="R874" s="44">
        <v>5.8556828703703703</v>
      </c>
      <c r="S874" s="43" t="s">
        <v>382</v>
      </c>
    </row>
    <row r="875" spans="1:19" ht="11.25" hidden="1" customHeight="1">
      <c r="A875" s="11" t="s">
        <v>594</v>
      </c>
      <c r="B875" s="11" t="s">
        <v>6553</v>
      </c>
      <c r="C875" s="11"/>
      <c r="D875" s="11" t="s">
        <v>2255</v>
      </c>
      <c r="E875" s="11" t="s">
        <v>6552</v>
      </c>
      <c r="F875" s="11" t="s">
        <v>386</v>
      </c>
      <c r="G875" s="11" t="s">
        <v>3301</v>
      </c>
      <c r="H875" s="11" t="s">
        <v>3300</v>
      </c>
      <c r="I875" s="11" t="s">
        <v>3300</v>
      </c>
      <c r="J875" s="11" t="s">
        <v>6551</v>
      </c>
      <c r="K875" s="11" t="s">
        <v>18</v>
      </c>
      <c r="L875" s="11" t="s">
        <v>15</v>
      </c>
      <c r="M875" s="11" t="s">
        <v>5933</v>
      </c>
      <c r="N875" s="11" t="s">
        <v>5936</v>
      </c>
      <c r="O875" s="46">
        <v>41344.421099537038</v>
      </c>
      <c r="P875" s="45">
        <v>1</v>
      </c>
      <c r="Q875" s="44">
        <v>0.68339120370370376</v>
      </c>
      <c r="R875" s="44">
        <v>3.4275462962962964</v>
      </c>
      <c r="S875" s="43" t="s">
        <v>382</v>
      </c>
    </row>
    <row r="876" spans="1:19" ht="11.25" hidden="1" customHeight="1">
      <c r="A876" s="11" t="s">
        <v>218</v>
      </c>
      <c r="B876" s="11" t="s">
        <v>587</v>
      </c>
      <c r="C876" s="11"/>
      <c r="D876" s="11" t="s">
        <v>586</v>
      </c>
      <c r="E876" s="11" t="s">
        <v>565</v>
      </c>
      <c r="F876" s="11" t="s">
        <v>386</v>
      </c>
      <c r="G876" s="11" t="s">
        <v>2907</v>
      </c>
      <c r="H876" s="11" t="s">
        <v>385</v>
      </c>
      <c r="I876" s="11" t="s">
        <v>390</v>
      </c>
      <c r="J876" s="11" t="s">
        <v>578</v>
      </c>
      <c r="K876" s="11" t="s">
        <v>60</v>
      </c>
      <c r="L876" s="11" t="s">
        <v>15</v>
      </c>
      <c r="M876" s="11" t="s">
        <v>15</v>
      </c>
      <c r="N876" s="11"/>
      <c r="P876" s="45">
        <v>0</v>
      </c>
      <c r="R876" s="44">
        <v>427.61209490740742</v>
      </c>
      <c r="S876" s="43" t="s">
        <v>382</v>
      </c>
    </row>
    <row r="877" spans="1:19" ht="11.25" hidden="1" customHeight="1">
      <c r="A877" s="11" t="s">
        <v>82</v>
      </c>
      <c r="B877" s="11" t="s">
        <v>582</v>
      </c>
      <c r="C877" s="11"/>
      <c r="D877" s="11" t="s">
        <v>563</v>
      </c>
      <c r="E877" s="11" t="s">
        <v>562</v>
      </c>
      <c r="F877" s="11" t="s">
        <v>386</v>
      </c>
      <c r="G877" s="11" t="s">
        <v>2907</v>
      </c>
      <c r="H877" s="11" t="s">
        <v>385</v>
      </c>
      <c r="I877" s="11" t="s">
        <v>390</v>
      </c>
      <c r="J877" s="11" t="s">
        <v>581</v>
      </c>
      <c r="K877" s="11" t="s">
        <v>60</v>
      </c>
      <c r="L877" s="11" t="s">
        <v>15</v>
      </c>
      <c r="M877" s="11" t="s">
        <v>15</v>
      </c>
      <c r="N877" s="11"/>
      <c r="P877" s="45">
        <v>0</v>
      </c>
      <c r="R877" s="44">
        <v>388.77802083333336</v>
      </c>
      <c r="S877" s="43" t="s">
        <v>382</v>
      </c>
    </row>
    <row r="878" spans="1:19" ht="11.25" hidden="1" customHeight="1">
      <c r="A878" s="11" t="s">
        <v>218</v>
      </c>
      <c r="B878" s="11" t="s">
        <v>580</v>
      </c>
      <c r="C878" s="11"/>
      <c r="D878" s="11" t="s">
        <v>579</v>
      </c>
      <c r="E878" s="11" t="s">
        <v>565</v>
      </c>
      <c r="F878" s="11" t="s">
        <v>386</v>
      </c>
      <c r="G878" s="11" t="s">
        <v>2907</v>
      </c>
      <c r="H878" s="11" t="s">
        <v>385</v>
      </c>
      <c r="I878" s="11" t="s">
        <v>390</v>
      </c>
      <c r="J878" s="11" t="s">
        <v>578</v>
      </c>
      <c r="K878" s="11" t="s">
        <v>60</v>
      </c>
      <c r="L878" s="11" t="s">
        <v>15</v>
      </c>
      <c r="M878" s="11" t="s">
        <v>15</v>
      </c>
      <c r="N878" s="11"/>
      <c r="P878" s="45">
        <v>0</v>
      </c>
      <c r="R878" s="44">
        <v>376.11511574074075</v>
      </c>
      <c r="S878" s="43" t="s">
        <v>382</v>
      </c>
    </row>
    <row r="879" spans="1:19" ht="11.25" hidden="1" customHeight="1">
      <c r="A879" s="11" t="s">
        <v>363</v>
      </c>
      <c r="B879" s="11" t="s">
        <v>1751</v>
      </c>
      <c r="C879" s="11"/>
      <c r="D879" s="11" t="s">
        <v>563</v>
      </c>
      <c r="E879" s="11" t="s">
        <v>562</v>
      </c>
      <c r="F879" s="11" t="s">
        <v>386</v>
      </c>
      <c r="G879" s="11" t="s">
        <v>2932</v>
      </c>
      <c r="H879" s="11" t="s">
        <v>3024</v>
      </c>
      <c r="I879" s="11" t="s">
        <v>3172</v>
      </c>
      <c r="J879" s="11" t="s">
        <v>4563</v>
      </c>
      <c r="K879" s="11" t="s">
        <v>14</v>
      </c>
      <c r="L879" s="11" t="s">
        <v>15</v>
      </c>
      <c r="M879" s="11" t="s">
        <v>5933</v>
      </c>
      <c r="N879" s="11" t="s">
        <v>479</v>
      </c>
      <c r="O879" s="46">
        <v>41324.366712962961</v>
      </c>
      <c r="P879" s="45">
        <v>5</v>
      </c>
      <c r="Q879" s="44">
        <v>20.737777777777779</v>
      </c>
      <c r="R879" s="44">
        <v>210.49881944444445</v>
      </c>
      <c r="S879" s="43" t="s">
        <v>382</v>
      </c>
    </row>
    <row r="880" spans="1:19" ht="11.25" hidden="1" customHeight="1">
      <c r="A880" s="11" t="s">
        <v>363</v>
      </c>
      <c r="B880" s="11" t="s">
        <v>1841</v>
      </c>
      <c r="C880" s="11"/>
      <c r="D880" s="11" t="s">
        <v>566</v>
      </c>
      <c r="E880" s="11" t="s">
        <v>562</v>
      </c>
      <c r="F880" s="11" t="s">
        <v>386</v>
      </c>
      <c r="G880" s="11" t="s">
        <v>2907</v>
      </c>
      <c r="H880" s="11" t="s">
        <v>385</v>
      </c>
      <c r="I880" s="11" t="s">
        <v>390</v>
      </c>
      <c r="J880" s="11" t="s">
        <v>564</v>
      </c>
      <c r="K880" s="11" t="s">
        <v>60</v>
      </c>
      <c r="L880" s="11" t="s">
        <v>15</v>
      </c>
      <c r="M880" s="11" t="s">
        <v>15</v>
      </c>
      <c r="N880" s="11"/>
      <c r="P880" s="45">
        <v>0</v>
      </c>
      <c r="R880" s="44">
        <v>194.57945601851853</v>
      </c>
      <c r="S880" s="43" t="s">
        <v>382</v>
      </c>
    </row>
    <row r="881" spans="1:19" ht="11.25" hidden="1" customHeight="1">
      <c r="A881" s="11" t="s">
        <v>363</v>
      </c>
      <c r="B881" s="11" t="s">
        <v>1840</v>
      </c>
      <c r="C881" s="11"/>
      <c r="D881" s="11" t="s">
        <v>566</v>
      </c>
      <c r="E881" s="11" t="s">
        <v>562</v>
      </c>
      <c r="F881" s="11" t="s">
        <v>386</v>
      </c>
      <c r="G881" s="11" t="s">
        <v>2907</v>
      </c>
      <c r="H881" s="11" t="s">
        <v>385</v>
      </c>
      <c r="I881" s="11" t="s">
        <v>390</v>
      </c>
      <c r="J881" s="11" t="s">
        <v>564</v>
      </c>
      <c r="K881" s="11" t="s">
        <v>60</v>
      </c>
      <c r="L881" s="11" t="s">
        <v>15</v>
      </c>
      <c r="M881" s="11" t="s">
        <v>15</v>
      </c>
      <c r="N881" s="11"/>
      <c r="P881" s="45">
        <v>0</v>
      </c>
      <c r="R881" s="44">
        <v>193.70440972222224</v>
      </c>
      <c r="S881" s="43" t="s">
        <v>382</v>
      </c>
    </row>
    <row r="882" spans="1:19" ht="11.25" hidden="1" customHeight="1">
      <c r="A882" s="11" t="s">
        <v>1512</v>
      </c>
      <c r="B882" s="11" t="s">
        <v>1869</v>
      </c>
      <c r="C882" s="11"/>
      <c r="D882" s="11" t="s">
        <v>1870</v>
      </c>
      <c r="E882" s="11" t="s">
        <v>565</v>
      </c>
      <c r="F882" s="11" t="s">
        <v>386</v>
      </c>
      <c r="G882" s="11" t="s">
        <v>2907</v>
      </c>
      <c r="H882" s="11" t="s">
        <v>385</v>
      </c>
      <c r="I882" s="11" t="s">
        <v>390</v>
      </c>
      <c r="J882" s="11" t="s">
        <v>1871</v>
      </c>
      <c r="K882" s="11" t="s">
        <v>60</v>
      </c>
      <c r="L882" s="11" t="s">
        <v>15</v>
      </c>
      <c r="M882" s="11" t="s">
        <v>5935</v>
      </c>
      <c r="N882" s="11" t="s">
        <v>2102</v>
      </c>
      <c r="O882" s="46">
        <v>41171.642546296294</v>
      </c>
      <c r="P882" s="45">
        <v>0</v>
      </c>
      <c r="Q882" s="44">
        <v>173.46194444444444</v>
      </c>
      <c r="R882" s="44">
        <v>192.45799768518518</v>
      </c>
      <c r="S882" s="43" t="s">
        <v>382</v>
      </c>
    </row>
    <row r="883" spans="1:19" ht="11.25" hidden="1" customHeight="1">
      <c r="A883" s="11" t="s">
        <v>363</v>
      </c>
      <c r="B883" s="11" t="s">
        <v>1970</v>
      </c>
      <c r="C883" s="11"/>
      <c r="D883" s="11" t="s">
        <v>1971</v>
      </c>
      <c r="E883" s="11" t="s">
        <v>562</v>
      </c>
      <c r="F883" s="11" t="s">
        <v>386</v>
      </c>
      <c r="G883" s="11" t="s">
        <v>2907</v>
      </c>
      <c r="H883" s="11" t="s">
        <v>385</v>
      </c>
      <c r="I883" s="11" t="s">
        <v>390</v>
      </c>
      <c r="J883" s="11" t="s">
        <v>1972</v>
      </c>
      <c r="K883" s="11" t="s">
        <v>60</v>
      </c>
      <c r="L883" s="11" t="s">
        <v>15</v>
      </c>
      <c r="M883" s="11" t="s">
        <v>5934</v>
      </c>
      <c r="N883" s="11" t="s">
        <v>1973</v>
      </c>
      <c r="O883" s="46">
        <v>41169.255590277775</v>
      </c>
      <c r="P883" s="45">
        <v>0</v>
      </c>
      <c r="Q883" s="44">
        <v>175.84890046296294</v>
      </c>
      <c r="R883" s="44">
        <v>175.84890046296294</v>
      </c>
      <c r="S883" s="43" t="s">
        <v>382</v>
      </c>
    </row>
    <row r="884" spans="1:19" ht="11.25" hidden="1" customHeight="1">
      <c r="A884" s="11" t="s">
        <v>363</v>
      </c>
      <c r="B884" s="11" t="s">
        <v>2190</v>
      </c>
      <c r="C884" s="11"/>
      <c r="D884" s="11" t="s">
        <v>2189</v>
      </c>
      <c r="E884" s="11" t="s">
        <v>562</v>
      </c>
      <c r="F884" s="11" t="s">
        <v>386</v>
      </c>
      <c r="G884" s="11" t="s">
        <v>2907</v>
      </c>
      <c r="H884" s="11" t="s">
        <v>385</v>
      </c>
      <c r="I884" s="11" t="s">
        <v>390</v>
      </c>
      <c r="J884" s="11" t="s">
        <v>2188</v>
      </c>
      <c r="K884" s="11" t="s">
        <v>60</v>
      </c>
      <c r="L884" s="11" t="s">
        <v>15</v>
      </c>
      <c r="M884" s="11" t="s">
        <v>5934</v>
      </c>
      <c r="N884" s="11" t="s">
        <v>2187</v>
      </c>
      <c r="O884" s="46">
        <v>41191.271562499998</v>
      </c>
      <c r="P884" s="45">
        <v>0</v>
      </c>
      <c r="Q884" s="44">
        <v>153.83292824074073</v>
      </c>
      <c r="R884" s="44">
        <v>153.83292824074073</v>
      </c>
      <c r="S884" s="43" t="s">
        <v>382</v>
      </c>
    </row>
    <row r="885" spans="1:19" ht="11.25" hidden="1" customHeight="1">
      <c r="A885" s="11" t="s">
        <v>363</v>
      </c>
      <c r="B885" s="11" t="s">
        <v>2389</v>
      </c>
      <c r="C885" s="11"/>
      <c r="D885" s="11" t="s">
        <v>2388</v>
      </c>
      <c r="E885" s="11" t="s">
        <v>562</v>
      </c>
      <c r="F885" s="11" t="s">
        <v>386</v>
      </c>
      <c r="G885" s="11" t="s">
        <v>2907</v>
      </c>
      <c r="H885" s="11" t="s">
        <v>385</v>
      </c>
      <c r="I885" s="11" t="s">
        <v>390</v>
      </c>
      <c r="J885" s="11" t="s">
        <v>2387</v>
      </c>
      <c r="K885" s="11" t="s">
        <v>60</v>
      </c>
      <c r="L885" s="11" t="s">
        <v>15</v>
      </c>
      <c r="M885" s="11" t="s">
        <v>15</v>
      </c>
      <c r="N885" s="11"/>
      <c r="P885" s="45">
        <v>0</v>
      </c>
      <c r="R885" s="44">
        <v>130.54217592592593</v>
      </c>
      <c r="S885" s="43" t="s">
        <v>382</v>
      </c>
    </row>
    <row r="886" spans="1:19" ht="11.25" hidden="1" customHeight="1">
      <c r="A886" s="11" t="s">
        <v>363</v>
      </c>
      <c r="B886" s="11" t="s">
        <v>2784</v>
      </c>
      <c r="C886" s="11"/>
      <c r="D886" s="11" t="s">
        <v>566</v>
      </c>
      <c r="E886" s="11" t="s">
        <v>562</v>
      </c>
      <c r="F886" s="11" t="s">
        <v>386</v>
      </c>
      <c r="G886" s="11" t="s">
        <v>2907</v>
      </c>
      <c r="H886" s="11" t="s">
        <v>385</v>
      </c>
      <c r="I886" s="11" t="s">
        <v>390</v>
      </c>
      <c r="J886" s="11" t="s">
        <v>2783</v>
      </c>
      <c r="K886" s="11" t="s">
        <v>60</v>
      </c>
      <c r="L886" s="11" t="s">
        <v>15</v>
      </c>
      <c r="M886" s="11" t="s">
        <v>15</v>
      </c>
      <c r="N886" s="11"/>
      <c r="P886" s="45">
        <v>0</v>
      </c>
      <c r="R886" s="44">
        <v>97.656631944444428</v>
      </c>
      <c r="S886" s="43" t="s">
        <v>382</v>
      </c>
    </row>
    <row r="887" spans="1:19" ht="11.25" hidden="1" customHeight="1">
      <c r="A887" s="11" t="s">
        <v>3264</v>
      </c>
      <c r="B887" s="11" t="s">
        <v>3518</v>
      </c>
      <c r="C887" s="11"/>
      <c r="D887" s="11" t="s">
        <v>3517</v>
      </c>
      <c r="E887" s="11" t="s">
        <v>3262</v>
      </c>
      <c r="F887" s="11" t="s">
        <v>386</v>
      </c>
      <c r="G887" s="11" t="s">
        <v>2907</v>
      </c>
      <c r="H887" s="11" t="s">
        <v>385</v>
      </c>
      <c r="I887" s="11" t="s">
        <v>390</v>
      </c>
      <c r="J887" s="11" t="s">
        <v>3516</v>
      </c>
      <c r="K887" s="11" t="s">
        <v>60</v>
      </c>
      <c r="L887" s="11" t="s">
        <v>15</v>
      </c>
      <c r="M887" s="11" t="s">
        <v>15</v>
      </c>
      <c r="N887" s="11"/>
      <c r="P887" s="45">
        <v>0</v>
      </c>
      <c r="R887" s="44">
        <v>61.492326388888884</v>
      </c>
      <c r="S887" s="43" t="s">
        <v>382</v>
      </c>
    </row>
    <row r="888" spans="1:19" ht="11.25" hidden="1" customHeight="1">
      <c r="A888" s="11" t="s">
        <v>3816</v>
      </c>
      <c r="B888" s="11" t="s">
        <v>3815</v>
      </c>
      <c r="C888" s="11"/>
      <c r="D888" s="11" t="s">
        <v>1870</v>
      </c>
      <c r="E888" s="11" t="s">
        <v>565</v>
      </c>
      <c r="F888" s="11" t="s">
        <v>386</v>
      </c>
      <c r="G888" s="11" t="s">
        <v>2907</v>
      </c>
      <c r="H888" s="11" t="s">
        <v>385</v>
      </c>
      <c r="I888" s="11" t="s">
        <v>390</v>
      </c>
      <c r="J888" s="11" t="s">
        <v>3814</v>
      </c>
      <c r="K888" s="11" t="s">
        <v>60</v>
      </c>
      <c r="L888" s="11" t="s">
        <v>15</v>
      </c>
      <c r="M888" s="11" t="s">
        <v>15</v>
      </c>
      <c r="N888" s="11"/>
      <c r="P888" s="45">
        <v>0</v>
      </c>
      <c r="R888" s="44">
        <v>49.581990740740736</v>
      </c>
      <c r="S888" s="43" t="s">
        <v>382</v>
      </c>
    </row>
    <row r="889" spans="1:19" ht="11.25" hidden="1" customHeight="1">
      <c r="A889" s="11" t="s">
        <v>4370</v>
      </c>
      <c r="B889" s="11" t="s">
        <v>4372</v>
      </c>
      <c r="C889" s="11"/>
      <c r="D889" s="11" t="s">
        <v>410</v>
      </c>
      <c r="E889" s="11" t="s">
        <v>571</v>
      </c>
      <c r="F889" s="11" t="s">
        <v>398</v>
      </c>
      <c r="G889" s="11" t="s">
        <v>574</v>
      </c>
      <c r="H889" s="11" t="s">
        <v>574</v>
      </c>
      <c r="I889" s="11" t="s">
        <v>3620</v>
      </c>
      <c r="J889" s="11" t="s">
        <v>4371</v>
      </c>
      <c r="K889" s="11" t="s">
        <v>25</v>
      </c>
      <c r="L889" s="11" t="s">
        <v>15</v>
      </c>
      <c r="M889" s="11" t="s">
        <v>5940</v>
      </c>
      <c r="N889" s="11" t="s">
        <v>6018</v>
      </c>
      <c r="O889" s="46">
        <v>41309.752106481479</v>
      </c>
      <c r="P889" s="45">
        <v>1</v>
      </c>
      <c r="Q889" s="44">
        <v>35.35238425925926</v>
      </c>
      <c r="R889" s="44">
        <v>35.360150462962963</v>
      </c>
      <c r="S889" s="43" t="s">
        <v>382</v>
      </c>
    </row>
    <row r="890" spans="1:19" ht="11.25" hidden="1" customHeight="1">
      <c r="A890" s="11" t="s">
        <v>4370</v>
      </c>
      <c r="B890" s="11" t="s">
        <v>4369</v>
      </c>
      <c r="C890" s="11"/>
      <c r="D890" s="11" t="s">
        <v>410</v>
      </c>
      <c r="E890" s="11" t="s">
        <v>571</v>
      </c>
      <c r="F890" s="11" t="s">
        <v>398</v>
      </c>
      <c r="G890" s="11" t="s">
        <v>574</v>
      </c>
      <c r="H890" s="11" t="s">
        <v>574</v>
      </c>
      <c r="I890" s="11" t="s">
        <v>3620</v>
      </c>
      <c r="J890" s="11" t="s">
        <v>4562</v>
      </c>
      <c r="K890" s="11" t="s">
        <v>344</v>
      </c>
      <c r="L890" s="11" t="s">
        <v>15</v>
      </c>
      <c r="M890" s="11" t="s">
        <v>5933</v>
      </c>
      <c r="N890" s="11" t="s">
        <v>479</v>
      </c>
      <c r="O890" s="46">
        <v>41311.61886574074</v>
      </c>
      <c r="P890" s="45">
        <v>5</v>
      </c>
      <c r="Q890" s="44">
        <v>33.485624999999999</v>
      </c>
      <c r="R890" s="44">
        <v>35.348101851851851</v>
      </c>
      <c r="S890" s="43" t="s">
        <v>382</v>
      </c>
    </row>
    <row r="891" spans="1:19" ht="11.25" hidden="1" customHeight="1">
      <c r="A891" s="11" t="s">
        <v>4135</v>
      </c>
      <c r="B891" s="11" t="s">
        <v>6017</v>
      </c>
      <c r="C891" s="11"/>
      <c r="D891" s="11" t="s">
        <v>576</v>
      </c>
      <c r="E891" s="11" t="s">
        <v>575</v>
      </c>
      <c r="F891" s="11" t="s">
        <v>386</v>
      </c>
      <c r="G891" s="11" t="s">
        <v>2932</v>
      </c>
      <c r="H891" s="11" t="s">
        <v>3441</v>
      </c>
      <c r="I891" s="11" t="s">
        <v>3441</v>
      </c>
      <c r="J891" s="11" t="s">
        <v>6016</v>
      </c>
      <c r="K891" s="11" t="s">
        <v>14</v>
      </c>
      <c r="L891" s="11" t="s">
        <v>15</v>
      </c>
      <c r="M891" s="11" t="s">
        <v>5933</v>
      </c>
      <c r="N891" s="11" t="s">
        <v>479</v>
      </c>
      <c r="O891" s="46">
        <v>41330.699328703704</v>
      </c>
      <c r="P891" s="45">
        <v>5</v>
      </c>
      <c r="Q891" s="44">
        <v>14.405162037037037</v>
      </c>
      <c r="R891" s="44">
        <v>17.689502314814813</v>
      </c>
      <c r="S891" s="43" t="s">
        <v>382</v>
      </c>
    </row>
    <row r="892" spans="1:19" ht="11.25" hidden="1" customHeight="1">
      <c r="A892" s="11" t="s">
        <v>3816</v>
      </c>
      <c r="B892" s="11" t="s">
        <v>6015</v>
      </c>
      <c r="C892" s="11"/>
      <c r="D892" s="11" t="s">
        <v>6014</v>
      </c>
      <c r="E892" s="11" t="s">
        <v>565</v>
      </c>
      <c r="F892" s="11" t="s">
        <v>386</v>
      </c>
      <c r="G892" s="11" t="s">
        <v>2907</v>
      </c>
      <c r="H892" s="11" t="s">
        <v>385</v>
      </c>
      <c r="I892" s="11" t="s">
        <v>390</v>
      </c>
      <c r="J892" s="11" t="s">
        <v>6013</v>
      </c>
      <c r="K892" s="11" t="s">
        <v>60</v>
      </c>
      <c r="L892" s="11" t="s">
        <v>15</v>
      </c>
      <c r="M892" s="11" t="s">
        <v>15</v>
      </c>
      <c r="N892" s="11"/>
      <c r="P892" s="45">
        <v>0</v>
      </c>
      <c r="R892" s="44">
        <v>13.621134259259259</v>
      </c>
      <c r="S892" s="43" t="s">
        <v>382</v>
      </c>
    </row>
    <row r="893" spans="1:19" ht="11.25" hidden="1" customHeight="1">
      <c r="A893" s="11" t="s">
        <v>363</v>
      </c>
      <c r="B893" s="11" t="s">
        <v>6550</v>
      </c>
      <c r="C893" s="11"/>
      <c r="D893" s="11" t="s">
        <v>563</v>
      </c>
      <c r="E893" s="11" t="s">
        <v>562</v>
      </c>
      <c r="F893" s="11" t="s">
        <v>386</v>
      </c>
      <c r="G893" s="11" t="s">
        <v>2932</v>
      </c>
      <c r="H893" s="11" t="s">
        <v>3024</v>
      </c>
      <c r="I893" s="11" t="s">
        <v>3172</v>
      </c>
      <c r="J893" s="11" t="s">
        <v>6549</v>
      </c>
      <c r="K893" s="11" t="s">
        <v>14</v>
      </c>
      <c r="L893" s="11" t="s">
        <v>15</v>
      </c>
      <c r="M893" s="11" t="s">
        <v>5933</v>
      </c>
      <c r="N893" s="11" t="s">
        <v>479</v>
      </c>
      <c r="O893" s="46">
        <v>41340.545393518521</v>
      </c>
      <c r="P893" s="45">
        <v>5</v>
      </c>
      <c r="Q893" s="44">
        <v>4.5590972222222224</v>
      </c>
      <c r="R893" s="44">
        <v>5.5185300925925924</v>
      </c>
      <c r="S893" s="43" t="s">
        <v>382</v>
      </c>
    </row>
    <row r="894" spans="1:19" ht="11.25" hidden="1" customHeight="1">
      <c r="A894" s="11" t="s">
        <v>6012</v>
      </c>
      <c r="B894" s="11" t="s">
        <v>6011</v>
      </c>
      <c r="C894" s="11"/>
      <c r="D894" s="11" t="s">
        <v>6010</v>
      </c>
      <c r="E894" s="11" t="s">
        <v>6009</v>
      </c>
      <c r="F894" s="11" t="s">
        <v>386</v>
      </c>
      <c r="G894" s="11" t="s">
        <v>3301</v>
      </c>
      <c r="H894" s="11" t="s">
        <v>3300</v>
      </c>
      <c r="I894" s="11" t="s">
        <v>3300</v>
      </c>
      <c r="J894" s="11" t="s">
        <v>6008</v>
      </c>
      <c r="K894" s="11" t="s">
        <v>14</v>
      </c>
      <c r="L894" s="11" t="s">
        <v>15</v>
      </c>
      <c r="M894" s="11" t="s">
        <v>5933</v>
      </c>
      <c r="N894" s="11" t="s">
        <v>6007</v>
      </c>
      <c r="O894" s="46">
        <v>41332.453032407408</v>
      </c>
      <c r="P894" s="45">
        <v>5</v>
      </c>
      <c r="Q894" s="44">
        <v>12.651458333333334</v>
      </c>
      <c r="R894" s="44">
        <v>55.657013888888883</v>
      </c>
      <c r="S894" s="43" t="s">
        <v>382</v>
      </c>
    </row>
    <row r="895" spans="1:19" ht="11.25" hidden="1" customHeight="1">
      <c r="A895" s="11" t="s">
        <v>561</v>
      </c>
      <c r="B895" s="11" t="s">
        <v>560</v>
      </c>
      <c r="C895" s="11"/>
      <c r="D895" s="11" t="s">
        <v>559</v>
      </c>
      <c r="E895" s="11" t="s">
        <v>558</v>
      </c>
      <c r="F895" s="11" t="s">
        <v>2976</v>
      </c>
      <c r="G895" s="11" t="s">
        <v>2975</v>
      </c>
      <c r="H895" s="11" t="s">
        <v>2974</v>
      </c>
      <c r="I895" s="11" t="s">
        <v>2973</v>
      </c>
      <c r="J895" s="11" t="s">
        <v>557</v>
      </c>
      <c r="K895" s="11" t="s">
        <v>60</v>
      </c>
      <c r="L895" s="11" t="s">
        <v>15</v>
      </c>
      <c r="M895" s="11" t="s">
        <v>15</v>
      </c>
      <c r="N895" s="11"/>
      <c r="P895" s="45">
        <v>0</v>
      </c>
      <c r="R895" s="44">
        <v>614.56446759259256</v>
      </c>
      <c r="S895" s="43" t="s">
        <v>382</v>
      </c>
    </row>
    <row r="896" spans="1:19" ht="11.25" hidden="1" customHeight="1">
      <c r="A896" s="11" t="s">
        <v>552</v>
      </c>
      <c r="B896" s="11" t="s">
        <v>556</v>
      </c>
      <c r="C896" s="11"/>
      <c r="D896" s="11" t="s">
        <v>555</v>
      </c>
      <c r="E896" s="11" t="s">
        <v>554</v>
      </c>
      <c r="F896" s="11" t="s">
        <v>2915</v>
      </c>
      <c r="G896" s="11" t="s">
        <v>382</v>
      </c>
      <c r="H896" s="11" t="s">
        <v>2979</v>
      </c>
      <c r="I896" s="11" t="s">
        <v>2978</v>
      </c>
      <c r="J896" s="11" t="s">
        <v>553</v>
      </c>
      <c r="K896" s="11" t="s">
        <v>60</v>
      </c>
      <c r="L896" s="11" t="s">
        <v>15</v>
      </c>
      <c r="M896" s="11" t="s">
        <v>15</v>
      </c>
      <c r="N896" s="11"/>
      <c r="P896" s="45">
        <v>0</v>
      </c>
      <c r="R896" s="44">
        <v>578.57850694444448</v>
      </c>
      <c r="S896" s="43" t="s">
        <v>382</v>
      </c>
    </row>
    <row r="897" spans="1:19" ht="11.25" hidden="1" customHeight="1">
      <c r="A897" s="11" t="s">
        <v>3813</v>
      </c>
      <c r="B897" s="11" t="s">
        <v>3812</v>
      </c>
      <c r="C897" s="11"/>
      <c r="D897" s="11" t="s">
        <v>3811</v>
      </c>
      <c r="E897" s="11" t="s">
        <v>3810</v>
      </c>
      <c r="F897" s="11" t="s">
        <v>386</v>
      </c>
      <c r="G897" s="11" t="s">
        <v>2907</v>
      </c>
      <c r="H897" s="11" t="s">
        <v>385</v>
      </c>
      <c r="I897" s="11" t="s">
        <v>384</v>
      </c>
      <c r="J897" s="11" t="s">
        <v>3809</v>
      </c>
      <c r="K897" s="11" t="s">
        <v>60</v>
      </c>
      <c r="L897" s="11" t="s">
        <v>15</v>
      </c>
      <c r="M897" s="11" t="s">
        <v>15</v>
      </c>
      <c r="N897" s="11"/>
      <c r="P897" s="45">
        <v>0</v>
      </c>
      <c r="R897" s="44">
        <v>47.72826388888889</v>
      </c>
      <c r="S897" s="43" t="s">
        <v>382</v>
      </c>
    </row>
    <row r="898" spans="1:19" ht="11.25" hidden="1" customHeight="1">
      <c r="A898" s="11" t="s">
        <v>4561</v>
      </c>
      <c r="B898" s="11" t="s">
        <v>4560</v>
      </c>
      <c r="C898" s="11"/>
      <c r="D898" s="11" t="s">
        <v>4559</v>
      </c>
      <c r="E898" s="11" t="s">
        <v>558</v>
      </c>
      <c r="F898" s="11" t="s">
        <v>2976</v>
      </c>
      <c r="G898" s="11" t="s">
        <v>2975</v>
      </c>
      <c r="H898" s="11" t="s">
        <v>2974</v>
      </c>
      <c r="I898" s="11" t="s">
        <v>2973</v>
      </c>
      <c r="J898" s="11" t="s">
        <v>1077</v>
      </c>
      <c r="K898" s="11" t="s">
        <v>60</v>
      </c>
      <c r="L898" s="11" t="s">
        <v>15</v>
      </c>
      <c r="M898" s="11" t="s">
        <v>5933</v>
      </c>
      <c r="N898" s="11" t="s">
        <v>4507</v>
      </c>
      <c r="O898" s="46">
        <v>41331.492129629631</v>
      </c>
      <c r="P898" s="45">
        <v>3</v>
      </c>
      <c r="Q898" s="44">
        <v>13.612361111111111</v>
      </c>
      <c r="R898" s="44">
        <v>26.462129629629629</v>
      </c>
      <c r="S898" s="43" t="s">
        <v>382</v>
      </c>
    </row>
    <row r="899" spans="1:19" ht="11.25" hidden="1" customHeight="1">
      <c r="A899" s="11" t="s">
        <v>6548</v>
      </c>
      <c r="B899" s="11" t="s">
        <v>6547</v>
      </c>
      <c r="C899" s="11"/>
      <c r="D899" s="11" t="s">
        <v>6546</v>
      </c>
      <c r="E899" s="11" t="s">
        <v>6545</v>
      </c>
      <c r="F899" s="11" t="s">
        <v>386</v>
      </c>
      <c r="G899" s="11" t="s">
        <v>2907</v>
      </c>
      <c r="H899" s="11" t="s">
        <v>385</v>
      </c>
      <c r="I899" s="11" t="s">
        <v>384</v>
      </c>
      <c r="J899" s="11" t="s">
        <v>6544</v>
      </c>
      <c r="K899" s="11" t="s">
        <v>60</v>
      </c>
      <c r="L899" s="11" t="s">
        <v>15</v>
      </c>
      <c r="M899" s="11" t="s">
        <v>5933</v>
      </c>
      <c r="N899" s="11" t="s">
        <v>5985</v>
      </c>
      <c r="O899" s="46">
        <v>41341.557106481479</v>
      </c>
      <c r="P899" s="45">
        <v>3</v>
      </c>
      <c r="Q899" s="44">
        <v>3.547384259259259</v>
      </c>
      <c r="R899" s="44">
        <v>3.6611921296296295</v>
      </c>
      <c r="S899" s="43" t="s">
        <v>382</v>
      </c>
    </row>
    <row r="900" spans="1:19" ht="11.25" hidden="1" customHeight="1">
      <c r="A900" s="11" t="s">
        <v>1313</v>
      </c>
      <c r="B900" s="11" t="s">
        <v>1873</v>
      </c>
      <c r="C900" s="11"/>
      <c r="D900" s="11" t="s">
        <v>1874</v>
      </c>
      <c r="E900" s="11" t="s">
        <v>1875</v>
      </c>
      <c r="F900" s="11" t="s">
        <v>1244</v>
      </c>
      <c r="G900" s="11" t="s">
        <v>2912</v>
      </c>
      <c r="H900" s="11" t="s">
        <v>2941</v>
      </c>
      <c r="I900" s="11" t="s">
        <v>2942</v>
      </c>
      <c r="J900" s="11" t="s">
        <v>1876</v>
      </c>
      <c r="K900" s="11" t="s">
        <v>14</v>
      </c>
      <c r="L900" s="11" t="s">
        <v>15</v>
      </c>
      <c r="M900" s="11" t="s">
        <v>277</v>
      </c>
      <c r="N900" s="11" t="s">
        <v>2018</v>
      </c>
      <c r="O900" s="46">
        <v>41184.721284722225</v>
      </c>
      <c r="P900" s="45">
        <v>0</v>
      </c>
      <c r="Q900" s="44">
        <v>160.38320601851851</v>
      </c>
      <c r="R900" s="44">
        <v>188.56223379629628</v>
      </c>
      <c r="S900" s="43" t="s">
        <v>382</v>
      </c>
    </row>
    <row r="901" spans="1:19" ht="11.25" hidden="1" customHeight="1">
      <c r="A901" s="11" t="s">
        <v>514</v>
      </c>
      <c r="B901" s="11" t="s">
        <v>5632</v>
      </c>
      <c r="C901" s="11"/>
      <c r="D901" s="11" t="s">
        <v>5631</v>
      </c>
      <c r="E901" s="11" t="s">
        <v>472</v>
      </c>
      <c r="F901" s="11" t="s">
        <v>1244</v>
      </c>
      <c r="G901" s="11" t="s">
        <v>2912</v>
      </c>
      <c r="H901" s="11" t="s">
        <v>2960</v>
      </c>
      <c r="I901" s="11" t="s">
        <v>2959</v>
      </c>
      <c r="J901" s="11" t="s">
        <v>5630</v>
      </c>
      <c r="K901" s="11" t="s">
        <v>25</v>
      </c>
      <c r="L901" s="11" t="s">
        <v>15</v>
      </c>
      <c r="M901" s="11" t="s">
        <v>5970</v>
      </c>
      <c r="N901" s="11" t="s">
        <v>51</v>
      </c>
      <c r="O901" s="46">
        <v>41338.16369212963</v>
      </c>
      <c r="P901" s="45">
        <v>0</v>
      </c>
      <c r="Q901" s="44">
        <v>6.9407986111111111</v>
      </c>
      <c r="R901" s="44">
        <v>20.427060185185184</v>
      </c>
      <c r="S901" s="43" t="s">
        <v>382</v>
      </c>
    </row>
    <row r="902" spans="1:19" ht="11.25" hidden="1" customHeight="1">
      <c r="A902" s="11" t="s">
        <v>514</v>
      </c>
      <c r="B902" s="11" t="s">
        <v>2186</v>
      </c>
      <c r="C902" s="11"/>
      <c r="D902" s="11" t="s">
        <v>482</v>
      </c>
      <c r="E902" s="11" t="s">
        <v>511</v>
      </c>
      <c r="F902" s="11" t="s">
        <v>1244</v>
      </c>
      <c r="G902" s="11" t="s">
        <v>405</v>
      </c>
      <c r="H902" s="11" t="s">
        <v>2967</v>
      </c>
      <c r="I902" s="11" t="s">
        <v>1763</v>
      </c>
      <c r="J902" s="11" t="s">
        <v>2185</v>
      </c>
      <c r="K902" s="11" t="s">
        <v>60</v>
      </c>
      <c r="L902" s="11" t="s">
        <v>15</v>
      </c>
      <c r="M902" s="11" t="s">
        <v>15</v>
      </c>
      <c r="N902" s="11"/>
      <c r="P902" s="45">
        <v>0</v>
      </c>
      <c r="R902" s="44">
        <v>152.22662037037037</v>
      </c>
      <c r="S902" s="43" t="s">
        <v>382</v>
      </c>
    </row>
    <row r="903" spans="1:19" ht="11.25" hidden="1" customHeight="1">
      <c r="A903" s="11" t="s">
        <v>2369</v>
      </c>
      <c r="B903" s="11" t="s">
        <v>2368</v>
      </c>
      <c r="C903" s="11"/>
      <c r="D903" s="11" t="s">
        <v>482</v>
      </c>
      <c r="E903" s="11" t="s">
        <v>511</v>
      </c>
      <c r="F903" s="11" t="s">
        <v>1244</v>
      </c>
      <c r="G903" s="11" t="s">
        <v>405</v>
      </c>
      <c r="H903" s="11" t="s">
        <v>2967</v>
      </c>
      <c r="I903" s="11" t="s">
        <v>1763</v>
      </c>
      <c r="J903" s="11" t="s">
        <v>2367</v>
      </c>
      <c r="K903" s="11" t="s">
        <v>60</v>
      </c>
      <c r="L903" s="11" t="s">
        <v>15</v>
      </c>
      <c r="M903" s="11" t="s">
        <v>15</v>
      </c>
      <c r="N903" s="11"/>
      <c r="P903" s="45">
        <v>0</v>
      </c>
      <c r="R903" s="44">
        <v>133.64278935185186</v>
      </c>
      <c r="S903" s="43" t="s">
        <v>382</v>
      </c>
    </row>
    <row r="904" spans="1:19" ht="11.25" hidden="1" customHeight="1">
      <c r="A904" s="11" t="s">
        <v>514</v>
      </c>
      <c r="B904" s="11" t="s">
        <v>2643</v>
      </c>
      <c r="C904" s="11"/>
      <c r="D904" s="11" t="s">
        <v>2005</v>
      </c>
      <c r="E904" s="11" t="s">
        <v>472</v>
      </c>
      <c r="F904" s="11" t="s">
        <v>1244</v>
      </c>
      <c r="G904" s="11" t="s">
        <v>2912</v>
      </c>
      <c r="H904" s="11" t="s">
        <v>2956</v>
      </c>
      <c r="I904" s="11" t="s">
        <v>2598</v>
      </c>
      <c r="J904" s="11" t="s">
        <v>2642</v>
      </c>
      <c r="K904" s="11" t="s">
        <v>60</v>
      </c>
      <c r="L904" s="11" t="s">
        <v>15</v>
      </c>
      <c r="M904" s="11" t="s">
        <v>5935</v>
      </c>
      <c r="N904" s="11" t="s">
        <v>2102</v>
      </c>
      <c r="O904" s="46">
        <v>41264.896331018521</v>
      </c>
      <c r="P904" s="45">
        <v>0</v>
      </c>
      <c r="Q904" s="44">
        <v>80.20815972222222</v>
      </c>
      <c r="R904" s="44">
        <v>103.65834490740741</v>
      </c>
      <c r="S904" s="43" t="s">
        <v>382</v>
      </c>
    </row>
    <row r="905" spans="1:19" ht="11.25" hidden="1" customHeight="1">
      <c r="A905" s="11" t="s">
        <v>1312</v>
      </c>
      <c r="B905" s="11" t="s">
        <v>3249</v>
      </c>
      <c r="C905" s="11"/>
      <c r="D905" s="11" t="s">
        <v>1754</v>
      </c>
      <c r="E905" s="11" t="s">
        <v>472</v>
      </c>
      <c r="F905" s="11" t="s">
        <v>1244</v>
      </c>
      <c r="G905" s="11" t="s">
        <v>2912</v>
      </c>
      <c r="H905" s="11" t="s">
        <v>2911</v>
      </c>
      <c r="I905" s="11" t="s">
        <v>3239</v>
      </c>
      <c r="J905" s="11" t="s">
        <v>3248</v>
      </c>
      <c r="K905" s="11" t="s">
        <v>14</v>
      </c>
      <c r="L905" s="11" t="s">
        <v>15</v>
      </c>
      <c r="M905" s="11" t="s">
        <v>5933</v>
      </c>
      <c r="N905" s="11" t="s">
        <v>527</v>
      </c>
      <c r="O905" s="46">
        <v>41281.719768518517</v>
      </c>
      <c r="P905" s="45">
        <v>5</v>
      </c>
      <c r="Q905" s="44">
        <v>63.384722222222223</v>
      </c>
      <c r="R905" s="44">
        <v>83.500312500000007</v>
      </c>
      <c r="S905" s="43" t="s">
        <v>382</v>
      </c>
    </row>
    <row r="906" spans="1:19" ht="11.25" hidden="1" customHeight="1">
      <c r="A906" s="11" t="s">
        <v>1312</v>
      </c>
      <c r="B906" s="11" t="s">
        <v>3796</v>
      </c>
      <c r="C906" s="11"/>
      <c r="D906" s="11" t="s">
        <v>513</v>
      </c>
      <c r="E906" s="11" t="s">
        <v>472</v>
      </c>
      <c r="F906" s="11" t="s">
        <v>1244</v>
      </c>
      <c r="G906" s="11" t="s">
        <v>2912</v>
      </c>
      <c r="H906" s="11" t="s">
        <v>3795</v>
      </c>
      <c r="I906" s="11" t="s">
        <v>3794</v>
      </c>
      <c r="J906" s="11" t="s">
        <v>3793</v>
      </c>
      <c r="K906" s="11" t="s">
        <v>25</v>
      </c>
      <c r="L906" s="11" t="s">
        <v>15</v>
      </c>
      <c r="M906" s="11" t="s">
        <v>5935</v>
      </c>
      <c r="N906" s="11" t="s">
        <v>3224</v>
      </c>
      <c r="O906" s="46">
        <v>41311.691724537035</v>
      </c>
      <c r="P906" s="45">
        <v>0</v>
      </c>
      <c r="Q906" s="44">
        <v>33.412766203703704</v>
      </c>
      <c r="R906" s="44">
        <v>48.52709490740741</v>
      </c>
      <c r="S906" s="43" t="s">
        <v>382</v>
      </c>
    </row>
    <row r="907" spans="1:19" ht="11.25" hidden="1" customHeight="1">
      <c r="A907" s="11" t="s">
        <v>1312</v>
      </c>
      <c r="B907" s="11" t="s">
        <v>4558</v>
      </c>
      <c r="C907" s="11"/>
      <c r="D907" s="11" t="s">
        <v>3508</v>
      </c>
      <c r="E907" s="11" t="s">
        <v>4557</v>
      </c>
      <c r="F907" s="11" t="s">
        <v>1244</v>
      </c>
      <c r="G907" s="11" t="s">
        <v>2912</v>
      </c>
      <c r="H907" s="11" t="s">
        <v>2911</v>
      </c>
      <c r="I907" s="11" t="s">
        <v>2972</v>
      </c>
      <c r="J907" s="11" t="s">
        <v>4556</v>
      </c>
      <c r="K907" s="11" t="s">
        <v>60</v>
      </c>
      <c r="L907" s="11" t="s">
        <v>15</v>
      </c>
      <c r="M907" s="11" t="s">
        <v>15</v>
      </c>
      <c r="N907" s="11"/>
      <c r="P907" s="45">
        <v>0</v>
      </c>
      <c r="R907" s="44">
        <v>28.791076388888893</v>
      </c>
      <c r="S907" s="43" t="s">
        <v>382</v>
      </c>
    </row>
    <row r="908" spans="1:19" ht="11.25" hidden="1" customHeight="1">
      <c r="A908" s="11" t="s">
        <v>1312</v>
      </c>
      <c r="B908" s="11" t="s">
        <v>4555</v>
      </c>
      <c r="C908" s="11"/>
      <c r="D908" s="11" t="s">
        <v>513</v>
      </c>
      <c r="E908" s="11" t="s">
        <v>472</v>
      </c>
      <c r="F908" s="11" t="s">
        <v>1244</v>
      </c>
      <c r="G908" s="11" t="s">
        <v>2912</v>
      </c>
      <c r="H908" s="11" t="s">
        <v>3795</v>
      </c>
      <c r="I908" s="11" t="s">
        <v>4550</v>
      </c>
      <c r="J908" s="11" t="s">
        <v>4554</v>
      </c>
      <c r="K908" s="11" t="s">
        <v>14</v>
      </c>
      <c r="L908" s="11" t="s">
        <v>15</v>
      </c>
      <c r="M908" s="11" t="s">
        <v>5935</v>
      </c>
      <c r="N908" s="11" t="s">
        <v>2146</v>
      </c>
      <c r="O908" s="46">
        <v>41340.378425925926</v>
      </c>
      <c r="P908" s="45">
        <v>0</v>
      </c>
      <c r="Q908" s="44">
        <v>4.7260648148148148</v>
      </c>
      <c r="R908" s="44">
        <v>28.729097222222222</v>
      </c>
      <c r="S908" s="43" t="s">
        <v>382</v>
      </c>
    </row>
    <row r="909" spans="1:19" ht="11.25" hidden="1" customHeight="1">
      <c r="A909" s="11" t="s">
        <v>523</v>
      </c>
      <c r="B909" s="11" t="s">
        <v>4548</v>
      </c>
      <c r="C909" s="11"/>
      <c r="D909" s="11" t="s">
        <v>516</v>
      </c>
      <c r="E909" s="11" t="s">
        <v>472</v>
      </c>
      <c r="F909" s="11" t="s">
        <v>1244</v>
      </c>
      <c r="G909" s="11" t="s">
        <v>2912</v>
      </c>
      <c r="H909" s="11" t="s">
        <v>2965</v>
      </c>
      <c r="I909" s="11" t="s">
        <v>3788</v>
      </c>
      <c r="J909" s="11" t="s">
        <v>4547</v>
      </c>
      <c r="K909" s="11" t="s">
        <v>25</v>
      </c>
      <c r="L909" s="11" t="s">
        <v>15</v>
      </c>
      <c r="M909" s="11" t="s">
        <v>5970</v>
      </c>
      <c r="N909" s="11" t="s">
        <v>51</v>
      </c>
      <c r="O909" s="46">
        <v>41331.610520833332</v>
      </c>
      <c r="P909" s="45">
        <v>0</v>
      </c>
      <c r="Q909" s="44">
        <v>13.49396990740741</v>
      </c>
      <c r="R909" s="44">
        <v>27.500370370370369</v>
      </c>
      <c r="S909" s="43" t="s">
        <v>382</v>
      </c>
    </row>
    <row r="910" spans="1:19" ht="11.25" hidden="1" customHeight="1">
      <c r="A910" s="11" t="s">
        <v>1312</v>
      </c>
      <c r="B910" s="11" t="s">
        <v>5626</v>
      </c>
      <c r="C910" s="11"/>
      <c r="D910" s="11" t="s">
        <v>521</v>
      </c>
      <c r="E910" s="11" t="s">
        <v>472</v>
      </c>
      <c r="F910" s="11" t="s">
        <v>1244</v>
      </c>
      <c r="G910" s="11" t="s">
        <v>2912</v>
      </c>
      <c r="H910" s="11" t="s">
        <v>2971</v>
      </c>
      <c r="I910" s="11" t="s">
        <v>5625</v>
      </c>
      <c r="J910" s="11" t="s">
        <v>5624</v>
      </c>
      <c r="K910" s="11" t="s">
        <v>14</v>
      </c>
      <c r="L910" s="11" t="s">
        <v>15</v>
      </c>
      <c r="M910" s="11" t="s">
        <v>5933</v>
      </c>
      <c r="N910" s="11" t="s">
        <v>527</v>
      </c>
      <c r="O910" s="46">
        <v>41326.354780092595</v>
      </c>
      <c r="P910" s="45">
        <v>5</v>
      </c>
      <c r="Q910" s="44">
        <v>18.749710648148149</v>
      </c>
      <c r="R910" s="44">
        <v>20.593020833333334</v>
      </c>
      <c r="S910" s="43" t="s">
        <v>382</v>
      </c>
    </row>
    <row r="911" spans="1:19" ht="11.25" hidden="1" customHeight="1">
      <c r="A911" s="11" t="s">
        <v>2369</v>
      </c>
      <c r="B911" s="11" t="s">
        <v>6005</v>
      </c>
      <c r="C911" s="11"/>
      <c r="D911" s="11" t="s">
        <v>482</v>
      </c>
      <c r="E911" s="11" t="s">
        <v>511</v>
      </c>
      <c r="F911" s="11" t="s">
        <v>1244</v>
      </c>
      <c r="G911" s="11" t="s">
        <v>405</v>
      </c>
      <c r="H911" s="11" t="s">
        <v>2967</v>
      </c>
      <c r="I911" s="11" t="s">
        <v>1763</v>
      </c>
      <c r="J911" s="11" t="s">
        <v>6004</v>
      </c>
      <c r="K911" s="11" t="s">
        <v>60</v>
      </c>
      <c r="L911" s="11" t="s">
        <v>15</v>
      </c>
      <c r="M911" s="11" t="s">
        <v>15</v>
      </c>
      <c r="N911" s="11"/>
      <c r="P911" s="45">
        <v>0</v>
      </c>
      <c r="R911" s="44">
        <v>17.554814814814815</v>
      </c>
      <c r="S911" s="43" t="s">
        <v>382</v>
      </c>
    </row>
    <row r="912" spans="1:19" ht="11.25" hidden="1" customHeight="1">
      <c r="A912" s="11" t="s">
        <v>6000</v>
      </c>
      <c r="B912" s="11" t="s">
        <v>6003</v>
      </c>
      <c r="C912" s="11"/>
      <c r="D912" s="11" t="s">
        <v>513</v>
      </c>
      <c r="E912" s="11" t="s">
        <v>472</v>
      </c>
      <c r="F912" s="11" t="s">
        <v>1244</v>
      </c>
      <c r="G912" s="11" t="s">
        <v>2912</v>
      </c>
      <c r="H912" s="11" t="s">
        <v>2969</v>
      </c>
      <c r="I912" s="11" t="s">
        <v>6002</v>
      </c>
      <c r="J912" s="11" t="s">
        <v>6001</v>
      </c>
      <c r="K912" s="11" t="s">
        <v>25</v>
      </c>
      <c r="L912" s="11" t="s">
        <v>15</v>
      </c>
      <c r="M912" s="11" t="s">
        <v>5935</v>
      </c>
      <c r="N912" s="11" t="s">
        <v>5938</v>
      </c>
      <c r="O912" s="46">
        <v>41332.537268518521</v>
      </c>
      <c r="P912" s="45">
        <v>0</v>
      </c>
      <c r="Q912" s="44">
        <v>12.567222222222222</v>
      </c>
      <c r="R912" s="44">
        <v>14.695902777777778</v>
      </c>
      <c r="S912" s="43" t="s">
        <v>382</v>
      </c>
    </row>
    <row r="913" spans="1:19" ht="11.25" hidden="1" customHeight="1">
      <c r="A913" s="11" t="s">
        <v>6000</v>
      </c>
      <c r="B913" s="11" t="s">
        <v>5999</v>
      </c>
      <c r="C913" s="11"/>
      <c r="D913" s="11" t="s">
        <v>513</v>
      </c>
      <c r="E913" s="11" t="s">
        <v>472</v>
      </c>
      <c r="F913" s="11" t="s">
        <v>2976</v>
      </c>
      <c r="G913" s="11" t="s">
        <v>2975</v>
      </c>
      <c r="H913" s="11" t="s">
        <v>3178</v>
      </c>
      <c r="I913" s="11" t="s">
        <v>5998</v>
      </c>
      <c r="J913" s="11" t="s">
        <v>5997</v>
      </c>
      <c r="K913" s="11" t="s">
        <v>18</v>
      </c>
      <c r="L913" s="11" t="s">
        <v>56</v>
      </c>
      <c r="M913" s="11" t="s">
        <v>5933</v>
      </c>
      <c r="N913" s="11" t="s">
        <v>5932</v>
      </c>
      <c r="O913" s="46">
        <v>41344.982002314813</v>
      </c>
      <c r="P913" s="45">
        <v>1</v>
      </c>
      <c r="Q913" s="44">
        <v>0.1224884259259259</v>
      </c>
      <c r="R913" s="44">
        <v>14.539618055555557</v>
      </c>
      <c r="S913" s="43" t="s">
        <v>382</v>
      </c>
    </row>
    <row r="914" spans="1:19" ht="11.25" hidden="1" customHeight="1">
      <c r="A914" s="11" t="s">
        <v>523</v>
      </c>
      <c r="B914" s="11" t="s">
        <v>5996</v>
      </c>
      <c r="C914" s="11"/>
      <c r="D914" s="11" t="s">
        <v>516</v>
      </c>
      <c r="E914" s="11" t="s">
        <v>472</v>
      </c>
      <c r="F914" s="11" t="s">
        <v>1244</v>
      </c>
      <c r="G914" s="11" t="s">
        <v>2912</v>
      </c>
      <c r="H914" s="11" t="s">
        <v>2965</v>
      </c>
      <c r="I914" s="11" t="s">
        <v>3788</v>
      </c>
      <c r="J914" s="11" t="s">
        <v>5995</v>
      </c>
      <c r="K914" s="11" t="s">
        <v>25</v>
      </c>
      <c r="L914" s="11" t="s">
        <v>56</v>
      </c>
      <c r="M914" s="11" t="s">
        <v>5935</v>
      </c>
      <c r="N914" s="11" t="s">
        <v>6720</v>
      </c>
      <c r="O914" s="46">
        <v>41339.41479166667</v>
      </c>
      <c r="P914" s="45">
        <v>0</v>
      </c>
      <c r="Q914" s="44">
        <v>5.689699074074074</v>
      </c>
      <c r="R914" s="44">
        <v>12.639386574074074</v>
      </c>
      <c r="S914" s="43" t="s">
        <v>382</v>
      </c>
    </row>
    <row r="915" spans="1:19" ht="11.25" hidden="1" customHeight="1">
      <c r="A915" s="11" t="s">
        <v>520</v>
      </c>
      <c r="B915" s="11" t="s">
        <v>5994</v>
      </c>
      <c r="C915" s="11"/>
      <c r="D915" s="11" t="s">
        <v>521</v>
      </c>
      <c r="E915" s="11" t="s">
        <v>472</v>
      </c>
      <c r="F915" s="11" t="s">
        <v>1244</v>
      </c>
      <c r="G915" s="11" t="s">
        <v>2912</v>
      </c>
      <c r="H915" s="11" t="s">
        <v>2971</v>
      </c>
      <c r="I915" s="11" t="s">
        <v>5625</v>
      </c>
      <c r="J915" s="11" t="s">
        <v>5993</v>
      </c>
      <c r="K915" s="11" t="s">
        <v>25</v>
      </c>
      <c r="L915" s="11" t="s">
        <v>15</v>
      </c>
      <c r="M915" s="11" t="s">
        <v>5935</v>
      </c>
      <c r="N915" s="11" t="s">
        <v>5938</v>
      </c>
      <c r="O915" s="46">
        <v>41339.418842592589</v>
      </c>
      <c r="P915" s="45">
        <v>0</v>
      </c>
      <c r="Q915" s="44">
        <v>5.6856481481481493</v>
      </c>
      <c r="R915" s="44">
        <v>12.604756944444443</v>
      </c>
      <c r="S915" s="43" t="s">
        <v>382</v>
      </c>
    </row>
    <row r="916" spans="1:19" ht="11.25" hidden="1" customHeight="1">
      <c r="A916" s="11" t="s">
        <v>5992</v>
      </c>
      <c r="B916" s="11" t="s">
        <v>5991</v>
      </c>
      <c r="C916" s="11"/>
      <c r="D916" s="11" t="s">
        <v>482</v>
      </c>
      <c r="E916" s="11" t="s">
        <v>511</v>
      </c>
      <c r="F916" s="11" t="s">
        <v>1244</v>
      </c>
      <c r="G916" s="11" t="s">
        <v>405</v>
      </c>
      <c r="H916" s="11" t="s">
        <v>4125</v>
      </c>
      <c r="I916" s="11" t="s">
        <v>4124</v>
      </c>
      <c r="J916" s="11" t="s">
        <v>5990</v>
      </c>
      <c r="K916" s="11" t="s">
        <v>25</v>
      </c>
      <c r="L916" s="11" t="s">
        <v>15</v>
      </c>
      <c r="M916" s="11" t="s">
        <v>5970</v>
      </c>
      <c r="N916" s="11" t="s">
        <v>51</v>
      </c>
      <c r="O916" s="46">
        <v>41344.869560185187</v>
      </c>
      <c r="P916" s="45">
        <v>0</v>
      </c>
      <c r="Q916" s="44">
        <v>0.23493055555555553</v>
      </c>
      <c r="R916" s="44">
        <v>12.423831018518518</v>
      </c>
      <c r="S916" s="43" t="s">
        <v>382</v>
      </c>
    </row>
    <row r="917" spans="1:19" ht="11.25" hidden="1" customHeight="1">
      <c r="A917" s="11" t="s">
        <v>523</v>
      </c>
      <c r="B917" s="11" t="s">
        <v>5989</v>
      </c>
      <c r="C917" s="11"/>
      <c r="D917" s="11" t="s">
        <v>516</v>
      </c>
      <c r="E917" s="11" t="s">
        <v>472</v>
      </c>
      <c r="F917" s="11" t="s">
        <v>1244</v>
      </c>
      <c r="G917" s="11" t="s">
        <v>2912</v>
      </c>
      <c r="H917" s="11" t="s">
        <v>2965</v>
      </c>
      <c r="I917" s="11" t="s">
        <v>3788</v>
      </c>
      <c r="J917" s="11" t="s">
        <v>5988</v>
      </c>
      <c r="K917" s="11" t="s">
        <v>344</v>
      </c>
      <c r="L917" s="11" t="s">
        <v>15</v>
      </c>
      <c r="M917" s="11" t="s">
        <v>5933</v>
      </c>
      <c r="N917" s="11" t="s">
        <v>527</v>
      </c>
      <c r="O917" s="46">
        <v>41337.620567129627</v>
      </c>
      <c r="P917" s="45">
        <v>5</v>
      </c>
      <c r="Q917" s="44">
        <v>7.4839236111111109</v>
      </c>
      <c r="R917" s="44">
        <v>11.533599537037038</v>
      </c>
      <c r="S917" s="43" t="s">
        <v>382</v>
      </c>
    </row>
    <row r="918" spans="1:19" ht="11.25" hidden="1" customHeight="1">
      <c r="A918" s="11" t="s">
        <v>523</v>
      </c>
      <c r="B918" s="11" t="s">
        <v>5987</v>
      </c>
      <c r="C918" s="11"/>
      <c r="D918" s="11" t="s">
        <v>3508</v>
      </c>
      <c r="E918" s="11" t="s">
        <v>472</v>
      </c>
      <c r="F918" s="11" t="s">
        <v>1244</v>
      </c>
      <c r="G918" s="11" t="s">
        <v>2912</v>
      </c>
      <c r="H918" s="11" t="s">
        <v>2911</v>
      </c>
      <c r="I918" s="11" t="s">
        <v>2910</v>
      </c>
      <c r="J918" s="11" t="s">
        <v>5986</v>
      </c>
      <c r="K918" s="11" t="s">
        <v>60</v>
      </c>
      <c r="L918" s="11" t="s">
        <v>15</v>
      </c>
      <c r="M918" s="11" t="s">
        <v>5933</v>
      </c>
      <c r="N918" s="11" t="s">
        <v>5985</v>
      </c>
      <c r="O918" s="46">
        <v>41338.160416666666</v>
      </c>
      <c r="P918" s="45">
        <v>3</v>
      </c>
      <c r="Q918" s="44">
        <v>6.9440740740740754</v>
      </c>
      <c r="R918" s="44">
        <v>10.661898148148147</v>
      </c>
      <c r="S918" s="43" t="s">
        <v>382</v>
      </c>
    </row>
    <row r="919" spans="1:19" ht="11.25" hidden="1" customHeight="1">
      <c r="A919" s="11" t="s">
        <v>6543</v>
      </c>
      <c r="B919" s="11" t="s">
        <v>6542</v>
      </c>
      <c r="C919" s="11"/>
      <c r="D919" s="11" t="s">
        <v>513</v>
      </c>
      <c r="E919" s="11" t="s">
        <v>472</v>
      </c>
      <c r="F919" s="11" t="s">
        <v>1244</v>
      </c>
      <c r="G919" s="11" t="s">
        <v>2912</v>
      </c>
      <c r="H919" s="11" t="s">
        <v>2960</v>
      </c>
      <c r="I919" s="11" t="s">
        <v>2959</v>
      </c>
      <c r="J919" s="11" t="s">
        <v>6541</v>
      </c>
      <c r="K919" s="11" t="s">
        <v>344</v>
      </c>
      <c r="L919" s="11" t="s">
        <v>15</v>
      </c>
      <c r="M919" s="11" t="s">
        <v>5933</v>
      </c>
      <c r="N919" s="11" t="s">
        <v>619</v>
      </c>
      <c r="O919" s="46">
        <v>41344.469756944447</v>
      </c>
      <c r="P919" s="45">
        <v>5</v>
      </c>
      <c r="Q919" s="44">
        <v>0.63473379629629623</v>
      </c>
      <c r="R919" s="44">
        <v>4.6503587962962962</v>
      </c>
      <c r="S919" s="43" t="s">
        <v>382</v>
      </c>
    </row>
    <row r="920" spans="1:19" ht="11.25" hidden="1" customHeight="1">
      <c r="A920" s="11" t="s">
        <v>523</v>
      </c>
      <c r="B920" s="11" t="s">
        <v>6540</v>
      </c>
      <c r="C920" s="11"/>
      <c r="D920" s="11" t="s">
        <v>4747</v>
      </c>
      <c r="E920" s="11" t="s">
        <v>4746</v>
      </c>
      <c r="F920" s="11" t="s">
        <v>1244</v>
      </c>
      <c r="G920" s="11" t="s">
        <v>2912</v>
      </c>
      <c r="H920" s="11" t="s">
        <v>2965</v>
      </c>
      <c r="I920" s="11" t="s">
        <v>2964</v>
      </c>
      <c r="J920" s="11" t="s">
        <v>6539</v>
      </c>
      <c r="K920" s="11" t="s">
        <v>14</v>
      </c>
      <c r="L920" s="11" t="s">
        <v>15</v>
      </c>
      <c r="M920" s="11" t="s">
        <v>5940</v>
      </c>
      <c r="N920" s="11" t="s">
        <v>6538</v>
      </c>
      <c r="O920" s="46">
        <v>41341.369895833333</v>
      </c>
      <c r="P920" s="45">
        <v>1</v>
      </c>
      <c r="Q920" s="44">
        <v>3.7345949074074074</v>
      </c>
      <c r="R920" s="44">
        <v>4.5172569444444441</v>
      </c>
      <c r="S920" s="43" t="s">
        <v>382</v>
      </c>
    </row>
    <row r="921" spans="1:19" ht="11.25" hidden="1" customHeight="1">
      <c r="A921" s="11" t="s">
        <v>1913</v>
      </c>
      <c r="B921" s="11" t="s">
        <v>2955</v>
      </c>
      <c r="C921" s="11"/>
      <c r="D921" s="11" t="s">
        <v>2954</v>
      </c>
      <c r="E921" s="11" t="s">
        <v>2953</v>
      </c>
      <c r="F921" s="11" t="s">
        <v>2915</v>
      </c>
      <c r="G921" s="11" t="s">
        <v>382</v>
      </c>
      <c r="H921" s="11" t="s">
        <v>2952</v>
      </c>
      <c r="I921" s="11" t="s">
        <v>2951</v>
      </c>
      <c r="J921" s="11" t="s">
        <v>2950</v>
      </c>
      <c r="K921" s="11" t="s">
        <v>60</v>
      </c>
      <c r="L921" s="11" t="s">
        <v>15</v>
      </c>
      <c r="M921" s="11" t="s">
        <v>5934</v>
      </c>
      <c r="N921" s="11" t="s">
        <v>2949</v>
      </c>
      <c r="O921" s="46">
        <v>41255.71638888889</v>
      </c>
      <c r="P921" s="45">
        <v>0</v>
      </c>
      <c r="Q921" s="44">
        <v>89.388101851851857</v>
      </c>
      <c r="R921" s="44">
        <v>89.388101851851857</v>
      </c>
      <c r="S921" s="43" t="s">
        <v>382</v>
      </c>
    </row>
    <row r="922" spans="1:19" ht="11.25" hidden="1" customHeight="1">
      <c r="A922" s="11" t="s">
        <v>1753</v>
      </c>
      <c r="B922" s="11" t="s">
        <v>3240</v>
      </c>
      <c r="C922" s="11"/>
      <c r="D922" s="11" t="s">
        <v>1754</v>
      </c>
      <c r="E922" s="11" t="s">
        <v>472</v>
      </c>
      <c r="F922" s="11" t="s">
        <v>1244</v>
      </c>
      <c r="G922" s="11" t="s">
        <v>2912</v>
      </c>
      <c r="H922" s="11" t="s">
        <v>2911</v>
      </c>
      <c r="I922" s="11" t="s">
        <v>3239</v>
      </c>
      <c r="J922" s="11" t="s">
        <v>3238</v>
      </c>
      <c r="K922" s="11" t="s">
        <v>14</v>
      </c>
      <c r="L922" s="11" t="s">
        <v>15</v>
      </c>
      <c r="M922" s="11" t="s">
        <v>5933</v>
      </c>
      <c r="N922" s="11" t="s">
        <v>527</v>
      </c>
      <c r="O922" s="46">
        <v>41281.732824074075</v>
      </c>
      <c r="P922" s="45">
        <v>5</v>
      </c>
      <c r="Q922" s="44">
        <v>63.37166666666667</v>
      </c>
      <c r="R922" s="44">
        <v>83.510034722222201</v>
      </c>
      <c r="S922" s="43" t="s">
        <v>382</v>
      </c>
    </row>
    <row r="923" spans="1:19" ht="11.25" hidden="1" customHeight="1">
      <c r="A923" s="11" t="s">
        <v>1753</v>
      </c>
      <c r="B923" s="11" t="s">
        <v>4321</v>
      </c>
      <c r="C923" s="11"/>
      <c r="D923" s="11" t="s">
        <v>3508</v>
      </c>
      <c r="E923" s="11" t="s">
        <v>472</v>
      </c>
      <c r="F923" s="11" t="s">
        <v>1244</v>
      </c>
      <c r="G923" s="11" t="s">
        <v>2912</v>
      </c>
      <c r="H923" s="11" t="s">
        <v>2911</v>
      </c>
      <c r="I923" s="11" t="s">
        <v>2910</v>
      </c>
      <c r="J923" s="11" t="s">
        <v>4546</v>
      </c>
      <c r="K923" s="11" t="s">
        <v>60</v>
      </c>
      <c r="L923" s="11" t="s">
        <v>15</v>
      </c>
      <c r="M923" s="11" t="s">
        <v>15</v>
      </c>
      <c r="N923" s="11"/>
      <c r="P923" s="45">
        <v>0</v>
      </c>
      <c r="R923" s="44">
        <v>38.592314814814813</v>
      </c>
      <c r="S923" s="43" t="s">
        <v>382</v>
      </c>
    </row>
    <row r="924" spans="1:19" ht="11.25" hidden="1" customHeight="1">
      <c r="A924" s="11" t="s">
        <v>1358</v>
      </c>
      <c r="B924" s="11" t="s">
        <v>4443</v>
      </c>
      <c r="C924" s="11"/>
      <c r="D924" s="11" t="s">
        <v>473</v>
      </c>
      <c r="E924" s="11" t="s">
        <v>476</v>
      </c>
      <c r="F924" s="11" t="s">
        <v>1244</v>
      </c>
      <c r="G924" s="11" t="s">
        <v>4442</v>
      </c>
      <c r="H924" s="11" t="s">
        <v>4441</v>
      </c>
      <c r="I924" s="11" t="s">
        <v>4441</v>
      </c>
      <c r="J924" s="11" t="s">
        <v>4440</v>
      </c>
      <c r="K924" s="11" t="s">
        <v>60</v>
      </c>
      <c r="L924" s="11" t="s">
        <v>15</v>
      </c>
      <c r="M924" s="11" t="s">
        <v>15</v>
      </c>
      <c r="N924" s="11"/>
      <c r="P924" s="45">
        <v>0</v>
      </c>
      <c r="R924" s="44">
        <v>33.670138888888886</v>
      </c>
      <c r="S924" s="43" t="s">
        <v>382</v>
      </c>
    </row>
    <row r="925" spans="1:19" ht="11.25" hidden="1" customHeight="1">
      <c r="A925" s="11" t="s">
        <v>1913</v>
      </c>
      <c r="B925" s="11" t="s">
        <v>5982</v>
      </c>
      <c r="C925" s="11"/>
      <c r="D925" s="11" t="s">
        <v>513</v>
      </c>
      <c r="E925" s="11" t="s">
        <v>472</v>
      </c>
      <c r="F925" s="11" t="s">
        <v>1244</v>
      </c>
      <c r="G925" s="11" t="s">
        <v>2912</v>
      </c>
      <c r="H925" s="11" t="s">
        <v>2960</v>
      </c>
      <c r="I925" s="11" t="s">
        <v>2959</v>
      </c>
      <c r="J925" s="11" t="s">
        <v>5981</v>
      </c>
      <c r="K925" s="11" t="s">
        <v>25</v>
      </c>
      <c r="L925" s="11" t="s">
        <v>15</v>
      </c>
      <c r="M925" s="11" t="s">
        <v>5970</v>
      </c>
      <c r="N925" s="11" t="s">
        <v>51</v>
      </c>
      <c r="O925" s="46">
        <v>41344.139976851853</v>
      </c>
      <c r="P925" s="45">
        <v>0</v>
      </c>
      <c r="Q925" s="44">
        <v>0.96451388888888889</v>
      </c>
      <c r="R925" s="44">
        <v>14.426226851851853</v>
      </c>
      <c r="S925" s="43" t="s">
        <v>382</v>
      </c>
    </row>
    <row r="926" spans="1:19" ht="11.25" hidden="1" customHeight="1">
      <c r="A926" s="11" t="s">
        <v>533</v>
      </c>
      <c r="B926" s="11" t="s">
        <v>5980</v>
      </c>
      <c r="C926" s="11"/>
      <c r="D926" s="11" t="s">
        <v>513</v>
      </c>
      <c r="E926" s="11" t="s">
        <v>472</v>
      </c>
      <c r="F926" s="11" t="s">
        <v>1244</v>
      </c>
      <c r="G926" s="11" t="s">
        <v>2912</v>
      </c>
      <c r="H926" s="11" t="s">
        <v>2960</v>
      </c>
      <c r="I926" s="11" t="s">
        <v>5979</v>
      </c>
      <c r="J926" s="11" t="s">
        <v>5978</v>
      </c>
      <c r="K926" s="11" t="s">
        <v>18</v>
      </c>
      <c r="L926" s="11" t="s">
        <v>15</v>
      </c>
      <c r="M926" s="11" t="s">
        <v>5933</v>
      </c>
      <c r="N926" s="11" t="s">
        <v>5932</v>
      </c>
      <c r="O926" s="46">
        <v>41339.585219907407</v>
      </c>
      <c r="P926" s="45">
        <v>1</v>
      </c>
      <c r="Q926" s="44">
        <v>5.5192708333333336</v>
      </c>
      <c r="R926" s="44">
        <v>10.409456018518519</v>
      </c>
      <c r="S926" s="43" t="s">
        <v>382</v>
      </c>
    </row>
    <row r="927" spans="1:19" ht="11.25" hidden="1" customHeight="1">
      <c r="A927" s="11" t="s">
        <v>1358</v>
      </c>
      <c r="B927" s="11" t="s">
        <v>5977</v>
      </c>
      <c r="C927" s="11"/>
      <c r="D927" s="11" t="s">
        <v>516</v>
      </c>
      <c r="E927" s="11" t="s">
        <v>472</v>
      </c>
      <c r="F927" s="11" t="s">
        <v>1244</v>
      </c>
      <c r="G927" s="11" t="s">
        <v>2912</v>
      </c>
      <c r="H927" s="11" t="s">
        <v>2965</v>
      </c>
      <c r="I927" s="11" t="s">
        <v>2964</v>
      </c>
      <c r="J927" s="11" t="s">
        <v>5976</v>
      </c>
      <c r="K927" s="11" t="s">
        <v>14</v>
      </c>
      <c r="L927" s="11" t="s">
        <v>15</v>
      </c>
      <c r="M927" s="11" t="s">
        <v>5933</v>
      </c>
      <c r="N927" s="11" t="s">
        <v>6720</v>
      </c>
      <c r="O927" s="46">
        <v>41341.367743055554</v>
      </c>
      <c r="P927" s="45">
        <v>5</v>
      </c>
      <c r="Q927" s="44">
        <v>3.7367476851851853</v>
      </c>
      <c r="R927" s="44">
        <v>7.6707523148148145</v>
      </c>
      <c r="S927" s="43" t="s">
        <v>382</v>
      </c>
    </row>
    <row r="928" spans="1:19" ht="11.25" hidden="1" customHeight="1">
      <c r="A928" s="11" t="s">
        <v>1358</v>
      </c>
      <c r="B928" s="11" t="s">
        <v>5974</v>
      </c>
      <c r="C928" s="11"/>
      <c r="D928" s="11" t="s">
        <v>516</v>
      </c>
      <c r="E928" s="11" t="s">
        <v>472</v>
      </c>
      <c r="F928" s="11" t="s">
        <v>1244</v>
      </c>
      <c r="G928" s="11" t="s">
        <v>2912</v>
      </c>
      <c r="H928" s="11" t="s">
        <v>2965</v>
      </c>
      <c r="I928" s="11" t="s">
        <v>2964</v>
      </c>
      <c r="J928" s="11" t="s">
        <v>5973</v>
      </c>
      <c r="K928" s="11" t="s">
        <v>18</v>
      </c>
      <c r="L928" s="11" t="s">
        <v>15</v>
      </c>
      <c r="M928" s="11" t="s">
        <v>5933</v>
      </c>
      <c r="N928" s="11" t="s">
        <v>5932</v>
      </c>
      <c r="O928" s="46">
        <v>41340.170983796299</v>
      </c>
      <c r="P928" s="45">
        <v>1</v>
      </c>
      <c r="Q928" s="44">
        <v>4.9335069444444448</v>
      </c>
      <c r="R928" s="44">
        <v>7.651446759259259</v>
      </c>
      <c r="S928" s="43" t="s">
        <v>382</v>
      </c>
    </row>
    <row r="929" spans="1:19" ht="11.25" hidden="1" customHeight="1">
      <c r="A929" s="11" t="s">
        <v>535</v>
      </c>
      <c r="B929" s="11" t="s">
        <v>6469</v>
      </c>
      <c r="C929" s="11"/>
      <c r="D929" s="11" t="s">
        <v>516</v>
      </c>
      <c r="E929" s="11" t="s">
        <v>472</v>
      </c>
      <c r="F929" s="11" t="s">
        <v>1244</v>
      </c>
      <c r="G929" s="11" t="s">
        <v>2912</v>
      </c>
      <c r="H929" s="11" t="s">
        <v>2965</v>
      </c>
      <c r="I929" s="11" t="s">
        <v>3788</v>
      </c>
      <c r="J929" s="11" t="s">
        <v>6468</v>
      </c>
      <c r="K929" s="11" t="s">
        <v>25</v>
      </c>
      <c r="L929" s="11" t="s">
        <v>15</v>
      </c>
      <c r="M929" s="11" t="s">
        <v>5934</v>
      </c>
      <c r="N929" s="11" t="s">
        <v>6467</v>
      </c>
      <c r="O929" s="46">
        <v>41339.626666666663</v>
      </c>
      <c r="P929" s="45">
        <v>0</v>
      </c>
      <c r="Q929" s="44">
        <v>5.477824074074074</v>
      </c>
      <c r="R929" s="44">
        <v>5.477824074074074</v>
      </c>
      <c r="S929" s="43" t="s">
        <v>382</v>
      </c>
    </row>
    <row r="930" spans="1:19" ht="11.25" hidden="1" customHeight="1">
      <c r="A930" s="11"/>
      <c r="B930" s="11" t="s">
        <v>510</v>
      </c>
      <c r="C930" s="11"/>
      <c r="D930" s="11" t="s">
        <v>509</v>
      </c>
      <c r="E930" s="11" t="s">
        <v>508</v>
      </c>
      <c r="F930" s="11" t="s">
        <v>386</v>
      </c>
      <c r="G930" s="11" t="s">
        <v>2907</v>
      </c>
      <c r="H930" s="11" t="s">
        <v>385</v>
      </c>
      <c r="I930" s="11" t="s">
        <v>384</v>
      </c>
      <c r="J930" s="11" t="s">
        <v>507</v>
      </c>
      <c r="K930" s="11" t="s">
        <v>14</v>
      </c>
      <c r="L930" s="11" t="s">
        <v>26</v>
      </c>
      <c r="M930" s="11" t="s">
        <v>5937</v>
      </c>
      <c r="N930" s="11" t="s">
        <v>3133</v>
      </c>
      <c r="O930" s="46">
        <v>38475.584664351853</v>
      </c>
      <c r="P930" s="45">
        <v>1</v>
      </c>
      <c r="Q930" s="44">
        <v>2869.5198263888888</v>
      </c>
      <c r="R930" s="44">
        <v>2869.5198263888888</v>
      </c>
      <c r="S930" s="43" t="s">
        <v>382</v>
      </c>
    </row>
    <row r="931" spans="1:19" ht="11.25" hidden="1" customHeight="1">
      <c r="A931" s="11" t="s">
        <v>669</v>
      </c>
      <c r="B931" s="11" t="s">
        <v>1957</v>
      </c>
      <c r="C931" s="11"/>
      <c r="D931" s="11" t="s">
        <v>668</v>
      </c>
      <c r="E931" s="11" t="s">
        <v>468</v>
      </c>
      <c r="F931" s="11" t="s">
        <v>2915</v>
      </c>
      <c r="G931" s="11" t="s">
        <v>382</v>
      </c>
      <c r="H931" s="11" t="s">
        <v>2914</v>
      </c>
      <c r="I931" s="11" t="s">
        <v>2947</v>
      </c>
      <c r="J931" s="11" t="s">
        <v>1958</v>
      </c>
      <c r="K931" s="11" t="s">
        <v>19</v>
      </c>
      <c r="L931" s="11" t="s">
        <v>15</v>
      </c>
      <c r="M931" s="11" t="s">
        <v>5934</v>
      </c>
      <c r="N931" s="11" t="s">
        <v>667</v>
      </c>
      <c r="O931" s="46">
        <v>41165.583692129629</v>
      </c>
      <c r="P931" s="45">
        <v>0</v>
      </c>
      <c r="Q931" s="44">
        <v>179.5207986111111</v>
      </c>
      <c r="R931" s="44">
        <v>179.5207986111111</v>
      </c>
      <c r="S931" s="43" t="s">
        <v>382</v>
      </c>
    </row>
    <row r="932" spans="1:19" ht="11.25" hidden="1" customHeight="1">
      <c r="A932" s="11" t="s">
        <v>672</v>
      </c>
      <c r="B932" s="11" t="s">
        <v>3195</v>
      </c>
      <c r="C932" s="11"/>
      <c r="D932" s="11" t="s">
        <v>1224</v>
      </c>
      <c r="E932" s="11" t="s">
        <v>674</v>
      </c>
      <c r="F932" s="11" t="s">
        <v>386</v>
      </c>
      <c r="G932" s="11" t="s">
        <v>3194</v>
      </c>
      <c r="H932" s="11" t="s">
        <v>3194</v>
      </c>
      <c r="I932" s="11" t="s">
        <v>3194</v>
      </c>
      <c r="J932" s="11" t="s">
        <v>673</v>
      </c>
      <c r="K932" s="11" t="s">
        <v>87</v>
      </c>
      <c r="L932" s="11" t="s">
        <v>15</v>
      </c>
      <c r="M932" s="11" t="s">
        <v>5940</v>
      </c>
      <c r="N932" s="11" t="s">
        <v>5972</v>
      </c>
      <c r="O932" s="46">
        <v>41260.46361111111</v>
      </c>
      <c r="P932" s="45">
        <v>1</v>
      </c>
      <c r="Q932" s="44">
        <v>84.640879629629623</v>
      </c>
      <c r="R932" s="44">
        <v>84.645949074074068</v>
      </c>
      <c r="S932" s="43" t="s">
        <v>382</v>
      </c>
    </row>
    <row r="933" spans="1:19" ht="11.25" hidden="1" customHeight="1">
      <c r="A933" s="11" t="s">
        <v>1595</v>
      </c>
      <c r="B933" s="11" t="s">
        <v>3779</v>
      </c>
      <c r="C933" s="11"/>
      <c r="D933" s="11" t="s">
        <v>3776</v>
      </c>
      <c r="E933" s="11" t="s">
        <v>3775</v>
      </c>
      <c r="F933" s="11" t="s">
        <v>2915</v>
      </c>
      <c r="G933" s="11" t="s">
        <v>382</v>
      </c>
      <c r="H933" s="11" t="s">
        <v>2914</v>
      </c>
      <c r="I933" s="11" t="s">
        <v>2913</v>
      </c>
      <c r="J933" s="11" t="s">
        <v>3774</v>
      </c>
      <c r="K933" s="11" t="s">
        <v>25</v>
      </c>
      <c r="L933" s="11" t="s">
        <v>15</v>
      </c>
      <c r="M933" s="11" t="s">
        <v>5937</v>
      </c>
      <c r="N933" s="11" t="s">
        <v>3078</v>
      </c>
      <c r="O933" s="46">
        <v>41291.429363425923</v>
      </c>
      <c r="P933" s="45">
        <v>1</v>
      </c>
      <c r="Q933" s="44">
        <v>53.675127314814816</v>
      </c>
      <c r="R933" s="44">
        <v>54.695879629629623</v>
      </c>
      <c r="S933" s="43" t="s">
        <v>382</v>
      </c>
    </row>
    <row r="934" spans="1:19" ht="11.25" hidden="1" customHeight="1">
      <c r="A934" s="11" t="s">
        <v>1595</v>
      </c>
      <c r="B934" s="11" t="s">
        <v>3778</v>
      </c>
      <c r="C934" s="11"/>
      <c r="D934" s="11" t="s">
        <v>3776</v>
      </c>
      <c r="E934" s="11" t="s">
        <v>3775</v>
      </c>
      <c r="F934" s="11" t="s">
        <v>2915</v>
      </c>
      <c r="G934" s="11" t="s">
        <v>382</v>
      </c>
      <c r="H934" s="11" t="s">
        <v>2914</v>
      </c>
      <c r="I934" s="11" t="s">
        <v>2913</v>
      </c>
      <c r="J934" s="11" t="s">
        <v>3774</v>
      </c>
      <c r="K934" s="11" t="s">
        <v>25</v>
      </c>
      <c r="L934" s="11" t="s">
        <v>15</v>
      </c>
      <c r="M934" s="11" t="s">
        <v>5937</v>
      </c>
      <c r="N934" s="11" t="s">
        <v>3078</v>
      </c>
      <c r="O934" s="46">
        <v>41296.47142361111</v>
      </c>
      <c r="P934" s="45">
        <v>1</v>
      </c>
      <c r="Q934" s="44">
        <v>48.633067129629623</v>
      </c>
      <c r="R934" s="44">
        <v>48.667499999999997</v>
      </c>
      <c r="S934" s="43" t="s">
        <v>382</v>
      </c>
    </row>
    <row r="935" spans="1:19" ht="11.25" hidden="1" customHeight="1">
      <c r="A935" s="11" t="s">
        <v>1595</v>
      </c>
      <c r="B935" s="11" t="s">
        <v>3777</v>
      </c>
      <c r="C935" s="11"/>
      <c r="D935" s="11" t="s">
        <v>3776</v>
      </c>
      <c r="E935" s="11" t="s">
        <v>3775</v>
      </c>
      <c r="F935" s="11" t="s">
        <v>2915</v>
      </c>
      <c r="G935" s="11" t="s">
        <v>382</v>
      </c>
      <c r="H935" s="11" t="s">
        <v>2914</v>
      </c>
      <c r="I935" s="11" t="s">
        <v>2913</v>
      </c>
      <c r="J935" s="11" t="s">
        <v>3774</v>
      </c>
      <c r="K935" s="11" t="s">
        <v>25</v>
      </c>
      <c r="L935" s="11" t="s">
        <v>15</v>
      </c>
      <c r="M935" s="11" t="s">
        <v>5937</v>
      </c>
      <c r="N935" s="11" t="s">
        <v>3078</v>
      </c>
      <c r="O935" s="46">
        <v>41296.597916666666</v>
      </c>
      <c r="P935" s="45">
        <v>1</v>
      </c>
      <c r="Q935" s="44">
        <v>48.506574074074067</v>
      </c>
      <c r="R935" s="44">
        <v>48.621747685185184</v>
      </c>
      <c r="S935" s="43" t="s">
        <v>382</v>
      </c>
    </row>
    <row r="936" spans="1:19" ht="11.25" hidden="1" customHeight="1">
      <c r="A936" s="11" t="s">
        <v>1595</v>
      </c>
      <c r="B936" s="11" t="s">
        <v>5971</v>
      </c>
      <c r="C936" s="11"/>
      <c r="D936" s="11" t="s">
        <v>3776</v>
      </c>
      <c r="E936" s="11" t="s">
        <v>3775</v>
      </c>
      <c r="F936" s="11" t="s">
        <v>2915</v>
      </c>
      <c r="G936" s="11" t="s">
        <v>382</v>
      </c>
      <c r="H936" s="11" t="s">
        <v>2914</v>
      </c>
      <c r="I936" s="11" t="s">
        <v>2913</v>
      </c>
      <c r="J936" s="11" t="s">
        <v>5774</v>
      </c>
      <c r="K936" s="11" t="s">
        <v>25</v>
      </c>
      <c r="L936" s="11" t="s">
        <v>15</v>
      </c>
      <c r="M936" s="11" t="s">
        <v>5937</v>
      </c>
      <c r="N936" s="11" t="s">
        <v>3078</v>
      </c>
      <c r="O936" s="46">
        <v>41338.704143518517</v>
      </c>
      <c r="P936" s="45">
        <v>1</v>
      </c>
      <c r="Q936" s="44">
        <v>6.400347222222222</v>
      </c>
      <c r="R936" s="44">
        <v>6.4818865740740739</v>
      </c>
      <c r="S936" s="43" t="s">
        <v>382</v>
      </c>
    </row>
    <row r="937" spans="1:19" ht="11.25" hidden="1" customHeight="1">
      <c r="A937" s="11" t="s">
        <v>6727</v>
      </c>
      <c r="B937" s="11" t="s">
        <v>6726</v>
      </c>
      <c r="C937" s="11"/>
      <c r="D937" s="11" t="s">
        <v>6725</v>
      </c>
      <c r="E937" s="11" t="s">
        <v>6724</v>
      </c>
      <c r="F937" s="11" t="s">
        <v>2915</v>
      </c>
      <c r="G937" s="11" t="s">
        <v>382</v>
      </c>
      <c r="H937" s="11" t="s">
        <v>6723</v>
      </c>
      <c r="I937" s="11" t="s">
        <v>6722</v>
      </c>
      <c r="J937" s="11" t="s">
        <v>6721</v>
      </c>
      <c r="K937" s="11" t="s">
        <v>14</v>
      </c>
      <c r="L937" s="11" t="s">
        <v>15</v>
      </c>
      <c r="M937" s="11" t="s">
        <v>5937</v>
      </c>
      <c r="N937" s="11" t="s">
        <v>3078</v>
      </c>
      <c r="O937" s="46">
        <v>41344.49763888889</v>
      </c>
      <c r="P937" s="45">
        <v>1</v>
      </c>
      <c r="Q937" s="44">
        <v>0.60685185185185186</v>
      </c>
      <c r="R937" s="44">
        <v>12.511041666666667</v>
      </c>
      <c r="S937" s="43" t="s">
        <v>382</v>
      </c>
    </row>
    <row r="938" spans="1:19" ht="11.25" hidden="1" customHeight="1">
      <c r="A938" s="11" t="s">
        <v>475</v>
      </c>
      <c r="B938" s="11" t="s">
        <v>491</v>
      </c>
      <c r="C938" s="11"/>
      <c r="D938" s="11" t="s">
        <v>490</v>
      </c>
      <c r="E938" s="11" t="s">
        <v>489</v>
      </c>
      <c r="F938" s="11" t="s">
        <v>1244</v>
      </c>
      <c r="G938" s="11" t="s">
        <v>2912</v>
      </c>
      <c r="H938" s="11" t="s">
        <v>2941</v>
      </c>
      <c r="I938" s="11" t="s">
        <v>2940</v>
      </c>
      <c r="J938" s="11" t="s">
        <v>488</v>
      </c>
      <c r="K938" s="11" t="s">
        <v>60</v>
      </c>
      <c r="L938" s="11" t="s">
        <v>15</v>
      </c>
      <c r="M938" s="11" t="s">
        <v>15</v>
      </c>
      <c r="N938" s="11"/>
      <c r="P938" s="45">
        <v>0</v>
      </c>
      <c r="R938" s="44">
        <v>396.40289351851857</v>
      </c>
      <c r="S938" s="43" t="s">
        <v>382</v>
      </c>
    </row>
    <row r="939" spans="1:19" ht="11.25" hidden="1" customHeight="1">
      <c r="A939" s="11" t="s">
        <v>477</v>
      </c>
      <c r="B939" s="11" t="s">
        <v>2848</v>
      </c>
      <c r="C939" s="11"/>
      <c r="D939" s="11" t="s">
        <v>473</v>
      </c>
      <c r="E939" s="11" t="s">
        <v>476</v>
      </c>
      <c r="F939" s="11" t="s">
        <v>1244</v>
      </c>
      <c r="G939" s="11" t="s">
        <v>2912</v>
      </c>
      <c r="H939" s="11" t="s">
        <v>2941</v>
      </c>
      <c r="I939" s="11" t="s">
        <v>2942</v>
      </c>
      <c r="J939" s="11" t="s">
        <v>2847</v>
      </c>
      <c r="K939" s="11" t="s">
        <v>60</v>
      </c>
      <c r="L939" s="11" t="s">
        <v>15</v>
      </c>
      <c r="M939" s="11" t="s">
        <v>15</v>
      </c>
      <c r="N939" s="11"/>
      <c r="P939" s="45">
        <v>0</v>
      </c>
      <c r="R939" s="44">
        <v>94.454780092592586</v>
      </c>
      <c r="S939" s="43" t="s">
        <v>382</v>
      </c>
    </row>
    <row r="940" spans="1:19" ht="11.25" hidden="1" customHeight="1">
      <c r="A940" s="11" t="s">
        <v>477</v>
      </c>
      <c r="B940" s="11" t="s">
        <v>3485</v>
      </c>
      <c r="C940" s="11"/>
      <c r="D940" s="11" t="s">
        <v>473</v>
      </c>
      <c r="E940" s="11" t="s">
        <v>476</v>
      </c>
      <c r="F940" s="11" t="s">
        <v>1244</v>
      </c>
      <c r="G940" s="11" t="s">
        <v>2939</v>
      </c>
      <c r="H940" s="11" t="s">
        <v>2938</v>
      </c>
      <c r="I940" s="11" t="s">
        <v>3616</v>
      </c>
      <c r="J940" s="11" t="s">
        <v>3484</v>
      </c>
      <c r="K940" s="11" t="s">
        <v>14</v>
      </c>
      <c r="L940" s="11" t="s">
        <v>15</v>
      </c>
      <c r="M940" s="11" t="s">
        <v>5970</v>
      </c>
      <c r="N940" s="11" t="s">
        <v>51</v>
      </c>
      <c r="O940" s="46">
        <v>41341.493194444447</v>
      </c>
      <c r="P940" s="45">
        <v>0</v>
      </c>
      <c r="Q940" s="44">
        <v>3.6112962962962962</v>
      </c>
      <c r="R940" s="44">
        <v>61.565196759259258</v>
      </c>
      <c r="S940" s="43" t="s">
        <v>382</v>
      </c>
    </row>
    <row r="941" spans="1:19" ht="11.25" hidden="1" customHeight="1">
      <c r="A941" s="11" t="s">
        <v>477</v>
      </c>
      <c r="B941" s="11" t="s">
        <v>3481</v>
      </c>
      <c r="C941" s="11"/>
      <c r="D941" s="11" t="s">
        <v>473</v>
      </c>
      <c r="E941" s="11" t="s">
        <v>476</v>
      </c>
      <c r="F941" s="11" t="s">
        <v>1244</v>
      </c>
      <c r="G941" s="11" t="s">
        <v>2912</v>
      </c>
      <c r="H941" s="11" t="s">
        <v>2941</v>
      </c>
      <c r="I941" s="11" t="s">
        <v>2940</v>
      </c>
      <c r="J941" s="11" t="s">
        <v>3480</v>
      </c>
      <c r="K941" s="11" t="s">
        <v>18</v>
      </c>
      <c r="L941" s="11" t="s">
        <v>56</v>
      </c>
      <c r="M941" s="11" t="s">
        <v>5933</v>
      </c>
      <c r="N941" s="11" t="s">
        <v>5932</v>
      </c>
      <c r="O941" s="46">
        <v>41344.982002314813</v>
      </c>
      <c r="P941" s="45">
        <v>1</v>
      </c>
      <c r="Q941" s="44">
        <v>0.1224884259259259</v>
      </c>
      <c r="R941" s="44">
        <v>61.469629629629623</v>
      </c>
      <c r="S941" s="43" t="s">
        <v>382</v>
      </c>
    </row>
    <row r="942" spans="1:19" ht="11.25" hidden="1" customHeight="1">
      <c r="A942" s="11" t="s">
        <v>477</v>
      </c>
      <c r="B942" s="11" t="s">
        <v>3615</v>
      </c>
      <c r="C942" s="11"/>
      <c r="D942" s="11" t="s">
        <v>473</v>
      </c>
      <c r="E942" s="11" t="s">
        <v>476</v>
      </c>
      <c r="F942" s="11" t="s">
        <v>1244</v>
      </c>
      <c r="G942" s="11" t="s">
        <v>2912</v>
      </c>
      <c r="H942" s="11" t="s">
        <v>2941</v>
      </c>
      <c r="I942" s="11" t="s">
        <v>2942</v>
      </c>
      <c r="J942" s="11" t="s">
        <v>3614</v>
      </c>
      <c r="K942" s="11" t="s">
        <v>60</v>
      </c>
      <c r="L942" s="11" t="s">
        <v>15</v>
      </c>
      <c r="M942" s="11" t="s">
        <v>15</v>
      </c>
      <c r="N942" s="11"/>
      <c r="P942" s="45">
        <v>0</v>
      </c>
      <c r="R942" s="44">
        <v>60.485185185185195</v>
      </c>
      <c r="S942" s="43" t="s">
        <v>382</v>
      </c>
    </row>
    <row r="943" spans="1:19" ht="11.25" hidden="1" customHeight="1">
      <c r="A943" s="11" t="s">
        <v>3490</v>
      </c>
      <c r="B943" s="11" t="s">
        <v>4366</v>
      </c>
      <c r="C943" s="11"/>
      <c r="D943" s="11" t="s">
        <v>3488</v>
      </c>
      <c r="E943" s="11" t="s">
        <v>655</v>
      </c>
      <c r="F943" s="11" t="s">
        <v>1244</v>
      </c>
      <c r="G943" s="11" t="s">
        <v>2912</v>
      </c>
      <c r="H943" s="11" t="s">
        <v>2941</v>
      </c>
      <c r="I943" s="11" t="s">
        <v>3487</v>
      </c>
      <c r="J943" s="11" t="s">
        <v>4365</v>
      </c>
      <c r="K943" s="11" t="s">
        <v>18</v>
      </c>
      <c r="L943" s="11" t="s">
        <v>15</v>
      </c>
      <c r="M943" s="11" t="s">
        <v>5969</v>
      </c>
      <c r="N943" s="11" t="s">
        <v>2961</v>
      </c>
      <c r="O943" s="46">
        <v>41310.378946759258</v>
      </c>
      <c r="P943" s="45">
        <v>0</v>
      </c>
      <c r="Q943" s="44">
        <v>34.725543981481479</v>
      </c>
      <c r="R943" s="44">
        <v>59.672546296296296</v>
      </c>
      <c r="S943" s="43" t="s">
        <v>382</v>
      </c>
    </row>
    <row r="944" spans="1:19" ht="11.25" hidden="1" customHeight="1">
      <c r="A944" s="11" t="s">
        <v>477</v>
      </c>
      <c r="B944" s="11" t="s">
        <v>4106</v>
      </c>
      <c r="C944" s="11"/>
      <c r="D944" s="11" t="s">
        <v>473</v>
      </c>
      <c r="E944" s="11" t="s">
        <v>476</v>
      </c>
      <c r="F944" s="11" t="s">
        <v>1244</v>
      </c>
      <c r="G944" s="11" t="s">
        <v>2912</v>
      </c>
      <c r="H944" s="11" t="s">
        <v>2941</v>
      </c>
      <c r="I944" s="11" t="s">
        <v>2942</v>
      </c>
      <c r="J944" s="11" t="s">
        <v>4105</v>
      </c>
      <c r="K944" s="11" t="s">
        <v>25</v>
      </c>
      <c r="L944" s="11" t="s">
        <v>15</v>
      </c>
      <c r="M944" s="11" t="s">
        <v>5970</v>
      </c>
      <c r="N944" s="11" t="s">
        <v>51</v>
      </c>
      <c r="O944" s="46">
        <v>41344.377928240741</v>
      </c>
      <c r="P944" s="45">
        <v>0</v>
      </c>
      <c r="Q944" s="44">
        <v>0.7265625</v>
      </c>
      <c r="R944" s="44">
        <v>40.45810185185185</v>
      </c>
      <c r="S944" s="43" t="s">
        <v>382</v>
      </c>
    </row>
    <row r="945" spans="1:19" ht="11.25" hidden="1" customHeight="1">
      <c r="A945" s="11" t="s">
        <v>477</v>
      </c>
      <c r="B945" s="11" t="s">
        <v>5623</v>
      </c>
      <c r="C945" s="11"/>
      <c r="D945" s="11" t="s">
        <v>1874</v>
      </c>
      <c r="E945" s="11" t="s">
        <v>1875</v>
      </c>
      <c r="F945" s="11" t="s">
        <v>1244</v>
      </c>
      <c r="G945" s="11" t="s">
        <v>2939</v>
      </c>
      <c r="H945" s="11" t="s">
        <v>2938</v>
      </c>
      <c r="I945" s="11" t="s">
        <v>2944</v>
      </c>
      <c r="J945" s="11" t="s">
        <v>5622</v>
      </c>
      <c r="K945" s="11" t="s">
        <v>14</v>
      </c>
      <c r="L945" s="11" t="s">
        <v>15</v>
      </c>
      <c r="M945" s="11" t="s">
        <v>5933</v>
      </c>
      <c r="N945" s="11" t="s">
        <v>527</v>
      </c>
      <c r="O945" s="46">
        <v>41325.69568287037</v>
      </c>
      <c r="P945" s="45">
        <v>5</v>
      </c>
      <c r="Q945" s="44">
        <v>19.408807870370371</v>
      </c>
      <c r="R945" s="44">
        <v>33.524849537037035</v>
      </c>
      <c r="S945" s="43" t="s">
        <v>382</v>
      </c>
    </row>
    <row r="946" spans="1:19" ht="11.25" hidden="1" customHeight="1">
      <c r="A946" s="11" t="s">
        <v>477</v>
      </c>
      <c r="B946" s="11" t="s">
        <v>4536</v>
      </c>
      <c r="C946" s="11"/>
      <c r="D946" s="11" t="s">
        <v>473</v>
      </c>
      <c r="E946" s="11" t="s">
        <v>476</v>
      </c>
      <c r="F946" s="11" t="s">
        <v>1244</v>
      </c>
      <c r="G946" s="11" t="s">
        <v>2912</v>
      </c>
      <c r="H946" s="11" t="s">
        <v>2941</v>
      </c>
      <c r="I946" s="11" t="s">
        <v>2942</v>
      </c>
      <c r="J946" s="11" t="s">
        <v>4535</v>
      </c>
      <c r="K946" s="11" t="s">
        <v>25</v>
      </c>
      <c r="L946" s="11" t="s">
        <v>15</v>
      </c>
      <c r="M946" s="11" t="s">
        <v>5970</v>
      </c>
      <c r="N946" s="11" t="s">
        <v>51</v>
      </c>
      <c r="O946" s="46">
        <v>41339.401932870373</v>
      </c>
      <c r="P946" s="45">
        <v>0</v>
      </c>
      <c r="Q946" s="44">
        <v>5.7025578703703692</v>
      </c>
      <c r="R946" s="44">
        <v>28.571736111111115</v>
      </c>
      <c r="S946" s="43" t="s">
        <v>382</v>
      </c>
    </row>
    <row r="947" spans="1:19" ht="11.25" hidden="1" customHeight="1">
      <c r="A947" s="11" t="s">
        <v>477</v>
      </c>
      <c r="B947" s="11" t="s">
        <v>4532</v>
      </c>
      <c r="C947" s="11"/>
      <c r="D947" s="11" t="s">
        <v>1874</v>
      </c>
      <c r="E947" s="11" t="s">
        <v>1875</v>
      </c>
      <c r="F947" s="11" t="s">
        <v>1244</v>
      </c>
      <c r="G947" s="11" t="s">
        <v>2939</v>
      </c>
      <c r="H947" s="11" t="s">
        <v>2938</v>
      </c>
      <c r="I947" s="11" t="s">
        <v>2944</v>
      </c>
      <c r="J947" s="11" t="s">
        <v>4531</v>
      </c>
      <c r="K947" s="11" t="s">
        <v>25</v>
      </c>
      <c r="L947" s="11" t="s">
        <v>15</v>
      </c>
      <c r="M947" s="11" t="s">
        <v>1669</v>
      </c>
      <c r="N947" s="11" t="s">
        <v>2961</v>
      </c>
      <c r="O947" s="46">
        <v>41338</v>
      </c>
      <c r="P947" s="45">
        <v>0</v>
      </c>
      <c r="Q947" s="44">
        <v>7.1044907407407409</v>
      </c>
      <c r="R947" s="44">
        <v>25.441793981481482</v>
      </c>
      <c r="S947" s="43" t="s">
        <v>382</v>
      </c>
    </row>
    <row r="948" spans="1:19" ht="11.25" hidden="1" customHeight="1">
      <c r="A948" s="11" t="s">
        <v>477</v>
      </c>
      <c r="B948" s="11" t="s">
        <v>4529</v>
      </c>
      <c r="C948" s="11"/>
      <c r="D948" s="11" t="s">
        <v>473</v>
      </c>
      <c r="E948" s="11" t="s">
        <v>476</v>
      </c>
      <c r="F948" s="11" t="s">
        <v>1244</v>
      </c>
      <c r="G948" s="11" t="s">
        <v>2939</v>
      </c>
      <c r="H948" s="11" t="s">
        <v>2938</v>
      </c>
      <c r="I948" s="11" t="s">
        <v>2937</v>
      </c>
      <c r="J948" s="11" t="s">
        <v>2876</v>
      </c>
      <c r="K948" s="11" t="s">
        <v>344</v>
      </c>
      <c r="L948" s="11" t="s">
        <v>15</v>
      </c>
      <c r="M948" s="11" t="s">
        <v>6006</v>
      </c>
      <c r="N948" s="11" t="s">
        <v>421</v>
      </c>
      <c r="O948" s="46">
        <v>41340.573541666665</v>
      </c>
      <c r="P948" s="45">
        <v>0</v>
      </c>
      <c r="Q948" s="44">
        <v>4.5309490740740745</v>
      </c>
      <c r="R948" s="44">
        <v>25.425439814814819</v>
      </c>
      <c r="S948" s="43" t="s">
        <v>382</v>
      </c>
    </row>
    <row r="949" spans="1:19" ht="11.25" hidden="1" customHeight="1">
      <c r="A949" s="11" t="s">
        <v>477</v>
      </c>
      <c r="B949" s="11" t="s">
        <v>5621</v>
      </c>
      <c r="C949" s="11"/>
      <c r="D949" s="11" t="s">
        <v>1874</v>
      </c>
      <c r="E949" s="11" t="s">
        <v>1875</v>
      </c>
      <c r="F949" s="11" t="s">
        <v>1244</v>
      </c>
      <c r="G949" s="11" t="s">
        <v>2939</v>
      </c>
      <c r="H949" s="11" t="s">
        <v>2938</v>
      </c>
      <c r="I949" s="11" t="s">
        <v>2944</v>
      </c>
      <c r="J949" s="11" t="s">
        <v>5620</v>
      </c>
      <c r="K949" s="11" t="s">
        <v>344</v>
      </c>
      <c r="L949" s="11" t="s">
        <v>15</v>
      </c>
      <c r="M949" s="11" t="s">
        <v>5940</v>
      </c>
      <c r="N949" s="11" t="s">
        <v>5967</v>
      </c>
      <c r="O949" s="46">
        <v>41336.486539351848</v>
      </c>
      <c r="P949" s="45">
        <v>1</v>
      </c>
      <c r="Q949" s="44">
        <v>8.6179513888888888</v>
      </c>
      <c r="R949" s="44">
        <v>20.467604166666668</v>
      </c>
      <c r="S949" s="43" t="s">
        <v>382</v>
      </c>
    </row>
    <row r="950" spans="1:19" ht="11.25" hidden="1" customHeight="1">
      <c r="A950" s="11" t="s">
        <v>477</v>
      </c>
      <c r="B950" s="11" t="s">
        <v>5966</v>
      </c>
      <c r="C950" s="11"/>
      <c r="D950" s="11" t="s">
        <v>473</v>
      </c>
      <c r="E950" s="11" t="s">
        <v>476</v>
      </c>
      <c r="F950" s="11" t="s">
        <v>1244</v>
      </c>
      <c r="G950" s="11" t="s">
        <v>2939</v>
      </c>
      <c r="H950" s="11" t="s">
        <v>2938</v>
      </c>
      <c r="I950" s="11" t="s">
        <v>2943</v>
      </c>
      <c r="J950" s="11" t="s">
        <v>5965</v>
      </c>
      <c r="K950" s="11" t="s">
        <v>28</v>
      </c>
      <c r="L950" s="11" t="s">
        <v>15</v>
      </c>
      <c r="M950" s="11" t="s">
        <v>5940</v>
      </c>
      <c r="N950" s="11" t="s">
        <v>5964</v>
      </c>
      <c r="O950" s="46">
        <v>41330.597604166665</v>
      </c>
      <c r="P950" s="45">
        <v>1</v>
      </c>
      <c r="Q950" s="44">
        <v>14.506886574074073</v>
      </c>
      <c r="R950" s="44">
        <v>17.583425925925926</v>
      </c>
      <c r="S950" s="43" t="s">
        <v>382</v>
      </c>
    </row>
    <row r="951" spans="1:19" ht="11.25" hidden="1" customHeight="1">
      <c r="A951" s="11" t="s">
        <v>477</v>
      </c>
      <c r="B951" s="11" t="s">
        <v>5963</v>
      </c>
      <c r="C951" s="11"/>
      <c r="D951" s="11" t="s">
        <v>473</v>
      </c>
      <c r="E951" s="11" t="s">
        <v>476</v>
      </c>
      <c r="F951" s="11" t="s">
        <v>1244</v>
      </c>
      <c r="G951" s="11" t="s">
        <v>2912</v>
      </c>
      <c r="H951" s="11" t="s">
        <v>2941</v>
      </c>
      <c r="I951" s="11" t="s">
        <v>3487</v>
      </c>
      <c r="J951" s="11" t="s">
        <v>5962</v>
      </c>
      <c r="K951" s="11" t="s">
        <v>19</v>
      </c>
      <c r="L951" s="11" t="s">
        <v>15</v>
      </c>
      <c r="M951" s="11" t="s">
        <v>5933</v>
      </c>
      <c r="N951" s="11" t="s">
        <v>619</v>
      </c>
      <c r="O951" s="46">
        <v>41337.645590277774</v>
      </c>
      <c r="P951" s="45">
        <v>5</v>
      </c>
      <c r="Q951" s="44">
        <v>7.4589004629629629</v>
      </c>
      <c r="R951" s="44">
        <v>13.528993055555556</v>
      </c>
      <c r="S951" s="43" t="s">
        <v>382</v>
      </c>
    </row>
    <row r="952" spans="1:19" ht="11.25" hidden="1" customHeight="1">
      <c r="A952" s="11" t="s">
        <v>477</v>
      </c>
      <c r="B952" s="11" t="s">
        <v>5961</v>
      </c>
      <c r="C952" s="11"/>
      <c r="D952" s="11" t="s">
        <v>473</v>
      </c>
      <c r="E952" s="11" t="s">
        <v>476</v>
      </c>
      <c r="F952" s="11" t="s">
        <v>1244</v>
      </c>
      <c r="G952" s="11" t="s">
        <v>2912</v>
      </c>
      <c r="H952" s="11" t="s">
        <v>2941</v>
      </c>
      <c r="I952" s="11" t="s">
        <v>2942</v>
      </c>
      <c r="J952" s="11" t="s">
        <v>5960</v>
      </c>
      <c r="K952" s="11" t="s">
        <v>14</v>
      </c>
      <c r="L952" s="11" t="s">
        <v>15</v>
      </c>
      <c r="M952" s="11" t="s">
        <v>5933</v>
      </c>
      <c r="N952" s="11" t="s">
        <v>527</v>
      </c>
      <c r="O952" s="46">
        <v>41338.655474537038</v>
      </c>
      <c r="P952" s="45">
        <v>5</v>
      </c>
      <c r="Q952" s="44">
        <v>6.449016203703704</v>
      </c>
      <c r="R952" s="44">
        <v>13.45851851851852</v>
      </c>
      <c r="S952" s="43" t="s">
        <v>382</v>
      </c>
    </row>
    <row r="953" spans="1:19" ht="11.25" hidden="1" customHeight="1">
      <c r="A953" s="11" t="s">
        <v>477</v>
      </c>
      <c r="B953" s="11" t="s">
        <v>5959</v>
      </c>
      <c r="C953" s="11"/>
      <c r="D953" s="11" t="s">
        <v>473</v>
      </c>
      <c r="E953" s="11" t="s">
        <v>476</v>
      </c>
      <c r="F953" s="11" t="s">
        <v>1244</v>
      </c>
      <c r="G953" s="11" t="s">
        <v>2912</v>
      </c>
      <c r="H953" s="11" t="s">
        <v>2941</v>
      </c>
      <c r="I953" s="11" t="s">
        <v>2942</v>
      </c>
      <c r="J953" s="11" t="s">
        <v>5958</v>
      </c>
      <c r="K953" s="11" t="s">
        <v>14</v>
      </c>
      <c r="L953" s="11" t="s">
        <v>15</v>
      </c>
      <c r="M953" s="11" t="s">
        <v>5970</v>
      </c>
      <c r="N953" s="11" t="s">
        <v>51</v>
      </c>
      <c r="O953" s="46">
        <v>41340.587025462963</v>
      </c>
      <c r="P953" s="45">
        <v>0</v>
      </c>
      <c r="Q953" s="44">
        <v>4.5174652777777782</v>
      </c>
      <c r="R953" s="44">
        <v>11.492685185185184</v>
      </c>
      <c r="S953" s="43" t="s">
        <v>382</v>
      </c>
    </row>
    <row r="954" spans="1:19" ht="11.25" hidden="1" customHeight="1">
      <c r="A954" s="11" t="s">
        <v>477</v>
      </c>
      <c r="B954" s="11" t="s">
        <v>5957</v>
      </c>
      <c r="C954" s="11"/>
      <c r="D954" s="11" t="s">
        <v>1874</v>
      </c>
      <c r="E954" s="11" t="s">
        <v>1875</v>
      </c>
      <c r="F954" s="11" t="s">
        <v>1244</v>
      </c>
      <c r="G954" s="11" t="s">
        <v>2939</v>
      </c>
      <c r="H954" s="11" t="s">
        <v>2938</v>
      </c>
      <c r="I954" s="11" t="s">
        <v>2944</v>
      </c>
      <c r="J954" s="11" t="s">
        <v>5952</v>
      </c>
      <c r="K954" s="11" t="s">
        <v>25</v>
      </c>
      <c r="L954" s="11" t="s">
        <v>15</v>
      </c>
      <c r="M954" s="11" t="s">
        <v>5934</v>
      </c>
      <c r="N954" s="11" t="s">
        <v>4530</v>
      </c>
      <c r="O954" s="46">
        <v>41336.513726851852</v>
      </c>
      <c r="P954" s="45">
        <v>0</v>
      </c>
      <c r="Q954" s="44">
        <v>8.5907638888888886</v>
      </c>
      <c r="R954" s="44">
        <v>8.5907638888888886</v>
      </c>
      <c r="S954" s="43" t="s">
        <v>382</v>
      </c>
    </row>
    <row r="955" spans="1:19" ht="11.25" hidden="1" customHeight="1">
      <c r="A955" s="11" t="s">
        <v>477</v>
      </c>
      <c r="B955" s="11" t="s">
        <v>5956</v>
      </c>
      <c r="C955" s="11"/>
      <c r="D955" s="11" t="s">
        <v>1874</v>
      </c>
      <c r="E955" s="11" t="s">
        <v>1875</v>
      </c>
      <c r="F955" s="11" t="s">
        <v>1244</v>
      </c>
      <c r="G955" s="11" t="s">
        <v>2939</v>
      </c>
      <c r="H955" s="11" t="s">
        <v>2938</v>
      </c>
      <c r="I955" s="11" t="s">
        <v>2944</v>
      </c>
      <c r="J955" s="11" t="s">
        <v>5955</v>
      </c>
      <c r="K955" s="11" t="s">
        <v>344</v>
      </c>
      <c r="L955" s="11" t="s">
        <v>15</v>
      </c>
      <c r="M955" s="11" t="s">
        <v>5934</v>
      </c>
      <c r="N955" s="11" t="s">
        <v>4530</v>
      </c>
      <c r="O955" s="46">
        <v>41336.556041666663</v>
      </c>
      <c r="P955" s="45">
        <v>0</v>
      </c>
      <c r="Q955" s="44">
        <v>8.5484490740740746</v>
      </c>
      <c r="R955" s="44">
        <v>8.5484490740740746</v>
      </c>
      <c r="S955" s="43" t="s">
        <v>382</v>
      </c>
    </row>
    <row r="956" spans="1:19" ht="11.25" hidden="1" customHeight="1">
      <c r="A956" s="11" t="s">
        <v>477</v>
      </c>
      <c r="B956" s="11" t="s">
        <v>5954</v>
      </c>
      <c r="C956" s="11"/>
      <c r="D956" s="11" t="s">
        <v>1874</v>
      </c>
      <c r="E956" s="11" t="s">
        <v>1875</v>
      </c>
      <c r="F956" s="11" t="s">
        <v>1244</v>
      </c>
      <c r="G956" s="11" t="s">
        <v>2939</v>
      </c>
      <c r="H956" s="11" t="s">
        <v>2938</v>
      </c>
      <c r="I956" s="11" t="s">
        <v>2944</v>
      </c>
      <c r="J956" s="11" t="s">
        <v>4109</v>
      </c>
      <c r="K956" s="11" t="s">
        <v>25</v>
      </c>
      <c r="L956" s="11" t="s">
        <v>15</v>
      </c>
      <c r="M956" s="11" t="s">
        <v>5934</v>
      </c>
      <c r="N956" s="11" t="s">
        <v>4530</v>
      </c>
      <c r="O956" s="46">
        <v>41336.572523148148</v>
      </c>
      <c r="P956" s="45">
        <v>0</v>
      </c>
      <c r="Q956" s="44">
        <v>8.5319675925925917</v>
      </c>
      <c r="R956" s="44">
        <v>8.5319675925925917</v>
      </c>
      <c r="S956" s="43" t="s">
        <v>382</v>
      </c>
    </row>
    <row r="957" spans="1:19" ht="11.25" hidden="1" customHeight="1">
      <c r="A957" s="11" t="s">
        <v>477</v>
      </c>
      <c r="B957" s="11" t="s">
        <v>5953</v>
      </c>
      <c r="C957" s="11"/>
      <c r="D957" s="11" t="s">
        <v>1874</v>
      </c>
      <c r="E957" s="11" t="s">
        <v>1875</v>
      </c>
      <c r="F957" s="11" t="s">
        <v>1244</v>
      </c>
      <c r="G957" s="11" t="s">
        <v>2939</v>
      </c>
      <c r="H957" s="11" t="s">
        <v>2938</v>
      </c>
      <c r="I957" s="11" t="s">
        <v>2944</v>
      </c>
      <c r="J957" s="11" t="s">
        <v>5952</v>
      </c>
      <c r="K957" s="11" t="s">
        <v>25</v>
      </c>
      <c r="L957" s="11" t="s">
        <v>15</v>
      </c>
      <c r="M957" s="11" t="s">
        <v>5934</v>
      </c>
      <c r="N957" s="11" t="s">
        <v>4530</v>
      </c>
      <c r="O957" s="46">
        <v>41336.59474537037</v>
      </c>
      <c r="P957" s="45">
        <v>0</v>
      </c>
      <c r="Q957" s="44">
        <v>8.5097453703703696</v>
      </c>
      <c r="R957" s="44">
        <v>8.5097453703703696</v>
      </c>
      <c r="S957" s="43" t="s">
        <v>382</v>
      </c>
    </row>
    <row r="958" spans="1:19" ht="11.25" hidden="1" customHeight="1">
      <c r="A958" s="11" t="s">
        <v>477</v>
      </c>
      <c r="B958" s="11" t="s">
        <v>6466</v>
      </c>
      <c r="C958" s="11"/>
      <c r="D958" s="11" t="s">
        <v>1874</v>
      </c>
      <c r="E958" s="11" t="s">
        <v>1875</v>
      </c>
      <c r="F958" s="11" t="s">
        <v>1244</v>
      </c>
      <c r="G958" s="11" t="s">
        <v>2912</v>
      </c>
      <c r="H958" s="11" t="s">
        <v>2941</v>
      </c>
      <c r="I958" s="11" t="s">
        <v>3141</v>
      </c>
      <c r="J958" s="11" t="s">
        <v>6465</v>
      </c>
      <c r="K958" s="11" t="s">
        <v>25</v>
      </c>
      <c r="L958" s="11" t="s">
        <v>15</v>
      </c>
      <c r="M958" s="11" t="s">
        <v>5934</v>
      </c>
      <c r="N958" s="11" t="s">
        <v>4530</v>
      </c>
      <c r="O958" s="46">
        <v>41339.562326388892</v>
      </c>
      <c r="P958" s="45">
        <v>0</v>
      </c>
      <c r="Q958" s="44">
        <v>5.5421643518518522</v>
      </c>
      <c r="R958" s="44">
        <v>5.5421643518518522</v>
      </c>
      <c r="S958" s="43" t="s">
        <v>382</v>
      </c>
    </row>
    <row r="959" spans="1:19" ht="11.25" hidden="1" customHeight="1">
      <c r="A959" s="11" t="s">
        <v>477</v>
      </c>
      <c r="B959" s="11" t="s">
        <v>6537</v>
      </c>
      <c r="C959" s="11"/>
      <c r="D959" s="11" t="s">
        <v>473</v>
      </c>
      <c r="E959" s="11" t="s">
        <v>476</v>
      </c>
      <c r="F959" s="11" t="s">
        <v>1244</v>
      </c>
      <c r="G959" s="11" t="s">
        <v>2912</v>
      </c>
      <c r="H959" s="11" t="s">
        <v>2941</v>
      </c>
      <c r="I959" s="11" t="s">
        <v>2942</v>
      </c>
      <c r="J959" s="11" t="s">
        <v>6536</v>
      </c>
      <c r="K959" s="11" t="s">
        <v>25</v>
      </c>
      <c r="L959" s="11" t="s">
        <v>15</v>
      </c>
      <c r="M959" s="11" t="s">
        <v>5933</v>
      </c>
      <c r="N959" s="11" t="s">
        <v>6720</v>
      </c>
      <c r="O959" s="46">
        <v>41344.467800925922</v>
      </c>
      <c r="P959" s="45">
        <v>3</v>
      </c>
      <c r="Q959" s="44">
        <v>0.63668981481481479</v>
      </c>
      <c r="R959" s="44">
        <v>4.4994791666666671</v>
      </c>
      <c r="S959" s="43" t="s">
        <v>382</v>
      </c>
    </row>
    <row r="960" spans="1:19" ht="11.25" hidden="1" customHeight="1">
      <c r="A960" s="11" t="s">
        <v>477</v>
      </c>
      <c r="B960" s="11" t="s">
        <v>6535</v>
      </c>
      <c r="C960" s="11"/>
      <c r="D960" s="11" t="s">
        <v>473</v>
      </c>
      <c r="E960" s="11" t="s">
        <v>476</v>
      </c>
      <c r="F960" s="11" t="s">
        <v>1244</v>
      </c>
      <c r="G960" s="11" t="s">
        <v>2912</v>
      </c>
      <c r="H960" s="11" t="s">
        <v>2941</v>
      </c>
      <c r="I960" s="11" t="s">
        <v>2940</v>
      </c>
      <c r="J960" s="11" t="s">
        <v>6534</v>
      </c>
      <c r="K960" s="11" t="s">
        <v>25</v>
      </c>
      <c r="L960" s="11" t="s">
        <v>15</v>
      </c>
      <c r="M960" s="11" t="s">
        <v>5937</v>
      </c>
      <c r="N960" s="11" t="s">
        <v>2961</v>
      </c>
      <c r="O960" s="46">
        <v>41341.424155092594</v>
      </c>
      <c r="P960" s="45">
        <v>1</v>
      </c>
      <c r="Q960" s="44">
        <v>3.680335648148148</v>
      </c>
      <c r="R960" s="44">
        <v>3.6988541666666661</v>
      </c>
      <c r="S960" s="43" t="s">
        <v>382</v>
      </c>
    </row>
    <row r="961" spans="1:19" ht="11.25" hidden="1" customHeight="1">
      <c r="A961" s="11" t="s">
        <v>471</v>
      </c>
      <c r="B961" s="11" t="s">
        <v>470</v>
      </c>
      <c r="C961" s="11"/>
      <c r="D961" s="11" t="s">
        <v>469</v>
      </c>
      <c r="E961" s="11" t="s">
        <v>468</v>
      </c>
      <c r="F961" s="11" t="s">
        <v>2915</v>
      </c>
      <c r="G961" s="11" t="s">
        <v>382</v>
      </c>
      <c r="H961" s="11" t="s">
        <v>2927</v>
      </c>
      <c r="I961" s="11" t="s">
        <v>2926</v>
      </c>
      <c r="J961" s="11" t="s">
        <v>467</v>
      </c>
      <c r="K961" s="11" t="s">
        <v>60</v>
      </c>
      <c r="L961" s="11" t="s">
        <v>15</v>
      </c>
      <c r="M961" s="11" t="s">
        <v>15</v>
      </c>
      <c r="N961" s="11"/>
      <c r="P961" s="45">
        <v>0</v>
      </c>
      <c r="R961" s="44">
        <v>901.48200231481485</v>
      </c>
      <c r="S961" s="43" t="s">
        <v>382</v>
      </c>
    </row>
    <row r="962" spans="1:19" ht="11.25" hidden="1" customHeight="1">
      <c r="A962" s="11" t="s">
        <v>1470</v>
      </c>
      <c r="B962" s="11" t="s">
        <v>2320</v>
      </c>
      <c r="C962" s="11"/>
      <c r="D962" s="11" t="s">
        <v>446</v>
      </c>
      <c r="E962" s="11" t="s">
        <v>445</v>
      </c>
      <c r="F962" s="11" t="s">
        <v>386</v>
      </c>
      <c r="G962" s="11" t="s">
        <v>2907</v>
      </c>
      <c r="H962" s="11" t="s">
        <v>385</v>
      </c>
      <c r="I962" s="11" t="s">
        <v>384</v>
      </c>
      <c r="J962" s="11" t="s">
        <v>2319</v>
      </c>
      <c r="K962" s="11" t="s">
        <v>19</v>
      </c>
      <c r="L962" s="11" t="s">
        <v>56</v>
      </c>
      <c r="M962" s="11" t="s">
        <v>5933</v>
      </c>
      <c r="N962" s="11" t="s">
        <v>619</v>
      </c>
      <c r="O962" s="46">
        <v>41211.62945601852</v>
      </c>
      <c r="P962" s="45">
        <v>5</v>
      </c>
      <c r="Q962" s="44">
        <v>133.47503472222223</v>
      </c>
      <c r="R962" s="44">
        <v>138.70430555555555</v>
      </c>
      <c r="S962" s="43" t="s">
        <v>382</v>
      </c>
    </row>
    <row r="963" spans="1:19" ht="11.25" hidden="1" customHeight="1">
      <c r="A963" s="11" t="s">
        <v>1470</v>
      </c>
      <c r="B963" s="11" t="s">
        <v>4523</v>
      </c>
      <c r="C963" s="11"/>
      <c r="D963" s="11" t="s">
        <v>446</v>
      </c>
      <c r="E963" s="11" t="s">
        <v>445</v>
      </c>
      <c r="F963" s="11" t="s">
        <v>386</v>
      </c>
      <c r="G963" s="11" t="s">
        <v>2932</v>
      </c>
      <c r="H963" s="11" t="s">
        <v>3024</v>
      </c>
      <c r="I963" s="11" t="s">
        <v>3404</v>
      </c>
      <c r="J963" s="11" t="s">
        <v>4522</v>
      </c>
      <c r="K963" s="11" t="s">
        <v>19</v>
      </c>
      <c r="L963" s="11" t="s">
        <v>15</v>
      </c>
      <c r="M963" s="11" t="s">
        <v>5935</v>
      </c>
      <c r="N963" s="11" t="s">
        <v>5938</v>
      </c>
      <c r="O963" s="46">
        <v>41334.770532407405</v>
      </c>
      <c r="P963" s="45">
        <v>0</v>
      </c>
      <c r="Q963" s="44">
        <v>10.333958333333333</v>
      </c>
      <c r="R963" s="44">
        <v>27.57869212962963</v>
      </c>
      <c r="S963" s="43" t="s">
        <v>382</v>
      </c>
    </row>
    <row r="964" spans="1:19" ht="11.25" hidden="1" customHeight="1">
      <c r="A964" s="11" t="s">
        <v>443</v>
      </c>
      <c r="B964" s="11" t="s">
        <v>442</v>
      </c>
      <c r="C964" s="11"/>
      <c r="D964" s="11" t="s">
        <v>441</v>
      </c>
      <c r="E964" s="11" t="s">
        <v>440</v>
      </c>
      <c r="F964" s="11" t="s">
        <v>2929</v>
      </c>
      <c r="G964" s="11" t="s">
        <v>2928</v>
      </c>
      <c r="H964" s="11" t="s">
        <v>439</v>
      </c>
      <c r="I964" s="11" t="s">
        <v>438</v>
      </c>
      <c r="J964" s="11" t="s">
        <v>437</v>
      </c>
      <c r="K964" s="11" t="s">
        <v>60</v>
      </c>
      <c r="L964" s="11" t="s">
        <v>15</v>
      </c>
      <c r="M964" s="11" t="s">
        <v>15</v>
      </c>
      <c r="N964" s="11"/>
      <c r="P964" s="45">
        <v>0</v>
      </c>
      <c r="R964" s="44">
        <v>790.61609953703703</v>
      </c>
      <c r="S964" s="43" t="s">
        <v>382</v>
      </c>
    </row>
    <row r="965" spans="1:19" ht="11.25" hidden="1" customHeight="1">
      <c r="A965" s="11" t="s">
        <v>3220</v>
      </c>
      <c r="B965" s="11" t="s">
        <v>3219</v>
      </c>
      <c r="C965" s="11"/>
      <c r="D965" s="11" t="s">
        <v>436</v>
      </c>
      <c r="E965" s="11" t="s">
        <v>435</v>
      </c>
      <c r="F965" s="11" t="s">
        <v>386</v>
      </c>
      <c r="G965" s="11" t="s">
        <v>2907</v>
      </c>
      <c r="H965" s="11" t="s">
        <v>385</v>
      </c>
      <c r="I965" s="11" t="s">
        <v>384</v>
      </c>
      <c r="J965" s="11" t="s">
        <v>434</v>
      </c>
      <c r="K965" s="11" t="s">
        <v>60</v>
      </c>
      <c r="L965" s="11" t="s">
        <v>15</v>
      </c>
      <c r="M965" s="11" t="s">
        <v>5933</v>
      </c>
      <c r="N965" s="11" t="s">
        <v>4507</v>
      </c>
      <c r="O965" s="46">
        <v>41330.629166666666</v>
      </c>
      <c r="P965" s="45">
        <v>3</v>
      </c>
      <c r="Q965" s="44">
        <v>14.475324074074074</v>
      </c>
      <c r="R965" s="44">
        <v>80.500891203703702</v>
      </c>
      <c r="S965" s="43" t="s">
        <v>382</v>
      </c>
    </row>
    <row r="966" spans="1:19" ht="11.25" hidden="1" customHeight="1">
      <c r="A966" s="11" t="s">
        <v>3609</v>
      </c>
      <c r="B966" s="11" t="s">
        <v>3608</v>
      </c>
      <c r="C966" s="11"/>
      <c r="D966" s="11" t="s">
        <v>3607</v>
      </c>
      <c r="E966" s="11" t="s">
        <v>3606</v>
      </c>
      <c r="F966" s="11" t="s">
        <v>386</v>
      </c>
      <c r="G966" s="11" t="s">
        <v>2907</v>
      </c>
      <c r="H966" s="11" t="s">
        <v>385</v>
      </c>
      <c r="I966" s="11" t="s">
        <v>384</v>
      </c>
      <c r="J966" s="11" t="s">
        <v>3773</v>
      </c>
      <c r="K966" s="11" t="s">
        <v>60</v>
      </c>
      <c r="L966" s="11" t="s">
        <v>15</v>
      </c>
      <c r="M966" s="11" t="s">
        <v>5935</v>
      </c>
      <c r="N966" s="11" t="s">
        <v>4507</v>
      </c>
      <c r="O966" s="46">
        <v>41309.999479166669</v>
      </c>
      <c r="P966" s="45">
        <v>0</v>
      </c>
      <c r="Q966" s="44">
        <v>35.105011574074076</v>
      </c>
      <c r="R966" s="44">
        <v>56.422592592592594</v>
      </c>
      <c r="S966" s="43" t="s">
        <v>382</v>
      </c>
    </row>
    <row r="967" spans="1:19" ht="11.25" hidden="1" customHeight="1">
      <c r="A967" s="11" t="s">
        <v>5950</v>
      </c>
      <c r="B967" s="11" t="s">
        <v>5951</v>
      </c>
      <c r="C967" s="11"/>
      <c r="D967" s="11" t="s">
        <v>436</v>
      </c>
      <c r="E967" s="11" t="s">
        <v>435</v>
      </c>
      <c r="F967" s="11" t="s">
        <v>386</v>
      </c>
      <c r="G967" s="11" t="s">
        <v>2907</v>
      </c>
      <c r="H967" s="11" t="s">
        <v>385</v>
      </c>
      <c r="I967" s="11" t="s">
        <v>384</v>
      </c>
      <c r="J967" s="11" t="s">
        <v>434</v>
      </c>
      <c r="K967" s="11" t="s">
        <v>60</v>
      </c>
      <c r="L967" s="11" t="s">
        <v>15</v>
      </c>
      <c r="M967" s="11" t="s">
        <v>5933</v>
      </c>
      <c r="N967" s="11" t="s">
        <v>4507</v>
      </c>
      <c r="O967" s="46">
        <v>41330.629942129628</v>
      </c>
      <c r="P967" s="45">
        <v>3</v>
      </c>
      <c r="Q967" s="44">
        <v>14.474548611111111</v>
      </c>
      <c r="R967" s="44">
        <v>17.434282407407409</v>
      </c>
      <c r="S967" s="43" t="s">
        <v>382</v>
      </c>
    </row>
    <row r="968" spans="1:19" ht="11.25" hidden="1" customHeight="1">
      <c r="A968" s="11" t="s">
        <v>5950</v>
      </c>
      <c r="B968" s="11" t="s">
        <v>5949</v>
      </c>
      <c r="C968" s="11"/>
      <c r="D968" s="11" t="s">
        <v>436</v>
      </c>
      <c r="E968" s="11" t="s">
        <v>435</v>
      </c>
      <c r="F968" s="11" t="s">
        <v>386</v>
      </c>
      <c r="G968" s="11" t="s">
        <v>2907</v>
      </c>
      <c r="H968" s="11" t="s">
        <v>385</v>
      </c>
      <c r="I968" s="11" t="s">
        <v>384</v>
      </c>
      <c r="J968" s="11" t="s">
        <v>5948</v>
      </c>
      <c r="K968" s="11" t="s">
        <v>60</v>
      </c>
      <c r="L968" s="11" t="s">
        <v>15</v>
      </c>
      <c r="M968" s="11" t="s">
        <v>5933</v>
      </c>
      <c r="N968" s="11" t="s">
        <v>4507</v>
      </c>
      <c r="O968" s="46">
        <v>41330.70648148148</v>
      </c>
      <c r="P968" s="45">
        <v>3</v>
      </c>
      <c r="Q968" s="44">
        <v>14.398009259259259</v>
      </c>
      <c r="R968" s="44">
        <v>14.537453703703704</v>
      </c>
      <c r="S968" s="43" t="s">
        <v>382</v>
      </c>
    </row>
    <row r="969" spans="1:19" ht="11.25" hidden="1" customHeight="1">
      <c r="A969" s="11" t="s">
        <v>1906</v>
      </c>
      <c r="B969" s="11" t="s">
        <v>4521</v>
      </c>
      <c r="C969" s="11"/>
      <c r="D969" s="11" t="s">
        <v>3331</v>
      </c>
      <c r="E969" s="11" t="s">
        <v>3330</v>
      </c>
      <c r="F969" s="11" t="s">
        <v>1244</v>
      </c>
      <c r="G969" s="11" t="s">
        <v>3329</v>
      </c>
      <c r="H969" s="11" t="s">
        <v>3328</v>
      </c>
      <c r="I969" s="11" t="s">
        <v>3327</v>
      </c>
      <c r="J969" s="11" t="s">
        <v>3326</v>
      </c>
      <c r="K969" s="11" t="s">
        <v>18</v>
      </c>
      <c r="L969" s="11" t="s">
        <v>56</v>
      </c>
      <c r="M969" s="11" t="s">
        <v>5933</v>
      </c>
      <c r="N969" s="11" t="s">
        <v>5932</v>
      </c>
      <c r="O969" s="46">
        <v>41344.982002314813</v>
      </c>
      <c r="P969" s="45">
        <v>1</v>
      </c>
      <c r="Q969" s="44">
        <v>0.1224884259259259</v>
      </c>
      <c r="R969" s="44">
        <v>55.63445601851852</v>
      </c>
      <c r="S969" s="43" t="s">
        <v>382</v>
      </c>
    </row>
    <row r="970" spans="1:19" ht="11.25" hidden="1" customHeight="1">
      <c r="A970" s="11" t="s">
        <v>1906</v>
      </c>
      <c r="B970" s="11" t="s">
        <v>4519</v>
      </c>
      <c r="C970" s="11"/>
      <c r="D970" s="11" t="s">
        <v>4518</v>
      </c>
      <c r="E970" s="11" t="s">
        <v>4517</v>
      </c>
      <c r="F970" s="11" t="s">
        <v>2915</v>
      </c>
      <c r="G970" s="11" t="s">
        <v>3061</v>
      </c>
      <c r="H970" s="11" t="s">
        <v>3061</v>
      </c>
      <c r="I970" s="11" t="s">
        <v>3060</v>
      </c>
      <c r="J970" s="11" t="s">
        <v>4516</v>
      </c>
      <c r="K970" s="11" t="s">
        <v>18</v>
      </c>
      <c r="L970" s="11" t="s">
        <v>15</v>
      </c>
      <c r="M970" s="11" t="s">
        <v>5933</v>
      </c>
      <c r="N970" s="11" t="s">
        <v>5941</v>
      </c>
      <c r="O970" s="46">
        <v>41344.42046296296</v>
      </c>
      <c r="P970" s="45">
        <v>1</v>
      </c>
      <c r="Q970" s="44">
        <v>0.6840277777777779</v>
      </c>
      <c r="R970" s="44">
        <v>38.598912037037039</v>
      </c>
      <c r="S970" s="43" t="s">
        <v>382</v>
      </c>
    </row>
    <row r="971" spans="1:19" ht="11.25" hidden="1" customHeight="1">
      <c r="A971" s="11" t="s">
        <v>4378</v>
      </c>
      <c r="B971" s="11" t="s">
        <v>4511</v>
      </c>
      <c r="C971" s="11"/>
      <c r="D971" s="11" t="s">
        <v>4510</v>
      </c>
      <c r="E971" s="11" t="s">
        <v>4509</v>
      </c>
      <c r="F971" s="11" t="s">
        <v>398</v>
      </c>
      <c r="G971" s="11" t="s">
        <v>603</v>
      </c>
      <c r="H971" s="11" t="s">
        <v>2983</v>
      </c>
      <c r="I971" s="11" t="s">
        <v>2982</v>
      </c>
      <c r="J971" s="11" t="s">
        <v>4508</v>
      </c>
      <c r="K971" s="11" t="s">
        <v>18</v>
      </c>
      <c r="L971" s="11" t="s">
        <v>56</v>
      </c>
      <c r="M971" s="11" t="s">
        <v>5933</v>
      </c>
      <c r="N971" s="11" t="s">
        <v>5932</v>
      </c>
      <c r="O971" s="46">
        <v>41344.982002314813</v>
      </c>
      <c r="P971" s="45">
        <v>1</v>
      </c>
      <c r="Q971" s="44">
        <v>0.1224884259259259</v>
      </c>
      <c r="R971" s="44">
        <v>27.467129629629632</v>
      </c>
      <c r="S971" s="43" t="s">
        <v>382</v>
      </c>
    </row>
    <row r="972" spans="1:19" ht="11.25" hidden="1" customHeight="1">
      <c r="A972" s="11" t="s">
        <v>594</v>
      </c>
      <c r="B972" s="11" t="s">
        <v>5947</v>
      </c>
      <c r="C972" s="11"/>
      <c r="D972" s="11" t="s">
        <v>5946</v>
      </c>
      <c r="E972" s="11" t="s">
        <v>499</v>
      </c>
      <c r="F972" s="11" t="s">
        <v>2915</v>
      </c>
      <c r="G972" s="11" t="s">
        <v>382</v>
      </c>
      <c r="H972" s="11" t="s">
        <v>2979</v>
      </c>
      <c r="I972" s="11" t="s">
        <v>2978</v>
      </c>
      <c r="J972" s="11" t="s">
        <v>5945</v>
      </c>
      <c r="K972" s="11" t="s">
        <v>18</v>
      </c>
      <c r="L972" s="11" t="s">
        <v>15</v>
      </c>
      <c r="M972" s="11" t="s">
        <v>5933</v>
      </c>
      <c r="N972" s="11" t="s">
        <v>5941</v>
      </c>
      <c r="O972" s="46">
        <v>41340.694826388892</v>
      </c>
      <c r="P972" s="45">
        <v>1</v>
      </c>
      <c r="Q972" s="44">
        <v>4.4096643518518519</v>
      </c>
      <c r="R972" s="44">
        <v>10.703773148148148</v>
      </c>
      <c r="S972" s="43" t="s">
        <v>382</v>
      </c>
    </row>
    <row r="973" spans="1:19" ht="11.25" hidden="1" customHeight="1">
      <c r="A973" s="11" t="s">
        <v>6464</v>
      </c>
      <c r="B973" s="11" t="s">
        <v>6463</v>
      </c>
      <c r="C973" s="11"/>
      <c r="D973" s="11" t="s">
        <v>6462</v>
      </c>
      <c r="E973" s="11" t="s">
        <v>6461</v>
      </c>
      <c r="F973" s="11" t="s">
        <v>398</v>
      </c>
      <c r="G973" s="11" t="s">
        <v>603</v>
      </c>
      <c r="H973" s="11" t="s">
        <v>3003</v>
      </c>
      <c r="I973" s="11" t="s">
        <v>3002</v>
      </c>
      <c r="J973" s="11" t="s">
        <v>6460</v>
      </c>
      <c r="K973" s="11" t="s">
        <v>18</v>
      </c>
      <c r="L973" s="11" t="s">
        <v>15</v>
      </c>
      <c r="M973" s="11" t="s">
        <v>5937</v>
      </c>
      <c r="N973" s="11" t="s">
        <v>3200</v>
      </c>
      <c r="O973" s="46">
        <v>41339.370636574073</v>
      </c>
      <c r="P973" s="45">
        <v>1</v>
      </c>
      <c r="Q973" s="44">
        <v>5.7338541666666663</v>
      </c>
      <c r="R973" s="44">
        <v>10.512499999999999</v>
      </c>
      <c r="S973" s="43" t="s">
        <v>382</v>
      </c>
    </row>
    <row r="974" spans="1:19" ht="11.25" hidden="1" customHeight="1">
      <c r="A974" s="11" t="s">
        <v>594</v>
      </c>
      <c r="B974" s="11" t="s">
        <v>5944</v>
      </c>
      <c r="C974" s="11"/>
      <c r="D974" s="11" t="s">
        <v>2737</v>
      </c>
      <c r="E974" s="11" t="s">
        <v>2736</v>
      </c>
      <c r="F974" s="11" t="s">
        <v>2915</v>
      </c>
      <c r="G974" s="11" t="s">
        <v>2919</v>
      </c>
      <c r="H974" s="11" t="s">
        <v>2981</v>
      </c>
      <c r="I974" s="11" t="s">
        <v>3054</v>
      </c>
      <c r="J974" s="11" t="s">
        <v>1023</v>
      </c>
      <c r="K974" s="11" t="s">
        <v>60</v>
      </c>
      <c r="L974" s="11" t="s">
        <v>15</v>
      </c>
      <c r="M974" s="11" t="s">
        <v>5934</v>
      </c>
      <c r="N974" s="11" t="s">
        <v>2735</v>
      </c>
      <c r="O974" s="46">
        <v>41338.511145833334</v>
      </c>
      <c r="P974" s="45">
        <v>0</v>
      </c>
      <c r="Q974" s="44">
        <v>6.593344907407408</v>
      </c>
      <c r="R974" s="44">
        <v>6.593344907407408</v>
      </c>
      <c r="S974" s="43" t="s">
        <v>382</v>
      </c>
    </row>
    <row r="975" spans="1:19" ht="11.25" hidden="1" customHeight="1">
      <c r="A975" s="11" t="s">
        <v>594</v>
      </c>
      <c r="B975" s="11" t="s">
        <v>5943</v>
      </c>
      <c r="C975" s="11"/>
      <c r="D975" s="11" t="s">
        <v>2737</v>
      </c>
      <c r="E975" s="11" t="s">
        <v>2736</v>
      </c>
      <c r="F975" s="11" t="s">
        <v>2915</v>
      </c>
      <c r="G975" s="11" t="s">
        <v>2919</v>
      </c>
      <c r="H975" s="11" t="s">
        <v>2981</v>
      </c>
      <c r="I975" s="11" t="s">
        <v>3054</v>
      </c>
      <c r="J975" s="11" t="s">
        <v>1023</v>
      </c>
      <c r="K975" s="11" t="s">
        <v>60</v>
      </c>
      <c r="L975" s="11" t="s">
        <v>15</v>
      </c>
      <c r="M975" s="11" t="s">
        <v>5940</v>
      </c>
      <c r="N975" s="11" t="s">
        <v>5942</v>
      </c>
      <c r="O975" s="46">
        <v>41338.577337962961</v>
      </c>
      <c r="P975" s="45">
        <v>1</v>
      </c>
      <c r="Q975" s="44">
        <v>6.5271527777777774</v>
      </c>
      <c r="R975" s="44">
        <v>6.5415277777777767</v>
      </c>
      <c r="S975" s="43" t="s">
        <v>382</v>
      </c>
    </row>
    <row r="976" spans="1:19" ht="11.25" hidden="1" customHeight="1">
      <c r="A976" s="11" t="s">
        <v>412</v>
      </c>
      <c r="B976" s="11" t="s">
        <v>1837</v>
      </c>
      <c r="C976" s="11"/>
      <c r="D976" s="11" t="s">
        <v>656</v>
      </c>
      <c r="E976" s="11" t="s">
        <v>655</v>
      </c>
      <c r="F976" s="11" t="s">
        <v>2915</v>
      </c>
      <c r="G976" s="11" t="s">
        <v>382</v>
      </c>
      <c r="H976" s="11" t="s">
        <v>2914</v>
      </c>
      <c r="I976" s="11" t="s">
        <v>2913</v>
      </c>
      <c r="J976" s="11" t="s">
        <v>1836</v>
      </c>
      <c r="K976" s="11" t="s">
        <v>18</v>
      </c>
      <c r="L976" s="11" t="s">
        <v>56</v>
      </c>
      <c r="M976" s="11" t="s">
        <v>5933</v>
      </c>
      <c r="N976" s="11" t="s">
        <v>5941</v>
      </c>
      <c r="O976" s="46">
        <v>41344.982002314813</v>
      </c>
      <c r="P976" s="45">
        <v>1</v>
      </c>
      <c r="Q976" s="44">
        <v>0.1224884259259259</v>
      </c>
      <c r="R976" s="44">
        <v>193.66153935185181</v>
      </c>
      <c r="S976" s="43" t="s">
        <v>382</v>
      </c>
    </row>
    <row r="977" spans="1:19" ht="11.25" hidden="1" customHeight="1">
      <c r="A977" s="11" t="s">
        <v>415</v>
      </c>
      <c r="B977" s="11" t="s">
        <v>1974</v>
      </c>
      <c r="C977" s="11"/>
      <c r="D977" s="11" t="s">
        <v>1975</v>
      </c>
      <c r="E977" s="11" t="s">
        <v>409</v>
      </c>
      <c r="F977" s="11" t="s">
        <v>2915</v>
      </c>
      <c r="G977" s="11" t="s">
        <v>382</v>
      </c>
      <c r="H977" s="11" t="s">
        <v>2914</v>
      </c>
      <c r="I977" s="11" t="s">
        <v>2920</v>
      </c>
      <c r="J977" s="11" t="s">
        <v>1976</v>
      </c>
      <c r="K977" s="11" t="s">
        <v>19</v>
      </c>
      <c r="L977" s="11" t="s">
        <v>15</v>
      </c>
      <c r="M977" s="11" t="s">
        <v>5940</v>
      </c>
      <c r="N977" s="11" t="s">
        <v>5939</v>
      </c>
      <c r="O977" s="46">
        <v>41176.384016203701</v>
      </c>
      <c r="P977" s="45">
        <v>1</v>
      </c>
      <c r="Q977" s="44">
        <v>168.72047453703703</v>
      </c>
      <c r="R977" s="44">
        <v>175.52450231481481</v>
      </c>
      <c r="S977" s="43" t="s">
        <v>382</v>
      </c>
    </row>
    <row r="978" spans="1:19" ht="11.25" hidden="1" customHeight="1">
      <c r="A978" s="11" t="s">
        <v>2364</v>
      </c>
      <c r="B978" s="11" t="s">
        <v>2366</v>
      </c>
      <c r="C978" s="11"/>
      <c r="D978" s="11" t="s">
        <v>2363</v>
      </c>
      <c r="E978" s="11" t="s">
        <v>655</v>
      </c>
      <c r="F978" s="11" t="s">
        <v>386</v>
      </c>
      <c r="G978" s="11" t="s">
        <v>2907</v>
      </c>
      <c r="H978" s="11" t="s">
        <v>385</v>
      </c>
      <c r="I978" s="11" t="s">
        <v>384</v>
      </c>
      <c r="J978" s="11" t="s">
        <v>2365</v>
      </c>
      <c r="K978" s="11" t="s">
        <v>87</v>
      </c>
      <c r="L978" s="11" t="s">
        <v>15</v>
      </c>
      <c r="M978" s="11" t="s">
        <v>15</v>
      </c>
      <c r="N978" s="11"/>
      <c r="P978" s="45">
        <v>0</v>
      </c>
      <c r="R978" s="44">
        <v>132.75039351851851</v>
      </c>
      <c r="S978" s="43" t="s">
        <v>382</v>
      </c>
    </row>
    <row r="979" spans="1:19" ht="11.25" hidden="1" customHeight="1">
      <c r="A979" s="11" t="s">
        <v>2364</v>
      </c>
      <c r="B979" s="11" t="s">
        <v>2681</v>
      </c>
      <c r="C979" s="11"/>
      <c r="D979" s="11" t="s">
        <v>2680</v>
      </c>
      <c r="E979" s="11" t="s">
        <v>2679</v>
      </c>
      <c r="F979" s="11" t="s">
        <v>2915</v>
      </c>
      <c r="G979" s="11" t="s">
        <v>382</v>
      </c>
      <c r="H979" s="11" t="s">
        <v>2914</v>
      </c>
      <c r="I979" s="11" t="s">
        <v>2913</v>
      </c>
      <c r="J979" s="11" t="s">
        <v>2892</v>
      </c>
      <c r="K979" s="11" t="s">
        <v>19</v>
      </c>
      <c r="L979" s="11" t="s">
        <v>56</v>
      </c>
      <c r="M979" s="11" t="s">
        <v>5935</v>
      </c>
      <c r="N979" s="11"/>
      <c r="O979" s="46">
        <v>41339.358865740738</v>
      </c>
      <c r="P979" s="45">
        <v>0</v>
      </c>
      <c r="Q979" s="44">
        <v>5.7456250000000004</v>
      </c>
      <c r="R979" s="44">
        <v>98.38061342592593</v>
      </c>
      <c r="S979" s="43" t="s">
        <v>382</v>
      </c>
    </row>
    <row r="980" spans="1:19" ht="11.25" hidden="1" customHeight="1">
      <c r="A980" s="11" t="s">
        <v>415</v>
      </c>
      <c r="B980" s="11" t="s">
        <v>2780</v>
      </c>
      <c r="C980" s="11"/>
      <c r="D980" s="11" t="s">
        <v>417</v>
      </c>
      <c r="E980" s="11" t="s">
        <v>409</v>
      </c>
      <c r="F980" s="11" t="s">
        <v>2915</v>
      </c>
      <c r="G980" s="11" t="s">
        <v>382</v>
      </c>
      <c r="H980" s="11" t="s">
        <v>2914</v>
      </c>
      <c r="I980" s="11" t="s">
        <v>2916</v>
      </c>
      <c r="J980" s="11" t="s">
        <v>2779</v>
      </c>
      <c r="K980" s="11" t="s">
        <v>19</v>
      </c>
      <c r="L980" s="11" t="s">
        <v>15</v>
      </c>
      <c r="M980" s="11" t="s">
        <v>5935</v>
      </c>
      <c r="N980" s="11" t="s">
        <v>5938</v>
      </c>
      <c r="O980" s="46">
        <v>41320.476666666669</v>
      </c>
      <c r="P980" s="45">
        <v>0</v>
      </c>
      <c r="Q980" s="44">
        <v>24.627824074074073</v>
      </c>
      <c r="R980" s="44">
        <v>97.349675925925936</v>
      </c>
      <c r="S980" s="43" t="s">
        <v>382</v>
      </c>
    </row>
    <row r="981" spans="1:19" ht="11.25" hidden="1" customHeight="1">
      <c r="A981" s="11" t="s">
        <v>2364</v>
      </c>
      <c r="B981" s="11" t="s">
        <v>2891</v>
      </c>
      <c r="C981" s="11"/>
      <c r="D981" s="11" t="s">
        <v>2680</v>
      </c>
      <c r="E981" s="11" t="s">
        <v>2679</v>
      </c>
      <c r="F981" s="11" t="s">
        <v>2915</v>
      </c>
      <c r="G981" s="11" t="s">
        <v>382</v>
      </c>
      <c r="H981" s="11" t="s">
        <v>2914</v>
      </c>
      <c r="I981" s="11" t="s">
        <v>2913</v>
      </c>
      <c r="J981" s="11" t="s">
        <v>2890</v>
      </c>
      <c r="K981" s="11" t="s">
        <v>19</v>
      </c>
      <c r="L981" s="11" t="s">
        <v>15</v>
      </c>
      <c r="M981" s="11" t="s">
        <v>5935</v>
      </c>
      <c r="N981" s="11"/>
      <c r="O981" s="46">
        <v>41338.440358796295</v>
      </c>
      <c r="P981" s="45">
        <v>0</v>
      </c>
      <c r="Q981" s="44">
        <v>6.6641319444444447</v>
      </c>
      <c r="R981" s="44">
        <v>90.556168981481477</v>
      </c>
      <c r="S981" s="43" t="s">
        <v>382</v>
      </c>
    </row>
    <row r="982" spans="1:19" ht="11.25" hidden="1" customHeight="1">
      <c r="A982" s="11" t="s">
        <v>2364</v>
      </c>
      <c r="B982" s="11" t="s">
        <v>4089</v>
      </c>
      <c r="C982" s="11"/>
      <c r="D982" s="11" t="s">
        <v>4088</v>
      </c>
      <c r="E982" s="11" t="s">
        <v>2679</v>
      </c>
      <c r="F982" s="11" t="s">
        <v>2915</v>
      </c>
      <c r="G982" s="11" t="s">
        <v>382</v>
      </c>
      <c r="H982" s="11" t="s">
        <v>2914</v>
      </c>
      <c r="I982" s="11" t="s">
        <v>2913</v>
      </c>
      <c r="J982" s="11" t="s">
        <v>4087</v>
      </c>
      <c r="K982" s="11" t="s">
        <v>60</v>
      </c>
      <c r="L982" s="11" t="s">
        <v>15</v>
      </c>
      <c r="M982" s="11" t="s">
        <v>15</v>
      </c>
      <c r="N982" s="11"/>
      <c r="P982" s="45">
        <v>0</v>
      </c>
      <c r="R982" s="44">
        <v>41.430416666666673</v>
      </c>
      <c r="S982" s="43" t="s">
        <v>382</v>
      </c>
    </row>
    <row r="983" spans="1:19" ht="11.25" hidden="1" customHeight="1">
      <c r="A983" s="11" t="s">
        <v>2364</v>
      </c>
      <c r="B983" s="11" t="s">
        <v>4506</v>
      </c>
      <c r="C983" s="11"/>
      <c r="D983" s="11" t="s">
        <v>4505</v>
      </c>
      <c r="E983" s="11" t="s">
        <v>655</v>
      </c>
      <c r="F983" s="11" t="s">
        <v>2915</v>
      </c>
      <c r="G983" s="11" t="s">
        <v>382</v>
      </c>
      <c r="H983" s="11" t="s">
        <v>2914</v>
      </c>
      <c r="I983" s="11" t="s">
        <v>2913</v>
      </c>
      <c r="J983" s="11" t="s">
        <v>4504</v>
      </c>
      <c r="K983" s="11" t="s">
        <v>28</v>
      </c>
      <c r="L983" s="11" t="s">
        <v>15</v>
      </c>
      <c r="M983" s="11" t="s">
        <v>5937</v>
      </c>
      <c r="N983" s="11" t="s">
        <v>3078</v>
      </c>
      <c r="O983" s="46">
        <v>41312.727951388886</v>
      </c>
      <c r="P983" s="45">
        <v>1</v>
      </c>
      <c r="Q983" s="44">
        <v>32.376539351851854</v>
      </c>
      <c r="R983" s="44">
        <v>32.671909722222225</v>
      </c>
      <c r="S983" s="43" t="s">
        <v>382</v>
      </c>
    </row>
    <row r="984" spans="1:19" ht="11.25" hidden="1" customHeight="1">
      <c r="A984" s="11" t="s">
        <v>415</v>
      </c>
      <c r="B984" s="11" t="s">
        <v>4527</v>
      </c>
      <c r="C984" s="11"/>
      <c r="D984" s="11" t="s">
        <v>4526</v>
      </c>
      <c r="E984" s="11" t="s">
        <v>413</v>
      </c>
      <c r="F984" s="11" t="s">
        <v>2915</v>
      </c>
      <c r="G984" s="11" t="s">
        <v>382</v>
      </c>
      <c r="H984" s="11" t="s">
        <v>2914</v>
      </c>
      <c r="I984" s="11" t="s">
        <v>2913</v>
      </c>
      <c r="J984" s="11" t="s">
        <v>4525</v>
      </c>
      <c r="K984" s="11" t="s">
        <v>25</v>
      </c>
      <c r="L984" s="11" t="s">
        <v>15</v>
      </c>
      <c r="M984" s="11" t="s">
        <v>5970</v>
      </c>
      <c r="N984" s="11" t="s">
        <v>3672</v>
      </c>
      <c r="O984" s="46">
        <v>41344.761412037034</v>
      </c>
      <c r="P984" s="45">
        <v>0</v>
      </c>
      <c r="Q984" s="44">
        <v>0.34307870370370375</v>
      </c>
      <c r="R984" s="44">
        <v>27.65861111111111</v>
      </c>
      <c r="S984" s="43" t="s">
        <v>382</v>
      </c>
    </row>
    <row r="985" spans="1:19" ht="11.25" hidden="1" customHeight="1">
      <c r="A985" s="11" t="s">
        <v>935</v>
      </c>
      <c r="B985" s="11" t="s">
        <v>3479</v>
      </c>
      <c r="C985" s="11"/>
      <c r="D985" s="11" t="s">
        <v>1532</v>
      </c>
      <c r="E985" s="11" t="s">
        <v>1531</v>
      </c>
      <c r="F985" s="11" t="s">
        <v>386</v>
      </c>
      <c r="G985" s="11" t="s">
        <v>2907</v>
      </c>
      <c r="H985" s="11" t="s">
        <v>385</v>
      </c>
      <c r="I985" s="11" t="s">
        <v>384</v>
      </c>
      <c r="J985" s="11" t="s">
        <v>3478</v>
      </c>
      <c r="K985" s="11" t="s">
        <v>60</v>
      </c>
      <c r="L985" s="11" t="s">
        <v>15</v>
      </c>
      <c r="M985" s="11" t="s">
        <v>5934</v>
      </c>
      <c r="N985" s="11" t="s">
        <v>1529</v>
      </c>
      <c r="O985" s="46">
        <v>41283.504421296297</v>
      </c>
      <c r="P985" s="45">
        <v>0</v>
      </c>
      <c r="Q985" s="44">
        <v>61.600069444444443</v>
      </c>
      <c r="R985" s="44">
        <v>61.600069444444443</v>
      </c>
      <c r="S985" s="43" t="s">
        <v>382</v>
      </c>
    </row>
    <row r="986" spans="1:19" ht="11.25" hidden="1" customHeight="1">
      <c r="A986" s="11" t="s">
        <v>401</v>
      </c>
      <c r="B986" s="11" t="s">
        <v>400</v>
      </c>
      <c r="C986" s="11"/>
      <c r="D986" s="11" t="s">
        <v>399</v>
      </c>
      <c r="E986" s="11" t="s">
        <v>391</v>
      </c>
      <c r="F986" s="11" t="s">
        <v>398</v>
      </c>
      <c r="G986" s="11" t="s">
        <v>603</v>
      </c>
      <c r="H986" s="11" t="s">
        <v>2909</v>
      </c>
      <c r="I986" s="11" t="s">
        <v>2908</v>
      </c>
      <c r="J986" s="11" t="s">
        <v>397</v>
      </c>
      <c r="K986" s="11" t="s">
        <v>60</v>
      </c>
      <c r="L986" s="11" t="s">
        <v>15</v>
      </c>
      <c r="M986" s="11" t="s">
        <v>15</v>
      </c>
      <c r="N986" s="11"/>
      <c r="P986" s="45">
        <v>0</v>
      </c>
      <c r="R986" s="44">
        <v>724.41204861111112</v>
      </c>
      <c r="S986" s="43" t="s">
        <v>382</v>
      </c>
    </row>
    <row r="987" spans="1:19" ht="11.25" hidden="1" customHeight="1">
      <c r="A987" s="11" t="s">
        <v>1541</v>
      </c>
      <c r="B987" s="11" t="s">
        <v>4085</v>
      </c>
      <c r="C987" s="11"/>
      <c r="D987" s="11" t="s">
        <v>1249</v>
      </c>
      <c r="E987" s="11" t="s">
        <v>655</v>
      </c>
      <c r="F987" s="11" t="s">
        <v>386</v>
      </c>
      <c r="G987" s="11" t="s">
        <v>3080</v>
      </c>
      <c r="H987" s="11" t="s">
        <v>3089</v>
      </c>
      <c r="I987" s="11" t="s">
        <v>4084</v>
      </c>
      <c r="J987" s="11" t="s">
        <v>4083</v>
      </c>
      <c r="K987" s="11" t="s">
        <v>18</v>
      </c>
      <c r="L987" s="11" t="s">
        <v>56</v>
      </c>
      <c r="M987" s="11" t="s">
        <v>5933</v>
      </c>
      <c r="N987" s="11" t="s">
        <v>5936</v>
      </c>
      <c r="O987" s="46">
        <v>41344.982002314813</v>
      </c>
      <c r="P987" s="45">
        <v>1</v>
      </c>
      <c r="Q987" s="44">
        <v>0.1224884259259259</v>
      </c>
      <c r="R987" s="44">
        <v>53.479976851851852</v>
      </c>
      <c r="S987" s="43" t="s">
        <v>382</v>
      </c>
    </row>
    <row r="988" spans="1:19" ht="11.25" hidden="1" customHeight="1">
      <c r="A988" s="11" t="s">
        <v>1539</v>
      </c>
      <c r="B988" s="11" t="s">
        <v>6719</v>
      </c>
      <c r="C988" s="11"/>
      <c r="D988" s="11" t="s">
        <v>1249</v>
      </c>
      <c r="E988" s="11" t="s">
        <v>655</v>
      </c>
      <c r="F988" s="11" t="s">
        <v>386</v>
      </c>
      <c r="G988" s="11" t="s">
        <v>3080</v>
      </c>
      <c r="H988" s="11" t="s">
        <v>3089</v>
      </c>
      <c r="I988" s="11" t="s">
        <v>4084</v>
      </c>
      <c r="J988" s="11" t="s">
        <v>6718</v>
      </c>
      <c r="K988" s="11" t="s">
        <v>18</v>
      </c>
      <c r="L988" s="11" t="s">
        <v>15</v>
      </c>
      <c r="M988" s="11" t="s">
        <v>5933</v>
      </c>
      <c r="N988" s="11" t="s">
        <v>5936</v>
      </c>
      <c r="O988" s="46">
        <v>41344.587245370371</v>
      </c>
      <c r="P988" s="45">
        <v>1</v>
      </c>
      <c r="Q988" s="44">
        <v>0.51724537037037033</v>
      </c>
      <c r="R988" s="44">
        <v>0.64802083333333327</v>
      </c>
      <c r="S988" s="43" t="s">
        <v>382</v>
      </c>
    </row>
    <row r="989" spans="1:19" ht="11.25" hidden="1" customHeight="1">
      <c r="A989" s="11" t="s">
        <v>36</v>
      </c>
      <c r="B989" s="11" t="s">
        <v>389</v>
      </c>
      <c r="C989" s="11"/>
      <c r="D989" s="11" t="s">
        <v>388</v>
      </c>
      <c r="E989" s="11" t="s">
        <v>387</v>
      </c>
      <c r="F989" s="11" t="s">
        <v>386</v>
      </c>
      <c r="G989" s="11" t="s">
        <v>2907</v>
      </c>
      <c r="H989" s="11" t="s">
        <v>385</v>
      </c>
      <c r="I989" s="11" t="s">
        <v>384</v>
      </c>
      <c r="J989" s="11" t="s">
        <v>383</v>
      </c>
      <c r="K989" s="11" t="s">
        <v>60</v>
      </c>
      <c r="L989" s="11" t="s">
        <v>15</v>
      </c>
      <c r="M989" s="11" t="s">
        <v>15</v>
      </c>
      <c r="N989" s="11"/>
      <c r="P989" s="45">
        <v>0</v>
      </c>
      <c r="R989" s="44">
        <v>766.66166666666652</v>
      </c>
      <c r="S989" s="43" t="s">
        <v>382</v>
      </c>
    </row>
    <row r="990" spans="1:19" ht="11.25" hidden="1" customHeight="1">
      <c r="A990" s="11" t="s">
        <v>36</v>
      </c>
      <c r="B990" s="11" t="s">
        <v>1339</v>
      </c>
      <c r="C990" s="11"/>
      <c r="D990" s="11" t="s">
        <v>1156</v>
      </c>
      <c r="E990" s="11" t="s">
        <v>804</v>
      </c>
      <c r="F990" s="11" t="s">
        <v>386</v>
      </c>
      <c r="G990" s="11" t="s">
        <v>2907</v>
      </c>
      <c r="H990" s="11" t="s">
        <v>385</v>
      </c>
      <c r="I990" s="11" t="s">
        <v>384</v>
      </c>
      <c r="J990" s="11" t="s">
        <v>1338</v>
      </c>
      <c r="K990" s="11" t="s">
        <v>60</v>
      </c>
      <c r="L990" s="11" t="s">
        <v>15</v>
      </c>
      <c r="M990" s="11" t="s">
        <v>15</v>
      </c>
      <c r="N990" s="11"/>
      <c r="P990" s="45">
        <v>0</v>
      </c>
      <c r="R990" s="44">
        <v>270.7230324074074</v>
      </c>
      <c r="S990" s="43" t="s">
        <v>382</v>
      </c>
    </row>
    <row r="991" spans="1:19" ht="11.25" hidden="1" customHeight="1">
      <c r="A991" s="11" t="s">
        <v>36</v>
      </c>
      <c r="B991" s="11" t="s">
        <v>1430</v>
      </c>
      <c r="C991" s="11"/>
      <c r="D991" s="11" t="s">
        <v>1156</v>
      </c>
      <c r="E991" s="11" t="s">
        <v>804</v>
      </c>
      <c r="F991" s="11" t="s">
        <v>386</v>
      </c>
      <c r="G991" s="11" t="s">
        <v>2907</v>
      </c>
      <c r="H991" s="11" t="s">
        <v>385</v>
      </c>
      <c r="I991" s="11" t="s">
        <v>384</v>
      </c>
      <c r="J991" s="11" t="s">
        <v>1429</v>
      </c>
      <c r="K991" s="11" t="s">
        <v>60</v>
      </c>
      <c r="L991" s="11" t="s">
        <v>15</v>
      </c>
      <c r="M991" s="11" t="s">
        <v>15</v>
      </c>
      <c r="N991" s="11"/>
      <c r="P991" s="45">
        <v>0</v>
      </c>
      <c r="R991" s="44">
        <v>257.76840277777779</v>
      </c>
      <c r="S991" s="43" t="s">
        <v>382</v>
      </c>
    </row>
    <row r="992" spans="1:19" ht="11.25" hidden="1" customHeight="1">
      <c r="A992" s="11" t="s">
        <v>1557</v>
      </c>
      <c r="B992" s="11" t="s">
        <v>1563</v>
      </c>
      <c r="C992" s="11"/>
      <c r="D992" s="11" t="s">
        <v>1156</v>
      </c>
      <c r="E992" s="11" t="s">
        <v>804</v>
      </c>
      <c r="F992" s="11" t="s">
        <v>386</v>
      </c>
      <c r="G992" s="11" t="s">
        <v>2907</v>
      </c>
      <c r="H992" s="11" t="s">
        <v>385</v>
      </c>
      <c r="I992" s="11" t="s">
        <v>384</v>
      </c>
      <c r="J992" s="11" t="s">
        <v>1562</v>
      </c>
      <c r="K992" s="11" t="s">
        <v>60</v>
      </c>
      <c r="L992" s="11" t="s">
        <v>15</v>
      </c>
      <c r="M992" s="11" t="s">
        <v>15</v>
      </c>
      <c r="N992" s="11"/>
      <c r="P992" s="45">
        <v>0</v>
      </c>
      <c r="R992" s="44">
        <v>236.57168981481482</v>
      </c>
      <c r="S992" s="43" t="s">
        <v>382</v>
      </c>
    </row>
    <row r="993" spans="1:19" ht="11.25" hidden="1" customHeight="1">
      <c r="A993" s="11" t="s">
        <v>1557</v>
      </c>
      <c r="B993" s="11" t="s">
        <v>1640</v>
      </c>
      <c r="C993" s="11"/>
      <c r="D993" s="11" t="s">
        <v>1160</v>
      </c>
      <c r="E993" s="11" t="s">
        <v>804</v>
      </c>
      <c r="F993" s="11" t="s">
        <v>386</v>
      </c>
      <c r="G993" s="11" t="s">
        <v>2907</v>
      </c>
      <c r="H993" s="11" t="s">
        <v>385</v>
      </c>
      <c r="I993" s="11" t="s">
        <v>384</v>
      </c>
      <c r="J993" s="11" t="s">
        <v>1639</v>
      </c>
      <c r="K993" s="11" t="s">
        <v>60</v>
      </c>
      <c r="L993" s="11" t="s">
        <v>15</v>
      </c>
      <c r="M993" s="11" t="s">
        <v>5935</v>
      </c>
      <c r="N993" s="11" t="s">
        <v>2102</v>
      </c>
      <c r="O993" s="46">
        <v>41136.46</v>
      </c>
      <c r="P993" s="45">
        <v>0</v>
      </c>
      <c r="Q993" s="44">
        <v>208.64449074074074</v>
      </c>
      <c r="R993" s="44">
        <v>222.6379050925926</v>
      </c>
      <c r="S993" s="43" t="s">
        <v>382</v>
      </c>
    </row>
    <row r="994" spans="1:19" ht="11.25" hidden="1" customHeight="1">
      <c r="A994" s="11" t="s">
        <v>1557</v>
      </c>
      <c r="B994" s="11" t="s">
        <v>1654</v>
      </c>
      <c r="C994" s="11"/>
      <c r="D994" s="11" t="s">
        <v>998</v>
      </c>
      <c r="E994" s="11" t="s">
        <v>804</v>
      </c>
      <c r="F994" s="11" t="s">
        <v>386</v>
      </c>
      <c r="G994" s="11" t="s">
        <v>2907</v>
      </c>
      <c r="H994" s="11" t="s">
        <v>385</v>
      </c>
      <c r="I994" s="11" t="s">
        <v>384</v>
      </c>
      <c r="J994" s="11" t="s">
        <v>1653</v>
      </c>
      <c r="K994" s="11" t="s">
        <v>60</v>
      </c>
      <c r="L994" s="11" t="s">
        <v>15</v>
      </c>
      <c r="M994" s="11" t="s">
        <v>5935</v>
      </c>
      <c r="N994" s="11" t="s">
        <v>2102</v>
      </c>
      <c r="O994" s="46">
        <v>41127.434895833336</v>
      </c>
      <c r="P994" s="45">
        <v>0</v>
      </c>
      <c r="Q994" s="44">
        <v>217.6695949074074</v>
      </c>
      <c r="R994" s="44">
        <v>221.55158564814815</v>
      </c>
      <c r="S994" s="43" t="s">
        <v>382</v>
      </c>
    </row>
    <row r="995" spans="1:19" ht="11.25" hidden="1" customHeight="1">
      <c r="A995" s="11" t="s">
        <v>1557</v>
      </c>
      <c r="B995" s="11" t="s">
        <v>1667</v>
      </c>
      <c r="C995" s="11"/>
      <c r="D995" s="11" t="s">
        <v>1156</v>
      </c>
      <c r="E995" s="11" t="s">
        <v>804</v>
      </c>
      <c r="F995" s="11" t="s">
        <v>386</v>
      </c>
      <c r="G995" s="11" t="s">
        <v>2907</v>
      </c>
      <c r="H995" s="11" t="s">
        <v>385</v>
      </c>
      <c r="I995" s="11" t="s">
        <v>384</v>
      </c>
      <c r="J995" s="11" t="s">
        <v>1666</v>
      </c>
      <c r="K995" s="11" t="s">
        <v>60</v>
      </c>
      <c r="L995" s="11" t="s">
        <v>15</v>
      </c>
      <c r="M995" s="11" t="s">
        <v>15</v>
      </c>
      <c r="N995" s="11"/>
      <c r="P995" s="45">
        <v>0</v>
      </c>
      <c r="R995" s="44">
        <v>217.70175925925926</v>
      </c>
      <c r="S995" s="43" t="s">
        <v>382</v>
      </c>
    </row>
    <row r="996" spans="1:19" ht="11.25" hidden="1" customHeight="1">
      <c r="A996" s="11" t="s">
        <v>1557</v>
      </c>
      <c r="B996" s="11" t="s">
        <v>1959</v>
      </c>
      <c r="C996" s="11"/>
      <c r="D996" s="11" t="s">
        <v>998</v>
      </c>
      <c r="E996" s="11" t="s">
        <v>804</v>
      </c>
      <c r="F996" s="11" t="s">
        <v>386</v>
      </c>
      <c r="G996" s="11" t="s">
        <v>2907</v>
      </c>
      <c r="H996" s="11" t="s">
        <v>385</v>
      </c>
      <c r="I996" s="11" t="s">
        <v>384</v>
      </c>
      <c r="J996" s="11" t="s">
        <v>1960</v>
      </c>
      <c r="K996" s="11" t="s">
        <v>60</v>
      </c>
      <c r="L996" s="11" t="s">
        <v>15</v>
      </c>
      <c r="M996" s="11" t="s">
        <v>5935</v>
      </c>
      <c r="N996" s="11" t="s">
        <v>2102</v>
      </c>
      <c r="O996" s="46">
        <v>41171.639062499999</v>
      </c>
      <c r="P996" s="45">
        <v>0</v>
      </c>
      <c r="Q996" s="44">
        <v>173.46542824074078</v>
      </c>
      <c r="R996" s="44">
        <v>180.48284722222223</v>
      </c>
      <c r="S996" s="43" t="s">
        <v>382</v>
      </c>
    </row>
    <row r="997" spans="1:19" ht="11.25" hidden="1" customHeight="1">
      <c r="A997" s="11" t="s">
        <v>1557</v>
      </c>
      <c r="B997" s="11" t="s">
        <v>2184</v>
      </c>
      <c r="C997" s="11"/>
      <c r="D997" s="11" t="s">
        <v>998</v>
      </c>
      <c r="E997" s="11" t="s">
        <v>804</v>
      </c>
      <c r="F997" s="11" t="s">
        <v>386</v>
      </c>
      <c r="G997" s="11" t="s">
        <v>2907</v>
      </c>
      <c r="H997" s="11" t="s">
        <v>385</v>
      </c>
      <c r="I997" s="11" t="s">
        <v>384</v>
      </c>
      <c r="J997" s="11" t="s">
        <v>2183</v>
      </c>
      <c r="K997" s="11" t="s">
        <v>60</v>
      </c>
      <c r="L997" s="11" t="s">
        <v>15</v>
      </c>
      <c r="M997" s="11" t="s">
        <v>15</v>
      </c>
      <c r="N997" s="11"/>
      <c r="P997" s="45">
        <v>0</v>
      </c>
      <c r="R997" s="44">
        <v>152.56687500000001</v>
      </c>
      <c r="S997" s="43" t="s">
        <v>382</v>
      </c>
    </row>
    <row r="998" spans="1:19" ht="11.25" hidden="1" customHeight="1">
      <c r="A998" s="11" t="s">
        <v>1557</v>
      </c>
      <c r="B998" s="11" t="s">
        <v>2182</v>
      </c>
      <c r="C998" s="11"/>
      <c r="D998" s="11" t="s">
        <v>1156</v>
      </c>
      <c r="E998" s="11" t="s">
        <v>804</v>
      </c>
      <c r="F998" s="11" t="s">
        <v>386</v>
      </c>
      <c r="G998" s="11" t="s">
        <v>2907</v>
      </c>
      <c r="H998" s="11" t="s">
        <v>385</v>
      </c>
      <c r="I998" s="11" t="s">
        <v>384</v>
      </c>
      <c r="J998" s="11" t="s">
        <v>2181</v>
      </c>
      <c r="K998" s="11" t="s">
        <v>60</v>
      </c>
      <c r="L998" s="11" t="s">
        <v>15</v>
      </c>
      <c r="M998" s="11" t="s">
        <v>15</v>
      </c>
      <c r="N998" s="11"/>
      <c r="P998" s="45">
        <v>0</v>
      </c>
      <c r="R998" s="44">
        <v>151.56109953703702</v>
      </c>
      <c r="S998" s="43" t="s">
        <v>382</v>
      </c>
    </row>
    <row r="999" spans="1:19" ht="11.25" hidden="1" customHeight="1">
      <c r="A999" s="11" t="s">
        <v>1557</v>
      </c>
      <c r="B999" s="11" t="s">
        <v>2240</v>
      </c>
      <c r="C999" s="11"/>
      <c r="D999" s="11" t="s">
        <v>1156</v>
      </c>
      <c r="E999" s="11" t="s">
        <v>804</v>
      </c>
      <c r="F999" s="11" t="s">
        <v>386</v>
      </c>
      <c r="G999" s="11" t="s">
        <v>2907</v>
      </c>
      <c r="H999" s="11" t="s">
        <v>385</v>
      </c>
      <c r="I999" s="11" t="s">
        <v>384</v>
      </c>
      <c r="J999" s="11" t="s">
        <v>2239</v>
      </c>
      <c r="K999" s="11" t="s">
        <v>60</v>
      </c>
      <c r="L999" s="11" t="s">
        <v>15</v>
      </c>
      <c r="M999" s="11" t="s">
        <v>15</v>
      </c>
      <c r="N999" s="11"/>
      <c r="P999" s="45">
        <v>0</v>
      </c>
      <c r="R999" s="44">
        <v>146.51542824074073</v>
      </c>
      <c r="S999" s="43" t="s">
        <v>382</v>
      </c>
    </row>
    <row r="1000" spans="1:19" ht="11.25" hidden="1" customHeight="1">
      <c r="A1000" s="11" t="s">
        <v>1557</v>
      </c>
      <c r="B1000" s="11" t="s">
        <v>2386</v>
      </c>
      <c r="C1000" s="11"/>
      <c r="D1000" s="11" t="s">
        <v>998</v>
      </c>
      <c r="E1000" s="11" t="s">
        <v>804</v>
      </c>
      <c r="F1000" s="11" t="s">
        <v>386</v>
      </c>
      <c r="G1000" s="11" t="s">
        <v>2907</v>
      </c>
      <c r="H1000" s="11" t="s">
        <v>385</v>
      </c>
      <c r="I1000" s="11" t="s">
        <v>384</v>
      </c>
      <c r="J1000" s="11" t="s">
        <v>2183</v>
      </c>
      <c r="K1000" s="11" t="s">
        <v>60</v>
      </c>
      <c r="L1000" s="11" t="s">
        <v>15</v>
      </c>
      <c r="M1000" s="11" t="s">
        <v>15</v>
      </c>
      <c r="N1000" s="11"/>
      <c r="P1000" s="45">
        <v>0</v>
      </c>
      <c r="R1000" s="44">
        <v>130.76128472222223</v>
      </c>
      <c r="S1000" s="43" t="s">
        <v>382</v>
      </c>
    </row>
    <row r="1001" spans="1:19" ht="11.25" hidden="1" customHeight="1">
      <c r="A1001" s="11" t="s">
        <v>1557</v>
      </c>
      <c r="B1001" s="11" t="s">
        <v>4082</v>
      </c>
      <c r="C1001" s="11"/>
      <c r="D1001" s="11" t="s">
        <v>998</v>
      </c>
      <c r="E1001" s="11" t="s">
        <v>804</v>
      </c>
      <c r="F1001" s="11" t="s">
        <v>386</v>
      </c>
      <c r="G1001" s="11" t="s">
        <v>2907</v>
      </c>
      <c r="H1001" s="11" t="s">
        <v>385</v>
      </c>
      <c r="I1001" s="11" t="s">
        <v>384</v>
      </c>
      <c r="J1001" s="11" t="s">
        <v>4081</v>
      </c>
      <c r="K1001" s="11" t="s">
        <v>60</v>
      </c>
      <c r="L1001" s="11" t="s">
        <v>15</v>
      </c>
      <c r="M1001" s="11" t="s">
        <v>15</v>
      </c>
      <c r="N1001" s="11"/>
      <c r="P1001" s="45">
        <v>0</v>
      </c>
      <c r="R1001" s="44">
        <v>39.684386574074075</v>
      </c>
      <c r="S1001" s="43" t="s">
        <v>382</v>
      </c>
    </row>
    <row r="1002" spans="1:19" ht="11.25" hidden="1" customHeight="1">
      <c r="A1002" s="11" t="s">
        <v>1557</v>
      </c>
      <c r="B1002" s="11" t="s">
        <v>5619</v>
      </c>
      <c r="C1002" s="11"/>
      <c r="D1002" s="11" t="s">
        <v>998</v>
      </c>
      <c r="E1002" s="11" t="s">
        <v>804</v>
      </c>
      <c r="F1002" s="11" t="s">
        <v>386</v>
      </c>
      <c r="G1002" s="11" t="s">
        <v>2907</v>
      </c>
      <c r="H1002" s="11" t="s">
        <v>385</v>
      </c>
      <c r="I1002" s="11" t="s">
        <v>384</v>
      </c>
      <c r="J1002" s="11" t="s">
        <v>5618</v>
      </c>
      <c r="K1002" s="11" t="s">
        <v>60</v>
      </c>
      <c r="L1002" s="11" t="s">
        <v>15</v>
      </c>
      <c r="M1002" s="11" t="s">
        <v>15</v>
      </c>
      <c r="N1002" s="11"/>
      <c r="P1002" s="45">
        <v>0</v>
      </c>
      <c r="R1002" s="44">
        <v>19.675775462962964</v>
      </c>
      <c r="S1002" s="43" t="s">
        <v>382</v>
      </c>
    </row>
    <row r="1003" spans="1:19" ht="11.25" hidden="1" customHeight="1">
      <c r="A1003" s="11" t="s">
        <v>3751</v>
      </c>
      <c r="B1003" s="11" t="s">
        <v>4079</v>
      </c>
      <c r="C1003" s="11"/>
      <c r="D1003" s="11" t="s">
        <v>4078</v>
      </c>
      <c r="E1003" s="11" t="s">
        <v>4077</v>
      </c>
      <c r="F1003" s="11" t="s">
        <v>398</v>
      </c>
      <c r="G1003" s="11" t="s">
        <v>603</v>
      </c>
      <c r="H1003" s="11" t="s">
        <v>602</v>
      </c>
      <c r="I1003" s="11" t="s">
        <v>649</v>
      </c>
      <c r="J1003" s="11" t="s">
        <v>4076</v>
      </c>
      <c r="K1003" s="11" t="s">
        <v>60</v>
      </c>
      <c r="L1003" s="11" t="s">
        <v>15</v>
      </c>
      <c r="M1003" s="11" t="s">
        <v>5934</v>
      </c>
      <c r="N1003" s="11" t="s">
        <v>4075</v>
      </c>
      <c r="O1003" s="46">
        <v>41299.717534722222</v>
      </c>
      <c r="P1003" s="45">
        <v>0</v>
      </c>
      <c r="Q1003" s="44">
        <v>45.386956018518525</v>
      </c>
      <c r="R1003" s="44">
        <v>45.386956018518525</v>
      </c>
      <c r="S1003" s="43" t="s">
        <v>382</v>
      </c>
    </row>
    <row r="1004" spans="1:19" ht="11.25" hidden="1" customHeight="1">
      <c r="A1004" s="11" t="s">
        <v>3751</v>
      </c>
      <c r="B1004" s="11" t="s">
        <v>4140</v>
      </c>
      <c r="C1004" s="11"/>
      <c r="D1004" s="11" t="s">
        <v>615</v>
      </c>
      <c r="E1004" s="11" t="s">
        <v>614</v>
      </c>
      <c r="F1004" s="11" t="s">
        <v>398</v>
      </c>
      <c r="G1004" s="11" t="s">
        <v>603</v>
      </c>
      <c r="H1004" s="11" t="s">
        <v>602</v>
      </c>
      <c r="I1004" s="11" t="s">
        <v>3833</v>
      </c>
      <c r="J1004" s="11" t="s">
        <v>3835</v>
      </c>
      <c r="K1004" s="11" t="s">
        <v>18</v>
      </c>
      <c r="L1004" s="11" t="s">
        <v>56</v>
      </c>
      <c r="M1004" s="11" t="s">
        <v>5933</v>
      </c>
      <c r="N1004" s="11" t="s">
        <v>5932</v>
      </c>
      <c r="O1004" s="46">
        <v>41344.982002314813</v>
      </c>
      <c r="P1004" s="45">
        <v>1</v>
      </c>
      <c r="Q1004" s="44">
        <v>0.1224884259259259</v>
      </c>
      <c r="R1004" s="44">
        <v>41.447974537037034</v>
      </c>
      <c r="S1004" s="43" t="s">
        <v>382</v>
      </c>
    </row>
    <row r="1005" spans="1:19" ht="11.25" hidden="1" customHeight="1">
      <c r="A1005" s="11" t="s">
        <v>624</v>
      </c>
      <c r="B1005" s="11" t="s">
        <v>6038</v>
      </c>
      <c r="C1005" s="11"/>
      <c r="D1005" s="11" t="s">
        <v>605</v>
      </c>
      <c r="E1005" s="11" t="s">
        <v>610</v>
      </c>
      <c r="F1005" s="11" t="s">
        <v>398</v>
      </c>
      <c r="G1005" s="11" t="s">
        <v>603</v>
      </c>
      <c r="H1005" s="11" t="s">
        <v>2994</v>
      </c>
      <c r="I1005" s="11" t="s">
        <v>3140</v>
      </c>
      <c r="J1005" s="11" t="s">
        <v>6037</v>
      </c>
      <c r="K1005" s="11" t="s">
        <v>14</v>
      </c>
      <c r="L1005" s="11" t="s">
        <v>15</v>
      </c>
      <c r="M1005" s="11" t="s">
        <v>5933</v>
      </c>
      <c r="N1005" s="11" t="s">
        <v>527</v>
      </c>
      <c r="O1005" s="46">
        <v>41339.43472222222</v>
      </c>
      <c r="P1005" s="45">
        <v>5</v>
      </c>
      <c r="Q1005" s="44">
        <v>5.6697685185185183</v>
      </c>
      <c r="R1005" s="44">
        <v>10.606273148148148</v>
      </c>
      <c r="S1005" s="43" t="s">
        <v>382</v>
      </c>
    </row>
  </sheetData>
  <autoFilter ref="A1:S1005">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b72841;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sheetPr filterMode="1">
    <outlinePr summaryBelow="0" summaryRight="0"/>
    <pageSetUpPr autoPageBreaks="0"/>
  </sheetPr>
  <dimension ref="A1:S1013"/>
  <sheetViews>
    <sheetView showOutlineSymbols="0" workbookViewId="0">
      <selection activeCell="C173" sqref="A173:XFD173"/>
    </sheetView>
  </sheetViews>
  <sheetFormatPr defaultRowHeight="12.75" customHeight="1"/>
  <cols>
    <col min="1" max="1" width="23.42578125" customWidth="1"/>
    <col min="2" max="2" width="13.5703125" bestFit="1" customWidth="1"/>
    <col min="3" max="3" width="63.42578125" customWidth="1"/>
    <col min="4" max="5" width="10" customWidth="1"/>
    <col min="6" max="9" width="10" hidden="1" customWidth="1"/>
    <col min="10" max="12" width="10" customWidth="1"/>
    <col min="13" max="13" width="15.28515625" customWidth="1"/>
    <col min="14" max="14" width="30.28515625" customWidth="1"/>
    <col min="15" max="256" width="10" customWidth="1"/>
  </cols>
  <sheetData>
    <row r="1" spans="1:19" ht="11.25" customHeight="1">
      <c r="A1" s="81" t="s">
        <v>0</v>
      </c>
      <c r="B1" s="81" t="s">
        <v>1</v>
      </c>
      <c r="C1" s="81"/>
      <c r="D1" s="81" t="s">
        <v>1311</v>
      </c>
      <c r="E1" s="81" t="s">
        <v>1310</v>
      </c>
      <c r="F1" s="81" t="s">
        <v>1309</v>
      </c>
      <c r="G1" s="81" t="s">
        <v>1308</v>
      </c>
      <c r="H1" s="81" t="s">
        <v>1307</v>
      </c>
      <c r="I1" s="81" t="s">
        <v>1306</v>
      </c>
      <c r="J1" s="81" t="s">
        <v>2</v>
      </c>
      <c r="K1" s="81" t="s">
        <v>3</v>
      </c>
      <c r="L1" s="81" t="s">
        <v>4</v>
      </c>
      <c r="M1" s="81" t="s">
        <v>5</v>
      </c>
      <c r="N1" s="81" t="s">
        <v>6</v>
      </c>
      <c r="O1" s="81" t="s">
        <v>7</v>
      </c>
      <c r="P1" s="82" t="s">
        <v>8</v>
      </c>
      <c r="Q1" s="82" t="s">
        <v>9</v>
      </c>
      <c r="R1" s="82" t="s">
        <v>10</v>
      </c>
      <c r="S1" s="81" t="s">
        <v>1305</v>
      </c>
    </row>
    <row r="2" spans="1:19" ht="11.25" hidden="1" customHeight="1">
      <c r="A2" s="80" t="s">
        <v>1534</v>
      </c>
      <c r="B2" s="80" t="s">
        <v>6457</v>
      </c>
      <c r="C2" s="80"/>
      <c r="D2" s="80" t="s">
        <v>2733</v>
      </c>
      <c r="E2" s="80" t="s">
        <v>2732</v>
      </c>
      <c r="F2" s="80" t="s">
        <v>2929</v>
      </c>
      <c r="G2" s="80" t="s">
        <v>4743</v>
      </c>
      <c r="H2" s="80" t="s">
        <v>4743</v>
      </c>
      <c r="I2" s="80" t="s">
        <v>4743</v>
      </c>
      <c r="J2" s="80" t="s">
        <v>2731</v>
      </c>
      <c r="K2" s="80" t="s">
        <v>60</v>
      </c>
      <c r="L2" s="80" t="s">
        <v>15</v>
      </c>
      <c r="M2" s="80" t="s">
        <v>5934</v>
      </c>
      <c r="N2" s="80" t="s">
        <v>2730</v>
      </c>
      <c r="O2" s="79">
        <v>41336.861793981479</v>
      </c>
      <c r="P2" s="78">
        <v>0</v>
      </c>
      <c r="Q2" s="77">
        <v>7.2426851851851843</v>
      </c>
      <c r="R2" s="77">
        <v>7.2426851851851843</v>
      </c>
      <c r="S2" s="76" t="s">
        <v>4817</v>
      </c>
    </row>
    <row r="3" spans="1:19" ht="11.25" hidden="1" customHeight="1">
      <c r="A3" s="80" t="s">
        <v>5484</v>
      </c>
      <c r="B3" s="80" t="s">
        <v>5483</v>
      </c>
      <c r="C3" s="80"/>
      <c r="D3" s="80" t="s">
        <v>5482</v>
      </c>
      <c r="E3" s="80" t="s">
        <v>5481</v>
      </c>
      <c r="F3" s="80" t="s">
        <v>1244</v>
      </c>
      <c r="G3" s="80" t="s">
        <v>4866</v>
      </c>
      <c r="H3" s="80" t="s">
        <v>4982</v>
      </c>
      <c r="I3" s="80" t="s">
        <v>4981</v>
      </c>
      <c r="J3" s="80" t="s">
        <v>212</v>
      </c>
      <c r="K3" s="80" t="s">
        <v>18</v>
      </c>
      <c r="L3" s="80" t="s">
        <v>15</v>
      </c>
      <c r="M3" s="80" t="s">
        <v>5937</v>
      </c>
      <c r="N3" s="80" t="s">
        <v>2961</v>
      </c>
      <c r="O3" s="79">
        <v>41301.292824074073</v>
      </c>
      <c r="P3" s="78">
        <v>1</v>
      </c>
      <c r="Q3" s="77">
        <v>42.811655092592588</v>
      </c>
      <c r="R3" s="77">
        <v>42.811655092592588</v>
      </c>
      <c r="S3" s="76" t="s">
        <v>4817</v>
      </c>
    </row>
    <row r="4" spans="1:19" ht="11.25" hidden="1" customHeight="1">
      <c r="A4" s="80" t="s">
        <v>5480</v>
      </c>
      <c r="B4" s="80" t="s">
        <v>5479</v>
      </c>
      <c r="C4" s="80"/>
      <c r="D4" s="80" t="s">
        <v>5478</v>
      </c>
      <c r="E4" s="80" t="s">
        <v>5477</v>
      </c>
      <c r="F4" s="80" t="s">
        <v>386</v>
      </c>
      <c r="G4" s="80" t="s">
        <v>3080</v>
      </c>
      <c r="H4" s="80" t="s">
        <v>3089</v>
      </c>
      <c r="I4" s="80" t="s">
        <v>3088</v>
      </c>
      <c r="J4" s="80" t="s">
        <v>5476</v>
      </c>
      <c r="K4" s="80" t="s">
        <v>25</v>
      </c>
      <c r="L4" s="80" t="s">
        <v>15</v>
      </c>
      <c r="M4" s="80" t="s">
        <v>5934</v>
      </c>
      <c r="N4" s="80" t="s">
        <v>5475</v>
      </c>
      <c r="O4" s="79">
        <v>41165.928865740738</v>
      </c>
      <c r="P4" s="78">
        <v>0</v>
      </c>
      <c r="Q4" s="77">
        <v>178.17561342592592</v>
      </c>
      <c r="R4" s="77">
        <v>178.17561342592592</v>
      </c>
      <c r="S4" s="76" t="s">
        <v>4817</v>
      </c>
    </row>
    <row r="5" spans="1:19" ht="11.25" hidden="1" customHeight="1">
      <c r="A5" s="80" t="s">
        <v>5473</v>
      </c>
      <c r="B5" s="80" t="s">
        <v>5474</v>
      </c>
      <c r="C5" s="80"/>
      <c r="D5" s="80" t="s">
        <v>5469</v>
      </c>
      <c r="E5" s="80" t="s">
        <v>5468</v>
      </c>
      <c r="F5" s="80" t="s">
        <v>1244</v>
      </c>
      <c r="G5" s="80" t="s">
        <v>2912</v>
      </c>
      <c r="H5" s="80" t="s">
        <v>2966</v>
      </c>
      <c r="I5" s="80" t="s">
        <v>4483</v>
      </c>
      <c r="J5" s="80" t="s">
        <v>212</v>
      </c>
      <c r="K5" s="80" t="s">
        <v>25</v>
      </c>
      <c r="L5" s="80" t="s">
        <v>15</v>
      </c>
      <c r="M5" s="80" t="s">
        <v>5933</v>
      </c>
      <c r="N5" s="80" t="s">
        <v>4838</v>
      </c>
      <c r="O5" s="79">
        <v>41247.286493055559</v>
      </c>
      <c r="P5" s="78">
        <v>3</v>
      </c>
      <c r="Q5" s="77">
        <v>96.817986111111111</v>
      </c>
      <c r="R5" s="77">
        <v>111.11420138888889</v>
      </c>
      <c r="S5" s="76" t="s">
        <v>4817</v>
      </c>
    </row>
    <row r="6" spans="1:19" ht="11.25" hidden="1" customHeight="1">
      <c r="A6" s="80" t="s">
        <v>1812</v>
      </c>
      <c r="B6" s="80" t="s">
        <v>5466</v>
      </c>
      <c r="C6" s="80"/>
      <c r="D6" s="80" t="s">
        <v>1180</v>
      </c>
      <c r="E6" s="80" t="s">
        <v>1179</v>
      </c>
      <c r="F6" s="80" t="s">
        <v>1244</v>
      </c>
      <c r="G6" s="80" t="s">
        <v>861</v>
      </c>
      <c r="H6" s="80" t="s">
        <v>4832</v>
      </c>
      <c r="I6" s="80" t="s">
        <v>4832</v>
      </c>
      <c r="J6" s="80" t="s">
        <v>5465</v>
      </c>
      <c r="K6" s="80" t="s">
        <v>60</v>
      </c>
      <c r="L6" s="80" t="s">
        <v>15</v>
      </c>
      <c r="M6" s="80" t="s">
        <v>5933</v>
      </c>
      <c r="N6" s="80"/>
      <c r="O6" s="79">
        <v>41253.127025462964</v>
      </c>
      <c r="P6" s="78">
        <v>3</v>
      </c>
      <c r="Q6" s="77">
        <v>90.977453703703702</v>
      </c>
      <c r="R6" s="77">
        <v>145.18447916666668</v>
      </c>
      <c r="S6" s="76" t="s">
        <v>4817</v>
      </c>
    </row>
    <row r="7" spans="1:19" ht="11.25" hidden="1" customHeight="1">
      <c r="A7" s="80" t="s">
        <v>1067</v>
      </c>
      <c r="B7" s="80" t="s">
        <v>5464</v>
      </c>
      <c r="C7" s="80"/>
      <c r="D7" s="80" t="s">
        <v>1069</v>
      </c>
      <c r="E7" s="80" t="s">
        <v>1068</v>
      </c>
      <c r="F7" s="80" t="s">
        <v>398</v>
      </c>
      <c r="G7" s="80" t="s">
        <v>574</v>
      </c>
      <c r="H7" s="80" t="s">
        <v>574</v>
      </c>
      <c r="I7" s="80" t="s">
        <v>3182</v>
      </c>
      <c r="J7" s="80" t="s">
        <v>5463</v>
      </c>
      <c r="K7" s="80" t="s">
        <v>14</v>
      </c>
      <c r="L7" s="80" t="s">
        <v>15</v>
      </c>
      <c r="M7" s="80" t="s">
        <v>5933</v>
      </c>
      <c r="N7" s="80" t="s">
        <v>4838</v>
      </c>
      <c r="O7" s="79">
        <v>41261.355243055557</v>
      </c>
      <c r="P7" s="78">
        <v>5</v>
      </c>
      <c r="Q7" s="77">
        <v>82.749236111111117</v>
      </c>
      <c r="R7" s="77">
        <v>88.045405092592588</v>
      </c>
      <c r="S7" s="76" t="s">
        <v>4817</v>
      </c>
    </row>
    <row r="8" spans="1:19" ht="11.25" hidden="1" customHeight="1">
      <c r="A8" s="80" t="s">
        <v>5462</v>
      </c>
      <c r="B8" s="80" t="s">
        <v>5461</v>
      </c>
      <c r="C8" s="80"/>
      <c r="D8" s="80" t="s">
        <v>5460</v>
      </c>
      <c r="E8" s="80" t="s">
        <v>5459</v>
      </c>
      <c r="F8" s="80" t="s">
        <v>2915</v>
      </c>
      <c r="G8" s="80" t="s">
        <v>3426</v>
      </c>
      <c r="H8" s="80" t="s">
        <v>5386</v>
      </c>
      <c r="I8" s="80" t="s">
        <v>5386</v>
      </c>
      <c r="J8" s="80" t="s">
        <v>212</v>
      </c>
      <c r="K8" s="80" t="s">
        <v>25</v>
      </c>
      <c r="L8" s="80" t="s">
        <v>15</v>
      </c>
      <c r="M8" s="80" t="s">
        <v>5934</v>
      </c>
      <c r="N8" s="80" t="s">
        <v>5458</v>
      </c>
      <c r="O8" s="79">
        <v>41184.248437499999</v>
      </c>
      <c r="P8" s="78">
        <v>0</v>
      </c>
      <c r="Q8" s="77">
        <v>159.85604166666667</v>
      </c>
      <c r="R8" s="77">
        <v>159.85604166666667</v>
      </c>
      <c r="S8" s="76" t="s">
        <v>4817</v>
      </c>
    </row>
    <row r="9" spans="1:19" ht="11.25" hidden="1" customHeight="1">
      <c r="A9" s="80" t="s">
        <v>5159</v>
      </c>
      <c r="B9" s="80" t="s">
        <v>5453</v>
      </c>
      <c r="C9" s="80"/>
      <c r="D9" s="80" t="s">
        <v>5177</v>
      </c>
      <c r="E9" s="80" t="s">
        <v>5156</v>
      </c>
      <c r="F9" s="80" t="s">
        <v>386</v>
      </c>
      <c r="G9" s="80" t="s">
        <v>3080</v>
      </c>
      <c r="H9" s="80" t="s">
        <v>3089</v>
      </c>
      <c r="I9" s="80" t="s">
        <v>3088</v>
      </c>
      <c r="J9" s="80" t="s">
        <v>5452</v>
      </c>
      <c r="K9" s="80" t="s">
        <v>25</v>
      </c>
      <c r="L9" s="80" t="s">
        <v>15</v>
      </c>
      <c r="M9" s="80" t="s">
        <v>15</v>
      </c>
      <c r="N9" s="80"/>
      <c r="P9" s="78">
        <v>0</v>
      </c>
      <c r="R9" s="77">
        <v>210.06498842592592</v>
      </c>
      <c r="S9" s="76" t="s">
        <v>4817</v>
      </c>
    </row>
    <row r="10" spans="1:19" ht="11.25" hidden="1" customHeight="1">
      <c r="A10" s="80" t="s">
        <v>5451</v>
      </c>
      <c r="B10" s="80" t="s">
        <v>5450</v>
      </c>
      <c r="C10" s="80"/>
      <c r="D10" s="80" t="s">
        <v>5449</v>
      </c>
      <c r="E10" s="80" t="s">
        <v>5156</v>
      </c>
      <c r="F10" s="80" t="s">
        <v>1244</v>
      </c>
      <c r="G10" s="80" t="s">
        <v>861</v>
      </c>
      <c r="H10" s="80" t="s">
        <v>4832</v>
      </c>
      <c r="I10" s="80" t="s">
        <v>4832</v>
      </c>
      <c r="J10" s="80" t="s">
        <v>212</v>
      </c>
      <c r="K10" s="80" t="s">
        <v>25</v>
      </c>
      <c r="L10" s="80" t="s">
        <v>15</v>
      </c>
      <c r="M10" s="80" t="s">
        <v>5970</v>
      </c>
      <c r="N10" s="80" t="s">
        <v>51</v>
      </c>
      <c r="O10" s="79">
        <v>41183.367881944447</v>
      </c>
      <c r="P10" s="78">
        <v>0</v>
      </c>
      <c r="Q10" s="77">
        <v>160.73659722222223</v>
      </c>
      <c r="R10" s="77">
        <v>200.95626157407406</v>
      </c>
      <c r="S10" s="76" t="s">
        <v>4817</v>
      </c>
    </row>
    <row r="11" spans="1:19" ht="11.25" hidden="1" customHeight="1">
      <c r="A11" s="80" t="s">
        <v>4937</v>
      </c>
      <c r="B11" s="80" t="s">
        <v>5448</v>
      </c>
      <c r="C11" s="80"/>
      <c r="D11" s="80" t="s">
        <v>5447</v>
      </c>
      <c r="E11" s="80" t="s">
        <v>5430</v>
      </c>
      <c r="F11" s="80" t="s">
        <v>386</v>
      </c>
      <c r="G11" s="80" t="s">
        <v>3080</v>
      </c>
      <c r="H11" s="80" t="s">
        <v>3089</v>
      </c>
      <c r="I11" s="80" t="s">
        <v>3088</v>
      </c>
      <c r="J11" s="80" t="s">
        <v>212</v>
      </c>
      <c r="K11" s="80" t="s">
        <v>25</v>
      </c>
      <c r="L11" s="80" t="s">
        <v>15</v>
      </c>
      <c r="M11" s="80" t="s">
        <v>5934</v>
      </c>
      <c r="N11" s="80" t="s">
        <v>5429</v>
      </c>
      <c r="O11" s="79">
        <v>41145.068518518521</v>
      </c>
      <c r="P11" s="78">
        <v>0</v>
      </c>
      <c r="Q11" s="77">
        <v>199.03596064814815</v>
      </c>
      <c r="R11" s="77">
        <v>199.03596064814815</v>
      </c>
      <c r="S11" s="76" t="s">
        <v>4817</v>
      </c>
    </row>
    <row r="12" spans="1:19" ht="11.25" hidden="1" customHeight="1">
      <c r="A12" s="80" t="s">
        <v>5420</v>
      </c>
      <c r="B12" s="80" t="s">
        <v>5440</v>
      </c>
      <c r="C12" s="80"/>
      <c r="D12" s="80" t="s">
        <v>5418</v>
      </c>
      <c r="E12" s="80" t="s">
        <v>5417</v>
      </c>
      <c r="F12" s="80" t="s">
        <v>386</v>
      </c>
      <c r="G12" s="80" t="s">
        <v>3080</v>
      </c>
      <c r="H12" s="80" t="s">
        <v>3089</v>
      </c>
      <c r="I12" s="80" t="s">
        <v>3088</v>
      </c>
      <c r="J12" s="80" t="s">
        <v>5439</v>
      </c>
      <c r="K12" s="80" t="s">
        <v>25</v>
      </c>
      <c r="L12" s="80" t="s">
        <v>15</v>
      </c>
      <c r="M12" s="80" t="s">
        <v>5934</v>
      </c>
      <c r="N12" s="80" t="s">
        <v>5438</v>
      </c>
      <c r="O12" s="79">
        <v>41178.254201388889</v>
      </c>
      <c r="P12" s="78">
        <v>0</v>
      </c>
      <c r="Q12" s="77">
        <v>165.85027777777776</v>
      </c>
      <c r="R12" s="77">
        <v>165.85027777777776</v>
      </c>
      <c r="S12" s="76" t="s">
        <v>4817</v>
      </c>
    </row>
    <row r="13" spans="1:19" ht="11.25" hidden="1" customHeight="1">
      <c r="A13" s="80" t="s">
        <v>5437</v>
      </c>
      <c r="B13" s="80" t="s">
        <v>5436</v>
      </c>
      <c r="C13" s="80"/>
      <c r="D13" s="80" t="s">
        <v>5435</v>
      </c>
      <c r="E13" s="80" t="s">
        <v>5434</v>
      </c>
      <c r="F13" s="80" t="s">
        <v>2915</v>
      </c>
      <c r="G13" s="80" t="s">
        <v>3426</v>
      </c>
      <c r="H13" s="80" t="s">
        <v>3435</v>
      </c>
      <c r="I13" s="80" t="s">
        <v>3434</v>
      </c>
      <c r="J13" s="80" t="s">
        <v>4918</v>
      </c>
      <c r="K13" s="80" t="s">
        <v>14</v>
      </c>
      <c r="L13" s="80" t="s">
        <v>15</v>
      </c>
      <c r="M13" s="80" t="s">
        <v>5934</v>
      </c>
      <c r="N13" s="80" t="s">
        <v>5433</v>
      </c>
      <c r="O13" s="79">
        <v>41180.076585648145</v>
      </c>
      <c r="P13" s="78">
        <v>0</v>
      </c>
      <c r="Q13" s="77">
        <v>164.02789351851851</v>
      </c>
      <c r="R13" s="77">
        <v>164.02789351851851</v>
      </c>
      <c r="S13" s="76" t="s">
        <v>4817</v>
      </c>
    </row>
    <row r="14" spans="1:19" ht="11.25" hidden="1" customHeight="1">
      <c r="A14" s="80" t="s">
        <v>4937</v>
      </c>
      <c r="B14" s="80" t="s">
        <v>5432</v>
      </c>
      <c r="C14" s="80"/>
      <c r="D14" s="80" t="s">
        <v>5431</v>
      </c>
      <c r="E14" s="80" t="s">
        <v>5430</v>
      </c>
      <c r="F14" s="80" t="s">
        <v>398</v>
      </c>
      <c r="G14" s="80" t="s">
        <v>603</v>
      </c>
      <c r="H14" s="80" t="s">
        <v>2994</v>
      </c>
      <c r="I14" s="80" t="s">
        <v>4763</v>
      </c>
      <c r="J14" s="80" t="s">
        <v>5040</v>
      </c>
      <c r="K14" s="80" t="s">
        <v>25</v>
      </c>
      <c r="L14" s="80" t="s">
        <v>15</v>
      </c>
      <c r="M14" s="80" t="s">
        <v>5934</v>
      </c>
      <c r="N14" s="80" t="s">
        <v>5429</v>
      </c>
      <c r="O14" s="79">
        <v>41212.104027777779</v>
      </c>
      <c r="P14" s="78">
        <v>0</v>
      </c>
      <c r="Q14" s="77">
        <v>132.00045138888888</v>
      </c>
      <c r="R14" s="77">
        <v>132.00045138888888</v>
      </c>
      <c r="S14" s="76" t="s">
        <v>4817</v>
      </c>
    </row>
    <row r="15" spans="1:19" ht="11.25" hidden="1" customHeight="1">
      <c r="A15" s="80" t="s">
        <v>3597</v>
      </c>
      <c r="B15" s="80" t="s">
        <v>5428</v>
      </c>
      <c r="C15" s="80"/>
      <c r="D15" s="80" t="s">
        <v>5427</v>
      </c>
      <c r="E15" s="80" t="s">
        <v>5426</v>
      </c>
      <c r="F15" s="80" t="s">
        <v>1244</v>
      </c>
      <c r="G15" s="80" t="s">
        <v>4866</v>
      </c>
      <c r="H15" s="80" t="s">
        <v>4865</v>
      </c>
      <c r="I15" s="80" t="s">
        <v>4864</v>
      </c>
      <c r="J15" s="80" t="s">
        <v>212</v>
      </c>
      <c r="K15" s="80" t="s">
        <v>25</v>
      </c>
      <c r="L15" s="80" t="s">
        <v>15</v>
      </c>
      <c r="M15" s="80" t="s">
        <v>5969</v>
      </c>
      <c r="N15" s="80" t="s">
        <v>2961</v>
      </c>
      <c r="O15" s="79">
        <v>41319.962361111109</v>
      </c>
      <c r="P15" s="78">
        <v>0</v>
      </c>
      <c r="Q15" s="77">
        <v>24.142118055555557</v>
      </c>
      <c r="R15" s="77">
        <v>124.84289351851852</v>
      </c>
      <c r="S15" s="76" t="s">
        <v>4817</v>
      </c>
    </row>
    <row r="16" spans="1:19" ht="11.25" hidden="1" customHeight="1">
      <c r="A16" s="80" t="s">
        <v>5402</v>
      </c>
      <c r="B16" s="80" t="s">
        <v>5425</v>
      </c>
      <c r="C16" s="80"/>
      <c r="D16" s="80" t="s">
        <v>5424</v>
      </c>
      <c r="E16" s="80" t="s">
        <v>4921</v>
      </c>
      <c r="F16" s="80" t="s">
        <v>2915</v>
      </c>
      <c r="G16" s="80" t="s">
        <v>3426</v>
      </c>
      <c r="H16" s="80" t="s">
        <v>5392</v>
      </c>
      <c r="I16" s="80" t="s">
        <v>5391</v>
      </c>
      <c r="J16" s="80" t="s">
        <v>5423</v>
      </c>
      <c r="K16" s="80" t="s">
        <v>25</v>
      </c>
      <c r="L16" s="80" t="s">
        <v>15</v>
      </c>
      <c r="M16" s="80" t="s">
        <v>5940</v>
      </c>
      <c r="N16" s="80" t="s">
        <v>6351</v>
      </c>
      <c r="O16" s="79">
        <v>41234.124606481484</v>
      </c>
      <c r="P16" s="78">
        <v>1</v>
      </c>
      <c r="Q16" s="77">
        <v>109.97987268518519</v>
      </c>
      <c r="R16" s="77">
        <v>110.95305555555555</v>
      </c>
      <c r="S16" s="76" t="s">
        <v>4817</v>
      </c>
    </row>
    <row r="17" spans="1:19" ht="11.25" hidden="1" customHeight="1">
      <c r="A17" s="80" t="s">
        <v>5226</v>
      </c>
      <c r="B17" s="80" t="s">
        <v>5422</v>
      </c>
      <c r="C17" s="80"/>
      <c r="D17" s="80" t="s">
        <v>5414</v>
      </c>
      <c r="E17" s="80" t="s">
        <v>5233</v>
      </c>
      <c r="F17" s="80" t="s">
        <v>2915</v>
      </c>
      <c r="G17" s="80" t="s">
        <v>3426</v>
      </c>
      <c r="H17" s="80" t="s">
        <v>3435</v>
      </c>
      <c r="I17" s="80" t="s">
        <v>3434</v>
      </c>
      <c r="J17" s="80" t="s">
        <v>5421</v>
      </c>
      <c r="K17" s="80" t="s">
        <v>19</v>
      </c>
      <c r="L17" s="80" t="s">
        <v>15</v>
      </c>
      <c r="M17" s="80" t="s">
        <v>5934</v>
      </c>
      <c r="N17" s="80" t="s">
        <v>5413</v>
      </c>
      <c r="O17" s="79">
        <v>41235.283692129633</v>
      </c>
      <c r="P17" s="78">
        <v>0</v>
      </c>
      <c r="Q17" s="77">
        <v>108.82078703703705</v>
      </c>
      <c r="R17" s="77">
        <v>108.82078703703705</v>
      </c>
      <c r="S17" s="76" t="s">
        <v>4817</v>
      </c>
    </row>
    <row r="18" spans="1:19" ht="11.25" hidden="1" customHeight="1">
      <c r="A18" s="80" t="s">
        <v>5226</v>
      </c>
      <c r="B18" s="80" t="s">
        <v>5416</v>
      </c>
      <c r="C18" s="80"/>
      <c r="D18" s="80" t="s">
        <v>5234</v>
      </c>
      <c r="E18" s="80" t="s">
        <v>5233</v>
      </c>
      <c r="F18" s="80" t="s">
        <v>1244</v>
      </c>
      <c r="G18" s="80" t="s">
        <v>2912</v>
      </c>
      <c r="H18" s="80" t="s">
        <v>2966</v>
      </c>
      <c r="I18" s="80" t="s">
        <v>4483</v>
      </c>
      <c r="J18" s="80" t="s">
        <v>5089</v>
      </c>
      <c r="K18" s="80" t="s">
        <v>19</v>
      </c>
      <c r="L18" s="80" t="s">
        <v>15</v>
      </c>
      <c r="M18" s="80" t="s">
        <v>5934</v>
      </c>
      <c r="N18" s="80" t="s">
        <v>5413</v>
      </c>
      <c r="O18" s="79">
        <v>41238.986817129633</v>
      </c>
      <c r="P18" s="78">
        <v>0</v>
      </c>
      <c r="Q18" s="77">
        <v>105.11766203703705</v>
      </c>
      <c r="R18" s="77">
        <v>105.11766203703705</v>
      </c>
      <c r="S18" s="76" t="s">
        <v>4817</v>
      </c>
    </row>
    <row r="19" spans="1:19" ht="11.25" hidden="1" customHeight="1">
      <c r="A19" s="80" t="s">
        <v>5226</v>
      </c>
      <c r="B19" s="80" t="s">
        <v>5415</v>
      </c>
      <c r="C19" s="80"/>
      <c r="D19" s="80" t="s">
        <v>5414</v>
      </c>
      <c r="E19" s="80" t="s">
        <v>5233</v>
      </c>
      <c r="F19" s="80" t="s">
        <v>1244</v>
      </c>
      <c r="G19" s="80" t="s">
        <v>861</v>
      </c>
      <c r="H19" s="80" t="s">
        <v>4832</v>
      </c>
      <c r="I19" s="80" t="s">
        <v>4832</v>
      </c>
      <c r="J19" s="80" t="s">
        <v>5089</v>
      </c>
      <c r="K19" s="80" t="s">
        <v>344</v>
      </c>
      <c r="L19" s="80" t="s">
        <v>15</v>
      </c>
      <c r="M19" s="80" t="s">
        <v>5934</v>
      </c>
      <c r="N19" s="80" t="s">
        <v>5413</v>
      </c>
      <c r="O19" s="79">
        <v>41239.177094907405</v>
      </c>
      <c r="P19" s="78">
        <v>0</v>
      </c>
      <c r="Q19" s="77">
        <v>104.92738425925926</v>
      </c>
      <c r="R19" s="77">
        <v>104.92738425925926</v>
      </c>
      <c r="S19" s="76" t="s">
        <v>4817</v>
      </c>
    </row>
    <row r="20" spans="1:19" ht="11.25" hidden="1" customHeight="1">
      <c r="A20" s="80" t="s">
        <v>5187</v>
      </c>
      <c r="B20" s="80" t="s">
        <v>5410</v>
      </c>
      <c r="C20" s="80"/>
      <c r="D20" s="80" t="s">
        <v>5245</v>
      </c>
      <c r="E20" s="80" t="s">
        <v>5244</v>
      </c>
      <c r="F20" s="80" t="s">
        <v>2915</v>
      </c>
      <c r="G20" s="80" t="s">
        <v>3426</v>
      </c>
      <c r="H20" s="80" t="s">
        <v>4914</v>
      </c>
      <c r="I20" s="80" t="s">
        <v>5240</v>
      </c>
      <c r="J20" s="80" t="s">
        <v>212</v>
      </c>
      <c r="K20" s="80" t="s">
        <v>25</v>
      </c>
      <c r="L20" s="80" t="s">
        <v>15</v>
      </c>
      <c r="M20" s="80" t="s">
        <v>5935</v>
      </c>
      <c r="N20" s="80" t="s">
        <v>6376</v>
      </c>
      <c r="O20" s="79">
        <v>41289.984988425924</v>
      </c>
      <c r="P20" s="78">
        <v>0</v>
      </c>
      <c r="Q20" s="77">
        <v>54.119490740740751</v>
      </c>
      <c r="R20" s="77">
        <v>74.927754629629632</v>
      </c>
      <c r="S20" s="76" t="s">
        <v>4817</v>
      </c>
    </row>
    <row r="21" spans="1:19" ht="11.25" hidden="1" customHeight="1">
      <c r="A21" s="80" t="s">
        <v>5402</v>
      </c>
      <c r="B21" s="80" t="s">
        <v>5409</v>
      </c>
      <c r="C21" s="80"/>
      <c r="D21" s="80" t="s">
        <v>5400</v>
      </c>
      <c r="E21" s="80" t="s">
        <v>5399</v>
      </c>
      <c r="F21" s="80" t="s">
        <v>1244</v>
      </c>
      <c r="G21" s="80" t="s">
        <v>861</v>
      </c>
      <c r="H21" s="80" t="s">
        <v>4832</v>
      </c>
      <c r="I21" s="80" t="s">
        <v>4832</v>
      </c>
      <c r="J21" s="80" t="s">
        <v>5406</v>
      </c>
      <c r="K21" s="80" t="s">
        <v>19</v>
      </c>
      <c r="L21" s="80" t="s">
        <v>15</v>
      </c>
      <c r="M21" s="80" t="s">
        <v>5937</v>
      </c>
      <c r="N21" s="80" t="s">
        <v>3022</v>
      </c>
      <c r="O21" s="79">
        <v>41277.957708333335</v>
      </c>
      <c r="P21" s="78">
        <v>1</v>
      </c>
      <c r="Q21" s="77">
        <v>66.146770833333335</v>
      </c>
      <c r="R21" s="77">
        <v>66.921840277777775</v>
      </c>
      <c r="S21" s="76" t="s">
        <v>4817</v>
      </c>
    </row>
    <row r="22" spans="1:19" ht="11.25" hidden="1" customHeight="1">
      <c r="A22" s="80" t="s">
        <v>5402</v>
      </c>
      <c r="B22" s="80" t="s">
        <v>5408</v>
      </c>
      <c r="C22" s="80"/>
      <c r="D22" s="80" t="s">
        <v>5400</v>
      </c>
      <c r="E22" s="80" t="s">
        <v>5399</v>
      </c>
      <c r="F22" s="80" t="s">
        <v>1244</v>
      </c>
      <c r="G22" s="80" t="s">
        <v>861</v>
      </c>
      <c r="H22" s="80" t="s">
        <v>4832</v>
      </c>
      <c r="I22" s="80" t="s">
        <v>4832</v>
      </c>
      <c r="J22" s="80" t="s">
        <v>5406</v>
      </c>
      <c r="K22" s="80" t="s">
        <v>25</v>
      </c>
      <c r="L22" s="80" t="s">
        <v>15</v>
      </c>
      <c r="M22" s="80" t="s">
        <v>5937</v>
      </c>
      <c r="N22" s="80" t="s">
        <v>3883</v>
      </c>
      <c r="O22" s="79">
        <v>41277.937314814815</v>
      </c>
      <c r="P22" s="78">
        <v>1</v>
      </c>
      <c r="Q22" s="77">
        <v>66.167164351851852</v>
      </c>
      <c r="R22" s="77">
        <v>66.191377314814815</v>
      </c>
      <c r="S22" s="76" t="s">
        <v>4817</v>
      </c>
    </row>
    <row r="23" spans="1:19" ht="11.25" hidden="1" customHeight="1">
      <c r="A23" s="80" t="s">
        <v>5402</v>
      </c>
      <c r="B23" s="80" t="s">
        <v>5407</v>
      </c>
      <c r="C23" s="80"/>
      <c r="D23" s="80" t="s">
        <v>5400</v>
      </c>
      <c r="E23" s="80" t="s">
        <v>5399</v>
      </c>
      <c r="F23" s="80" t="s">
        <v>1244</v>
      </c>
      <c r="G23" s="80" t="s">
        <v>861</v>
      </c>
      <c r="H23" s="80" t="s">
        <v>4832</v>
      </c>
      <c r="I23" s="80" t="s">
        <v>4832</v>
      </c>
      <c r="J23" s="80" t="s">
        <v>5406</v>
      </c>
      <c r="K23" s="80" t="s">
        <v>344</v>
      </c>
      <c r="L23" s="80" t="s">
        <v>15</v>
      </c>
      <c r="M23" s="80" t="s">
        <v>5937</v>
      </c>
      <c r="N23" s="80" t="s">
        <v>3022</v>
      </c>
      <c r="O23" s="79">
        <v>41277.974212962959</v>
      </c>
      <c r="P23" s="78">
        <v>1</v>
      </c>
      <c r="Q23" s="77">
        <v>66.130266203703698</v>
      </c>
      <c r="R23" s="77">
        <v>66.138530092592589</v>
      </c>
      <c r="S23" s="76" t="s">
        <v>4817</v>
      </c>
    </row>
    <row r="24" spans="1:19" ht="11.25" hidden="1" customHeight="1">
      <c r="A24" s="80" t="s">
        <v>5384</v>
      </c>
      <c r="B24" s="80" t="s">
        <v>5405</v>
      </c>
      <c r="C24" s="80"/>
      <c r="D24" s="80" t="s">
        <v>5444</v>
      </c>
      <c r="E24" s="80" t="s">
        <v>5381</v>
      </c>
      <c r="F24" s="80" t="s">
        <v>1244</v>
      </c>
      <c r="G24" s="80" t="s">
        <v>861</v>
      </c>
      <c r="H24" s="80" t="s">
        <v>4832</v>
      </c>
      <c r="I24" s="80" t="s">
        <v>4832</v>
      </c>
      <c r="J24" s="80" t="s">
        <v>5089</v>
      </c>
      <c r="K24" s="80" t="s">
        <v>25</v>
      </c>
      <c r="L24" s="80" t="s">
        <v>15</v>
      </c>
      <c r="M24" s="80" t="s">
        <v>5933</v>
      </c>
      <c r="N24" s="80" t="s">
        <v>4838</v>
      </c>
      <c r="O24" s="79">
        <v>41341.386446759258</v>
      </c>
      <c r="P24" s="78">
        <v>3</v>
      </c>
      <c r="Q24" s="77">
        <v>2.7180324074074078</v>
      </c>
      <c r="R24" s="77">
        <v>62.145902777777771</v>
      </c>
      <c r="S24" s="76" t="s">
        <v>4817</v>
      </c>
    </row>
    <row r="25" spans="1:19" ht="11.25" hidden="1" customHeight="1">
      <c r="A25" s="80" t="s">
        <v>6455</v>
      </c>
      <c r="B25" s="80" t="s">
        <v>5457</v>
      </c>
      <c r="C25" s="80"/>
      <c r="D25" s="80" t="s">
        <v>482</v>
      </c>
      <c r="E25" s="80" t="s">
        <v>6454</v>
      </c>
      <c r="F25" s="80" t="s">
        <v>1244</v>
      </c>
      <c r="G25" s="80" t="s">
        <v>405</v>
      </c>
      <c r="H25" s="80" t="s">
        <v>3175</v>
      </c>
      <c r="I25" s="80" t="s">
        <v>3175</v>
      </c>
      <c r="J25" s="80" t="s">
        <v>6453</v>
      </c>
      <c r="K25" s="80" t="s">
        <v>14</v>
      </c>
      <c r="L25" s="80" t="s">
        <v>15</v>
      </c>
      <c r="M25" s="80" t="s">
        <v>15</v>
      </c>
      <c r="N25" s="80"/>
      <c r="P25" s="78">
        <v>0</v>
      </c>
      <c r="R25" s="77">
        <v>55.55576388888889</v>
      </c>
      <c r="S25" s="76" t="s">
        <v>4817</v>
      </c>
    </row>
    <row r="26" spans="1:19" ht="11.25" hidden="1" customHeight="1">
      <c r="A26" s="80" t="s">
        <v>5390</v>
      </c>
      <c r="B26" s="80" t="s">
        <v>5403</v>
      </c>
      <c r="C26" s="80"/>
      <c r="D26" s="80" t="s">
        <v>5388</v>
      </c>
      <c r="E26" s="80" t="s">
        <v>5387</v>
      </c>
      <c r="F26" s="80" t="s">
        <v>2915</v>
      </c>
      <c r="G26" s="80" t="s">
        <v>3426</v>
      </c>
      <c r="H26" s="80" t="s">
        <v>5386</v>
      </c>
      <c r="I26" s="80" t="s">
        <v>5386</v>
      </c>
      <c r="J26" s="80" t="s">
        <v>5385</v>
      </c>
      <c r="K26" s="80" t="s">
        <v>25</v>
      </c>
      <c r="L26" s="80" t="s">
        <v>15</v>
      </c>
      <c r="M26" s="80" t="s">
        <v>5937</v>
      </c>
      <c r="N26" s="80" t="s">
        <v>5193</v>
      </c>
      <c r="O26" s="79">
        <v>41296.015706018516</v>
      </c>
      <c r="P26" s="78">
        <v>1</v>
      </c>
      <c r="Q26" s="77">
        <v>48.08877314814815</v>
      </c>
      <c r="R26" s="77">
        <v>50.207060185185185</v>
      </c>
      <c r="S26" s="76" t="s">
        <v>4817</v>
      </c>
    </row>
    <row r="27" spans="1:19" ht="11.25" hidden="1" customHeight="1">
      <c r="A27" s="80" t="s">
        <v>5402</v>
      </c>
      <c r="B27" s="80" t="s">
        <v>5401</v>
      </c>
      <c r="C27" s="80"/>
      <c r="D27" s="80" t="s">
        <v>5400</v>
      </c>
      <c r="E27" s="80" t="s">
        <v>5399</v>
      </c>
      <c r="F27" s="80" t="s">
        <v>2915</v>
      </c>
      <c r="G27" s="80" t="s">
        <v>3426</v>
      </c>
      <c r="H27" s="80" t="s">
        <v>5386</v>
      </c>
      <c r="I27" s="80" t="s">
        <v>5386</v>
      </c>
      <c r="J27" s="80" t="s">
        <v>4902</v>
      </c>
      <c r="K27" s="80" t="s">
        <v>25</v>
      </c>
      <c r="L27" s="80" t="s">
        <v>15</v>
      </c>
      <c r="M27" s="80" t="s">
        <v>5940</v>
      </c>
      <c r="N27" s="80" t="s">
        <v>6452</v>
      </c>
      <c r="O27" s="79">
        <v>41302.219652777778</v>
      </c>
      <c r="P27" s="78">
        <v>1</v>
      </c>
      <c r="Q27" s="77">
        <v>41.884826388888889</v>
      </c>
      <c r="R27" s="77">
        <v>47.98679398148149</v>
      </c>
      <c r="S27" s="76" t="s">
        <v>4817</v>
      </c>
    </row>
    <row r="28" spans="1:19" ht="11.25" hidden="1" customHeight="1">
      <c r="A28" s="80" t="s">
        <v>5390</v>
      </c>
      <c r="B28" s="80" t="s">
        <v>5389</v>
      </c>
      <c r="C28" s="80"/>
      <c r="D28" s="80" t="s">
        <v>5388</v>
      </c>
      <c r="E28" s="80" t="s">
        <v>5387</v>
      </c>
      <c r="F28" s="80" t="s">
        <v>2915</v>
      </c>
      <c r="G28" s="80" t="s">
        <v>3426</v>
      </c>
      <c r="H28" s="80" t="s">
        <v>5386</v>
      </c>
      <c r="I28" s="80" t="s">
        <v>5386</v>
      </c>
      <c r="J28" s="80" t="s">
        <v>5385</v>
      </c>
      <c r="K28" s="80" t="s">
        <v>25</v>
      </c>
      <c r="L28" s="80" t="s">
        <v>15</v>
      </c>
      <c r="M28" s="80" t="s">
        <v>5933</v>
      </c>
      <c r="N28" s="80" t="s">
        <v>4838</v>
      </c>
      <c r="O28" s="79">
        <v>41341.346875000003</v>
      </c>
      <c r="P28" s="78">
        <v>3</v>
      </c>
      <c r="Q28" s="77">
        <v>2.7576041666666669</v>
      </c>
      <c r="R28" s="77">
        <v>39.136921296296293</v>
      </c>
      <c r="S28" s="76" t="s">
        <v>4817</v>
      </c>
    </row>
    <row r="29" spans="1:19" ht="11.25" hidden="1" customHeight="1">
      <c r="A29" s="80" t="s">
        <v>5247</v>
      </c>
      <c r="B29" s="80" t="s">
        <v>5379</v>
      </c>
      <c r="C29" s="80"/>
      <c r="D29" s="80" t="s">
        <v>5245</v>
      </c>
      <c r="E29" s="80" t="s">
        <v>5244</v>
      </c>
      <c r="F29" s="80" t="s">
        <v>2915</v>
      </c>
      <c r="G29" s="80" t="s">
        <v>3426</v>
      </c>
      <c r="H29" s="80" t="s">
        <v>4914</v>
      </c>
      <c r="I29" s="80" t="s">
        <v>5240</v>
      </c>
      <c r="J29" s="80" t="s">
        <v>212</v>
      </c>
      <c r="K29" s="80" t="s">
        <v>25</v>
      </c>
      <c r="L29" s="80" t="s">
        <v>15</v>
      </c>
      <c r="M29" s="80" t="s">
        <v>5934</v>
      </c>
      <c r="N29" s="80" t="s">
        <v>5243</v>
      </c>
      <c r="O29" s="79">
        <v>41306.069432870368</v>
      </c>
      <c r="P29" s="78">
        <v>0</v>
      </c>
      <c r="Q29" s="77">
        <v>38.035046296296294</v>
      </c>
      <c r="R29" s="77">
        <v>38.035046296296294</v>
      </c>
      <c r="S29" s="76" t="s">
        <v>4817</v>
      </c>
    </row>
    <row r="30" spans="1:19" ht="11.25" hidden="1" customHeight="1">
      <c r="A30" s="80" t="s">
        <v>5247</v>
      </c>
      <c r="B30" s="80" t="s">
        <v>5378</v>
      </c>
      <c r="C30" s="80"/>
      <c r="D30" s="80" t="s">
        <v>5245</v>
      </c>
      <c r="E30" s="80" t="s">
        <v>5244</v>
      </c>
      <c r="F30" s="80" t="s">
        <v>2915</v>
      </c>
      <c r="G30" s="80" t="s">
        <v>3426</v>
      </c>
      <c r="H30" s="80" t="s">
        <v>4914</v>
      </c>
      <c r="I30" s="80" t="s">
        <v>5240</v>
      </c>
      <c r="J30" s="80" t="s">
        <v>212</v>
      </c>
      <c r="K30" s="80" t="s">
        <v>25</v>
      </c>
      <c r="L30" s="80" t="s">
        <v>15</v>
      </c>
      <c r="M30" s="80" t="s">
        <v>5933</v>
      </c>
      <c r="N30" s="80" t="s">
        <v>4838</v>
      </c>
      <c r="O30" s="79">
        <v>41341.341863425929</v>
      </c>
      <c r="P30" s="78">
        <v>3</v>
      </c>
      <c r="Q30" s="77">
        <v>2.7626157407407406</v>
      </c>
      <c r="R30" s="77">
        <v>38.015625</v>
      </c>
      <c r="S30" s="76" t="s">
        <v>4817</v>
      </c>
    </row>
    <row r="31" spans="1:19" ht="11.25" hidden="1" customHeight="1">
      <c r="A31" s="80" t="s">
        <v>2024</v>
      </c>
      <c r="B31" s="80" t="s">
        <v>5373</v>
      </c>
      <c r="C31" s="80"/>
      <c r="D31" s="80" t="s">
        <v>3213</v>
      </c>
      <c r="E31" s="80" t="s">
        <v>2023</v>
      </c>
      <c r="F31" s="80" t="s">
        <v>398</v>
      </c>
      <c r="G31" s="80" t="s">
        <v>603</v>
      </c>
      <c r="H31" s="80" t="s">
        <v>2994</v>
      </c>
      <c r="I31" s="80" t="s">
        <v>4763</v>
      </c>
      <c r="J31" s="80" t="s">
        <v>5372</v>
      </c>
      <c r="K31" s="80" t="s">
        <v>25</v>
      </c>
      <c r="L31" s="80" t="s">
        <v>15</v>
      </c>
      <c r="M31" s="80" t="s">
        <v>1669</v>
      </c>
      <c r="N31" s="80" t="s">
        <v>3200</v>
      </c>
      <c r="O31" s="79">
        <v>41344.102534722224</v>
      </c>
      <c r="P31" s="78">
        <v>0</v>
      </c>
      <c r="Q31" s="77">
        <v>1.9444444444444444E-3</v>
      </c>
      <c r="R31" s="77">
        <v>32.192037037037039</v>
      </c>
      <c r="S31" s="76" t="s">
        <v>4817</v>
      </c>
    </row>
    <row r="32" spans="1:19" ht="11.25" hidden="1" customHeight="1">
      <c r="A32" s="80" t="s">
        <v>3597</v>
      </c>
      <c r="B32" s="80" t="s">
        <v>5371</v>
      </c>
      <c r="C32" s="80"/>
      <c r="D32" s="80" t="s">
        <v>5284</v>
      </c>
      <c r="E32" s="80" t="s">
        <v>3594</v>
      </c>
      <c r="F32" s="80" t="s">
        <v>2915</v>
      </c>
      <c r="G32" s="80" t="s">
        <v>2919</v>
      </c>
      <c r="H32" s="80" t="s">
        <v>398</v>
      </c>
      <c r="I32" s="80" t="s">
        <v>3087</v>
      </c>
      <c r="J32" s="80" t="s">
        <v>212</v>
      </c>
      <c r="K32" s="80" t="s">
        <v>25</v>
      </c>
      <c r="L32" s="80" t="s">
        <v>15</v>
      </c>
      <c r="M32" s="80" t="s">
        <v>5933</v>
      </c>
      <c r="N32" s="80" t="s">
        <v>4838</v>
      </c>
      <c r="O32" s="79">
        <v>41341.340995370374</v>
      </c>
      <c r="P32" s="78">
        <v>3</v>
      </c>
      <c r="Q32" s="77">
        <v>2.7634837962962964</v>
      </c>
      <c r="R32" s="77">
        <v>25.905601851851852</v>
      </c>
      <c r="S32" s="76" t="s">
        <v>4817</v>
      </c>
    </row>
    <row r="33" spans="1:19" ht="11.25" hidden="1" customHeight="1">
      <c r="A33" s="80" t="s">
        <v>5402</v>
      </c>
      <c r="B33" s="80" t="s">
        <v>5767</v>
      </c>
      <c r="C33" s="80"/>
      <c r="D33" s="80" t="s">
        <v>5400</v>
      </c>
      <c r="E33" s="80" t="s">
        <v>5399</v>
      </c>
      <c r="F33" s="80" t="s">
        <v>398</v>
      </c>
      <c r="G33" s="80" t="s">
        <v>603</v>
      </c>
      <c r="H33" s="80" t="s">
        <v>2986</v>
      </c>
      <c r="I33" s="80" t="s">
        <v>5074</v>
      </c>
      <c r="J33" s="80" t="s">
        <v>5766</v>
      </c>
      <c r="K33" s="80" t="s">
        <v>25</v>
      </c>
      <c r="L33" s="80" t="s">
        <v>15</v>
      </c>
      <c r="M33" s="80" t="s">
        <v>5933</v>
      </c>
      <c r="N33" s="80" t="s">
        <v>4838</v>
      </c>
      <c r="O33" s="79">
        <v>41331.399085648147</v>
      </c>
      <c r="P33" s="78">
        <v>3</v>
      </c>
      <c r="Q33" s="77">
        <v>12.705393518518518</v>
      </c>
      <c r="R33" s="77">
        <v>18.993229166666666</v>
      </c>
      <c r="S33" s="76" t="s">
        <v>4817</v>
      </c>
    </row>
    <row r="34" spans="1:19" ht="11.25" hidden="1" customHeight="1">
      <c r="A34" s="80" t="s">
        <v>3597</v>
      </c>
      <c r="B34" s="80" t="s">
        <v>5833</v>
      </c>
      <c r="C34" s="80"/>
      <c r="D34" s="80" t="s">
        <v>4809</v>
      </c>
      <c r="E34" s="80" t="s">
        <v>3594</v>
      </c>
      <c r="F34" s="80" t="s">
        <v>1244</v>
      </c>
      <c r="G34" s="80" t="s">
        <v>861</v>
      </c>
      <c r="H34" s="80" t="s">
        <v>4832</v>
      </c>
      <c r="I34" s="80" t="s">
        <v>4832</v>
      </c>
      <c r="J34" s="80" t="s">
        <v>212</v>
      </c>
      <c r="K34" s="80" t="s">
        <v>25</v>
      </c>
      <c r="L34" s="80" t="s">
        <v>15</v>
      </c>
      <c r="M34" s="80" t="s">
        <v>5940</v>
      </c>
      <c r="N34" s="80" t="s">
        <v>6449</v>
      </c>
      <c r="O34" s="79">
        <v>41334.065497685187</v>
      </c>
      <c r="P34" s="78">
        <v>1</v>
      </c>
      <c r="Q34" s="77">
        <v>10.038981481481482</v>
      </c>
      <c r="R34" s="77">
        <v>17.180300925925927</v>
      </c>
      <c r="S34" s="76" t="s">
        <v>4817</v>
      </c>
    </row>
    <row r="35" spans="1:19" ht="11.25" hidden="1" customHeight="1">
      <c r="A35" s="80" t="s">
        <v>5446</v>
      </c>
      <c r="B35" s="80" t="s">
        <v>6448</v>
      </c>
      <c r="C35" s="80"/>
      <c r="D35" s="80" t="s">
        <v>6447</v>
      </c>
      <c r="E35" s="80" t="s">
        <v>5443</v>
      </c>
      <c r="F35" s="80" t="s">
        <v>2915</v>
      </c>
      <c r="G35" s="80" t="s">
        <v>3426</v>
      </c>
      <c r="H35" s="80" t="s">
        <v>3435</v>
      </c>
      <c r="I35" s="80" t="s">
        <v>3434</v>
      </c>
      <c r="J35" s="80" t="s">
        <v>6446</v>
      </c>
      <c r="K35" s="80" t="s">
        <v>25</v>
      </c>
      <c r="L35" s="80" t="s">
        <v>15</v>
      </c>
      <c r="M35" s="80" t="s">
        <v>5934</v>
      </c>
      <c r="N35" s="80" t="s">
        <v>6445</v>
      </c>
      <c r="O35" s="79">
        <v>41330.061805555553</v>
      </c>
      <c r="P35" s="78">
        <v>0</v>
      </c>
      <c r="Q35" s="77">
        <v>14.042673611111111</v>
      </c>
      <c r="R35" s="77">
        <v>14.042673611111111</v>
      </c>
      <c r="S35" s="76" t="s">
        <v>4817</v>
      </c>
    </row>
    <row r="36" spans="1:19" ht="11.25" hidden="1" customHeight="1">
      <c r="A36" s="80" t="s">
        <v>2024</v>
      </c>
      <c r="B36" s="80" t="s">
        <v>6444</v>
      </c>
      <c r="C36" s="80"/>
      <c r="D36" s="80" t="s">
        <v>3213</v>
      </c>
      <c r="E36" s="80" t="s">
        <v>2023</v>
      </c>
      <c r="F36" s="80" t="s">
        <v>2915</v>
      </c>
      <c r="G36" s="80" t="s">
        <v>3426</v>
      </c>
      <c r="H36" s="80" t="s">
        <v>4920</v>
      </c>
      <c r="I36" s="80" t="s">
        <v>4919</v>
      </c>
      <c r="J36" s="80" t="s">
        <v>2131</v>
      </c>
      <c r="K36" s="80" t="s">
        <v>344</v>
      </c>
      <c r="L36" s="80" t="s">
        <v>15</v>
      </c>
      <c r="M36" s="80" t="s">
        <v>5933</v>
      </c>
      <c r="N36" s="80" t="s">
        <v>4956</v>
      </c>
      <c r="O36" s="79">
        <v>41337.317858796298</v>
      </c>
      <c r="P36" s="78">
        <v>5</v>
      </c>
      <c r="Q36" s="77">
        <v>6.7866203703703691</v>
      </c>
      <c r="R36" s="77">
        <v>12.145300925925927</v>
      </c>
      <c r="S36" s="76" t="s">
        <v>4817</v>
      </c>
    </row>
    <row r="37" spans="1:19" ht="11.25" hidden="1" customHeight="1">
      <c r="A37" s="80" t="s">
        <v>2024</v>
      </c>
      <c r="B37" s="80" t="s">
        <v>6443</v>
      </c>
      <c r="C37" s="80"/>
      <c r="D37" s="80" t="s">
        <v>3213</v>
      </c>
      <c r="E37" s="80" t="s">
        <v>2023</v>
      </c>
      <c r="F37" s="80" t="s">
        <v>2915</v>
      </c>
      <c r="G37" s="80" t="s">
        <v>3426</v>
      </c>
      <c r="H37" s="80" t="s">
        <v>6442</v>
      </c>
      <c r="I37" s="80" t="s">
        <v>6441</v>
      </c>
      <c r="J37" s="80" t="s">
        <v>2131</v>
      </c>
      <c r="K37" s="80" t="s">
        <v>25</v>
      </c>
      <c r="L37" s="80" t="s">
        <v>15</v>
      </c>
      <c r="M37" s="80" t="s">
        <v>5934</v>
      </c>
      <c r="N37" s="80" t="s">
        <v>6439</v>
      </c>
      <c r="O37" s="79">
        <v>41331.970173611109</v>
      </c>
      <c r="P37" s="78">
        <v>0</v>
      </c>
      <c r="Q37" s="77">
        <v>12.134305555555555</v>
      </c>
      <c r="R37" s="77">
        <v>12.134305555555555</v>
      </c>
      <c r="S37" s="76" t="s">
        <v>4817</v>
      </c>
    </row>
    <row r="38" spans="1:19" ht="11.25" hidden="1" customHeight="1">
      <c r="A38" s="80" t="s">
        <v>2024</v>
      </c>
      <c r="B38" s="80" t="s">
        <v>6440</v>
      </c>
      <c r="C38" s="80"/>
      <c r="D38" s="80" t="s">
        <v>3213</v>
      </c>
      <c r="E38" s="80" t="s">
        <v>2023</v>
      </c>
      <c r="F38" s="80" t="s">
        <v>2915</v>
      </c>
      <c r="G38" s="80" t="s">
        <v>3426</v>
      </c>
      <c r="H38" s="80" t="s">
        <v>5386</v>
      </c>
      <c r="I38" s="80" t="s">
        <v>5386</v>
      </c>
      <c r="J38" s="80" t="s">
        <v>5385</v>
      </c>
      <c r="K38" s="80" t="s">
        <v>25</v>
      </c>
      <c r="L38" s="80" t="s">
        <v>15</v>
      </c>
      <c r="M38" s="80" t="s">
        <v>5934</v>
      </c>
      <c r="N38" s="80" t="s">
        <v>6439</v>
      </c>
      <c r="O38" s="79">
        <v>41332.076539351852</v>
      </c>
      <c r="P38" s="78">
        <v>0</v>
      </c>
      <c r="Q38" s="77">
        <v>12.027939814814815</v>
      </c>
      <c r="R38" s="77">
        <v>12.027939814814815</v>
      </c>
      <c r="S38" s="76" t="s">
        <v>4817</v>
      </c>
    </row>
    <row r="39" spans="1:19" ht="11.25" hidden="1" customHeight="1">
      <c r="A39" s="80" t="s">
        <v>2024</v>
      </c>
      <c r="B39" s="80" t="s">
        <v>6438</v>
      </c>
      <c r="C39" s="80"/>
      <c r="D39" s="80" t="s">
        <v>3213</v>
      </c>
      <c r="E39" s="80" t="s">
        <v>2023</v>
      </c>
      <c r="F39" s="80" t="s">
        <v>398</v>
      </c>
      <c r="G39" s="80" t="s">
        <v>603</v>
      </c>
      <c r="H39" s="80" t="s">
        <v>2994</v>
      </c>
      <c r="I39" s="80" t="s">
        <v>4763</v>
      </c>
      <c r="J39" s="80" t="s">
        <v>6437</v>
      </c>
      <c r="K39" s="80" t="s">
        <v>344</v>
      </c>
      <c r="L39" s="80" t="s">
        <v>15</v>
      </c>
      <c r="M39" s="80" t="s">
        <v>1669</v>
      </c>
      <c r="N39" s="80" t="s">
        <v>3200</v>
      </c>
      <c r="O39" s="79">
        <v>41343.950266203705</v>
      </c>
      <c r="P39" s="78">
        <v>0</v>
      </c>
      <c r="Q39" s="77">
        <v>0.15421296296296294</v>
      </c>
      <c r="R39" s="77">
        <v>9.9736111111111114</v>
      </c>
      <c r="S39" s="76" t="s">
        <v>4817</v>
      </c>
    </row>
    <row r="40" spans="1:19" ht="11.25" hidden="1" customHeight="1">
      <c r="A40" s="80" t="s">
        <v>5402</v>
      </c>
      <c r="B40" s="80" t="s">
        <v>6436</v>
      </c>
      <c r="C40" s="80"/>
      <c r="D40" s="80" t="s">
        <v>5400</v>
      </c>
      <c r="E40" s="80" t="s">
        <v>5399</v>
      </c>
      <c r="F40" s="80" t="s">
        <v>2976</v>
      </c>
      <c r="G40" s="80" t="s">
        <v>2975</v>
      </c>
      <c r="H40" s="80" t="s">
        <v>4888</v>
      </c>
      <c r="I40" s="80" t="s">
        <v>4888</v>
      </c>
      <c r="J40" s="80" t="s">
        <v>6435</v>
      </c>
      <c r="K40" s="80" t="s">
        <v>25</v>
      </c>
      <c r="L40" s="80" t="s">
        <v>15</v>
      </c>
      <c r="M40" s="80" t="s">
        <v>5937</v>
      </c>
      <c r="N40" s="80" t="s">
        <v>2961</v>
      </c>
      <c r="O40" s="79">
        <v>41338.110659722224</v>
      </c>
      <c r="P40" s="78">
        <v>1</v>
      </c>
      <c r="Q40" s="77">
        <v>5.9938194444444441</v>
      </c>
      <c r="R40" s="77">
        <v>7.1116319444444445</v>
      </c>
      <c r="S40" s="76" t="s">
        <v>4817</v>
      </c>
    </row>
    <row r="41" spans="1:19" ht="11.25" hidden="1" customHeight="1">
      <c r="A41" s="80" t="s">
        <v>3597</v>
      </c>
      <c r="B41" s="80" t="s">
        <v>6434</v>
      </c>
      <c r="C41" s="80"/>
      <c r="D41" s="80" t="s">
        <v>6433</v>
      </c>
      <c r="E41" s="80" t="s">
        <v>3594</v>
      </c>
      <c r="F41" s="80" t="s">
        <v>1244</v>
      </c>
      <c r="G41" s="80" t="s">
        <v>861</v>
      </c>
      <c r="H41" s="80" t="s">
        <v>4832</v>
      </c>
      <c r="I41" s="80" t="s">
        <v>4832</v>
      </c>
      <c r="J41" s="80" t="s">
        <v>212</v>
      </c>
      <c r="K41" s="80" t="s">
        <v>25</v>
      </c>
      <c r="L41" s="80" t="s">
        <v>15</v>
      </c>
      <c r="M41" s="80" t="s">
        <v>5937</v>
      </c>
      <c r="N41" s="80" t="s">
        <v>5768</v>
      </c>
      <c r="O41" s="79">
        <v>41337.958611111113</v>
      </c>
      <c r="P41" s="78">
        <v>1</v>
      </c>
      <c r="Q41" s="77">
        <v>6.1458680555555558</v>
      </c>
      <c r="R41" s="77">
        <v>6.1881365740740737</v>
      </c>
      <c r="S41" s="76" t="s">
        <v>4817</v>
      </c>
    </row>
    <row r="42" spans="1:19" ht="11.25" hidden="1" customHeight="1">
      <c r="A42" s="80" t="s">
        <v>6408</v>
      </c>
      <c r="B42" s="80" t="s">
        <v>6432</v>
      </c>
      <c r="C42" s="80"/>
      <c r="D42" s="80" t="s">
        <v>6431</v>
      </c>
      <c r="E42" s="80" t="s">
        <v>6405</v>
      </c>
      <c r="F42" s="80" t="s">
        <v>2915</v>
      </c>
      <c r="G42" s="80" t="s">
        <v>3083</v>
      </c>
      <c r="H42" s="80" t="s">
        <v>3083</v>
      </c>
      <c r="I42" s="80" t="s">
        <v>5046</v>
      </c>
      <c r="J42" s="80" t="s">
        <v>6430</v>
      </c>
      <c r="K42" s="80" t="s">
        <v>18</v>
      </c>
      <c r="L42" s="80" t="s">
        <v>15</v>
      </c>
      <c r="M42" s="80" t="s">
        <v>5933</v>
      </c>
      <c r="N42" s="80" t="s">
        <v>6355</v>
      </c>
      <c r="O42" s="79">
        <v>41339.142395833333</v>
      </c>
      <c r="P42" s="78">
        <v>1</v>
      </c>
      <c r="Q42" s="77">
        <v>4.9620833333333332</v>
      </c>
      <c r="R42" s="77">
        <v>5.1598842592592602</v>
      </c>
      <c r="S42" s="76" t="s">
        <v>4817</v>
      </c>
    </row>
    <row r="43" spans="1:19" ht="11.25" hidden="1" customHeight="1">
      <c r="A43" s="80" t="s">
        <v>5384</v>
      </c>
      <c r="B43" s="80" t="s">
        <v>6530</v>
      </c>
      <c r="C43" s="80"/>
      <c r="D43" s="80" t="s">
        <v>5382</v>
      </c>
      <c r="E43" s="80" t="s">
        <v>5381</v>
      </c>
      <c r="F43" s="80" t="s">
        <v>398</v>
      </c>
      <c r="G43" s="80" t="s">
        <v>603</v>
      </c>
      <c r="H43" s="80" t="s">
        <v>2994</v>
      </c>
      <c r="I43" s="80" t="s">
        <v>4763</v>
      </c>
      <c r="J43" s="80" t="s">
        <v>6378</v>
      </c>
      <c r="K43" s="80" t="s">
        <v>25</v>
      </c>
      <c r="L43" s="80" t="s">
        <v>15</v>
      </c>
      <c r="M43" s="80" t="s">
        <v>5937</v>
      </c>
      <c r="N43" s="80" t="s">
        <v>3200</v>
      </c>
      <c r="O43" s="79">
        <v>41342.494479166664</v>
      </c>
      <c r="P43" s="78">
        <v>1</v>
      </c>
      <c r="Q43" s="77">
        <v>1.61</v>
      </c>
      <c r="R43" s="77">
        <v>4.1930902777777774</v>
      </c>
      <c r="S43" s="76" t="s">
        <v>4817</v>
      </c>
    </row>
    <row r="44" spans="1:19" ht="11.25" hidden="1" customHeight="1">
      <c r="A44" s="80" t="s">
        <v>5187</v>
      </c>
      <c r="B44" s="80" t="s">
        <v>6529</v>
      </c>
      <c r="C44" s="80"/>
      <c r="D44" s="80" t="s">
        <v>6528</v>
      </c>
      <c r="E44" s="80" t="s">
        <v>6527</v>
      </c>
      <c r="F44" s="80" t="s">
        <v>2915</v>
      </c>
      <c r="G44" s="80" t="s">
        <v>3426</v>
      </c>
      <c r="H44" s="80" t="s">
        <v>4920</v>
      </c>
      <c r="I44" s="80" t="s">
        <v>6526</v>
      </c>
      <c r="J44" s="80" t="s">
        <v>19</v>
      </c>
      <c r="K44" s="80" t="s">
        <v>25</v>
      </c>
      <c r="L44" s="80" t="s">
        <v>15</v>
      </c>
      <c r="M44" s="80" t="s">
        <v>5934</v>
      </c>
      <c r="N44" s="80" t="s">
        <v>6525</v>
      </c>
      <c r="O44" s="79">
        <v>41340.076099537036</v>
      </c>
      <c r="P44" s="78">
        <v>0</v>
      </c>
      <c r="Q44" s="77">
        <v>4.0283796296296295</v>
      </c>
      <c r="R44" s="77">
        <v>4.0283796296296295</v>
      </c>
      <c r="S44" s="76" t="s">
        <v>4817</v>
      </c>
    </row>
    <row r="45" spans="1:19" ht="11.25" hidden="1" customHeight="1">
      <c r="A45" s="80" t="s">
        <v>5402</v>
      </c>
      <c r="B45" s="80" t="s">
        <v>6635</v>
      </c>
      <c r="C45" s="80"/>
      <c r="D45" s="80" t="s">
        <v>5400</v>
      </c>
      <c r="E45" s="80" t="s">
        <v>5399</v>
      </c>
      <c r="F45" s="80" t="s">
        <v>1244</v>
      </c>
      <c r="G45" s="80" t="s">
        <v>405</v>
      </c>
      <c r="H45" s="80" t="s">
        <v>3588</v>
      </c>
      <c r="I45" s="80" t="s">
        <v>3587</v>
      </c>
      <c r="J45" s="80" t="s">
        <v>6634</v>
      </c>
      <c r="K45" s="80" t="s">
        <v>25</v>
      </c>
      <c r="L45" s="80" t="s">
        <v>15</v>
      </c>
      <c r="M45" s="80" t="s">
        <v>5934</v>
      </c>
      <c r="N45" s="80" t="s">
        <v>5765</v>
      </c>
      <c r="O45" s="79">
        <v>41341.170358796298</v>
      </c>
      <c r="P45" s="78">
        <v>0</v>
      </c>
      <c r="Q45" s="77">
        <v>2.9341203703703709</v>
      </c>
      <c r="R45" s="77">
        <v>2.9341203703703709</v>
      </c>
      <c r="S45" s="76" t="s">
        <v>4817</v>
      </c>
    </row>
    <row r="46" spans="1:19" ht="11.25" hidden="1" customHeight="1">
      <c r="A46" s="80" t="s">
        <v>5402</v>
      </c>
      <c r="B46" s="80" t="s">
        <v>6633</v>
      </c>
      <c r="C46" s="80"/>
      <c r="D46" s="80" t="s">
        <v>5400</v>
      </c>
      <c r="E46" s="80" t="s">
        <v>5399</v>
      </c>
      <c r="F46" s="80" t="s">
        <v>1244</v>
      </c>
      <c r="G46" s="80" t="s">
        <v>861</v>
      </c>
      <c r="H46" s="80" t="s">
        <v>3293</v>
      </c>
      <c r="I46" s="80" t="s">
        <v>3293</v>
      </c>
      <c r="J46" s="80" t="s">
        <v>6632</v>
      </c>
      <c r="K46" s="80" t="s">
        <v>25</v>
      </c>
      <c r="L46" s="80" t="s">
        <v>15</v>
      </c>
      <c r="M46" s="80" t="s">
        <v>5934</v>
      </c>
      <c r="N46" s="80" t="s">
        <v>5765</v>
      </c>
      <c r="O46" s="79">
        <v>41341.196643518517</v>
      </c>
      <c r="P46" s="78">
        <v>0</v>
      </c>
      <c r="Q46" s="77">
        <v>2.907835648148148</v>
      </c>
      <c r="R46" s="77">
        <v>2.907835648148148</v>
      </c>
      <c r="S46" s="76" t="s">
        <v>4817</v>
      </c>
    </row>
    <row r="47" spans="1:19" ht="11.25" hidden="1" customHeight="1">
      <c r="A47" s="80" t="s">
        <v>5009</v>
      </c>
      <c r="B47" s="80" t="s">
        <v>5370</v>
      </c>
      <c r="C47" s="80"/>
      <c r="D47" s="80" t="s">
        <v>5367</v>
      </c>
      <c r="E47" s="80" t="s">
        <v>4983</v>
      </c>
      <c r="F47" s="80" t="s">
        <v>386</v>
      </c>
      <c r="G47" s="80" t="s">
        <v>3080</v>
      </c>
      <c r="H47" s="80" t="s">
        <v>3089</v>
      </c>
      <c r="I47" s="80" t="s">
        <v>3088</v>
      </c>
      <c r="J47" s="80" t="s">
        <v>5369</v>
      </c>
      <c r="K47" s="80" t="s">
        <v>25</v>
      </c>
      <c r="L47" s="80" t="s">
        <v>15</v>
      </c>
      <c r="M47" s="80" t="s">
        <v>5933</v>
      </c>
      <c r="N47" s="80" t="s">
        <v>4838</v>
      </c>
      <c r="O47" s="79">
        <v>41261.544016203705</v>
      </c>
      <c r="P47" s="78">
        <v>3</v>
      </c>
      <c r="Q47" s="77">
        <v>82.560462962962958</v>
      </c>
      <c r="R47" s="77">
        <v>96.963819444444439</v>
      </c>
      <c r="S47" s="76" t="s">
        <v>4817</v>
      </c>
    </row>
    <row r="48" spans="1:19" ht="11.25" hidden="1" customHeight="1">
      <c r="A48" s="80" t="s">
        <v>5009</v>
      </c>
      <c r="B48" s="80" t="s">
        <v>5368</v>
      </c>
      <c r="C48" s="80"/>
      <c r="D48" s="80" t="s">
        <v>5367</v>
      </c>
      <c r="E48" s="80" t="s">
        <v>5366</v>
      </c>
      <c r="F48" s="80" t="s">
        <v>1244</v>
      </c>
      <c r="G48" s="80" t="s">
        <v>4866</v>
      </c>
      <c r="H48" s="80" t="s">
        <v>4982</v>
      </c>
      <c r="I48" s="80" t="s">
        <v>4981</v>
      </c>
      <c r="J48" s="80" t="s">
        <v>5365</v>
      </c>
      <c r="K48" s="80" t="s">
        <v>25</v>
      </c>
      <c r="L48" s="80" t="s">
        <v>15</v>
      </c>
      <c r="M48" s="80" t="s">
        <v>5937</v>
      </c>
      <c r="N48" s="80" t="s">
        <v>2961</v>
      </c>
      <c r="O48" s="79">
        <v>41309.219976851855</v>
      </c>
      <c r="P48" s="78">
        <v>1</v>
      </c>
      <c r="Q48" s="77">
        <v>34.884502314814817</v>
      </c>
      <c r="R48" s="77">
        <v>47.03350694444444</v>
      </c>
      <c r="S48" s="76" t="s">
        <v>4817</v>
      </c>
    </row>
    <row r="49" spans="1:19" ht="11.25" hidden="1" customHeight="1">
      <c r="A49" s="80" t="s">
        <v>4986</v>
      </c>
      <c r="B49" s="80" t="s">
        <v>5364</v>
      </c>
      <c r="C49" s="80"/>
      <c r="D49" s="80" t="s">
        <v>5362</v>
      </c>
      <c r="E49" s="80" t="s">
        <v>4983</v>
      </c>
      <c r="F49" s="80" t="s">
        <v>1244</v>
      </c>
      <c r="G49" s="80" t="s">
        <v>4866</v>
      </c>
      <c r="H49" s="80" t="s">
        <v>4982</v>
      </c>
      <c r="I49" s="80" t="s">
        <v>4981</v>
      </c>
      <c r="J49" s="80" t="s">
        <v>5361</v>
      </c>
      <c r="K49" s="80" t="s">
        <v>90</v>
      </c>
      <c r="L49" s="80" t="s">
        <v>15</v>
      </c>
      <c r="M49" s="80" t="s">
        <v>5933</v>
      </c>
      <c r="N49" s="80" t="s">
        <v>6429</v>
      </c>
      <c r="O49" s="79">
        <v>41330.930601851855</v>
      </c>
      <c r="P49" s="78">
        <v>5</v>
      </c>
      <c r="Q49" s="77">
        <v>13.173877314814815</v>
      </c>
      <c r="R49" s="77">
        <v>46.846909722222229</v>
      </c>
      <c r="S49" s="76" t="s">
        <v>4817</v>
      </c>
    </row>
    <row r="50" spans="1:19" ht="11.25" hidden="1" customHeight="1">
      <c r="A50" s="80" t="s">
        <v>5349</v>
      </c>
      <c r="B50" s="80" t="s">
        <v>5352</v>
      </c>
      <c r="C50" s="80"/>
      <c r="D50" s="80" t="s">
        <v>5347</v>
      </c>
      <c r="E50" s="80" t="s">
        <v>5346</v>
      </c>
      <c r="F50" s="80" t="s">
        <v>386</v>
      </c>
      <c r="G50" s="80" t="s">
        <v>3080</v>
      </c>
      <c r="H50" s="80" t="s">
        <v>3089</v>
      </c>
      <c r="I50" s="80" t="s">
        <v>3088</v>
      </c>
      <c r="J50" s="80" t="s">
        <v>4873</v>
      </c>
      <c r="K50" s="80" t="s">
        <v>88</v>
      </c>
      <c r="L50" s="80" t="s">
        <v>15</v>
      </c>
      <c r="M50" s="80" t="s">
        <v>5934</v>
      </c>
      <c r="N50" s="80" t="s">
        <v>5351</v>
      </c>
      <c r="O50" s="79">
        <v>41163.2106712963</v>
      </c>
      <c r="P50" s="78">
        <v>0</v>
      </c>
      <c r="Q50" s="77">
        <v>180.89380787037035</v>
      </c>
      <c r="R50" s="77">
        <v>180.89380787037035</v>
      </c>
      <c r="S50" s="76" t="s">
        <v>4817</v>
      </c>
    </row>
    <row r="51" spans="1:19" ht="11.25" hidden="1" customHeight="1">
      <c r="A51" s="80" t="s">
        <v>5349</v>
      </c>
      <c r="B51" s="80" t="s">
        <v>5350</v>
      </c>
      <c r="C51" s="80"/>
      <c r="D51" s="80" t="s">
        <v>5347</v>
      </c>
      <c r="E51" s="80" t="s">
        <v>5346</v>
      </c>
      <c r="F51" s="80" t="s">
        <v>1244</v>
      </c>
      <c r="G51" s="80" t="s">
        <v>4866</v>
      </c>
      <c r="H51" s="80" t="s">
        <v>4982</v>
      </c>
      <c r="I51" s="80" t="s">
        <v>4981</v>
      </c>
      <c r="J51" s="80" t="s">
        <v>212</v>
      </c>
      <c r="K51" s="80" t="s">
        <v>25</v>
      </c>
      <c r="L51" s="80" t="s">
        <v>15</v>
      </c>
      <c r="M51" s="80" t="s">
        <v>5970</v>
      </c>
      <c r="N51" s="80" t="s">
        <v>51</v>
      </c>
      <c r="O51" s="79">
        <v>41247.270428240743</v>
      </c>
      <c r="P51" s="78">
        <v>0</v>
      </c>
      <c r="Q51" s="77">
        <v>96.834050925925936</v>
      </c>
      <c r="R51" s="77">
        <v>161.14849537037037</v>
      </c>
      <c r="S51" s="76" t="s">
        <v>4817</v>
      </c>
    </row>
    <row r="52" spans="1:19" ht="11.25" hidden="1" customHeight="1">
      <c r="A52" s="80" t="s">
        <v>5349</v>
      </c>
      <c r="B52" s="80" t="s">
        <v>5348</v>
      </c>
      <c r="C52" s="80"/>
      <c r="D52" s="80" t="s">
        <v>5347</v>
      </c>
      <c r="E52" s="80" t="s">
        <v>5346</v>
      </c>
      <c r="F52" s="80" t="s">
        <v>1244</v>
      </c>
      <c r="G52" s="80" t="s">
        <v>861</v>
      </c>
      <c r="H52" s="80" t="s">
        <v>4832</v>
      </c>
      <c r="I52" s="80" t="s">
        <v>4832</v>
      </c>
      <c r="J52" s="80" t="s">
        <v>4873</v>
      </c>
      <c r="K52" s="80" t="s">
        <v>25</v>
      </c>
      <c r="L52" s="80" t="s">
        <v>15</v>
      </c>
      <c r="M52" s="80" t="s">
        <v>5970</v>
      </c>
      <c r="N52" s="80" t="s">
        <v>51</v>
      </c>
      <c r="O52" s="79">
        <v>41247.273240740738</v>
      </c>
      <c r="P52" s="78">
        <v>0</v>
      </c>
      <c r="Q52" s="77">
        <v>96.831238425925932</v>
      </c>
      <c r="R52" s="77">
        <v>123.88869212962963</v>
      </c>
      <c r="S52" s="76" t="s">
        <v>4817</v>
      </c>
    </row>
    <row r="53" spans="1:19" ht="11.25" hidden="1" customHeight="1">
      <c r="A53" s="80" t="s">
        <v>5342</v>
      </c>
      <c r="B53" s="80" t="s">
        <v>5345</v>
      </c>
      <c r="C53" s="80"/>
      <c r="D53" s="80" t="s">
        <v>5344</v>
      </c>
      <c r="E53" s="80" t="s">
        <v>5339</v>
      </c>
      <c r="F53" s="80" t="s">
        <v>1244</v>
      </c>
      <c r="G53" s="80" t="s">
        <v>861</v>
      </c>
      <c r="H53" s="80" t="s">
        <v>4832</v>
      </c>
      <c r="I53" s="80" t="s">
        <v>4832</v>
      </c>
      <c r="J53" s="80" t="s">
        <v>5343</v>
      </c>
      <c r="K53" s="80" t="s">
        <v>25</v>
      </c>
      <c r="L53" s="80" t="s">
        <v>15</v>
      </c>
      <c r="M53" s="80" t="s">
        <v>5969</v>
      </c>
      <c r="N53" s="80" t="s">
        <v>4600</v>
      </c>
      <c r="O53" s="79">
        <v>41318.244340277779</v>
      </c>
      <c r="P53" s="78">
        <v>0</v>
      </c>
      <c r="Q53" s="77">
        <v>25.860138888888891</v>
      </c>
      <c r="R53" s="77">
        <v>55.899363425925934</v>
      </c>
      <c r="S53" s="76" t="s">
        <v>4817</v>
      </c>
    </row>
    <row r="54" spans="1:19" ht="11.25" hidden="1" customHeight="1">
      <c r="A54" s="80" t="s">
        <v>5342</v>
      </c>
      <c r="B54" s="80" t="s">
        <v>5341</v>
      </c>
      <c r="C54" s="80"/>
      <c r="D54" s="80" t="s">
        <v>5340</v>
      </c>
      <c r="E54" s="80" t="s">
        <v>5339</v>
      </c>
      <c r="F54" s="80" t="s">
        <v>398</v>
      </c>
      <c r="G54" s="80" t="s">
        <v>603</v>
      </c>
      <c r="H54" s="80" t="s">
        <v>2909</v>
      </c>
      <c r="I54" s="80" t="s">
        <v>4448</v>
      </c>
      <c r="J54" s="80" t="s">
        <v>212</v>
      </c>
      <c r="K54" s="80" t="s">
        <v>25</v>
      </c>
      <c r="L54" s="80" t="s">
        <v>15</v>
      </c>
      <c r="M54" s="80" t="s">
        <v>5933</v>
      </c>
      <c r="N54" s="80" t="s">
        <v>4838</v>
      </c>
      <c r="O54" s="79">
        <v>41319.423576388886</v>
      </c>
      <c r="P54" s="78">
        <v>3</v>
      </c>
      <c r="Q54" s="77">
        <v>24.680902777777778</v>
      </c>
      <c r="R54" s="77">
        <v>35.004988425925923</v>
      </c>
      <c r="S54" s="76" t="s">
        <v>4817</v>
      </c>
    </row>
    <row r="55" spans="1:19" ht="11.25" hidden="1" customHeight="1">
      <c r="A55" s="80" t="s">
        <v>5338</v>
      </c>
      <c r="B55" s="80" t="s">
        <v>5337</v>
      </c>
      <c r="C55" s="80"/>
      <c r="D55" s="80" t="s">
        <v>531</v>
      </c>
      <c r="E55" s="80" t="s">
        <v>530</v>
      </c>
      <c r="F55" s="80" t="s">
        <v>1244</v>
      </c>
      <c r="G55" s="80" t="s">
        <v>2912</v>
      </c>
      <c r="H55" s="80" t="s">
        <v>2966</v>
      </c>
      <c r="I55" s="80" t="s">
        <v>4483</v>
      </c>
      <c r="J55" s="80" t="s">
        <v>5336</v>
      </c>
      <c r="K55" s="80" t="s">
        <v>14</v>
      </c>
      <c r="L55" s="80" t="s">
        <v>15</v>
      </c>
      <c r="M55" s="80" t="s">
        <v>5935</v>
      </c>
      <c r="N55" s="80" t="s">
        <v>4956</v>
      </c>
      <c r="O55" s="79">
        <v>41284.970567129632</v>
      </c>
      <c r="P55" s="78">
        <v>0</v>
      </c>
      <c r="Q55" s="77">
        <v>59.133912037037035</v>
      </c>
      <c r="R55" s="77">
        <v>342.59415509259253</v>
      </c>
      <c r="S55" s="76" t="s">
        <v>4817</v>
      </c>
    </row>
    <row r="56" spans="1:19" ht="11.25" hidden="1" customHeight="1">
      <c r="A56" s="80" t="s">
        <v>5330</v>
      </c>
      <c r="B56" s="80" t="s">
        <v>5335</v>
      </c>
      <c r="C56" s="80"/>
      <c r="D56" s="80" t="s">
        <v>521</v>
      </c>
      <c r="E56" s="80" t="s">
        <v>472</v>
      </c>
      <c r="F56" s="80" t="s">
        <v>1244</v>
      </c>
      <c r="G56" s="80" t="s">
        <v>861</v>
      </c>
      <c r="H56" s="80" t="s">
        <v>4832</v>
      </c>
      <c r="I56" s="80" t="s">
        <v>4832</v>
      </c>
      <c r="J56" s="80" t="s">
        <v>5334</v>
      </c>
      <c r="K56" s="80" t="s">
        <v>25</v>
      </c>
      <c r="L56" s="80" t="s">
        <v>15</v>
      </c>
      <c r="M56" s="80" t="s">
        <v>5933</v>
      </c>
      <c r="N56" s="80" t="s">
        <v>5333</v>
      </c>
      <c r="O56" s="79">
        <v>41059.611585648148</v>
      </c>
      <c r="P56" s="78">
        <v>3</v>
      </c>
      <c r="Q56" s="77">
        <v>284.49289351851854</v>
      </c>
      <c r="R56" s="77">
        <v>305.61231481481479</v>
      </c>
      <c r="S56" s="76" t="s">
        <v>4817</v>
      </c>
    </row>
    <row r="57" spans="1:19" ht="11.25" hidden="1" customHeight="1">
      <c r="A57" s="80" t="s">
        <v>5330</v>
      </c>
      <c r="B57" s="80" t="s">
        <v>5332</v>
      </c>
      <c r="C57" s="80"/>
      <c r="D57" s="80" t="s">
        <v>4747</v>
      </c>
      <c r="E57" s="80" t="s">
        <v>4746</v>
      </c>
      <c r="F57" s="80" t="s">
        <v>1244</v>
      </c>
      <c r="G57" s="80" t="s">
        <v>2912</v>
      </c>
      <c r="H57" s="80" t="s">
        <v>2966</v>
      </c>
      <c r="I57" s="80" t="s">
        <v>4483</v>
      </c>
      <c r="J57" s="80" t="s">
        <v>5331</v>
      </c>
      <c r="K57" s="80" t="s">
        <v>14</v>
      </c>
      <c r="L57" s="80" t="s">
        <v>15</v>
      </c>
      <c r="M57" s="80" t="s">
        <v>5933</v>
      </c>
      <c r="N57" s="80" t="s">
        <v>4838</v>
      </c>
      <c r="O57" s="79">
        <v>41072.333784722221</v>
      </c>
      <c r="P57" s="78">
        <v>5</v>
      </c>
      <c r="Q57" s="77">
        <v>271.77069444444442</v>
      </c>
      <c r="R57" s="77">
        <v>292.71303240740741</v>
      </c>
      <c r="S57" s="76" t="s">
        <v>4817</v>
      </c>
    </row>
    <row r="58" spans="1:19" ht="11.25" hidden="1" customHeight="1">
      <c r="A58" s="80" t="s">
        <v>5014</v>
      </c>
      <c r="B58" s="80" t="s">
        <v>5322</v>
      </c>
      <c r="C58" s="80"/>
      <c r="D58" s="80" t="s">
        <v>521</v>
      </c>
      <c r="E58" s="80" t="s">
        <v>472</v>
      </c>
      <c r="F58" s="80" t="s">
        <v>1244</v>
      </c>
      <c r="G58" s="80" t="s">
        <v>2912</v>
      </c>
      <c r="H58" s="80" t="s">
        <v>2965</v>
      </c>
      <c r="I58" s="80" t="s">
        <v>2964</v>
      </c>
      <c r="J58" s="80" t="s">
        <v>5321</v>
      </c>
      <c r="K58" s="80" t="s">
        <v>14</v>
      </c>
      <c r="L58" s="80" t="s">
        <v>15</v>
      </c>
      <c r="M58" s="80" t="s">
        <v>5933</v>
      </c>
      <c r="N58" s="80" t="s">
        <v>4838</v>
      </c>
      <c r="O58" s="79">
        <v>41310.8124537037</v>
      </c>
      <c r="P58" s="78">
        <v>5</v>
      </c>
      <c r="Q58" s="77">
        <v>33.292025462962961</v>
      </c>
      <c r="R58" s="77">
        <v>79.429432870370377</v>
      </c>
      <c r="S58" s="76" t="s">
        <v>4817</v>
      </c>
    </row>
    <row r="59" spans="1:19" ht="11.25" hidden="1" customHeight="1">
      <c r="A59" s="80" t="s">
        <v>5320</v>
      </c>
      <c r="B59" s="80" t="s">
        <v>5319</v>
      </c>
      <c r="C59" s="80"/>
      <c r="D59" s="80" t="s">
        <v>5318</v>
      </c>
      <c r="E59" s="80" t="s">
        <v>5317</v>
      </c>
      <c r="F59" s="80" t="s">
        <v>386</v>
      </c>
      <c r="G59" s="80" t="s">
        <v>3080</v>
      </c>
      <c r="H59" s="80" t="s">
        <v>3089</v>
      </c>
      <c r="I59" s="80" t="s">
        <v>3088</v>
      </c>
      <c r="J59" s="80" t="s">
        <v>5316</v>
      </c>
      <c r="K59" s="80" t="s">
        <v>18</v>
      </c>
      <c r="L59" s="80" t="s">
        <v>15</v>
      </c>
      <c r="M59" s="80" t="s">
        <v>5934</v>
      </c>
      <c r="N59" s="80" t="s">
        <v>6428</v>
      </c>
      <c r="O59" s="79">
        <v>41190.956793981481</v>
      </c>
      <c r="P59" s="78">
        <v>0</v>
      </c>
      <c r="Q59" s="77">
        <v>153.1476851851852</v>
      </c>
      <c r="R59" s="77">
        <v>153.1476851851852</v>
      </c>
      <c r="S59" s="76" t="s">
        <v>4817</v>
      </c>
    </row>
    <row r="60" spans="1:19" ht="11.25" hidden="1" customHeight="1">
      <c r="A60" s="80" t="s">
        <v>5315</v>
      </c>
      <c r="B60" s="80" t="s">
        <v>5314</v>
      </c>
      <c r="C60" s="80"/>
      <c r="D60" s="80" t="s">
        <v>5313</v>
      </c>
      <c r="E60" s="80" t="s">
        <v>5312</v>
      </c>
      <c r="F60" s="80" t="s">
        <v>1244</v>
      </c>
      <c r="G60" s="80" t="s">
        <v>2912</v>
      </c>
      <c r="H60" s="80" t="s">
        <v>2966</v>
      </c>
      <c r="I60" s="80" t="s">
        <v>4483</v>
      </c>
      <c r="J60" s="80" t="s">
        <v>4818</v>
      </c>
      <c r="K60" s="80" t="s">
        <v>25</v>
      </c>
      <c r="L60" s="80" t="s">
        <v>15</v>
      </c>
      <c r="M60" s="80" t="s">
        <v>5934</v>
      </c>
      <c r="N60" s="80" t="s">
        <v>5311</v>
      </c>
      <c r="O60" s="79">
        <v>41203.972303240742</v>
      </c>
      <c r="P60" s="78">
        <v>0</v>
      </c>
      <c r="Q60" s="77">
        <v>140.13217592592594</v>
      </c>
      <c r="R60" s="77">
        <v>140.13217592592594</v>
      </c>
      <c r="S60" s="76" t="s">
        <v>4817</v>
      </c>
    </row>
    <row r="61" spans="1:19" ht="11.25" hidden="1" customHeight="1">
      <c r="A61" s="80" t="s">
        <v>5310</v>
      </c>
      <c r="B61" s="80" t="s">
        <v>5309</v>
      </c>
      <c r="C61" s="80"/>
      <c r="D61" s="80" t="s">
        <v>5308</v>
      </c>
      <c r="E61" s="80" t="s">
        <v>5160</v>
      </c>
      <c r="F61" s="80" t="s">
        <v>386</v>
      </c>
      <c r="G61" s="80" t="s">
        <v>3080</v>
      </c>
      <c r="H61" s="80" t="s">
        <v>3089</v>
      </c>
      <c r="I61" s="80" t="s">
        <v>3088</v>
      </c>
      <c r="J61" s="80" t="s">
        <v>212</v>
      </c>
      <c r="K61" s="80" t="s">
        <v>25</v>
      </c>
      <c r="L61" s="80" t="s">
        <v>15</v>
      </c>
      <c r="M61" s="80" t="s">
        <v>5940</v>
      </c>
      <c r="N61" s="80" t="s">
        <v>6427</v>
      </c>
      <c r="O61" s="79">
        <v>41284.192766203705</v>
      </c>
      <c r="P61" s="78">
        <v>1</v>
      </c>
      <c r="Q61" s="77">
        <v>59.911712962962966</v>
      </c>
      <c r="R61" s="77">
        <v>59.937407407407406</v>
      </c>
      <c r="S61" s="76" t="s">
        <v>4817</v>
      </c>
    </row>
    <row r="62" spans="1:19" ht="11.25" hidden="1" customHeight="1">
      <c r="A62" s="80" t="s">
        <v>5307</v>
      </c>
      <c r="B62" s="80" t="s">
        <v>5306</v>
      </c>
      <c r="C62" s="80"/>
      <c r="D62" s="80" t="s">
        <v>5305</v>
      </c>
      <c r="E62" s="80" t="s">
        <v>5304</v>
      </c>
      <c r="F62" s="80" t="s">
        <v>386</v>
      </c>
      <c r="G62" s="80" t="s">
        <v>3080</v>
      </c>
      <c r="H62" s="80" t="s">
        <v>3079</v>
      </c>
      <c r="I62" s="80" t="s">
        <v>3079</v>
      </c>
      <c r="J62" s="80" t="s">
        <v>5303</v>
      </c>
      <c r="K62" s="80" t="s">
        <v>14</v>
      </c>
      <c r="L62" s="80" t="s">
        <v>15</v>
      </c>
      <c r="M62" s="80" t="s">
        <v>5935</v>
      </c>
      <c r="N62" s="80" t="s">
        <v>4956</v>
      </c>
      <c r="O62" s="79">
        <v>41339.011678240742</v>
      </c>
      <c r="P62" s="78">
        <v>0</v>
      </c>
      <c r="Q62" s="77">
        <v>5.0928009259259257</v>
      </c>
      <c r="R62" s="77">
        <v>41.992476851851855</v>
      </c>
      <c r="S62" s="76" t="s">
        <v>4817</v>
      </c>
    </row>
    <row r="63" spans="1:19" ht="11.25" hidden="1" customHeight="1">
      <c r="A63" s="80" t="s">
        <v>4858</v>
      </c>
      <c r="B63" s="80" t="s">
        <v>6426</v>
      </c>
      <c r="C63" s="80"/>
      <c r="D63" s="80" t="s">
        <v>6425</v>
      </c>
      <c r="E63" s="80" t="s">
        <v>4855</v>
      </c>
      <c r="F63" s="80" t="s">
        <v>386</v>
      </c>
      <c r="G63" s="80" t="s">
        <v>3080</v>
      </c>
      <c r="H63" s="80" t="s">
        <v>3089</v>
      </c>
      <c r="I63" s="80" t="s">
        <v>3088</v>
      </c>
      <c r="J63" s="80" t="s">
        <v>6424</v>
      </c>
      <c r="K63" s="80" t="s">
        <v>25</v>
      </c>
      <c r="L63" s="80" t="s">
        <v>15</v>
      </c>
      <c r="M63" s="80" t="s">
        <v>5933</v>
      </c>
      <c r="N63" s="80" t="s">
        <v>4838</v>
      </c>
      <c r="O63" s="79">
        <v>41338.332037037035</v>
      </c>
      <c r="P63" s="78">
        <v>3</v>
      </c>
      <c r="Q63" s="77">
        <v>5.7724421296296295</v>
      </c>
      <c r="R63" s="77">
        <v>5.8818865740740742</v>
      </c>
      <c r="S63" s="76" t="s">
        <v>4817</v>
      </c>
    </row>
    <row r="64" spans="1:19" ht="11.25" hidden="1" customHeight="1">
      <c r="A64" s="80" t="s">
        <v>5300</v>
      </c>
      <c r="B64" s="80" t="s">
        <v>5299</v>
      </c>
      <c r="C64" s="80"/>
      <c r="D64" s="80" t="s">
        <v>5298</v>
      </c>
      <c r="E64" s="80" t="s">
        <v>5297</v>
      </c>
      <c r="F64" s="80" t="s">
        <v>386</v>
      </c>
      <c r="G64" s="80" t="s">
        <v>3080</v>
      </c>
      <c r="H64" s="80" t="s">
        <v>3089</v>
      </c>
      <c r="I64" s="80" t="s">
        <v>3088</v>
      </c>
      <c r="J64" s="80" t="s">
        <v>5296</v>
      </c>
      <c r="K64" s="80" t="s">
        <v>96</v>
      </c>
      <c r="L64" s="80" t="s">
        <v>15</v>
      </c>
      <c r="M64" s="80" t="s">
        <v>5934</v>
      </c>
      <c r="N64" s="80" t="s">
        <v>5295</v>
      </c>
      <c r="O64" s="79">
        <v>41127.483657407407</v>
      </c>
      <c r="P64" s="78">
        <v>0</v>
      </c>
      <c r="Q64" s="77">
        <v>216.62082175925926</v>
      </c>
      <c r="R64" s="77">
        <v>216.62082175925926</v>
      </c>
      <c r="S64" s="76" t="s">
        <v>4817</v>
      </c>
    </row>
    <row r="65" spans="1:19" ht="11.25" hidden="1" customHeight="1">
      <c r="A65" s="80" t="s">
        <v>5294</v>
      </c>
      <c r="B65" s="80" t="s">
        <v>5293</v>
      </c>
      <c r="C65" s="80"/>
      <c r="D65" s="80" t="s">
        <v>5292</v>
      </c>
      <c r="E65" s="80" t="s">
        <v>5291</v>
      </c>
      <c r="F65" s="80" t="s">
        <v>1244</v>
      </c>
      <c r="G65" s="80" t="s">
        <v>4866</v>
      </c>
      <c r="H65" s="80" t="s">
        <v>4982</v>
      </c>
      <c r="I65" s="80" t="s">
        <v>4981</v>
      </c>
      <c r="J65" s="80" t="s">
        <v>212</v>
      </c>
      <c r="K65" s="80" t="s">
        <v>25</v>
      </c>
      <c r="L65" s="80" t="s">
        <v>15</v>
      </c>
      <c r="M65" s="80" t="s">
        <v>5937</v>
      </c>
      <c r="N65" s="80" t="s">
        <v>2961</v>
      </c>
      <c r="O65" s="79">
        <v>41302.943425925929</v>
      </c>
      <c r="P65" s="78">
        <v>1</v>
      </c>
      <c r="Q65" s="77">
        <v>41.161053240740742</v>
      </c>
      <c r="R65" s="77">
        <v>42.653888888888886</v>
      </c>
      <c r="S65" s="76" t="s">
        <v>4817</v>
      </c>
    </row>
    <row r="66" spans="1:19" ht="11.25" hidden="1" customHeight="1">
      <c r="A66" s="80" t="s">
        <v>6524</v>
      </c>
      <c r="B66" s="80" t="s">
        <v>6523</v>
      </c>
      <c r="C66" s="80"/>
      <c r="D66" s="80" t="s">
        <v>6522</v>
      </c>
      <c r="E66" s="80" t="s">
        <v>6521</v>
      </c>
      <c r="F66" s="80" t="s">
        <v>386</v>
      </c>
      <c r="G66" s="80" t="s">
        <v>2970</v>
      </c>
      <c r="H66" s="80" t="s">
        <v>2970</v>
      </c>
      <c r="I66" s="80" t="s">
        <v>2970</v>
      </c>
      <c r="J66" s="80" t="s">
        <v>6520</v>
      </c>
      <c r="K66" s="80" t="s">
        <v>60</v>
      </c>
      <c r="L66" s="80" t="s">
        <v>15</v>
      </c>
      <c r="M66" s="80" t="s">
        <v>5934</v>
      </c>
      <c r="N66" s="80" t="s">
        <v>6519</v>
      </c>
      <c r="O66" s="79">
        <v>41339.178020833337</v>
      </c>
      <c r="P66" s="78">
        <v>0</v>
      </c>
      <c r="Q66" s="77">
        <v>4.9264583333333336</v>
      </c>
      <c r="R66" s="77">
        <v>4.9264583333333336</v>
      </c>
      <c r="S66" s="76" t="s">
        <v>4817</v>
      </c>
    </row>
    <row r="67" spans="1:19" ht="11.25" hidden="1" customHeight="1">
      <c r="A67" s="80" t="s">
        <v>5187</v>
      </c>
      <c r="B67" s="80" t="s">
        <v>5290</v>
      </c>
      <c r="C67" s="80"/>
      <c r="D67" s="80" t="s">
        <v>1277</v>
      </c>
      <c r="E67" s="80" t="s">
        <v>1276</v>
      </c>
      <c r="F67" s="80" t="s">
        <v>2915</v>
      </c>
      <c r="G67" s="80" t="s">
        <v>3083</v>
      </c>
      <c r="H67" s="80" t="s">
        <v>3083</v>
      </c>
      <c r="I67" s="80" t="s">
        <v>5046</v>
      </c>
      <c r="J67" s="80" t="s">
        <v>5289</v>
      </c>
      <c r="K67" s="80" t="s">
        <v>19</v>
      </c>
      <c r="L67" s="80" t="s">
        <v>15</v>
      </c>
      <c r="M67" s="80" t="s">
        <v>5935</v>
      </c>
      <c r="N67" s="80" t="s">
        <v>4956</v>
      </c>
      <c r="O67" s="79">
        <v>41306.097118055557</v>
      </c>
      <c r="P67" s="78">
        <v>0</v>
      </c>
      <c r="Q67" s="77">
        <v>38.007361111111109</v>
      </c>
      <c r="R67" s="77">
        <v>192.96045138888886</v>
      </c>
      <c r="S67" s="76" t="s">
        <v>4817</v>
      </c>
    </row>
    <row r="68" spans="1:19" ht="11.25" hidden="1" customHeight="1">
      <c r="A68" s="80" t="s">
        <v>5187</v>
      </c>
      <c r="B68" s="80" t="s">
        <v>5288</v>
      </c>
      <c r="C68" s="80"/>
      <c r="D68" s="80" t="s">
        <v>1277</v>
      </c>
      <c r="E68" s="80" t="s">
        <v>1276</v>
      </c>
      <c r="F68" s="80" t="s">
        <v>2915</v>
      </c>
      <c r="G68" s="80" t="s">
        <v>3083</v>
      </c>
      <c r="H68" s="80" t="s">
        <v>3083</v>
      </c>
      <c r="I68" s="80" t="s">
        <v>3104</v>
      </c>
      <c r="J68" s="80" t="s">
        <v>5287</v>
      </c>
      <c r="K68" s="80" t="s">
        <v>19</v>
      </c>
      <c r="L68" s="80" t="s">
        <v>15</v>
      </c>
      <c r="M68" s="80" t="s">
        <v>5933</v>
      </c>
      <c r="N68" s="80" t="s">
        <v>4838</v>
      </c>
      <c r="O68" s="79">
        <v>41169.262997685182</v>
      </c>
      <c r="P68" s="78">
        <v>5</v>
      </c>
      <c r="Q68" s="77">
        <v>174.84148148148151</v>
      </c>
      <c r="R68" s="77">
        <v>183.56824074074072</v>
      </c>
      <c r="S68" s="76" t="s">
        <v>4817</v>
      </c>
    </row>
    <row r="69" spans="1:19" ht="11.25" hidden="1" customHeight="1">
      <c r="A69" s="80" t="s">
        <v>5176</v>
      </c>
      <c r="B69" s="80" t="s">
        <v>5286</v>
      </c>
      <c r="C69" s="80"/>
      <c r="D69" s="80" t="s">
        <v>5271</v>
      </c>
      <c r="E69" s="80" t="s">
        <v>5270</v>
      </c>
      <c r="F69" s="80" t="s">
        <v>1244</v>
      </c>
      <c r="G69" s="80" t="s">
        <v>861</v>
      </c>
      <c r="H69" s="80" t="s">
        <v>4832</v>
      </c>
      <c r="I69" s="80" t="s">
        <v>4832</v>
      </c>
      <c r="J69" s="80" t="s">
        <v>5269</v>
      </c>
      <c r="K69" s="80" t="s">
        <v>25</v>
      </c>
      <c r="L69" s="80" t="s">
        <v>15</v>
      </c>
      <c r="M69" s="80" t="s">
        <v>5970</v>
      </c>
      <c r="N69" s="80" t="s">
        <v>51</v>
      </c>
      <c r="O69" s="79">
        <v>41197.342164351852</v>
      </c>
      <c r="P69" s="78">
        <v>0</v>
      </c>
      <c r="Q69" s="77">
        <v>146.76231481481483</v>
      </c>
      <c r="R69" s="77">
        <v>171.21991898148147</v>
      </c>
      <c r="S69" s="76" t="s">
        <v>4817</v>
      </c>
    </row>
    <row r="70" spans="1:19" ht="11.25" hidden="1" customHeight="1">
      <c r="A70" s="80" t="s">
        <v>4937</v>
      </c>
      <c r="B70" s="80" t="s">
        <v>5285</v>
      </c>
      <c r="C70" s="80"/>
      <c r="D70" s="80" t="s">
        <v>5284</v>
      </c>
      <c r="E70" s="80" t="s">
        <v>5270</v>
      </c>
      <c r="F70" s="80" t="s">
        <v>1244</v>
      </c>
      <c r="G70" s="80" t="s">
        <v>861</v>
      </c>
      <c r="H70" s="80" t="s">
        <v>4832</v>
      </c>
      <c r="I70" s="80" t="s">
        <v>4832</v>
      </c>
      <c r="J70" s="80" t="s">
        <v>5269</v>
      </c>
      <c r="K70" s="80" t="s">
        <v>25</v>
      </c>
      <c r="L70" s="80" t="s">
        <v>15</v>
      </c>
      <c r="M70" s="80" t="s">
        <v>5937</v>
      </c>
      <c r="N70" s="80" t="s">
        <v>3022</v>
      </c>
      <c r="O70" s="79">
        <v>41177.117662037039</v>
      </c>
      <c r="P70" s="78">
        <v>1</v>
      </c>
      <c r="Q70" s="77">
        <v>166.98681712962963</v>
      </c>
      <c r="R70" s="77">
        <v>167.00096064814815</v>
      </c>
      <c r="S70" s="76" t="s">
        <v>4817</v>
      </c>
    </row>
    <row r="71" spans="1:19" ht="11.25" hidden="1" customHeight="1">
      <c r="A71" s="80" t="s">
        <v>3597</v>
      </c>
      <c r="B71" s="80" t="s">
        <v>5283</v>
      </c>
      <c r="C71" s="80"/>
      <c r="D71" s="80" t="s">
        <v>5256</v>
      </c>
      <c r="E71" s="80" t="s">
        <v>5255</v>
      </c>
      <c r="F71" s="80" t="s">
        <v>1244</v>
      </c>
      <c r="G71" s="80" t="s">
        <v>861</v>
      </c>
      <c r="H71" s="80" t="s">
        <v>4832</v>
      </c>
      <c r="I71" s="80" t="s">
        <v>4832</v>
      </c>
      <c r="J71" s="80" t="s">
        <v>5269</v>
      </c>
      <c r="K71" s="80" t="s">
        <v>25</v>
      </c>
      <c r="L71" s="80" t="s">
        <v>15</v>
      </c>
      <c r="M71" s="80" t="s">
        <v>5940</v>
      </c>
      <c r="N71" s="80" t="s">
        <v>6423</v>
      </c>
      <c r="O71" s="79">
        <v>41211.201631944445</v>
      </c>
      <c r="P71" s="78">
        <v>1</v>
      </c>
      <c r="Q71" s="77">
        <v>132.90284722222222</v>
      </c>
      <c r="R71" s="77">
        <v>166.86627314814814</v>
      </c>
      <c r="S71" s="76" t="s">
        <v>4817</v>
      </c>
    </row>
    <row r="72" spans="1:19" ht="11.25" hidden="1" customHeight="1">
      <c r="A72" s="80" t="s">
        <v>5282</v>
      </c>
      <c r="B72" s="80" t="s">
        <v>5281</v>
      </c>
      <c r="C72" s="80"/>
      <c r="D72" s="80" t="s">
        <v>5280</v>
      </c>
      <c r="E72" s="80" t="s">
        <v>5279</v>
      </c>
      <c r="F72" s="80" t="s">
        <v>386</v>
      </c>
      <c r="G72" s="80" t="s">
        <v>3080</v>
      </c>
      <c r="H72" s="80" t="s">
        <v>3089</v>
      </c>
      <c r="I72" s="80" t="s">
        <v>3088</v>
      </c>
      <c r="J72" s="80" t="s">
        <v>4873</v>
      </c>
      <c r="K72" s="80" t="s">
        <v>19</v>
      </c>
      <c r="L72" s="80" t="s">
        <v>15</v>
      </c>
      <c r="M72" s="80" t="s">
        <v>5934</v>
      </c>
      <c r="N72" s="80" t="s">
        <v>5278</v>
      </c>
      <c r="O72" s="79">
        <v>41183.221145833333</v>
      </c>
      <c r="P72" s="78">
        <v>0</v>
      </c>
      <c r="Q72" s="77">
        <v>160.88333333333333</v>
      </c>
      <c r="R72" s="77">
        <v>160.88333333333333</v>
      </c>
      <c r="S72" s="76" t="s">
        <v>4817</v>
      </c>
    </row>
    <row r="73" spans="1:19" ht="11.25" hidden="1" customHeight="1">
      <c r="A73" s="80" t="s">
        <v>3597</v>
      </c>
      <c r="B73" s="80" t="s">
        <v>5277</v>
      </c>
      <c r="C73" s="80"/>
      <c r="D73" s="80" t="s">
        <v>5256</v>
      </c>
      <c r="E73" s="80" t="s">
        <v>5255</v>
      </c>
      <c r="F73" s="80" t="s">
        <v>1244</v>
      </c>
      <c r="G73" s="80" t="s">
        <v>861</v>
      </c>
      <c r="H73" s="80" t="s">
        <v>4832</v>
      </c>
      <c r="I73" s="80" t="s">
        <v>4832</v>
      </c>
      <c r="J73" s="80" t="s">
        <v>212</v>
      </c>
      <c r="K73" s="80" t="s">
        <v>25</v>
      </c>
      <c r="L73" s="80" t="s">
        <v>15</v>
      </c>
      <c r="M73" s="80" t="s">
        <v>5937</v>
      </c>
      <c r="N73" s="80" t="s">
        <v>3022</v>
      </c>
      <c r="O73" s="79">
        <v>41190.134293981479</v>
      </c>
      <c r="P73" s="78">
        <v>1</v>
      </c>
      <c r="Q73" s="77">
        <v>153.97018518518519</v>
      </c>
      <c r="R73" s="77">
        <v>157.90674768518519</v>
      </c>
      <c r="S73" s="76" t="s">
        <v>4817</v>
      </c>
    </row>
    <row r="74" spans="1:19" ht="11.25" hidden="1" customHeight="1">
      <c r="A74" s="80" t="s">
        <v>5276</v>
      </c>
      <c r="B74" s="80" t="s">
        <v>5275</v>
      </c>
      <c r="C74" s="80"/>
      <c r="D74" s="80" t="s">
        <v>5274</v>
      </c>
      <c r="E74" s="80" t="s">
        <v>4850</v>
      </c>
      <c r="F74" s="80" t="s">
        <v>2915</v>
      </c>
      <c r="G74" s="80" t="s">
        <v>3426</v>
      </c>
      <c r="H74" s="80" t="s">
        <v>4849</v>
      </c>
      <c r="I74" s="80" t="s">
        <v>4848</v>
      </c>
      <c r="J74" s="80" t="s">
        <v>5273</v>
      </c>
      <c r="K74" s="80" t="s">
        <v>14</v>
      </c>
      <c r="L74" s="80" t="s">
        <v>15</v>
      </c>
      <c r="M74" s="80" t="s">
        <v>5940</v>
      </c>
      <c r="N74" s="80" t="s">
        <v>6351</v>
      </c>
      <c r="O74" s="79">
        <v>41191.124097222222</v>
      </c>
      <c r="P74" s="78">
        <v>1</v>
      </c>
      <c r="Q74" s="77">
        <v>152.98038194444445</v>
      </c>
      <c r="R74" s="77">
        <v>152.98414351851852</v>
      </c>
      <c r="S74" s="76" t="s">
        <v>4817</v>
      </c>
    </row>
    <row r="75" spans="1:19" ht="11.25" hidden="1" customHeight="1">
      <c r="A75" s="80" t="s">
        <v>5176</v>
      </c>
      <c r="B75" s="80" t="s">
        <v>5272</v>
      </c>
      <c r="C75" s="80"/>
      <c r="D75" s="80" t="s">
        <v>5271</v>
      </c>
      <c r="E75" s="80" t="s">
        <v>5270</v>
      </c>
      <c r="F75" s="80" t="s">
        <v>1244</v>
      </c>
      <c r="G75" s="80" t="s">
        <v>861</v>
      </c>
      <c r="H75" s="80" t="s">
        <v>4832</v>
      </c>
      <c r="I75" s="80" t="s">
        <v>4832</v>
      </c>
      <c r="J75" s="80" t="s">
        <v>5269</v>
      </c>
      <c r="K75" s="80" t="s">
        <v>25</v>
      </c>
      <c r="L75" s="80" t="s">
        <v>15</v>
      </c>
      <c r="M75" s="80" t="s">
        <v>5934</v>
      </c>
      <c r="N75" s="80" t="s">
        <v>5268</v>
      </c>
      <c r="O75" s="79">
        <v>41200.98265046296</v>
      </c>
      <c r="P75" s="78">
        <v>0</v>
      </c>
      <c r="Q75" s="77">
        <v>143.1218287037037</v>
      </c>
      <c r="R75" s="77">
        <v>143.1218287037037</v>
      </c>
      <c r="S75" s="76" t="s">
        <v>4817</v>
      </c>
    </row>
    <row r="76" spans="1:19" ht="11.25" hidden="1" customHeight="1">
      <c r="A76" s="80" t="s">
        <v>3597</v>
      </c>
      <c r="B76" s="80" t="s">
        <v>5267</v>
      </c>
      <c r="C76" s="80"/>
      <c r="D76" s="80" t="s">
        <v>1277</v>
      </c>
      <c r="E76" s="80" t="s">
        <v>1276</v>
      </c>
      <c r="F76" s="80" t="s">
        <v>2915</v>
      </c>
      <c r="G76" s="80" t="s">
        <v>3083</v>
      </c>
      <c r="H76" s="80" t="s">
        <v>3083</v>
      </c>
      <c r="I76" s="80" t="s">
        <v>3082</v>
      </c>
      <c r="J76" s="80" t="s">
        <v>212</v>
      </c>
      <c r="K76" s="80" t="s">
        <v>25</v>
      </c>
      <c r="L76" s="80" t="s">
        <v>15</v>
      </c>
      <c r="M76" s="80" t="s">
        <v>15</v>
      </c>
      <c r="N76" s="80"/>
      <c r="P76" s="78">
        <v>0</v>
      </c>
      <c r="R76" s="77">
        <v>125.14765046296296</v>
      </c>
      <c r="S76" s="76" t="s">
        <v>4817</v>
      </c>
    </row>
    <row r="77" spans="1:19" ht="11.25" hidden="1" customHeight="1">
      <c r="A77" s="80" t="s">
        <v>3597</v>
      </c>
      <c r="B77" s="80" t="s">
        <v>5266</v>
      </c>
      <c r="C77" s="80"/>
      <c r="D77" s="80" t="s">
        <v>5250</v>
      </c>
      <c r="E77" s="80" t="s">
        <v>5249</v>
      </c>
      <c r="F77" s="80" t="s">
        <v>1244</v>
      </c>
      <c r="G77" s="80" t="s">
        <v>861</v>
      </c>
      <c r="H77" s="80" t="s">
        <v>4832</v>
      </c>
      <c r="I77" s="80" t="s">
        <v>4832</v>
      </c>
      <c r="J77" s="80" t="s">
        <v>212</v>
      </c>
      <c r="K77" s="80" t="s">
        <v>25</v>
      </c>
      <c r="L77" s="80" t="s">
        <v>15</v>
      </c>
      <c r="M77" s="80" t="s">
        <v>5937</v>
      </c>
      <c r="N77" s="80" t="s">
        <v>3022</v>
      </c>
      <c r="O77" s="79">
        <v>41220.978993055556</v>
      </c>
      <c r="P77" s="78">
        <v>1</v>
      </c>
      <c r="Q77" s="77">
        <v>123.12548611111112</v>
      </c>
      <c r="R77" s="77">
        <v>123.17563657407408</v>
      </c>
      <c r="S77" s="76" t="s">
        <v>4817</v>
      </c>
    </row>
    <row r="78" spans="1:19" ht="11.25" hidden="1" customHeight="1">
      <c r="A78" s="80" t="s">
        <v>3597</v>
      </c>
      <c r="B78" s="80" t="s">
        <v>5265</v>
      </c>
      <c r="C78" s="80"/>
      <c r="D78" s="80" t="s">
        <v>5196</v>
      </c>
      <c r="E78" s="80" t="s">
        <v>5195</v>
      </c>
      <c r="F78" s="80" t="s">
        <v>386</v>
      </c>
      <c r="G78" s="80" t="s">
        <v>3080</v>
      </c>
      <c r="H78" s="80" t="s">
        <v>3089</v>
      </c>
      <c r="I78" s="80" t="s">
        <v>3088</v>
      </c>
      <c r="J78" s="80" t="s">
        <v>212</v>
      </c>
      <c r="K78" s="80" t="s">
        <v>25</v>
      </c>
      <c r="L78" s="80" t="s">
        <v>15</v>
      </c>
      <c r="M78" s="80" t="s">
        <v>5934</v>
      </c>
      <c r="N78" s="80" t="s">
        <v>5264</v>
      </c>
      <c r="O78" s="79">
        <v>41236.012476851851</v>
      </c>
      <c r="P78" s="78">
        <v>0</v>
      </c>
      <c r="Q78" s="77">
        <v>108.09200231481482</v>
      </c>
      <c r="R78" s="77">
        <v>108.09200231481482</v>
      </c>
      <c r="S78" s="76" t="s">
        <v>4817</v>
      </c>
    </row>
    <row r="79" spans="1:19" ht="11.25" hidden="1" customHeight="1">
      <c r="A79" s="80" t="s">
        <v>3597</v>
      </c>
      <c r="B79" s="80" t="s">
        <v>5262</v>
      </c>
      <c r="C79" s="80"/>
      <c r="D79" s="80" t="s">
        <v>5261</v>
      </c>
      <c r="E79" s="80" t="s">
        <v>5260</v>
      </c>
      <c r="F79" s="80" t="s">
        <v>1244</v>
      </c>
      <c r="G79" s="80" t="s">
        <v>861</v>
      </c>
      <c r="H79" s="80" t="s">
        <v>4832</v>
      </c>
      <c r="I79" s="80" t="s">
        <v>4832</v>
      </c>
      <c r="J79" s="80" t="s">
        <v>5259</v>
      </c>
      <c r="K79" s="80" t="s">
        <v>344</v>
      </c>
      <c r="L79" s="80" t="s">
        <v>15</v>
      </c>
      <c r="M79" s="80" t="s">
        <v>5937</v>
      </c>
      <c r="N79" s="80" t="s">
        <v>3022</v>
      </c>
      <c r="O79" s="79">
        <v>41283.985520833332</v>
      </c>
      <c r="P79" s="78">
        <v>1</v>
      </c>
      <c r="Q79" s="77">
        <v>60.118958333333332</v>
      </c>
      <c r="R79" s="77">
        <v>61.043368055555554</v>
      </c>
      <c r="S79" s="76" t="s">
        <v>4817</v>
      </c>
    </row>
    <row r="80" spans="1:19" ht="11.25" hidden="1" customHeight="1">
      <c r="A80" s="80" t="s">
        <v>3597</v>
      </c>
      <c r="B80" s="80" t="s">
        <v>5258</v>
      </c>
      <c r="C80" s="80"/>
      <c r="D80" s="80" t="s">
        <v>5256</v>
      </c>
      <c r="E80" s="80" t="s">
        <v>5255</v>
      </c>
      <c r="F80" s="80" t="s">
        <v>2915</v>
      </c>
      <c r="G80" s="80" t="s">
        <v>3426</v>
      </c>
      <c r="H80" s="80" t="s">
        <v>4920</v>
      </c>
      <c r="I80" s="80" t="s">
        <v>4919</v>
      </c>
      <c r="J80" s="80" t="s">
        <v>212</v>
      </c>
      <c r="K80" s="80" t="s">
        <v>25</v>
      </c>
      <c r="L80" s="80" t="s">
        <v>15</v>
      </c>
      <c r="M80" s="80" t="s">
        <v>5937</v>
      </c>
      <c r="N80" s="80" t="s">
        <v>5193</v>
      </c>
      <c r="O80" s="79">
        <v>41284.165486111109</v>
      </c>
      <c r="P80" s="78">
        <v>1</v>
      </c>
      <c r="Q80" s="77">
        <v>59.938993055555557</v>
      </c>
      <c r="R80" s="77">
        <v>60.131979166666667</v>
      </c>
      <c r="S80" s="76" t="s">
        <v>4817</v>
      </c>
    </row>
    <row r="81" spans="1:19" ht="11.25" hidden="1" customHeight="1">
      <c r="A81" s="80" t="s">
        <v>3597</v>
      </c>
      <c r="B81" s="80" t="s">
        <v>5257</v>
      </c>
      <c r="C81" s="80"/>
      <c r="D81" s="80" t="s">
        <v>5256</v>
      </c>
      <c r="E81" s="80" t="s">
        <v>5255</v>
      </c>
      <c r="F81" s="80" t="s">
        <v>1244</v>
      </c>
      <c r="G81" s="80" t="s">
        <v>4866</v>
      </c>
      <c r="H81" s="80" t="s">
        <v>5166</v>
      </c>
      <c r="I81" s="80" t="s">
        <v>5166</v>
      </c>
      <c r="J81" s="80" t="s">
        <v>212</v>
      </c>
      <c r="K81" s="80" t="s">
        <v>25</v>
      </c>
      <c r="L81" s="80" t="s">
        <v>15</v>
      </c>
      <c r="M81" s="80" t="s">
        <v>5937</v>
      </c>
      <c r="N81" s="80" t="s">
        <v>2961</v>
      </c>
      <c r="O81" s="79">
        <v>41292.177268518521</v>
      </c>
      <c r="P81" s="78">
        <v>1</v>
      </c>
      <c r="Q81" s="77">
        <v>51.927210648148147</v>
      </c>
      <c r="R81" s="77">
        <v>51.932766203703707</v>
      </c>
      <c r="S81" s="76" t="s">
        <v>4817</v>
      </c>
    </row>
    <row r="82" spans="1:19" ht="11.25" hidden="1" customHeight="1">
      <c r="A82" s="80" t="s">
        <v>3597</v>
      </c>
      <c r="B82" s="80" t="s">
        <v>5254</v>
      </c>
      <c r="C82" s="80"/>
      <c r="D82" s="80" t="s">
        <v>5250</v>
      </c>
      <c r="E82" s="80" t="s">
        <v>5249</v>
      </c>
      <c r="F82" s="80" t="s">
        <v>1244</v>
      </c>
      <c r="G82" s="80" t="s">
        <v>861</v>
      </c>
      <c r="H82" s="80" t="s">
        <v>4832</v>
      </c>
      <c r="I82" s="80" t="s">
        <v>4832</v>
      </c>
      <c r="J82" s="80" t="s">
        <v>212</v>
      </c>
      <c r="K82" s="80" t="s">
        <v>25</v>
      </c>
      <c r="L82" s="80" t="s">
        <v>15</v>
      </c>
      <c r="M82" s="80" t="s">
        <v>5934</v>
      </c>
      <c r="N82" s="80" t="s">
        <v>5253</v>
      </c>
      <c r="O82" s="79">
        <v>41297.218206018515</v>
      </c>
      <c r="P82" s="78">
        <v>0</v>
      </c>
      <c r="Q82" s="77">
        <v>46.886273148148149</v>
      </c>
      <c r="R82" s="77">
        <v>46.886273148148149</v>
      </c>
      <c r="S82" s="76" t="s">
        <v>4817</v>
      </c>
    </row>
    <row r="83" spans="1:19" ht="11.25" hidden="1" customHeight="1">
      <c r="A83" s="80" t="s">
        <v>3597</v>
      </c>
      <c r="B83" s="80" t="s">
        <v>5252</v>
      </c>
      <c r="C83" s="80"/>
      <c r="D83" s="80" t="s">
        <v>5250</v>
      </c>
      <c r="E83" s="80" t="s">
        <v>5249</v>
      </c>
      <c r="F83" s="80" t="s">
        <v>1244</v>
      </c>
      <c r="G83" s="80" t="s">
        <v>4866</v>
      </c>
      <c r="H83" s="80" t="s">
        <v>4982</v>
      </c>
      <c r="I83" s="80" t="s">
        <v>5248</v>
      </c>
      <c r="J83" s="80" t="s">
        <v>212</v>
      </c>
      <c r="K83" s="80" t="s">
        <v>25</v>
      </c>
      <c r="L83" s="80" t="s">
        <v>15</v>
      </c>
      <c r="M83" s="80" t="s">
        <v>5937</v>
      </c>
      <c r="N83" s="80" t="s">
        <v>2961</v>
      </c>
      <c r="O83" s="79">
        <v>41298.040405092594</v>
      </c>
      <c r="P83" s="78">
        <v>1</v>
      </c>
      <c r="Q83" s="77">
        <v>46.064074074074071</v>
      </c>
      <c r="R83" s="77">
        <v>46.112256944444447</v>
      </c>
      <c r="S83" s="76" t="s">
        <v>4817</v>
      </c>
    </row>
    <row r="84" spans="1:19" ht="11.25" hidden="1" customHeight="1">
      <c r="A84" s="80" t="s">
        <v>3597</v>
      </c>
      <c r="B84" s="80" t="s">
        <v>5251</v>
      </c>
      <c r="C84" s="80"/>
      <c r="D84" s="80" t="s">
        <v>5250</v>
      </c>
      <c r="E84" s="80" t="s">
        <v>5249</v>
      </c>
      <c r="F84" s="80" t="s">
        <v>1244</v>
      </c>
      <c r="G84" s="80" t="s">
        <v>4866</v>
      </c>
      <c r="H84" s="80" t="s">
        <v>4982</v>
      </c>
      <c r="I84" s="80" t="s">
        <v>5248</v>
      </c>
      <c r="J84" s="80" t="s">
        <v>212</v>
      </c>
      <c r="K84" s="80" t="s">
        <v>25</v>
      </c>
      <c r="L84" s="80" t="s">
        <v>15</v>
      </c>
      <c r="M84" s="80" t="s">
        <v>5937</v>
      </c>
      <c r="N84" s="80" t="s">
        <v>2961</v>
      </c>
      <c r="O84" s="79">
        <v>41298.085150462961</v>
      </c>
      <c r="P84" s="78">
        <v>1</v>
      </c>
      <c r="Q84" s="77">
        <v>46.019328703703707</v>
      </c>
      <c r="R84" s="77">
        <v>46.041574074074077</v>
      </c>
      <c r="S84" s="76" t="s">
        <v>4817</v>
      </c>
    </row>
    <row r="85" spans="1:19" ht="11.25" hidden="1" customHeight="1">
      <c r="A85" s="80" t="s">
        <v>5247</v>
      </c>
      <c r="B85" s="80" t="s">
        <v>5246</v>
      </c>
      <c r="C85" s="80"/>
      <c r="D85" s="80" t="s">
        <v>5245</v>
      </c>
      <c r="E85" s="80" t="s">
        <v>5244</v>
      </c>
      <c r="F85" s="80" t="s">
        <v>2915</v>
      </c>
      <c r="G85" s="80" t="s">
        <v>1237</v>
      </c>
      <c r="H85" s="80" t="s">
        <v>3156</v>
      </c>
      <c r="I85" s="80" t="s">
        <v>4803</v>
      </c>
      <c r="J85" s="80" t="s">
        <v>212</v>
      </c>
      <c r="K85" s="80" t="s">
        <v>25</v>
      </c>
      <c r="L85" s="80" t="s">
        <v>15</v>
      </c>
      <c r="M85" s="80" t="s">
        <v>5934</v>
      </c>
      <c r="N85" s="80" t="s">
        <v>5243</v>
      </c>
      <c r="O85" s="79">
        <v>41302.101423611108</v>
      </c>
      <c r="P85" s="78">
        <v>0</v>
      </c>
      <c r="Q85" s="77">
        <v>42.003055555555555</v>
      </c>
      <c r="R85" s="77">
        <v>42.003055555555555</v>
      </c>
      <c r="S85" s="76" t="s">
        <v>4817</v>
      </c>
    </row>
    <row r="86" spans="1:19" ht="11.25" hidden="1" customHeight="1">
      <c r="A86" s="80" t="s">
        <v>5226</v>
      </c>
      <c r="B86" s="80" t="s">
        <v>5242</v>
      </c>
      <c r="C86" s="80"/>
      <c r="D86" s="80" t="s">
        <v>5241</v>
      </c>
      <c r="E86" s="80" t="s">
        <v>5223</v>
      </c>
      <c r="F86" s="80" t="s">
        <v>2915</v>
      </c>
      <c r="G86" s="80" t="s">
        <v>3426</v>
      </c>
      <c r="H86" s="80" t="s">
        <v>4914</v>
      </c>
      <c r="I86" s="80" t="s">
        <v>5240</v>
      </c>
      <c r="J86" s="80" t="s">
        <v>5239</v>
      </c>
      <c r="K86" s="80" t="s">
        <v>25</v>
      </c>
      <c r="L86" s="80" t="s">
        <v>15</v>
      </c>
      <c r="M86" s="80" t="s">
        <v>5933</v>
      </c>
      <c r="N86" s="80" t="s">
        <v>4838</v>
      </c>
      <c r="O86" s="79">
        <v>41313.324548611112</v>
      </c>
      <c r="P86" s="78">
        <v>3</v>
      </c>
      <c r="Q86" s="77">
        <v>30.779930555555556</v>
      </c>
      <c r="R86" s="77">
        <v>40.996250000000003</v>
      </c>
      <c r="S86" s="76" t="s">
        <v>4817</v>
      </c>
    </row>
    <row r="87" spans="1:19" ht="11.25" hidden="1" customHeight="1">
      <c r="A87" s="80" t="s">
        <v>5226</v>
      </c>
      <c r="B87" s="80" t="s">
        <v>5238</v>
      </c>
      <c r="C87" s="80"/>
      <c r="D87" s="80" t="s">
        <v>482</v>
      </c>
      <c r="E87" s="80" t="s">
        <v>5233</v>
      </c>
      <c r="F87" s="80" t="s">
        <v>1244</v>
      </c>
      <c r="G87" s="80" t="s">
        <v>405</v>
      </c>
      <c r="H87" s="80" t="s">
        <v>5222</v>
      </c>
      <c r="I87" s="80" t="s">
        <v>5222</v>
      </c>
      <c r="J87" s="80" t="s">
        <v>5221</v>
      </c>
      <c r="K87" s="80" t="s">
        <v>19</v>
      </c>
      <c r="L87" s="80" t="s">
        <v>15</v>
      </c>
      <c r="M87" s="80" t="s">
        <v>5935</v>
      </c>
      <c r="N87" s="80" t="s">
        <v>4838</v>
      </c>
      <c r="O87" s="79">
        <v>41344.000740740739</v>
      </c>
      <c r="P87" s="78">
        <v>0</v>
      </c>
      <c r="Q87" s="77">
        <v>0.10373842592592593</v>
      </c>
      <c r="R87" s="77">
        <v>38.977094907407405</v>
      </c>
      <c r="S87" s="76" t="s">
        <v>4817</v>
      </c>
    </row>
    <row r="88" spans="1:19" ht="11.25" hidden="1" customHeight="1">
      <c r="A88" s="80" t="s">
        <v>3597</v>
      </c>
      <c r="B88" s="80" t="s">
        <v>5237</v>
      </c>
      <c r="C88" s="80"/>
      <c r="D88" s="80" t="s">
        <v>4809</v>
      </c>
      <c r="E88" s="80" t="s">
        <v>5236</v>
      </c>
      <c r="F88" s="80" t="s">
        <v>1244</v>
      </c>
      <c r="G88" s="80" t="s">
        <v>861</v>
      </c>
      <c r="H88" s="80" t="s">
        <v>4832</v>
      </c>
      <c r="I88" s="80" t="s">
        <v>4832</v>
      </c>
      <c r="J88" s="80" t="s">
        <v>212</v>
      </c>
      <c r="K88" s="80" t="s">
        <v>25</v>
      </c>
      <c r="L88" s="80" t="s">
        <v>15</v>
      </c>
      <c r="M88" s="80" t="s">
        <v>5940</v>
      </c>
      <c r="N88" s="80" t="s">
        <v>6423</v>
      </c>
      <c r="O88" s="79">
        <v>41306.257951388892</v>
      </c>
      <c r="P88" s="78">
        <v>1</v>
      </c>
      <c r="Q88" s="77">
        <v>37.84652777777778</v>
      </c>
      <c r="R88" s="77">
        <v>37.85804398148148</v>
      </c>
      <c r="S88" s="76" t="s">
        <v>4817</v>
      </c>
    </row>
    <row r="89" spans="1:19" ht="11.25" hidden="1" customHeight="1">
      <c r="A89" s="80" t="s">
        <v>5226</v>
      </c>
      <c r="B89" s="80" t="s">
        <v>5235</v>
      </c>
      <c r="C89" s="80"/>
      <c r="D89" s="80" t="e">
        <f>H89/33</f>
        <v>#VALUE!</v>
      </c>
      <c r="E89" s="80" t="s">
        <v>5233</v>
      </c>
      <c r="F89" s="80" t="s">
        <v>1244</v>
      </c>
      <c r="G89" s="80" t="s">
        <v>405</v>
      </c>
      <c r="H89" s="80" t="s">
        <v>5222</v>
      </c>
      <c r="I89" s="80" t="s">
        <v>5222</v>
      </c>
      <c r="J89" s="80" t="s">
        <v>5221</v>
      </c>
      <c r="K89" s="80" t="s">
        <v>25</v>
      </c>
      <c r="L89" s="80" t="s">
        <v>15</v>
      </c>
      <c r="M89" s="80" t="s">
        <v>5937</v>
      </c>
      <c r="N89" s="80" t="s">
        <v>3556</v>
      </c>
      <c r="O89" s="79">
        <v>41312.167442129627</v>
      </c>
      <c r="P89" s="78">
        <v>1</v>
      </c>
      <c r="Q89" s="77">
        <v>31.937037037037033</v>
      </c>
      <c r="R89" s="77">
        <v>35.105625000000003</v>
      </c>
      <c r="S89" s="76" t="s">
        <v>4817</v>
      </c>
    </row>
    <row r="90" spans="1:19" ht="11.25" hidden="1" customHeight="1">
      <c r="A90" s="80" t="s">
        <v>5187</v>
      </c>
      <c r="B90" s="80" t="s">
        <v>5232</v>
      </c>
      <c r="C90" s="80"/>
      <c r="D90" s="80" t="s">
        <v>5230</v>
      </c>
      <c r="E90" s="80" t="s">
        <v>5229</v>
      </c>
      <c r="F90" s="80" t="s">
        <v>386</v>
      </c>
      <c r="G90" s="80" t="s">
        <v>3080</v>
      </c>
      <c r="H90" s="80" t="s">
        <v>3089</v>
      </c>
      <c r="I90" s="80" t="s">
        <v>4084</v>
      </c>
      <c r="J90" s="80" t="s">
        <v>212</v>
      </c>
      <c r="K90" s="80" t="s">
        <v>19</v>
      </c>
      <c r="L90" s="80" t="s">
        <v>15</v>
      </c>
      <c r="M90" s="80" t="s">
        <v>5933</v>
      </c>
      <c r="N90" s="80" t="s">
        <v>4956</v>
      </c>
      <c r="O90" s="79">
        <v>41312.331099537034</v>
      </c>
      <c r="P90" s="78">
        <v>5</v>
      </c>
      <c r="Q90" s="77">
        <v>31.77337962962963</v>
      </c>
      <c r="R90" s="77">
        <v>32.11939814814815</v>
      </c>
      <c r="S90" s="76" t="s">
        <v>4817</v>
      </c>
    </row>
    <row r="91" spans="1:19" ht="11.25" hidden="1" customHeight="1">
      <c r="A91" s="80" t="s">
        <v>5187</v>
      </c>
      <c r="B91" s="80" t="s">
        <v>5231</v>
      </c>
      <c r="C91" s="80"/>
      <c r="D91" s="80" t="s">
        <v>5230</v>
      </c>
      <c r="E91" s="80" t="s">
        <v>5229</v>
      </c>
      <c r="F91" s="80" t="s">
        <v>386</v>
      </c>
      <c r="G91" s="80" t="s">
        <v>2907</v>
      </c>
      <c r="H91" s="80" t="s">
        <v>4826</v>
      </c>
      <c r="I91" s="80" t="s">
        <v>4826</v>
      </c>
      <c r="J91" s="80" t="s">
        <v>212</v>
      </c>
      <c r="K91" s="80" t="s">
        <v>25</v>
      </c>
      <c r="L91" s="80" t="s">
        <v>15</v>
      </c>
      <c r="M91" s="80" t="s">
        <v>5933</v>
      </c>
      <c r="N91" s="80" t="s">
        <v>4838</v>
      </c>
      <c r="O91" s="79">
        <v>41312.347083333334</v>
      </c>
      <c r="P91" s="78">
        <v>3</v>
      </c>
      <c r="Q91" s="77">
        <v>31.757395833333334</v>
      </c>
      <c r="R91" s="77">
        <v>32.091736111111111</v>
      </c>
      <c r="S91" s="76" t="s">
        <v>4817</v>
      </c>
    </row>
    <row r="92" spans="1:19" ht="11.25" hidden="1" customHeight="1">
      <c r="A92" s="80" t="s">
        <v>5226</v>
      </c>
      <c r="B92" s="80" t="s">
        <v>5228</v>
      </c>
      <c r="C92" s="80"/>
      <c r="D92" s="80" t="s">
        <v>5227</v>
      </c>
      <c r="E92" s="80" t="s">
        <v>5223</v>
      </c>
      <c r="F92" s="80" t="s">
        <v>1244</v>
      </c>
      <c r="G92" s="80" t="s">
        <v>405</v>
      </c>
      <c r="H92" s="80" t="s">
        <v>5222</v>
      </c>
      <c r="I92" s="80" t="s">
        <v>5222</v>
      </c>
      <c r="J92" s="80" t="s">
        <v>5221</v>
      </c>
      <c r="K92" s="80" t="s">
        <v>19</v>
      </c>
      <c r="L92" s="80" t="s">
        <v>15</v>
      </c>
      <c r="M92" s="80" t="s">
        <v>5937</v>
      </c>
      <c r="N92" s="80" t="s">
        <v>3556</v>
      </c>
      <c r="O92" s="79">
        <v>41317.986793981479</v>
      </c>
      <c r="P92" s="78">
        <v>1</v>
      </c>
      <c r="Q92" s="77">
        <v>26.117685185185181</v>
      </c>
      <c r="R92" s="77">
        <v>30.942939814814814</v>
      </c>
      <c r="S92" s="76" t="s">
        <v>4817</v>
      </c>
    </row>
    <row r="93" spans="1:19" ht="11.25" hidden="1" customHeight="1">
      <c r="A93" s="80" t="s">
        <v>5226</v>
      </c>
      <c r="B93" s="80" t="s">
        <v>5225</v>
      </c>
      <c r="C93" s="80"/>
      <c r="D93" s="80" t="s">
        <v>5224</v>
      </c>
      <c r="E93" s="80" t="s">
        <v>5223</v>
      </c>
      <c r="F93" s="80" t="s">
        <v>1244</v>
      </c>
      <c r="G93" s="80" t="s">
        <v>405</v>
      </c>
      <c r="H93" s="80" t="s">
        <v>5222</v>
      </c>
      <c r="I93" s="80" t="s">
        <v>5222</v>
      </c>
      <c r="J93" s="80" t="s">
        <v>5221</v>
      </c>
      <c r="K93" s="80" t="s">
        <v>25</v>
      </c>
      <c r="L93" s="80" t="s">
        <v>15</v>
      </c>
      <c r="M93" s="80" t="s">
        <v>5934</v>
      </c>
      <c r="N93" s="80" t="s">
        <v>5220</v>
      </c>
      <c r="O93" s="79">
        <v>41318.197696759256</v>
      </c>
      <c r="P93" s="78">
        <v>0</v>
      </c>
      <c r="Q93" s="77">
        <v>25.906782407407409</v>
      </c>
      <c r="R93" s="77">
        <v>25.906782407407409</v>
      </c>
      <c r="S93" s="76" t="s">
        <v>4817</v>
      </c>
    </row>
    <row r="94" spans="1:19" ht="11.25" hidden="1" customHeight="1">
      <c r="A94" s="80" t="s">
        <v>5227</v>
      </c>
      <c r="B94" s="80" t="s">
        <v>5762</v>
      </c>
      <c r="C94" s="80"/>
      <c r="D94" s="80" t="s">
        <v>482</v>
      </c>
      <c r="E94" s="80" t="s">
        <v>5760</v>
      </c>
      <c r="F94" s="80" t="s">
        <v>1244</v>
      </c>
      <c r="G94" s="80" t="s">
        <v>405</v>
      </c>
      <c r="H94" s="80" t="s">
        <v>5222</v>
      </c>
      <c r="I94" s="80" t="s">
        <v>5222</v>
      </c>
      <c r="J94" s="80" t="s">
        <v>6422</v>
      </c>
      <c r="K94" s="80" t="s">
        <v>25</v>
      </c>
      <c r="L94" s="80" t="s">
        <v>15</v>
      </c>
      <c r="M94" s="80" t="s">
        <v>5933</v>
      </c>
      <c r="N94" s="80" t="s">
        <v>4838</v>
      </c>
      <c r="O94" s="79">
        <v>41343.982800925929</v>
      </c>
      <c r="P94" s="78">
        <v>3</v>
      </c>
      <c r="Q94" s="77">
        <v>0.12167824074074074</v>
      </c>
      <c r="R94" s="77">
        <v>20.042361111111113</v>
      </c>
      <c r="S94" s="76" t="s">
        <v>4817</v>
      </c>
    </row>
    <row r="95" spans="1:19" ht="11.25" hidden="1" customHeight="1">
      <c r="A95" s="80" t="s">
        <v>3597</v>
      </c>
      <c r="B95" s="80" t="s">
        <v>5758</v>
      </c>
      <c r="C95" s="80"/>
      <c r="D95" s="80" t="s">
        <v>4809</v>
      </c>
      <c r="E95" s="80" t="s">
        <v>3594</v>
      </c>
      <c r="F95" s="80" t="s">
        <v>1244</v>
      </c>
      <c r="G95" s="80" t="s">
        <v>861</v>
      </c>
      <c r="H95" s="80" t="s">
        <v>4832</v>
      </c>
      <c r="I95" s="80" t="s">
        <v>4832</v>
      </c>
      <c r="J95" s="80" t="s">
        <v>212</v>
      </c>
      <c r="K95" s="80" t="s">
        <v>25</v>
      </c>
      <c r="L95" s="80" t="s">
        <v>15</v>
      </c>
      <c r="M95" s="80" t="s">
        <v>5937</v>
      </c>
      <c r="N95" s="80" t="s">
        <v>5768</v>
      </c>
      <c r="O95" s="79">
        <v>41330.086331018516</v>
      </c>
      <c r="P95" s="78">
        <v>1</v>
      </c>
      <c r="Q95" s="77">
        <v>14.018148148148148</v>
      </c>
      <c r="R95" s="77">
        <v>18.120706018518518</v>
      </c>
      <c r="S95" s="76" t="s">
        <v>4817</v>
      </c>
    </row>
    <row r="96" spans="1:19" ht="11.25" hidden="1" customHeight="1">
      <c r="A96" s="80" t="s">
        <v>3597</v>
      </c>
      <c r="B96" s="80" t="s">
        <v>5832</v>
      </c>
      <c r="C96" s="80"/>
      <c r="D96" s="80" t="s">
        <v>5284</v>
      </c>
      <c r="E96" s="80" t="s">
        <v>5828</v>
      </c>
      <c r="F96" s="80" t="s">
        <v>1244</v>
      </c>
      <c r="G96" s="80" t="s">
        <v>4866</v>
      </c>
      <c r="H96" s="80" t="s">
        <v>5831</v>
      </c>
      <c r="I96" s="80" t="s">
        <v>5830</v>
      </c>
      <c r="J96" s="80" t="s">
        <v>212</v>
      </c>
      <c r="K96" s="80" t="s">
        <v>25</v>
      </c>
      <c r="L96" s="80" t="s">
        <v>15</v>
      </c>
      <c r="M96" s="80" t="s">
        <v>5937</v>
      </c>
      <c r="N96" s="80" t="s">
        <v>2961</v>
      </c>
      <c r="O96" s="79">
        <v>41326.932893518519</v>
      </c>
      <c r="P96" s="78">
        <v>1</v>
      </c>
      <c r="Q96" s="77">
        <v>17.171585648148149</v>
      </c>
      <c r="R96" s="77">
        <v>17.18857638888889</v>
      </c>
      <c r="S96" s="76" t="s">
        <v>4817</v>
      </c>
    </row>
    <row r="97" spans="1:19" ht="11.25" hidden="1" customHeight="1">
      <c r="A97" s="80" t="s">
        <v>3597</v>
      </c>
      <c r="B97" s="80" t="s">
        <v>6421</v>
      </c>
      <c r="C97" s="80"/>
      <c r="D97" s="80" t="s">
        <v>6420</v>
      </c>
      <c r="E97" s="80" t="s">
        <v>6419</v>
      </c>
      <c r="F97" s="80" t="s">
        <v>1244</v>
      </c>
      <c r="G97" s="80" t="s">
        <v>861</v>
      </c>
      <c r="H97" s="80" t="s">
        <v>4832</v>
      </c>
      <c r="I97" s="80" t="s">
        <v>4832</v>
      </c>
      <c r="J97" s="80" t="s">
        <v>6418</v>
      </c>
      <c r="K97" s="80" t="s">
        <v>25</v>
      </c>
      <c r="L97" s="80" t="s">
        <v>15</v>
      </c>
      <c r="M97" s="80" t="s">
        <v>5937</v>
      </c>
      <c r="N97" s="80" t="s">
        <v>5768</v>
      </c>
      <c r="O97" s="79">
        <v>41331.220081018517</v>
      </c>
      <c r="P97" s="78">
        <v>1</v>
      </c>
      <c r="Q97" s="77">
        <v>12.884398148148147</v>
      </c>
      <c r="R97" s="77">
        <v>16.914768518518517</v>
      </c>
      <c r="S97" s="76" t="s">
        <v>4817</v>
      </c>
    </row>
    <row r="98" spans="1:19" ht="11.25" hidden="1" customHeight="1">
      <c r="A98" s="80" t="s">
        <v>3597</v>
      </c>
      <c r="B98" s="80" t="s">
        <v>6417</v>
      </c>
      <c r="C98" s="80"/>
      <c r="D98" s="80" t="s">
        <v>5256</v>
      </c>
      <c r="E98" s="80" t="s">
        <v>5255</v>
      </c>
      <c r="F98" s="80" t="s">
        <v>1244</v>
      </c>
      <c r="G98" s="80" t="s">
        <v>861</v>
      </c>
      <c r="H98" s="80" t="s">
        <v>4832</v>
      </c>
      <c r="I98" s="80" t="s">
        <v>4832</v>
      </c>
      <c r="J98" s="80" t="s">
        <v>6416</v>
      </c>
      <c r="K98" s="80" t="s">
        <v>25</v>
      </c>
      <c r="L98" s="80" t="s">
        <v>15</v>
      </c>
      <c r="M98" s="80" t="s">
        <v>5940</v>
      </c>
      <c r="N98" s="80" t="s">
        <v>6415</v>
      </c>
      <c r="O98" s="79">
        <v>41330.117581018516</v>
      </c>
      <c r="P98" s="78">
        <v>1</v>
      </c>
      <c r="Q98" s="77">
        <v>13.986898148148148</v>
      </c>
      <c r="R98" s="77">
        <v>14.052743055555556</v>
      </c>
      <c r="S98" s="76" t="s">
        <v>4817</v>
      </c>
    </row>
    <row r="99" spans="1:19" ht="11.25" hidden="1" customHeight="1">
      <c r="A99" s="80" t="s">
        <v>6414</v>
      </c>
      <c r="B99" s="80" t="s">
        <v>6413</v>
      </c>
      <c r="C99" s="80"/>
      <c r="D99" s="80" t="s">
        <v>6412</v>
      </c>
      <c r="E99" s="80" t="s">
        <v>6411</v>
      </c>
      <c r="F99" s="80" t="s">
        <v>386</v>
      </c>
      <c r="G99" s="80" t="s">
        <v>2907</v>
      </c>
      <c r="H99" s="80" t="s">
        <v>4826</v>
      </c>
      <c r="I99" s="80" t="s">
        <v>4826</v>
      </c>
      <c r="J99" s="80" t="s">
        <v>6410</v>
      </c>
      <c r="K99" s="80" t="s">
        <v>25</v>
      </c>
      <c r="L99" s="80" t="s">
        <v>15</v>
      </c>
      <c r="M99" s="80" t="s">
        <v>5934</v>
      </c>
      <c r="N99" s="80" t="s">
        <v>6409</v>
      </c>
      <c r="O99" s="79">
        <v>41331.174490740741</v>
      </c>
      <c r="P99" s="78">
        <v>0</v>
      </c>
      <c r="Q99" s="77">
        <v>12.929988425925925</v>
      </c>
      <c r="R99" s="77">
        <v>12.929988425925925</v>
      </c>
      <c r="S99" s="76" t="s">
        <v>4817</v>
      </c>
    </row>
    <row r="100" spans="1:19" ht="11.25" hidden="1" customHeight="1">
      <c r="A100" s="80" t="s">
        <v>6408</v>
      </c>
      <c r="B100" s="80" t="s">
        <v>6407</v>
      </c>
      <c r="C100" s="80"/>
      <c r="D100" s="80" t="s">
        <v>6406</v>
      </c>
      <c r="E100" s="80" t="s">
        <v>6405</v>
      </c>
      <c r="F100" s="80" t="s">
        <v>386</v>
      </c>
      <c r="G100" s="80" t="s">
        <v>2907</v>
      </c>
      <c r="H100" s="80" t="s">
        <v>3164</v>
      </c>
      <c r="I100" s="80" t="s">
        <v>3163</v>
      </c>
      <c r="J100" s="80" t="s">
        <v>212</v>
      </c>
      <c r="K100" s="80" t="s">
        <v>25</v>
      </c>
      <c r="L100" s="80" t="s">
        <v>15</v>
      </c>
      <c r="M100" s="80" t="s">
        <v>5933</v>
      </c>
      <c r="N100" s="80" t="s">
        <v>4838</v>
      </c>
      <c r="O100" s="79">
        <v>41338.33734953704</v>
      </c>
      <c r="P100" s="78">
        <v>3</v>
      </c>
      <c r="Q100" s="77">
        <v>5.7671296296296308</v>
      </c>
      <c r="R100" s="77">
        <v>9.8790277777777771</v>
      </c>
      <c r="S100" s="76" t="s">
        <v>4817</v>
      </c>
    </row>
    <row r="101" spans="1:19" ht="11.25" hidden="1" customHeight="1">
      <c r="A101" s="80" t="s">
        <v>5247</v>
      </c>
      <c r="B101" s="80" t="s">
        <v>6404</v>
      </c>
      <c r="C101" s="80"/>
      <c r="D101" s="80" t="s">
        <v>5245</v>
      </c>
      <c r="E101" s="80" t="s">
        <v>5244</v>
      </c>
      <c r="F101" s="80" t="s">
        <v>2915</v>
      </c>
      <c r="G101" s="80" t="s">
        <v>3426</v>
      </c>
      <c r="H101" s="80" t="s">
        <v>4914</v>
      </c>
      <c r="I101" s="80" t="s">
        <v>5240</v>
      </c>
      <c r="J101" s="80" t="s">
        <v>212</v>
      </c>
      <c r="K101" s="80" t="s">
        <v>25</v>
      </c>
      <c r="L101" s="80" t="s">
        <v>15</v>
      </c>
      <c r="M101" s="80" t="s">
        <v>5934</v>
      </c>
      <c r="N101" s="80" t="s">
        <v>5243</v>
      </c>
      <c r="O101" s="79">
        <v>41337.2262962963</v>
      </c>
      <c r="P101" s="78">
        <v>0</v>
      </c>
      <c r="Q101" s="77">
        <v>6.8781828703703702</v>
      </c>
      <c r="R101" s="77">
        <v>6.8781828703703702</v>
      </c>
      <c r="S101" s="76" t="s">
        <v>4817</v>
      </c>
    </row>
    <row r="102" spans="1:19" ht="11.25" hidden="1" customHeight="1">
      <c r="A102" s="80" t="s">
        <v>5219</v>
      </c>
      <c r="B102" s="80" t="s">
        <v>5218</v>
      </c>
      <c r="C102" s="80"/>
      <c r="D102" s="80" t="s">
        <v>5217</v>
      </c>
      <c r="E102" s="80" t="s">
        <v>5216</v>
      </c>
      <c r="F102" s="80" t="s">
        <v>2915</v>
      </c>
      <c r="G102" s="80" t="s">
        <v>3083</v>
      </c>
      <c r="H102" s="80" t="s">
        <v>3083</v>
      </c>
      <c r="I102" s="80" t="s">
        <v>3082</v>
      </c>
      <c r="J102" s="80" t="s">
        <v>5215</v>
      </c>
      <c r="K102" s="80" t="s">
        <v>5115</v>
      </c>
      <c r="L102" s="80" t="s">
        <v>56</v>
      </c>
      <c r="M102" s="80" t="s">
        <v>5933</v>
      </c>
      <c r="N102" s="80" t="s">
        <v>4956</v>
      </c>
      <c r="O102" s="79">
        <v>41235.097581018519</v>
      </c>
      <c r="P102" s="78">
        <v>5</v>
      </c>
      <c r="Q102" s="77">
        <v>109.00689814814815</v>
      </c>
      <c r="R102" s="77">
        <v>119.0210300925926</v>
      </c>
      <c r="S102" s="76" t="s">
        <v>4817</v>
      </c>
    </row>
    <row r="103" spans="1:19" ht="11.25" hidden="1" customHeight="1">
      <c r="A103" s="80" t="s">
        <v>5210</v>
      </c>
      <c r="B103" s="80" t="s">
        <v>5214</v>
      </c>
      <c r="C103" s="80"/>
      <c r="D103" s="80" t="s">
        <v>5208</v>
      </c>
      <c r="E103" s="80" t="s">
        <v>5207</v>
      </c>
      <c r="F103" s="80" t="s">
        <v>386</v>
      </c>
      <c r="G103" s="80" t="s">
        <v>2907</v>
      </c>
      <c r="H103" s="80" t="s">
        <v>4826</v>
      </c>
      <c r="I103" s="80" t="s">
        <v>4826</v>
      </c>
      <c r="J103" s="80" t="s">
        <v>212</v>
      </c>
      <c r="K103" s="80" t="s">
        <v>25</v>
      </c>
      <c r="L103" s="80" t="s">
        <v>15</v>
      </c>
      <c r="M103" s="80" t="s">
        <v>5933</v>
      </c>
      <c r="N103" s="80" t="s">
        <v>4838</v>
      </c>
      <c r="O103" s="79">
        <v>41291.318240740744</v>
      </c>
      <c r="P103" s="78">
        <v>3</v>
      </c>
      <c r="Q103" s="77">
        <v>52.786238425925923</v>
      </c>
      <c r="R103" s="77">
        <v>60.747094907407408</v>
      </c>
      <c r="S103" s="76" t="s">
        <v>4817</v>
      </c>
    </row>
    <row r="104" spans="1:19" ht="11.25" hidden="1" customHeight="1">
      <c r="A104" s="80" t="s">
        <v>5213</v>
      </c>
      <c r="B104" s="80" t="s">
        <v>5212</v>
      </c>
      <c r="C104" s="80"/>
      <c r="D104" s="80" t="s">
        <v>5208</v>
      </c>
      <c r="E104" s="80" t="s">
        <v>5207</v>
      </c>
      <c r="F104" s="80" t="s">
        <v>386</v>
      </c>
      <c r="G104" s="80" t="s">
        <v>2907</v>
      </c>
      <c r="H104" s="80" t="s">
        <v>4826</v>
      </c>
      <c r="I104" s="80" t="s">
        <v>4826</v>
      </c>
      <c r="J104" s="80" t="s">
        <v>212</v>
      </c>
      <c r="K104" s="80" t="s">
        <v>25</v>
      </c>
      <c r="L104" s="80" t="s">
        <v>15</v>
      </c>
      <c r="M104" s="80" t="s">
        <v>5933</v>
      </c>
      <c r="N104" s="80" t="s">
        <v>4838</v>
      </c>
      <c r="O104" s="79">
        <v>41327.390474537038</v>
      </c>
      <c r="P104" s="78">
        <v>3</v>
      </c>
      <c r="Q104" s="77">
        <v>16.714004629629631</v>
      </c>
      <c r="R104" s="77">
        <v>38.834097222222219</v>
      </c>
      <c r="S104" s="76" t="s">
        <v>4817</v>
      </c>
    </row>
    <row r="105" spans="1:19" ht="11.25" hidden="1" customHeight="1">
      <c r="A105" s="80" t="s">
        <v>5210</v>
      </c>
      <c r="B105" s="80" t="s">
        <v>5209</v>
      </c>
      <c r="C105" s="80"/>
      <c r="D105" s="80" t="s">
        <v>5208</v>
      </c>
      <c r="E105" s="80" t="s">
        <v>5207</v>
      </c>
      <c r="F105" s="80" t="s">
        <v>386</v>
      </c>
      <c r="G105" s="80" t="s">
        <v>2907</v>
      </c>
      <c r="H105" s="80" t="s">
        <v>4826</v>
      </c>
      <c r="I105" s="80" t="s">
        <v>4826</v>
      </c>
      <c r="J105" s="80" t="s">
        <v>5206</v>
      </c>
      <c r="K105" s="80" t="s">
        <v>25</v>
      </c>
      <c r="L105" s="80" t="s">
        <v>15</v>
      </c>
      <c r="M105" s="80" t="s">
        <v>1669</v>
      </c>
      <c r="N105" s="80" t="s">
        <v>3027</v>
      </c>
      <c r="O105" s="79">
        <v>41343.484432870369</v>
      </c>
      <c r="P105" s="78">
        <v>0</v>
      </c>
      <c r="Q105" s="77">
        <v>0.62004629629629626</v>
      </c>
      <c r="R105" s="77">
        <v>28.00945601851852</v>
      </c>
      <c r="S105" s="76" t="s">
        <v>4817</v>
      </c>
    </row>
    <row r="106" spans="1:19" ht="11.25" hidden="1" customHeight="1">
      <c r="A106" s="80" t="s">
        <v>5205</v>
      </c>
      <c r="B106" s="80" t="s">
        <v>5204</v>
      </c>
      <c r="C106" s="80"/>
      <c r="D106" s="80" t="s">
        <v>5203</v>
      </c>
      <c r="E106" s="80" t="s">
        <v>5202</v>
      </c>
      <c r="F106" s="80" t="s">
        <v>386</v>
      </c>
      <c r="G106" s="80" t="s">
        <v>2907</v>
      </c>
      <c r="H106" s="80" t="s">
        <v>4826</v>
      </c>
      <c r="I106" s="80" t="s">
        <v>4826</v>
      </c>
      <c r="J106" s="80" t="s">
        <v>212</v>
      </c>
      <c r="K106" s="80" t="s">
        <v>25</v>
      </c>
      <c r="L106" s="80" t="s">
        <v>15</v>
      </c>
      <c r="M106" s="80" t="s">
        <v>5940</v>
      </c>
      <c r="N106" s="80" t="s">
        <v>6400</v>
      </c>
      <c r="O106" s="79">
        <v>41317.009675925925</v>
      </c>
      <c r="P106" s="78">
        <v>1</v>
      </c>
      <c r="Q106" s="77">
        <v>27.094803240740745</v>
      </c>
      <c r="R106" s="77">
        <v>27.888773148148147</v>
      </c>
      <c r="S106" s="76" t="s">
        <v>4817</v>
      </c>
    </row>
    <row r="107" spans="1:19" ht="11.25" hidden="1" customHeight="1">
      <c r="A107" s="80" t="s">
        <v>5205</v>
      </c>
      <c r="B107" s="80" t="s">
        <v>6403</v>
      </c>
      <c r="C107" s="80"/>
      <c r="D107" s="80" t="s">
        <v>6402</v>
      </c>
      <c r="E107" s="80" t="s">
        <v>6401</v>
      </c>
      <c r="F107" s="80" t="s">
        <v>386</v>
      </c>
      <c r="G107" s="80" t="s">
        <v>2907</v>
      </c>
      <c r="H107" s="80" t="s">
        <v>4826</v>
      </c>
      <c r="I107" s="80" t="s">
        <v>4826</v>
      </c>
      <c r="J107" s="80" t="s">
        <v>212</v>
      </c>
      <c r="K107" s="80" t="s">
        <v>25</v>
      </c>
      <c r="L107" s="80" t="s">
        <v>15</v>
      </c>
      <c r="M107" s="80" t="s">
        <v>5940</v>
      </c>
      <c r="N107" s="80" t="s">
        <v>6400</v>
      </c>
      <c r="O107" s="79">
        <v>41334.170300925929</v>
      </c>
      <c r="P107" s="78">
        <v>1</v>
      </c>
      <c r="Q107" s="77">
        <v>9.9341782407407404</v>
      </c>
      <c r="R107" s="77">
        <v>9.950925925925926</v>
      </c>
      <c r="S107" s="76" t="s">
        <v>4817</v>
      </c>
    </row>
    <row r="108" spans="1:19" ht="11.25" hidden="1" customHeight="1">
      <c r="A108" s="80" t="s">
        <v>4893</v>
      </c>
      <c r="B108" s="80" t="s">
        <v>5197</v>
      </c>
      <c r="C108" s="80"/>
      <c r="D108" s="80" t="s">
        <v>5196</v>
      </c>
      <c r="E108" s="80" t="s">
        <v>5195</v>
      </c>
      <c r="F108" s="80" t="s">
        <v>2915</v>
      </c>
      <c r="G108" s="80" t="s">
        <v>3426</v>
      </c>
      <c r="H108" s="80" t="s">
        <v>4904</v>
      </c>
      <c r="I108" s="80" t="s">
        <v>4903</v>
      </c>
      <c r="J108" s="80" t="s">
        <v>5194</v>
      </c>
      <c r="K108" s="80" t="s">
        <v>25</v>
      </c>
      <c r="L108" s="80" t="s">
        <v>15</v>
      </c>
      <c r="M108" s="80" t="s">
        <v>5935</v>
      </c>
      <c r="N108" s="80" t="s">
        <v>31</v>
      </c>
      <c r="O108" s="79">
        <v>41343.509513888886</v>
      </c>
      <c r="P108" s="78">
        <v>0</v>
      </c>
      <c r="Q108" s="77">
        <v>0.59496527777777786</v>
      </c>
      <c r="R108" s="77">
        <v>189.11092592592593</v>
      </c>
      <c r="S108" s="76" t="s">
        <v>4817</v>
      </c>
    </row>
    <row r="109" spans="1:19" ht="11.25" hidden="1" customHeight="1">
      <c r="A109" s="80" t="s">
        <v>5163</v>
      </c>
      <c r="B109" s="80" t="s">
        <v>5192</v>
      </c>
      <c r="C109" s="80"/>
      <c r="D109" s="80" t="s">
        <v>5191</v>
      </c>
      <c r="E109" s="80" t="s">
        <v>5190</v>
      </c>
      <c r="F109" s="80" t="s">
        <v>386</v>
      </c>
      <c r="G109" s="80" t="s">
        <v>3080</v>
      </c>
      <c r="H109" s="80" t="s">
        <v>3089</v>
      </c>
      <c r="I109" s="80" t="s">
        <v>3088</v>
      </c>
      <c r="J109" s="80" t="s">
        <v>5189</v>
      </c>
      <c r="K109" s="80" t="s">
        <v>25</v>
      </c>
      <c r="L109" s="80" t="s">
        <v>15</v>
      </c>
      <c r="M109" s="80" t="s">
        <v>5934</v>
      </c>
      <c r="N109" s="80" t="s">
        <v>5188</v>
      </c>
      <c r="O109" s="79">
        <v>41169.964791666665</v>
      </c>
      <c r="P109" s="78">
        <v>0</v>
      </c>
      <c r="Q109" s="77">
        <v>174.13968750000001</v>
      </c>
      <c r="R109" s="77">
        <v>174.13968750000001</v>
      </c>
      <c r="S109" s="76" t="s">
        <v>4817</v>
      </c>
    </row>
    <row r="110" spans="1:19" ht="11.25" hidden="1" customHeight="1">
      <c r="A110" s="80" t="s">
        <v>5187</v>
      </c>
      <c r="B110" s="80" t="s">
        <v>5186</v>
      </c>
      <c r="C110" s="80"/>
      <c r="D110" s="80" t="s">
        <v>5174</v>
      </c>
      <c r="E110" s="80" t="s">
        <v>5185</v>
      </c>
      <c r="F110" s="80" t="s">
        <v>2915</v>
      </c>
      <c r="G110" s="80" t="s">
        <v>1237</v>
      </c>
      <c r="H110" s="80" t="s">
        <v>3146</v>
      </c>
      <c r="I110" s="80" t="s">
        <v>3145</v>
      </c>
      <c r="J110" s="80" t="s">
        <v>5184</v>
      </c>
      <c r="K110" s="80" t="s">
        <v>25</v>
      </c>
      <c r="L110" s="80" t="s">
        <v>15</v>
      </c>
      <c r="M110" s="80" t="s">
        <v>5937</v>
      </c>
      <c r="N110" s="80" t="s">
        <v>3438</v>
      </c>
      <c r="O110" s="79">
        <v>41198.911840277775</v>
      </c>
      <c r="P110" s="78">
        <v>1</v>
      </c>
      <c r="Q110" s="77">
        <v>145.19263888888889</v>
      </c>
      <c r="R110" s="77">
        <v>171.98773148148149</v>
      </c>
      <c r="S110" s="76" t="s">
        <v>4817</v>
      </c>
    </row>
    <row r="111" spans="1:19" ht="11.25" hidden="1" customHeight="1">
      <c r="A111" s="80" t="s">
        <v>5159</v>
      </c>
      <c r="B111" s="80" t="s">
        <v>5183</v>
      </c>
      <c r="C111" s="80"/>
      <c r="D111" s="80" t="s">
        <v>5177</v>
      </c>
      <c r="E111" s="80" t="s">
        <v>5156</v>
      </c>
      <c r="F111" s="80" t="s">
        <v>386</v>
      </c>
      <c r="G111" s="80" t="s">
        <v>3080</v>
      </c>
      <c r="H111" s="80" t="s">
        <v>3089</v>
      </c>
      <c r="I111" s="80" t="s">
        <v>3088</v>
      </c>
      <c r="J111" s="80" t="s">
        <v>5182</v>
      </c>
      <c r="K111" s="80" t="s">
        <v>25</v>
      </c>
      <c r="L111" s="80" t="s">
        <v>15</v>
      </c>
      <c r="M111" s="80" t="s">
        <v>5934</v>
      </c>
      <c r="N111" s="80" t="s">
        <v>5154</v>
      </c>
      <c r="O111" s="79">
        <v>41175.313634259262</v>
      </c>
      <c r="P111" s="78">
        <v>0</v>
      </c>
      <c r="Q111" s="77">
        <v>168.7908449074074</v>
      </c>
      <c r="R111" s="77">
        <v>168.7908449074074</v>
      </c>
      <c r="S111" s="76" t="s">
        <v>4817</v>
      </c>
    </row>
    <row r="112" spans="1:19" ht="11.25" hidden="1" customHeight="1">
      <c r="A112" s="80" t="s">
        <v>5159</v>
      </c>
      <c r="B112" s="80" t="s">
        <v>5181</v>
      </c>
      <c r="C112" s="80"/>
      <c r="D112" s="80" t="s">
        <v>5180</v>
      </c>
      <c r="E112" s="80" t="s">
        <v>5179</v>
      </c>
      <c r="F112" s="80" t="s">
        <v>386</v>
      </c>
      <c r="G112" s="80" t="s">
        <v>3080</v>
      </c>
      <c r="H112" s="80" t="s">
        <v>3089</v>
      </c>
      <c r="I112" s="80" t="s">
        <v>3088</v>
      </c>
      <c r="J112" s="80" t="s">
        <v>212</v>
      </c>
      <c r="K112" s="80" t="s">
        <v>25</v>
      </c>
      <c r="L112" s="80" t="s">
        <v>15</v>
      </c>
      <c r="M112" s="80" t="s">
        <v>5933</v>
      </c>
      <c r="N112" s="80" t="s">
        <v>4838</v>
      </c>
      <c r="O112" s="79">
        <v>41212.762442129628</v>
      </c>
      <c r="P112" s="78">
        <v>3</v>
      </c>
      <c r="Q112" s="77">
        <v>131.34203703703704</v>
      </c>
      <c r="R112" s="77">
        <v>164.97575231481483</v>
      </c>
      <c r="S112" s="76" t="s">
        <v>4817</v>
      </c>
    </row>
    <row r="113" spans="1:19" ht="11.25" hidden="1" customHeight="1">
      <c r="A113" s="80" t="s">
        <v>5163</v>
      </c>
      <c r="B113" s="80" t="s">
        <v>5178</v>
      </c>
      <c r="C113" s="80"/>
      <c r="D113" s="80" t="s">
        <v>5177</v>
      </c>
      <c r="E113" s="80" t="s">
        <v>5156</v>
      </c>
      <c r="F113" s="80" t="s">
        <v>386</v>
      </c>
      <c r="G113" s="80" t="s">
        <v>3080</v>
      </c>
      <c r="H113" s="80" t="s">
        <v>3089</v>
      </c>
      <c r="I113" s="80" t="s">
        <v>3088</v>
      </c>
      <c r="J113" s="80" t="s">
        <v>212</v>
      </c>
      <c r="K113" s="80" t="s">
        <v>25</v>
      </c>
      <c r="L113" s="80" t="s">
        <v>15</v>
      </c>
      <c r="M113" s="80" t="s">
        <v>5934</v>
      </c>
      <c r="N113" s="80" t="s">
        <v>5154</v>
      </c>
      <c r="O113" s="79">
        <v>41191.153969907406</v>
      </c>
      <c r="P113" s="78">
        <v>0</v>
      </c>
      <c r="Q113" s="77">
        <v>152.95050925925926</v>
      </c>
      <c r="R113" s="77">
        <v>152.95050925925926</v>
      </c>
      <c r="S113" s="76" t="s">
        <v>4817</v>
      </c>
    </row>
    <row r="114" spans="1:19" ht="11.25" hidden="1" customHeight="1">
      <c r="A114" s="80" t="s">
        <v>5176</v>
      </c>
      <c r="B114" s="80" t="s">
        <v>5175</v>
      </c>
      <c r="C114" s="80"/>
      <c r="D114" s="80" t="s">
        <v>5174</v>
      </c>
      <c r="E114" s="80" t="s">
        <v>5173</v>
      </c>
      <c r="F114" s="80" t="s">
        <v>2915</v>
      </c>
      <c r="G114" s="80" t="s">
        <v>1237</v>
      </c>
      <c r="H114" s="80" t="s">
        <v>3146</v>
      </c>
      <c r="I114" s="80" t="s">
        <v>3145</v>
      </c>
      <c r="J114" s="80" t="s">
        <v>5172</v>
      </c>
      <c r="K114" s="80" t="s">
        <v>25</v>
      </c>
      <c r="L114" s="80" t="s">
        <v>15</v>
      </c>
      <c r="M114" s="80" t="s">
        <v>5937</v>
      </c>
      <c r="N114" s="80" t="s">
        <v>3438</v>
      </c>
      <c r="O114" s="79">
        <v>41199.226990740739</v>
      </c>
      <c r="P114" s="78">
        <v>1</v>
      </c>
      <c r="Q114" s="77">
        <v>144.87748842592592</v>
      </c>
      <c r="R114" s="77">
        <v>144.89748842592593</v>
      </c>
      <c r="S114" s="76" t="s">
        <v>4817</v>
      </c>
    </row>
    <row r="115" spans="1:19" ht="11.25" hidden="1" customHeight="1">
      <c r="A115" s="80" t="s">
        <v>5170</v>
      </c>
      <c r="B115" s="80" t="s">
        <v>5169</v>
      </c>
      <c r="C115" s="80"/>
      <c r="D115" s="80" t="s">
        <v>5168</v>
      </c>
      <c r="E115" s="80" t="s">
        <v>5167</v>
      </c>
      <c r="F115" s="80" t="s">
        <v>1244</v>
      </c>
      <c r="G115" s="80" t="s">
        <v>4866</v>
      </c>
      <c r="H115" s="80" t="s">
        <v>5166</v>
      </c>
      <c r="I115" s="80" t="s">
        <v>5166</v>
      </c>
      <c r="J115" s="80" t="s">
        <v>5165</v>
      </c>
      <c r="K115" s="80" t="s">
        <v>25</v>
      </c>
      <c r="L115" s="80" t="s">
        <v>15</v>
      </c>
      <c r="M115" s="80" t="s">
        <v>5934</v>
      </c>
      <c r="N115" s="80" t="s">
        <v>5164</v>
      </c>
      <c r="O115" s="79">
        <v>41248.157060185185</v>
      </c>
      <c r="P115" s="78">
        <v>0</v>
      </c>
      <c r="Q115" s="77">
        <v>95.947418981481476</v>
      </c>
      <c r="R115" s="77">
        <v>95.947418981481476</v>
      </c>
      <c r="S115" s="76" t="s">
        <v>4817</v>
      </c>
    </row>
    <row r="116" spans="1:19" ht="11.25" hidden="1" customHeight="1">
      <c r="A116" s="80" t="s">
        <v>5163</v>
      </c>
      <c r="B116" s="80" t="s">
        <v>5162</v>
      </c>
      <c r="C116" s="80"/>
      <c r="D116" s="80" t="s">
        <v>5161</v>
      </c>
      <c r="E116" s="80" t="s">
        <v>5160</v>
      </c>
      <c r="F116" s="80" t="s">
        <v>386</v>
      </c>
      <c r="G116" s="80" t="s">
        <v>3080</v>
      </c>
      <c r="H116" s="80" t="s">
        <v>3089</v>
      </c>
      <c r="I116" s="80" t="s">
        <v>3088</v>
      </c>
      <c r="J116" s="80" t="s">
        <v>212</v>
      </c>
      <c r="K116" s="80" t="s">
        <v>25</v>
      </c>
      <c r="L116" s="80" t="s">
        <v>15</v>
      </c>
      <c r="M116" s="80" t="s">
        <v>5940</v>
      </c>
      <c r="N116" s="80" t="s">
        <v>6399</v>
      </c>
      <c r="O116" s="79">
        <v>41289.162499999999</v>
      </c>
      <c r="P116" s="78">
        <v>1</v>
      </c>
      <c r="Q116" s="77">
        <v>54.94197916666667</v>
      </c>
      <c r="R116" s="77">
        <v>55.911064814814814</v>
      </c>
      <c r="S116" s="76" t="s">
        <v>4817</v>
      </c>
    </row>
    <row r="117" spans="1:19" ht="11.25" hidden="1" customHeight="1">
      <c r="A117" s="80" t="s">
        <v>5159</v>
      </c>
      <c r="B117" s="80" t="s">
        <v>5158</v>
      </c>
      <c r="C117" s="80"/>
      <c r="D117" s="80" t="s">
        <v>5157</v>
      </c>
      <c r="E117" s="80" t="s">
        <v>5156</v>
      </c>
      <c r="F117" s="80" t="s">
        <v>386</v>
      </c>
      <c r="G117" s="80" t="s">
        <v>2907</v>
      </c>
      <c r="H117" s="80" t="s">
        <v>4826</v>
      </c>
      <c r="I117" s="80" t="s">
        <v>4826</v>
      </c>
      <c r="J117" s="80" t="s">
        <v>5155</v>
      </c>
      <c r="K117" s="80" t="s">
        <v>60</v>
      </c>
      <c r="L117" s="80" t="s">
        <v>15</v>
      </c>
      <c r="M117" s="80" t="s">
        <v>5934</v>
      </c>
      <c r="N117" s="80" t="s">
        <v>5154</v>
      </c>
      <c r="O117" s="79">
        <v>41312.231157407405</v>
      </c>
      <c r="P117" s="78">
        <v>0</v>
      </c>
      <c r="Q117" s="77">
        <v>31.873321759259262</v>
      </c>
      <c r="R117" s="77">
        <v>31.873321759259262</v>
      </c>
      <c r="S117" s="76" t="s">
        <v>4817</v>
      </c>
    </row>
    <row r="118" spans="1:19" ht="11.25" hidden="1" customHeight="1">
      <c r="A118" s="80" t="s">
        <v>4898</v>
      </c>
      <c r="B118" s="80" t="s">
        <v>5153</v>
      </c>
      <c r="C118" s="80"/>
      <c r="D118" s="80" t="s">
        <v>4896</v>
      </c>
      <c r="E118" s="80" t="s">
        <v>4895</v>
      </c>
      <c r="F118" s="80" t="s">
        <v>386</v>
      </c>
      <c r="G118" s="80" t="s">
        <v>2932</v>
      </c>
      <c r="H118" s="80" t="s">
        <v>3024</v>
      </c>
      <c r="I118" s="80" t="s">
        <v>3404</v>
      </c>
      <c r="J118" s="80" t="s">
        <v>5152</v>
      </c>
      <c r="K118" s="80" t="s">
        <v>25</v>
      </c>
      <c r="L118" s="80" t="s">
        <v>15</v>
      </c>
      <c r="M118" s="80" t="s">
        <v>5933</v>
      </c>
      <c r="N118" s="80" t="s">
        <v>4838</v>
      </c>
      <c r="O118" s="79">
        <v>41324.364918981482</v>
      </c>
      <c r="P118" s="78">
        <v>3</v>
      </c>
      <c r="Q118" s="77">
        <v>19.739560185185184</v>
      </c>
      <c r="R118" s="77">
        <v>26.040810185185187</v>
      </c>
      <c r="S118" s="76" t="s">
        <v>4817</v>
      </c>
    </row>
    <row r="119" spans="1:19" ht="11.25" hidden="1" customHeight="1">
      <c r="A119" s="80" t="s">
        <v>4898</v>
      </c>
      <c r="B119" s="80" t="s">
        <v>6398</v>
      </c>
      <c r="C119" s="80"/>
      <c r="D119" s="80" t="s">
        <v>6397</v>
      </c>
      <c r="E119" s="80" t="s">
        <v>5173</v>
      </c>
      <c r="F119" s="80" t="s">
        <v>386</v>
      </c>
      <c r="G119" s="80" t="s">
        <v>2932</v>
      </c>
      <c r="H119" s="80" t="s">
        <v>3024</v>
      </c>
      <c r="I119" s="80" t="s">
        <v>3404</v>
      </c>
      <c r="J119" s="80" t="s">
        <v>212</v>
      </c>
      <c r="K119" s="80" t="s">
        <v>25</v>
      </c>
      <c r="L119" s="80" t="s">
        <v>15</v>
      </c>
      <c r="M119" s="80" t="s">
        <v>5935</v>
      </c>
      <c r="N119" s="80"/>
      <c r="O119" s="79">
        <v>41338.156180555554</v>
      </c>
      <c r="P119" s="78">
        <v>0</v>
      </c>
      <c r="Q119" s="77">
        <v>5.9482986111111105</v>
      </c>
      <c r="R119" s="77">
        <v>7.0151736111111109</v>
      </c>
      <c r="S119" s="76" t="s">
        <v>4817</v>
      </c>
    </row>
    <row r="120" spans="1:19" ht="11.25" hidden="1" customHeight="1">
      <c r="A120" s="80" t="s">
        <v>3645</v>
      </c>
      <c r="B120" s="80" t="s">
        <v>5151</v>
      </c>
      <c r="C120" s="80"/>
      <c r="D120" s="80" t="s">
        <v>5150</v>
      </c>
      <c r="E120" s="80" t="s">
        <v>5149</v>
      </c>
      <c r="F120" s="80" t="s">
        <v>2915</v>
      </c>
      <c r="G120" s="80" t="s">
        <v>3083</v>
      </c>
      <c r="H120" s="80" t="s">
        <v>3083</v>
      </c>
      <c r="I120" s="80" t="s">
        <v>3082</v>
      </c>
      <c r="J120" s="80" t="s">
        <v>5132</v>
      </c>
      <c r="K120" s="80" t="s">
        <v>25</v>
      </c>
      <c r="L120" s="80" t="s">
        <v>15</v>
      </c>
      <c r="M120" s="80" t="s">
        <v>5937</v>
      </c>
      <c r="N120" s="80" t="s">
        <v>4928</v>
      </c>
      <c r="O120" s="79">
        <v>41227.093738425923</v>
      </c>
      <c r="P120" s="78">
        <v>1</v>
      </c>
      <c r="Q120" s="77">
        <v>117.01074074074074</v>
      </c>
      <c r="R120" s="77">
        <v>118.98734953703702</v>
      </c>
      <c r="S120" s="76" t="s">
        <v>4817</v>
      </c>
    </row>
    <row r="121" spans="1:19" ht="11.25" hidden="1" customHeight="1">
      <c r="A121" s="80" t="s">
        <v>3645</v>
      </c>
      <c r="B121" s="80" t="s">
        <v>5148</v>
      </c>
      <c r="C121" s="80"/>
      <c r="D121" s="80" t="s">
        <v>5135</v>
      </c>
      <c r="E121" s="80" t="s">
        <v>5134</v>
      </c>
      <c r="F121" s="80" t="s">
        <v>2915</v>
      </c>
      <c r="G121" s="80" t="s">
        <v>3083</v>
      </c>
      <c r="H121" s="80" t="s">
        <v>3083</v>
      </c>
      <c r="I121" s="80" t="s">
        <v>3082</v>
      </c>
      <c r="J121" s="80" t="s">
        <v>5138</v>
      </c>
      <c r="K121" s="80" t="s">
        <v>81</v>
      </c>
      <c r="L121" s="80" t="s">
        <v>15</v>
      </c>
      <c r="M121" s="80" t="s">
        <v>5934</v>
      </c>
      <c r="N121" s="80" t="s">
        <v>6395</v>
      </c>
      <c r="O121" s="79">
        <v>41248.213784722226</v>
      </c>
      <c r="P121" s="78">
        <v>0</v>
      </c>
      <c r="Q121" s="77">
        <v>95.890694444444449</v>
      </c>
      <c r="R121" s="77">
        <v>95.890694444444449</v>
      </c>
      <c r="S121" s="76" t="s">
        <v>4817</v>
      </c>
    </row>
    <row r="122" spans="1:19" ht="11.25" hidden="1" customHeight="1">
      <c r="A122" s="80" t="s">
        <v>3645</v>
      </c>
      <c r="B122" s="80" t="s">
        <v>5147</v>
      </c>
      <c r="C122" s="80"/>
      <c r="D122" s="80" t="s">
        <v>5142</v>
      </c>
      <c r="E122" s="80" t="s">
        <v>5146</v>
      </c>
      <c r="F122" s="80" t="s">
        <v>2915</v>
      </c>
      <c r="G122" s="80" t="s">
        <v>3083</v>
      </c>
      <c r="H122" s="80" t="s">
        <v>3083</v>
      </c>
      <c r="I122" s="80" t="s">
        <v>3082</v>
      </c>
      <c r="J122" s="80" t="s">
        <v>5138</v>
      </c>
      <c r="K122" s="80" t="s">
        <v>81</v>
      </c>
      <c r="L122" s="80" t="s">
        <v>15</v>
      </c>
      <c r="M122" s="80" t="s">
        <v>5934</v>
      </c>
      <c r="N122" s="80" t="s">
        <v>6396</v>
      </c>
      <c r="O122" s="79">
        <v>41248.218668981484</v>
      </c>
      <c r="P122" s="78">
        <v>0</v>
      </c>
      <c r="Q122" s="77">
        <v>95.885810185185179</v>
      </c>
      <c r="R122" s="77">
        <v>95.885810185185179</v>
      </c>
      <c r="S122" s="76" t="s">
        <v>4817</v>
      </c>
    </row>
    <row r="123" spans="1:19" ht="11.25" hidden="1" customHeight="1">
      <c r="A123" s="80" t="s">
        <v>3645</v>
      </c>
      <c r="B123" s="80" t="s">
        <v>5145</v>
      </c>
      <c r="C123" s="80"/>
      <c r="D123" s="80" t="s">
        <v>5142</v>
      </c>
      <c r="E123" s="80" t="s">
        <v>5134</v>
      </c>
      <c r="F123" s="80" t="s">
        <v>2915</v>
      </c>
      <c r="G123" s="80" t="s">
        <v>3083</v>
      </c>
      <c r="H123" s="80" t="s">
        <v>3083</v>
      </c>
      <c r="I123" s="80" t="s">
        <v>3082</v>
      </c>
      <c r="J123" s="80" t="s">
        <v>5138</v>
      </c>
      <c r="K123" s="80" t="s">
        <v>81</v>
      </c>
      <c r="L123" s="80" t="s">
        <v>15</v>
      </c>
      <c r="M123" s="80" t="s">
        <v>5934</v>
      </c>
      <c r="N123" s="80" t="s">
        <v>6395</v>
      </c>
      <c r="O123" s="79">
        <v>41249.0547337963</v>
      </c>
      <c r="P123" s="78">
        <v>0</v>
      </c>
      <c r="Q123" s="77">
        <v>95.04974537037036</v>
      </c>
      <c r="R123" s="77">
        <v>95.04974537037036</v>
      </c>
      <c r="S123" s="76" t="s">
        <v>4817</v>
      </c>
    </row>
    <row r="124" spans="1:19" ht="11.25" hidden="1" customHeight="1">
      <c r="A124" s="80" t="s">
        <v>3645</v>
      </c>
      <c r="B124" s="80" t="s">
        <v>5144</v>
      </c>
      <c r="C124" s="80"/>
      <c r="D124" s="80" t="s">
        <v>5139</v>
      </c>
      <c r="E124" s="80" t="s">
        <v>5134</v>
      </c>
      <c r="F124" s="80" t="s">
        <v>2915</v>
      </c>
      <c r="G124" s="80" t="s">
        <v>3083</v>
      </c>
      <c r="H124" s="80" t="s">
        <v>3083</v>
      </c>
      <c r="I124" s="80" t="s">
        <v>3082</v>
      </c>
      <c r="J124" s="80" t="s">
        <v>5132</v>
      </c>
      <c r="K124" s="80" t="s">
        <v>81</v>
      </c>
      <c r="L124" s="80" t="s">
        <v>15</v>
      </c>
      <c r="M124" s="80" t="s">
        <v>5934</v>
      </c>
      <c r="N124" s="80" t="s">
        <v>6395</v>
      </c>
      <c r="O124" s="79">
        <v>41249.06832175926</v>
      </c>
      <c r="P124" s="78">
        <v>0</v>
      </c>
      <c r="Q124" s="77">
        <v>95.036157407407416</v>
      </c>
      <c r="R124" s="77">
        <v>95.036157407407416</v>
      </c>
      <c r="S124" s="76" t="s">
        <v>4817</v>
      </c>
    </row>
    <row r="125" spans="1:19" ht="11.25" hidden="1" customHeight="1">
      <c r="A125" s="80" t="s">
        <v>3645</v>
      </c>
      <c r="B125" s="80" t="s">
        <v>5143</v>
      </c>
      <c r="C125" s="80"/>
      <c r="D125" s="80" t="s">
        <v>5142</v>
      </c>
      <c r="E125" s="80" t="s">
        <v>5134</v>
      </c>
      <c r="F125" s="80" t="s">
        <v>2915</v>
      </c>
      <c r="G125" s="80" t="s">
        <v>3083</v>
      </c>
      <c r="H125" s="80" t="s">
        <v>3083</v>
      </c>
      <c r="I125" s="80" t="s">
        <v>3082</v>
      </c>
      <c r="J125" s="80" t="s">
        <v>5141</v>
      </c>
      <c r="K125" s="80" t="s">
        <v>81</v>
      </c>
      <c r="L125" s="80" t="s">
        <v>15</v>
      </c>
      <c r="M125" s="80" t="s">
        <v>5934</v>
      </c>
      <c r="N125" s="80" t="s">
        <v>6395</v>
      </c>
      <c r="O125" s="79">
        <v>41249.072708333333</v>
      </c>
      <c r="P125" s="78">
        <v>0</v>
      </c>
      <c r="Q125" s="77">
        <v>95.03177083333334</v>
      </c>
      <c r="R125" s="77">
        <v>95.03177083333334</v>
      </c>
      <c r="S125" s="76" t="s">
        <v>4817</v>
      </c>
    </row>
    <row r="126" spans="1:19" ht="11.25" hidden="1" customHeight="1">
      <c r="A126" s="80" t="s">
        <v>3645</v>
      </c>
      <c r="B126" s="80" t="s">
        <v>5140</v>
      </c>
      <c r="C126" s="80"/>
      <c r="D126" s="80" t="s">
        <v>5139</v>
      </c>
      <c r="E126" s="80" t="s">
        <v>5134</v>
      </c>
      <c r="F126" s="80" t="s">
        <v>2915</v>
      </c>
      <c r="G126" s="80" t="s">
        <v>3083</v>
      </c>
      <c r="H126" s="80" t="s">
        <v>3083</v>
      </c>
      <c r="I126" s="80" t="s">
        <v>3082</v>
      </c>
      <c r="J126" s="80" t="s">
        <v>5138</v>
      </c>
      <c r="K126" s="80" t="s">
        <v>81</v>
      </c>
      <c r="L126" s="80" t="s">
        <v>15</v>
      </c>
      <c r="M126" s="80" t="s">
        <v>5934</v>
      </c>
      <c r="N126" s="80" t="s">
        <v>6395</v>
      </c>
      <c r="O126" s="79">
        <v>41249.07644675926</v>
      </c>
      <c r="P126" s="78">
        <v>0</v>
      </c>
      <c r="Q126" s="77">
        <v>95.028032407407409</v>
      </c>
      <c r="R126" s="77">
        <v>95.028032407407409</v>
      </c>
      <c r="S126" s="76" t="s">
        <v>4817</v>
      </c>
    </row>
    <row r="127" spans="1:19" ht="11.25" hidden="1" customHeight="1">
      <c r="A127" s="80" t="s">
        <v>3645</v>
      </c>
      <c r="B127" s="80" t="s">
        <v>6394</v>
      </c>
      <c r="C127" s="80"/>
      <c r="D127" s="80" t="s">
        <v>6393</v>
      </c>
      <c r="E127" s="80" t="s">
        <v>6392</v>
      </c>
      <c r="F127" s="80" t="s">
        <v>386</v>
      </c>
      <c r="G127" s="80" t="s">
        <v>3080</v>
      </c>
      <c r="H127" s="80" t="s">
        <v>3089</v>
      </c>
      <c r="I127" s="80" t="s">
        <v>3088</v>
      </c>
      <c r="J127" s="80" t="s">
        <v>6391</v>
      </c>
      <c r="K127" s="80" t="s">
        <v>81</v>
      </c>
      <c r="L127" s="80" t="s">
        <v>15</v>
      </c>
      <c r="M127" s="80" t="s">
        <v>5934</v>
      </c>
      <c r="N127" s="80" t="s">
        <v>6390</v>
      </c>
      <c r="O127" s="79">
        <v>41333.082870370374</v>
      </c>
      <c r="P127" s="78">
        <v>0</v>
      </c>
      <c r="Q127" s="77">
        <v>11.021608796296299</v>
      </c>
      <c r="R127" s="77">
        <v>11.021608796296299</v>
      </c>
      <c r="S127" s="76" t="s">
        <v>4817</v>
      </c>
    </row>
    <row r="128" spans="1:19" ht="11.25" hidden="1" customHeight="1">
      <c r="A128" s="80" t="s">
        <v>6389</v>
      </c>
      <c r="B128" s="80" t="s">
        <v>6388</v>
      </c>
      <c r="C128" s="80"/>
      <c r="D128" s="80" t="s">
        <v>6387</v>
      </c>
      <c r="E128" s="80" t="s">
        <v>6386</v>
      </c>
      <c r="F128" s="80" t="s">
        <v>2915</v>
      </c>
      <c r="G128" s="80" t="s">
        <v>3083</v>
      </c>
      <c r="H128" s="80" t="s">
        <v>3083</v>
      </c>
      <c r="I128" s="80" t="s">
        <v>3082</v>
      </c>
      <c r="J128" s="80" t="s">
        <v>5122</v>
      </c>
      <c r="K128" s="80" t="s">
        <v>81</v>
      </c>
      <c r="L128" s="80" t="s">
        <v>15</v>
      </c>
      <c r="M128" s="80" t="s">
        <v>5933</v>
      </c>
      <c r="N128" s="80" t="s">
        <v>5127</v>
      </c>
      <c r="O128" s="79">
        <v>41338.213229166664</v>
      </c>
      <c r="P128" s="78">
        <v>3</v>
      </c>
      <c r="Q128" s="77">
        <v>5.8912500000000003</v>
      </c>
      <c r="R128" s="77">
        <v>6.8367361111111116</v>
      </c>
      <c r="S128" s="76" t="s">
        <v>4817</v>
      </c>
    </row>
    <row r="129" spans="1:19" ht="11.25" hidden="1" customHeight="1">
      <c r="A129" s="80" t="s">
        <v>5120</v>
      </c>
      <c r="B129" s="80" t="s">
        <v>5119</v>
      </c>
      <c r="C129" s="80"/>
      <c r="D129" s="80" t="s">
        <v>5118</v>
      </c>
      <c r="E129" s="80" t="s">
        <v>5117</v>
      </c>
      <c r="F129" s="80" t="s">
        <v>1244</v>
      </c>
      <c r="G129" s="80" t="s">
        <v>2912</v>
      </c>
      <c r="H129" s="80" t="s">
        <v>2966</v>
      </c>
      <c r="I129" s="80" t="s">
        <v>4483</v>
      </c>
      <c r="J129" s="80" t="s">
        <v>5116</v>
      </c>
      <c r="K129" s="80" t="s">
        <v>5115</v>
      </c>
      <c r="L129" s="80" t="s">
        <v>15</v>
      </c>
      <c r="M129" s="80" t="s">
        <v>5934</v>
      </c>
      <c r="N129" s="80" t="s">
        <v>5114</v>
      </c>
      <c r="O129" s="79">
        <v>41254.079108796293</v>
      </c>
      <c r="P129" s="78">
        <v>0</v>
      </c>
      <c r="Q129" s="77">
        <v>90.025370370370368</v>
      </c>
      <c r="R129" s="77">
        <v>90.025370370370368</v>
      </c>
      <c r="S129" s="76" t="s">
        <v>4817</v>
      </c>
    </row>
    <row r="130" spans="1:19" ht="11.25" hidden="1" customHeight="1">
      <c r="A130" s="80" t="s">
        <v>6349</v>
      </c>
      <c r="B130" s="80" t="s">
        <v>6384</v>
      </c>
      <c r="C130" s="80"/>
      <c r="D130" s="80" t="s">
        <v>4765</v>
      </c>
      <c r="E130" s="80" t="s">
        <v>4764</v>
      </c>
      <c r="F130" s="80" t="s">
        <v>2915</v>
      </c>
      <c r="G130" s="80" t="s">
        <v>3426</v>
      </c>
      <c r="H130" s="80" t="s">
        <v>5386</v>
      </c>
      <c r="I130" s="80" t="s">
        <v>5386</v>
      </c>
      <c r="J130" s="80" t="s">
        <v>6383</v>
      </c>
      <c r="K130" s="80" t="s">
        <v>25</v>
      </c>
      <c r="L130" s="80" t="s">
        <v>15</v>
      </c>
      <c r="M130" s="80" t="s">
        <v>5933</v>
      </c>
      <c r="N130" s="80" t="s">
        <v>4838</v>
      </c>
      <c r="O130" s="79">
        <v>41341.340196759258</v>
      </c>
      <c r="P130" s="78">
        <v>3</v>
      </c>
      <c r="Q130" s="77">
        <v>2.7642824074074075</v>
      </c>
      <c r="R130" s="77">
        <v>13.00914351851852</v>
      </c>
      <c r="S130" s="76" t="s">
        <v>4817</v>
      </c>
    </row>
    <row r="131" spans="1:19" ht="11.25" hidden="1" customHeight="1">
      <c r="A131" s="80" t="s">
        <v>6349</v>
      </c>
      <c r="B131" s="80" t="s">
        <v>6382</v>
      </c>
      <c r="C131" s="80"/>
      <c r="D131" s="80" t="s">
        <v>6381</v>
      </c>
      <c r="E131" s="80" t="s">
        <v>4764</v>
      </c>
      <c r="F131" s="80" t="s">
        <v>2915</v>
      </c>
      <c r="G131" s="80" t="s">
        <v>3426</v>
      </c>
      <c r="H131" s="80" t="s">
        <v>4914</v>
      </c>
      <c r="I131" s="80" t="s">
        <v>4913</v>
      </c>
      <c r="J131" s="80" t="s">
        <v>6380</v>
      </c>
      <c r="K131" s="80" t="s">
        <v>25</v>
      </c>
      <c r="L131" s="80" t="s">
        <v>15</v>
      </c>
      <c r="M131" s="80" t="s">
        <v>5934</v>
      </c>
      <c r="N131" s="80" t="s">
        <v>4886</v>
      </c>
      <c r="O131" s="79">
        <v>41331.185752314814</v>
      </c>
      <c r="P131" s="78">
        <v>0</v>
      </c>
      <c r="Q131" s="77">
        <v>12.918726851851853</v>
      </c>
      <c r="R131" s="77">
        <v>12.918726851851853</v>
      </c>
      <c r="S131" s="76" t="s">
        <v>4817</v>
      </c>
    </row>
    <row r="132" spans="1:19" ht="11.25" hidden="1" customHeight="1">
      <c r="A132" s="80" t="s">
        <v>6349</v>
      </c>
      <c r="B132" s="80" t="s">
        <v>6379</v>
      </c>
      <c r="C132" s="80"/>
      <c r="D132" s="80" t="s">
        <v>4765</v>
      </c>
      <c r="E132" s="80" t="s">
        <v>4764</v>
      </c>
      <c r="F132" s="80" t="s">
        <v>398</v>
      </c>
      <c r="G132" s="80" t="s">
        <v>603</v>
      </c>
      <c r="H132" s="80" t="s">
        <v>2994</v>
      </c>
      <c r="I132" s="80" t="s">
        <v>4763</v>
      </c>
      <c r="J132" s="80" t="s">
        <v>6378</v>
      </c>
      <c r="K132" s="80" t="s">
        <v>25</v>
      </c>
      <c r="L132" s="80" t="s">
        <v>15</v>
      </c>
      <c r="M132" s="80" t="s">
        <v>5937</v>
      </c>
      <c r="N132" s="80" t="s">
        <v>3200</v>
      </c>
      <c r="O132" s="79">
        <v>41333.996342592596</v>
      </c>
      <c r="P132" s="78">
        <v>1</v>
      </c>
      <c r="Q132" s="77">
        <v>10.108136574074074</v>
      </c>
      <c r="R132" s="77">
        <v>10.119560185185184</v>
      </c>
      <c r="S132" s="76" t="s">
        <v>4817</v>
      </c>
    </row>
    <row r="133" spans="1:19" ht="11.25" hidden="1" customHeight="1">
      <c r="A133" s="80" t="s">
        <v>5113</v>
      </c>
      <c r="B133" s="80" t="s">
        <v>5112</v>
      </c>
      <c r="C133" s="80"/>
      <c r="D133" s="80" t="s">
        <v>5111</v>
      </c>
      <c r="E133" s="80" t="s">
        <v>5110</v>
      </c>
      <c r="F133" s="80" t="s">
        <v>2915</v>
      </c>
      <c r="G133" s="80" t="s">
        <v>3426</v>
      </c>
      <c r="H133" s="80" t="s">
        <v>4904</v>
      </c>
      <c r="I133" s="80" t="s">
        <v>4903</v>
      </c>
      <c r="J133" s="80" t="s">
        <v>5109</v>
      </c>
      <c r="K133" s="80" t="s">
        <v>19</v>
      </c>
      <c r="L133" s="80" t="s">
        <v>15</v>
      </c>
      <c r="M133" s="80" t="s">
        <v>5933</v>
      </c>
      <c r="N133" s="80" t="s">
        <v>4956</v>
      </c>
      <c r="O133" s="79">
        <v>41277.461423611108</v>
      </c>
      <c r="P133" s="78">
        <v>5</v>
      </c>
      <c r="Q133" s="77">
        <v>66.643055555555549</v>
      </c>
      <c r="R133" s="77">
        <v>221.89263888888888</v>
      </c>
      <c r="S133" s="76" t="s">
        <v>4817</v>
      </c>
    </row>
    <row r="134" spans="1:19" ht="11.25" hidden="1" customHeight="1">
      <c r="A134" s="80" t="s">
        <v>5031</v>
      </c>
      <c r="B134" s="80" t="s">
        <v>5103</v>
      </c>
      <c r="C134" s="80"/>
      <c r="D134" s="80" t="s">
        <v>5080</v>
      </c>
      <c r="E134" s="80" t="s">
        <v>5041</v>
      </c>
      <c r="F134" s="80" t="s">
        <v>398</v>
      </c>
      <c r="G134" s="80" t="s">
        <v>603</v>
      </c>
      <c r="H134" s="80" t="s">
        <v>2994</v>
      </c>
      <c r="I134" s="80" t="s">
        <v>4763</v>
      </c>
      <c r="J134" s="80" t="s">
        <v>5040</v>
      </c>
      <c r="K134" s="80" t="s">
        <v>14</v>
      </c>
      <c r="L134" s="80" t="s">
        <v>15</v>
      </c>
      <c r="M134" s="80" t="s">
        <v>5934</v>
      </c>
      <c r="N134" s="80" t="s">
        <v>5078</v>
      </c>
      <c r="O134" s="79">
        <v>41157.209224537037</v>
      </c>
      <c r="P134" s="78">
        <v>0</v>
      </c>
      <c r="Q134" s="77">
        <v>186.89525462962965</v>
      </c>
      <c r="R134" s="77">
        <v>186.89525462962965</v>
      </c>
      <c r="S134" s="76" t="s">
        <v>4817</v>
      </c>
    </row>
    <row r="135" spans="1:19" ht="11.25" hidden="1" customHeight="1">
      <c r="A135" s="80" t="s">
        <v>1245</v>
      </c>
      <c r="B135" s="80" t="s">
        <v>5102</v>
      </c>
      <c r="C135" s="80"/>
      <c r="D135" s="80" t="s">
        <v>4940</v>
      </c>
      <c r="E135" s="80" t="s">
        <v>4939</v>
      </c>
      <c r="F135" s="80" t="s">
        <v>1244</v>
      </c>
      <c r="G135" s="80" t="s">
        <v>2912</v>
      </c>
      <c r="H135" s="80" t="s">
        <v>2956</v>
      </c>
      <c r="I135" s="80" t="s">
        <v>4742</v>
      </c>
      <c r="J135" s="80" t="s">
        <v>5101</v>
      </c>
      <c r="K135" s="80" t="s">
        <v>25</v>
      </c>
      <c r="L135" s="80" t="s">
        <v>15</v>
      </c>
      <c r="M135" s="80" t="s">
        <v>5940</v>
      </c>
      <c r="N135" s="80" t="s">
        <v>6377</v>
      </c>
      <c r="O135" s="79">
        <v>41190.908645833333</v>
      </c>
      <c r="P135" s="78">
        <v>1</v>
      </c>
      <c r="Q135" s="77">
        <v>153.19583333333333</v>
      </c>
      <c r="R135" s="77">
        <v>186.13207175925925</v>
      </c>
      <c r="S135" s="76" t="s">
        <v>4817</v>
      </c>
    </row>
    <row r="136" spans="1:19" ht="11.25" hidden="1" customHeight="1">
      <c r="A136" s="80" t="s">
        <v>5031</v>
      </c>
      <c r="B136" s="80" t="s">
        <v>5100</v>
      </c>
      <c r="C136" s="80"/>
      <c r="D136" s="80" t="s">
        <v>5029</v>
      </c>
      <c r="E136" s="80" t="s">
        <v>5028</v>
      </c>
      <c r="F136" s="80" t="s">
        <v>1244</v>
      </c>
      <c r="G136" s="80" t="s">
        <v>2912</v>
      </c>
      <c r="H136" s="80" t="s">
        <v>2966</v>
      </c>
      <c r="I136" s="80" t="s">
        <v>4483</v>
      </c>
      <c r="J136" s="80" t="s">
        <v>5089</v>
      </c>
      <c r="K136" s="80" t="s">
        <v>344</v>
      </c>
      <c r="L136" s="80" t="s">
        <v>15</v>
      </c>
      <c r="M136" s="80" t="s">
        <v>5969</v>
      </c>
      <c r="N136" s="80" t="s">
        <v>2961</v>
      </c>
      <c r="O136" s="79">
        <v>41165.099560185183</v>
      </c>
      <c r="P136" s="78">
        <v>0</v>
      </c>
      <c r="Q136" s="77">
        <v>179.0049189814815</v>
      </c>
      <c r="R136" s="77">
        <v>184.9807638888889</v>
      </c>
      <c r="S136" s="76" t="s">
        <v>4817</v>
      </c>
    </row>
    <row r="137" spans="1:19" ht="11.25" hidden="1" customHeight="1">
      <c r="A137" s="80" t="s">
        <v>1245</v>
      </c>
      <c r="B137" s="80" t="s">
        <v>5099</v>
      </c>
      <c r="C137" s="80"/>
      <c r="D137" s="80" t="s">
        <v>5098</v>
      </c>
      <c r="E137" s="80" t="s">
        <v>5060</v>
      </c>
      <c r="F137" s="80" t="s">
        <v>2915</v>
      </c>
      <c r="G137" s="80" t="s">
        <v>3426</v>
      </c>
      <c r="H137" s="80" t="s">
        <v>5059</v>
      </c>
      <c r="I137" s="80" t="s">
        <v>5058</v>
      </c>
      <c r="J137" s="80" t="s">
        <v>5097</v>
      </c>
      <c r="K137" s="80" t="s">
        <v>25</v>
      </c>
      <c r="L137" s="80" t="s">
        <v>15</v>
      </c>
      <c r="M137" s="80" t="s">
        <v>5934</v>
      </c>
      <c r="N137" s="80" t="s">
        <v>5096</v>
      </c>
      <c r="O137" s="79">
        <v>41170.235648148147</v>
      </c>
      <c r="P137" s="78">
        <v>0</v>
      </c>
      <c r="Q137" s="77">
        <v>173.86883101851851</v>
      </c>
      <c r="R137" s="77">
        <v>173.86883101851851</v>
      </c>
      <c r="S137" s="76" t="s">
        <v>4817</v>
      </c>
    </row>
    <row r="138" spans="1:19" ht="11.25" hidden="1" customHeight="1">
      <c r="A138" s="80" t="s">
        <v>5031</v>
      </c>
      <c r="B138" s="80" t="s">
        <v>5095</v>
      </c>
      <c r="C138" s="80"/>
      <c r="D138" s="80" t="s">
        <v>5094</v>
      </c>
      <c r="E138" s="80" t="s">
        <v>5069</v>
      </c>
      <c r="F138" s="80" t="s">
        <v>398</v>
      </c>
      <c r="G138" s="80" t="s">
        <v>603</v>
      </c>
      <c r="H138" s="80" t="s">
        <v>2994</v>
      </c>
      <c r="I138" s="80" t="s">
        <v>4763</v>
      </c>
      <c r="J138" s="80" t="s">
        <v>5093</v>
      </c>
      <c r="K138" s="80" t="s">
        <v>25</v>
      </c>
      <c r="L138" s="80" t="s">
        <v>15</v>
      </c>
      <c r="M138" s="80" t="s">
        <v>5934</v>
      </c>
      <c r="N138" s="80" t="s">
        <v>5092</v>
      </c>
      <c r="O138" s="79">
        <v>41171.221608796295</v>
      </c>
      <c r="P138" s="78">
        <v>0</v>
      </c>
      <c r="Q138" s="77">
        <v>172.88287037037037</v>
      </c>
      <c r="R138" s="77">
        <v>172.88287037037037</v>
      </c>
      <c r="S138" s="76" t="s">
        <v>4817</v>
      </c>
    </row>
    <row r="139" spans="1:19" ht="11.25" hidden="1" customHeight="1">
      <c r="A139" s="80" t="s">
        <v>5031</v>
      </c>
      <c r="B139" s="80" t="s">
        <v>5091</v>
      </c>
      <c r="C139" s="80"/>
      <c r="D139" s="80" t="s">
        <v>5080</v>
      </c>
      <c r="E139" s="80" t="s">
        <v>5041</v>
      </c>
      <c r="F139" s="80" t="s">
        <v>398</v>
      </c>
      <c r="G139" s="80" t="s">
        <v>603</v>
      </c>
      <c r="H139" s="80" t="s">
        <v>2994</v>
      </c>
      <c r="I139" s="80" t="s">
        <v>4763</v>
      </c>
      <c r="J139" s="80" t="s">
        <v>5040</v>
      </c>
      <c r="K139" s="80" t="s">
        <v>25</v>
      </c>
      <c r="L139" s="80" t="s">
        <v>15</v>
      </c>
      <c r="M139" s="80" t="s">
        <v>5934</v>
      </c>
      <c r="N139" s="80" t="s">
        <v>5078</v>
      </c>
      <c r="O139" s="79">
        <v>41177.115069444444</v>
      </c>
      <c r="P139" s="78">
        <v>0</v>
      </c>
      <c r="Q139" s="77">
        <v>166.98940972222223</v>
      </c>
      <c r="R139" s="77">
        <v>166.98940972222223</v>
      </c>
      <c r="S139" s="76" t="s">
        <v>4817</v>
      </c>
    </row>
    <row r="140" spans="1:19" ht="11.25" hidden="1" customHeight="1">
      <c r="A140" s="80" t="s">
        <v>5031</v>
      </c>
      <c r="B140" s="80" t="s">
        <v>5090</v>
      </c>
      <c r="C140" s="80"/>
      <c r="D140" s="80" t="s">
        <v>5029</v>
      </c>
      <c r="E140" s="80" t="s">
        <v>5028</v>
      </c>
      <c r="F140" s="80" t="s">
        <v>1244</v>
      </c>
      <c r="G140" s="80" t="s">
        <v>2912</v>
      </c>
      <c r="H140" s="80" t="s">
        <v>2966</v>
      </c>
      <c r="I140" s="80" t="s">
        <v>4483</v>
      </c>
      <c r="J140" s="80" t="s">
        <v>5089</v>
      </c>
      <c r="K140" s="80" t="s">
        <v>25</v>
      </c>
      <c r="L140" s="80" t="s">
        <v>15</v>
      </c>
      <c r="M140" s="80" t="s">
        <v>5937</v>
      </c>
      <c r="N140" s="80" t="s">
        <v>2961</v>
      </c>
      <c r="O140" s="79">
        <v>41178.193067129629</v>
      </c>
      <c r="P140" s="78">
        <v>1</v>
      </c>
      <c r="Q140" s="77">
        <v>165.911412037037</v>
      </c>
      <c r="R140" s="77">
        <v>165.91539351851853</v>
      </c>
      <c r="S140" s="76" t="s">
        <v>4817</v>
      </c>
    </row>
    <row r="141" spans="1:19" ht="11.25" hidden="1" customHeight="1">
      <c r="A141" s="80" t="s">
        <v>1245</v>
      </c>
      <c r="B141" s="80" t="s">
        <v>5088</v>
      </c>
      <c r="C141" s="80"/>
      <c r="D141" s="80" t="s">
        <v>5084</v>
      </c>
      <c r="E141" s="80" t="s">
        <v>5083</v>
      </c>
      <c r="F141" s="80" t="s">
        <v>1244</v>
      </c>
      <c r="G141" s="80" t="s">
        <v>861</v>
      </c>
      <c r="H141" s="80" t="s">
        <v>4832</v>
      </c>
      <c r="I141" s="80" t="s">
        <v>4832</v>
      </c>
      <c r="J141" s="80" t="s">
        <v>5082</v>
      </c>
      <c r="K141" s="80" t="s">
        <v>344</v>
      </c>
      <c r="L141" s="80" t="s">
        <v>15</v>
      </c>
      <c r="M141" s="80" t="s">
        <v>5969</v>
      </c>
      <c r="N141" s="80" t="s">
        <v>3883</v>
      </c>
      <c r="O141" s="79">
        <v>41185.111631944441</v>
      </c>
      <c r="P141" s="78">
        <v>0</v>
      </c>
      <c r="Q141" s="77">
        <v>158.99284722222222</v>
      </c>
      <c r="R141" s="77">
        <v>160.01549768518518</v>
      </c>
      <c r="S141" s="76" t="s">
        <v>4817</v>
      </c>
    </row>
    <row r="142" spans="1:19" ht="11.25" hidden="1" customHeight="1">
      <c r="A142" s="80" t="s">
        <v>1245</v>
      </c>
      <c r="B142" s="80" t="s">
        <v>5087</v>
      </c>
      <c r="C142" s="80"/>
      <c r="D142" s="80" t="s">
        <v>5084</v>
      </c>
      <c r="E142" s="80" t="s">
        <v>5083</v>
      </c>
      <c r="F142" s="80" t="s">
        <v>1244</v>
      </c>
      <c r="G142" s="80" t="s">
        <v>861</v>
      </c>
      <c r="H142" s="80" t="s">
        <v>4832</v>
      </c>
      <c r="I142" s="80" t="s">
        <v>4832</v>
      </c>
      <c r="J142" s="80" t="s">
        <v>5082</v>
      </c>
      <c r="K142" s="80" t="s">
        <v>25</v>
      </c>
      <c r="L142" s="80" t="s">
        <v>15</v>
      </c>
      <c r="M142" s="80" t="s">
        <v>5969</v>
      </c>
      <c r="N142" s="80" t="s">
        <v>3022</v>
      </c>
      <c r="O142" s="79">
        <v>41185.1096875</v>
      </c>
      <c r="P142" s="78">
        <v>0</v>
      </c>
      <c r="Q142" s="77">
        <v>158.99479166666666</v>
      </c>
      <c r="R142" s="77">
        <v>160.0003587962963</v>
      </c>
      <c r="S142" s="76" t="s">
        <v>4817</v>
      </c>
    </row>
    <row r="143" spans="1:19" ht="11.25" hidden="1" customHeight="1">
      <c r="A143" s="80" t="s">
        <v>1245</v>
      </c>
      <c r="B143" s="80" t="s">
        <v>5085</v>
      </c>
      <c r="C143" s="80"/>
      <c r="D143" s="80" t="s">
        <v>5084</v>
      </c>
      <c r="E143" s="80" t="s">
        <v>5083</v>
      </c>
      <c r="F143" s="80" t="s">
        <v>1244</v>
      </c>
      <c r="G143" s="80" t="s">
        <v>861</v>
      </c>
      <c r="H143" s="80" t="s">
        <v>4832</v>
      </c>
      <c r="I143" s="80" t="s">
        <v>4832</v>
      </c>
      <c r="J143" s="80" t="s">
        <v>5082</v>
      </c>
      <c r="K143" s="80" t="s">
        <v>19</v>
      </c>
      <c r="L143" s="80" t="s">
        <v>15</v>
      </c>
      <c r="M143" s="80" t="s">
        <v>15</v>
      </c>
      <c r="N143" s="80"/>
      <c r="P143" s="78">
        <v>0</v>
      </c>
      <c r="R143" s="77">
        <v>159.93756944444445</v>
      </c>
      <c r="S143" s="76" t="s">
        <v>4817</v>
      </c>
    </row>
    <row r="144" spans="1:19" ht="11.25" hidden="1" customHeight="1">
      <c r="A144" s="80" t="s">
        <v>5031</v>
      </c>
      <c r="B144" s="80" t="s">
        <v>5081</v>
      </c>
      <c r="C144" s="80"/>
      <c r="D144" s="80" t="s">
        <v>5080</v>
      </c>
      <c r="E144" s="80" t="s">
        <v>5041</v>
      </c>
      <c r="F144" s="80" t="s">
        <v>398</v>
      </c>
      <c r="G144" s="80" t="s">
        <v>603</v>
      </c>
      <c r="H144" s="80" t="s">
        <v>2994</v>
      </c>
      <c r="I144" s="80" t="s">
        <v>4763</v>
      </c>
      <c r="J144" s="80" t="s">
        <v>5079</v>
      </c>
      <c r="K144" s="80" t="s">
        <v>25</v>
      </c>
      <c r="L144" s="80" t="s">
        <v>15</v>
      </c>
      <c r="M144" s="80" t="s">
        <v>5934</v>
      </c>
      <c r="N144" s="80" t="s">
        <v>5078</v>
      </c>
      <c r="O144" s="79">
        <v>41190.259166666663</v>
      </c>
      <c r="P144" s="78">
        <v>0</v>
      </c>
      <c r="Q144" s="77">
        <v>153.84531250000001</v>
      </c>
      <c r="R144" s="77">
        <v>153.84531250000001</v>
      </c>
      <c r="S144" s="76" t="s">
        <v>4817</v>
      </c>
    </row>
    <row r="145" spans="1:19" ht="11.25" hidden="1" customHeight="1">
      <c r="A145" s="80" t="s">
        <v>5031</v>
      </c>
      <c r="B145" s="80" t="s">
        <v>5077</v>
      </c>
      <c r="C145" s="80"/>
      <c r="D145" s="80" t="s">
        <v>5076</v>
      </c>
      <c r="E145" s="80" t="s">
        <v>5075</v>
      </c>
      <c r="F145" s="80" t="s">
        <v>398</v>
      </c>
      <c r="G145" s="80" t="s">
        <v>603</v>
      </c>
      <c r="H145" s="80" t="s">
        <v>2986</v>
      </c>
      <c r="I145" s="80" t="s">
        <v>5074</v>
      </c>
      <c r="J145" s="80" t="s">
        <v>5073</v>
      </c>
      <c r="K145" s="80" t="s">
        <v>19</v>
      </c>
      <c r="L145" s="80" t="s">
        <v>15</v>
      </c>
      <c r="M145" s="80" t="s">
        <v>5934</v>
      </c>
      <c r="N145" s="80" t="s">
        <v>5072</v>
      </c>
      <c r="O145" s="79">
        <v>41199.921932870369</v>
      </c>
      <c r="P145" s="78">
        <v>0</v>
      </c>
      <c r="Q145" s="77">
        <v>144.18254629629629</v>
      </c>
      <c r="R145" s="77">
        <v>144.18254629629629</v>
      </c>
      <c r="S145" s="76" t="s">
        <v>4817</v>
      </c>
    </row>
    <row r="146" spans="1:19" ht="11.25" hidden="1" customHeight="1">
      <c r="A146" s="80" t="s">
        <v>5031</v>
      </c>
      <c r="B146" s="80" t="s">
        <v>5071</v>
      </c>
      <c r="C146" s="80"/>
      <c r="D146" s="80" t="s">
        <v>5070</v>
      </c>
      <c r="E146" s="80" t="s">
        <v>5069</v>
      </c>
      <c r="F146" s="80" t="s">
        <v>2915</v>
      </c>
      <c r="G146" s="80" t="s">
        <v>1237</v>
      </c>
      <c r="H146" s="80" t="s">
        <v>3146</v>
      </c>
      <c r="I146" s="80" t="s">
        <v>3145</v>
      </c>
      <c r="J146" s="80" t="s">
        <v>5068</v>
      </c>
      <c r="K146" s="80" t="s">
        <v>25</v>
      </c>
      <c r="L146" s="80" t="s">
        <v>15</v>
      </c>
      <c r="M146" s="80" t="s">
        <v>5933</v>
      </c>
      <c r="N146" s="80" t="s">
        <v>4838</v>
      </c>
      <c r="O146" s="79">
        <v>41257.240104166667</v>
      </c>
      <c r="P146" s="78">
        <v>3</v>
      </c>
      <c r="Q146" s="77">
        <v>86.864374999999995</v>
      </c>
      <c r="R146" s="77">
        <v>87.866261574074073</v>
      </c>
      <c r="S146" s="76" t="s">
        <v>4817</v>
      </c>
    </row>
    <row r="147" spans="1:19" ht="11.25" hidden="1" customHeight="1">
      <c r="A147" s="80" t="s">
        <v>1245</v>
      </c>
      <c r="B147" s="80" t="s">
        <v>5064</v>
      </c>
      <c r="C147" s="80"/>
      <c r="D147" s="80" t="s">
        <v>4922</v>
      </c>
      <c r="E147" s="80" t="s">
        <v>4921</v>
      </c>
      <c r="F147" s="80" t="s">
        <v>2915</v>
      </c>
      <c r="G147" s="80" t="s">
        <v>3426</v>
      </c>
      <c r="H147" s="80" t="s">
        <v>3435</v>
      </c>
      <c r="I147" s="80" t="s">
        <v>3434</v>
      </c>
      <c r="J147" s="80" t="s">
        <v>4918</v>
      </c>
      <c r="K147" s="80" t="s">
        <v>25</v>
      </c>
      <c r="L147" s="80" t="s">
        <v>15</v>
      </c>
      <c r="M147" s="80" t="s">
        <v>5934</v>
      </c>
      <c r="N147" s="80" t="s">
        <v>4917</v>
      </c>
      <c r="O147" s="79">
        <v>41269.116041666668</v>
      </c>
      <c r="P147" s="78">
        <v>0</v>
      </c>
      <c r="Q147" s="77">
        <v>74.988437500000003</v>
      </c>
      <c r="R147" s="77">
        <v>74.988437500000003</v>
      </c>
      <c r="S147" s="76" t="s">
        <v>4817</v>
      </c>
    </row>
    <row r="148" spans="1:19" ht="11.25" hidden="1" customHeight="1">
      <c r="A148" s="80" t="s">
        <v>3152</v>
      </c>
      <c r="B148" s="80" t="s">
        <v>5062</v>
      </c>
      <c r="C148" s="80"/>
      <c r="D148" s="80" t="s">
        <v>5061</v>
      </c>
      <c r="E148" s="80" t="s">
        <v>5060</v>
      </c>
      <c r="F148" s="80" t="s">
        <v>2915</v>
      </c>
      <c r="G148" s="80" t="s">
        <v>3426</v>
      </c>
      <c r="H148" s="80" t="s">
        <v>5059</v>
      </c>
      <c r="I148" s="80" t="s">
        <v>5058</v>
      </c>
      <c r="J148" s="80" t="s">
        <v>5057</v>
      </c>
      <c r="K148" s="80" t="s">
        <v>25</v>
      </c>
      <c r="L148" s="80" t="s">
        <v>15</v>
      </c>
      <c r="M148" s="80" t="s">
        <v>5937</v>
      </c>
      <c r="N148" s="80" t="s">
        <v>5056</v>
      </c>
      <c r="O148" s="79">
        <v>41281.138020833336</v>
      </c>
      <c r="P148" s="78">
        <v>1</v>
      </c>
      <c r="Q148" s="77">
        <v>62.966458333333343</v>
      </c>
      <c r="R148" s="77">
        <v>62.997754629629632</v>
      </c>
      <c r="S148" s="76" t="s">
        <v>4817</v>
      </c>
    </row>
    <row r="149" spans="1:19" ht="11.25" hidden="1" customHeight="1">
      <c r="A149" s="80" t="s">
        <v>4767</v>
      </c>
      <c r="B149" s="80" t="s">
        <v>5055</v>
      </c>
      <c r="C149" s="80"/>
      <c r="D149" s="80" t="s">
        <v>5054</v>
      </c>
      <c r="E149" s="80" t="s">
        <v>4764</v>
      </c>
      <c r="F149" s="80" t="s">
        <v>1244</v>
      </c>
      <c r="G149" s="80" t="s">
        <v>861</v>
      </c>
      <c r="H149" s="80" t="s">
        <v>3293</v>
      </c>
      <c r="I149" s="80" t="s">
        <v>3293</v>
      </c>
      <c r="J149" s="80" t="s">
        <v>5053</v>
      </c>
      <c r="K149" s="80" t="s">
        <v>25</v>
      </c>
      <c r="L149" s="80" t="s">
        <v>15</v>
      </c>
      <c r="M149" s="80" t="s">
        <v>5969</v>
      </c>
      <c r="N149" s="80" t="s">
        <v>4600</v>
      </c>
      <c r="O149" s="79">
        <v>41313.209398148145</v>
      </c>
      <c r="P149" s="78">
        <v>0</v>
      </c>
      <c r="Q149" s="77">
        <v>30.895081018518518</v>
      </c>
      <c r="R149" s="77">
        <v>49.168553240740742</v>
      </c>
      <c r="S149" s="76" t="s">
        <v>4817</v>
      </c>
    </row>
    <row r="150" spans="1:19" ht="11.25" hidden="1" customHeight="1">
      <c r="A150" s="80" t="s">
        <v>5050</v>
      </c>
      <c r="B150" s="80" t="s">
        <v>5052</v>
      </c>
      <c r="C150" s="80"/>
      <c r="D150" s="80" t="s">
        <v>5048</v>
      </c>
      <c r="E150" s="80" t="s">
        <v>5047</v>
      </c>
      <c r="F150" s="80" t="s">
        <v>2915</v>
      </c>
      <c r="G150" s="80" t="s">
        <v>3083</v>
      </c>
      <c r="H150" s="80" t="s">
        <v>3083</v>
      </c>
      <c r="I150" s="80" t="s">
        <v>5046</v>
      </c>
      <c r="J150" s="80" t="s">
        <v>5045</v>
      </c>
      <c r="K150" s="80" t="s">
        <v>344</v>
      </c>
      <c r="L150" s="80" t="s">
        <v>15</v>
      </c>
      <c r="M150" s="80" t="s">
        <v>5935</v>
      </c>
      <c r="N150" s="80" t="s">
        <v>4956</v>
      </c>
      <c r="O150" s="79">
        <v>41324.212222222224</v>
      </c>
      <c r="P150" s="78">
        <v>0</v>
      </c>
      <c r="Q150" s="77">
        <v>19.892256944444444</v>
      </c>
      <c r="R150" s="77">
        <v>41.990381944444444</v>
      </c>
      <c r="S150" s="76" t="s">
        <v>4817</v>
      </c>
    </row>
    <row r="151" spans="1:19" ht="11.25" hidden="1" customHeight="1">
      <c r="A151" s="80" t="s">
        <v>5050</v>
      </c>
      <c r="B151" s="80" t="s">
        <v>5049</v>
      </c>
      <c r="C151" s="80"/>
      <c r="D151" s="80" t="s">
        <v>5048</v>
      </c>
      <c r="E151" s="80" t="s">
        <v>5047</v>
      </c>
      <c r="F151" s="80" t="s">
        <v>2915</v>
      </c>
      <c r="G151" s="80" t="s">
        <v>3083</v>
      </c>
      <c r="H151" s="80" t="s">
        <v>3083</v>
      </c>
      <c r="I151" s="80" t="s">
        <v>5046</v>
      </c>
      <c r="J151" s="80" t="s">
        <v>5045</v>
      </c>
      <c r="K151" s="80" t="s">
        <v>25</v>
      </c>
      <c r="L151" s="80" t="s">
        <v>15</v>
      </c>
      <c r="M151" s="80" t="s">
        <v>5937</v>
      </c>
      <c r="N151" s="80" t="s">
        <v>4928</v>
      </c>
      <c r="O151" s="79">
        <v>41309.014317129629</v>
      </c>
      <c r="P151" s="78">
        <v>1</v>
      </c>
      <c r="Q151" s="77">
        <v>35.09016203703704</v>
      </c>
      <c r="R151" s="77">
        <v>41.897557870370377</v>
      </c>
      <c r="S151" s="76" t="s">
        <v>4817</v>
      </c>
    </row>
    <row r="152" spans="1:19" ht="11.25" hidden="1" customHeight="1">
      <c r="A152" s="80" t="s">
        <v>5039</v>
      </c>
      <c r="B152" s="80" t="s">
        <v>5038</v>
      </c>
      <c r="C152" s="80"/>
      <c r="D152" s="80" t="s">
        <v>5037</v>
      </c>
      <c r="E152" s="80" t="s">
        <v>5036</v>
      </c>
      <c r="F152" s="80" t="s">
        <v>1244</v>
      </c>
      <c r="G152" s="80" t="s">
        <v>2912</v>
      </c>
      <c r="H152" s="80" t="s">
        <v>2956</v>
      </c>
      <c r="I152" s="80" t="s">
        <v>3511</v>
      </c>
      <c r="J152" s="80" t="s">
        <v>5035</v>
      </c>
      <c r="K152" s="80" t="s">
        <v>25</v>
      </c>
      <c r="L152" s="80" t="s">
        <v>15</v>
      </c>
      <c r="M152" s="80" t="s">
        <v>5937</v>
      </c>
      <c r="N152" s="80" t="s">
        <v>2961</v>
      </c>
      <c r="O152" s="79">
        <v>41311.170798611114</v>
      </c>
      <c r="P152" s="78">
        <v>1</v>
      </c>
      <c r="Q152" s="77">
        <v>32.933680555555554</v>
      </c>
      <c r="R152" s="77">
        <v>32.992766203703702</v>
      </c>
      <c r="S152" s="76" t="s">
        <v>4817</v>
      </c>
    </row>
    <row r="153" spans="1:19" ht="11.25" hidden="1" customHeight="1">
      <c r="A153" s="80" t="s">
        <v>3431</v>
      </c>
      <c r="B153" s="80" t="s">
        <v>5034</v>
      </c>
      <c r="C153" s="80"/>
      <c r="D153" s="80" t="s">
        <v>1928</v>
      </c>
      <c r="E153" s="80" t="s">
        <v>1929</v>
      </c>
      <c r="F153" s="80" t="s">
        <v>386</v>
      </c>
      <c r="G153" s="80" t="s">
        <v>2932</v>
      </c>
      <c r="H153" s="80" t="s">
        <v>3441</v>
      </c>
      <c r="I153" s="80" t="s">
        <v>3441</v>
      </c>
      <c r="J153" s="80" t="s">
        <v>5032</v>
      </c>
      <c r="K153" s="80" t="s">
        <v>25</v>
      </c>
      <c r="L153" s="80" t="s">
        <v>15</v>
      </c>
      <c r="M153" s="80" t="s">
        <v>5934</v>
      </c>
      <c r="N153" s="80" t="s">
        <v>4424</v>
      </c>
      <c r="O153" s="79">
        <v>41317.933541666665</v>
      </c>
      <c r="P153" s="78">
        <v>0</v>
      </c>
      <c r="Q153" s="77">
        <v>26.170937500000001</v>
      </c>
      <c r="R153" s="77">
        <v>26.170937500000001</v>
      </c>
      <c r="S153" s="76" t="s">
        <v>4817</v>
      </c>
    </row>
    <row r="154" spans="1:19" ht="11.25" hidden="1" customHeight="1">
      <c r="A154" s="80" t="s">
        <v>3431</v>
      </c>
      <c r="B154" s="80" t="s">
        <v>5033</v>
      </c>
      <c r="C154" s="80"/>
      <c r="D154" s="80" t="s">
        <v>1928</v>
      </c>
      <c r="E154" s="80" t="s">
        <v>1929</v>
      </c>
      <c r="F154" s="80" t="s">
        <v>386</v>
      </c>
      <c r="G154" s="80" t="s">
        <v>2932</v>
      </c>
      <c r="H154" s="80" t="s">
        <v>3134</v>
      </c>
      <c r="I154" s="80" t="s">
        <v>3134</v>
      </c>
      <c r="J154" s="80" t="s">
        <v>5032</v>
      </c>
      <c r="K154" s="80" t="s">
        <v>344</v>
      </c>
      <c r="L154" s="80" t="s">
        <v>15</v>
      </c>
      <c r="M154" s="80" t="s">
        <v>5934</v>
      </c>
      <c r="N154" s="80" t="s">
        <v>4424</v>
      </c>
      <c r="O154" s="79">
        <v>41318.017870370371</v>
      </c>
      <c r="P154" s="78">
        <v>0</v>
      </c>
      <c r="Q154" s="77">
        <v>26.086608796296296</v>
      </c>
      <c r="R154" s="77">
        <v>26.086608796296296</v>
      </c>
      <c r="S154" s="76" t="s">
        <v>4817</v>
      </c>
    </row>
    <row r="155" spans="1:19" ht="11.25" hidden="1" customHeight="1">
      <c r="A155" s="80" t="s">
        <v>5031</v>
      </c>
      <c r="B155" s="80" t="s">
        <v>5754</v>
      </c>
      <c r="C155" s="80"/>
      <c r="D155" s="80" t="s">
        <v>5753</v>
      </c>
      <c r="E155" s="80" t="s">
        <v>5041</v>
      </c>
      <c r="F155" s="80" t="s">
        <v>398</v>
      </c>
      <c r="G155" s="80" t="s">
        <v>603</v>
      </c>
      <c r="H155" s="80" t="s">
        <v>2994</v>
      </c>
      <c r="I155" s="80" t="s">
        <v>4763</v>
      </c>
      <c r="J155" s="80" t="s">
        <v>5040</v>
      </c>
      <c r="K155" s="80" t="s">
        <v>25</v>
      </c>
      <c r="L155" s="80" t="s">
        <v>15</v>
      </c>
      <c r="M155" s="80" t="s">
        <v>5934</v>
      </c>
      <c r="N155" s="80" t="s">
        <v>5078</v>
      </c>
      <c r="O155" s="79">
        <v>41325.106412037036</v>
      </c>
      <c r="P155" s="78">
        <v>0</v>
      </c>
      <c r="Q155" s="77">
        <v>18.998067129629629</v>
      </c>
      <c r="R155" s="77">
        <v>18.998067129629629</v>
      </c>
      <c r="S155" s="76" t="s">
        <v>4817</v>
      </c>
    </row>
    <row r="156" spans="1:19" ht="11.25" hidden="1" customHeight="1">
      <c r="A156" s="80" t="s">
        <v>6369</v>
      </c>
      <c r="B156" s="80" t="s">
        <v>6375</v>
      </c>
      <c r="C156" s="80"/>
      <c r="D156" s="80" t="s">
        <v>6374</v>
      </c>
      <c r="E156" s="80" t="s">
        <v>6373</v>
      </c>
      <c r="F156" s="80" t="s">
        <v>2915</v>
      </c>
      <c r="G156" s="80" t="s">
        <v>3426</v>
      </c>
      <c r="H156" s="80" t="s">
        <v>5392</v>
      </c>
      <c r="I156" s="80" t="s">
        <v>5391</v>
      </c>
      <c r="J156" s="80" t="s">
        <v>6365</v>
      </c>
      <c r="K156" s="80" t="s">
        <v>25</v>
      </c>
      <c r="L156" s="80" t="s">
        <v>15</v>
      </c>
      <c r="M156" s="80" t="s">
        <v>5933</v>
      </c>
      <c r="N156" s="80" t="s">
        <v>4838</v>
      </c>
      <c r="O156" s="79">
        <v>41332.343333333331</v>
      </c>
      <c r="P156" s="78">
        <v>3</v>
      </c>
      <c r="Q156" s="77">
        <v>11.761145833333336</v>
      </c>
      <c r="R156" s="77">
        <v>16.929317129629631</v>
      </c>
      <c r="S156" s="76" t="s">
        <v>4817</v>
      </c>
    </row>
    <row r="157" spans="1:19" ht="11.25" hidden="1" customHeight="1">
      <c r="A157" s="80" t="s">
        <v>5826</v>
      </c>
      <c r="B157" s="80" t="s">
        <v>6372</v>
      </c>
      <c r="C157" s="80"/>
      <c r="D157" s="80" t="s">
        <v>6371</v>
      </c>
      <c r="E157" s="80" t="s">
        <v>5018</v>
      </c>
      <c r="F157" s="80" t="s">
        <v>1244</v>
      </c>
      <c r="G157" s="80" t="s">
        <v>4866</v>
      </c>
      <c r="H157" s="80" t="s">
        <v>5017</v>
      </c>
      <c r="I157" s="80" t="s">
        <v>5016</v>
      </c>
      <c r="J157" s="80" t="s">
        <v>6370</v>
      </c>
      <c r="K157" s="80" t="s">
        <v>25</v>
      </c>
      <c r="L157" s="80" t="s">
        <v>15</v>
      </c>
      <c r="M157" s="80" t="s">
        <v>5937</v>
      </c>
      <c r="N157" s="80" t="s">
        <v>6353</v>
      </c>
      <c r="O157" s="79">
        <v>41332.100624999999</v>
      </c>
      <c r="P157" s="78">
        <v>1</v>
      </c>
      <c r="Q157" s="77">
        <v>12.003854166666667</v>
      </c>
      <c r="R157" s="77">
        <v>12.937349537037036</v>
      </c>
      <c r="S157" s="76" t="s">
        <v>4817</v>
      </c>
    </row>
    <row r="158" spans="1:19" ht="11.25" hidden="1" customHeight="1">
      <c r="A158" s="80" t="s">
        <v>6369</v>
      </c>
      <c r="B158" s="80" t="s">
        <v>6368</v>
      </c>
      <c r="C158" s="80"/>
      <c r="D158" s="80" t="s">
        <v>6367</v>
      </c>
      <c r="E158" s="80" t="s">
        <v>6366</v>
      </c>
      <c r="F158" s="80" t="s">
        <v>2915</v>
      </c>
      <c r="G158" s="80" t="s">
        <v>3426</v>
      </c>
      <c r="H158" s="80" t="s">
        <v>5392</v>
      </c>
      <c r="I158" s="80" t="s">
        <v>5391</v>
      </c>
      <c r="J158" s="80" t="s">
        <v>6365</v>
      </c>
      <c r="K158" s="80" t="s">
        <v>25</v>
      </c>
      <c r="L158" s="80" t="s">
        <v>15</v>
      </c>
      <c r="M158" s="80" t="s">
        <v>5933</v>
      </c>
      <c r="N158" s="80" t="s">
        <v>4838</v>
      </c>
      <c r="O158" s="79">
        <v>41341.337569444448</v>
      </c>
      <c r="P158" s="78">
        <v>3</v>
      </c>
      <c r="Q158" s="77">
        <v>2.7669097222222221</v>
      </c>
      <c r="R158" s="77">
        <v>6.1692824074074073</v>
      </c>
      <c r="S158" s="76" t="s">
        <v>4817</v>
      </c>
    </row>
    <row r="159" spans="1:19" ht="11.25" hidden="1" customHeight="1">
      <c r="A159" s="80" t="s">
        <v>5021</v>
      </c>
      <c r="B159" s="80" t="s">
        <v>5026</v>
      </c>
      <c r="C159" s="80"/>
      <c r="D159" s="80" t="s">
        <v>5025</v>
      </c>
      <c r="E159" s="80" t="s">
        <v>5024</v>
      </c>
      <c r="F159" s="80" t="s">
        <v>1244</v>
      </c>
      <c r="G159" s="80" t="s">
        <v>2912</v>
      </c>
      <c r="H159" s="80" t="s">
        <v>2956</v>
      </c>
      <c r="I159" s="80" t="s">
        <v>4742</v>
      </c>
      <c r="J159" s="80" t="s">
        <v>5023</v>
      </c>
      <c r="K159" s="80" t="s">
        <v>18</v>
      </c>
      <c r="L159" s="80" t="s">
        <v>15</v>
      </c>
      <c r="M159" s="80" t="s">
        <v>5969</v>
      </c>
      <c r="N159" s="80" t="s">
        <v>2961</v>
      </c>
      <c r="O159" s="79">
        <v>41218.409247685187</v>
      </c>
      <c r="P159" s="78">
        <v>0</v>
      </c>
      <c r="Q159" s="77">
        <v>125.69523148148147</v>
      </c>
      <c r="R159" s="77">
        <v>207.8840625</v>
      </c>
      <c r="S159" s="76" t="s">
        <v>4817</v>
      </c>
    </row>
    <row r="160" spans="1:19" ht="11.25" hidden="1" customHeight="1">
      <c r="A160" s="80" t="s">
        <v>5021</v>
      </c>
      <c r="B160" s="80" t="s">
        <v>5020</v>
      </c>
      <c r="C160" s="80"/>
      <c r="D160" s="80" t="s">
        <v>5019</v>
      </c>
      <c r="E160" s="80" t="s">
        <v>5018</v>
      </c>
      <c r="F160" s="80" t="s">
        <v>1244</v>
      </c>
      <c r="G160" s="80" t="s">
        <v>4866</v>
      </c>
      <c r="H160" s="80" t="s">
        <v>5017</v>
      </c>
      <c r="I160" s="80" t="s">
        <v>5016</v>
      </c>
      <c r="J160" s="80" t="s">
        <v>5015</v>
      </c>
      <c r="K160" s="80" t="s">
        <v>25</v>
      </c>
      <c r="L160" s="80" t="s">
        <v>15</v>
      </c>
      <c r="M160" s="80" t="s">
        <v>5969</v>
      </c>
      <c r="N160" s="80" t="s">
        <v>2961</v>
      </c>
      <c r="O160" s="79">
        <v>41150.936643518522</v>
      </c>
      <c r="P160" s="78">
        <v>0</v>
      </c>
      <c r="Q160" s="77">
        <v>193.16783564814813</v>
      </c>
      <c r="R160" s="77">
        <v>194.15469907407407</v>
      </c>
      <c r="S160" s="76" t="s">
        <v>4817</v>
      </c>
    </row>
    <row r="161" spans="1:19" ht="11.25" hidden="1" customHeight="1">
      <c r="A161" s="80" t="s">
        <v>4986</v>
      </c>
      <c r="B161" s="80" t="s">
        <v>5011</v>
      </c>
      <c r="C161" s="80"/>
      <c r="D161" s="80" t="s">
        <v>5002</v>
      </c>
      <c r="E161" s="80" t="s">
        <v>5001</v>
      </c>
      <c r="F161" s="80" t="s">
        <v>1244</v>
      </c>
      <c r="G161" s="80" t="s">
        <v>2912</v>
      </c>
      <c r="H161" s="80" t="s">
        <v>2966</v>
      </c>
      <c r="I161" s="80" t="s">
        <v>4483</v>
      </c>
      <c r="J161" s="80" t="s">
        <v>5010</v>
      </c>
      <c r="K161" s="80" t="s">
        <v>47</v>
      </c>
      <c r="L161" s="80" t="s">
        <v>15</v>
      </c>
      <c r="M161" s="80" t="s">
        <v>5970</v>
      </c>
      <c r="N161" s="80" t="s">
        <v>51</v>
      </c>
      <c r="O161" s="79">
        <v>41235.020127314812</v>
      </c>
      <c r="P161" s="78">
        <v>0</v>
      </c>
      <c r="Q161" s="77">
        <v>109.08435185185185</v>
      </c>
      <c r="R161" s="77">
        <v>191.83069444444445</v>
      </c>
      <c r="S161" s="76" t="s">
        <v>4817</v>
      </c>
    </row>
    <row r="162" spans="1:19" ht="11.25" hidden="1" customHeight="1">
      <c r="A162" s="80" t="s">
        <v>5009</v>
      </c>
      <c r="B162" s="80" t="s">
        <v>5008</v>
      </c>
      <c r="C162" s="80"/>
      <c r="D162" s="80" t="s">
        <v>5007</v>
      </c>
      <c r="E162" s="80" t="s">
        <v>5006</v>
      </c>
      <c r="F162" s="80" t="s">
        <v>386</v>
      </c>
      <c r="G162" s="80" t="s">
        <v>3080</v>
      </c>
      <c r="H162" s="80" t="s">
        <v>3089</v>
      </c>
      <c r="I162" s="80" t="s">
        <v>3088</v>
      </c>
      <c r="J162" s="80" t="s">
        <v>5005</v>
      </c>
      <c r="K162" s="80" t="s">
        <v>25</v>
      </c>
      <c r="L162" s="80" t="s">
        <v>15</v>
      </c>
      <c r="M162" s="80" t="s">
        <v>5933</v>
      </c>
      <c r="N162" s="80" t="s">
        <v>4838</v>
      </c>
      <c r="O162" s="79">
        <v>41277.635023148148</v>
      </c>
      <c r="P162" s="78">
        <v>3</v>
      </c>
      <c r="Q162" s="77">
        <v>66.469456018518514</v>
      </c>
      <c r="R162" s="77">
        <v>177.75248842592592</v>
      </c>
      <c r="S162" s="76" t="s">
        <v>4817</v>
      </c>
    </row>
    <row r="163" spans="1:19" ht="11.25" hidden="1" customHeight="1">
      <c r="A163" s="80" t="s">
        <v>5004</v>
      </c>
      <c r="B163" s="80" t="s">
        <v>5003</v>
      </c>
      <c r="C163" s="80"/>
      <c r="D163" s="80" t="s">
        <v>5002</v>
      </c>
      <c r="E163" s="80" t="s">
        <v>5001</v>
      </c>
      <c r="F163" s="80" t="s">
        <v>386</v>
      </c>
      <c r="G163" s="80" t="s">
        <v>3080</v>
      </c>
      <c r="H163" s="80" t="s">
        <v>3089</v>
      </c>
      <c r="I163" s="80" t="s">
        <v>3088</v>
      </c>
      <c r="J163" s="80" t="s">
        <v>5000</v>
      </c>
      <c r="K163" s="80" t="s">
        <v>90</v>
      </c>
      <c r="L163" s="80" t="s">
        <v>15</v>
      </c>
      <c r="M163" s="80" t="s">
        <v>5935</v>
      </c>
      <c r="N163" s="80" t="s">
        <v>4956</v>
      </c>
      <c r="O163" s="79">
        <v>41339.025092592594</v>
      </c>
      <c r="P163" s="78">
        <v>0</v>
      </c>
      <c r="Q163" s="77">
        <v>5.079386574074074</v>
      </c>
      <c r="R163" s="77">
        <v>103.72947916666666</v>
      </c>
      <c r="S163" s="76" t="s">
        <v>4817</v>
      </c>
    </row>
    <row r="164" spans="1:19" ht="11.25" hidden="1" customHeight="1">
      <c r="A164" s="80" t="s">
        <v>4999</v>
      </c>
      <c r="B164" s="80" t="s">
        <v>4998</v>
      </c>
      <c r="C164" s="80"/>
      <c r="D164" s="80" t="s">
        <v>4997</v>
      </c>
      <c r="E164" s="80" t="s">
        <v>4996</v>
      </c>
      <c r="F164" s="80" t="s">
        <v>386</v>
      </c>
      <c r="G164" s="80" t="s">
        <v>3080</v>
      </c>
      <c r="H164" s="80" t="s">
        <v>3079</v>
      </c>
      <c r="I164" s="80" t="s">
        <v>3079</v>
      </c>
      <c r="J164" s="80" t="s">
        <v>4995</v>
      </c>
      <c r="K164" s="80" t="s">
        <v>14</v>
      </c>
      <c r="L164" s="80" t="s">
        <v>15</v>
      </c>
      <c r="M164" s="80" t="s">
        <v>5933</v>
      </c>
      <c r="N164" s="80" t="s">
        <v>4993</v>
      </c>
      <c r="O164" s="79">
        <v>41298.819699074076</v>
      </c>
      <c r="P164" s="78">
        <v>5</v>
      </c>
      <c r="Q164" s="77">
        <v>45.284780092592591</v>
      </c>
      <c r="R164" s="77">
        <v>115.65674768518518</v>
      </c>
      <c r="S164" s="76" t="s">
        <v>4817</v>
      </c>
    </row>
    <row r="165" spans="1:19" ht="11.25" hidden="1" customHeight="1">
      <c r="A165" s="80" t="s">
        <v>4990</v>
      </c>
      <c r="B165" s="80" t="s">
        <v>4989</v>
      </c>
      <c r="C165" s="80"/>
      <c r="D165" s="80" t="s">
        <v>4984</v>
      </c>
      <c r="E165" s="80" t="s">
        <v>4988</v>
      </c>
      <c r="F165" s="80" t="s">
        <v>386</v>
      </c>
      <c r="G165" s="80" t="s">
        <v>2907</v>
      </c>
      <c r="H165" s="80" t="s">
        <v>4826</v>
      </c>
      <c r="I165" s="80" t="s">
        <v>4826</v>
      </c>
      <c r="J165" s="80" t="s">
        <v>4987</v>
      </c>
      <c r="K165" s="80" t="s">
        <v>25</v>
      </c>
      <c r="L165" s="80" t="s">
        <v>15</v>
      </c>
      <c r="M165" s="80" t="s">
        <v>5933</v>
      </c>
      <c r="N165" s="80" t="s">
        <v>4838</v>
      </c>
      <c r="O165" s="79">
        <v>41340.364432870374</v>
      </c>
      <c r="P165" s="78">
        <v>3</v>
      </c>
      <c r="Q165" s="77">
        <v>3.7400462962962964</v>
      </c>
      <c r="R165" s="77">
        <v>22.966157407407408</v>
      </c>
      <c r="S165" s="76" t="s">
        <v>4817</v>
      </c>
    </row>
    <row r="166" spans="1:19" ht="11.25" hidden="1" customHeight="1">
      <c r="A166" s="80" t="s">
        <v>4990</v>
      </c>
      <c r="B166" s="80" t="s">
        <v>6518</v>
      </c>
      <c r="C166" s="80"/>
      <c r="D166" s="80" t="s">
        <v>4997</v>
      </c>
      <c r="E166" s="80" t="s">
        <v>4988</v>
      </c>
      <c r="F166" s="80" t="s">
        <v>386</v>
      </c>
      <c r="G166" s="80" t="s">
        <v>2907</v>
      </c>
      <c r="H166" s="80" t="s">
        <v>4826</v>
      </c>
      <c r="I166" s="80" t="s">
        <v>4826</v>
      </c>
      <c r="J166" s="80" t="s">
        <v>6517</v>
      </c>
      <c r="K166" s="80" t="s">
        <v>25</v>
      </c>
      <c r="L166" s="80" t="s">
        <v>15</v>
      </c>
      <c r="M166" s="80" t="s">
        <v>5933</v>
      </c>
      <c r="N166" s="80" t="s">
        <v>4838</v>
      </c>
      <c r="O166" s="79">
        <v>41341.311863425923</v>
      </c>
      <c r="P166" s="78">
        <v>3</v>
      </c>
      <c r="Q166" s="77">
        <v>2.7926157407407408</v>
      </c>
      <c r="R166" s="77">
        <v>4.6945254629629627</v>
      </c>
      <c r="S166" s="76" t="s">
        <v>4817</v>
      </c>
    </row>
    <row r="167" spans="1:19" ht="11.25" hidden="1" customHeight="1">
      <c r="A167" s="80" t="s">
        <v>6516</v>
      </c>
      <c r="B167" s="80" t="s">
        <v>6515</v>
      </c>
      <c r="C167" s="80"/>
      <c r="D167" s="80" t="s">
        <v>6514</v>
      </c>
      <c r="E167" s="80" t="s">
        <v>6513</v>
      </c>
      <c r="F167" s="80" t="s">
        <v>1244</v>
      </c>
      <c r="G167" s="80" t="s">
        <v>4866</v>
      </c>
      <c r="H167" s="80" t="s">
        <v>4982</v>
      </c>
      <c r="I167" s="80" t="s">
        <v>4981</v>
      </c>
      <c r="J167" s="80" t="s">
        <v>6512</v>
      </c>
      <c r="K167" s="80" t="s">
        <v>18</v>
      </c>
      <c r="L167" s="80" t="s">
        <v>15</v>
      </c>
      <c r="M167" s="80" t="s">
        <v>1441</v>
      </c>
      <c r="N167" s="80" t="s">
        <v>1670</v>
      </c>
      <c r="O167" s="79">
        <v>41340.431145833332</v>
      </c>
      <c r="P167" s="78">
        <v>0</v>
      </c>
      <c r="Q167" s="77">
        <v>3.6733333333333333</v>
      </c>
      <c r="R167" s="77">
        <v>4.1227083333333336</v>
      </c>
      <c r="S167" s="76" t="s">
        <v>4817</v>
      </c>
    </row>
    <row r="168" spans="1:19" ht="11.25" hidden="1" customHeight="1">
      <c r="A168" s="80" t="s">
        <v>4870</v>
      </c>
      <c r="B168" s="80" t="s">
        <v>4979</v>
      </c>
      <c r="C168" s="80"/>
      <c r="D168" s="80" t="s">
        <v>4868</v>
      </c>
      <c r="E168" s="80" t="s">
        <v>4867</v>
      </c>
      <c r="F168" s="80" t="s">
        <v>386</v>
      </c>
      <c r="G168" s="80" t="s">
        <v>3080</v>
      </c>
      <c r="H168" s="80" t="s">
        <v>3089</v>
      </c>
      <c r="I168" s="80" t="s">
        <v>3088</v>
      </c>
      <c r="J168" s="80" t="s">
        <v>4978</v>
      </c>
      <c r="K168" s="80" t="s">
        <v>25</v>
      </c>
      <c r="L168" s="80" t="s">
        <v>15</v>
      </c>
      <c r="M168" s="80" t="s">
        <v>5933</v>
      </c>
      <c r="N168" s="80" t="s">
        <v>4838</v>
      </c>
      <c r="O168" s="79">
        <v>41261.559872685182</v>
      </c>
      <c r="P168" s="78">
        <v>3</v>
      </c>
      <c r="Q168" s="77">
        <v>82.54460648148148</v>
      </c>
      <c r="R168" s="77">
        <v>123.87664351851852</v>
      </c>
      <c r="S168" s="76" t="s">
        <v>4817</v>
      </c>
    </row>
    <row r="169" spans="1:19" ht="11.25" hidden="1" customHeight="1">
      <c r="A169" s="80" t="s">
        <v>4870</v>
      </c>
      <c r="B169" s="80" t="s">
        <v>4977</v>
      </c>
      <c r="C169" s="80"/>
      <c r="D169" s="80" t="s">
        <v>4868</v>
      </c>
      <c r="E169" s="80" t="s">
        <v>4867</v>
      </c>
      <c r="F169" s="80" t="s">
        <v>1244</v>
      </c>
      <c r="G169" s="80" t="s">
        <v>861</v>
      </c>
      <c r="H169" s="80" t="s">
        <v>4832</v>
      </c>
      <c r="I169" s="80" t="s">
        <v>4832</v>
      </c>
      <c r="J169" s="80" t="s">
        <v>4976</v>
      </c>
      <c r="K169" s="80" t="s">
        <v>25</v>
      </c>
      <c r="L169" s="80" t="s">
        <v>15</v>
      </c>
      <c r="M169" s="80" t="s">
        <v>5934</v>
      </c>
      <c r="N169" s="80" t="s">
        <v>4876</v>
      </c>
      <c r="O169" s="79">
        <v>41233.985011574077</v>
      </c>
      <c r="P169" s="78">
        <v>0</v>
      </c>
      <c r="Q169" s="77">
        <v>110.11946759259258</v>
      </c>
      <c r="R169" s="77">
        <v>110.11946759259258</v>
      </c>
      <c r="S169" s="76" t="s">
        <v>4817</v>
      </c>
    </row>
    <row r="170" spans="1:19" ht="11.25" hidden="1" customHeight="1">
      <c r="A170" s="80" t="s">
        <v>2317</v>
      </c>
      <c r="B170" s="80" t="s">
        <v>6361</v>
      </c>
      <c r="C170" s="80"/>
      <c r="D170" s="80" t="s">
        <v>4840</v>
      </c>
      <c r="E170" s="80" t="s">
        <v>4839</v>
      </c>
      <c r="F170" s="80" t="s">
        <v>2915</v>
      </c>
      <c r="G170" s="80" t="s">
        <v>2919</v>
      </c>
      <c r="H170" s="80" t="s">
        <v>2981</v>
      </c>
      <c r="I170" s="80" t="s">
        <v>3070</v>
      </c>
      <c r="J170" s="80" t="s">
        <v>6360</v>
      </c>
      <c r="K170" s="80" t="s">
        <v>14</v>
      </c>
      <c r="L170" s="80" t="s">
        <v>15</v>
      </c>
      <c r="M170" s="80" t="s">
        <v>277</v>
      </c>
      <c r="N170" s="80" t="s">
        <v>4234</v>
      </c>
      <c r="O170" s="79">
        <v>41341.339050925926</v>
      </c>
      <c r="P170" s="78">
        <v>0</v>
      </c>
      <c r="Q170" s="77">
        <v>2.7654282407407407</v>
      </c>
      <c r="R170" s="77">
        <v>14.025532407407406</v>
      </c>
      <c r="S170" s="76" t="s">
        <v>4817</v>
      </c>
    </row>
    <row r="171" spans="1:19" ht="11.25" hidden="1" customHeight="1">
      <c r="A171" s="80" t="s">
        <v>4842</v>
      </c>
      <c r="B171" s="80" t="s">
        <v>6359</v>
      </c>
      <c r="C171" s="80"/>
      <c r="D171" s="80" t="s">
        <v>4840</v>
      </c>
      <c r="E171" s="80" t="s">
        <v>4839</v>
      </c>
      <c r="F171" s="80" t="s">
        <v>386</v>
      </c>
      <c r="G171" s="80" t="s">
        <v>3080</v>
      </c>
      <c r="H171" s="80" t="s">
        <v>3089</v>
      </c>
      <c r="I171" s="80" t="s">
        <v>3088</v>
      </c>
      <c r="J171" s="80" t="s">
        <v>5746</v>
      </c>
      <c r="K171" s="80"/>
      <c r="L171" s="80" t="s">
        <v>15</v>
      </c>
      <c r="M171" s="80">
        <v>3544</v>
      </c>
      <c r="N171" s="119">
        <v>132133</v>
      </c>
      <c r="O171" s="79">
        <v>41338.339861111112</v>
      </c>
      <c r="P171" s="78">
        <v>3</v>
      </c>
      <c r="Q171" s="77">
        <v>5.7646180555555553</v>
      </c>
      <c r="R171" s="77">
        <v>6.1677546296296297</v>
      </c>
      <c r="S171" s="76" t="s">
        <v>4817</v>
      </c>
    </row>
    <row r="172" spans="1:19" ht="11.25" hidden="1" customHeight="1">
      <c r="A172" s="80" t="s">
        <v>4842</v>
      </c>
      <c r="B172" s="80" t="s">
        <v>6358</v>
      </c>
      <c r="C172" s="80"/>
      <c r="D172" s="80" t="s">
        <v>4840</v>
      </c>
      <c r="E172" s="80" t="s">
        <v>4839</v>
      </c>
      <c r="F172" s="80" t="s">
        <v>386</v>
      </c>
      <c r="G172" s="80" t="s">
        <v>3080</v>
      </c>
      <c r="H172" s="80" t="s">
        <v>3089</v>
      </c>
      <c r="I172" s="80" t="s">
        <v>3088</v>
      </c>
      <c r="J172" s="80" t="s">
        <v>5746</v>
      </c>
      <c r="K172" s="80">
        <v>3564</v>
      </c>
      <c r="L172" s="80" t="s">
        <v>6848</v>
      </c>
      <c r="M172" s="80" t="s">
        <v>5933</v>
      </c>
      <c r="N172" s="80" t="s">
        <v>4838</v>
      </c>
      <c r="O172" s="79">
        <v>41338.338703703703</v>
      </c>
      <c r="P172" s="78">
        <v>3</v>
      </c>
      <c r="Q172" s="77">
        <v>5.7657754629629627</v>
      </c>
      <c r="R172" s="77">
        <v>6.1243865740740739</v>
      </c>
      <c r="S172" s="76" t="s">
        <v>4817</v>
      </c>
    </row>
    <row r="173" spans="1:19" ht="11.25" hidden="1" customHeight="1">
      <c r="A173" s="80" t="s">
        <v>4842</v>
      </c>
      <c r="B173" s="80" t="s">
        <v>6511</v>
      </c>
      <c r="C173" s="80" t="s">
        <v>6831</v>
      </c>
      <c r="D173" s="80" t="s">
        <v>4840</v>
      </c>
      <c r="E173" s="80" t="s">
        <v>4839</v>
      </c>
      <c r="F173" s="80" t="s">
        <v>398</v>
      </c>
      <c r="G173" s="80" t="s">
        <v>603</v>
      </c>
      <c r="H173" s="80" t="s">
        <v>2983</v>
      </c>
      <c r="I173" s="80" t="s">
        <v>2982</v>
      </c>
      <c r="J173" s="80" t="s">
        <v>6510</v>
      </c>
      <c r="K173" s="80" t="s">
        <v>25</v>
      </c>
      <c r="L173" s="80" t="s">
        <v>15</v>
      </c>
      <c r="M173" s="80" t="s">
        <v>5933</v>
      </c>
      <c r="N173" s="80" t="s">
        <v>4838</v>
      </c>
      <c r="O173" s="79">
        <v>41340.783703703702</v>
      </c>
      <c r="P173" s="78">
        <v>3</v>
      </c>
      <c r="Q173" s="77">
        <v>3.3207754629629629</v>
      </c>
      <c r="R173" s="77">
        <v>4.011597222222222</v>
      </c>
      <c r="S173" s="76" t="s">
        <v>4817</v>
      </c>
    </row>
    <row r="174" spans="1:19" ht="11.25" hidden="1" customHeight="1">
      <c r="A174" s="80" t="s">
        <v>4947</v>
      </c>
      <c r="B174" s="80" t="s">
        <v>4961</v>
      </c>
      <c r="C174" s="80"/>
      <c r="D174" s="80" t="s">
        <v>4945</v>
      </c>
      <c r="E174" s="80" t="s">
        <v>4944</v>
      </c>
      <c r="F174" s="80" t="s">
        <v>386</v>
      </c>
      <c r="G174" s="80" t="s">
        <v>3080</v>
      </c>
      <c r="H174" s="80" t="s">
        <v>3089</v>
      </c>
      <c r="I174" s="80" t="s">
        <v>3088</v>
      </c>
      <c r="J174" s="80" t="s">
        <v>4954</v>
      </c>
      <c r="K174" s="80">
        <v>3943</v>
      </c>
      <c r="L174" s="119">
        <v>521522523</v>
      </c>
      <c r="M174" s="80" t="s">
        <v>5934</v>
      </c>
      <c r="N174" s="80" t="s">
        <v>4942</v>
      </c>
      <c r="O174" s="79">
        <v>41173.154328703706</v>
      </c>
      <c r="P174" s="78">
        <v>0</v>
      </c>
      <c r="Q174" s="77">
        <v>170.95015046296297</v>
      </c>
      <c r="R174" s="77">
        <v>170.95015046296297</v>
      </c>
      <c r="S174" s="76" t="s">
        <v>4817</v>
      </c>
    </row>
    <row r="175" spans="1:19" ht="11.25" hidden="1" customHeight="1">
      <c r="A175" s="80" t="s">
        <v>4947</v>
      </c>
      <c r="B175" s="80" t="s">
        <v>4960</v>
      </c>
      <c r="C175" s="80"/>
      <c r="D175" s="80" t="s">
        <v>4945</v>
      </c>
      <c r="E175" s="80" t="s">
        <v>4944</v>
      </c>
      <c r="F175" s="80" t="s">
        <v>2915</v>
      </c>
      <c r="G175" s="80" t="s">
        <v>3426</v>
      </c>
      <c r="H175" s="80" t="s">
        <v>4950</v>
      </c>
      <c r="I175" s="80" t="s">
        <v>4949</v>
      </c>
      <c r="J175" s="80" t="s">
        <v>4959</v>
      </c>
      <c r="K175" s="80" t="s">
        <v>96</v>
      </c>
      <c r="L175" s="80" t="s">
        <v>15</v>
      </c>
      <c r="M175" s="80" t="s">
        <v>277</v>
      </c>
      <c r="N175" s="80" t="s">
        <v>4234</v>
      </c>
      <c r="O175" s="79">
        <v>41261.55709490741</v>
      </c>
      <c r="P175" s="78">
        <v>0</v>
      </c>
      <c r="Q175" s="77">
        <v>82.547384259259246</v>
      </c>
      <c r="R175" s="77">
        <v>146.17037037037036</v>
      </c>
      <c r="S175" s="76" t="s">
        <v>4817</v>
      </c>
    </row>
    <row r="176" spans="1:19" ht="11.25" hidden="1" customHeight="1">
      <c r="A176" s="80" t="s">
        <v>4947</v>
      </c>
      <c r="B176" s="80" t="s">
        <v>4958</v>
      </c>
      <c r="C176" s="80"/>
      <c r="D176" s="80" t="s">
        <v>4945</v>
      </c>
      <c r="E176" s="80" t="s">
        <v>4944</v>
      </c>
      <c r="F176" s="80" t="s">
        <v>386</v>
      </c>
      <c r="G176" s="80" t="s">
        <v>3080</v>
      </c>
      <c r="H176" s="80" t="s">
        <v>3089</v>
      </c>
      <c r="I176" s="80" t="s">
        <v>3088</v>
      </c>
      <c r="J176" s="80" t="s">
        <v>212</v>
      </c>
      <c r="K176" s="80" t="s">
        <v>344</v>
      </c>
      <c r="L176" s="80" t="s">
        <v>15</v>
      </c>
      <c r="M176" s="80" t="s">
        <v>5934</v>
      </c>
      <c r="N176" s="80" t="s">
        <v>4942</v>
      </c>
      <c r="O176" s="79">
        <v>41215.107164351852</v>
      </c>
      <c r="P176" s="78">
        <v>0</v>
      </c>
      <c r="Q176" s="77">
        <v>128.99731481481481</v>
      </c>
      <c r="R176" s="77">
        <v>128.99731481481481</v>
      </c>
      <c r="S176" s="76" t="s">
        <v>4817</v>
      </c>
    </row>
    <row r="177" spans="1:19" ht="11.25" hidden="1" customHeight="1">
      <c r="A177" s="80" t="s">
        <v>4947</v>
      </c>
      <c r="B177" s="80" t="s">
        <v>4955</v>
      </c>
      <c r="C177" s="80"/>
      <c r="D177" s="80" t="s">
        <v>4945</v>
      </c>
      <c r="E177" s="80" t="s">
        <v>4944</v>
      </c>
      <c r="F177" s="80" t="s">
        <v>2915</v>
      </c>
      <c r="G177" s="80" t="s">
        <v>3426</v>
      </c>
      <c r="H177" s="80" t="s">
        <v>4950</v>
      </c>
      <c r="I177" s="80" t="s">
        <v>4949</v>
      </c>
      <c r="J177" s="80" t="s">
        <v>4954</v>
      </c>
      <c r="K177" s="80" t="s">
        <v>96</v>
      </c>
      <c r="L177" s="80" t="s">
        <v>15</v>
      </c>
      <c r="M177" s="80" t="s">
        <v>277</v>
      </c>
      <c r="N177" s="80" t="s">
        <v>4234</v>
      </c>
      <c r="O177" s="79">
        <v>41246.025879629633</v>
      </c>
      <c r="P177" s="78">
        <v>0</v>
      </c>
      <c r="Q177" s="77">
        <v>98.07859953703705</v>
      </c>
      <c r="R177" s="77">
        <v>101.25093750000001</v>
      </c>
      <c r="S177" s="76" t="s">
        <v>4817</v>
      </c>
    </row>
    <row r="178" spans="1:19" ht="11.25" hidden="1" customHeight="1">
      <c r="A178" s="80" t="s">
        <v>4947</v>
      </c>
      <c r="B178" s="80" t="s">
        <v>4953</v>
      </c>
      <c r="C178" s="80"/>
      <c r="D178" s="80" t="s">
        <v>4952</v>
      </c>
      <c r="E178" s="80" t="s">
        <v>4951</v>
      </c>
      <c r="F178" s="80" t="s">
        <v>2915</v>
      </c>
      <c r="G178" s="80" t="s">
        <v>3426</v>
      </c>
      <c r="H178" s="80" t="s">
        <v>4950</v>
      </c>
      <c r="I178" s="80" t="s">
        <v>4949</v>
      </c>
      <c r="J178" s="80" t="s">
        <v>4948</v>
      </c>
      <c r="K178" s="80" t="s">
        <v>88</v>
      </c>
      <c r="L178" s="80" t="s">
        <v>15</v>
      </c>
      <c r="M178" s="80" t="s">
        <v>277</v>
      </c>
      <c r="N178" s="80" t="s">
        <v>4234</v>
      </c>
      <c r="O178" s="79">
        <v>41247.956122685187</v>
      </c>
      <c r="P178" s="78">
        <v>0</v>
      </c>
      <c r="Q178" s="77">
        <v>96.148356481481471</v>
      </c>
      <c r="R178" s="77">
        <v>96.999328703703711</v>
      </c>
      <c r="S178" s="76" t="s">
        <v>4817</v>
      </c>
    </row>
    <row r="179" spans="1:19" ht="11.25" hidden="1" customHeight="1">
      <c r="A179" s="80" t="s">
        <v>4947</v>
      </c>
      <c r="B179" s="80" t="s">
        <v>4946</v>
      </c>
      <c r="C179" s="80"/>
      <c r="D179" s="80" t="s">
        <v>4945</v>
      </c>
      <c r="E179" s="80" t="s">
        <v>4944</v>
      </c>
      <c r="F179" s="80" t="s">
        <v>386</v>
      </c>
      <c r="G179" s="80" t="s">
        <v>3080</v>
      </c>
      <c r="H179" s="80" t="s">
        <v>3089</v>
      </c>
      <c r="I179" s="80" t="s">
        <v>3088</v>
      </c>
      <c r="J179" s="80" t="s">
        <v>4943</v>
      </c>
      <c r="K179" s="80" t="s">
        <v>18</v>
      </c>
      <c r="L179" s="80" t="s">
        <v>15</v>
      </c>
      <c r="M179" s="80" t="s">
        <v>5934</v>
      </c>
      <c r="N179" s="80" t="s">
        <v>4942</v>
      </c>
      <c r="O179" s="79">
        <v>41249.184386574074</v>
      </c>
      <c r="P179" s="78">
        <v>0</v>
      </c>
      <c r="Q179" s="77">
        <v>94.920092592592596</v>
      </c>
      <c r="R179" s="77">
        <v>94.920092592592596</v>
      </c>
      <c r="S179" s="76" t="s">
        <v>4817</v>
      </c>
    </row>
    <row r="180" spans="1:19" ht="11.25" hidden="1" customHeight="1">
      <c r="A180" s="80" t="s">
        <v>5282</v>
      </c>
      <c r="B180" s="80" t="s">
        <v>6357</v>
      </c>
      <c r="C180" s="80"/>
      <c r="D180" s="80" t="s">
        <v>5280</v>
      </c>
      <c r="E180" s="80" t="s">
        <v>5279</v>
      </c>
      <c r="F180" s="80" t="s">
        <v>2915</v>
      </c>
      <c r="G180" s="80" t="s">
        <v>3083</v>
      </c>
      <c r="H180" s="80" t="s">
        <v>3083</v>
      </c>
      <c r="I180" s="80" t="s">
        <v>3104</v>
      </c>
      <c r="J180" s="80" t="s">
        <v>6356</v>
      </c>
      <c r="K180" s="80" t="s">
        <v>18</v>
      </c>
      <c r="L180" s="80" t="s">
        <v>15</v>
      </c>
      <c r="M180" s="80" t="s">
        <v>5933</v>
      </c>
      <c r="N180" s="80" t="s">
        <v>6355</v>
      </c>
      <c r="O180" s="79">
        <v>41338.819074074076</v>
      </c>
      <c r="P180" s="78">
        <v>1</v>
      </c>
      <c r="Q180" s="77">
        <v>5.2854050925925922</v>
      </c>
      <c r="R180" s="77">
        <v>18.954664351851854</v>
      </c>
      <c r="S180" s="76" t="s">
        <v>4817</v>
      </c>
    </row>
    <row r="181" spans="1:19" ht="11.25" hidden="1" customHeight="1">
      <c r="A181" s="80" t="s">
        <v>4947</v>
      </c>
      <c r="B181" s="80" t="s">
        <v>6354</v>
      </c>
      <c r="C181" s="80"/>
      <c r="D181" s="80" t="s">
        <v>4945</v>
      </c>
      <c r="E181" s="80" t="s">
        <v>4944</v>
      </c>
      <c r="F181" s="80" t="s">
        <v>1244</v>
      </c>
      <c r="G181" s="80" t="s">
        <v>4866</v>
      </c>
      <c r="H181" s="80" t="s">
        <v>4982</v>
      </c>
      <c r="I181" s="80" t="s">
        <v>4981</v>
      </c>
      <c r="J181" s="80" t="s">
        <v>4954</v>
      </c>
      <c r="K181" s="80" t="s">
        <v>18</v>
      </c>
      <c r="L181" s="80" t="s">
        <v>15</v>
      </c>
      <c r="M181" s="80" t="s">
        <v>5969</v>
      </c>
      <c r="N181" s="80" t="s">
        <v>6353</v>
      </c>
      <c r="O181" s="79">
        <v>41339.909282407411</v>
      </c>
      <c r="P181" s="78">
        <v>0</v>
      </c>
      <c r="Q181" s="77">
        <v>4.1951967592592592</v>
      </c>
      <c r="R181" s="77">
        <v>5.8829629629629627</v>
      </c>
      <c r="S181" s="76" t="s">
        <v>4817</v>
      </c>
    </row>
    <row r="182" spans="1:19" ht="11.25" hidden="1" customHeight="1">
      <c r="A182" s="80" t="s">
        <v>5282</v>
      </c>
      <c r="B182" s="80" t="s">
        <v>6508</v>
      </c>
      <c r="C182" s="80"/>
      <c r="D182" s="80" t="s">
        <v>5280</v>
      </c>
      <c r="E182" s="80" t="s">
        <v>5279</v>
      </c>
      <c r="F182" s="80" t="s">
        <v>1244</v>
      </c>
      <c r="G182" s="80" t="s">
        <v>4866</v>
      </c>
      <c r="H182" s="80" t="s">
        <v>4982</v>
      </c>
      <c r="I182" s="80" t="s">
        <v>4981</v>
      </c>
      <c r="J182" s="80" t="s">
        <v>212</v>
      </c>
      <c r="K182" s="80" t="s">
        <v>18</v>
      </c>
      <c r="L182" s="80" t="s">
        <v>15</v>
      </c>
      <c r="M182" s="80" t="s">
        <v>5969</v>
      </c>
      <c r="N182" s="80" t="s">
        <v>6353</v>
      </c>
      <c r="O182" s="79">
        <v>41339.883738425924</v>
      </c>
      <c r="P182" s="78">
        <v>0</v>
      </c>
      <c r="Q182" s="77">
        <v>4.2207407407407409</v>
      </c>
      <c r="R182" s="77">
        <v>4.8794444444444443</v>
      </c>
      <c r="S182" s="76" t="s">
        <v>4817</v>
      </c>
    </row>
    <row r="183" spans="1:19" ht="11.25" hidden="1" customHeight="1">
      <c r="A183" s="80" t="s">
        <v>1245</v>
      </c>
      <c r="B183" s="80" t="s">
        <v>4941</v>
      </c>
      <c r="C183" s="80"/>
      <c r="D183" s="80" t="s">
        <v>4940</v>
      </c>
      <c r="E183" s="80" t="s">
        <v>4939</v>
      </c>
      <c r="F183" s="80" t="s">
        <v>386</v>
      </c>
      <c r="G183" s="80" t="s">
        <v>3080</v>
      </c>
      <c r="H183" s="80" t="s">
        <v>3089</v>
      </c>
      <c r="I183" s="80" t="s">
        <v>3088</v>
      </c>
      <c r="J183" s="80" t="s">
        <v>4938</v>
      </c>
      <c r="K183" s="80" t="s">
        <v>87</v>
      </c>
      <c r="L183" s="80" t="s">
        <v>15</v>
      </c>
      <c r="M183" s="80" t="s">
        <v>5940</v>
      </c>
      <c r="N183" s="80" t="s">
        <v>6352</v>
      </c>
      <c r="O183" s="79">
        <v>41190.922627314816</v>
      </c>
      <c r="P183" s="78">
        <v>1</v>
      </c>
      <c r="Q183" s="77">
        <v>153.18185185185186</v>
      </c>
      <c r="R183" s="77">
        <v>185.85179398148145</v>
      </c>
      <c r="S183" s="76" t="s">
        <v>4817</v>
      </c>
    </row>
    <row r="184" spans="1:19" ht="11.25" hidden="1" customHeight="1">
      <c r="A184" s="80" t="s">
        <v>4937</v>
      </c>
      <c r="B184" s="80" t="s">
        <v>4936</v>
      </c>
      <c r="C184" s="80"/>
      <c r="D184" s="80" t="s">
        <v>4935</v>
      </c>
      <c r="E184" s="80" t="s">
        <v>4934</v>
      </c>
      <c r="F184" s="80" t="s">
        <v>386</v>
      </c>
      <c r="G184" s="80" t="s">
        <v>3080</v>
      </c>
      <c r="H184" s="80" t="s">
        <v>3089</v>
      </c>
      <c r="I184" s="80" t="s">
        <v>3088</v>
      </c>
      <c r="J184" s="80" t="s">
        <v>4933</v>
      </c>
      <c r="K184" s="80" t="s">
        <v>25</v>
      </c>
      <c r="L184" s="80" t="s">
        <v>15</v>
      </c>
      <c r="M184" s="80" t="s">
        <v>5934</v>
      </c>
      <c r="N184" s="80" t="s">
        <v>4932</v>
      </c>
      <c r="O184" s="79">
        <v>41169.019895833335</v>
      </c>
      <c r="P184" s="78">
        <v>0</v>
      </c>
      <c r="Q184" s="77">
        <v>175.08458333333337</v>
      </c>
      <c r="R184" s="77">
        <v>175.08458333333337</v>
      </c>
      <c r="S184" s="76" t="s">
        <v>4817</v>
      </c>
    </row>
    <row r="185" spans="1:19" ht="11.25" hidden="1" customHeight="1">
      <c r="A185" s="80" t="s">
        <v>1990</v>
      </c>
      <c r="B185" s="80" t="s">
        <v>4931</v>
      </c>
      <c r="C185" s="80"/>
      <c r="D185" s="80" t="s">
        <v>4926</v>
      </c>
      <c r="E185" s="80" t="s">
        <v>4925</v>
      </c>
      <c r="F185" s="80" t="s">
        <v>2915</v>
      </c>
      <c r="G185" s="80" t="s">
        <v>3083</v>
      </c>
      <c r="H185" s="80" t="s">
        <v>3083</v>
      </c>
      <c r="I185" s="80" t="s">
        <v>4930</v>
      </c>
      <c r="J185" s="80" t="s">
        <v>4929</v>
      </c>
      <c r="K185" s="80" t="s">
        <v>25</v>
      </c>
      <c r="L185" s="80" t="s">
        <v>15</v>
      </c>
      <c r="M185" s="80" t="s">
        <v>5937</v>
      </c>
      <c r="N185" s="80" t="s">
        <v>4928</v>
      </c>
      <c r="O185" s="79">
        <v>41177.959687499999</v>
      </c>
      <c r="P185" s="78">
        <v>1</v>
      </c>
      <c r="Q185" s="77">
        <v>166.14479166666669</v>
      </c>
      <c r="R185" s="77">
        <v>167.01991898148151</v>
      </c>
      <c r="S185" s="76" t="s">
        <v>4817</v>
      </c>
    </row>
    <row r="186" spans="1:19" ht="11.25" hidden="1" customHeight="1">
      <c r="A186" s="80" t="s">
        <v>1990</v>
      </c>
      <c r="B186" s="80" t="s">
        <v>4927</v>
      </c>
      <c r="C186" s="80"/>
      <c r="D186" s="80" t="s">
        <v>4926</v>
      </c>
      <c r="E186" s="80" t="s">
        <v>4925</v>
      </c>
      <c r="F186" s="80" t="s">
        <v>2915</v>
      </c>
      <c r="G186" s="80" t="s">
        <v>3083</v>
      </c>
      <c r="H186" s="80" t="s">
        <v>3083</v>
      </c>
      <c r="I186" s="80" t="s">
        <v>3104</v>
      </c>
      <c r="J186" s="80" t="s">
        <v>4924</v>
      </c>
      <c r="K186" s="80" t="s">
        <v>19</v>
      </c>
      <c r="L186" s="80" t="s">
        <v>15</v>
      </c>
      <c r="M186" s="80" t="s">
        <v>5940</v>
      </c>
      <c r="N186" s="80" t="s">
        <v>6351</v>
      </c>
      <c r="O186" s="79">
        <v>41187.219004629631</v>
      </c>
      <c r="P186" s="78">
        <v>1</v>
      </c>
      <c r="Q186" s="77">
        <v>156.88547453703703</v>
      </c>
      <c r="R186" s="77">
        <v>158.13244212962962</v>
      </c>
      <c r="S186" s="76" t="s">
        <v>4817</v>
      </c>
    </row>
    <row r="187" spans="1:19" ht="11.25" hidden="1" customHeight="1">
      <c r="A187" s="80" t="s">
        <v>1245</v>
      </c>
      <c r="B187" s="80" t="s">
        <v>4923</v>
      </c>
      <c r="C187" s="80"/>
      <c r="D187" s="80" t="s">
        <v>4922</v>
      </c>
      <c r="E187" s="80" t="s">
        <v>4921</v>
      </c>
      <c r="F187" s="80" t="s">
        <v>2915</v>
      </c>
      <c r="G187" s="80" t="s">
        <v>3426</v>
      </c>
      <c r="H187" s="80" t="s">
        <v>4920</v>
      </c>
      <c r="I187" s="80" t="s">
        <v>4919</v>
      </c>
      <c r="J187" s="80" t="s">
        <v>4918</v>
      </c>
      <c r="K187" s="80" t="s">
        <v>25</v>
      </c>
      <c r="L187" s="80" t="s">
        <v>15</v>
      </c>
      <c r="M187" s="80" t="s">
        <v>5934</v>
      </c>
      <c r="N187" s="80" t="s">
        <v>4917</v>
      </c>
      <c r="O187" s="79">
        <v>41190.106909722221</v>
      </c>
      <c r="P187" s="78">
        <v>0</v>
      </c>
      <c r="Q187" s="77">
        <v>153.99756944444445</v>
      </c>
      <c r="R187" s="77">
        <v>153.99756944444445</v>
      </c>
      <c r="S187" s="76" t="s">
        <v>4817</v>
      </c>
    </row>
    <row r="188" spans="1:19" ht="11.25" hidden="1" customHeight="1">
      <c r="A188" s="80" t="s">
        <v>1990</v>
      </c>
      <c r="B188" s="80" t="s">
        <v>4916</v>
      </c>
      <c r="C188" s="80"/>
      <c r="D188" s="80" t="s">
        <v>4915</v>
      </c>
      <c r="E188" s="80" t="s">
        <v>1929</v>
      </c>
      <c r="F188" s="80" t="s">
        <v>2915</v>
      </c>
      <c r="G188" s="80" t="s">
        <v>3426</v>
      </c>
      <c r="H188" s="80" t="s">
        <v>4914</v>
      </c>
      <c r="I188" s="80" t="s">
        <v>4913</v>
      </c>
      <c r="J188" s="80" t="s">
        <v>4912</v>
      </c>
      <c r="K188" s="80" t="s">
        <v>344</v>
      </c>
      <c r="L188" s="80" t="s">
        <v>15</v>
      </c>
      <c r="M188" s="80" t="s">
        <v>5969</v>
      </c>
      <c r="N188" s="80" t="s">
        <v>4424</v>
      </c>
      <c r="O188" s="79">
        <v>41193.249050925922</v>
      </c>
      <c r="P188" s="78">
        <v>0</v>
      </c>
      <c r="Q188" s="77">
        <v>150.85542824074074</v>
      </c>
      <c r="R188" s="77">
        <v>150.85542824074074</v>
      </c>
      <c r="S188" s="76" t="s">
        <v>4817</v>
      </c>
    </row>
    <row r="189" spans="1:19" ht="11.25" hidden="1" customHeight="1">
      <c r="A189" s="80" t="s">
        <v>3152</v>
      </c>
      <c r="B189" s="80" t="s">
        <v>4911</v>
      </c>
      <c r="C189" s="80"/>
      <c r="D189" s="80" t="s">
        <v>3429</v>
      </c>
      <c r="E189" s="80" t="s">
        <v>3205</v>
      </c>
      <c r="F189" s="80" t="s">
        <v>1611</v>
      </c>
      <c r="G189" s="80" t="s">
        <v>3148</v>
      </c>
      <c r="H189" s="80" t="s">
        <v>3147</v>
      </c>
      <c r="I189" s="80" t="s">
        <v>3147</v>
      </c>
      <c r="J189" s="80" t="s">
        <v>3150</v>
      </c>
      <c r="K189" s="80" t="s">
        <v>25</v>
      </c>
      <c r="L189" s="80" t="s">
        <v>15</v>
      </c>
      <c r="M189" s="80" t="s">
        <v>5969</v>
      </c>
      <c r="N189" s="80" t="s">
        <v>4910</v>
      </c>
      <c r="O189" s="79">
        <v>41261.060011574074</v>
      </c>
      <c r="P189" s="78">
        <v>0</v>
      </c>
      <c r="Q189" s="77">
        <v>83.044467592592596</v>
      </c>
      <c r="R189" s="77">
        <v>83.044467592592596</v>
      </c>
      <c r="S189" s="76" t="s">
        <v>4817</v>
      </c>
    </row>
    <row r="190" spans="1:19" ht="11.25" hidden="1" customHeight="1">
      <c r="A190" s="80" t="s">
        <v>4485</v>
      </c>
      <c r="B190" s="80" t="s">
        <v>4909</v>
      </c>
      <c r="C190" s="80"/>
      <c r="D190" s="80" t="s">
        <v>4485</v>
      </c>
      <c r="E190" s="80" t="s">
        <v>4908</v>
      </c>
      <c r="F190" s="80" t="s">
        <v>1244</v>
      </c>
      <c r="G190" s="80" t="s">
        <v>2912</v>
      </c>
      <c r="H190" s="80" t="s">
        <v>2956</v>
      </c>
      <c r="I190" s="80" t="s">
        <v>4437</v>
      </c>
      <c r="J190" s="80" t="s">
        <v>4482</v>
      </c>
      <c r="K190" s="80" t="s">
        <v>25</v>
      </c>
      <c r="L190" s="80" t="s">
        <v>15</v>
      </c>
      <c r="M190" s="80" t="s">
        <v>5969</v>
      </c>
      <c r="N190" s="80" t="s">
        <v>51</v>
      </c>
      <c r="O190" s="79">
        <v>41330.1715625</v>
      </c>
      <c r="P190" s="78">
        <v>0</v>
      </c>
      <c r="Q190" s="77">
        <v>13.932916666666667</v>
      </c>
      <c r="R190" s="77">
        <v>53.033807870370367</v>
      </c>
      <c r="S190" s="76" t="s">
        <v>4817</v>
      </c>
    </row>
    <row r="191" spans="1:19" ht="11.25" hidden="1" customHeight="1">
      <c r="A191" s="80" t="s">
        <v>4029</v>
      </c>
      <c r="B191" s="80" t="s">
        <v>4907</v>
      </c>
      <c r="C191" s="80"/>
      <c r="D191" s="80" t="s">
        <v>4027</v>
      </c>
      <c r="E191" s="80" t="s">
        <v>4026</v>
      </c>
      <c r="F191" s="80" t="s">
        <v>2915</v>
      </c>
      <c r="G191" s="80" t="s">
        <v>3083</v>
      </c>
      <c r="H191" s="80" t="s">
        <v>3083</v>
      </c>
      <c r="I191" s="80" t="s">
        <v>4025</v>
      </c>
      <c r="J191" s="80" t="s">
        <v>370</v>
      </c>
      <c r="K191" s="80" t="s">
        <v>25</v>
      </c>
      <c r="L191" s="80" t="s">
        <v>15</v>
      </c>
      <c r="M191" s="80" t="s">
        <v>5969</v>
      </c>
      <c r="N191" s="80" t="s">
        <v>4906</v>
      </c>
      <c r="O191" s="79">
        <v>41299.18346064815</v>
      </c>
      <c r="P191" s="78">
        <v>0</v>
      </c>
      <c r="Q191" s="77">
        <v>44.921018518518515</v>
      </c>
      <c r="R191" s="77">
        <v>44.921018518518515</v>
      </c>
      <c r="S191" s="76" t="s">
        <v>4817</v>
      </c>
    </row>
    <row r="192" spans="1:19" ht="11.25" hidden="1" customHeight="1">
      <c r="A192" s="80" t="s">
        <v>2099</v>
      </c>
      <c r="B192" s="80" t="s">
        <v>4905</v>
      </c>
      <c r="C192" s="80"/>
      <c r="D192" s="80" t="s">
        <v>1265</v>
      </c>
      <c r="E192" s="80" t="s">
        <v>1264</v>
      </c>
      <c r="F192" s="80" t="s">
        <v>2915</v>
      </c>
      <c r="G192" s="80" t="s">
        <v>3426</v>
      </c>
      <c r="H192" s="80" t="s">
        <v>4904</v>
      </c>
      <c r="I192" s="80" t="s">
        <v>4903</v>
      </c>
      <c r="J192" s="80" t="s">
        <v>4902</v>
      </c>
      <c r="K192" s="80" t="s">
        <v>25</v>
      </c>
      <c r="L192" s="80" t="s">
        <v>15</v>
      </c>
      <c r="M192" s="80" t="s">
        <v>5933</v>
      </c>
      <c r="N192" s="80" t="s">
        <v>4838</v>
      </c>
      <c r="O192" s="79">
        <v>41303.334780092591</v>
      </c>
      <c r="P192" s="78">
        <v>3</v>
      </c>
      <c r="Q192" s="77">
        <v>40.769699074074076</v>
      </c>
      <c r="R192" s="77">
        <v>40.899421296296296</v>
      </c>
      <c r="S192" s="76" t="s">
        <v>4817</v>
      </c>
    </row>
    <row r="193" spans="1:19" ht="11.25" hidden="1" customHeight="1">
      <c r="A193" s="80" t="s">
        <v>4767</v>
      </c>
      <c r="B193" s="80" t="s">
        <v>4901</v>
      </c>
      <c r="C193" s="80" t="s">
        <v>3589</v>
      </c>
      <c r="D193" s="80" t="s">
        <v>4765</v>
      </c>
      <c r="E193" s="80" t="s">
        <v>4764</v>
      </c>
      <c r="F193" s="80" t="s">
        <v>398</v>
      </c>
      <c r="G193" s="80" t="s">
        <v>603</v>
      </c>
      <c r="H193" s="80" t="s">
        <v>2994</v>
      </c>
      <c r="I193" s="80" t="s">
        <v>4763</v>
      </c>
      <c r="J193" s="80" t="s">
        <v>4762</v>
      </c>
      <c r="K193" s="80" t="s">
        <v>25</v>
      </c>
      <c r="L193" s="80" t="s">
        <v>15</v>
      </c>
      <c r="M193" s="80" t="s">
        <v>5933</v>
      </c>
      <c r="N193" s="80" t="s">
        <v>4838</v>
      </c>
      <c r="O193" s="79">
        <v>41320.446076388886</v>
      </c>
      <c r="P193" s="78">
        <v>3</v>
      </c>
      <c r="Q193" s="77">
        <v>23.658402777777777</v>
      </c>
      <c r="R193" s="77">
        <v>40.201898148148146</v>
      </c>
      <c r="S193" s="76" t="s">
        <v>4817</v>
      </c>
    </row>
    <row r="194" spans="1:19" ht="11.25" hidden="1" customHeight="1">
      <c r="A194" s="80" t="s">
        <v>4898</v>
      </c>
      <c r="B194" s="80" t="s">
        <v>4897</v>
      </c>
      <c r="C194" s="80"/>
      <c r="D194" s="80" t="s">
        <v>4896</v>
      </c>
      <c r="E194" s="80" t="s">
        <v>4895</v>
      </c>
      <c r="F194" s="80" t="s">
        <v>386</v>
      </c>
      <c r="G194" s="80" t="s">
        <v>2932</v>
      </c>
      <c r="H194" s="80" t="s">
        <v>3024</v>
      </c>
      <c r="I194" s="80" t="s">
        <v>3404</v>
      </c>
      <c r="J194" s="80" t="s">
        <v>212</v>
      </c>
      <c r="K194" s="80" t="s">
        <v>25</v>
      </c>
      <c r="L194" s="80" t="s">
        <v>6882</v>
      </c>
      <c r="M194" s="80" t="s">
        <v>5935</v>
      </c>
      <c r="N194" s="80"/>
      <c r="O194" s="79">
        <v>41340.232175925928</v>
      </c>
      <c r="P194" s="78">
        <v>0</v>
      </c>
      <c r="Q194" s="77">
        <v>3.8723032407407407</v>
      </c>
      <c r="R194" s="77">
        <v>31.900856481481483</v>
      </c>
      <c r="S194" s="76" t="s">
        <v>4817</v>
      </c>
    </row>
    <row r="195" spans="1:19" ht="11.25" hidden="1" customHeight="1">
      <c r="A195" s="80" t="s">
        <v>5822</v>
      </c>
      <c r="B195" s="80" t="s">
        <v>4889</v>
      </c>
      <c r="C195" s="80" t="s">
        <v>6881</v>
      </c>
      <c r="D195" s="80" t="s">
        <v>4765</v>
      </c>
      <c r="E195" s="80" t="s">
        <v>4764</v>
      </c>
      <c r="F195" s="80" t="s">
        <v>398</v>
      </c>
      <c r="G195" s="80" t="s">
        <v>603</v>
      </c>
      <c r="H195" s="80" t="s">
        <v>2986</v>
      </c>
      <c r="I195" s="80" t="s">
        <v>5074</v>
      </c>
      <c r="J195" s="80" t="s">
        <v>4887</v>
      </c>
      <c r="K195" s="80" t="s">
        <v>25</v>
      </c>
      <c r="L195" s="80" t="s">
        <v>6883</v>
      </c>
      <c r="M195" s="80" t="s">
        <v>5937</v>
      </c>
      <c r="N195" s="80" t="s">
        <v>3200</v>
      </c>
      <c r="O195" s="79">
        <v>41326.990740740737</v>
      </c>
      <c r="P195" s="78">
        <v>1</v>
      </c>
      <c r="Q195" s="77">
        <v>17.113738425925927</v>
      </c>
      <c r="R195" s="77">
        <v>20.894444444444442</v>
      </c>
      <c r="S195" s="76" t="s">
        <v>4817</v>
      </c>
    </row>
    <row r="196" spans="1:19" ht="11.25" hidden="1" customHeight="1">
      <c r="A196" s="80" t="s">
        <v>6349</v>
      </c>
      <c r="B196" s="80" t="s">
        <v>6350</v>
      </c>
      <c r="C196" s="80" t="s">
        <v>6881</v>
      </c>
      <c r="D196" s="80" t="s">
        <v>482</v>
      </c>
      <c r="E196" s="80" t="s">
        <v>4764</v>
      </c>
      <c r="F196" s="80" t="s">
        <v>1244</v>
      </c>
      <c r="G196" s="80" t="s">
        <v>405</v>
      </c>
      <c r="H196" s="80" t="s">
        <v>3588</v>
      </c>
      <c r="I196" s="80" t="s">
        <v>3587</v>
      </c>
      <c r="J196" s="80" t="s">
        <v>6347</v>
      </c>
      <c r="K196" s="80" t="s">
        <v>25</v>
      </c>
      <c r="L196" s="80" t="s">
        <v>15</v>
      </c>
      <c r="M196" s="80">
        <v>2230</v>
      </c>
      <c r="N196" s="80" t="s">
        <v>6884</v>
      </c>
      <c r="O196" s="79">
        <v>2231</v>
      </c>
      <c r="P196" s="80" t="s">
        <v>6884</v>
      </c>
      <c r="Q196" s="77">
        <v>0.1177083333333333</v>
      </c>
      <c r="R196" s="77">
        <v>9.9772800925925917</v>
      </c>
      <c r="S196" s="76" t="s">
        <v>4817</v>
      </c>
    </row>
    <row r="197" spans="1:19" ht="11.25" hidden="1" customHeight="1">
      <c r="A197" s="80" t="s">
        <v>6349</v>
      </c>
      <c r="B197" s="80" t="s">
        <v>6348</v>
      </c>
      <c r="C197" s="80"/>
      <c r="D197" s="80" t="s">
        <v>4765</v>
      </c>
      <c r="E197" s="80" t="s">
        <v>4764</v>
      </c>
      <c r="F197" s="80" t="s">
        <v>1244</v>
      </c>
      <c r="G197" s="80" t="s">
        <v>405</v>
      </c>
      <c r="H197" s="80" t="s">
        <v>3588</v>
      </c>
      <c r="I197" s="80" t="s">
        <v>3587</v>
      </c>
      <c r="J197" s="80" t="s">
        <v>6347</v>
      </c>
      <c r="K197" s="80" t="s">
        <v>344</v>
      </c>
      <c r="L197" s="80" t="s">
        <v>15</v>
      </c>
      <c r="M197" s="80" t="s">
        <v>6130</v>
      </c>
      <c r="N197" s="80" t="s">
        <v>6507</v>
      </c>
      <c r="O197" s="79">
        <v>41340.016273148147</v>
      </c>
      <c r="P197" s="78">
        <v>0</v>
      </c>
      <c r="Q197" s="77">
        <v>4.0882060185185187</v>
      </c>
      <c r="R197" s="77">
        <v>9.9488425925925927</v>
      </c>
      <c r="S197" s="76" t="s">
        <v>4817</v>
      </c>
    </row>
    <row r="198" spans="1:19" ht="11.25" hidden="1" customHeight="1">
      <c r="A198" s="80" t="s">
        <v>4485</v>
      </c>
      <c r="B198" s="80" t="s">
        <v>6346</v>
      </c>
      <c r="C198" s="80"/>
      <c r="D198" s="80" t="s">
        <v>4485</v>
      </c>
      <c r="E198" s="80" t="s">
        <v>4908</v>
      </c>
      <c r="F198" s="80" t="s">
        <v>1244</v>
      </c>
      <c r="G198" s="80" t="s">
        <v>2912</v>
      </c>
      <c r="H198" s="80" t="s">
        <v>2956</v>
      </c>
      <c r="I198" s="80" t="s">
        <v>4437</v>
      </c>
      <c r="J198" s="80"/>
      <c r="K198" s="80" t="s">
        <v>25</v>
      </c>
      <c r="L198" s="80" t="s">
        <v>15</v>
      </c>
      <c r="M198" s="80" t="s">
        <v>5934</v>
      </c>
      <c r="N198" s="80" t="s">
        <v>6345</v>
      </c>
      <c r="O198" s="79">
        <v>41334.239131944443</v>
      </c>
      <c r="P198" s="78">
        <v>0</v>
      </c>
      <c r="Q198" s="77">
        <v>9.8653472222222227</v>
      </c>
      <c r="R198" s="77">
        <v>9.8653472222222227</v>
      </c>
      <c r="S198" s="76" t="s">
        <v>4817</v>
      </c>
    </row>
    <row r="199" spans="1:19" ht="11.25" hidden="1" customHeight="1">
      <c r="A199" s="80" t="s">
        <v>6349</v>
      </c>
      <c r="B199" s="80" t="s">
        <v>6631</v>
      </c>
      <c r="C199" s="80"/>
      <c r="D199" s="80" t="s">
        <v>4765</v>
      </c>
      <c r="E199" s="80" t="s">
        <v>4764</v>
      </c>
      <c r="F199" s="80" t="s">
        <v>1244</v>
      </c>
      <c r="G199" s="80" t="s">
        <v>4866</v>
      </c>
      <c r="H199" s="80" t="s">
        <v>5831</v>
      </c>
      <c r="I199" s="80" t="s">
        <v>5830</v>
      </c>
      <c r="J199" s="80"/>
      <c r="K199" s="80" t="s">
        <v>25</v>
      </c>
      <c r="L199" s="80" t="s">
        <v>15</v>
      </c>
      <c r="M199" s="80" t="s">
        <v>5937</v>
      </c>
      <c r="N199" s="80" t="s">
        <v>6353</v>
      </c>
      <c r="O199" s="79">
        <v>41340.126180555555</v>
      </c>
      <c r="P199" s="78">
        <v>1</v>
      </c>
      <c r="Q199" s="77">
        <v>3.9782986111111116</v>
      </c>
      <c r="R199" s="77">
        <v>3.9835763888888893</v>
      </c>
      <c r="S199" s="76" t="s">
        <v>4817</v>
      </c>
    </row>
    <row r="200" spans="1:19" ht="11.25" hidden="1" customHeight="1">
      <c r="A200" s="80" t="s">
        <v>4767</v>
      </c>
      <c r="B200" s="80" t="s">
        <v>6629</v>
      </c>
      <c r="C200" s="80"/>
      <c r="D200" s="80" t="s">
        <v>6628</v>
      </c>
      <c r="E200" s="80" t="s">
        <v>5743</v>
      </c>
      <c r="F200" s="80" t="s">
        <v>2915</v>
      </c>
      <c r="G200" s="80" t="s">
        <v>3426</v>
      </c>
      <c r="H200" s="80" t="s">
        <v>4904</v>
      </c>
      <c r="I200" s="80" t="s">
        <v>4903</v>
      </c>
      <c r="J200" s="80" t="s">
        <v>6627</v>
      </c>
      <c r="K200" s="80" t="s">
        <v>25</v>
      </c>
      <c r="L200" s="80" t="s">
        <v>15</v>
      </c>
      <c r="M200" s="80" t="s">
        <v>5934</v>
      </c>
      <c r="N200" s="80" t="s">
        <v>6626</v>
      </c>
      <c r="O200" s="79">
        <v>41343.936643518522</v>
      </c>
      <c r="P200" s="78">
        <v>0</v>
      </c>
      <c r="Q200" s="77">
        <v>0.16783564814814811</v>
      </c>
      <c r="R200" s="77">
        <v>0.16783564814814811</v>
      </c>
      <c r="S200" s="76" t="s">
        <v>4817</v>
      </c>
    </row>
    <row r="201" spans="1:19" ht="11.25" hidden="1" customHeight="1">
      <c r="A201" s="80" t="s">
        <v>4885</v>
      </c>
      <c r="B201" s="80" t="s">
        <v>4884</v>
      </c>
      <c r="C201" s="80"/>
      <c r="D201" s="80" t="s">
        <v>4883</v>
      </c>
      <c r="E201" s="80" t="s">
        <v>4882</v>
      </c>
      <c r="F201" s="80" t="s">
        <v>386</v>
      </c>
      <c r="G201" s="80" t="s">
        <v>3080</v>
      </c>
      <c r="H201" s="80" t="s">
        <v>3089</v>
      </c>
      <c r="I201" s="80" t="s">
        <v>3088</v>
      </c>
      <c r="J201" s="80" t="s">
        <v>4881</v>
      </c>
      <c r="K201" s="80" t="s">
        <v>18</v>
      </c>
      <c r="L201" s="80" t="s">
        <v>15</v>
      </c>
      <c r="M201" s="80" t="s">
        <v>5940</v>
      </c>
      <c r="N201" s="80" t="s">
        <v>6344</v>
      </c>
      <c r="O201" s="79">
        <v>41141.935393518521</v>
      </c>
      <c r="P201" s="78">
        <v>0</v>
      </c>
      <c r="Q201" s="77">
        <v>202.16908564814813</v>
      </c>
      <c r="R201" s="77">
        <v>202.21665509259259</v>
      </c>
      <c r="S201" s="76" t="s">
        <v>4817</v>
      </c>
    </row>
    <row r="202" spans="1:19" ht="11.25" hidden="1" customHeight="1">
      <c r="A202" s="80" t="s">
        <v>4880</v>
      </c>
      <c r="B202" s="80" t="s">
        <v>4879</v>
      </c>
      <c r="C202" s="80"/>
      <c r="D202" s="80" t="s">
        <v>4868</v>
      </c>
      <c r="E202" s="80" t="s">
        <v>4867</v>
      </c>
      <c r="F202" s="80" t="s">
        <v>398</v>
      </c>
      <c r="G202" s="80" t="s">
        <v>603</v>
      </c>
      <c r="H202" s="80" t="s">
        <v>2986</v>
      </c>
      <c r="I202" s="80" t="s">
        <v>4878</v>
      </c>
      <c r="J202" s="80" t="s">
        <v>4877</v>
      </c>
      <c r="K202" s="80" t="s">
        <v>18</v>
      </c>
      <c r="L202" s="80" t="s">
        <v>15</v>
      </c>
      <c r="M202" s="80" t="s">
        <v>5934</v>
      </c>
      <c r="N202" s="80" t="s">
        <v>4876</v>
      </c>
      <c r="O202" s="79">
        <v>41149.922164351854</v>
      </c>
      <c r="P202" s="78">
        <v>0</v>
      </c>
      <c r="Q202" s="77">
        <v>194.18231481481482</v>
      </c>
      <c r="R202" s="77">
        <v>194.18231481481482</v>
      </c>
      <c r="S202" s="76" t="s">
        <v>4817</v>
      </c>
    </row>
    <row r="203" spans="1:19" ht="11.25" hidden="1" customHeight="1">
      <c r="A203" s="80" t="s">
        <v>4858</v>
      </c>
      <c r="B203" s="80" t="s">
        <v>4875</v>
      </c>
      <c r="C203" s="80"/>
      <c r="D203" s="80" t="s">
        <v>4856</v>
      </c>
      <c r="E203" s="80" t="s">
        <v>4855</v>
      </c>
      <c r="F203" s="80" t="s">
        <v>386</v>
      </c>
      <c r="G203" s="80" t="s">
        <v>3080</v>
      </c>
      <c r="H203" s="80" t="s">
        <v>3089</v>
      </c>
      <c r="I203" s="80" t="s">
        <v>3088</v>
      </c>
      <c r="J203" s="80" t="s">
        <v>4818</v>
      </c>
      <c r="K203" s="80" t="s">
        <v>25</v>
      </c>
      <c r="L203" s="80" t="s">
        <v>15</v>
      </c>
      <c r="M203" s="80" t="s">
        <v>5934</v>
      </c>
      <c r="N203" s="80" t="s">
        <v>4854</v>
      </c>
      <c r="O203" s="79">
        <v>41155.218194444446</v>
      </c>
      <c r="P203" s="78">
        <v>0</v>
      </c>
      <c r="Q203" s="77">
        <v>188.88628472222223</v>
      </c>
      <c r="R203" s="77">
        <v>188.88628472222223</v>
      </c>
      <c r="S203" s="76" t="s">
        <v>4817</v>
      </c>
    </row>
    <row r="204" spans="1:19" ht="11.25" hidden="1" customHeight="1">
      <c r="A204" s="80" t="s">
        <v>4842</v>
      </c>
      <c r="B204" s="80" t="s">
        <v>4874</v>
      </c>
      <c r="C204" s="80"/>
      <c r="D204" s="80" t="s">
        <v>4840</v>
      </c>
      <c r="E204" s="80" t="s">
        <v>4839</v>
      </c>
      <c r="F204" s="80" t="s">
        <v>386</v>
      </c>
      <c r="G204" s="80" t="s">
        <v>2907</v>
      </c>
      <c r="H204" s="80" t="s">
        <v>385</v>
      </c>
      <c r="I204" s="80" t="s">
        <v>390</v>
      </c>
      <c r="J204" s="80" t="s">
        <v>4873</v>
      </c>
      <c r="K204" s="80" t="s">
        <v>14</v>
      </c>
      <c r="L204" s="80" t="s">
        <v>15</v>
      </c>
      <c r="M204" s="80" t="s">
        <v>5933</v>
      </c>
      <c r="N204" s="80" t="s">
        <v>4871</v>
      </c>
      <c r="O204" s="79">
        <v>41190.991053240738</v>
      </c>
      <c r="P204" s="78">
        <v>5</v>
      </c>
      <c r="Q204" s="77">
        <v>153.11342592592592</v>
      </c>
      <c r="R204" s="77">
        <v>158.95640046296296</v>
      </c>
      <c r="S204" s="76" t="s">
        <v>4817</v>
      </c>
    </row>
    <row r="205" spans="1:19" ht="11.25" hidden="1" customHeight="1">
      <c r="A205" s="80" t="s">
        <v>4870</v>
      </c>
      <c r="B205" s="80" t="s">
        <v>4869</v>
      </c>
      <c r="C205" s="80"/>
      <c r="D205" s="80" t="s">
        <v>4868</v>
      </c>
      <c r="E205" s="80" t="s">
        <v>4867</v>
      </c>
      <c r="F205" s="80" t="s">
        <v>1244</v>
      </c>
      <c r="G205" s="80" t="s">
        <v>4866</v>
      </c>
      <c r="H205" s="80" t="s">
        <v>4865</v>
      </c>
      <c r="I205" s="80" t="s">
        <v>4864</v>
      </c>
      <c r="J205" s="80" t="s">
        <v>4863</v>
      </c>
      <c r="K205" s="80" t="s">
        <v>25</v>
      </c>
      <c r="L205" s="80" t="s">
        <v>15</v>
      </c>
      <c r="M205" s="80" t="s">
        <v>5970</v>
      </c>
      <c r="N205" s="80" t="s">
        <v>51</v>
      </c>
      <c r="O205" s="79">
        <v>41201.180046296293</v>
      </c>
      <c r="P205" s="78">
        <v>0</v>
      </c>
      <c r="Q205" s="77">
        <v>142.92443287037037</v>
      </c>
      <c r="R205" s="77">
        <v>151.8685763888889</v>
      </c>
      <c r="S205" s="76" t="s">
        <v>4817</v>
      </c>
    </row>
    <row r="206" spans="1:19" ht="11.25" hidden="1" customHeight="1">
      <c r="A206" s="80" t="s">
        <v>4837</v>
      </c>
      <c r="B206" s="80" t="s">
        <v>4862</v>
      </c>
      <c r="C206" s="80"/>
      <c r="D206" s="80" t="s">
        <v>4861</v>
      </c>
      <c r="E206" s="80" t="s">
        <v>4834</v>
      </c>
      <c r="F206" s="80" t="s">
        <v>2915</v>
      </c>
      <c r="G206" s="80" t="s">
        <v>1237</v>
      </c>
      <c r="H206" s="80" t="s">
        <v>3146</v>
      </c>
      <c r="I206" s="80" t="s">
        <v>3145</v>
      </c>
      <c r="J206" s="80" t="s">
        <v>4860</v>
      </c>
      <c r="K206" s="80" t="s">
        <v>14</v>
      </c>
      <c r="L206" s="80" t="s">
        <v>15</v>
      </c>
      <c r="M206" s="80" t="s">
        <v>5934</v>
      </c>
      <c r="N206" s="80" t="s">
        <v>4859</v>
      </c>
      <c r="O206" s="79">
        <v>41200.12773148148</v>
      </c>
      <c r="P206" s="78">
        <v>0</v>
      </c>
      <c r="Q206" s="77">
        <v>143.97674768518519</v>
      </c>
      <c r="R206" s="77">
        <v>143.97674768518519</v>
      </c>
      <c r="S206" s="76" t="s">
        <v>4817</v>
      </c>
    </row>
    <row r="207" spans="1:19" ht="11.25" hidden="1" customHeight="1">
      <c r="A207" s="80" t="s">
        <v>4858</v>
      </c>
      <c r="B207" s="80" t="s">
        <v>4857</v>
      </c>
      <c r="C207" s="80"/>
      <c r="D207" s="80" t="s">
        <v>4856</v>
      </c>
      <c r="E207" s="80" t="s">
        <v>4855</v>
      </c>
      <c r="F207" s="80" t="s">
        <v>386</v>
      </c>
      <c r="G207" s="80" t="s">
        <v>3080</v>
      </c>
      <c r="H207" s="80" t="s">
        <v>3089</v>
      </c>
      <c r="I207" s="80" t="s">
        <v>3088</v>
      </c>
      <c r="J207" s="80" t="s">
        <v>4818</v>
      </c>
      <c r="K207" s="80" t="s">
        <v>25</v>
      </c>
      <c r="L207" s="80" t="s">
        <v>15</v>
      </c>
      <c r="M207" s="80" t="s">
        <v>5934</v>
      </c>
      <c r="N207" s="80" t="s">
        <v>4854</v>
      </c>
      <c r="O207" s="79">
        <v>41201.167997685188</v>
      </c>
      <c r="P207" s="78">
        <v>0</v>
      </c>
      <c r="Q207" s="77">
        <v>142.93648148148148</v>
      </c>
      <c r="R207" s="77">
        <v>142.93648148148148</v>
      </c>
      <c r="S207" s="76" t="s">
        <v>4817</v>
      </c>
    </row>
    <row r="208" spans="1:19" ht="11.25" hidden="1" customHeight="1">
      <c r="A208" s="80" t="s">
        <v>4853</v>
      </c>
      <c r="B208" s="80" t="s">
        <v>4852</v>
      </c>
      <c r="C208" s="80"/>
      <c r="D208" s="80" t="s">
        <v>4851</v>
      </c>
      <c r="E208" s="80" t="s">
        <v>4850</v>
      </c>
      <c r="F208" s="80" t="s">
        <v>2915</v>
      </c>
      <c r="G208" s="80" t="s">
        <v>3426</v>
      </c>
      <c r="H208" s="80" t="s">
        <v>4849</v>
      </c>
      <c r="I208" s="80" t="s">
        <v>4848</v>
      </c>
      <c r="J208" s="80" t="s">
        <v>4847</v>
      </c>
      <c r="K208" s="80" t="s">
        <v>39</v>
      </c>
      <c r="L208" s="80" t="s">
        <v>15</v>
      </c>
      <c r="M208" s="80" t="s">
        <v>5940</v>
      </c>
      <c r="N208" s="80" t="s">
        <v>6343</v>
      </c>
      <c r="O208" s="79">
        <v>41207.177974537037</v>
      </c>
      <c r="P208" s="78">
        <v>1</v>
      </c>
      <c r="Q208" s="77">
        <v>136.92650462962962</v>
      </c>
      <c r="R208" s="77">
        <v>138.16494212962962</v>
      </c>
      <c r="S208" s="76" t="s">
        <v>4817</v>
      </c>
    </row>
    <row r="209" spans="1:19" ht="11.25" hidden="1" customHeight="1">
      <c r="A209" s="80" t="s">
        <v>4837</v>
      </c>
      <c r="B209" s="80" t="s">
        <v>4846</v>
      </c>
      <c r="C209" s="80"/>
      <c r="D209" s="80" t="s">
        <v>4845</v>
      </c>
      <c r="E209" s="80" t="s">
        <v>4834</v>
      </c>
      <c r="F209" s="80" t="s">
        <v>386</v>
      </c>
      <c r="G209" s="80" t="s">
        <v>3080</v>
      </c>
      <c r="H209" s="80" t="s">
        <v>3089</v>
      </c>
      <c r="I209" s="80" t="s">
        <v>3088</v>
      </c>
      <c r="J209" s="80" t="s">
        <v>4844</v>
      </c>
      <c r="K209" s="80" t="s">
        <v>18</v>
      </c>
      <c r="L209" s="80" t="s">
        <v>15</v>
      </c>
      <c r="M209" s="80" t="s">
        <v>5934</v>
      </c>
      <c r="N209" s="80" t="s">
        <v>4843</v>
      </c>
      <c r="O209" s="79">
        <v>41228.00273148148</v>
      </c>
      <c r="P209" s="78">
        <v>0</v>
      </c>
      <c r="Q209" s="77">
        <v>116.10174768518519</v>
      </c>
      <c r="R209" s="77">
        <v>116.10174768518519</v>
      </c>
      <c r="S209" s="76" t="s">
        <v>4817</v>
      </c>
    </row>
    <row r="210" spans="1:19" ht="11.25" hidden="1" customHeight="1">
      <c r="A210" s="80" t="s">
        <v>4837</v>
      </c>
      <c r="B210" s="80" t="s">
        <v>4836</v>
      </c>
      <c r="C210" s="80"/>
      <c r="D210" s="80" t="s">
        <v>4835</v>
      </c>
      <c r="E210" s="80" t="s">
        <v>4834</v>
      </c>
      <c r="F210" s="80" t="s">
        <v>398</v>
      </c>
      <c r="G210" s="80" t="s">
        <v>574</v>
      </c>
      <c r="H210" s="80" t="s">
        <v>574</v>
      </c>
      <c r="I210" s="80" t="s">
        <v>3183</v>
      </c>
      <c r="J210" s="80" t="s">
        <v>2372</v>
      </c>
      <c r="K210" s="80" t="s">
        <v>96</v>
      </c>
      <c r="L210" s="80" t="s">
        <v>15</v>
      </c>
      <c r="M210" s="80" t="s">
        <v>277</v>
      </c>
      <c r="N210" s="80" t="s">
        <v>4234</v>
      </c>
      <c r="O210" s="79">
        <v>41276.626782407409</v>
      </c>
      <c r="P210" s="78">
        <v>0</v>
      </c>
      <c r="Q210" s="77">
        <v>67.47769675925926</v>
      </c>
      <c r="R210" s="77">
        <v>74.001608796296296</v>
      </c>
      <c r="S210" s="76" t="s">
        <v>4817</v>
      </c>
    </row>
    <row r="211" spans="1:19" ht="11.25" hidden="1" customHeight="1">
      <c r="A211" s="80" t="s">
        <v>4822</v>
      </c>
      <c r="B211" s="80" t="s">
        <v>4833</v>
      </c>
      <c r="C211" s="80"/>
      <c r="D211" s="80" t="s">
        <v>4820</v>
      </c>
      <c r="E211" s="80" t="s">
        <v>4819</v>
      </c>
      <c r="F211" s="80" t="s">
        <v>1244</v>
      </c>
      <c r="G211" s="80" t="s">
        <v>861</v>
      </c>
      <c r="H211" s="80" t="s">
        <v>4832</v>
      </c>
      <c r="I211" s="80" t="s">
        <v>4832</v>
      </c>
      <c r="J211" s="80" t="s">
        <v>4831</v>
      </c>
      <c r="K211" s="80" t="s">
        <v>18</v>
      </c>
      <c r="L211" s="80" t="s">
        <v>15</v>
      </c>
      <c r="M211" s="80" t="s">
        <v>5937</v>
      </c>
      <c r="N211" s="80" t="s">
        <v>3022</v>
      </c>
      <c r="O211" s="79">
        <v>41270.127604166664</v>
      </c>
      <c r="P211" s="78">
        <v>1</v>
      </c>
      <c r="Q211" s="77">
        <v>73.976875000000007</v>
      </c>
      <c r="R211" s="77">
        <v>73.996435185185192</v>
      </c>
      <c r="S211" s="76" t="s">
        <v>4817</v>
      </c>
    </row>
    <row r="212" spans="1:19" ht="11.25" hidden="1" customHeight="1">
      <c r="A212" s="80" t="s">
        <v>4830</v>
      </c>
      <c r="B212" s="80" t="s">
        <v>4829</v>
      </c>
      <c r="C212" s="80"/>
      <c r="D212" s="80" t="s">
        <v>4828</v>
      </c>
      <c r="E212" s="80" t="s">
        <v>4827</v>
      </c>
      <c r="F212" s="80" t="s">
        <v>386</v>
      </c>
      <c r="G212" s="80" t="s">
        <v>2907</v>
      </c>
      <c r="H212" s="80" t="s">
        <v>4826</v>
      </c>
      <c r="I212" s="80" t="s">
        <v>4826</v>
      </c>
      <c r="J212" s="80" t="s">
        <v>4825</v>
      </c>
      <c r="K212" s="80" t="s">
        <v>39</v>
      </c>
      <c r="L212" s="80" t="s">
        <v>15</v>
      </c>
      <c r="M212" s="80" t="s">
        <v>5933</v>
      </c>
      <c r="N212" s="80" t="s">
        <v>4823</v>
      </c>
      <c r="O212" s="79">
        <v>41292.037303240744</v>
      </c>
      <c r="P212" s="78">
        <v>5</v>
      </c>
      <c r="Q212" s="77">
        <v>52.067175925925923</v>
      </c>
      <c r="R212" s="77">
        <v>53.019062499999997</v>
      </c>
      <c r="S212" s="76" t="s">
        <v>4817</v>
      </c>
    </row>
    <row r="213" spans="1:19" ht="11.25" hidden="1" customHeight="1">
      <c r="A213" s="80" t="s">
        <v>4822</v>
      </c>
      <c r="B213" s="80" t="s">
        <v>6342</v>
      </c>
      <c r="C213" s="80"/>
      <c r="D213" s="80" t="s">
        <v>4820</v>
      </c>
      <c r="E213" s="80" t="s">
        <v>4819</v>
      </c>
      <c r="F213" s="80" t="s">
        <v>1244</v>
      </c>
      <c r="G213" s="80" t="s">
        <v>2912</v>
      </c>
      <c r="H213" s="80" t="s">
        <v>2966</v>
      </c>
      <c r="I213" s="80" t="s">
        <v>529</v>
      </c>
      <c r="J213" s="80" t="s">
        <v>6341</v>
      </c>
      <c r="K213" s="80" t="s">
        <v>18</v>
      </c>
      <c r="L213" s="80" t="s">
        <v>15</v>
      </c>
      <c r="M213" s="80" t="s">
        <v>5933</v>
      </c>
      <c r="N213" s="80" t="s">
        <v>6355</v>
      </c>
      <c r="O213" s="79">
        <v>41341.237754629627</v>
      </c>
      <c r="P213" s="78">
        <v>1</v>
      </c>
      <c r="Q213" s="77">
        <v>2.8667245370370371</v>
      </c>
      <c r="R213" s="77">
        <v>5.0552199074074071</v>
      </c>
      <c r="S213" s="76" t="s">
        <v>4817</v>
      </c>
    </row>
    <row r="214" spans="1:19" ht="11.25" hidden="1" customHeight="1">
      <c r="A214" s="80" t="s">
        <v>4830</v>
      </c>
      <c r="B214" s="80" t="s">
        <v>6506</v>
      </c>
      <c r="C214" s="80"/>
      <c r="D214" s="80" t="s">
        <v>6505</v>
      </c>
      <c r="E214" s="80" t="s">
        <v>4827</v>
      </c>
      <c r="F214" s="80" t="s">
        <v>386</v>
      </c>
      <c r="G214" s="80" t="s">
        <v>2907</v>
      </c>
      <c r="H214" s="80" t="s">
        <v>4826</v>
      </c>
      <c r="I214" s="80" t="s">
        <v>4826</v>
      </c>
      <c r="J214" s="80" t="s">
        <v>6504</v>
      </c>
      <c r="K214" s="80" t="s">
        <v>25</v>
      </c>
      <c r="L214" s="80" t="s">
        <v>15</v>
      </c>
      <c r="M214" s="80" t="s">
        <v>5934</v>
      </c>
      <c r="N214" s="80" t="s">
        <v>6503</v>
      </c>
      <c r="O214" s="79">
        <v>41339.960486111115</v>
      </c>
      <c r="P214" s="78">
        <v>0</v>
      </c>
      <c r="Q214" s="77">
        <v>4.1439930555555557</v>
      </c>
      <c r="R214" s="77">
        <v>4.1439930555555557</v>
      </c>
      <c r="S214" s="76" t="s">
        <v>4817</v>
      </c>
    </row>
    <row r="215" spans="1:19" ht="11.25" hidden="1" customHeight="1">
      <c r="A215" s="80" t="s">
        <v>1534</v>
      </c>
      <c r="B215" s="80" t="s">
        <v>6340</v>
      </c>
      <c r="C215" s="22" t="str">
        <f>IF(ISERROR(VLOOKUP(B215,'070213'!B:C,2,FALSE)),"new",VLOOKUP(B215,'070213'!B:C,2,FALSE))</f>
        <v>new</v>
      </c>
      <c r="D215" s="80" t="s">
        <v>2733</v>
      </c>
      <c r="E215" s="80" t="s">
        <v>2732</v>
      </c>
      <c r="F215" s="80" t="s">
        <v>2929</v>
      </c>
      <c r="G215" s="80" t="s">
        <v>4743</v>
      </c>
      <c r="H215" s="80" t="s">
        <v>4743</v>
      </c>
      <c r="I215" s="80" t="s">
        <v>4743</v>
      </c>
      <c r="J215" s="80" t="s">
        <v>2731</v>
      </c>
      <c r="K215" s="80" t="s">
        <v>60</v>
      </c>
      <c r="L215" s="80" t="s">
        <v>15</v>
      </c>
      <c r="M215" s="80" t="s">
        <v>5934</v>
      </c>
      <c r="N215" s="80" t="s">
        <v>2730</v>
      </c>
      <c r="O215" s="79">
        <v>41336.860763888886</v>
      </c>
      <c r="P215" s="78">
        <v>0</v>
      </c>
      <c r="Q215" s="77">
        <v>7.2437152777777776</v>
      </c>
      <c r="R215" s="77">
        <v>7.2437152777777776</v>
      </c>
      <c r="S215" s="76" t="s">
        <v>1237</v>
      </c>
    </row>
    <row r="216" spans="1:19" ht="11.25" hidden="1" customHeight="1">
      <c r="A216" s="80" t="s">
        <v>1343</v>
      </c>
      <c r="B216" s="80" t="s">
        <v>3192</v>
      </c>
      <c r="C216" s="22" t="str">
        <f>IF(ISERROR(VLOOKUP(B216,'070213'!B:C,2,FALSE)),"new",VLOOKUP(B216,'070213'!B:C,2,FALSE))</f>
        <v>new</v>
      </c>
      <c r="D216" s="80" t="s">
        <v>910</v>
      </c>
      <c r="E216" s="80" t="s">
        <v>1463</v>
      </c>
      <c r="F216" s="80" t="s">
        <v>1244</v>
      </c>
      <c r="G216" s="80" t="s">
        <v>3031</v>
      </c>
      <c r="H216" s="80" t="s">
        <v>3187</v>
      </c>
      <c r="I216" s="80" t="s">
        <v>3186</v>
      </c>
      <c r="J216" s="80" t="s">
        <v>3188</v>
      </c>
      <c r="K216" s="80" t="s">
        <v>14</v>
      </c>
      <c r="L216" s="80" t="s">
        <v>15</v>
      </c>
      <c r="M216" s="80" t="s">
        <v>59</v>
      </c>
      <c r="N216" s="80" t="s">
        <v>2641</v>
      </c>
      <c r="O216" s="79">
        <v>41288.41479166667</v>
      </c>
      <c r="P216" s="78">
        <v>1</v>
      </c>
      <c r="Q216" s="77">
        <v>55.689687499999998</v>
      </c>
      <c r="R216" s="77">
        <v>86.734247685185181</v>
      </c>
      <c r="S216" s="76" t="s">
        <v>1237</v>
      </c>
    </row>
    <row r="217" spans="1:19" ht="11.25" hidden="1" customHeight="1">
      <c r="A217" s="80" t="s">
        <v>1343</v>
      </c>
      <c r="B217" s="80" t="s">
        <v>3191</v>
      </c>
      <c r="C217" s="22" t="str">
        <f>IF(ISERROR(VLOOKUP(B217,'070213'!B:C,2,FALSE)),"new",VLOOKUP(B217,'070213'!B:C,2,FALSE))</f>
        <v>new</v>
      </c>
      <c r="D217" s="80" t="s">
        <v>910</v>
      </c>
      <c r="E217" s="80" t="s">
        <v>1463</v>
      </c>
      <c r="F217" s="80" t="s">
        <v>1244</v>
      </c>
      <c r="G217" s="80" t="s">
        <v>3031</v>
      </c>
      <c r="H217" s="80" t="s">
        <v>3187</v>
      </c>
      <c r="I217" s="80" t="s">
        <v>3186</v>
      </c>
      <c r="J217" s="80" t="s">
        <v>3190</v>
      </c>
      <c r="K217" s="80" t="s">
        <v>14</v>
      </c>
      <c r="L217" s="80" t="s">
        <v>15</v>
      </c>
      <c r="M217" s="80" t="s">
        <v>5969</v>
      </c>
      <c r="N217" s="80" t="s">
        <v>2961</v>
      </c>
      <c r="O217" s="79">
        <v>41260.334918981483</v>
      </c>
      <c r="P217" s="78">
        <v>0</v>
      </c>
      <c r="Q217" s="77">
        <v>83.769560185185185</v>
      </c>
      <c r="R217" s="77">
        <v>86.724085648148133</v>
      </c>
      <c r="S217" s="76" t="s">
        <v>1237</v>
      </c>
    </row>
    <row r="218" spans="1:19" ht="11.25" hidden="1" customHeight="1">
      <c r="A218" s="80" t="s">
        <v>1343</v>
      </c>
      <c r="B218" s="80" t="s">
        <v>3189</v>
      </c>
      <c r="C218" s="22" t="str">
        <f>IF(ISERROR(VLOOKUP(B218,'070213'!B:C,2,FALSE)),"new",VLOOKUP(B218,'070213'!B:C,2,FALSE))</f>
        <v>new</v>
      </c>
      <c r="D218" s="80" t="s">
        <v>910</v>
      </c>
      <c r="E218" s="80" t="s">
        <v>1463</v>
      </c>
      <c r="F218" s="80" t="s">
        <v>1244</v>
      </c>
      <c r="G218" s="80" t="s">
        <v>3031</v>
      </c>
      <c r="H218" s="80" t="s">
        <v>3187</v>
      </c>
      <c r="I218" s="80" t="s">
        <v>3186</v>
      </c>
      <c r="J218" s="80" t="s">
        <v>3188</v>
      </c>
      <c r="K218" s="80" t="s">
        <v>14</v>
      </c>
      <c r="L218" s="80" t="s">
        <v>15</v>
      </c>
      <c r="M218" s="80" t="s">
        <v>5969</v>
      </c>
      <c r="N218" s="80" t="s">
        <v>2961</v>
      </c>
      <c r="O218" s="79">
        <v>41260.334224537037</v>
      </c>
      <c r="P218" s="78">
        <v>0</v>
      </c>
      <c r="Q218" s="77">
        <v>83.770254629629633</v>
      </c>
      <c r="R218" s="77">
        <v>86.716122685185184</v>
      </c>
      <c r="S218" s="76" t="s">
        <v>1237</v>
      </c>
    </row>
    <row r="219" spans="1:19" ht="11.25" hidden="1" customHeight="1">
      <c r="A219" s="80" t="s">
        <v>1343</v>
      </c>
      <c r="B219" s="80" t="s">
        <v>3477</v>
      </c>
      <c r="C219" s="22" t="str">
        <f>IF(ISERROR(VLOOKUP(B219,'070213'!B:C,2,FALSE)),"new",VLOOKUP(B219,'070213'!B:C,2,FALSE))</f>
        <v>new</v>
      </c>
      <c r="D219" s="80" t="s">
        <v>931</v>
      </c>
      <c r="E219" s="80" t="s">
        <v>909</v>
      </c>
      <c r="F219" s="80" t="s">
        <v>1244</v>
      </c>
      <c r="G219" s="80" t="s">
        <v>3031</v>
      </c>
      <c r="H219" s="80" t="s">
        <v>3187</v>
      </c>
      <c r="I219" s="80" t="s">
        <v>3186</v>
      </c>
      <c r="J219" s="80" t="s">
        <v>3185</v>
      </c>
      <c r="K219" s="80" t="s">
        <v>18</v>
      </c>
      <c r="L219" s="80" t="s">
        <v>15</v>
      </c>
      <c r="M219" s="80" t="s">
        <v>5969</v>
      </c>
      <c r="N219" s="80" t="s">
        <v>2961</v>
      </c>
      <c r="O219" s="79">
        <v>41269.522199074076</v>
      </c>
      <c r="P219" s="78">
        <v>0</v>
      </c>
      <c r="Q219" s="77">
        <v>74.582280092592597</v>
      </c>
      <c r="R219" s="77">
        <v>74.586423611111115</v>
      </c>
      <c r="S219" s="76" t="s">
        <v>1237</v>
      </c>
    </row>
    <row r="220" spans="1:19" ht="11.25" hidden="1" customHeight="1">
      <c r="A220" s="80" t="s">
        <v>1652</v>
      </c>
      <c r="B220" s="80" t="s">
        <v>2251</v>
      </c>
      <c r="C220" s="22" t="str">
        <f>IF(ISERROR(VLOOKUP(B220,'070213'!B:C,2,FALSE)),"new",VLOOKUP(B220,'070213'!B:C,2,FALSE))</f>
        <v>new</v>
      </c>
      <c r="D220" s="80" t="s">
        <v>1180</v>
      </c>
      <c r="E220" s="80" t="s">
        <v>1179</v>
      </c>
      <c r="F220" s="80" t="s">
        <v>398</v>
      </c>
      <c r="G220" s="80" t="s">
        <v>603</v>
      </c>
      <c r="H220" s="80" t="s">
        <v>2994</v>
      </c>
      <c r="I220" s="80" t="s">
        <v>3139</v>
      </c>
      <c r="J220" s="80" t="s">
        <v>2250</v>
      </c>
      <c r="K220" s="80" t="s">
        <v>60</v>
      </c>
      <c r="L220" s="80" t="s">
        <v>15</v>
      </c>
      <c r="M220" s="80" t="s">
        <v>5935</v>
      </c>
      <c r="N220" s="80" t="s">
        <v>6253</v>
      </c>
      <c r="O220" s="79">
        <v>41212.717627314814</v>
      </c>
      <c r="P220" s="78">
        <v>0</v>
      </c>
      <c r="Q220" s="77">
        <v>131.38685185185184</v>
      </c>
      <c r="R220" s="77">
        <v>145.17998842592593</v>
      </c>
      <c r="S220" s="76" t="s">
        <v>1237</v>
      </c>
    </row>
    <row r="221" spans="1:19" ht="11.25" hidden="1" customHeight="1">
      <c r="A221" s="80" t="s">
        <v>1557</v>
      </c>
      <c r="B221" s="80" t="s">
        <v>2172</v>
      </c>
      <c r="C221" s="22" t="str">
        <f>IF(ISERROR(VLOOKUP(B221,'070213'!B:C,2,FALSE)),"new",VLOOKUP(B221,'070213'!B:C,2,FALSE))</f>
        <v>new</v>
      </c>
      <c r="D221" s="80" t="s">
        <v>1156</v>
      </c>
      <c r="E221" s="80" t="s">
        <v>1159</v>
      </c>
      <c r="F221" s="80" t="s">
        <v>386</v>
      </c>
      <c r="G221" s="80" t="s">
        <v>2932</v>
      </c>
      <c r="H221" s="80" t="s">
        <v>3024</v>
      </c>
      <c r="I221" s="80" t="s">
        <v>3172</v>
      </c>
      <c r="J221" s="80" t="s">
        <v>2171</v>
      </c>
      <c r="K221" s="80" t="s">
        <v>39</v>
      </c>
      <c r="L221" s="80" t="s">
        <v>15</v>
      </c>
      <c r="M221" s="80" t="s">
        <v>5935</v>
      </c>
      <c r="N221" s="80" t="s">
        <v>6339</v>
      </c>
      <c r="O221" s="79">
        <v>41198.275405092594</v>
      </c>
      <c r="P221" s="78">
        <v>0</v>
      </c>
      <c r="Q221" s="77">
        <v>145.82907407407407</v>
      </c>
      <c r="R221" s="77">
        <v>156.74913194444446</v>
      </c>
      <c r="S221" s="76" t="s">
        <v>1237</v>
      </c>
    </row>
    <row r="222" spans="1:19" ht="11.25" customHeight="1">
      <c r="A222" s="80" t="s">
        <v>1557</v>
      </c>
      <c r="B222" s="80" t="s">
        <v>2223</v>
      </c>
      <c r="C222" s="3" t="s">
        <v>6636</v>
      </c>
      <c r="D222" s="80" t="s">
        <v>1156</v>
      </c>
      <c r="E222" s="80" t="s">
        <v>1159</v>
      </c>
      <c r="F222" s="80" t="s">
        <v>386</v>
      </c>
      <c r="G222" s="80" t="s">
        <v>2932</v>
      </c>
      <c r="H222" s="80" t="s">
        <v>3024</v>
      </c>
      <c r="I222" s="80" t="s">
        <v>3172</v>
      </c>
      <c r="J222" s="80" t="s">
        <v>2222</v>
      </c>
      <c r="K222" s="80" t="s">
        <v>39</v>
      </c>
      <c r="L222" s="80" t="s">
        <v>15</v>
      </c>
      <c r="M222" s="80" t="s">
        <v>5935</v>
      </c>
      <c r="N222" s="80" t="s">
        <v>62</v>
      </c>
      <c r="O222" s="79">
        <v>41270.3903125</v>
      </c>
      <c r="P222" s="78">
        <v>0</v>
      </c>
      <c r="Q222" s="77">
        <v>73.714166666666671</v>
      </c>
      <c r="R222" s="77">
        <v>151.75215277777778</v>
      </c>
      <c r="S222" s="76" t="s">
        <v>1237</v>
      </c>
    </row>
    <row r="223" spans="1:19" ht="11.25" hidden="1" customHeight="1">
      <c r="A223" s="80" t="s">
        <v>1557</v>
      </c>
      <c r="B223" s="80" t="s">
        <v>6502</v>
      </c>
      <c r="C223" s="22" t="str">
        <f>IF(ISERROR(VLOOKUP(B223,'070213'!B:C,2,FALSE)),"new",VLOOKUP(B223,'070213'!B:C,2,FALSE))</f>
        <v>new</v>
      </c>
      <c r="D223" s="80" t="s">
        <v>1156</v>
      </c>
      <c r="E223" s="80" t="s">
        <v>1159</v>
      </c>
      <c r="F223" s="80" t="s">
        <v>386</v>
      </c>
      <c r="G223" s="80" t="s">
        <v>2932</v>
      </c>
      <c r="H223" s="80" t="s">
        <v>3024</v>
      </c>
      <c r="I223" s="80" t="s">
        <v>3172</v>
      </c>
      <c r="J223" s="80" t="s">
        <v>6501</v>
      </c>
      <c r="K223" s="80" t="s">
        <v>39</v>
      </c>
      <c r="L223" s="80" t="s">
        <v>15</v>
      </c>
      <c r="M223" s="80" t="s">
        <v>59</v>
      </c>
      <c r="N223" s="80" t="s">
        <v>336</v>
      </c>
      <c r="O223" s="79">
        <v>41340.471967592595</v>
      </c>
      <c r="P223" s="78">
        <v>1</v>
      </c>
      <c r="Q223" s="77">
        <v>3.6325115740740741</v>
      </c>
      <c r="R223" s="77">
        <v>4.5143402777777775</v>
      </c>
      <c r="S223" s="76" t="s">
        <v>1237</v>
      </c>
    </row>
    <row r="224" spans="1:19" ht="11.25" hidden="1" customHeight="1">
      <c r="A224" s="80" t="s">
        <v>4439</v>
      </c>
      <c r="B224" s="80" t="s">
        <v>4438</v>
      </c>
      <c r="C224" s="22" t="str">
        <f>IF(ISERROR(VLOOKUP(B224,'070213'!B:C,2,FALSE)),"new",VLOOKUP(B224,'070213'!B:C,2,FALSE))</f>
        <v>new</v>
      </c>
      <c r="D224" s="80" t="s">
        <v>1295</v>
      </c>
      <c r="E224" s="80" t="s">
        <v>472</v>
      </c>
      <c r="F224" s="80" t="s">
        <v>1244</v>
      </c>
      <c r="G224" s="80" t="s">
        <v>2912</v>
      </c>
      <c r="H224" s="80" t="s">
        <v>2956</v>
      </c>
      <c r="I224" s="80" t="s">
        <v>4437</v>
      </c>
      <c r="J224" s="80" t="s">
        <v>4436</v>
      </c>
      <c r="K224" s="80" t="s">
        <v>18</v>
      </c>
      <c r="L224" s="80" t="s">
        <v>15</v>
      </c>
      <c r="M224" s="80" t="s">
        <v>5933</v>
      </c>
      <c r="N224" s="80" t="s">
        <v>5932</v>
      </c>
      <c r="O224" s="79">
        <v>41339.411122685182</v>
      </c>
      <c r="P224" s="78">
        <v>1</v>
      </c>
      <c r="Q224" s="77">
        <v>4.6933564814814819</v>
      </c>
      <c r="R224" s="77">
        <v>40.476342592592594</v>
      </c>
      <c r="S224" s="76" t="s">
        <v>1237</v>
      </c>
    </row>
    <row r="225" spans="1:19" ht="11.25" hidden="1" customHeight="1">
      <c r="A225" s="80" t="s">
        <v>1473</v>
      </c>
      <c r="B225" s="80" t="s">
        <v>2249</v>
      </c>
      <c r="C225" s="22" t="str">
        <f>IF(ISERROR(VLOOKUP(B225,'070213'!B:C,2,FALSE)),"new",VLOOKUP(B225,'070213'!B:C,2,FALSE))</f>
        <v>new</v>
      </c>
      <c r="D225" s="80" t="s">
        <v>2200</v>
      </c>
      <c r="E225" s="80" t="s">
        <v>1076</v>
      </c>
      <c r="F225" s="80" t="s">
        <v>386</v>
      </c>
      <c r="G225" s="80" t="s">
        <v>2932</v>
      </c>
      <c r="H225" s="80" t="s">
        <v>3134</v>
      </c>
      <c r="I225" s="80" t="s">
        <v>3134</v>
      </c>
      <c r="J225" s="80" t="s">
        <v>2248</v>
      </c>
      <c r="K225" s="80" t="s">
        <v>14</v>
      </c>
      <c r="L225" s="80" t="s">
        <v>15</v>
      </c>
      <c r="M225" s="80" t="s">
        <v>59</v>
      </c>
      <c r="N225" s="80" t="s">
        <v>2641</v>
      </c>
      <c r="O225" s="79">
        <v>41262.123761574076</v>
      </c>
      <c r="P225" s="78">
        <v>1</v>
      </c>
      <c r="Q225" s="77">
        <v>81.980717592592597</v>
      </c>
      <c r="R225" s="77">
        <v>145.73065972222221</v>
      </c>
      <c r="S225" s="76" t="s">
        <v>1237</v>
      </c>
    </row>
    <row r="226" spans="1:19" ht="11.25" hidden="1" customHeight="1">
      <c r="A226" s="80" t="s">
        <v>1067</v>
      </c>
      <c r="B226" s="80" t="s">
        <v>3476</v>
      </c>
      <c r="C226" s="22" t="str">
        <f>IF(ISERROR(VLOOKUP(B226,'070213'!B:C,2,FALSE)),"new",VLOOKUP(B226,'070213'!B:C,2,FALSE))</f>
        <v>new</v>
      </c>
      <c r="D226" s="80" t="s">
        <v>1069</v>
      </c>
      <c r="E226" s="80" t="s">
        <v>1068</v>
      </c>
      <c r="F226" s="80" t="s">
        <v>398</v>
      </c>
      <c r="G226" s="80" t="s">
        <v>574</v>
      </c>
      <c r="H226" s="80" t="s">
        <v>574</v>
      </c>
      <c r="I226" s="80" t="s">
        <v>3182</v>
      </c>
      <c r="J226" s="80" t="s">
        <v>3475</v>
      </c>
      <c r="K226" s="80" t="s">
        <v>18</v>
      </c>
      <c r="L226" s="80" t="s">
        <v>56</v>
      </c>
      <c r="M226" s="80" t="s">
        <v>5933</v>
      </c>
      <c r="N226" s="80" t="s">
        <v>6267</v>
      </c>
      <c r="O226" s="79">
        <v>41343.071712962963</v>
      </c>
      <c r="P226" s="78">
        <v>1</v>
      </c>
      <c r="Q226" s="77">
        <v>1.0327662037037038</v>
      </c>
      <c r="R226" s="77">
        <v>67.051874999999995</v>
      </c>
      <c r="S226" s="76" t="s">
        <v>1237</v>
      </c>
    </row>
    <row r="227" spans="1:19" ht="11.25" hidden="1" customHeight="1">
      <c r="A227" s="80" t="s">
        <v>4068</v>
      </c>
      <c r="B227" s="80" t="s">
        <v>4067</v>
      </c>
      <c r="C227" s="22" t="str">
        <f>IF(ISERROR(VLOOKUP(B227,'070213'!B:C,2,FALSE)),"new",VLOOKUP(B227,'070213'!B:C,2,FALSE))</f>
        <v>new</v>
      </c>
      <c r="D227" s="80" t="s">
        <v>4066</v>
      </c>
      <c r="E227" s="80" t="s">
        <v>4065</v>
      </c>
      <c r="F227" s="80" t="s">
        <v>386</v>
      </c>
      <c r="G227" s="80" t="s">
        <v>3080</v>
      </c>
      <c r="H227" s="80" t="s">
        <v>3079</v>
      </c>
      <c r="I227" s="80" t="s">
        <v>3079</v>
      </c>
      <c r="J227" s="80" t="s">
        <v>4064</v>
      </c>
      <c r="K227" s="80" t="s">
        <v>14</v>
      </c>
      <c r="L227" s="80" t="s">
        <v>15</v>
      </c>
      <c r="M227" s="80" t="s">
        <v>59</v>
      </c>
      <c r="N227" s="80" t="s">
        <v>2641</v>
      </c>
      <c r="O227" s="79">
        <v>41296.423645833333</v>
      </c>
      <c r="P227" s="78">
        <v>1</v>
      </c>
      <c r="Q227" s="77">
        <v>47.680833333333332</v>
      </c>
      <c r="R227" s="77">
        <v>51.816284722222214</v>
      </c>
      <c r="S227" s="76" t="s">
        <v>1237</v>
      </c>
    </row>
    <row r="228" spans="1:19" ht="11.25" customHeight="1">
      <c r="A228" s="80" t="s">
        <v>3447</v>
      </c>
      <c r="B228" s="80" t="s">
        <v>5738</v>
      </c>
      <c r="C228" s="3" t="s">
        <v>102</v>
      </c>
      <c r="D228" s="80" t="s">
        <v>989</v>
      </c>
      <c r="E228" s="80" t="s">
        <v>976</v>
      </c>
      <c r="F228" s="80" t="s">
        <v>386</v>
      </c>
      <c r="G228" s="80" t="s">
        <v>3080</v>
      </c>
      <c r="H228" s="80" t="s">
        <v>3079</v>
      </c>
      <c r="I228" s="80" t="s">
        <v>3079</v>
      </c>
      <c r="J228" s="80" t="s">
        <v>5737</v>
      </c>
      <c r="K228" s="80" t="s">
        <v>14</v>
      </c>
      <c r="L228" s="80" t="s">
        <v>15</v>
      </c>
      <c r="M228" s="80" t="s">
        <v>5935</v>
      </c>
      <c r="N228" s="80" t="s">
        <v>6252</v>
      </c>
      <c r="O228" s="79">
        <v>41334.418425925927</v>
      </c>
      <c r="P228" s="78">
        <v>0</v>
      </c>
      <c r="Q228" s="77">
        <v>9.6860532407407405</v>
      </c>
      <c r="R228" s="77">
        <v>23.381157407407407</v>
      </c>
      <c r="S228" s="76" t="s">
        <v>1237</v>
      </c>
    </row>
    <row r="229" spans="1:19" ht="11.25" hidden="1" customHeight="1">
      <c r="A229" s="80" t="s">
        <v>48</v>
      </c>
      <c r="B229" s="80" t="s">
        <v>303</v>
      </c>
      <c r="C229" s="22" t="str">
        <f>IF(ISERROR(VLOOKUP(B229,'070213'!B:C,2,FALSE)),"new",VLOOKUP(B229,'070213'!B:C,2,FALSE))</f>
        <v>new</v>
      </c>
      <c r="D229" s="80" t="s">
        <v>1288</v>
      </c>
      <c r="E229" s="80" t="s">
        <v>1287</v>
      </c>
      <c r="F229" s="80" t="s">
        <v>1244</v>
      </c>
      <c r="G229" s="80" t="s">
        <v>874</v>
      </c>
      <c r="H229" s="80" t="s">
        <v>3179</v>
      </c>
      <c r="I229" s="80" t="s">
        <v>3179</v>
      </c>
      <c r="J229" s="80" t="s">
        <v>6333</v>
      </c>
      <c r="K229" s="80" t="s">
        <v>14</v>
      </c>
      <c r="L229" s="80" t="s">
        <v>15</v>
      </c>
      <c r="M229" s="80" t="s">
        <v>5970</v>
      </c>
      <c r="N229" s="80" t="s">
        <v>51</v>
      </c>
      <c r="O229" s="79">
        <v>41338.665821759256</v>
      </c>
      <c r="P229" s="78">
        <v>0</v>
      </c>
      <c r="Q229" s="77">
        <v>5.4386574074074074</v>
      </c>
      <c r="R229" s="77">
        <v>318.63583333333332</v>
      </c>
      <c r="S229" s="76" t="s">
        <v>1237</v>
      </c>
    </row>
    <row r="230" spans="1:19" ht="11.25" hidden="1" customHeight="1">
      <c r="A230" s="80" t="s">
        <v>367</v>
      </c>
      <c r="B230" s="80" t="s">
        <v>1379</v>
      </c>
      <c r="C230" s="22" t="str">
        <f>IF(ISERROR(VLOOKUP(B230,'070213'!B:C,2,FALSE)),"new",VLOOKUP(B230,'070213'!B:C,2,FALSE))</f>
        <v>new</v>
      </c>
      <c r="D230" s="80" t="s">
        <v>1288</v>
      </c>
      <c r="E230" s="80" t="s">
        <v>1287</v>
      </c>
      <c r="F230" s="80" t="s">
        <v>1244</v>
      </c>
      <c r="G230" s="80" t="s">
        <v>861</v>
      </c>
      <c r="H230" s="80" t="s">
        <v>3137</v>
      </c>
      <c r="I230" s="80" t="s">
        <v>3137</v>
      </c>
      <c r="J230" s="80" t="s">
        <v>1378</v>
      </c>
      <c r="K230" s="80" t="s">
        <v>14</v>
      </c>
      <c r="L230" s="80" t="s">
        <v>15</v>
      </c>
      <c r="M230" s="80" t="s">
        <v>1669</v>
      </c>
      <c r="N230" s="80" t="s">
        <v>5726</v>
      </c>
      <c r="O230" s="79">
        <v>41317.450532407405</v>
      </c>
      <c r="P230" s="78">
        <v>0</v>
      </c>
      <c r="Q230" s="77">
        <v>26.653946759259259</v>
      </c>
      <c r="R230" s="77">
        <v>264.70831018518521</v>
      </c>
      <c r="S230" s="76" t="s">
        <v>1237</v>
      </c>
    </row>
    <row r="231" spans="1:19" ht="11.25" hidden="1" customHeight="1">
      <c r="A231" s="80" t="s">
        <v>1861</v>
      </c>
      <c r="B231" s="80" t="s">
        <v>3473</v>
      </c>
      <c r="C231" s="22" t="str">
        <f>IF(ISERROR(VLOOKUP(B231,'070213'!B:C,2,FALSE)),"new",VLOOKUP(B231,'070213'!B:C,2,FALSE))</f>
        <v>pre-design approved</v>
      </c>
      <c r="D231" s="80" t="s">
        <v>1290</v>
      </c>
      <c r="E231" s="80" t="s">
        <v>1289</v>
      </c>
      <c r="F231" s="80" t="s">
        <v>1244</v>
      </c>
      <c r="G231" s="80" t="s">
        <v>874</v>
      </c>
      <c r="H231" s="80" t="s">
        <v>3179</v>
      </c>
      <c r="I231" s="80" t="s">
        <v>3179</v>
      </c>
      <c r="J231" s="80" t="s">
        <v>3472</v>
      </c>
      <c r="K231" s="80" t="s">
        <v>14</v>
      </c>
      <c r="L231" s="80" t="s">
        <v>15</v>
      </c>
      <c r="M231" s="80" t="s">
        <v>59</v>
      </c>
      <c r="N231" s="80" t="s">
        <v>336</v>
      </c>
      <c r="O231" s="79">
        <v>41274.164212962962</v>
      </c>
      <c r="P231" s="78">
        <v>1</v>
      </c>
      <c r="Q231" s="77">
        <v>69.9402662037037</v>
      </c>
      <c r="R231" s="77">
        <v>82.961805555555571</v>
      </c>
      <c r="S231" s="76" t="s">
        <v>1237</v>
      </c>
    </row>
    <row r="232" spans="1:19" ht="11.25" hidden="1" customHeight="1">
      <c r="A232" s="80" t="s">
        <v>1861</v>
      </c>
      <c r="B232" s="80" t="s">
        <v>3469</v>
      </c>
      <c r="C232" s="22" t="str">
        <f>IF(ISERROR(VLOOKUP(B232,'070213'!B:C,2,FALSE)),"new",VLOOKUP(B232,'070213'!B:C,2,FALSE))</f>
        <v>pre-design approved - not reserved in SS</v>
      </c>
      <c r="D232" s="80" t="s">
        <v>1292</v>
      </c>
      <c r="E232" s="80" t="s">
        <v>1291</v>
      </c>
      <c r="F232" s="80" t="s">
        <v>1244</v>
      </c>
      <c r="G232" s="80" t="s">
        <v>874</v>
      </c>
      <c r="H232" s="80" t="s">
        <v>3179</v>
      </c>
      <c r="I232" s="80" t="s">
        <v>3179</v>
      </c>
      <c r="J232" s="80" t="s">
        <v>3468</v>
      </c>
      <c r="K232" s="80" t="s">
        <v>14</v>
      </c>
      <c r="L232" s="80" t="s">
        <v>15</v>
      </c>
      <c r="M232" s="80" t="s">
        <v>59</v>
      </c>
      <c r="N232" s="80" t="s">
        <v>336</v>
      </c>
      <c r="O232" s="79">
        <v>41292.229837962965</v>
      </c>
      <c r="P232" s="78">
        <v>1</v>
      </c>
      <c r="Q232" s="77">
        <v>51.874641203703703</v>
      </c>
      <c r="R232" s="77">
        <v>72.837314814814818</v>
      </c>
      <c r="S232" s="76" t="s">
        <v>1237</v>
      </c>
    </row>
    <row r="233" spans="1:19" ht="11.25" hidden="1" customHeight="1">
      <c r="A233" s="80" t="s">
        <v>1861</v>
      </c>
      <c r="B233" s="80" t="s">
        <v>4062</v>
      </c>
      <c r="C233" s="22" t="str">
        <f>IF(ISERROR(VLOOKUP(B233,'070213'!B:C,2,FALSE)),"new",VLOOKUP(B233,'070213'!B:C,2,FALSE))</f>
        <v>new</v>
      </c>
      <c r="D233" s="80" t="s">
        <v>1290</v>
      </c>
      <c r="E233" s="80" t="s">
        <v>4061</v>
      </c>
      <c r="F233" s="80" t="s">
        <v>1244</v>
      </c>
      <c r="G233" s="80" t="s">
        <v>874</v>
      </c>
      <c r="H233" s="80" t="s">
        <v>3179</v>
      </c>
      <c r="I233" s="80" t="s">
        <v>3179</v>
      </c>
      <c r="J233" s="80" t="s">
        <v>3737</v>
      </c>
      <c r="K233" s="80" t="s">
        <v>18</v>
      </c>
      <c r="L233" s="80" t="s">
        <v>15</v>
      </c>
      <c r="M233" s="80" t="s">
        <v>5933</v>
      </c>
      <c r="N233" s="80" t="s">
        <v>5932</v>
      </c>
      <c r="O233" s="79">
        <v>41338.819074074076</v>
      </c>
      <c r="P233" s="78">
        <v>1</v>
      </c>
      <c r="Q233" s="77">
        <v>5.2854050925925922</v>
      </c>
      <c r="R233" s="77">
        <v>52.358287037037037</v>
      </c>
      <c r="S233" s="76" t="s">
        <v>1237</v>
      </c>
    </row>
    <row r="234" spans="1:19" ht="11.25" hidden="1" customHeight="1">
      <c r="A234" s="80" t="s">
        <v>1861</v>
      </c>
      <c r="B234" s="80" t="s">
        <v>4060</v>
      </c>
      <c r="C234" s="22" t="str">
        <f>IF(ISERROR(VLOOKUP(B234,'070213'!B:C,2,FALSE)),"new",VLOOKUP(B234,'070213'!B:C,2,FALSE))</f>
        <v>approved</v>
      </c>
      <c r="D234" s="80" t="s">
        <v>1290</v>
      </c>
      <c r="E234" s="80" t="s">
        <v>1289</v>
      </c>
      <c r="F234" s="80" t="s">
        <v>1244</v>
      </c>
      <c r="G234" s="80" t="s">
        <v>861</v>
      </c>
      <c r="H234" s="80" t="s">
        <v>3137</v>
      </c>
      <c r="I234" s="80" t="s">
        <v>3137</v>
      </c>
      <c r="J234" s="80" t="s">
        <v>4059</v>
      </c>
      <c r="K234" s="80" t="s">
        <v>25</v>
      </c>
      <c r="L234" s="80" t="s">
        <v>15</v>
      </c>
      <c r="M234" s="80" t="s">
        <v>5970</v>
      </c>
      <c r="N234" s="80" t="s">
        <v>51</v>
      </c>
      <c r="O234" s="79">
        <v>41302.239340277774</v>
      </c>
      <c r="P234" s="78">
        <v>0</v>
      </c>
      <c r="Q234" s="77">
        <v>41.865138888888886</v>
      </c>
      <c r="R234" s="77">
        <v>51.818738425925929</v>
      </c>
      <c r="S234" s="76" t="s">
        <v>1237</v>
      </c>
    </row>
    <row r="235" spans="1:19" ht="11.25" hidden="1" customHeight="1">
      <c r="A235" s="80" t="s">
        <v>1861</v>
      </c>
      <c r="B235" s="80" t="s">
        <v>4058</v>
      </c>
      <c r="C235" s="22" t="str">
        <f>IF(ISERROR(VLOOKUP(B235,'070213'!B:C,2,FALSE)),"new",VLOOKUP(B235,'070213'!B:C,2,FALSE))</f>
        <v>approved</v>
      </c>
      <c r="D235" s="80" t="s">
        <v>1290</v>
      </c>
      <c r="E235" s="80" t="s">
        <v>1289</v>
      </c>
      <c r="F235" s="80" t="s">
        <v>1244</v>
      </c>
      <c r="G235" s="80" t="s">
        <v>861</v>
      </c>
      <c r="H235" s="80" t="s">
        <v>3137</v>
      </c>
      <c r="I235" s="80" t="s">
        <v>3137</v>
      </c>
      <c r="J235" s="80" t="s">
        <v>4057</v>
      </c>
      <c r="K235" s="80" t="s">
        <v>25</v>
      </c>
      <c r="L235" s="80" t="s">
        <v>15</v>
      </c>
      <c r="M235" s="80" t="s">
        <v>5970</v>
      </c>
      <c r="N235" s="80" t="s">
        <v>51</v>
      </c>
      <c r="O235" s="79">
        <v>41302.241099537037</v>
      </c>
      <c r="P235" s="78">
        <v>0</v>
      </c>
      <c r="Q235" s="77">
        <v>41.863379629629627</v>
      </c>
      <c r="R235" s="77">
        <v>51.750405092592594</v>
      </c>
      <c r="S235" s="76" t="s">
        <v>1237</v>
      </c>
    </row>
    <row r="236" spans="1:19" ht="11.25" hidden="1" customHeight="1">
      <c r="A236" s="80" t="s">
        <v>1861</v>
      </c>
      <c r="B236" s="80" t="s">
        <v>5734</v>
      </c>
      <c r="C236" s="22" t="str">
        <f>IF(ISERROR(VLOOKUP(B236,'070213'!B:C,2,FALSE)),"new",VLOOKUP(B236,'070213'!B:C,2,FALSE))</f>
        <v>new</v>
      </c>
      <c r="D236" s="80" t="s">
        <v>1292</v>
      </c>
      <c r="E236" s="80" t="s">
        <v>1291</v>
      </c>
      <c r="F236" s="80" t="s">
        <v>1244</v>
      </c>
      <c r="G236" s="80" t="s">
        <v>874</v>
      </c>
      <c r="H236" s="80" t="s">
        <v>3179</v>
      </c>
      <c r="I236" s="80" t="s">
        <v>3179</v>
      </c>
      <c r="J236" s="80" t="s">
        <v>6331</v>
      </c>
      <c r="K236" s="80" t="s">
        <v>18</v>
      </c>
      <c r="L236" s="80" t="s">
        <v>15</v>
      </c>
      <c r="M236" s="80" t="s">
        <v>5933</v>
      </c>
      <c r="N236" s="80" t="s">
        <v>5932</v>
      </c>
      <c r="O236" s="79">
        <v>41341.297812500001</v>
      </c>
      <c r="P236" s="78">
        <v>1</v>
      </c>
      <c r="Q236" s="77">
        <v>2.8066666666666666</v>
      </c>
      <c r="R236" s="77">
        <v>18.657824074074075</v>
      </c>
      <c r="S236" s="76" t="s">
        <v>1237</v>
      </c>
    </row>
    <row r="237" spans="1:19" ht="11.25" hidden="1" customHeight="1">
      <c r="A237" s="80" t="s">
        <v>1861</v>
      </c>
      <c r="B237" s="80" t="s">
        <v>6330</v>
      </c>
      <c r="C237" s="22" t="str">
        <f>IF(ISERROR(VLOOKUP(B237,'070213'!B:C,2,FALSE)),"new",VLOOKUP(B237,'070213'!B:C,2,FALSE))</f>
        <v>new</v>
      </c>
      <c r="D237" s="80" t="s">
        <v>1292</v>
      </c>
      <c r="E237" s="80" t="s">
        <v>1291</v>
      </c>
      <c r="F237" s="80" t="s">
        <v>1244</v>
      </c>
      <c r="G237" s="80" t="s">
        <v>874</v>
      </c>
      <c r="H237" s="80" t="s">
        <v>3179</v>
      </c>
      <c r="I237" s="80" t="s">
        <v>3179</v>
      </c>
      <c r="J237" s="80" t="s">
        <v>6329</v>
      </c>
      <c r="K237" s="80" t="s">
        <v>14</v>
      </c>
      <c r="L237" s="80" t="s">
        <v>15</v>
      </c>
      <c r="M237" s="80" t="s">
        <v>59</v>
      </c>
      <c r="N237" s="80" t="s">
        <v>336</v>
      </c>
      <c r="O237" s="79">
        <v>41337.425208333334</v>
      </c>
      <c r="P237" s="78">
        <v>1</v>
      </c>
      <c r="Q237" s="77">
        <v>6.6792708333333337</v>
      </c>
      <c r="R237" s="77">
        <v>12.629837962962963</v>
      </c>
      <c r="S237" s="76" t="s">
        <v>1237</v>
      </c>
    </row>
    <row r="238" spans="1:19" ht="11.25" hidden="1" customHeight="1">
      <c r="A238" s="80" t="s">
        <v>358</v>
      </c>
      <c r="B238" s="80" t="s">
        <v>2906</v>
      </c>
      <c r="C238" s="22" t="str">
        <f>IF(ISERROR(VLOOKUP(B238,'070213'!B:C,2,FALSE)),"new",VLOOKUP(B238,'070213'!B:C,2,FALSE))</f>
        <v>new</v>
      </c>
      <c r="D238" s="80" t="s">
        <v>1722</v>
      </c>
      <c r="E238" s="80" t="s">
        <v>589</v>
      </c>
      <c r="F238" s="80" t="s">
        <v>386</v>
      </c>
      <c r="G238" s="80" t="s">
        <v>2907</v>
      </c>
      <c r="H238" s="80" t="s">
        <v>3164</v>
      </c>
      <c r="I238" s="80" t="s">
        <v>3163</v>
      </c>
      <c r="J238" s="80" t="s">
        <v>2592</v>
      </c>
      <c r="K238" s="80" t="s">
        <v>14</v>
      </c>
      <c r="L238" s="80" t="s">
        <v>15</v>
      </c>
      <c r="M238" s="80" t="s">
        <v>15</v>
      </c>
      <c r="N238" s="80"/>
      <c r="P238" s="78">
        <v>0</v>
      </c>
      <c r="R238" s="77">
        <v>89.756527777777777</v>
      </c>
      <c r="S238" s="76" t="s">
        <v>1237</v>
      </c>
    </row>
    <row r="239" spans="1:19" ht="11.25" hidden="1" customHeight="1">
      <c r="A239" s="80" t="s">
        <v>358</v>
      </c>
      <c r="B239" s="80" t="s">
        <v>4364</v>
      </c>
      <c r="C239" s="22" t="str">
        <f>IF(ISERROR(VLOOKUP(B239,'070213'!B:C,2,FALSE)),"new",VLOOKUP(B239,'070213'!B:C,2,FALSE))</f>
        <v>new</v>
      </c>
      <c r="D239" s="80" t="s">
        <v>1722</v>
      </c>
      <c r="E239" s="80" t="s">
        <v>589</v>
      </c>
      <c r="F239" s="80" t="s">
        <v>386</v>
      </c>
      <c r="G239" s="80" t="s">
        <v>2907</v>
      </c>
      <c r="H239" s="80" t="s">
        <v>3164</v>
      </c>
      <c r="I239" s="80" t="s">
        <v>3163</v>
      </c>
      <c r="J239" s="80" t="s">
        <v>4363</v>
      </c>
      <c r="K239" s="80" t="s">
        <v>14</v>
      </c>
      <c r="L239" s="80" t="s">
        <v>15</v>
      </c>
      <c r="M239" s="80" t="s">
        <v>59</v>
      </c>
      <c r="N239" s="80" t="s">
        <v>2641</v>
      </c>
      <c r="O239" s="79">
        <v>41311.194282407407</v>
      </c>
      <c r="P239" s="78">
        <v>1</v>
      </c>
      <c r="Q239" s="77">
        <v>32.910196759259257</v>
      </c>
      <c r="R239" s="77">
        <v>39.298842592592592</v>
      </c>
      <c r="S239" s="76" t="s">
        <v>1237</v>
      </c>
    </row>
    <row r="240" spans="1:19" ht="11.25" hidden="1" customHeight="1">
      <c r="A240" s="80" t="s">
        <v>2095</v>
      </c>
      <c r="B240" s="80" t="s">
        <v>2094</v>
      </c>
      <c r="C240" s="22" t="str">
        <f>IF(ISERROR(VLOOKUP(B240,'070213'!B:C,2,FALSE)),"new",VLOOKUP(B240,'070213'!B:C,2,FALSE))</f>
        <v>new</v>
      </c>
      <c r="D240" s="80" t="s">
        <v>1286</v>
      </c>
      <c r="E240" s="80" t="s">
        <v>1285</v>
      </c>
      <c r="F240" s="80" t="s">
        <v>1244</v>
      </c>
      <c r="G240" s="80" t="s">
        <v>861</v>
      </c>
      <c r="H240" s="80" t="s">
        <v>3137</v>
      </c>
      <c r="I240" s="80" t="s">
        <v>3137</v>
      </c>
      <c r="J240" s="80" t="s">
        <v>2093</v>
      </c>
      <c r="K240" s="80" t="s">
        <v>14</v>
      </c>
      <c r="L240" s="80" t="s">
        <v>15</v>
      </c>
      <c r="M240" s="80" t="s">
        <v>5935</v>
      </c>
      <c r="N240" s="80" t="s">
        <v>6328</v>
      </c>
      <c r="O240" s="79">
        <v>41199.376967592594</v>
      </c>
      <c r="P240" s="78">
        <v>0</v>
      </c>
      <c r="Q240" s="77">
        <v>144.72751157407407</v>
      </c>
      <c r="R240" s="77">
        <v>163.7233101851852</v>
      </c>
      <c r="S240" s="76" t="s">
        <v>1237</v>
      </c>
    </row>
    <row r="241" spans="1:19" ht="11.25" hidden="1" customHeight="1">
      <c r="A241" s="80" t="s">
        <v>2170</v>
      </c>
      <c r="B241" s="80" t="s">
        <v>2221</v>
      </c>
      <c r="C241" s="22" t="str">
        <f>IF(ISERROR(VLOOKUP(B241,'070213'!B:C,2,FALSE)),"new",VLOOKUP(B241,'070213'!B:C,2,FALSE))</f>
        <v>new</v>
      </c>
      <c r="D241" s="80" t="s">
        <v>1834</v>
      </c>
      <c r="E241" s="80" t="s">
        <v>2167</v>
      </c>
      <c r="F241" s="80" t="s">
        <v>1244</v>
      </c>
      <c r="G241" s="80" t="s">
        <v>874</v>
      </c>
      <c r="H241" s="80" t="s">
        <v>3179</v>
      </c>
      <c r="I241" s="80" t="s">
        <v>3179</v>
      </c>
      <c r="J241" s="80" t="s">
        <v>3735</v>
      </c>
      <c r="K241" s="80" t="s">
        <v>14</v>
      </c>
      <c r="L241" s="80" t="s">
        <v>15</v>
      </c>
      <c r="M241" s="80" t="s">
        <v>59</v>
      </c>
      <c r="N241" s="80" t="s">
        <v>2641</v>
      </c>
      <c r="O241" s="79">
        <v>41232.237326388888</v>
      </c>
      <c r="P241" s="78">
        <v>1</v>
      </c>
      <c r="Q241" s="77">
        <v>111.86715277777778</v>
      </c>
      <c r="R241" s="77">
        <v>152.67081018518519</v>
      </c>
      <c r="S241" s="76" t="s">
        <v>1237</v>
      </c>
    </row>
    <row r="242" spans="1:19" ht="11.25" hidden="1" customHeight="1">
      <c r="A242" s="80" t="s">
        <v>1835</v>
      </c>
      <c r="B242" s="80" t="s">
        <v>2433</v>
      </c>
      <c r="C242" s="22" t="str">
        <f>IF(ISERROR(VLOOKUP(B242,'070213'!B:C,2,FALSE)),"new",VLOOKUP(B242,'070213'!B:C,2,FALSE))</f>
        <v>new</v>
      </c>
      <c r="D242" s="80" t="s">
        <v>2432</v>
      </c>
      <c r="E242" s="80" t="s">
        <v>1833</v>
      </c>
      <c r="F242" s="80" t="s">
        <v>1244</v>
      </c>
      <c r="G242" s="80" t="s">
        <v>874</v>
      </c>
      <c r="H242" s="80" t="s">
        <v>3179</v>
      </c>
      <c r="I242" s="80" t="s">
        <v>3179</v>
      </c>
      <c r="J242" s="80" t="s">
        <v>6625</v>
      </c>
      <c r="K242" s="80" t="s">
        <v>14</v>
      </c>
      <c r="L242" s="80" t="s">
        <v>15</v>
      </c>
      <c r="M242" s="80" t="s">
        <v>59</v>
      </c>
      <c r="N242" s="80" t="s">
        <v>336</v>
      </c>
      <c r="O242" s="79">
        <v>41241.314456018517</v>
      </c>
      <c r="P242" s="78">
        <v>1</v>
      </c>
      <c r="Q242" s="77">
        <v>102.79002314814815</v>
      </c>
      <c r="R242" s="77">
        <v>128.82619212962962</v>
      </c>
      <c r="S242" s="76" t="s">
        <v>1237</v>
      </c>
    </row>
    <row r="243" spans="1:19" ht="11.25" hidden="1" customHeight="1">
      <c r="A243" s="80" t="s">
        <v>2180</v>
      </c>
      <c r="B243" s="80" t="s">
        <v>2572</v>
      </c>
      <c r="C243" s="22" t="str">
        <f>IF(ISERROR(VLOOKUP(B243,'070213'!B:C,2,FALSE)),"new",VLOOKUP(B243,'070213'!B:C,2,FALSE))</f>
        <v>new</v>
      </c>
      <c r="D243" s="80" t="s">
        <v>2178</v>
      </c>
      <c r="E243" s="80" t="s">
        <v>2177</v>
      </c>
      <c r="F243" s="80" t="s">
        <v>1244</v>
      </c>
      <c r="G243" s="80" t="s">
        <v>3162</v>
      </c>
      <c r="H243" s="80" t="s">
        <v>3170</v>
      </c>
      <c r="I243" s="80" t="s">
        <v>3169</v>
      </c>
      <c r="J243" s="80" t="s">
        <v>2571</v>
      </c>
      <c r="K243" s="80" t="s">
        <v>14</v>
      </c>
      <c r="L243" s="80" t="s">
        <v>15</v>
      </c>
      <c r="M243" s="80" t="s">
        <v>5970</v>
      </c>
      <c r="N243" s="80" t="s">
        <v>51</v>
      </c>
      <c r="O243" s="79">
        <v>41320.396354166667</v>
      </c>
      <c r="P243" s="78">
        <v>0</v>
      </c>
      <c r="Q243" s="77">
        <v>23.708124999999999</v>
      </c>
      <c r="R243" s="77">
        <v>111.92579861111112</v>
      </c>
      <c r="S243" s="76" t="s">
        <v>1237</v>
      </c>
    </row>
    <row r="244" spans="1:19" ht="11.25" hidden="1" customHeight="1">
      <c r="A244" s="80" t="s">
        <v>2180</v>
      </c>
      <c r="B244" s="80" t="s">
        <v>2674</v>
      </c>
      <c r="C244" s="22" t="str">
        <f>IF(ISERROR(VLOOKUP(B244,'070213'!B:C,2,FALSE)),"new",VLOOKUP(B244,'070213'!B:C,2,FALSE))</f>
        <v>pre-design approved</v>
      </c>
      <c r="D244" s="80" t="s">
        <v>2178</v>
      </c>
      <c r="E244" s="80" t="s">
        <v>2177</v>
      </c>
      <c r="F244" s="80" t="s">
        <v>1244</v>
      </c>
      <c r="G244" s="80" t="s">
        <v>861</v>
      </c>
      <c r="H244" s="80" t="s">
        <v>3137</v>
      </c>
      <c r="I244" s="80" t="s">
        <v>3137</v>
      </c>
      <c r="J244" s="80" t="s">
        <v>2673</v>
      </c>
      <c r="K244" s="80" t="s">
        <v>14</v>
      </c>
      <c r="L244" s="80" t="s">
        <v>15</v>
      </c>
      <c r="M244" s="80" t="s">
        <v>5970</v>
      </c>
      <c r="N244" s="80" t="s">
        <v>51</v>
      </c>
      <c r="O244" s="79">
        <v>41312.21979166667</v>
      </c>
      <c r="P244" s="78">
        <v>0</v>
      </c>
      <c r="Q244" s="77">
        <v>31.884687499999998</v>
      </c>
      <c r="R244" s="77">
        <v>102.85481481481482</v>
      </c>
      <c r="S244" s="76" t="s">
        <v>1237</v>
      </c>
    </row>
    <row r="245" spans="1:19" ht="11.25" hidden="1" customHeight="1">
      <c r="A245" s="80" t="s">
        <v>2095</v>
      </c>
      <c r="B245" s="80" t="s">
        <v>4815</v>
      </c>
      <c r="C245" s="22" t="str">
        <f>IF(ISERROR(VLOOKUP(B245,'070213'!B:C,2,FALSE)),"new",VLOOKUP(B245,'070213'!B:C,2,FALSE))</f>
        <v>new</v>
      </c>
      <c r="D245" s="80" t="s">
        <v>1286</v>
      </c>
      <c r="E245" s="80" t="s">
        <v>1285</v>
      </c>
      <c r="F245" s="80" t="s">
        <v>1244</v>
      </c>
      <c r="G245" s="80" t="s">
        <v>861</v>
      </c>
      <c r="H245" s="80" t="s">
        <v>3171</v>
      </c>
      <c r="I245" s="80" t="s">
        <v>3171</v>
      </c>
      <c r="J245" s="80" t="s">
        <v>4814</v>
      </c>
      <c r="K245" s="80" t="s">
        <v>14</v>
      </c>
      <c r="L245" s="80" t="s">
        <v>15</v>
      </c>
      <c r="M245" s="80" t="s">
        <v>5937</v>
      </c>
      <c r="N245" s="80" t="s">
        <v>4600</v>
      </c>
      <c r="O245" s="79">
        <v>41317.173414351855</v>
      </c>
      <c r="P245" s="78">
        <v>1</v>
      </c>
      <c r="Q245" s="77">
        <v>26.931064814814814</v>
      </c>
      <c r="R245" s="77">
        <v>31.668877314814814</v>
      </c>
      <c r="S245" s="76" t="s">
        <v>1237</v>
      </c>
    </row>
    <row r="246" spans="1:19" ht="11.25" hidden="1" customHeight="1">
      <c r="A246" s="80" t="s">
        <v>3732</v>
      </c>
      <c r="B246" s="80" t="s">
        <v>4813</v>
      </c>
      <c r="C246" s="22" t="str">
        <f>IF(ISERROR(VLOOKUP(B246,'070213'!B:C,2,FALSE)),"new",VLOOKUP(B246,'070213'!B:C,2,FALSE))</f>
        <v>new</v>
      </c>
      <c r="D246" s="80" t="s">
        <v>4812</v>
      </c>
      <c r="E246" s="80" t="s">
        <v>3729</v>
      </c>
      <c r="F246" s="80" t="s">
        <v>1244</v>
      </c>
      <c r="G246" s="80" t="s">
        <v>861</v>
      </c>
      <c r="H246" s="80" t="s">
        <v>3171</v>
      </c>
      <c r="I246" s="80" t="s">
        <v>3171</v>
      </c>
      <c r="J246" s="80" t="s">
        <v>4811</v>
      </c>
      <c r="K246" s="80" t="s">
        <v>14</v>
      </c>
      <c r="L246" s="80" t="s">
        <v>15</v>
      </c>
      <c r="M246" s="80" t="s">
        <v>5937</v>
      </c>
      <c r="N246" s="80" t="s">
        <v>4600</v>
      </c>
      <c r="O246" s="79">
        <v>41317.195625</v>
      </c>
      <c r="P246" s="78">
        <v>1</v>
      </c>
      <c r="Q246" s="77">
        <v>26.908854166666671</v>
      </c>
      <c r="R246" s="77">
        <v>30.830821759259255</v>
      </c>
      <c r="S246" s="76" t="s">
        <v>1237</v>
      </c>
    </row>
    <row r="247" spans="1:19" ht="11.25" hidden="1" customHeight="1">
      <c r="A247" s="80" t="s">
        <v>2676</v>
      </c>
      <c r="B247" s="80" t="s">
        <v>6624</v>
      </c>
      <c r="C247" s="22" t="str">
        <f>IF(ISERROR(VLOOKUP(B247,'070213'!B:C,2,FALSE)),"new",VLOOKUP(B247,'070213'!B:C,2,FALSE))</f>
        <v>new</v>
      </c>
      <c r="D247" s="80" t="s">
        <v>6623</v>
      </c>
      <c r="E247" s="80" t="s">
        <v>1284</v>
      </c>
      <c r="F247" s="80" t="s">
        <v>1244</v>
      </c>
      <c r="G247" s="80" t="s">
        <v>874</v>
      </c>
      <c r="H247" s="80" t="s">
        <v>3179</v>
      </c>
      <c r="I247" s="80" t="s">
        <v>3179</v>
      </c>
      <c r="J247" s="80" t="s">
        <v>6622</v>
      </c>
      <c r="K247" s="80" t="s">
        <v>18</v>
      </c>
      <c r="L247" s="80" t="s">
        <v>15</v>
      </c>
      <c r="M247" s="80" t="s">
        <v>1441</v>
      </c>
      <c r="N247" s="80" t="s">
        <v>1670</v>
      </c>
      <c r="O247" s="79">
        <v>41341.59747685185</v>
      </c>
      <c r="P247" s="78">
        <v>0</v>
      </c>
      <c r="Q247" s="77">
        <v>2.5070023148148151</v>
      </c>
      <c r="R247" s="77">
        <v>17.909942129629631</v>
      </c>
      <c r="S247" s="76" t="s">
        <v>1237</v>
      </c>
    </row>
    <row r="248" spans="1:19" ht="11.25" hidden="1" customHeight="1">
      <c r="A248" s="80" t="s">
        <v>1835</v>
      </c>
      <c r="B248" s="80" t="s">
        <v>6327</v>
      </c>
      <c r="C248" s="22" t="str">
        <f>IF(ISERROR(VLOOKUP(B248,'070213'!B:C,2,FALSE)),"new",VLOOKUP(B248,'070213'!B:C,2,FALSE))</f>
        <v>new</v>
      </c>
      <c r="D248" s="80" t="s">
        <v>2432</v>
      </c>
      <c r="E248" s="80" t="s">
        <v>1833</v>
      </c>
      <c r="F248" s="80" t="s">
        <v>1244</v>
      </c>
      <c r="G248" s="80" t="s">
        <v>874</v>
      </c>
      <c r="H248" s="80" t="s">
        <v>3179</v>
      </c>
      <c r="I248" s="80" t="s">
        <v>3179</v>
      </c>
      <c r="J248" s="80" t="s">
        <v>6326</v>
      </c>
      <c r="K248" s="80" t="s">
        <v>18</v>
      </c>
      <c r="L248" s="80" t="s">
        <v>15</v>
      </c>
      <c r="M248" s="80" t="s">
        <v>5933</v>
      </c>
      <c r="N248" s="80" t="s">
        <v>5932</v>
      </c>
      <c r="O248" s="79">
        <v>41341.297812500001</v>
      </c>
      <c r="P248" s="78">
        <v>1</v>
      </c>
      <c r="Q248" s="77">
        <v>2.8066666666666666</v>
      </c>
      <c r="R248" s="77">
        <v>17.852650462962963</v>
      </c>
      <c r="S248" s="76" t="s">
        <v>1237</v>
      </c>
    </row>
    <row r="249" spans="1:19" ht="11.25" hidden="1" customHeight="1">
      <c r="A249" s="80" t="s">
        <v>3732</v>
      </c>
      <c r="B249" s="80" t="s">
        <v>6325</v>
      </c>
      <c r="C249" s="22" t="str">
        <f>IF(ISERROR(VLOOKUP(B249,'070213'!B:C,2,FALSE)),"new",VLOOKUP(B249,'070213'!B:C,2,FALSE))</f>
        <v>new</v>
      </c>
      <c r="D249" s="80" t="s">
        <v>4812</v>
      </c>
      <c r="E249" s="80" t="s">
        <v>3729</v>
      </c>
      <c r="F249" s="80" t="s">
        <v>1244</v>
      </c>
      <c r="G249" s="80" t="s">
        <v>3162</v>
      </c>
      <c r="H249" s="80" t="s">
        <v>3170</v>
      </c>
      <c r="I249" s="80" t="s">
        <v>3169</v>
      </c>
      <c r="J249" s="80" t="s">
        <v>6324</v>
      </c>
      <c r="K249" s="80" t="s">
        <v>14</v>
      </c>
      <c r="L249" s="80" t="s">
        <v>15</v>
      </c>
      <c r="M249" s="80" t="s">
        <v>5937</v>
      </c>
      <c r="N249" s="80" t="s">
        <v>2961</v>
      </c>
      <c r="O249" s="79">
        <v>41333.236377314817</v>
      </c>
      <c r="P249" s="78">
        <v>1</v>
      </c>
      <c r="Q249" s="77">
        <v>10.868101851851852</v>
      </c>
      <c r="R249" s="77">
        <v>12.804965277777775</v>
      </c>
      <c r="S249" s="76" t="s">
        <v>1237</v>
      </c>
    </row>
    <row r="250" spans="1:19" ht="11.25" hidden="1" customHeight="1">
      <c r="A250" s="80" t="s">
        <v>2147</v>
      </c>
      <c r="B250" s="80" t="s">
        <v>2799</v>
      </c>
      <c r="C250" s="22" t="str">
        <f>IF(ISERROR(VLOOKUP(B250,'070213'!B:C,2,FALSE)),"new",VLOOKUP(B250,'070213'!B:C,2,FALSE))</f>
        <v>new</v>
      </c>
      <c r="D250" s="80" t="s">
        <v>1282</v>
      </c>
      <c r="E250" s="80" t="s">
        <v>472</v>
      </c>
      <c r="F250" s="80" t="s">
        <v>2976</v>
      </c>
      <c r="G250" s="80" t="s">
        <v>2975</v>
      </c>
      <c r="H250" s="80" t="s">
        <v>3178</v>
      </c>
      <c r="I250" s="80" t="s">
        <v>3178</v>
      </c>
      <c r="J250" s="80" t="s">
        <v>2845</v>
      </c>
      <c r="K250" s="80" t="s">
        <v>14</v>
      </c>
      <c r="L250" s="80" t="s">
        <v>15</v>
      </c>
      <c r="M250" s="80" t="s">
        <v>15</v>
      </c>
      <c r="N250" s="80"/>
      <c r="P250" s="78">
        <v>0</v>
      </c>
      <c r="R250" s="77">
        <v>96.586377314814811</v>
      </c>
      <c r="S250" s="76" t="s">
        <v>1237</v>
      </c>
    </row>
    <row r="251" spans="1:19" ht="11.25" hidden="1" customHeight="1">
      <c r="A251" s="80" t="s">
        <v>2447</v>
      </c>
      <c r="B251" s="80" t="s">
        <v>2446</v>
      </c>
      <c r="C251" s="22" t="str">
        <f>IF(ISERROR(VLOOKUP(B251,'070213'!B:C,2,FALSE)),"new",VLOOKUP(B251,'070213'!B:C,2,FALSE))</f>
        <v>new</v>
      </c>
      <c r="D251" s="80" t="s">
        <v>1277</v>
      </c>
      <c r="E251" s="80" t="s">
        <v>1276</v>
      </c>
      <c r="F251" s="80" t="s">
        <v>2915</v>
      </c>
      <c r="G251" s="80" t="s">
        <v>1237</v>
      </c>
      <c r="H251" s="80" t="s">
        <v>3156</v>
      </c>
      <c r="I251" s="80" t="s">
        <v>3155</v>
      </c>
      <c r="J251" s="80" t="s">
        <v>212</v>
      </c>
      <c r="K251" s="80" t="s">
        <v>25</v>
      </c>
      <c r="L251" s="80" t="s">
        <v>15</v>
      </c>
      <c r="M251" s="80" t="s">
        <v>5934</v>
      </c>
      <c r="N251" s="80" t="s">
        <v>75</v>
      </c>
      <c r="O251" s="79">
        <v>41218.950497685182</v>
      </c>
      <c r="P251" s="78">
        <v>0</v>
      </c>
      <c r="Q251" s="77">
        <v>125.15398148148148</v>
      </c>
      <c r="R251" s="77">
        <v>125.15398148148148</v>
      </c>
      <c r="S251" s="76" t="s">
        <v>1237</v>
      </c>
    </row>
    <row r="252" spans="1:19" ht="11.25" hidden="1" customHeight="1">
      <c r="A252" s="80" t="s">
        <v>2024</v>
      </c>
      <c r="B252" s="80" t="s">
        <v>4314</v>
      </c>
      <c r="C252" s="22" t="str">
        <f>IF(ISERROR(VLOOKUP(B252,'070213'!B:C,2,FALSE)),"new",VLOOKUP(B252,'070213'!B:C,2,FALSE))</f>
        <v>new</v>
      </c>
      <c r="D252" s="80" t="s">
        <v>3213</v>
      </c>
      <c r="E252" s="80" t="s">
        <v>2023</v>
      </c>
      <c r="F252" s="80" t="s">
        <v>2915</v>
      </c>
      <c r="G252" s="80" t="s">
        <v>1237</v>
      </c>
      <c r="H252" s="80" t="s">
        <v>3156</v>
      </c>
      <c r="I252" s="80" t="s">
        <v>3155</v>
      </c>
      <c r="J252" s="80" t="s">
        <v>1336</v>
      </c>
      <c r="K252" s="80" t="s">
        <v>88</v>
      </c>
      <c r="L252" s="80" t="s">
        <v>15</v>
      </c>
      <c r="M252" s="80" t="s">
        <v>5934</v>
      </c>
      <c r="N252" s="80" t="s">
        <v>6439</v>
      </c>
      <c r="O252" s="79">
        <v>41305.09710648148</v>
      </c>
      <c r="P252" s="78">
        <v>0</v>
      </c>
      <c r="Q252" s="77">
        <v>39.007372685185182</v>
      </c>
      <c r="R252" s="77">
        <v>39.007372685185182</v>
      </c>
      <c r="S252" s="76" t="s">
        <v>1237</v>
      </c>
    </row>
    <row r="253" spans="1:19" ht="11.25" hidden="1" customHeight="1">
      <c r="A253" s="80" t="s">
        <v>5420</v>
      </c>
      <c r="B253" s="80" t="s">
        <v>6323</v>
      </c>
      <c r="C253" s="22" t="str">
        <f>IF(ISERROR(VLOOKUP(B253,'070213'!B:C,2,FALSE)),"new",VLOOKUP(B253,'070213'!B:C,2,FALSE))</f>
        <v>new</v>
      </c>
      <c r="D253" s="80" t="s">
        <v>6322</v>
      </c>
      <c r="E253" s="80" t="s">
        <v>6321</v>
      </c>
      <c r="F253" s="80" t="s">
        <v>2915</v>
      </c>
      <c r="G253" s="80" t="s">
        <v>1237</v>
      </c>
      <c r="H253" s="80" t="s">
        <v>6320</v>
      </c>
      <c r="I253" s="80" t="s">
        <v>6319</v>
      </c>
      <c r="J253" s="80" t="s">
        <v>6318</v>
      </c>
      <c r="K253" s="80" t="s">
        <v>25</v>
      </c>
      <c r="L253" s="80" t="s">
        <v>15</v>
      </c>
      <c r="M253" s="80" t="s">
        <v>5937</v>
      </c>
      <c r="N253" s="80" t="s">
        <v>3438</v>
      </c>
      <c r="O253" s="79">
        <v>41339.217581018522</v>
      </c>
      <c r="P253" s="78">
        <v>1</v>
      </c>
      <c r="Q253" s="77">
        <v>4.8868981481481484</v>
      </c>
      <c r="R253" s="77">
        <v>13.508518518518519</v>
      </c>
      <c r="S253" s="76" t="s">
        <v>1237</v>
      </c>
    </row>
    <row r="254" spans="1:19" ht="11.25" hidden="1" customHeight="1">
      <c r="A254" s="80" t="s">
        <v>1377</v>
      </c>
      <c r="B254" s="80" t="s">
        <v>2318</v>
      </c>
      <c r="C254" s="22" t="str">
        <f>IF(ISERROR(VLOOKUP(B254,'070213'!B:C,2,FALSE)),"new",VLOOKUP(B254,'070213'!B:C,2,FALSE))</f>
        <v>new</v>
      </c>
      <c r="D254" s="80" t="s">
        <v>648</v>
      </c>
      <c r="E254" s="80" t="s">
        <v>499</v>
      </c>
      <c r="F254" s="80" t="s">
        <v>398</v>
      </c>
      <c r="G254" s="80" t="s">
        <v>574</v>
      </c>
      <c r="H254" s="80" t="s">
        <v>574</v>
      </c>
      <c r="I254" s="80" t="s">
        <v>573</v>
      </c>
      <c r="J254" s="80" t="s">
        <v>1832</v>
      </c>
      <c r="K254" s="80" t="s">
        <v>18</v>
      </c>
      <c r="L254" s="80" t="s">
        <v>15</v>
      </c>
      <c r="M254" s="80" t="s">
        <v>5933</v>
      </c>
      <c r="N254" s="80" t="s">
        <v>2360</v>
      </c>
      <c r="O254" s="79">
        <v>41212.40797453704</v>
      </c>
      <c r="P254" s="78">
        <v>1</v>
      </c>
      <c r="Q254" s="77">
        <v>131.69650462962963</v>
      </c>
      <c r="R254" s="77">
        <v>142.70518518518517</v>
      </c>
      <c r="S254" s="76" t="s">
        <v>1237</v>
      </c>
    </row>
    <row r="255" spans="1:19" ht="11.25" hidden="1" customHeight="1">
      <c r="A255" s="80" t="s">
        <v>1693</v>
      </c>
      <c r="B255" s="80" t="s">
        <v>1692</v>
      </c>
      <c r="C255" s="22" t="str">
        <f>IF(ISERROR(VLOOKUP(B255,'070213'!B:C,2,FALSE)),"new",VLOOKUP(B255,'070213'!B:C,2,FALSE))</f>
        <v>new</v>
      </c>
      <c r="D255" s="80" t="s">
        <v>853</v>
      </c>
      <c r="E255" s="80" t="s">
        <v>428</v>
      </c>
      <c r="F255" s="80" t="s">
        <v>1244</v>
      </c>
      <c r="G255" s="80" t="s">
        <v>3162</v>
      </c>
      <c r="H255" s="80" t="s">
        <v>3161</v>
      </c>
      <c r="I255" s="80" t="s">
        <v>3177</v>
      </c>
      <c r="J255" s="80" t="s">
        <v>1689</v>
      </c>
      <c r="K255" s="80" t="s">
        <v>18</v>
      </c>
      <c r="L255" s="80" t="s">
        <v>15</v>
      </c>
      <c r="M255" s="80" t="s">
        <v>1441</v>
      </c>
      <c r="N255" s="80" t="s">
        <v>1670</v>
      </c>
      <c r="O255" s="79">
        <v>41124.616076388891</v>
      </c>
      <c r="P255" s="78">
        <v>0</v>
      </c>
      <c r="Q255" s="77">
        <v>219.48840277777776</v>
      </c>
      <c r="R255" s="77">
        <v>219.56233796296294</v>
      </c>
      <c r="S255" s="76" t="s">
        <v>1237</v>
      </c>
    </row>
    <row r="256" spans="1:19" ht="11.25" hidden="1" customHeight="1">
      <c r="A256" s="80" t="s">
        <v>6499</v>
      </c>
      <c r="B256" s="80" t="s">
        <v>6498</v>
      </c>
      <c r="C256" s="22" t="str">
        <f>IF(ISERROR(VLOOKUP(B256,'070213'!B:C,2,FALSE)),"new",VLOOKUP(B256,'070213'!B:C,2,FALSE))</f>
        <v>new</v>
      </c>
      <c r="D256" s="80" t="s">
        <v>6497</v>
      </c>
      <c r="E256" s="80" t="s">
        <v>499</v>
      </c>
      <c r="F256" s="80" t="s">
        <v>1244</v>
      </c>
      <c r="G256" s="80" t="s">
        <v>3162</v>
      </c>
      <c r="H256" s="80" t="s">
        <v>3161</v>
      </c>
      <c r="I256" s="80" t="s">
        <v>3177</v>
      </c>
      <c r="J256" s="80" t="s">
        <v>1832</v>
      </c>
      <c r="K256" s="80" t="s">
        <v>18</v>
      </c>
      <c r="L256" s="80" t="s">
        <v>15</v>
      </c>
      <c r="M256" s="80" t="s">
        <v>5969</v>
      </c>
      <c r="N256" s="80" t="s">
        <v>2961</v>
      </c>
      <c r="O256" s="79">
        <v>41339.235613425924</v>
      </c>
      <c r="P256" s="78">
        <v>0</v>
      </c>
      <c r="Q256" s="77">
        <v>4.8688657407407412</v>
      </c>
      <c r="R256" s="77">
        <v>4.8788773148148152</v>
      </c>
      <c r="S256" s="76" t="s">
        <v>1237</v>
      </c>
    </row>
    <row r="257" spans="1:19" ht="11.25" hidden="1" customHeight="1">
      <c r="A257" s="80" t="s">
        <v>1470</v>
      </c>
      <c r="B257" s="80" t="s">
        <v>6312</v>
      </c>
      <c r="C257" s="22" t="str">
        <f>IF(ISERROR(VLOOKUP(B257,'070213'!B:C,2,FALSE)),"new",VLOOKUP(B257,'070213'!B:C,2,FALSE))</f>
        <v>new</v>
      </c>
      <c r="D257" s="80" t="s">
        <v>446</v>
      </c>
      <c r="E257" s="80" t="s">
        <v>445</v>
      </c>
      <c r="F257" s="80" t="s">
        <v>386</v>
      </c>
      <c r="G257" s="80" t="s">
        <v>2932</v>
      </c>
      <c r="H257" s="80" t="s">
        <v>3024</v>
      </c>
      <c r="I257" s="80" t="s">
        <v>3404</v>
      </c>
      <c r="J257" s="80" t="s">
        <v>6311</v>
      </c>
      <c r="K257" s="80" t="s">
        <v>19</v>
      </c>
      <c r="L257" s="80" t="s">
        <v>15</v>
      </c>
      <c r="M257" s="80" t="s">
        <v>59</v>
      </c>
      <c r="N257" s="80" t="s">
        <v>336</v>
      </c>
      <c r="O257" s="79">
        <v>41334.536168981482</v>
      </c>
      <c r="P257" s="78">
        <v>1</v>
      </c>
      <c r="Q257" s="77">
        <v>9.5683101851851848</v>
      </c>
      <c r="R257" s="77">
        <v>11.573402777777778</v>
      </c>
      <c r="S257" s="76" t="s">
        <v>1237</v>
      </c>
    </row>
    <row r="258" spans="1:19" ht="11.25" hidden="1" customHeight="1">
      <c r="A258" s="80" t="s">
        <v>2092</v>
      </c>
      <c r="B258" s="80" t="s">
        <v>2091</v>
      </c>
      <c r="C258" s="22" t="str">
        <f>IF(ISERROR(VLOOKUP(B258,'070213'!B:C,2,FALSE)),"new",VLOOKUP(B258,'070213'!B:C,2,FALSE))</f>
        <v>new</v>
      </c>
      <c r="D258" s="80" t="s">
        <v>1273</v>
      </c>
      <c r="E258" s="80" t="s">
        <v>1272</v>
      </c>
      <c r="F258" s="80" t="s">
        <v>1244</v>
      </c>
      <c r="G258" s="80" t="s">
        <v>861</v>
      </c>
      <c r="H258" s="80" t="s">
        <v>3137</v>
      </c>
      <c r="I258" s="80" t="s">
        <v>3137</v>
      </c>
      <c r="J258" s="80" t="s">
        <v>2090</v>
      </c>
      <c r="K258" s="80" t="s">
        <v>14</v>
      </c>
      <c r="L258" s="80" t="s">
        <v>15</v>
      </c>
      <c r="M258" s="80" t="s">
        <v>1669</v>
      </c>
      <c r="N258" s="80" t="s">
        <v>3883</v>
      </c>
      <c r="O258" s="79">
        <v>41306.411203703705</v>
      </c>
      <c r="P258" s="78">
        <v>0</v>
      </c>
      <c r="Q258" s="77">
        <v>37.693275462962966</v>
      </c>
      <c r="R258" s="77">
        <v>163.80259259259259</v>
      </c>
      <c r="S258" s="76" t="s">
        <v>1237</v>
      </c>
    </row>
    <row r="259" spans="1:19" ht="11.25" hidden="1" customHeight="1">
      <c r="A259" s="80" t="s">
        <v>1420</v>
      </c>
      <c r="B259" s="80" t="s">
        <v>4808</v>
      </c>
      <c r="C259" s="22" t="str">
        <f>IF(ISERROR(VLOOKUP(B259,'070213'!B:C,2,FALSE)),"new",VLOOKUP(B259,'070213'!B:C,2,FALSE))</f>
        <v>new</v>
      </c>
      <c r="D259" s="80" t="s">
        <v>1298</v>
      </c>
      <c r="E259" s="80" t="s">
        <v>1297</v>
      </c>
      <c r="F259" s="80" t="s">
        <v>398</v>
      </c>
      <c r="G259" s="80" t="s">
        <v>603</v>
      </c>
      <c r="H259" s="80" t="s">
        <v>2986</v>
      </c>
      <c r="I259" s="80" t="s">
        <v>4792</v>
      </c>
      <c r="J259" s="80" t="s">
        <v>4807</v>
      </c>
      <c r="K259" s="80" t="s">
        <v>25</v>
      </c>
      <c r="L259" s="80" t="s">
        <v>15</v>
      </c>
      <c r="M259" s="80" t="s">
        <v>5935</v>
      </c>
      <c r="N259" s="80" t="s">
        <v>6258</v>
      </c>
      <c r="O259" s="79">
        <v>41326.569178240738</v>
      </c>
      <c r="P259" s="78">
        <v>0</v>
      </c>
      <c r="Q259" s="77">
        <v>17.535300925925927</v>
      </c>
      <c r="R259" s="77">
        <v>24.904652777777777</v>
      </c>
      <c r="S259" s="76" t="s">
        <v>1237</v>
      </c>
    </row>
    <row r="260" spans="1:19" ht="11.25" hidden="1" customHeight="1">
      <c r="A260" s="80" t="s">
        <v>1420</v>
      </c>
      <c r="B260" s="80" t="s">
        <v>4806</v>
      </c>
      <c r="C260" s="22" t="str">
        <f>IF(ISERROR(VLOOKUP(B260,'070213'!B:C,2,FALSE)),"new",VLOOKUP(B260,'070213'!B:C,2,FALSE))</f>
        <v>new</v>
      </c>
      <c r="D260" s="80" t="s">
        <v>1298</v>
      </c>
      <c r="E260" s="80" t="s">
        <v>1297</v>
      </c>
      <c r="F260" s="80" t="s">
        <v>398</v>
      </c>
      <c r="G260" s="80" t="s">
        <v>603</v>
      </c>
      <c r="H260" s="80" t="s">
        <v>2994</v>
      </c>
      <c r="I260" s="80" t="s">
        <v>3139</v>
      </c>
      <c r="J260" s="80" t="s">
        <v>4805</v>
      </c>
      <c r="K260" s="80" t="s">
        <v>19</v>
      </c>
      <c r="L260" s="80" t="s">
        <v>56</v>
      </c>
      <c r="M260" s="80" t="s">
        <v>59</v>
      </c>
      <c r="N260" s="80" t="s">
        <v>336</v>
      </c>
      <c r="O260" s="79">
        <v>41324.292870370373</v>
      </c>
      <c r="P260" s="78">
        <v>1</v>
      </c>
      <c r="Q260" s="77">
        <v>19.811608796296298</v>
      </c>
      <c r="R260" s="77">
        <v>20.78931712962963</v>
      </c>
      <c r="S260" s="76" t="s">
        <v>1237</v>
      </c>
    </row>
    <row r="261" spans="1:19" ht="11.25" hidden="1" customHeight="1">
      <c r="A261" s="80" t="s">
        <v>1828</v>
      </c>
      <c r="B261" s="80" t="s">
        <v>6310</v>
      </c>
      <c r="C261" s="22" t="str">
        <f>IF(ISERROR(VLOOKUP(B261,'070213'!B:C,2,FALSE)),"new",VLOOKUP(B261,'070213'!B:C,2,FALSE))</f>
        <v>new</v>
      </c>
      <c r="D261" s="80" t="s">
        <v>1827</v>
      </c>
      <c r="E261" s="80" t="s">
        <v>1238</v>
      </c>
      <c r="F261" s="80" t="s">
        <v>398</v>
      </c>
      <c r="G261" s="80" t="s">
        <v>603</v>
      </c>
      <c r="H261" s="80" t="s">
        <v>2994</v>
      </c>
      <c r="I261" s="80" t="s">
        <v>3139</v>
      </c>
      <c r="J261" s="80" t="s">
        <v>6309</v>
      </c>
      <c r="K261" s="80" t="s">
        <v>344</v>
      </c>
      <c r="L261" s="80" t="s">
        <v>15</v>
      </c>
      <c r="M261" s="80" t="s">
        <v>5933</v>
      </c>
      <c r="N261" s="80" t="s">
        <v>6254</v>
      </c>
      <c r="O261" s="79">
        <v>41339.418206018519</v>
      </c>
      <c r="P261" s="78">
        <v>5</v>
      </c>
      <c r="Q261" s="77">
        <v>4.6862731481481479</v>
      </c>
      <c r="R261" s="77">
        <v>6.0096875000000001</v>
      </c>
      <c r="S261" s="76" t="s">
        <v>1237</v>
      </c>
    </row>
    <row r="262" spans="1:19" ht="11.25" hidden="1" customHeight="1">
      <c r="A262" s="80" t="s">
        <v>3645</v>
      </c>
      <c r="B262" s="80" t="s">
        <v>6308</v>
      </c>
      <c r="C262" s="22" t="str">
        <f>IF(ISERROR(VLOOKUP(B262,'070213'!B:C,2,FALSE)),"new",VLOOKUP(B262,'070213'!B:C,2,FALSE))</f>
        <v>new</v>
      </c>
      <c r="D262" s="80" t="s">
        <v>4498</v>
      </c>
      <c r="E262" s="80" t="s">
        <v>4497</v>
      </c>
      <c r="F262" s="80" t="s">
        <v>386</v>
      </c>
      <c r="G262" s="80" t="s">
        <v>2907</v>
      </c>
      <c r="H262" s="80" t="s">
        <v>385</v>
      </c>
      <c r="I262" s="80" t="s">
        <v>390</v>
      </c>
      <c r="J262" s="80" t="s">
        <v>212</v>
      </c>
      <c r="K262" s="80" t="s">
        <v>81</v>
      </c>
      <c r="L262" s="80" t="s">
        <v>15</v>
      </c>
      <c r="M262" s="80" t="s">
        <v>5934</v>
      </c>
      <c r="N262" s="80" t="s">
        <v>6307</v>
      </c>
      <c r="O262" s="79">
        <v>41330.846284722225</v>
      </c>
      <c r="P262" s="78">
        <v>0</v>
      </c>
      <c r="Q262" s="77">
        <v>13.258194444444445</v>
      </c>
      <c r="R262" s="77">
        <v>13.258194444444445</v>
      </c>
      <c r="S262" s="76" t="s">
        <v>1237</v>
      </c>
    </row>
    <row r="263" spans="1:19" ht="11.25" hidden="1" customHeight="1">
      <c r="A263" s="80" t="s">
        <v>6306</v>
      </c>
      <c r="B263" s="80" t="s">
        <v>6305</v>
      </c>
      <c r="C263" s="22" t="str">
        <f>IF(ISERROR(VLOOKUP(B263,'070213'!B:C,2,FALSE)),"new",VLOOKUP(B263,'070213'!B:C,2,FALSE))</f>
        <v>new</v>
      </c>
      <c r="D263" s="80" t="s">
        <v>6304</v>
      </c>
      <c r="E263" s="80" t="s">
        <v>6303</v>
      </c>
      <c r="F263" s="80" t="s">
        <v>1244</v>
      </c>
      <c r="G263" s="80" t="s">
        <v>3162</v>
      </c>
      <c r="H263" s="80" t="s">
        <v>3168</v>
      </c>
      <c r="I263" s="80" t="s">
        <v>6302</v>
      </c>
      <c r="J263" s="80" t="s">
        <v>6301</v>
      </c>
      <c r="K263" s="80" t="s">
        <v>18</v>
      </c>
      <c r="L263" s="80" t="s">
        <v>15</v>
      </c>
      <c r="M263" s="80" t="s">
        <v>5933</v>
      </c>
      <c r="N263" s="80" t="s">
        <v>5932</v>
      </c>
      <c r="O263" s="79">
        <v>41337.166018518517</v>
      </c>
      <c r="P263" s="78">
        <v>1</v>
      </c>
      <c r="Q263" s="77">
        <v>6.9384606481481486</v>
      </c>
      <c r="R263" s="77">
        <v>12.712534722222223</v>
      </c>
      <c r="S263" s="76" t="s">
        <v>1237</v>
      </c>
    </row>
    <row r="264" spans="1:19" ht="11.25" hidden="1" customHeight="1">
      <c r="A264" s="80" t="s">
        <v>375</v>
      </c>
      <c r="B264" s="80" t="s">
        <v>3176</v>
      </c>
      <c r="C264" s="22" t="str">
        <f>IF(ISERROR(VLOOKUP(B264,'070213'!B:C,2,FALSE)),"new",VLOOKUP(B264,'070213'!B:C,2,FALSE))</f>
        <v>pre-design approved</v>
      </c>
      <c r="D264" s="80" t="s">
        <v>1263</v>
      </c>
      <c r="E264" s="80" t="s">
        <v>1262</v>
      </c>
      <c r="F264" s="80" t="s">
        <v>386</v>
      </c>
      <c r="G264" s="80" t="s">
        <v>2907</v>
      </c>
      <c r="H264" s="80" t="s">
        <v>3164</v>
      </c>
      <c r="I264" s="80" t="s">
        <v>3163</v>
      </c>
      <c r="J264" s="80" t="s">
        <v>248</v>
      </c>
      <c r="K264" s="80" t="s">
        <v>14</v>
      </c>
      <c r="L264" s="80" t="s">
        <v>15</v>
      </c>
      <c r="M264" s="80" t="s">
        <v>5935</v>
      </c>
      <c r="N264" s="80" t="s">
        <v>6300</v>
      </c>
      <c r="O264" s="79">
        <v>41282.557696759257</v>
      </c>
      <c r="P264" s="78">
        <v>0</v>
      </c>
      <c r="Q264" s="77">
        <v>61.546782407407406</v>
      </c>
      <c r="R264" s="77">
        <v>88.761701388888881</v>
      </c>
      <c r="S264" s="76" t="s">
        <v>1237</v>
      </c>
    </row>
    <row r="265" spans="1:19" ht="11.25" hidden="1" customHeight="1">
      <c r="A265" s="80" t="s">
        <v>1691</v>
      </c>
      <c r="B265" s="80" t="s">
        <v>6621</v>
      </c>
      <c r="C265" s="22" t="str">
        <f>IF(ISERROR(VLOOKUP(B265,'070213'!B:C,2,FALSE)),"new",VLOOKUP(B265,'070213'!B:C,2,FALSE))</f>
        <v>new</v>
      </c>
      <c r="D265" s="80" t="s">
        <v>2776</v>
      </c>
      <c r="E265" s="80" t="s">
        <v>6620</v>
      </c>
      <c r="F265" s="80" t="s">
        <v>2915</v>
      </c>
      <c r="G265" s="80" t="s">
        <v>1237</v>
      </c>
      <c r="H265" s="80" t="s">
        <v>3156</v>
      </c>
      <c r="I265" s="80" t="s">
        <v>3593</v>
      </c>
      <c r="J265" s="80" t="s">
        <v>6619</v>
      </c>
      <c r="K265" s="80" t="s">
        <v>18</v>
      </c>
      <c r="L265" s="80" t="s">
        <v>15</v>
      </c>
      <c r="M265" s="80" t="s">
        <v>5969</v>
      </c>
      <c r="N265" s="80" t="s">
        <v>3027</v>
      </c>
      <c r="O265" s="79">
        <v>41341.153078703705</v>
      </c>
      <c r="P265" s="78">
        <v>0</v>
      </c>
      <c r="Q265" s="77">
        <v>2.9514004629629631</v>
      </c>
      <c r="R265" s="77">
        <v>5.8101157407407404</v>
      </c>
      <c r="S265" s="76" t="s">
        <v>1237</v>
      </c>
    </row>
    <row r="266" spans="1:19" ht="11.25" hidden="1" customHeight="1">
      <c r="A266" s="80" t="s">
        <v>3590</v>
      </c>
      <c r="B266" s="80" t="s">
        <v>6296</v>
      </c>
      <c r="C266" s="22" t="str">
        <f>IF(ISERROR(VLOOKUP(B266,'070213'!B:C,2,FALSE)),"new",VLOOKUP(B266,'070213'!B:C,2,FALSE))</f>
        <v>new</v>
      </c>
      <c r="D266" s="80" t="s">
        <v>482</v>
      </c>
      <c r="E266" s="80" t="s">
        <v>511</v>
      </c>
      <c r="F266" s="80" t="s">
        <v>1244</v>
      </c>
      <c r="G266" s="80" t="s">
        <v>405</v>
      </c>
      <c r="H266" s="80" t="s">
        <v>3588</v>
      </c>
      <c r="I266" s="80" t="s">
        <v>3587</v>
      </c>
      <c r="J266" s="80" t="s">
        <v>6295</v>
      </c>
      <c r="K266" s="80" t="s">
        <v>25</v>
      </c>
      <c r="L266" s="80" t="s">
        <v>15</v>
      </c>
      <c r="M266" s="80" t="s">
        <v>5935</v>
      </c>
      <c r="N266" s="80"/>
      <c r="O266" s="79">
        <v>41340.403622685182</v>
      </c>
      <c r="P266" s="78">
        <v>0</v>
      </c>
      <c r="Q266" s="77">
        <v>3.7008564814814817</v>
      </c>
      <c r="R266" s="77">
        <v>6.5674421296296295</v>
      </c>
      <c r="S266" s="76" t="s">
        <v>1237</v>
      </c>
    </row>
    <row r="267" spans="1:19" ht="11.25" hidden="1" customHeight="1">
      <c r="A267" s="80" t="s">
        <v>3431</v>
      </c>
      <c r="B267" s="80" t="s">
        <v>3460</v>
      </c>
      <c r="C267" s="22" t="str">
        <f>IF(ISERROR(VLOOKUP(B267,'070213'!B:C,2,FALSE)),"new",VLOOKUP(B267,'070213'!B:C,2,FALSE))</f>
        <v>approved - not reserved in SS</v>
      </c>
      <c r="D267" s="80" t="s">
        <v>1928</v>
      </c>
      <c r="E267" s="80" t="s">
        <v>1929</v>
      </c>
      <c r="F267" s="80" t="s">
        <v>2915</v>
      </c>
      <c r="G267" s="80" t="s">
        <v>1237</v>
      </c>
      <c r="H267" s="80" t="s">
        <v>3174</v>
      </c>
      <c r="I267" s="80" t="s">
        <v>3173</v>
      </c>
      <c r="J267" s="80" t="s">
        <v>3459</v>
      </c>
      <c r="K267" s="80" t="s">
        <v>25</v>
      </c>
      <c r="L267" s="80" t="s">
        <v>15</v>
      </c>
      <c r="M267" s="80" t="s">
        <v>5935</v>
      </c>
      <c r="N267" s="80" t="s">
        <v>6258</v>
      </c>
      <c r="O267" s="79">
        <v>41299.407418981478</v>
      </c>
      <c r="P267" s="78">
        <v>0</v>
      </c>
      <c r="Q267" s="77">
        <v>44.69706018518518</v>
      </c>
      <c r="R267" s="77">
        <v>75.163796296296297</v>
      </c>
      <c r="S267" s="76" t="s">
        <v>1237</v>
      </c>
    </row>
    <row r="268" spans="1:19" ht="11.25" hidden="1" customHeight="1">
      <c r="A268" s="80" t="s">
        <v>1377</v>
      </c>
      <c r="B268" s="80" t="s">
        <v>1510</v>
      </c>
      <c r="C268" s="22" t="str">
        <f>IF(ISERROR(VLOOKUP(B268,'070213'!B:C,2,FALSE)),"new",VLOOKUP(B268,'070213'!B:C,2,FALSE))</f>
        <v>new</v>
      </c>
      <c r="D268" s="80" t="s">
        <v>1509</v>
      </c>
      <c r="E268" s="80" t="s">
        <v>1508</v>
      </c>
      <c r="F268" s="80" t="s">
        <v>398</v>
      </c>
      <c r="G268" s="80" t="s">
        <v>603</v>
      </c>
      <c r="H268" s="80" t="s">
        <v>2994</v>
      </c>
      <c r="I268" s="80" t="s">
        <v>3139</v>
      </c>
      <c r="J268" s="80" t="s">
        <v>1507</v>
      </c>
      <c r="K268" s="80" t="s">
        <v>25</v>
      </c>
      <c r="L268" s="80" t="s">
        <v>209</v>
      </c>
      <c r="M268" s="80" t="s">
        <v>209</v>
      </c>
      <c r="N268" s="80"/>
      <c r="P268" s="78">
        <v>0</v>
      </c>
      <c r="R268" s="77">
        <v>247.71940972222222</v>
      </c>
      <c r="S268" s="76" t="s">
        <v>1237</v>
      </c>
    </row>
    <row r="269" spans="1:19" ht="11.25" hidden="1" customHeight="1">
      <c r="A269" s="80" t="s">
        <v>3450</v>
      </c>
      <c r="B269" s="80" t="s">
        <v>4804</v>
      </c>
      <c r="C269" s="22" t="str">
        <f>IF(ISERROR(VLOOKUP(B269,'070213'!B:C,2,FALSE)),"new",VLOOKUP(B269,'070213'!B:C,2,FALSE))</f>
        <v>new</v>
      </c>
      <c r="D269" s="80" t="s">
        <v>1259</v>
      </c>
      <c r="E269" s="80" t="s">
        <v>1258</v>
      </c>
      <c r="F269" s="80" t="s">
        <v>2915</v>
      </c>
      <c r="G269" s="80" t="s">
        <v>1237</v>
      </c>
      <c r="H269" s="80" t="s">
        <v>3156</v>
      </c>
      <c r="I269" s="80" t="s">
        <v>4803</v>
      </c>
      <c r="J269" s="80" t="s">
        <v>212</v>
      </c>
      <c r="K269" s="80" t="s">
        <v>25</v>
      </c>
      <c r="L269" s="80" t="s">
        <v>15</v>
      </c>
      <c r="M269" s="80" t="s">
        <v>5935</v>
      </c>
      <c r="N269" s="80"/>
      <c r="O269" s="79">
        <v>41323.47865740741</v>
      </c>
      <c r="P269" s="78">
        <v>0</v>
      </c>
      <c r="Q269" s="77">
        <v>20.62582175925926</v>
      </c>
      <c r="R269" s="77">
        <v>25.987604166666664</v>
      </c>
      <c r="S269" s="76" t="s">
        <v>1237</v>
      </c>
    </row>
    <row r="270" spans="1:19" ht="11.25" hidden="1" customHeight="1">
      <c r="A270" s="80" t="s">
        <v>3450</v>
      </c>
      <c r="B270" s="80" t="s">
        <v>6294</v>
      </c>
      <c r="C270" s="22" t="str">
        <f>IF(ISERROR(VLOOKUP(B270,'070213'!B:C,2,FALSE)),"new",VLOOKUP(B270,'070213'!B:C,2,FALSE))</f>
        <v>new</v>
      </c>
      <c r="D270" s="80" t="s">
        <v>1259</v>
      </c>
      <c r="E270" s="80" t="s">
        <v>1258</v>
      </c>
      <c r="F270" s="80" t="s">
        <v>1244</v>
      </c>
      <c r="G270" s="80" t="s">
        <v>861</v>
      </c>
      <c r="H270" s="80" t="s">
        <v>3318</v>
      </c>
      <c r="I270" s="80" t="s">
        <v>3318</v>
      </c>
      <c r="J270" s="80" t="s">
        <v>6293</v>
      </c>
      <c r="K270" s="80" t="s">
        <v>14</v>
      </c>
      <c r="L270" s="80" t="s">
        <v>15</v>
      </c>
      <c r="M270" s="80" t="s">
        <v>5937</v>
      </c>
      <c r="N270" s="80" t="s">
        <v>5726</v>
      </c>
      <c r="O270" s="79">
        <v>41330.00545138889</v>
      </c>
      <c r="P270" s="78">
        <v>1</v>
      </c>
      <c r="Q270" s="77">
        <v>14.099027777777778</v>
      </c>
      <c r="R270" s="77">
        <v>14.193310185185185</v>
      </c>
      <c r="S270" s="76" t="s">
        <v>1237</v>
      </c>
    </row>
    <row r="271" spans="1:19" ht="11.25" hidden="1" customHeight="1">
      <c r="A271" s="80" t="s">
        <v>3450</v>
      </c>
      <c r="B271" s="80" t="s">
        <v>6292</v>
      </c>
      <c r="C271" s="22" t="str">
        <f>IF(ISERROR(VLOOKUP(B271,'070213'!B:C,2,FALSE)),"new",VLOOKUP(B271,'070213'!B:C,2,FALSE))</f>
        <v>new</v>
      </c>
      <c r="D271" s="80" t="s">
        <v>6291</v>
      </c>
      <c r="E271" s="80" t="s">
        <v>1258</v>
      </c>
      <c r="F271" s="80" t="s">
        <v>2915</v>
      </c>
      <c r="G271" s="80" t="s">
        <v>1237</v>
      </c>
      <c r="H271" s="80" t="s">
        <v>3174</v>
      </c>
      <c r="I271" s="80" t="s">
        <v>3173</v>
      </c>
      <c r="J271" s="80" t="s">
        <v>6290</v>
      </c>
      <c r="K271" s="80" t="s">
        <v>14</v>
      </c>
      <c r="L271" s="80" t="s">
        <v>15</v>
      </c>
      <c r="M271" s="80" t="s">
        <v>59</v>
      </c>
      <c r="N271" s="80" t="s">
        <v>336</v>
      </c>
      <c r="O271" s="79">
        <v>41333.325706018521</v>
      </c>
      <c r="P271" s="78">
        <v>1</v>
      </c>
      <c r="Q271" s="77">
        <v>10.778773148148151</v>
      </c>
      <c r="R271" s="77">
        <v>14.090277777777779</v>
      </c>
      <c r="S271" s="76" t="s">
        <v>1237</v>
      </c>
    </row>
    <row r="272" spans="1:19" ht="11.25" customHeight="1">
      <c r="A272" s="80" t="s">
        <v>4496</v>
      </c>
      <c r="B272" s="80" t="s">
        <v>6618</v>
      </c>
      <c r="C272" s="3" t="s">
        <v>3746</v>
      </c>
      <c r="D272" s="80" t="s">
        <v>6617</v>
      </c>
      <c r="E272" s="80" t="s">
        <v>4493</v>
      </c>
      <c r="F272" s="80" t="s">
        <v>2915</v>
      </c>
      <c r="G272" s="80" t="s">
        <v>1237</v>
      </c>
      <c r="H272" s="80" t="s">
        <v>4311</v>
      </c>
      <c r="I272" s="80" t="s">
        <v>4310</v>
      </c>
      <c r="J272" s="80" t="s">
        <v>6616</v>
      </c>
      <c r="K272" s="80" t="s">
        <v>25</v>
      </c>
      <c r="L272" s="80" t="s">
        <v>15</v>
      </c>
      <c r="M272" s="80" t="s">
        <v>5933</v>
      </c>
      <c r="N272" s="80" t="s">
        <v>6252</v>
      </c>
      <c r="O272" s="79">
        <v>41341.360810185186</v>
      </c>
      <c r="P272" s="78">
        <v>3</v>
      </c>
      <c r="Q272" s="77">
        <v>2.7436689814814814</v>
      </c>
      <c r="R272" s="77">
        <v>3.7494675925925924</v>
      </c>
      <c r="S272" s="76" t="s">
        <v>1237</v>
      </c>
    </row>
    <row r="273" spans="1:19" ht="11.25" hidden="1" customHeight="1">
      <c r="A273" s="80" t="s">
        <v>2147</v>
      </c>
      <c r="B273" s="80" t="s">
        <v>4273</v>
      </c>
      <c r="C273" s="22" t="str">
        <f>IF(ISERROR(VLOOKUP(B273,'070213'!B:C,2,FALSE)),"new",VLOOKUP(B273,'070213'!B:C,2,FALSE))</f>
        <v>new</v>
      </c>
      <c r="D273" s="80" t="s">
        <v>1282</v>
      </c>
      <c r="E273" s="80" t="s">
        <v>472</v>
      </c>
      <c r="F273" s="80" t="s">
        <v>1244</v>
      </c>
      <c r="G273" s="80" t="s">
        <v>2912</v>
      </c>
      <c r="H273" s="80" t="s">
        <v>2965</v>
      </c>
      <c r="I273" s="80" t="s">
        <v>4272</v>
      </c>
      <c r="J273" s="80" t="s">
        <v>4271</v>
      </c>
      <c r="K273" s="80" t="s">
        <v>344</v>
      </c>
      <c r="L273" s="80" t="s">
        <v>15</v>
      </c>
      <c r="M273" s="80" t="s">
        <v>5937</v>
      </c>
      <c r="N273" s="80" t="s">
        <v>2961</v>
      </c>
      <c r="O273" s="79">
        <v>41341.40761574074</v>
      </c>
      <c r="P273" s="78">
        <v>1</v>
      </c>
      <c r="Q273" s="77">
        <v>2.6968634259259261</v>
      </c>
      <c r="R273" s="77">
        <v>41.449178240740736</v>
      </c>
      <c r="S273" s="76" t="s">
        <v>1237</v>
      </c>
    </row>
    <row r="274" spans="1:19" ht="11.25" hidden="1" customHeight="1">
      <c r="A274" s="80" t="s">
        <v>3712</v>
      </c>
      <c r="B274" s="80" t="s">
        <v>3713</v>
      </c>
      <c r="C274" s="22" t="str">
        <f>IF(ISERROR(VLOOKUP(B274,'070213'!B:C,2,FALSE)),"new",VLOOKUP(B274,'070213'!B:C,2,FALSE))</f>
        <v>pre-design approved - not reserved in SS</v>
      </c>
      <c r="D274" s="80" t="s">
        <v>3712</v>
      </c>
      <c r="E274" s="80" t="s">
        <v>3711</v>
      </c>
      <c r="F274" s="80" t="s">
        <v>1244</v>
      </c>
      <c r="G274" s="80" t="s">
        <v>861</v>
      </c>
      <c r="H274" s="80" t="s">
        <v>3041</v>
      </c>
      <c r="I274" s="80" t="s">
        <v>3041</v>
      </c>
      <c r="J274" s="80" t="s">
        <v>3710</v>
      </c>
      <c r="K274" s="80" t="s">
        <v>25</v>
      </c>
      <c r="L274" s="80" t="s">
        <v>15</v>
      </c>
      <c r="M274" s="80" t="s">
        <v>5970</v>
      </c>
      <c r="N274" s="80" t="s">
        <v>51</v>
      </c>
      <c r="O274" s="79">
        <v>41309.21675925926</v>
      </c>
      <c r="P274" s="78">
        <v>0</v>
      </c>
      <c r="Q274" s="77">
        <v>34.887719907407408</v>
      </c>
      <c r="R274" s="77">
        <v>58.730300925925924</v>
      </c>
      <c r="S274" s="76" t="s">
        <v>1237</v>
      </c>
    </row>
    <row r="275" spans="1:19" ht="11.25" hidden="1" customHeight="1">
      <c r="A275" s="80" t="s">
        <v>4043</v>
      </c>
      <c r="B275" s="80" t="s">
        <v>4044</v>
      </c>
      <c r="C275" s="22" t="str">
        <f>IF(ISERROR(VLOOKUP(B275,'070213'!B:C,2,FALSE)),"new",VLOOKUP(B275,'070213'!B:C,2,FALSE))</f>
        <v>pre-design approved - not reserved in SS</v>
      </c>
      <c r="D275" s="80" t="s">
        <v>4043</v>
      </c>
      <c r="E275" s="80" t="s">
        <v>4042</v>
      </c>
      <c r="F275" s="80" t="s">
        <v>1244</v>
      </c>
      <c r="G275" s="80" t="s">
        <v>861</v>
      </c>
      <c r="H275" s="80" t="s">
        <v>3137</v>
      </c>
      <c r="I275" s="80" t="s">
        <v>3137</v>
      </c>
      <c r="J275" s="80" t="s">
        <v>4041</v>
      </c>
      <c r="K275" s="80" t="s">
        <v>14</v>
      </c>
      <c r="L275" s="80" t="s">
        <v>15</v>
      </c>
      <c r="M275" s="80" t="s">
        <v>5970</v>
      </c>
      <c r="N275" s="80" t="s">
        <v>51</v>
      </c>
      <c r="O275" s="79">
        <v>41323.371469907404</v>
      </c>
      <c r="P275" s="78">
        <v>0</v>
      </c>
      <c r="Q275" s="77">
        <v>20.733009259259255</v>
      </c>
      <c r="R275" s="77">
        <v>58.568680555555559</v>
      </c>
      <c r="S275" s="76" t="s">
        <v>1237</v>
      </c>
    </row>
    <row r="276" spans="1:19" ht="11.25" hidden="1" customHeight="1">
      <c r="A276" s="80" t="s">
        <v>4287</v>
      </c>
      <c r="B276" s="80" t="s">
        <v>4307</v>
      </c>
      <c r="C276" s="22" t="str">
        <f>IF(ISERROR(VLOOKUP(B276,'070213'!B:C,2,FALSE)),"new",VLOOKUP(B276,'070213'!B:C,2,FALSE))</f>
        <v>new</v>
      </c>
      <c r="D276" s="80" t="s">
        <v>4285</v>
      </c>
      <c r="E276" s="80" t="s">
        <v>4284</v>
      </c>
      <c r="F276" s="80" t="s">
        <v>1244</v>
      </c>
      <c r="G276" s="80" t="s">
        <v>3162</v>
      </c>
      <c r="H276" s="80" t="s">
        <v>3209</v>
      </c>
      <c r="I276" s="80" t="s">
        <v>4306</v>
      </c>
      <c r="J276" s="80" t="s">
        <v>4305</v>
      </c>
      <c r="K276" s="80" t="s">
        <v>14</v>
      </c>
      <c r="L276" s="80" t="s">
        <v>15</v>
      </c>
      <c r="M276" s="80" t="s">
        <v>59</v>
      </c>
      <c r="N276" s="80" t="s">
        <v>336</v>
      </c>
      <c r="O276" s="79">
        <v>41340.199374999997</v>
      </c>
      <c r="P276" s="78">
        <v>1</v>
      </c>
      <c r="Q276" s="77">
        <v>3.9051041666666668</v>
      </c>
      <c r="R276" s="77">
        <v>53.658067129629629</v>
      </c>
      <c r="S276" s="76" t="s">
        <v>1237</v>
      </c>
    </row>
    <row r="277" spans="1:19" ht="11.25" hidden="1" customHeight="1">
      <c r="A277" s="80" t="s">
        <v>4043</v>
      </c>
      <c r="B277" s="80" t="s">
        <v>4304</v>
      </c>
      <c r="C277" s="22" t="str">
        <f>IF(ISERROR(VLOOKUP(B277,'070213'!B:C,2,FALSE)),"new",VLOOKUP(B277,'070213'!B:C,2,FALSE))</f>
        <v>new</v>
      </c>
      <c r="D277" s="80" t="s">
        <v>4802</v>
      </c>
      <c r="E277" s="80" t="s">
        <v>4042</v>
      </c>
      <c r="F277" s="80" t="s">
        <v>1244</v>
      </c>
      <c r="G277" s="80" t="s">
        <v>3162</v>
      </c>
      <c r="H277" s="80" t="s">
        <v>3168</v>
      </c>
      <c r="I277" s="80" t="s">
        <v>4303</v>
      </c>
      <c r="J277" s="80" t="s">
        <v>4302</v>
      </c>
      <c r="K277" s="80" t="s">
        <v>14</v>
      </c>
      <c r="L277" s="80" t="s">
        <v>15</v>
      </c>
      <c r="M277" s="80" t="s">
        <v>5970</v>
      </c>
      <c r="N277" s="80" t="s">
        <v>51</v>
      </c>
      <c r="O277" s="79">
        <v>41325.385416666664</v>
      </c>
      <c r="P277" s="78">
        <v>0</v>
      </c>
      <c r="Q277" s="77">
        <v>18.7190625</v>
      </c>
      <c r="R277" s="77">
        <v>45.649293981481485</v>
      </c>
      <c r="S277" s="76" t="s">
        <v>1237</v>
      </c>
    </row>
    <row r="278" spans="1:19" ht="11.25" hidden="1" customHeight="1">
      <c r="A278" s="80" t="s">
        <v>4301</v>
      </c>
      <c r="B278" s="80" t="s">
        <v>4300</v>
      </c>
      <c r="C278" s="22" t="str">
        <f>IF(ISERROR(VLOOKUP(B278,'070213'!B:C,2,FALSE)),"new",VLOOKUP(B278,'070213'!B:C,2,FALSE))</f>
        <v>pre-design approved.  Email sent ot requestor RE: TCRS issue (04/02/2013)</v>
      </c>
      <c r="D278" s="80" t="s">
        <v>4299</v>
      </c>
      <c r="E278" s="80" t="s">
        <v>4298</v>
      </c>
      <c r="F278" s="80" t="s">
        <v>1244</v>
      </c>
      <c r="G278" s="80" t="s">
        <v>861</v>
      </c>
      <c r="H278" s="80" t="s">
        <v>3041</v>
      </c>
      <c r="I278" s="80" t="s">
        <v>3041</v>
      </c>
      <c r="J278" s="80" t="s">
        <v>4297</v>
      </c>
      <c r="K278" s="80" t="s">
        <v>25</v>
      </c>
      <c r="L278" s="80" t="s">
        <v>15</v>
      </c>
      <c r="M278" s="80" t="s">
        <v>5970</v>
      </c>
      <c r="N278" s="80" t="s">
        <v>51</v>
      </c>
      <c r="O278" s="79">
        <v>41340.335486111115</v>
      </c>
      <c r="P278" s="78">
        <v>0</v>
      </c>
      <c r="Q278" s="77">
        <v>3.7689930555555562</v>
      </c>
      <c r="R278" s="77">
        <v>44.789467592592594</v>
      </c>
      <c r="S278" s="76" t="s">
        <v>1237</v>
      </c>
    </row>
    <row r="279" spans="1:19" ht="11.25" hidden="1" customHeight="1">
      <c r="A279" s="80" t="s">
        <v>4296</v>
      </c>
      <c r="B279" s="80" t="s">
        <v>4295</v>
      </c>
      <c r="C279" s="22" t="str">
        <f>IF(ISERROR(VLOOKUP(B279,'070213'!B:C,2,FALSE)),"new",VLOOKUP(B279,'070213'!B:C,2,FALSE))</f>
        <v>new</v>
      </c>
      <c r="D279" s="80" t="s">
        <v>4294</v>
      </c>
      <c r="E279" s="80" t="s">
        <v>4293</v>
      </c>
      <c r="F279" s="80" t="s">
        <v>1244</v>
      </c>
      <c r="G279" s="80" t="s">
        <v>861</v>
      </c>
      <c r="H279" s="80" t="s">
        <v>3137</v>
      </c>
      <c r="I279" s="80" t="s">
        <v>3137</v>
      </c>
      <c r="J279" s="80" t="s">
        <v>4292</v>
      </c>
      <c r="K279" s="80" t="s">
        <v>25</v>
      </c>
      <c r="L279" s="80" t="s">
        <v>15</v>
      </c>
      <c r="M279" s="80" t="s">
        <v>5970</v>
      </c>
      <c r="N279" s="80" t="s">
        <v>51</v>
      </c>
      <c r="O279" s="79">
        <v>41320.332997685182</v>
      </c>
      <c r="P279" s="78">
        <v>0</v>
      </c>
      <c r="Q279" s="77">
        <v>23.771481481481477</v>
      </c>
      <c r="R279" s="77">
        <v>44.659004629629628</v>
      </c>
      <c r="S279" s="76" t="s">
        <v>1237</v>
      </c>
    </row>
    <row r="280" spans="1:19" ht="11.25" hidden="1" customHeight="1">
      <c r="A280" s="80" t="s">
        <v>4043</v>
      </c>
      <c r="B280" s="80" t="s">
        <v>4290</v>
      </c>
      <c r="C280" s="22" t="str">
        <f>IF(ISERROR(VLOOKUP(B280,'070213'!B:C,2,FALSE)),"new",VLOOKUP(B280,'070213'!B:C,2,FALSE))</f>
        <v>new</v>
      </c>
      <c r="D280" s="80" t="s">
        <v>4289</v>
      </c>
      <c r="E280" s="80" t="s">
        <v>4042</v>
      </c>
      <c r="F280" s="80" t="s">
        <v>1244</v>
      </c>
      <c r="G280" s="80" t="s">
        <v>3162</v>
      </c>
      <c r="H280" s="80" t="s">
        <v>3170</v>
      </c>
      <c r="I280" s="80" t="s">
        <v>3169</v>
      </c>
      <c r="J280" s="80" t="s">
        <v>4288</v>
      </c>
      <c r="K280" s="80" t="s">
        <v>25</v>
      </c>
      <c r="L280" s="80" t="s">
        <v>15</v>
      </c>
      <c r="M280" s="80" t="s">
        <v>5935</v>
      </c>
      <c r="N280" s="80" t="s">
        <v>6258</v>
      </c>
      <c r="O280" s="79">
        <v>41326.573530092595</v>
      </c>
      <c r="P280" s="78">
        <v>0</v>
      </c>
      <c r="Q280" s="77">
        <v>17.530949074074073</v>
      </c>
      <c r="R280" s="77">
        <v>44.640706018518522</v>
      </c>
      <c r="S280" s="76" t="s">
        <v>1237</v>
      </c>
    </row>
    <row r="281" spans="1:19" ht="11.25" hidden="1" customHeight="1">
      <c r="A281" s="80" t="s">
        <v>4287</v>
      </c>
      <c r="B281" s="80" t="s">
        <v>4286</v>
      </c>
      <c r="C281" s="22" t="str">
        <f>IF(ISERROR(VLOOKUP(B281,'070213'!B:C,2,FALSE)),"new",VLOOKUP(B281,'070213'!B:C,2,FALSE))</f>
        <v>new</v>
      </c>
      <c r="D281" s="80" t="s">
        <v>4285</v>
      </c>
      <c r="E281" s="80" t="s">
        <v>4284</v>
      </c>
      <c r="F281" s="80" t="s">
        <v>1244</v>
      </c>
      <c r="G281" s="80" t="s">
        <v>861</v>
      </c>
      <c r="H281" s="80" t="s">
        <v>3137</v>
      </c>
      <c r="I281" s="80" t="s">
        <v>3137</v>
      </c>
      <c r="J281" s="80" t="s">
        <v>4283</v>
      </c>
      <c r="K281" s="80" t="s">
        <v>14</v>
      </c>
      <c r="L281" s="80" t="s">
        <v>15</v>
      </c>
      <c r="M281" s="80" t="s">
        <v>1669</v>
      </c>
      <c r="N281" s="80" t="s">
        <v>4600</v>
      </c>
      <c r="O281" s="79">
        <v>41324.419363425928</v>
      </c>
      <c r="P281" s="78">
        <v>0</v>
      </c>
      <c r="Q281" s="77">
        <v>19.685115740740741</v>
      </c>
      <c r="R281" s="77">
        <v>41.911469907407408</v>
      </c>
      <c r="S281" s="76" t="s">
        <v>1237</v>
      </c>
    </row>
    <row r="282" spans="1:19" ht="11.25" hidden="1" customHeight="1">
      <c r="A282" s="80" t="s">
        <v>4287</v>
      </c>
      <c r="B282" s="80" t="s">
        <v>4801</v>
      </c>
      <c r="C282" s="22" t="str">
        <f>IF(ISERROR(VLOOKUP(B282,'070213'!B:C,2,FALSE)),"new",VLOOKUP(B282,'070213'!B:C,2,FALSE))</f>
        <v>new</v>
      </c>
      <c r="D282" s="80" t="s">
        <v>4800</v>
      </c>
      <c r="E282" s="80" t="s">
        <v>4284</v>
      </c>
      <c r="F282" s="80" t="s">
        <v>1244</v>
      </c>
      <c r="G282" s="80" t="s">
        <v>874</v>
      </c>
      <c r="H282" s="80" t="s">
        <v>3047</v>
      </c>
      <c r="I282" s="80" t="s">
        <v>3047</v>
      </c>
      <c r="J282" s="80" t="s">
        <v>5725</v>
      </c>
      <c r="K282" s="80" t="s">
        <v>25</v>
      </c>
      <c r="L282" s="80" t="s">
        <v>15</v>
      </c>
      <c r="M282" s="80" t="s">
        <v>5935</v>
      </c>
      <c r="N282" s="80" t="s">
        <v>6258</v>
      </c>
      <c r="O282" s="79">
        <v>41339.537002314813</v>
      </c>
      <c r="P282" s="78">
        <v>0</v>
      </c>
      <c r="Q282" s="77">
        <v>4.5674768518518523</v>
      </c>
      <c r="R282" s="77">
        <v>23.792719907407403</v>
      </c>
      <c r="S282" s="76" t="s">
        <v>1237</v>
      </c>
    </row>
    <row r="283" spans="1:19" ht="11.25" hidden="1" customHeight="1">
      <c r="A283" s="80" t="s">
        <v>6286</v>
      </c>
      <c r="B283" s="80" t="s">
        <v>6287</v>
      </c>
      <c r="C283" s="22" t="str">
        <f>IF(ISERROR(VLOOKUP(B283,'070213'!B:C,2,FALSE)),"new",VLOOKUP(B283,'070213'!B:C,2,FALSE))</f>
        <v>new</v>
      </c>
      <c r="D283" s="80" t="s">
        <v>6286</v>
      </c>
      <c r="E283" s="80" t="s">
        <v>6285</v>
      </c>
      <c r="F283" s="80" t="s">
        <v>1244</v>
      </c>
      <c r="G283" s="80" t="s">
        <v>861</v>
      </c>
      <c r="H283" s="80" t="s">
        <v>3137</v>
      </c>
      <c r="I283" s="80" t="s">
        <v>3137</v>
      </c>
      <c r="J283" s="80" t="s">
        <v>6284</v>
      </c>
      <c r="K283" s="80" t="s">
        <v>344</v>
      </c>
      <c r="L283" s="80" t="s">
        <v>15</v>
      </c>
      <c r="M283" s="80" t="s">
        <v>5937</v>
      </c>
      <c r="N283" s="80" t="s">
        <v>5726</v>
      </c>
      <c r="O283" s="79">
        <v>41331.194444444445</v>
      </c>
      <c r="P283" s="78">
        <v>1</v>
      </c>
      <c r="Q283" s="77">
        <v>12.910034722222225</v>
      </c>
      <c r="R283" s="77">
        <v>12.916377314814815</v>
      </c>
      <c r="S283" s="76" t="s">
        <v>1237</v>
      </c>
    </row>
    <row r="284" spans="1:19" ht="11.25" hidden="1" customHeight="1">
      <c r="A284" s="80" t="s">
        <v>4301</v>
      </c>
      <c r="B284" s="80" t="s">
        <v>6283</v>
      </c>
      <c r="C284" s="22" t="str">
        <f>IF(ISERROR(VLOOKUP(B284,'070213'!B:C,2,FALSE)),"new",VLOOKUP(B284,'070213'!B:C,2,FALSE))</f>
        <v>new</v>
      </c>
      <c r="D284" s="80" t="s">
        <v>923</v>
      </c>
      <c r="E284" s="80" t="s">
        <v>4298</v>
      </c>
      <c r="F284" s="80" t="s">
        <v>1244</v>
      </c>
      <c r="G284" s="80" t="s">
        <v>861</v>
      </c>
      <c r="H284" s="80" t="s">
        <v>3041</v>
      </c>
      <c r="I284" s="80" t="s">
        <v>3041</v>
      </c>
      <c r="J284" s="80" t="s">
        <v>6282</v>
      </c>
      <c r="K284" s="80" t="s">
        <v>25</v>
      </c>
      <c r="L284" s="80" t="s">
        <v>15</v>
      </c>
      <c r="M284" s="80" t="s">
        <v>5934</v>
      </c>
      <c r="N284" s="80" t="s">
        <v>6281</v>
      </c>
      <c r="O284" s="79">
        <v>41333.356851851851</v>
      </c>
      <c r="P284" s="78">
        <v>0</v>
      </c>
      <c r="Q284" s="77">
        <v>10.747627314814816</v>
      </c>
      <c r="R284" s="77">
        <v>10.747627314814816</v>
      </c>
      <c r="S284" s="76" t="s">
        <v>1237</v>
      </c>
    </row>
    <row r="285" spans="1:19" ht="11.25" hidden="1" customHeight="1">
      <c r="A285" s="80" t="s">
        <v>4287</v>
      </c>
      <c r="B285" s="80" t="s">
        <v>6615</v>
      </c>
      <c r="C285" s="22" t="str">
        <f>IF(ISERROR(VLOOKUP(B285,'070213'!B:C,2,FALSE)),"new",VLOOKUP(B285,'070213'!B:C,2,FALSE))</f>
        <v>new</v>
      </c>
      <c r="D285" s="80" t="s">
        <v>6614</v>
      </c>
      <c r="E285" s="80" t="s">
        <v>4284</v>
      </c>
      <c r="F285" s="80" t="s">
        <v>1244</v>
      </c>
      <c r="G285" s="80" t="s">
        <v>874</v>
      </c>
      <c r="H285" s="80" t="s">
        <v>3179</v>
      </c>
      <c r="I285" s="80" t="s">
        <v>3179</v>
      </c>
      <c r="J285" s="80" t="s">
        <v>6613</v>
      </c>
      <c r="K285" s="80" t="s">
        <v>25</v>
      </c>
      <c r="L285" s="80" t="s">
        <v>15</v>
      </c>
      <c r="M285" s="80" t="s">
        <v>5937</v>
      </c>
      <c r="N285" s="80" t="s">
        <v>5722</v>
      </c>
      <c r="O285" s="79">
        <v>41341.195891203701</v>
      </c>
      <c r="P285" s="78">
        <v>1</v>
      </c>
      <c r="Q285" s="77">
        <v>2.908587962962963</v>
      </c>
      <c r="R285" s="77">
        <v>2.9307986111111113</v>
      </c>
      <c r="S285" s="76" t="s">
        <v>1237</v>
      </c>
    </row>
    <row r="286" spans="1:19" ht="11.25" hidden="1" customHeight="1">
      <c r="A286" s="80" t="s">
        <v>380</v>
      </c>
      <c r="B286" s="80" t="s">
        <v>2517</v>
      </c>
      <c r="C286" s="22" t="str">
        <f>IF(ISERROR(VLOOKUP(B286,'070213'!B:C,2,FALSE)),"new",VLOOKUP(B286,'070213'!B:C,2,FALSE))</f>
        <v>new</v>
      </c>
      <c r="D286" s="80" t="s">
        <v>1721</v>
      </c>
      <c r="E286" s="80" t="s">
        <v>1253</v>
      </c>
      <c r="F286" s="80" t="s">
        <v>1244</v>
      </c>
      <c r="G286" s="80" t="s">
        <v>861</v>
      </c>
      <c r="H286" s="80" t="s">
        <v>3171</v>
      </c>
      <c r="I286" s="80" t="s">
        <v>3171</v>
      </c>
      <c r="J286" s="80" t="s">
        <v>2516</v>
      </c>
      <c r="K286" s="80" t="s">
        <v>25</v>
      </c>
      <c r="L286" s="80" t="s">
        <v>15</v>
      </c>
      <c r="M286" s="80" t="s">
        <v>5970</v>
      </c>
      <c r="N286" s="80" t="s">
        <v>51</v>
      </c>
      <c r="O286" s="79">
        <v>41246.397800925923</v>
      </c>
      <c r="P286" s="78">
        <v>0</v>
      </c>
      <c r="Q286" s="77">
        <v>97.706678240740743</v>
      </c>
      <c r="R286" s="77">
        <v>122.53635416666665</v>
      </c>
      <c r="S286" s="76" t="s">
        <v>1237</v>
      </c>
    </row>
    <row r="287" spans="1:19" ht="11.25" hidden="1" customHeight="1">
      <c r="A287" s="80" t="s">
        <v>1335</v>
      </c>
      <c r="B287" s="80" t="s">
        <v>2535</v>
      </c>
      <c r="C287" s="22" t="str">
        <f>IF(ISERROR(VLOOKUP(B287,'070213'!B:C,2,FALSE)),"new",VLOOKUP(B287,'070213'!B:C,2,FALSE))</f>
        <v>new</v>
      </c>
      <c r="D287" s="80" t="s">
        <v>2534</v>
      </c>
      <c r="E287" s="80" t="s">
        <v>1333</v>
      </c>
      <c r="F287" s="80" t="s">
        <v>1244</v>
      </c>
      <c r="G287" s="80" t="s">
        <v>3162</v>
      </c>
      <c r="H287" s="80" t="s">
        <v>3170</v>
      </c>
      <c r="I287" s="80" t="s">
        <v>3169</v>
      </c>
      <c r="J287" s="80" t="s">
        <v>2533</v>
      </c>
      <c r="K287" s="80" t="s">
        <v>14</v>
      </c>
      <c r="L287" s="80" t="s">
        <v>15</v>
      </c>
      <c r="M287" s="80" t="s">
        <v>59</v>
      </c>
      <c r="N287" s="80" t="s">
        <v>2641</v>
      </c>
      <c r="O287" s="79">
        <v>41312.27988425926</v>
      </c>
      <c r="P287" s="78">
        <v>1</v>
      </c>
      <c r="Q287" s="77">
        <v>31.824594907407409</v>
      </c>
      <c r="R287" s="77">
        <v>116.7915625</v>
      </c>
      <c r="S287" s="76" t="s">
        <v>1237</v>
      </c>
    </row>
    <row r="288" spans="1:19" ht="11.25" hidden="1" customHeight="1">
      <c r="A288" s="80" t="s">
        <v>3704</v>
      </c>
      <c r="B288" s="80" t="s">
        <v>4040</v>
      </c>
      <c r="C288" s="22" t="str">
        <f>IF(ISERROR(VLOOKUP(B288,'070213'!B:C,2,FALSE)),"new",VLOOKUP(B288,'070213'!B:C,2,FALSE))</f>
        <v>approved</v>
      </c>
      <c r="D288" s="80" t="s">
        <v>3702</v>
      </c>
      <c r="E288" s="80" t="s">
        <v>3701</v>
      </c>
      <c r="F288" s="80" t="s">
        <v>1244</v>
      </c>
      <c r="G288" s="80" t="s">
        <v>861</v>
      </c>
      <c r="H288" s="80" t="s">
        <v>3171</v>
      </c>
      <c r="I288" s="80" t="s">
        <v>3171</v>
      </c>
      <c r="J288" s="80" t="s">
        <v>4039</v>
      </c>
      <c r="K288" s="80" t="s">
        <v>25</v>
      </c>
      <c r="L288" s="80" t="s">
        <v>15</v>
      </c>
      <c r="M288" s="80" t="s">
        <v>1669</v>
      </c>
      <c r="N288" s="80" t="s">
        <v>3883</v>
      </c>
      <c r="O288" s="79">
        <v>41298.791666666664</v>
      </c>
      <c r="P288" s="78">
        <v>0</v>
      </c>
      <c r="Q288" s="77">
        <v>45.3128125</v>
      </c>
      <c r="R288" s="77">
        <v>52.697094907407411</v>
      </c>
      <c r="S288" s="76" t="s">
        <v>1237</v>
      </c>
    </row>
    <row r="289" spans="1:19" ht="11.25" hidden="1" customHeight="1">
      <c r="A289" s="80" t="s">
        <v>3704</v>
      </c>
      <c r="B289" s="80" t="s">
        <v>4798</v>
      </c>
      <c r="C289" s="22" t="str">
        <f>IF(ISERROR(VLOOKUP(B289,'070213'!B:C,2,FALSE)),"new",VLOOKUP(B289,'070213'!B:C,2,FALSE))</f>
        <v>new</v>
      </c>
      <c r="D289" s="80" t="s">
        <v>3702</v>
      </c>
      <c r="E289" s="80" t="s">
        <v>3701</v>
      </c>
      <c r="F289" s="80" t="s">
        <v>1244</v>
      </c>
      <c r="G289" s="80" t="s">
        <v>3162</v>
      </c>
      <c r="H289" s="80" t="s">
        <v>3168</v>
      </c>
      <c r="I289" s="80" t="s">
        <v>3167</v>
      </c>
      <c r="J289" s="80" t="s">
        <v>4797</v>
      </c>
      <c r="K289" s="80" t="s">
        <v>25</v>
      </c>
      <c r="L289" s="80" t="s">
        <v>15</v>
      </c>
      <c r="M289" s="80" t="s">
        <v>5937</v>
      </c>
      <c r="N289" s="80" t="s">
        <v>2961</v>
      </c>
      <c r="O289" s="79">
        <v>41321.272731481484</v>
      </c>
      <c r="P289" s="78">
        <v>1</v>
      </c>
      <c r="Q289" s="77">
        <v>22.831747685185189</v>
      </c>
      <c r="R289" s="77">
        <v>24.844444444444445</v>
      </c>
      <c r="S289" s="76" t="s">
        <v>1237</v>
      </c>
    </row>
    <row r="290" spans="1:19" ht="11.25" hidden="1" customHeight="1">
      <c r="A290" s="80" t="s">
        <v>4038</v>
      </c>
      <c r="B290" s="80" t="s">
        <v>4037</v>
      </c>
      <c r="C290" s="22" t="str">
        <f>IF(ISERROR(VLOOKUP(B290,'070213'!B:C,2,FALSE)),"new",VLOOKUP(B290,'070213'!B:C,2,FALSE))</f>
        <v>new</v>
      </c>
      <c r="D290" s="80" t="s">
        <v>4036</v>
      </c>
      <c r="E290" s="80" t="s">
        <v>4035</v>
      </c>
      <c r="F290" s="80" t="s">
        <v>1244</v>
      </c>
      <c r="G290" s="80" t="s">
        <v>3162</v>
      </c>
      <c r="H290" s="80" t="s">
        <v>3168</v>
      </c>
      <c r="I290" s="80" t="s">
        <v>3167</v>
      </c>
      <c r="J290" s="80" t="s">
        <v>4034</v>
      </c>
      <c r="K290" s="80" t="s">
        <v>14</v>
      </c>
      <c r="L290" s="80" t="s">
        <v>15</v>
      </c>
      <c r="M290" s="80" t="s">
        <v>5937</v>
      </c>
      <c r="N290" s="80" t="s">
        <v>2961</v>
      </c>
      <c r="O290" s="79">
        <v>41292.554016203707</v>
      </c>
      <c r="P290" s="78">
        <v>1</v>
      </c>
      <c r="Q290" s="77">
        <v>51.550462962962953</v>
      </c>
      <c r="R290" s="77">
        <v>51.573854166666663</v>
      </c>
      <c r="S290" s="76" t="s">
        <v>1237</v>
      </c>
    </row>
    <row r="291" spans="1:19" ht="11.25" hidden="1" customHeight="1">
      <c r="A291" s="80" t="s">
        <v>2381</v>
      </c>
      <c r="B291" s="80" t="s">
        <v>2380</v>
      </c>
      <c r="C291" s="22" t="str">
        <f>IF(ISERROR(VLOOKUP(B291,'070213'!B:C,2,FALSE)),"new",VLOOKUP(B291,'070213'!B:C,2,FALSE))</f>
        <v>new</v>
      </c>
      <c r="D291" s="80" t="s">
        <v>2379</v>
      </c>
      <c r="E291" s="80" t="s">
        <v>2378</v>
      </c>
      <c r="F291" s="80" t="s">
        <v>386</v>
      </c>
      <c r="G291" s="80" t="s">
        <v>3080</v>
      </c>
      <c r="H291" s="80" t="s">
        <v>3079</v>
      </c>
      <c r="I291" s="80" t="s">
        <v>3079</v>
      </c>
      <c r="J291" s="80" t="s">
        <v>259</v>
      </c>
      <c r="K291" s="80" t="s">
        <v>14</v>
      </c>
      <c r="L291" s="80" t="s">
        <v>15</v>
      </c>
      <c r="M291" s="80" t="s">
        <v>5940</v>
      </c>
      <c r="N291" s="80" t="s">
        <v>6275</v>
      </c>
      <c r="O291" s="79">
        <v>41212.557013888887</v>
      </c>
      <c r="P291" s="78">
        <v>1</v>
      </c>
      <c r="Q291" s="77">
        <v>131.54746527777777</v>
      </c>
      <c r="R291" s="77">
        <v>131.57780092592591</v>
      </c>
      <c r="S291" s="76" t="s">
        <v>1237</v>
      </c>
    </row>
    <row r="292" spans="1:19" ht="11.25" hidden="1" customHeight="1">
      <c r="A292" s="80" t="s">
        <v>1432</v>
      </c>
      <c r="B292" s="80" t="s">
        <v>2565</v>
      </c>
      <c r="C292" s="22" t="str">
        <f>IF(ISERROR(VLOOKUP(B292,'070213'!B:C,2,FALSE)),"new",VLOOKUP(B292,'070213'!B:C,2,FALSE))</f>
        <v>new</v>
      </c>
      <c r="D292" s="80" t="s">
        <v>2550</v>
      </c>
      <c r="E292" s="80" t="s">
        <v>2549</v>
      </c>
      <c r="F292" s="80" t="s">
        <v>398</v>
      </c>
      <c r="G292" s="80" t="s">
        <v>574</v>
      </c>
      <c r="H292" s="80" t="s">
        <v>574</v>
      </c>
      <c r="I292" s="80" t="s">
        <v>573</v>
      </c>
      <c r="J292" s="80" t="s">
        <v>2548</v>
      </c>
      <c r="K292" s="80" t="s">
        <v>60</v>
      </c>
      <c r="L292" s="80" t="s">
        <v>15</v>
      </c>
      <c r="M292" s="80" t="s">
        <v>5934</v>
      </c>
      <c r="N292" s="80" t="s">
        <v>2547</v>
      </c>
      <c r="O292" s="79">
        <v>41229.652303240742</v>
      </c>
      <c r="P292" s="78">
        <v>0</v>
      </c>
      <c r="Q292" s="77">
        <v>114.45217592592593</v>
      </c>
      <c r="R292" s="77">
        <v>114.45217592592593</v>
      </c>
      <c r="S292" s="76" t="s">
        <v>1237</v>
      </c>
    </row>
    <row r="293" spans="1:19" ht="11.25" hidden="1" customHeight="1">
      <c r="A293" s="80" t="s">
        <v>1420</v>
      </c>
      <c r="B293" s="80" t="s">
        <v>2101</v>
      </c>
      <c r="C293" s="22" t="str">
        <f>IF(ISERROR(VLOOKUP(B293,'070213'!B:C,2,FALSE)),"new",VLOOKUP(B293,'070213'!B:C,2,FALSE))</f>
        <v>new</v>
      </c>
      <c r="D293" s="80" t="s">
        <v>1298</v>
      </c>
      <c r="E293" s="80" t="s">
        <v>1297</v>
      </c>
      <c r="F293" s="80" t="s">
        <v>398</v>
      </c>
      <c r="G293" s="80" t="s">
        <v>603</v>
      </c>
      <c r="H293" s="80" t="s">
        <v>2994</v>
      </c>
      <c r="I293" s="80" t="s">
        <v>3140</v>
      </c>
      <c r="J293" s="80" t="s">
        <v>2100</v>
      </c>
      <c r="K293" s="80" t="s">
        <v>19</v>
      </c>
      <c r="L293" s="80" t="s">
        <v>15</v>
      </c>
      <c r="M293" s="80" t="s">
        <v>5969</v>
      </c>
      <c r="N293" s="80" t="s">
        <v>3200</v>
      </c>
      <c r="O293" s="79">
        <v>41207.317650462966</v>
      </c>
      <c r="P293" s="78">
        <v>0</v>
      </c>
      <c r="Q293" s="77">
        <v>136.78682870370369</v>
      </c>
      <c r="R293" s="77">
        <v>160.79880787037038</v>
      </c>
      <c r="S293" s="76" t="s">
        <v>1237</v>
      </c>
    </row>
    <row r="294" spans="1:19" ht="11.25" hidden="1" customHeight="1">
      <c r="A294" s="80" t="s">
        <v>1420</v>
      </c>
      <c r="B294" s="80" t="s">
        <v>2669</v>
      </c>
      <c r="C294" s="22" t="str">
        <f>IF(ISERROR(VLOOKUP(B294,'070213'!B:C,2,FALSE)),"new",VLOOKUP(B294,'070213'!B:C,2,FALSE))</f>
        <v>new</v>
      </c>
      <c r="D294" s="80" t="s">
        <v>1298</v>
      </c>
      <c r="E294" s="80" t="s">
        <v>1297</v>
      </c>
      <c r="F294" s="80" t="s">
        <v>398</v>
      </c>
      <c r="G294" s="80" t="s">
        <v>603</v>
      </c>
      <c r="H294" s="80" t="s">
        <v>2994</v>
      </c>
      <c r="I294" s="80" t="s">
        <v>3165</v>
      </c>
      <c r="J294" s="80" t="s">
        <v>2668</v>
      </c>
      <c r="K294" s="80" t="s">
        <v>18</v>
      </c>
      <c r="L294" s="80" t="s">
        <v>15</v>
      </c>
      <c r="M294" s="80" t="s">
        <v>5933</v>
      </c>
      <c r="N294" s="80" t="s">
        <v>6267</v>
      </c>
      <c r="O294" s="79">
        <v>41338.819074074076</v>
      </c>
      <c r="P294" s="78">
        <v>1</v>
      </c>
      <c r="Q294" s="77">
        <v>5.2854050925925922</v>
      </c>
      <c r="R294" s="77">
        <v>103.83832175925926</v>
      </c>
      <c r="S294" s="76" t="s">
        <v>1237</v>
      </c>
    </row>
    <row r="295" spans="1:19" ht="11.25" hidden="1" customHeight="1">
      <c r="A295" s="80" t="s">
        <v>1420</v>
      </c>
      <c r="B295" s="80" t="s">
        <v>4033</v>
      </c>
      <c r="C295" s="22" t="str">
        <f>IF(ISERROR(VLOOKUP(B295,'070213'!B:C,2,FALSE)),"new",VLOOKUP(B295,'070213'!B:C,2,FALSE))</f>
        <v>pre-design approved - not reserved in SS</v>
      </c>
      <c r="D295" s="80" t="s">
        <v>1298</v>
      </c>
      <c r="E295" s="80" t="s">
        <v>1297</v>
      </c>
      <c r="F295" s="80" t="s">
        <v>398</v>
      </c>
      <c r="G295" s="80" t="s">
        <v>603</v>
      </c>
      <c r="H295" s="80" t="s">
        <v>2994</v>
      </c>
      <c r="I295" s="80" t="s">
        <v>3165</v>
      </c>
      <c r="J295" s="80" t="s">
        <v>4032</v>
      </c>
      <c r="K295" s="80" t="s">
        <v>14</v>
      </c>
      <c r="L295" s="80" t="s">
        <v>15</v>
      </c>
      <c r="M295" s="80" t="s">
        <v>59</v>
      </c>
      <c r="N295" s="80" t="s">
        <v>336</v>
      </c>
      <c r="O295" s="79">
        <v>41297.212118055555</v>
      </c>
      <c r="P295" s="78">
        <v>1</v>
      </c>
      <c r="Q295" s="77">
        <v>46.892361111111114</v>
      </c>
      <c r="R295" s="77">
        <v>59.796516203703703</v>
      </c>
      <c r="S295" s="76" t="s">
        <v>1237</v>
      </c>
    </row>
    <row r="296" spans="1:19" ht="11.25" hidden="1" customHeight="1">
      <c r="A296" s="80" t="s">
        <v>1420</v>
      </c>
      <c r="B296" s="80" t="s">
        <v>4031</v>
      </c>
      <c r="C296" s="22" t="str">
        <f>IF(ISERROR(VLOOKUP(B296,'070213'!B:C,2,FALSE)),"new",VLOOKUP(B296,'070213'!B:C,2,FALSE))</f>
        <v>new</v>
      </c>
      <c r="D296" s="80" t="s">
        <v>1298</v>
      </c>
      <c r="E296" s="80" t="s">
        <v>1297</v>
      </c>
      <c r="F296" s="80" t="s">
        <v>398</v>
      </c>
      <c r="G296" s="80" t="s">
        <v>603</v>
      </c>
      <c r="H296" s="80" t="s">
        <v>2994</v>
      </c>
      <c r="I296" s="80" t="s">
        <v>3165</v>
      </c>
      <c r="J296" s="80" t="s">
        <v>4030</v>
      </c>
      <c r="K296" s="80" t="s">
        <v>18</v>
      </c>
      <c r="L296" s="80" t="s">
        <v>15</v>
      </c>
      <c r="M296" s="80" t="s">
        <v>5969</v>
      </c>
      <c r="N296" s="80" t="s">
        <v>3200</v>
      </c>
      <c r="O296" s="79">
        <v>41296.400578703702</v>
      </c>
      <c r="P296" s="78">
        <v>0</v>
      </c>
      <c r="Q296" s="77">
        <v>47.703900462962963</v>
      </c>
      <c r="R296" s="77">
        <v>55.576250000000002</v>
      </c>
      <c r="S296" s="76" t="s">
        <v>1237</v>
      </c>
    </row>
    <row r="297" spans="1:19" ht="11.25" hidden="1" customHeight="1">
      <c r="A297" s="80" t="s">
        <v>1420</v>
      </c>
      <c r="B297" s="80" t="s">
        <v>4793</v>
      </c>
      <c r="C297" s="22" t="str">
        <f>IF(ISERROR(VLOOKUP(B297,'070213'!B:C,2,FALSE)),"new",VLOOKUP(B297,'070213'!B:C,2,FALSE))</f>
        <v>new</v>
      </c>
      <c r="D297" s="80" t="s">
        <v>1298</v>
      </c>
      <c r="E297" s="80" t="s">
        <v>1297</v>
      </c>
      <c r="F297" s="80" t="s">
        <v>398</v>
      </c>
      <c r="G297" s="80" t="s">
        <v>603</v>
      </c>
      <c r="H297" s="80" t="s">
        <v>2986</v>
      </c>
      <c r="I297" s="80" t="s">
        <v>4792</v>
      </c>
      <c r="J297" s="80" t="s">
        <v>4791</v>
      </c>
      <c r="K297" s="80" t="s">
        <v>19</v>
      </c>
      <c r="L297" s="80" t="s">
        <v>15</v>
      </c>
      <c r="M297" s="80" t="s">
        <v>5970</v>
      </c>
      <c r="N297" s="80" t="s">
        <v>51</v>
      </c>
      <c r="O297" s="79">
        <v>41340.47996527778</v>
      </c>
      <c r="P297" s="78">
        <v>0</v>
      </c>
      <c r="Q297" s="77">
        <v>3.624513888888889</v>
      </c>
      <c r="R297" s="77">
        <v>40.911886574074074</v>
      </c>
      <c r="S297" s="76" t="s">
        <v>1237</v>
      </c>
    </row>
    <row r="298" spans="1:19" ht="11.25" hidden="1" customHeight="1">
      <c r="A298" s="80" t="s">
        <v>1420</v>
      </c>
      <c r="B298" s="80" t="s">
        <v>5819</v>
      </c>
      <c r="C298" s="22" t="str">
        <f>IF(ISERROR(VLOOKUP(B298,'070213'!B:C,2,FALSE)),"new",VLOOKUP(B298,'070213'!B:C,2,FALSE))</f>
        <v>new</v>
      </c>
      <c r="D298" s="80" t="s">
        <v>1298</v>
      </c>
      <c r="E298" s="80" t="s">
        <v>1297</v>
      </c>
      <c r="F298" s="80" t="s">
        <v>398</v>
      </c>
      <c r="G298" s="80" t="s">
        <v>603</v>
      </c>
      <c r="H298" s="80" t="s">
        <v>2994</v>
      </c>
      <c r="I298" s="80" t="s">
        <v>3165</v>
      </c>
      <c r="J298" s="80" t="s">
        <v>5818</v>
      </c>
      <c r="K298" s="80" t="s">
        <v>14</v>
      </c>
      <c r="L298" s="80" t="s">
        <v>15</v>
      </c>
      <c r="M298" s="80" t="s">
        <v>59</v>
      </c>
      <c r="N298" s="80" t="s">
        <v>336</v>
      </c>
      <c r="O298" s="79">
        <v>41327.411504629628</v>
      </c>
      <c r="P298" s="78">
        <v>1</v>
      </c>
      <c r="Q298" s="77">
        <v>16.692974537037038</v>
      </c>
      <c r="R298" s="77">
        <v>17.823356481481483</v>
      </c>
      <c r="S298" s="76" t="s">
        <v>1237</v>
      </c>
    </row>
    <row r="299" spans="1:19" ht="11.25" hidden="1" customHeight="1">
      <c r="A299" s="80" t="s">
        <v>4785</v>
      </c>
      <c r="B299" s="80" t="s">
        <v>6274</v>
      </c>
      <c r="C299" s="22" t="str">
        <f>IF(ISERROR(VLOOKUP(B299,'070213'!B:C,2,FALSE)),"new",VLOOKUP(B299,'070213'!B:C,2,FALSE))</f>
        <v>new</v>
      </c>
      <c r="D299" s="80" t="s">
        <v>482</v>
      </c>
      <c r="E299" s="80" t="s">
        <v>511</v>
      </c>
      <c r="F299" s="80" t="s">
        <v>1244</v>
      </c>
      <c r="G299" s="80" t="s">
        <v>405</v>
      </c>
      <c r="H299" s="80" t="s">
        <v>3588</v>
      </c>
      <c r="I299" s="80" t="s">
        <v>3587</v>
      </c>
      <c r="J299" s="80" t="s">
        <v>6273</v>
      </c>
      <c r="K299" s="80" t="s">
        <v>14</v>
      </c>
      <c r="L299" s="80" t="s">
        <v>15</v>
      </c>
      <c r="M299" s="80" t="s">
        <v>59</v>
      </c>
      <c r="N299" s="80" t="s">
        <v>336</v>
      </c>
      <c r="O299" s="79">
        <v>41327.410150462965</v>
      </c>
      <c r="P299" s="78">
        <v>1</v>
      </c>
      <c r="Q299" s="77">
        <v>16.694328703703704</v>
      </c>
      <c r="R299" s="77">
        <v>17.62417824074074</v>
      </c>
      <c r="S299" s="76" t="s">
        <v>1237</v>
      </c>
    </row>
    <row r="300" spans="1:19" ht="11.25" hidden="1" customHeight="1">
      <c r="A300" s="80" t="s">
        <v>6272</v>
      </c>
      <c r="B300" s="80" t="s">
        <v>6271</v>
      </c>
      <c r="C300" s="22" t="str">
        <f>IF(ISERROR(VLOOKUP(B300,'070213'!B:C,2,FALSE)),"new",VLOOKUP(B300,'070213'!B:C,2,FALSE))</f>
        <v>new</v>
      </c>
      <c r="D300" s="80" t="s">
        <v>1295</v>
      </c>
      <c r="E300" s="80" t="s">
        <v>472</v>
      </c>
      <c r="F300" s="80" t="s">
        <v>1244</v>
      </c>
      <c r="G300" s="80" t="s">
        <v>2912</v>
      </c>
      <c r="H300" s="80" t="s">
        <v>2956</v>
      </c>
      <c r="I300" s="80" t="s">
        <v>526</v>
      </c>
      <c r="J300" s="80" t="s">
        <v>6270</v>
      </c>
      <c r="K300" s="80" t="s">
        <v>25</v>
      </c>
      <c r="L300" s="80" t="s">
        <v>15</v>
      </c>
      <c r="M300" s="80" t="s">
        <v>5970</v>
      </c>
      <c r="N300" s="80" t="s">
        <v>51</v>
      </c>
      <c r="O300" s="79">
        <v>41341.116157407407</v>
      </c>
      <c r="P300" s="78">
        <v>0</v>
      </c>
      <c r="Q300" s="77">
        <v>2.988321759259259</v>
      </c>
      <c r="R300" s="77">
        <v>9.4686342592592592</v>
      </c>
      <c r="S300" s="76" t="s">
        <v>1237</v>
      </c>
    </row>
    <row r="301" spans="1:19" ht="11.25" hidden="1" customHeight="1">
      <c r="A301" s="80" t="s">
        <v>2220</v>
      </c>
      <c r="B301" s="80" t="s">
        <v>2219</v>
      </c>
      <c r="C301" s="22" t="str">
        <f>IF(ISERROR(VLOOKUP(B301,'070213'!B:C,2,FALSE)),"new",VLOOKUP(B301,'070213'!B:C,2,FALSE))</f>
        <v>new</v>
      </c>
      <c r="D301" s="80" t="s">
        <v>2218</v>
      </c>
      <c r="E301" s="80" t="s">
        <v>2217</v>
      </c>
      <c r="F301" s="80" t="s">
        <v>398</v>
      </c>
      <c r="G301" s="80" t="s">
        <v>603</v>
      </c>
      <c r="H301" s="80" t="s">
        <v>2994</v>
      </c>
      <c r="I301" s="80" t="s">
        <v>3139</v>
      </c>
      <c r="J301" s="80" t="s">
        <v>2216</v>
      </c>
      <c r="K301" s="80" t="s">
        <v>87</v>
      </c>
      <c r="L301" s="80" t="s">
        <v>15</v>
      </c>
      <c r="M301" s="80" t="s">
        <v>5940</v>
      </c>
      <c r="N301" s="80" t="s">
        <v>6269</v>
      </c>
      <c r="O301" s="79">
        <v>41255.244606481479</v>
      </c>
      <c r="P301" s="78">
        <v>1</v>
      </c>
      <c r="Q301" s="77">
        <v>88.859872685185181</v>
      </c>
      <c r="R301" s="77">
        <v>151.75446759259259</v>
      </c>
      <c r="S301" s="76" t="s">
        <v>1237</v>
      </c>
    </row>
    <row r="302" spans="1:19" ht="11.25" hidden="1" customHeight="1">
      <c r="A302" s="80" t="s">
        <v>356</v>
      </c>
      <c r="B302" s="80" t="s">
        <v>2247</v>
      </c>
      <c r="C302" s="22" t="str">
        <f>IF(ISERROR(VLOOKUP(B302,'070213'!B:C,2,FALSE)),"new",VLOOKUP(B302,'070213'!B:C,2,FALSE))</f>
        <v>new</v>
      </c>
      <c r="D302" s="80" t="s">
        <v>1251</v>
      </c>
      <c r="E302" s="80" t="s">
        <v>1250</v>
      </c>
      <c r="F302" s="80" t="s">
        <v>386</v>
      </c>
      <c r="G302" s="80" t="s">
        <v>3080</v>
      </c>
      <c r="H302" s="80" t="s">
        <v>3089</v>
      </c>
      <c r="I302" s="80" t="s">
        <v>3088</v>
      </c>
      <c r="J302" s="80" t="s">
        <v>264</v>
      </c>
      <c r="K302" s="80" t="s">
        <v>14</v>
      </c>
      <c r="L302" s="80" t="s">
        <v>15</v>
      </c>
      <c r="M302" s="80" t="s">
        <v>59</v>
      </c>
      <c r="N302" s="80" t="s">
        <v>2641</v>
      </c>
      <c r="O302" s="79">
        <v>41249.398865740739</v>
      </c>
      <c r="P302" s="78">
        <v>1</v>
      </c>
      <c r="Q302" s="77">
        <v>94.705613425925932</v>
      </c>
      <c r="R302" s="77">
        <v>145.91740740740741</v>
      </c>
      <c r="S302" s="76" t="s">
        <v>1237</v>
      </c>
    </row>
    <row r="303" spans="1:19" ht="11.25" hidden="1" customHeight="1">
      <c r="A303" s="80" t="s">
        <v>2430</v>
      </c>
      <c r="B303" s="80" t="s">
        <v>2429</v>
      </c>
      <c r="C303" s="22" t="str">
        <f>IF(ISERROR(VLOOKUP(B303,'070213'!B:C,2,FALSE)),"new",VLOOKUP(B303,'070213'!B:C,2,FALSE))</f>
        <v>new</v>
      </c>
      <c r="D303" s="80" t="s">
        <v>2428</v>
      </c>
      <c r="E303" s="80" t="s">
        <v>2427</v>
      </c>
      <c r="F303" s="80" t="s">
        <v>1611</v>
      </c>
      <c r="G303" s="80" t="s">
        <v>3148</v>
      </c>
      <c r="H303" s="80" t="s">
        <v>3147</v>
      </c>
      <c r="I303" s="80" t="s">
        <v>3147</v>
      </c>
      <c r="J303" s="80" t="s">
        <v>2426</v>
      </c>
      <c r="K303" s="80" t="s">
        <v>96</v>
      </c>
      <c r="L303" s="80" t="s">
        <v>15</v>
      </c>
      <c r="M303" s="80" t="s">
        <v>5940</v>
      </c>
      <c r="N303" s="80" t="s">
        <v>6269</v>
      </c>
      <c r="O303" s="79">
        <v>41218.18346064815</v>
      </c>
      <c r="P303" s="78">
        <v>1</v>
      </c>
      <c r="Q303" s="77">
        <v>125.92101851851852</v>
      </c>
      <c r="R303" s="77">
        <v>128.65608796296297</v>
      </c>
      <c r="S303" s="76" t="s">
        <v>1237</v>
      </c>
    </row>
    <row r="304" spans="1:19" ht="11.25" hidden="1" customHeight="1">
      <c r="A304" s="80" t="s">
        <v>1535</v>
      </c>
      <c r="B304" s="80" t="s">
        <v>2512</v>
      </c>
      <c r="C304" s="22" t="str">
        <f>IF(ISERROR(VLOOKUP(B304,'070213'!B:C,2,FALSE)),"new",VLOOKUP(B304,'070213'!B:C,2,FALSE))</f>
        <v>new</v>
      </c>
      <c r="D304" s="80" t="s">
        <v>2511</v>
      </c>
      <c r="E304" s="80" t="s">
        <v>499</v>
      </c>
      <c r="F304" s="80" t="s">
        <v>386</v>
      </c>
      <c r="G304" s="80" t="s">
        <v>2907</v>
      </c>
      <c r="H304" s="80" t="s">
        <v>3164</v>
      </c>
      <c r="I304" s="80" t="s">
        <v>3163</v>
      </c>
      <c r="J304" s="80" t="s">
        <v>2510</v>
      </c>
      <c r="K304" s="80" t="s">
        <v>18</v>
      </c>
      <c r="L304" s="80" t="s">
        <v>15</v>
      </c>
      <c r="M304" s="80" t="s">
        <v>5933</v>
      </c>
      <c r="N304" s="80"/>
      <c r="O304" s="79">
        <v>41227.655613425923</v>
      </c>
      <c r="P304" s="78">
        <v>1</v>
      </c>
      <c r="Q304" s="77">
        <v>116.44886574074074</v>
      </c>
      <c r="R304" s="77">
        <v>122.49024305555555</v>
      </c>
      <c r="S304" s="76" t="s">
        <v>1237</v>
      </c>
    </row>
    <row r="305" spans="1:19" ht="11.25" hidden="1" customHeight="1">
      <c r="A305" s="80" t="s">
        <v>2773</v>
      </c>
      <c r="B305" s="80" t="s">
        <v>2772</v>
      </c>
      <c r="C305" s="22" t="str">
        <f>IF(ISERROR(VLOOKUP(B305,'070213'!B:C,2,FALSE)),"new",VLOOKUP(B305,'070213'!B:C,2,FALSE))</f>
        <v>new</v>
      </c>
      <c r="D305" s="80" t="s">
        <v>6268</v>
      </c>
      <c r="E305" s="80" t="s">
        <v>2770</v>
      </c>
      <c r="F305" s="80" t="s">
        <v>386</v>
      </c>
      <c r="G305" s="80" t="s">
        <v>3080</v>
      </c>
      <c r="H305" s="80" t="s">
        <v>3079</v>
      </c>
      <c r="I305" s="80" t="s">
        <v>3079</v>
      </c>
      <c r="J305" s="80" t="s">
        <v>2769</v>
      </c>
      <c r="K305" s="80" t="s">
        <v>5115</v>
      </c>
      <c r="L305" s="80" t="s">
        <v>15</v>
      </c>
      <c r="M305" s="80" t="s">
        <v>277</v>
      </c>
      <c r="N305" s="80" t="s">
        <v>4234</v>
      </c>
      <c r="O305" s="79">
        <v>41331.342766203707</v>
      </c>
      <c r="P305" s="78">
        <v>0</v>
      </c>
      <c r="Q305" s="77">
        <v>12.761712962962964</v>
      </c>
      <c r="R305" s="77">
        <v>97.705162037037042</v>
      </c>
      <c r="S305" s="76" t="s">
        <v>1237</v>
      </c>
    </row>
    <row r="306" spans="1:19" ht="11.25" hidden="1" customHeight="1">
      <c r="A306" s="80" t="s">
        <v>354</v>
      </c>
      <c r="B306" s="80" t="s">
        <v>2905</v>
      </c>
      <c r="C306" s="22" t="str">
        <f>IF(ISERROR(VLOOKUP(B306,'070213'!B:C,2,FALSE)),"new",VLOOKUP(B306,'070213'!B:C,2,FALSE))</f>
        <v>new</v>
      </c>
      <c r="D306" s="80" t="s">
        <v>2776</v>
      </c>
      <c r="E306" s="80" t="s">
        <v>2410</v>
      </c>
      <c r="F306" s="80" t="s">
        <v>1244</v>
      </c>
      <c r="G306" s="80" t="s">
        <v>3162</v>
      </c>
      <c r="H306" s="80" t="s">
        <v>3161</v>
      </c>
      <c r="I306" s="80" t="s">
        <v>3160</v>
      </c>
      <c r="J306" s="80" t="s">
        <v>2775</v>
      </c>
      <c r="K306" s="80" t="s">
        <v>18</v>
      </c>
      <c r="L306" s="80" t="s">
        <v>15</v>
      </c>
      <c r="M306" s="80" t="s">
        <v>5969</v>
      </c>
      <c r="N306" s="80" t="s">
        <v>2961</v>
      </c>
      <c r="O306" s="79">
        <v>41255.053993055553</v>
      </c>
      <c r="P306" s="78">
        <v>0</v>
      </c>
      <c r="Q306" s="77">
        <v>89.050486111111113</v>
      </c>
      <c r="R306" s="77">
        <v>89.831157407407403</v>
      </c>
      <c r="S306" s="76" t="s">
        <v>1237</v>
      </c>
    </row>
    <row r="307" spans="1:19" ht="11.25" hidden="1" customHeight="1">
      <c r="A307" s="80" t="s">
        <v>354</v>
      </c>
      <c r="B307" s="80" t="s">
        <v>4774</v>
      </c>
      <c r="C307" s="22" t="str">
        <f>IF(ISERROR(VLOOKUP(B307,'070213'!B:C,2,FALSE)),"new",VLOOKUP(B307,'070213'!B:C,2,FALSE))</f>
        <v>new</v>
      </c>
      <c r="D307" s="80" t="s">
        <v>4773</v>
      </c>
      <c r="E307" s="80" t="s">
        <v>1250</v>
      </c>
      <c r="F307" s="80" t="s">
        <v>1244</v>
      </c>
      <c r="G307" s="80" t="s">
        <v>3162</v>
      </c>
      <c r="H307" s="80" t="s">
        <v>3168</v>
      </c>
      <c r="I307" s="80" t="s">
        <v>4303</v>
      </c>
      <c r="J307" s="80" t="s">
        <v>4772</v>
      </c>
      <c r="K307" s="80" t="s">
        <v>14</v>
      </c>
      <c r="L307" s="80" t="s">
        <v>15</v>
      </c>
      <c r="M307" s="80" t="s">
        <v>59</v>
      </c>
      <c r="N307" s="80" t="s">
        <v>336</v>
      </c>
      <c r="O307" s="79">
        <v>41327.345416666663</v>
      </c>
      <c r="P307" s="78">
        <v>1</v>
      </c>
      <c r="Q307" s="77">
        <v>16.759062499999999</v>
      </c>
      <c r="R307" s="77">
        <v>26.609085648148149</v>
      </c>
      <c r="S307" s="76" t="s">
        <v>1237</v>
      </c>
    </row>
    <row r="308" spans="1:19" ht="11.25" hidden="1" customHeight="1">
      <c r="A308" s="80" t="s">
        <v>1535</v>
      </c>
      <c r="B308" s="80" t="s">
        <v>6495</v>
      </c>
      <c r="C308" s="22" t="str">
        <f>IF(ISERROR(VLOOKUP(B308,'070213'!B:C,2,FALSE)),"new",VLOOKUP(B308,'070213'!B:C,2,FALSE))</f>
        <v>new</v>
      </c>
      <c r="D308" s="80" t="s">
        <v>601</v>
      </c>
      <c r="E308" s="80" t="s">
        <v>499</v>
      </c>
      <c r="F308" s="80" t="s">
        <v>386</v>
      </c>
      <c r="G308" s="80" t="s">
        <v>2907</v>
      </c>
      <c r="H308" s="80" t="s">
        <v>385</v>
      </c>
      <c r="I308" s="80" t="s">
        <v>390</v>
      </c>
      <c r="J308" s="80" t="s">
        <v>1832</v>
      </c>
      <c r="K308" s="80" t="s">
        <v>18</v>
      </c>
      <c r="L308" s="80" t="s">
        <v>15</v>
      </c>
      <c r="M308" s="80" t="s">
        <v>5933</v>
      </c>
      <c r="N308" s="80" t="s">
        <v>6267</v>
      </c>
      <c r="O308" s="79">
        <v>41340.61990740741</v>
      </c>
      <c r="P308" s="78">
        <v>1</v>
      </c>
      <c r="Q308" s="77">
        <v>3.4845717592592593</v>
      </c>
      <c r="R308" s="77">
        <v>4.9168981481481477</v>
      </c>
      <c r="S308" s="76" t="s">
        <v>1237</v>
      </c>
    </row>
    <row r="309" spans="1:19" ht="11.25" hidden="1" customHeight="1">
      <c r="A309" s="80" t="s">
        <v>3212</v>
      </c>
      <c r="B309" s="80" t="s">
        <v>3211</v>
      </c>
      <c r="C309" s="22" t="str">
        <f>IF(ISERROR(VLOOKUP(B309,'070213'!B:C,2,FALSE)),"new",VLOOKUP(B309,'070213'!B:C,2,FALSE))</f>
        <v>new</v>
      </c>
      <c r="D309" s="80" t="s">
        <v>3210</v>
      </c>
      <c r="E309" s="80" t="s">
        <v>499</v>
      </c>
      <c r="F309" s="80" t="s">
        <v>1244</v>
      </c>
      <c r="G309" s="80" t="s">
        <v>3162</v>
      </c>
      <c r="H309" s="80" t="s">
        <v>3209</v>
      </c>
      <c r="I309" s="80" t="s">
        <v>3208</v>
      </c>
      <c r="J309" s="80" t="s">
        <v>1832</v>
      </c>
      <c r="K309" s="80" t="s">
        <v>18</v>
      </c>
      <c r="L309" s="80" t="s">
        <v>15</v>
      </c>
      <c r="M309" s="80" t="s">
        <v>5969</v>
      </c>
      <c r="N309" s="80" t="s">
        <v>2961</v>
      </c>
      <c r="O309" s="79">
        <v>41264.389224537037</v>
      </c>
      <c r="P309" s="78">
        <v>0</v>
      </c>
      <c r="Q309" s="77">
        <v>79.715254629629626</v>
      </c>
      <c r="R309" s="77">
        <v>83.70815972222222</v>
      </c>
      <c r="S309" s="76" t="s">
        <v>1237</v>
      </c>
    </row>
    <row r="310" spans="1:19" ht="11.25" hidden="1" customHeight="1">
      <c r="A310" s="80" t="s">
        <v>1990</v>
      </c>
      <c r="B310" s="80" t="s">
        <v>2590</v>
      </c>
      <c r="C310" s="22" t="str">
        <f>IF(ISERROR(VLOOKUP(B310,'070213'!B:C,2,FALSE)),"new",VLOOKUP(B310,'070213'!B:C,2,FALSE))</f>
        <v>new</v>
      </c>
      <c r="D310" s="80" t="s">
        <v>1267</v>
      </c>
      <c r="E310" s="80" t="s">
        <v>1266</v>
      </c>
      <c r="F310" s="80" t="s">
        <v>1611</v>
      </c>
      <c r="G310" s="80" t="s">
        <v>3148</v>
      </c>
      <c r="H310" s="80" t="s">
        <v>3147</v>
      </c>
      <c r="I310" s="80" t="s">
        <v>3147</v>
      </c>
      <c r="J310" s="80" t="s">
        <v>24</v>
      </c>
      <c r="K310" s="80" t="s">
        <v>344</v>
      </c>
      <c r="L310" s="80" t="s">
        <v>15</v>
      </c>
      <c r="M310" s="80" t="s">
        <v>5935</v>
      </c>
      <c r="N310" s="80" t="s">
        <v>6266</v>
      </c>
      <c r="O310" s="79">
        <v>41242.126620370371</v>
      </c>
      <c r="P310" s="78">
        <v>0</v>
      </c>
      <c r="Q310" s="77">
        <v>101.97785879629629</v>
      </c>
      <c r="R310" s="77">
        <v>109.97509259259259</v>
      </c>
      <c r="S310" s="76" t="s">
        <v>1237</v>
      </c>
    </row>
    <row r="311" spans="1:19" ht="11.25" hidden="1" customHeight="1">
      <c r="A311" s="80" t="s">
        <v>1245</v>
      </c>
      <c r="B311" s="80" t="s">
        <v>2604</v>
      </c>
      <c r="C311" s="22" t="str">
        <f>IF(ISERROR(VLOOKUP(B311,'070213'!B:C,2,FALSE)),"new",VLOOKUP(B311,'070213'!B:C,2,FALSE))</f>
        <v>approved - not reserved in SS</v>
      </c>
      <c r="D311" s="80" t="s">
        <v>1269</v>
      </c>
      <c r="E311" s="80" t="s">
        <v>1268</v>
      </c>
      <c r="F311" s="80" t="s">
        <v>1611</v>
      </c>
      <c r="G311" s="80" t="s">
        <v>3148</v>
      </c>
      <c r="H311" s="80" t="s">
        <v>3147</v>
      </c>
      <c r="I311" s="80" t="s">
        <v>3147</v>
      </c>
      <c r="J311" s="80" t="s">
        <v>2603</v>
      </c>
      <c r="K311" s="80" t="s">
        <v>25</v>
      </c>
      <c r="L311" s="80" t="s">
        <v>15</v>
      </c>
      <c r="M311" s="80" t="s">
        <v>1669</v>
      </c>
      <c r="N311" s="80" t="s">
        <v>4276</v>
      </c>
      <c r="O311" s="79">
        <v>41298.791666666664</v>
      </c>
      <c r="P311" s="78">
        <v>0</v>
      </c>
      <c r="Q311" s="77">
        <v>45.3128125</v>
      </c>
      <c r="R311" s="77">
        <v>109.90127314814816</v>
      </c>
      <c r="S311" s="76" t="s">
        <v>1237</v>
      </c>
    </row>
    <row r="312" spans="1:19" ht="11.25" hidden="1" customHeight="1">
      <c r="A312" s="80" t="s">
        <v>1245</v>
      </c>
      <c r="B312" s="80" t="s">
        <v>3154</v>
      </c>
      <c r="C312" s="22" t="str">
        <f>IF(ISERROR(VLOOKUP(B312,'070213'!B:C,2,FALSE)),"new",VLOOKUP(B312,'070213'!B:C,2,FALSE))</f>
        <v>Email sent requesting storage amount clarification - 11/01/2013</v>
      </c>
      <c r="D312" s="80" t="s">
        <v>1269</v>
      </c>
      <c r="E312" s="80" t="s">
        <v>1268</v>
      </c>
      <c r="F312" s="80" t="s">
        <v>2915</v>
      </c>
      <c r="G312" s="80" t="s">
        <v>1237</v>
      </c>
      <c r="H312" s="80" t="s">
        <v>3146</v>
      </c>
      <c r="I312" s="80" t="s">
        <v>3145</v>
      </c>
      <c r="J312" s="80" t="s">
        <v>3439</v>
      </c>
      <c r="K312" s="80" t="s">
        <v>14</v>
      </c>
      <c r="L312" s="80" t="s">
        <v>15</v>
      </c>
      <c r="M312" s="80" t="s">
        <v>59</v>
      </c>
      <c r="N312" s="80" t="s">
        <v>2641</v>
      </c>
      <c r="O312" s="79">
        <v>41282.19091435185</v>
      </c>
      <c r="P312" s="78">
        <v>1</v>
      </c>
      <c r="Q312" s="77">
        <v>61.913564814814805</v>
      </c>
      <c r="R312" s="77">
        <v>87.038958333333326</v>
      </c>
      <c r="S312" s="76" t="s">
        <v>1237</v>
      </c>
    </row>
    <row r="313" spans="1:19" ht="11.25" customHeight="1">
      <c r="A313" s="80" t="s">
        <v>2099</v>
      </c>
      <c r="B313" s="80" t="s">
        <v>3428</v>
      </c>
      <c r="C313" s="22" t="str">
        <f>IF(ISERROR(VLOOKUP(B313,'070213'!B:C,2,FALSE)),"new",VLOOKUP(B313,'070213'!B:C,2,FALSE))</f>
        <v>Email sent to requestor.  Storage amount requested &lt; 10TB (25/01/2013)</v>
      </c>
      <c r="D313" s="80" t="s">
        <v>3427</v>
      </c>
      <c r="E313" s="80" t="s">
        <v>1264</v>
      </c>
      <c r="F313" s="80" t="s">
        <v>2915</v>
      </c>
      <c r="G313" s="80" t="s">
        <v>1237</v>
      </c>
      <c r="H313" s="80" t="s">
        <v>3174</v>
      </c>
      <c r="I313" s="80" t="s">
        <v>3173</v>
      </c>
      <c r="J313" s="80" t="s">
        <v>275</v>
      </c>
      <c r="K313" s="80" t="s">
        <v>25</v>
      </c>
      <c r="L313" s="80" t="s">
        <v>15</v>
      </c>
      <c r="M313" s="80" t="s">
        <v>5933</v>
      </c>
      <c r="N313" s="80" t="s">
        <v>3582</v>
      </c>
      <c r="O313" s="79">
        <v>41289.556504629632</v>
      </c>
      <c r="P313" s="78">
        <v>3</v>
      </c>
      <c r="Q313" s="77">
        <v>54.547974537037035</v>
      </c>
      <c r="R313" s="77">
        <v>73.141018518518521</v>
      </c>
      <c r="S313" s="76" t="s">
        <v>1237</v>
      </c>
    </row>
    <row r="314" spans="1:19" ht="11.25" customHeight="1">
      <c r="A314" s="80" t="s">
        <v>4029</v>
      </c>
      <c r="B314" s="80" t="s">
        <v>4028</v>
      </c>
      <c r="C314" s="3" t="s">
        <v>3746</v>
      </c>
      <c r="D314" s="80" t="s">
        <v>4027</v>
      </c>
      <c r="E314" s="80" t="s">
        <v>4026</v>
      </c>
      <c r="F314" s="80" t="s">
        <v>2915</v>
      </c>
      <c r="G314" s="80" t="s">
        <v>3083</v>
      </c>
      <c r="H314" s="80" t="s">
        <v>3083</v>
      </c>
      <c r="I314" s="80" t="s">
        <v>4025</v>
      </c>
      <c r="J314" s="80" t="s">
        <v>370</v>
      </c>
      <c r="K314" s="80" t="s">
        <v>25</v>
      </c>
      <c r="L314" s="80" t="s">
        <v>15</v>
      </c>
      <c r="M314" s="80" t="s">
        <v>5933</v>
      </c>
      <c r="N314" s="80" t="s">
        <v>6252</v>
      </c>
      <c r="O314" s="79">
        <v>41341.366585648146</v>
      </c>
      <c r="P314" s="78">
        <v>3</v>
      </c>
      <c r="Q314" s="77">
        <v>2.7378935185185185</v>
      </c>
      <c r="R314" s="77">
        <v>44.913518518518515</v>
      </c>
      <c r="S314" s="76" t="s">
        <v>1237</v>
      </c>
    </row>
    <row r="315" spans="1:19" ht="11.25" hidden="1" customHeight="1">
      <c r="A315" s="80" t="s">
        <v>4767</v>
      </c>
      <c r="B315" s="80" t="s">
        <v>4766</v>
      </c>
      <c r="C315" s="22" t="str">
        <f>IF(ISERROR(VLOOKUP(B315,'070213'!B:C,2,FALSE)),"new",VLOOKUP(B315,'070213'!B:C,2,FALSE))</f>
        <v>new</v>
      </c>
      <c r="D315" s="80" t="s">
        <v>4765</v>
      </c>
      <c r="E315" s="80" t="s">
        <v>4764</v>
      </c>
      <c r="F315" s="80" t="s">
        <v>398</v>
      </c>
      <c r="G315" s="80" t="s">
        <v>603</v>
      </c>
      <c r="H315" s="80" t="s">
        <v>2994</v>
      </c>
      <c r="I315" s="80" t="s">
        <v>4763</v>
      </c>
      <c r="J315" s="80" t="s">
        <v>4762</v>
      </c>
      <c r="K315" s="80" t="s">
        <v>25</v>
      </c>
      <c r="L315" s="80" t="s">
        <v>15</v>
      </c>
      <c r="M315" s="80" t="s">
        <v>5935</v>
      </c>
      <c r="N315" s="80"/>
      <c r="O315" s="79">
        <v>41323.483124999999</v>
      </c>
      <c r="P315" s="78">
        <v>0</v>
      </c>
      <c r="Q315" s="77">
        <v>20.621354166666666</v>
      </c>
      <c r="R315" s="77">
        <v>24.102372685185184</v>
      </c>
      <c r="S315" s="76" t="s">
        <v>1237</v>
      </c>
    </row>
    <row r="316" spans="1:19" ht="11.25" customHeight="1">
      <c r="A316" s="80" t="s">
        <v>3431</v>
      </c>
      <c r="B316" s="80" t="s">
        <v>5719</v>
      </c>
      <c r="C316" s="3" t="s">
        <v>3746</v>
      </c>
      <c r="D316" s="80" t="s">
        <v>3429</v>
      </c>
      <c r="E316" s="80" t="s">
        <v>3205</v>
      </c>
      <c r="F316" s="80" t="s">
        <v>2915</v>
      </c>
      <c r="G316" s="80" t="s">
        <v>1237</v>
      </c>
      <c r="H316" s="80" t="s">
        <v>3174</v>
      </c>
      <c r="I316" s="80" t="s">
        <v>3173</v>
      </c>
      <c r="J316" s="80" t="s">
        <v>275</v>
      </c>
      <c r="K316" s="80" t="s">
        <v>25</v>
      </c>
      <c r="L316" s="80" t="s">
        <v>15</v>
      </c>
      <c r="M316" s="80" t="s">
        <v>5933</v>
      </c>
      <c r="N316" s="80" t="s">
        <v>6252</v>
      </c>
      <c r="O316" s="79">
        <v>41327.389074074075</v>
      </c>
      <c r="P316" s="78">
        <v>3</v>
      </c>
      <c r="Q316" s="77">
        <v>16.715405092592594</v>
      </c>
      <c r="R316" s="77">
        <v>18.904004629629629</v>
      </c>
      <c r="S316" s="76" t="s">
        <v>1237</v>
      </c>
    </row>
    <row r="317" spans="1:19" ht="11.25" customHeight="1">
      <c r="A317" s="80" t="s">
        <v>3431</v>
      </c>
      <c r="B317" s="80" t="s">
        <v>6261</v>
      </c>
      <c r="C317" s="3" t="s">
        <v>3746</v>
      </c>
      <c r="D317" s="80" t="s">
        <v>1928</v>
      </c>
      <c r="E317" s="80" t="s">
        <v>1929</v>
      </c>
      <c r="F317" s="80" t="s">
        <v>2915</v>
      </c>
      <c r="G317" s="80" t="s">
        <v>1237</v>
      </c>
      <c r="H317" s="80" t="s">
        <v>3174</v>
      </c>
      <c r="I317" s="80" t="s">
        <v>3173</v>
      </c>
      <c r="J317" s="80" t="s">
        <v>275</v>
      </c>
      <c r="K317" s="80" t="s">
        <v>25</v>
      </c>
      <c r="L317" s="80" t="s">
        <v>15</v>
      </c>
      <c r="M317" s="80" t="s">
        <v>5933</v>
      </c>
      <c r="N317" s="80" t="s">
        <v>6252</v>
      </c>
      <c r="O317" s="79">
        <v>41341.363726851851</v>
      </c>
      <c r="P317" s="78">
        <v>3</v>
      </c>
      <c r="Q317" s="77">
        <v>2.7407523148148147</v>
      </c>
      <c r="R317" s="77">
        <v>10.003090277777778</v>
      </c>
      <c r="S317" s="76" t="s">
        <v>1237</v>
      </c>
    </row>
    <row r="318" spans="1:19" ht="11.25" customHeight="1">
      <c r="A318" s="80" t="s">
        <v>3431</v>
      </c>
      <c r="B318" s="80" t="s">
        <v>6260</v>
      </c>
      <c r="C318" s="3" t="s">
        <v>6637</v>
      </c>
      <c r="D318" s="80" t="s">
        <v>6259</v>
      </c>
      <c r="E318" s="80" t="s">
        <v>1929</v>
      </c>
      <c r="F318" s="80" t="s">
        <v>2915</v>
      </c>
      <c r="G318" s="80" t="s">
        <v>1237</v>
      </c>
      <c r="H318" s="80" t="s">
        <v>3174</v>
      </c>
      <c r="I318" s="80" t="s">
        <v>3173</v>
      </c>
      <c r="J318" s="80" t="s">
        <v>275</v>
      </c>
      <c r="K318" s="80" t="s">
        <v>25</v>
      </c>
      <c r="L318" s="80" t="s">
        <v>15</v>
      </c>
      <c r="M318" s="80" t="s">
        <v>5933</v>
      </c>
      <c r="N318" s="80" t="s">
        <v>6252</v>
      </c>
      <c r="O318" s="79">
        <v>41341.362893518519</v>
      </c>
      <c r="P318" s="78">
        <v>3</v>
      </c>
      <c r="Q318" s="77">
        <v>2.7415856481481482</v>
      </c>
      <c r="R318" s="77">
        <v>6.1726041666666678</v>
      </c>
      <c r="S318" s="76" t="s">
        <v>1237</v>
      </c>
    </row>
    <row r="319" spans="1:19" ht="11.25" hidden="1" customHeight="1">
      <c r="A319" s="80" t="s">
        <v>1557</v>
      </c>
      <c r="B319" s="80" t="s">
        <v>4024</v>
      </c>
      <c r="C319" s="22" t="str">
        <f>IF(ISERROR(VLOOKUP(B319,'070213'!B:C,2,FALSE)),"new",VLOOKUP(B319,'070213'!B:C,2,FALSE))</f>
        <v>new</v>
      </c>
      <c r="D319" s="80" t="s">
        <v>998</v>
      </c>
      <c r="E319" s="80" t="s">
        <v>804</v>
      </c>
      <c r="F319" s="80" t="s">
        <v>398</v>
      </c>
      <c r="G319" s="80" t="s">
        <v>603</v>
      </c>
      <c r="H319" s="80" t="s">
        <v>2994</v>
      </c>
      <c r="I319" s="80" t="s">
        <v>3139</v>
      </c>
      <c r="J319" s="80" t="s">
        <v>4023</v>
      </c>
      <c r="K319" s="80" t="s">
        <v>25</v>
      </c>
      <c r="L319" s="80" t="s">
        <v>15</v>
      </c>
      <c r="M319" s="80" t="s">
        <v>5970</v>
      </c>
      <c r="N319" s="80" t="s">
        <v>51</v>
      </c>
      <c r="O319" s="79">
        <v>41326.736817129633</v>
      </c>
      <c r="P319" s="78">
        <v>0</v>
      </c>
      <c r="Q319" s="77">
        <v>17.367662037037036</v>
      </c>
      <c r="R319" s="77">
        <v>54.676736111111111</v>
      </c>
      <c r="S319" s="76" t="s">
        <v>1237</v>
      </c>
    </row>
    <row r="320" spans="1:19" ht="11.25" hidden="1" customHeight="1">
      <c r="A320" s="80" t="s">
        <v>4420</v>
      </c>
      <c r="B320" s="80" t="s">
        <v>4419</v>
      </c>
      <c r="C320" s="22" t="str">
        <f>IF(ISERROR(VLOOKUP(B320,'070213'!B:C,2,FALSE)),"new",VLOOKUP(B320,'070213'!B:C,2,FALSE))</f>
        <v>new</v>
      </c>
      <c r="D320" s="80" t="s">
        <v>473</v>
      </c>
      <c r="E320" s="80" t="s">
        <v>476</v>
      </c>
      <c r="F320" s="80" t="s">
        <v>1244</v>
      </c>
      <c r="G320" s="80" t="s">
        <v>2939</v>
      </c>
      <c r="H320" s="80" t="s">
        <v>2938</v>
      </c>
      <c r="I320" s="80" t="s">
        <v>2943</v>
      </c>
      <c r="J320" s="80" t="s">
        <v>4418</v>
      </c>
      <c r="K320" s="80" t="s">
        <v>14</v>
      </c>
      <c r="L320" s="80" t="s">
        <v>15</v>
      </c>
      <c r="M320" s="80" t="s">
        <v>5970</v>
      </c>
      <c r="N320" s="80" t="s">
        <v>51</v>
      </c>
      <c r="O320" s="79">
        <v>41339.533368055556</v>
      </c>
      <c r="P320" s="78">
        <v>0</v>
      </c>
      <c r="Q320" s="77">
        <v>4.5711111111111116</v>
      </c>
      <c r="R320" s="77">
        <v>38.546979166666667</v>
      </c>
      <c r="S320" s="76" t="s">
        <v>1237</v>
      </c>
    </row>
    <row r="321" spans="1:19" ht="11.25" hidden="1" customHeight="1">
      <c r="A321" s="80" t="s">
        <v>4752</v>
      </c>
      <c r="B321" s="80" t="s">
        <v>4751</v>
      </c>
      <c r="C321" s="22" t="str">
        <f>IF(ISERROR(VLOOKUP(B321,'070213'!B:C,2,FALSE)),"new",VLOOKUP(B321,'070213'!B:C,2,FALSE))</f>
        <v>new</v>
      </c>
      <c r="D321" s="80" t="s">
        <v>473</v>
      </c>
      <c r="E321" s="80" t="s">
        <v>476</v>
      </c>
      <c r="F321" s="80" t="s">
        <v>1244</v>
      </c>
      <c r="G321" s="80" t="s">
        <v>2912</v>
      </c>
      <c r="H321" s="80" t="s">
        <v>2941</v>
      </c>
      <c r="I321" s="80" t="s">
        <v>3141</v>
      </c>
      <c r="J321" s="80" t="s">
        <v>4750</v>
      </c>
      <c r="K321" s="80" t="s">
        <v>25</v>
      </c>
      <c r="L321" s="80" t="s">
        <v>15</v>
      </c>
      <c r="M321" s="80" t="s">
        <v>5935</v>
      </c>
      <c r="N321" s="80" t="s">
        <v>6258</v>
      </c>
      <c r="O321" s="79">
        <v>41326.585590277777</v>
      </c>
      <c r="P321" s="78">
        <v>0</v>
      </c>
      <c r="Q321" s="77">
        <v>17.518888888888888</v>
      </c>
      <c r="R321" s="77">
        <v>24.460520833333334</v>
      </c>
      <c r="S321" s="76" t="s">
        <v>1237</v>
      </c>
    </row>
    <row r="322" spans="1:19" ht="11.25" hidden="1" customHeight="1">
      <c r="A322" s="80" t="s">
        <v>4749</v>
      </c>
      <c r="B322" s="80" t="s">
        <v>4748</v>
      </c>
      <c r="C322" s="22" t="str">
        <f>IF(ISERROR(VLOOKUP(B322,'070213'!B:C,2,FALSE)),"new",VLOOKUP(B322,'070213'!B:C,2,FALSE))</f>
        <v>new</v>
      </c>
      <c r="D322" s="80" t="s">
        <v>4747</v>
      </c>
      <c r="E322" s="80" t="s">
        <v>4746</v>
      </c>
      <c r="F322" s="80" t="s">
        <v>1244</v>
      </c>
      <c r="G322" s="80" t="s">
        <v>2912</v>
      </c>
      <c r="H322" s="80" t="s">
        <v>2965</v>
      </c>
      <c r="I322" s="80" t="s">
        <v>3142</v>
      </c>
      <c r="J322" s="80" t="s">
        <v>4745</v>
      </c>
      <c r="K322" s="80" t="s">
        <v>25</v>
      </c>
      <c r="L322" s="80" t="s">
        <v>15</v>
      </c>
      <c r="M322" s="80" t="s">
        <v>5970</v>
      </c>
      <c r="N322" s="80" t="s">
        <v>51</v>
      </c>
      <c r="O322" s="79">
        <v>41340.157916666663</v>
      </c>
      <c r="P322" s="78">
        <v>0</v>
      </c>
      <c r="Q322" s="77">
        <v>3.9465625000000002</v>
      </c>
      <c r="R322" s="77">
        <v>23.630590277777777</v>
      </c>
      <c r="S322" s="76" t="s">
        <v>1237</v>
      </c>
    </row>
    <row r="323" spans="1:19" ht="11.25" hidden="1" customHeight="1">
      <c r="A323" s="80" t="s">
        <v>6257</v>
      </c>
      <c r="B323" s="80" t="s">
        <v>6256</v>
      </c>
      <c r="C323" s="22" t="str">
        <f>IF(ISERROR(VLOOKUP(B323,'070213'!B:C,2,FALSE)),"new",VLOOKUP(B323,'070213'!B:C,2,FALSE))</f>
        <v>new</v>
      </c>
      <c r="D323" s="80" t="s">
        <v>521</v>
      </c>
      <c r="E323" s="80" t="s">
        <v>472</v>
      </c>
      <c r="F323" s="80" t="s">
        <v>1244</v>
      </c>
      <c r="G323" s="80" t="s">
        <v>2912</v>
      </c>
      <c r="H323" s="80" t="s">
        <v>2971</v>
      </c>
      <c r="I323" s="80" t="s">
        <v>1499</v>
      </c>
      <c r="J323" s="80" t="s">
        <v>6255</v>
      </c>
      <c r="K323" s="80" t="s">
        <v>344</v>
      </c>
      <c r="L323" s="80" t="s">
        <v>15</v>
      </c>
      <c r="M323" s="80" t="s">
        <v>5935</v>
      </c>
      <c r="N323" s="80" t="s">
        <v>6612</v>
      </c>
      <c r="O323" s="79">
        <v>41340.215694444443</v>
      </c>
      <c r="P323" s="78">
        <v>0</v>
      </c>
      <c r="Q323" s="77">
        <v>3.8887847222222223</v>
      </c>
      <c r="R323" s="77">
        <v>11.47224537037037</v>
      </c>
      <c r="S323" s="76" t="s">
        <v>1237</v>
      </c>
    </row>
    <row r="324" spans="1:19" ht="11.25" hidden="1" customHeight="1">
      <c r="A324" s="80" t="s">
        <v>1427</v>
      </c>
      <c r="B324" s="80" t="s">
        <v>6611</v>
      </c>
      <c r="C324" s="22" t="str">
        <f>IF(ISERROR(VLOOKUP(B324,'070213'!B:C,2,FALSE)),"new",VLOOKUP(B324,'070213'!B:C,2,FALSE))</f>
        <v>new</v>
      </c>
      <c r="D324" s="80" t="s">
        <v>4747</v>
      </c>
      <c r="E324" s="80" t="s">
        <v>4746</v>
      </c>
      <c r="F324" s="80" t="s">
        <v>1244</v>
      </c>
      <c r="G324" s="80" t="s">
        <v>2912</v>
      </c>
      <c r="H324" s="80" t="s">
        <v>2965</v>
      </c>
      <c r="I324" s="80" t="s">
        <v>2964</v>
      </c>
      <c r="J324" s="80" t="s">
        <v>6610</v>
      </c>
      <c r="K324" s="80" t="s">
        <v>14</v>
      </c>
      <c r="L324" s="80" t="s">
        <v>15</v>
      </c>
      <c r="M324" s="80" t="s">
        <v>59</v>
      </c>
      <c r="N324" s="80" t="s">
        <v>336</v>
      </c>
      <c r="O324" s="79">
        <v>41341.407002314816</v>
      </c>
      <c r="P324" s="78">
        <v>1</v>
      </c>
      <c r="Q324" s="77">
        <v>2.6974768518518517</v>
      </c>
      <c r="R324" s="77">
        <v>3.5704861111111112</v>
      </c>
      <c r="S324" s="76" t="s">
        <v>1237</v>
      </c>
    </row>
    <row r="325" spans="1:19" ht="11.25" hidden="1" customHeight="1">
      <c r="A325" s="80" t="s">
        <v>1828</v>
      </c>
      <c r="B325" s="80" t="s">
        <v>1830</v>
      </c>
      <c r="C325" s="22" t="str">
        <f>IF(ISERROR(VLOOKUP(B325,'070213'!B:C,2,FALSE)),"new",VLOOKUP(B325,'070213'!B:C,2,FALSE))</f>
        <v>new</v>
      </c>
      <c r="D325" s="80" t="s">
        <v>1827</v>
      </c>
      <c r="E325" s="80" t="s">
        <v>1238</v>
      </c>
      <c r="F325" s="80" t="s">
        <v>398</v>
      </c>
      <c r="G325" s="80" t="s">
        <v>603</v>
      </c>
      <c r="H325" s="80" t="s">
        <v>2994</v>
      </c>
      <c r="I325" s="80" t="s">
        <v>3140</v>
      </c>
      <c r="J325" s="80" t="s">
        <v>1829</v>
      </c>
      <c r="K325" s="80" t="s">
        <v>25</v>
      </c>
      <c r="L325" s="80" t="s">
        <v>15</v>
      </c>
      <c r="M325" s="80" t="s">
        <v>5970</v>
      </c>
      <c r="N325" s="80" t="s">
        <v>51</v>
      </c>
      <c r="O325" s="79">
        <v>41324.253333333334</v>
      </c>
      <c r="P325" s="78">
        <v>0</v>
      </c>
      <c r="Q325" s="77">
        <v>19.851145833333334</v>
      </c>
      <c r="R325" s="77">
        <v>200.91462962962959</v>
      </c>
      <c r="S325" s="76" t="s">
        <v>1237</v>
      </c>
    </row>
    <row r="326" spans="1:19" ht="11.25" hidden="1" customHeight="1">
      <c r="A326" s="80" t="s">
        <v>1828</v>
      </c>
      <c r="B326" s="80" t="s">
        <v>1931</v>
      </c>
      <c r="C326" s="22" t="str">
        <f>IF(ISERROR(VLOOKUP(B326,'070213'!B:C,2,FALSE)),"new",VLOOKUP(B326,'070213'!B:C,2,FALSE))</f>
        <v>new</v>
      </c>
      <c r="D326" s="80" t="s">
        <v>1239</v>
      </c>
      <c r="E326" s="80" t="s">
        <v>1238</v>
      </c>
      <c r="F326" s="80" t="s">
        <v>398</v>
      </c>
      <c r="G326" s="80" t="s">
        <v>603</v>
      </c>
      <c r="H326" s="80" t="s">
        <v>2994</v>
      </c>
      <c r="I326" s="80" t="s">
        <v>3140</v>
      </c>
      <c r="J326" s="80" t="s">
        <v>1932</v>
      </c>
      <c r="K326" s="80" t="s">
        <v>60</v>
      </c>
      <c r="L326" s="80" t="s">
        <v>15</v>
      </c>
      <c r="M326" s="80" t="s">
        <v>5935</v>
      </c>
      <c r="N326" s="80" t="s">
        <v>6253</v>
      </c>
      <c r="O326" s="79">
        <v>41204.473067129627</v>
      </c>
      <c r="P326" s="78">
        <v>0</v>
      </c>
      <c r="Q326" s="77">
        <v>139.63141203703702</v>
      </c>
      <c r="R326" s="77">
        <v>178.45366898148148</v>
      </c>
      <c r="S326" s="76" t="s">
        <v>1237</v>
      </c>
    </row>
    <row r="327" spans="1:19" ht="11.25" hidden="1" customHeight="1">
      <c r="A327" s="80" t="s">
        <v>2505</v>
      </c>
      <c r="B327" s="80" t="s">
        <v>2866</v>
      </c>
      <c r="C327" s="22" t="str">
        <f>IF(ISERROR(VLOOKUP(B327,'070213'!B:C,2,FALSE)),"new",VLOOKUP(B327,'070213'!B:C,2,FALSE))</f>
        <v>Approved</v>
      </c>
      <c r="D327" s="80" t="s">
        <v>1241</v>
      </c>
      <c r="E327" s="80" t="s">
        <v>1240</v>
      </c>
      <c r="F327" s="80" t="s">
        <v>1244</v>
      </c>
      <c r="G327" s="80" t="s">
        <v>861</v>
      </c>
      <c r="H327" s="80" t="s">
        <v>3137</v>
      </c>
      <c r="I327" s="80" t="s">
        <v>3137</v>
      </c>
      <c r="J327" s="80" t="s">
        <v>2286</v>
      </c>
      <c r="K327" s="80" t="s">
        <v>25</v>
      </c>
      <c r="L327" s="80" t="s">
        <v>15</v>
      </c>
      <c r="M327" s="80" t="s">
        <v>5970</v>
      </c>
      <c r="N327" s="80" t="s">
        <v>51</v>
      </c>
      <c r="O327" s="79">
        <v>41297.782395833332</v>
      </c>
      <c r="P327" s="78">
        <v>0</v>
      </c>
      <c r="Q327" s="77">
        <v>46.322083333333332</v>
      </c>
      <c r="R327" s="77">
        <v>93.677662037037038</v>
      </c>
      <c r="S327" s="76" t="s">
        <v>1237</v>
      </c>
    </row>
    <row r="328" spans="1:19" ht="11.25" hidden="1" customHeight="1">
      <c r="A328" s="80" t="s">
        <v>2505</v>
      </c>
      <c r="B328" s="80" t="s">
        <v>3417</v>
      </c>
      <c r="C328" s="22" t="str">
        <f>IF(ISERROR(VLOOKUP(B328,'070213'!B:C,2,FALSE)),"new",VLOOKUP(B328,'070213'!B:C,2,FALSE))</f>
        <v>new</v>
      </c>
      <c r="D328" s="80" t="s">
        <v>1241</v>
      </c>
      <c r="E328" s="80" t="s">
        <v>1240</v>
      </c>
      <c r="F328" s="80" t="s">
        <v>1244</v>
      </c>
      <c r="G328" s="80" t="s">
        <v>861</v>
      </c>
      <c r="H328" s="80" t="s">
        <v>3137</v>
      </c>
      <c r="I328" s="80" t="s">
        <v>3137</v>
      </c>
      <c r="J328" s="80" t="s">
        <v>4016</v>
      </c>
      <c r="K328" s="80" t="s">
        <v>344</v>
      </c>
      <c r="L328" s="80" t="s">
        <v>15</v>
      </c>
      <c r="M328" s="80" t="s">
        <v>1669</v>
      </c>
      <c r="N328" s="80" t="s">
        <v>4600</v>
      </c>
      <c r="O328" s="79">
        <v>41311.318541666667</v>
      </c>
      <c r="P328" s="78">
        <v>0</v>
      </c>
      <c r="Q328" s="77">
        <v>32.785937500000003</v>
      </c>
      <c r="R328" s="77">
        <v>66.876817129629629</v>
      </c>
      <c r="S328" s="76" t="s">
        <v>1237</v>
      </c>
    </row>
    <row r="329" spans="1:19" ht="11.25" hidden="1" customHeight="1">
      <c r="A329" s="80" t="s">
        <v>2505</v>
      </c>
      <c r="B329" s="80" t="s">
        <v>3416</v>
      </c>
      <c r="C329" s="22" t="str">
        <f>IF(ISERROR(VLOOKUP(B329,'070213'!B:C,2,FALSE)),"new",VLOOKUP(B329,'070213'!B:C,2,FALSE))</f>
        <v>Email sent to requestor.  Storage amount requested &lt; 10TB (25/01/2013)</v>
      </c>
      <c r="D329" s="80" t="s">
        <v>1241</v>
      </c>
      <c r="E329" s="80" t="s">
        <v>1240</v>
      </c>
      <c r="F329" s="80" t="s">
        <v>1244</v>
      </c>
      <c r="G329" s="80" t="s">
        <v>861</v>
      </c>
      <c r="H329" s="80" t="s">
        <v>3137</v>
      </c>
      <c r="I329" s="80" t="s">
        <v>3137</v>
      </c>
      <c r="J329" s="80" t="s">
        <v>4015</v>
      </c>
      <c r="K329" s="80" t="s">
        <v>25</v>
      </c>
      <c r="L329" s="80" t="s">
        <v>15</v>
      </c>
      <c r="M329" s="80" t="s">
        <v>5935</v>
      </c>
      <c r="N329" s="80"/>
      <c r="O329" s="79">
        <v>41339.541481481479</v>
      </c>
      <c r="P329" s="78">
        <v>0</v>
      </c>
      <c r="Q329" s="77">
        <v>4.5629976851851852</v>
      </c>
      <c r="R329" s="77">
        <v>66.78243055555555</v>
      </c>
      <c r="S329" s="76" t="s">
        <v>1237</v>
      </c>
    </row>
    <row r="330" spans="1:19" ht="11.25" hidden="1" customHeight="1">
      <c r="A330" s="80" t="s">
        <v>3415</v>
      </c>
      <c r="B330" s="80" t="s">
        <v>3414</v>
      </c>
      <c r="C330" s="22" t="str">
        <f>IF(ISERROR(VLOOKUP(B330,'070213'!B:C,2,FALSE)),"new",VLOOKUP(B330,'070213'!B:C,2,FALSE))</f>
        <v>pre-design approved.</v>
      </c>
      <c r="D330" s="80" t="s">
        <v>1254</v>
      </c>
      <c r="E330" s="80" t="s">
        <v>3413</v>
      </c>
      <c r="F330" s="80" t="s">
        <v>1244</v>
      </c>
      <c r="G330" s="80" t="s">
        <v>874</v>
      </c>
      <c r="H330" s="80" t="s">
        <v>3179</v>
      </c>
      <c r="I330" s="80" t="s">
        <v>3179</v>
      </c>
      <c r="J330" s="80" t="s">
        <v>6609</v>
      </c>
      <c r="K330" s="80" t="s">
        <v>25</v>
      </c>
      <c r="L330" s="80" t="s">
        <v>15</v>
      </c>
      <c r="M330" s="80" t="s">
        <v>1669</v>
      </c>
      <c r="N330" s="80" t="s">
        <v>5722</v>
      </c>
      <c r="O330" s="79">
        <v>41338.791666666664</v>
      </c>
      <c r="P330" s="78">
        <v>0</v>
      </c>
      <c r="Q330" s="77">
        <v>5.3128124999999997</v>
      </c>
      <c r="R330" s="77">
        <v>65.635138888888889</v>
      </c>
      <c r="S330" s="76" t="s">
        <v>1237</v>
      </c>
    </row>
    <row r="331" spans="1:19" ht="11.25" hidden="1" customHeight="1">
      <c r="A331" s="80" t="s">
        <v>1626</v>
      </c>
      <c r="B331" s="80" t="s">
        <v>1924</v>
      </c>
      <c r="C331" s="80"/>
      <c r="D331" s="80" t="s">
        <v>1923</v>
      </c>
      <c r="E331" s="80" t="s">
        <v>1922</v>
      </c>
      <c r="F331" s="80" t="s">
        <v>386</v>
      </c>
      <c r="G331" s="80" t="s">
        <v>2907</v>
      </c>
      <c r="H331" s="80" t="s">
        <v>385</v>
      </c>
      <c r="I331" s="80" t="s">
        <v>384</v>
      </c>
      <c r="J331" s="80" t="s">
        <v>1921</v>
      </c>
      <c r="K331" s="80" t="s">
        <v>14</v>
      </c>
      <c r="L331" s="80" t="s">
        <v>15</v>
      </c>
      <c r="M331" s="80" t="s">
        <v>277</v>
      </c>
      <c r="N331" s="80" t="s">
        <v>2018</v>
      </c>
      <c r="O331" s="79">
        <v>41180.52679398148</v>
      </c>
      <c r="P331" s="78">
        <v>0</v>
      </c>
      <c r="Q331" s="77">
        <v>163.57768518518517</v>
      </c>
      <c r="R331" s="77">
        <v>181.41893518518518</v>
      </c>
      <c r="S331" s="76" t="s">
        <v>382</v>
      </c>
    </row>
    <row r="332" spans="1:19" ht="11.25" hidden="1" customHeight="1">
      <c r="A332" s="80" t="s">
        <v>2054</v>
      </c>
      <c r="B332" s="80" t="s">
        <v>2053</v>
      </c>
      <c r="C332" s="80"/>
      <c r="D332" s="80" t="s">
        <v>2052</v>
      </c>
      <c r="E332" s="80" t="s">
        <v>2051</v>
      </c>
      <c r="F332" s="80" t="s">
        <v>2915</v>
      </c>
      <c r="G332" s="80" t="s">
        <v>382</v>
      </c>
      <c r="H332" s="80" t="s">
        <v>2952</v>
      </c>
      <c r="I332" s="80" t="s">
        <v>3136</v>
      </c>
      <c r="J332" s="80" t="s">
        <v>2050</v>
      </c>
      <c r="K332" s="80" t="s">
        <v>14</v>
      </c>
      <c r="L332" s="80" t="s">
        <v>15</v>
      </c>
      <c r="M332" s="80" t="s">
        <v>5934</v>
      </c>
      <c r="N332" s="80" t="s">
        <v>2049</v>
      </c>
      <c r="O332" s="79">
        <v>41178.38517361111</v>
      </c>
      <c r="P332" s="78">
        <v>0</v>
      </c>
      <c r="Q332" s="77">
        <v>165.71930555555554</v>
      </c>
      <c r="R332" s="77">
        <v>165.71930555555554</v>
      </c>
      <c r="S332" s="76" t="s">
        <v>382</v>
      </c>
    </row>
    <row r="333" spans="1:19" ht="11.25" hidden="1" customHeight="1">
      <c r="A333" s="80" t="s">
        <v>1534</v>
      </c>
      <c r="B333" s="80" t="s">
        <v>2734</v>
      </c>
      <c r="C333" s="80"/>
      <c r="D333" s="80" t="s">
        <v>2733</v>
      </c>
      <c r="E333" s="80" t="s">
        <v>2732</v>
      </c>
      <c r="F333" s="80" t="s">
        <v>2929</v>
      </c>
      <c r="G333" s="80" t="s">
        <v>4743</v>
      </c>
      <c r="H333" s="80" t="s">
        <v>4743</v>
      </c>
      <c r="I333" s="80" t="s">
        <v>4743</v>
      </c>
      <c r="J333" s="80" t="s">
        <v>2731</v>
      </c>
      <c r="K333" s="80" t="s">
        <v>60</v>
      </c>
      <c r="L333" s="80" t="s">
        <v>15</v>
      </c>
      <c r="M333" s="80" t="s">
        <v>5940</v>
      </c>
      <c r="N333" s="80" t="s">
        <v>6251</v>
      </c>
      <c r="O333" s="79">
        <v>41316.550682870373</v>
      </c>
      <c r="P333" s="78">
        <v>1</v>
      </c>
      <c r="Q333" s="77">
        <v>27.553796296296294</v>
      </c>
      <c r="R333" s="77">
        <v>97.489942129629611</v>
      </c>
      <c r="S333" s="76" t="s">
        <v>382</v>
      </c>
    </row>
    <row r="334" spans="1:19" ht="11.25" hidden="1" customHeight="1">
      <c r="A334" s="80" t="s">
        <v>4008</v>
      </c>
      <c r="B334" s="80" t="s">
        <v>4007</v>
      </c>
      <c r="C334" s="80"/>
      <c r="D334" s="80" t="s">
        <v>4006</v>
      </c>
      <c r="E334" s="80" t="s">
        <v>4005</v>
      </c>
      <c r="F334" s="80" t="s">
        <v>2915</v>
      </c>
      <c r="G334" s="80" t="s">
        <v>382</v>
      </c>
      <c r="H334" s="80" t="s">
        <v>2934</v>
      </c>
      <c r="I334" s="80" t="s">
        <v>3026</v>
      </c>
      <c r="J334" s="80" t="s">
        <v>4004</v>
      </c>
      <c r="K334" s="80" t="s">
        <v>14</v>
      </c>
      <c r="L334" s="80" t="s">
        <v>15</v>
      </c>
      <c r="M334" s="80" t="s">
        <v>5940</v>
      </c>
      <c r="N334" s="80" t="s">
        <v>6250</v>
      </c>
      <c r="O334" s="79">
        <v>41291.679016203707</v>
      </c>
      <c r="P334" s="78">
        <v>1</v>
      </c>
      <c r="Q334" s="77">
        <v>52.425462962962953</v>
      </c>
      <c r="R334" s="77">
        <v>66.608564814814812</v>
      </c>
      <c r="S334" s="76" t="s">
        <v>382</v>
      </c>
    </row>
    <row r="335" spans="1:19" ht="11.25" hidden="1" customHeight="1">
      <c r="A335" s="80" t="s">
        <v>4487</v>
      </c>
      <c r="B335" s="80" t="s">
        <v>4486</v>
      </c>
      <c r="C335" s="80"/>
      <c r="D335" s="80" t="s">
        <v>4485</v>
      </c>
      <c r="E335" s="80" t="s">
        <v>4484</v>
      </c>
      <c r="F335" s="80" t="s">
        <v>1244</v>
      </c>
      <c r="G335" s="80" t="s">
        <v>2912</v>
      </c>
      <c r="H335" s="80" t="s">
        <v>2956</v>
      </c>
      <c r="I335" s="80" t="s">
        <v>4742</v>
      </c>
      <c r="J335" s="80" t="s">
        <v>4482</v>
      </c>
      <c r="K335" s="80" t="s">
        <v>14</v>
      </c>
      <c r="L335" s="80" t="s">
        <v>15</v>
      </c>
      <c r="M335" s="80" t="s">
        <v>277</v>
      </c>
      <c r="N335" s="80" t="s">
        <v>4234</v>
      </c>
      <c r="O335" s="79">
        <v>41337.617847222224</v>
      </c>
      <c r="P335" s="78">
        <v>0</v>
      </c>
      <c r="Q335" s="77">
        <v>6.4866319444444445</v>
      </c>
      <c r="R335" s="77">
        <v>32.150150462962962</v>
      </c>
      <c r="S335" s="76" t="s">
        <v>382</v>
      </c>
    </row>
    <row r="336" spans="1:19" ht="11.25" hidden="1" customHeight="1">
      <c r="A336" s="80" t="s">
        <v>4741</v>
      </c>
      <c r="B336" s="80" t="s">
        <v>4740</v>
      </c>
      <c r="C336" s="80"/>
      <c r="D336" s="80" t="s">
        <v>4739</v>
      </c>
      <c r="E336" s="80" t="s">
        <v>4738</v>
      </c>
      <c r="F336" s="80" t="s">
        <v>398</v>
      </c>
      <c r="G336" s="80" t="s">
        <v>574</v>
      </c>
      <c r="H336" s="80" t="s">
        <v>574</v>
      </c>
      <c r="I336" s="80" t="s">
        <v>4737</v>
      </c>
      <c r="J336" s="80" t="s">
        <v>4736</v>
      </c>
      <c r="K336" s="80" t="s">
        <v>19</v>
      </c>
      <c r="L336" s="80" t="s">
        <v>15</v>
      </c>
      <c r="M336" s="80" t="s">
        <v>6006</v>
      </c>
      <c r="N336" s="80" t="s">
        <v>421</v>
      </c>
      <c r="O336" s="79">
        <v>41327.573171296295</v>
      </c>
      <c r="P336" s="78">
        <v>0</v>
      </c>
      <c r="Q336" s="77">
        <v>16.53130787037037</v>
      </c>
      <c r="R336" s="77">
        <v>30.477662037037035</v>
      </c>
      <c r="S336" s="76" t="s">
        <v>382</v>
      </c>
    </row>
    <row r="337" spans="1:19" ht="11.25" hidden="1" customHeight="1">
      <c r="A337" s="80" t="s">
        <v>994</v>
      </c>
      <c r="B337" s="80" t="s">
        <v>5812</v>
      </c>
      <c r="C337" s="80"/>
      <c r="D337" s="80" t="s">
        <v>5811</v>
      </c>
      <c r="E337" s="80" t="s">
        <v>5810</v>
      </c>
      <c r="F337" s="80" t="s">
        <v>2915</v>
      </c>
      <c r="G337" s="80" t="s">
        <v>382</v>
      </c>
      <c r="H337" s="80" t="s">
        <v>2952</v>
      </c>
      <c r="I337" s="80" t="s">
        <v>3004</v>
      </c>
      <c r="J337" s="80" t="s">
        <v>5809</v>
      </c>
      <c r="K337" s="80" t="s">
        <v>25</v>
      </c>
      <c r="L337" s="80" t="s">
        <v>15</v>
      </c>
      <c r="M337" s="80" t="s">
        <v>5940</v>
      </c>
      <c r="N337" s="80" t="s">
        <v>6249</v>
      </c>
      <c r="O337" s="79">
        <v>41332.55296296296</v>
      </c>
      <c r="P337" s="78">
        <v>1</v>
      </c>
      <c r="Q337" s="77">
        <v>11.551516203703704</v>
      </c>
      <c r="R337" s="77">
        <v>25.475069444444443</v>
      </c>
      <c r="S337" s="76" t="s">
        <v>382</v>
      </c>
    </row>
    <row r="338" spans="1:19" ht="11.25" hidden="1" customHeight="1">
      <c r="A338" s="80" t="s">
        <v>4741</v>
      </c>
      <c r="B338" s="80" t="s">
        <v>5808</v>
      </c>
      <c r="C338" s="80"/>
      <c r="D338" s="80" t="s">
        <v>4739</v>
      </c>
      <c r="E338" s="80" t="s">
        <v>4738</v>
      </c>
      <c r="F338" s="80" t="s">
        <v>398</v>
      </c>
      <c r="G338" s="80" t="s">
        <v>574</v>
      </c>
      <c r="H338" s="80" t="s">
        <v>574</v>
      </c>
      <c r="I338" s="80" t="s">
        <v>4737</v>
      </c>
      <c r="J338" s="80" t="s">
        <v>4736</v>
      </c>
      <c r="K338" s="80" t="s">
        <v>14</v>
      </c>
      <c r="L338" s="80" t="s">
        <v>15</v>
      </c>
      <c r="M338" s="80" t="s">
        <v>5970</v>
      </c>
      <c r="N338" s="80" t="s">
        <v>51</v>
      </c>
      <c r="O338" s="79">
        <v>41330.696053240739</v>
      </c>
      <c r="P338" s="78">
        <v>0</v>
      </c>
      <c r="Q338" s="77">
        <v>13.408425925925926</v>
      </c>
      <c r="R338" s="77">
        <v>17.42439814814815</v>
      </c>
      <c r="S338" s="76" t="s">
        <v>382</v>
      </c>
    </row>
    <row r="339" spans="1:19" ht="11.25" hidden="1" customHeight="1">
      <c r="A339" s="80" t="s">
        <v>4741</v>
      </c>
      <c r="B339" s="80" t="s">
        <v>6246</v>
      </c>
      <c r="C339" s="80"/>
      <c r="D339" s="80" t="s">
        <v>4739</v>
      </c>
      <c r="E339" s="80" t="s">
        <v>4738</v>
      </c>
      <c r="F339" s="80" t="s">
        <v>398</v>
      </c>
      <c r="G339" s="80" t="s">
        <v>574</v>
      </c>
      <c r="H339" s="80" t="s">
        <v>574</v>
      </c>
      <c r="I339" s="80" t="s">
        <v>4737</v>
      </c>
      <c r="J339" s="80" t="s">
        <v>4736</v>
      </c>
      <c r="K339" s="80" t="s">
        <v>14</v>
      </c>
      <c r="L339" s="80" t="s">
        <v>15</v>
      </c>
      <c r="M339" s="80" t="s">
        <v>5970</v>
      </c>
      <c r="N339" s="80" t="s">
        <v>51</v>
      </c>
      <c r="O339" s="79">
        <v>41332.345902777779</v>
      </c>
      <c r="P339" s="78">
        <v>0</v>
      </c>
      <c r="Q339" s="77">
        <v>11.758576388888889</v>
      </c>
      <c r="R339" s="77">
        <v>13.669236111111111</v>
      </c>
      <c r="S339" s="76" t="s">
        <v>382</v>
      </c>
    </row>
    <row r="340" spans="1:19" ht="11.25" hidden="1" customHeight="1">
      <c r="A340" s="80" t="s">
        <v>1586</v>
      </c>
      <c r="B340" s="80" t="s">
        <v>6608</v>
      </c>
      <c r="C340" s="80"/>
      <c r="D340" s="80" t="s">
        <v>6239</v>
      </c>
      <c r="E340" s="80" t="s">
        <v>6238</v>
      </c>
      <c r="F340" s="80" t="s">
        <v>386</v>
      </c>
      <c r="G340" s="80" t="s">
        <v>2932</v>
      </c>
      <c r="H340" s="80" t="s">
        <v>3441</v>
      </c>
      <c r="I340" s="80" t="s">
        <v>3441</v>
      </c>
      <c r="J340" s="80" t="s">
        <v>6247</v>
      </c>
      <c r="K340" s="80" t="s">
        <v>18</v>
      </c>
      <c r="L340" s="80" t="s">
        <v>56</v>
      </c>
      <c r="M340" s="80" t="s">
        <v>5933</v>
      </c>
      <c r="N340" s="80" t="s">
        <v>5936</v>
      </c>
      <c r="O340" s="79">
        <v>41343.071712962963</v>
      </c>
      <c r="P340" s="78">
        <v>1</v>
      </c>
      <c r="Q340" s="77">
        <v>1.0327662037037038</v>
      </c>
      <c r="R340" s="77">
        <v>3.5979861111111107</v>
      </c>
      <c r="S340" s="76" t="s">
        <v>382</v>
      </c>
    </row>
    <row r="341" spans="1:19" ht="11.25" hidden="1" customHeight="1">
      <c r="A341" s="80" t="s">
        <v>1685</v>
      </c>
      <c r="B341" s="80" t="s">
        <v>2211</v>
      </c>
      <c r="C341" s="80"/>
      <c r="D341" s="80" t="s">
        <v>601</v>
      </c>
      <c r="E341" s="80" t="s">
        <v>600</v>
      </c>
      <c r="F341" s="80" t="s">
        <v>386</v>
      </c>
      <c r="G341" s="80" t="s">
        <v>2907</v>
      </c>
      <c r="H341" s="80" t="s">
        <v>385</v>
      </c>
      <c r="I341" s="80" t="s">
        <v>390</v>
      </c>
      <c r="J341" s="80" t="s">
        <v>1826</v>
      </c>
      <c r="K341" s="80" t="s">
        <v>18</v>
      </c>
      <c r="L341" s="80" t="s">
        <v>56</v>
      </c>
      <c r="M341" s="80" t="s">
        <v>5933</v>
      </c>
      <c r="N341" s="80" t="s">
        <v>5936</v>
      </c>
      <c r="O341" s="79">
        <v>41343.071712962963</v>
      </c>
      <c r="P341" s="78">
        <v>1</v>
      </c>
      <c r="Q341" s="77">
        <v>1.0327662037037038</v>
      </c>
      <c r="R341" s="77">
        <v>150.73505787037038</v>
      </c>
      <c r="S341" s="76" t="s">
        <v>382</v>
      </c>
    </row>
    <row r="342" spans="1:19" ht="11.25" hidden="1" customHeight="1">
      <c r="A342" s="80" t="s">
        <v>1557</v>
      </c>
      <c r="B342" s="80" t="s">
        <v>1825</v>
      </c>
      <c r="C342" s="80"/>
      <c r="D342" s="80" t="s">
        <v>1156</v>
      </c>
      <c r="E342" s="80" t="s">
        <v>1159</v>
      </c>
      <c r="F342" s="80" t="s">
        <v>386</v>
      </c>
      <c r="G342" s="80" t="s">
        <v>2907</v>
      </c>
      <c r="H342" s="80" t="s">
        <v>385</v>
      </c>
      <c r="I342" s="80" t="s">
        <v>384</v>
      </c>
      <c r="J342" s="80" t="s">
        <v>1824</v>
      </c>
      <c r="K342" s="80" t="s">
        <v>60</v>
      </c>
      <c r="L342" s="80" t="s">
        <v>15</v>
      </c>
      <c r="M342" s="80" t="s">
        <v>5935</v>
      </c>
      <c r="N342" s="80" t="s">
        <v>2102</v>
      </c>
      <c r="O342" s="79">
        <v>41151.670949074076</v>
      </c>
      <c r="P342" s="78">
        <v>0</v>
      </c>
      <c r="Q342" s="77">
        <v>192.4335300925926</v>
      </c>
      <c r="R342" s="77">
        <v>199.76891203703704</v>
      </c>
      <c r="S342" s="76" t="s">
        <v>382</v>
      </c>
    </row>
    <row r="343" spans="1:19" ht="11.25" hidden="1" customHeight="1">
      <c r="A343" s="80" t="s">
        <v>1343</v>
      </c>
      <c r="B343" s="80" t="s">
        <v>2765</v>
      </c>
      <c r="C343" s="80"/>
      <c r="D343" s="80" t="s">
        <v>910</v>
      </c>
      <c r="E343" s="80" t="s">
        <v>1463</v>
      </c>
      <c r="F343" s="80" t="s">
        <v>1244</v>
      </c>
      <c r="G343" s="80" t="s">
        <v>3031</v>
      </c>
      <c r="H343" s="80" t="s">
        <v>3032</v>
      </c>
      <c r="I343" s="80" t="s">
        <v>739</v>
      </c>
      <c r="J343" s="80" t="s">
        <v>2764</v>
      </c>
      <c r="K343" s="80" t="s">
        <v>14</v>
      </c>
      <c r="L343" s="80" t="s">
        <v>15</v>
      </c>
      <c r="M343" s="80" t="s">
        <v>277</v>
      </c>
      <c r="N343" s="80" t="s">
        <v>2018</v>
      </c>
      <c r="O343" s="79">
        <v>41246.638726851852</v>
      </c>
      <c r="P343" s="78">
        <v>0</v>
      </c>
      <c r="Q343" s="77">
        <v>97.465752314814821</v>
      </c>
      <c r="R343" s="77">
        <v>97.634004629629629</v>
      </c>
      <c r="S343" s="76" t="s">
        <v>382</v>
      </c>
    </row>
    <row r="344" spans="1:19" ht="11.25" hidden="1" customHeight="1">
      <c r="A344" s="80" t="s">
        <v>1343</v>
      </c>
      <c r="B344" s="80" t="s">
        <v>2763</v>
      </c>
      <c r="C344" s="80"/>
      <c r="D344" s="80" t="s">
        <v>910</v>
      </c>
      <c r="E344" s="80" t="s">
        <v>1463</v>
      </c>
      <c r="F344" s="80" t="s">
        <v>1244</v>
      </c>
      <c r="G344" s="80" t="s">
        <v>3031</v>
      </c>
      <c r="H344" s="80" t="s">
        <v>3032</v>
      </c>
      <c r="I344" s="80" t="s">
        <v>739</v>
      </c>
      <c r="J344" s="80" t="s">
        <v>2762</v>
      </c>
      <c r="K344" s="80" t="s">
        <v>14</v>
      </c>
      <c r="L344" s="80" t="s">
        <v>15</v>
      </c>
      <c r="M344" s="80" t="s">
        <v>277</v>
      </c>
      <c r="N344" s="80" t="s">
        <v>2018</v>
      </c>
      <c r="O344" s="79">
        <v>41246.635069444441</v>
      </c>
      <c r="P344" s="78">
        <v>0</v>
      </c>
      <c r="Q344" s="77">
        <v>97.469409722222224</v>
      </c>
      <c r="R344" s="77">
        <v>97.612361111111113</v>
      </c>
      <c r="S344" s="76" t="s">
        <v>382</v>
      </c>
    </row>
    <row r="345" spans="1:19" ht="11.25" hidden="1" customHeight="1">
      <c r="A345" s="80" t="s">
        <v>1343</v>
      </c>
      <c r="B345" s="80" t="s">
        <v>2761</v>
      </c>
      <c r="C345" s="80"/>
      <c r="D345" s="80" t="s">
        <v>910</v>
      </c>
      <c r="E345" s="80" t="s">
        <v>1463</v>
      </c>
      <c r="F345" s="80" t="s">
        <v>1244</v>
      </c>
      <c r="G345" s="80" t="s">
        <v>3031</v>
      </c>
      <c r="H345" s="80" t="s">
        <v>3032</v>
      </c>
      <c r="I345" s="80" t="s">
        <v>739</v>
      </c>
      <c r="J345" s="80" t="s">
        <v>2760</v>
      </c>
      <c r="K345" s="80" t="s">
        <v>14</v>
      </c>
      <c r="L345" s="80" t="s">
        <v>15</v>
      </c>
      <c r="M345" s="80" t="s">
        <v>277</v>
      </c>
      <c r="N345" s="80" t="s">
        <v>2018</v>
      </c>
      <c r="O345" s="79">
        <v>41246.635775462964</v>
      </c>
      <c r="P345" s="78">
        <v>0</v>
      </c>
      <c r="Q345" s="77">
        <v>97.46870370370371</v>
      </c>
      <c r="R345" s="77">
        <v>97.597696759259264</v>
      </c>
      <c r="S345" s="76" t="s">
        <v>382</v>
      </c>
    </row>
    <row r="346" spans="1:19" ht="11.25" hidden="1" customHeight="1">
      <c r="A346" s="80" t="s">
        <v>1343</v>
      </c>
      <c r="B346" s="80" t="s">
        <v>2759</v>
      </c>
      <c r="C346" s="80"/>
      <c r="D346" s="80" t="s">
        <v>910</v>
      </c>
      <c r="E346" s="80" t="s">
        <v>1463</v>
      </c>
      <c r="F346" s="80" t="s">
        <v>1244</v>
      </c>
      <c r="G346" s="80" t="s">
        <v>3031</v>
      </c>
      <c r="H346" s="80" t="s">
        <v>3032</v>
      </c>
      <c r="I346" s="80" t="s">
        <v>739</v>
      </c>
      <c r="J346" s="80" t="s">
        <v>2758</v>
      </c>
      <c r="K346" s="80" t="s">
        <v>14</v>
      </c>
      <c r="L346" s="80" t="s">
        <v>15</v>
      </c>
      <c r="M346" s="80" t="s">
        <v>277</v>
      </c>
      <c r="N346" s="80" t="s">
        <v>2018</v>
      </c>
      <c r="O346" s="79">
        <v>41246.637152777781</v>
      </c>
      <c r="P346" s="78">
        <v>0</v>
      </c>
      <c r="Q346" s="77">
        <v>97.467326388888893</v>
      </c>
      <c r="R346" s="77">
        <v>97.586122685185188</v>
      </c>
      <c r="S346" s="76" t="s">
        <v>382</v>
      </c>
    </row>
    <row r="347" spans="1:19" ht="11.25" hidden="1" customHeight="1">
      <c r="A347" s="80" t="s">
        <v>1343</v>
      </c>
      <c r="B347" s="80" t="s">
        <v>2798</v>
      </c>
      <c r="C347" s="80"/>
      <c r="D347" s="80" t="s">
        <v>931</v>
      </c>
      <c r="E347" s="80" t="s">
        <v>909</v>
      </c>
      <c r="F347" s="80" t="s">
        <v>1244</v>
      </c>
      <c r="G347" s="80" t="s">
        <v>3031</v>
      </c>
      <c r="H347" s="80" t="s">
        <v>3135</v>
      </c>
      <c r="I347" s="80" t="s">
        <v>2797</v>
      </c>
      <c r="J347" s="80" t="s">
        <v>2796</v>
      </c>
      <c r="K347" s="80" t="s">
        <v>14</v>
      </c>
      <c r="L347" s="80" t="s">
        <v>15</v>
      </c>
      <c r="M347" s="80" t="s">
        <v>5934</v>
      </c>
      <c r="N347" s="80" t="s">
        <v>930</v>
      </c>
      <c r="O347" s="79">
        <v>41247.565821759257</v>
      </c>
      <c r="P347" s="78">
        <v>0</v>
      </c>
      <c r="Q347" s="77">
        <v>96.538657407407413</v>
      </c>
      <c r="R347" s="77">
        <v>96.538657407407413</v>
      </c>
      <c r="S347" s="76" t="s">
        <v>382</v>
      </c>
    </row>
    <row r="348" spans="1:19" ht="11.25" hidden="1" customHeight="1">
      <c r="A348" s="80" t="s">
        <v>1343</v>
      </c>
      <c r="B348" s="80" t="s">
        <v>2842</v>
      </c>
      <c r="C348" s="80"/>
      <c r="D348" s="80" t="s">
        <v>910</v>
      </c>
      <c r="E348" s="80" t="s">
        <v>1463</v>
      </c>
      <c r="F348" s="80" t="s">
        <v>1244</v>
      </c>
      <c r="G348" s="80" t="s">
        <v>3031</v>
      </c>
      <c r="H348" s="80" t="s">
        <v>3032</v>
      </c>
      <c r="I348" s="80" t="s">
        <v>739</v>
      </c>
      <c r="J348" s="80" t="s">
        <v>2841</v>
      </c>
      <c r="K348" s="80" t="s">
        <v>14</v>
      </c>
      <c r="L348" s="80" t="s">
        <v>15</v>
      </c>
      <c r="M348" s="80" t="s">
        <v>277</v>
      </c>
      <c r="N348" s="80" t="s">
        <v>4234</v>
      </c>
      <c r="O348" s="79">
        <v>41250.456226851849</v>
      </c>
      <c r="P348" s="78">
        <v>0</v>
      </c>
      <c r="Q348" s="77">
        <v>93.648252314814812</v>
      </c>
      <c r="R348" s="77">
        <v>95.406793981481485</v>
      </c>
      <c r="S348" s="76" t="s">
        <v>382</v>
      </c>
    </row>
    <row r="349" spans="1:19" ht="11.25" hidden="1" customHeight="1">
      <c r="A349" s="80" t="s">
        <v>1343</v>
      </c>
      <c r="B349" s="80" t="s">
        <v>3579</v>
      </c>
      <c r="C349" s="80"/>
      <c r="D349" s="80" t="s">
        <v>910</v>
      </c>
      <c r="E349" s="80" t="s">
        <v>1463</v>
      </c>
      <c r="F349" s="80" t="s">
        <v>1244</v>
      </c>
      <c r="G349" s="80" t="s">
        <v>874</v>
      </c>
      <c r="H349" s="80" t="s">
        <v>3289</v>
      </c>
      <c r="I349" s="80" t="s">
        <v>3576</v>
      </c>
      <c r="J349" s="80" t="s">
        <v>3578</v>
      </c>
      <c r="K349" s="80" t="s">
        <v>14</v>
      </c>
      <c r="L349" s="80" t="s">
        <v>15</v>
      </c>
      <c r="M349" s="80" t="s">
        <v>5935</v>
      </c>
      <c r="N349" s="80" t="s">
        <v>5938</v>
      </c>
      <c r="O349" s="79">
        <v>41339.516423611109</v>
      </c>
      <c r="P349" s="78">
        <v>0</v>
      </c>
      <c r="Q349" s="77">
        <v>4.588055555555556</v>
      </c>
      <c r="R349" s="77">
        <v>62.61240740740741</v>
      </c>
      <c r="S349" s="76" t="s">
        <v>382</v>
      </c>
    </row>
    <row r="350" spans="1:19" ht="11.25" hidden="1" customHeight="1">
      <c r="A350" s="80" t="s">
        <v>1343</v>
      </c>
      <c r="B350" s="80" t="s">
        <v>3577</v>
      </c>
      <c r="C350" s="80"/>
      <c r="D350" s="80" t="s">
        <v>910</v>
      </c>
      <c r="E350" s="80" t="s">
        <v>1463</v>
      </c>
      <c r="F350" s="80" t="s">
        <v>1244</v>
      </c>
      <c r="G350" s="80" t="s">
        <v>874</v>
      </c>
      <c r="H350" s="80" t="s">
        <v>3289</v>
      </c>
      <c r="I350" s="80" t="s">
        <v>3576</v>
      </c>
      <c r="J350" s="80" t="s">
        <v>3575</v>
      </c>
      <c r="K350" s="80" t="s">
        <v>14</v>
      </c>
      <c r="L350" s="80" t="s">
        <v>56</v>
      </c>
      <c r="M350" s="80" t="s">
        <v>5933</v>
      </c>
      <c r="N350" s="80" t="s">
        <v>479</v>
      </c>
      <c r="O350" s="79">
        <v>41282.365925925929</v>
      </c>
      <c r="P350" s="78">
        <v>5</v>
      </c>
      <c r="Q350" s="77">
        <v>61.738553240740742</v>
      </c>
      <c r="R350" s="77">
        <v>62.598437500000003</v>
      </c>
      <c r="S350" s="76" t="s">
        <v>382</v>
      </c>
    </row>
    <row r="351" spans="1:19" ht="11.25" hidden="1" customHeight="1">
      <c r="A351" s="80" t="s">
        <v>4267</v>
      </c>
      <c r="B351" s="80" t="s">
        <v>4729</v>
      </c>
      <c r="C351" s="80"/>
      <c r="D351" s="80" t="s">
        <v>931</v>
      </c>
      <c r="E351" s="80" t="s">
        <v>909</v>
      </c>
      <c r="F351" s="80" t="s">
        <v>1244</v>
      </c>
      <c r="G351" s="80" t="s">
        <v>3031</v>
      </c>
      <c r="H351" s="80" t="s">
        <v>3032</v>
      </c>
      <c r="I351" s="80" t="s">
        <v>739</v>
      </c>
      <c r="J351" s="80" t="s">
        <v>4728</v>
      </c>
      <c r="K351" s="80" t="s">
        <v>60</v>
      </c>
      <c r="L351" s="80" t="s">
        <v>15</v>
      </c>
      <c r="M351" s="80" t="s">
        <v>15</v>
      </c>
      <c r="N351" s="80"/>
      <c r="P351" s="78">
        <v>0</v>
      </c>
      <c r="R351" s="77">
        <v>23.540127314814814</v>
      </c>
      <c r="S351" s="76" t="s">
        <v>382</v>
      </c>
    </row>
    <row r="352" spans="1:19" ht="11.25" hidden="1" customHeight="1">
      <c r="A352" s="80" t="s">
        <v>1343</v>
      </c>
      <c r="B352" s="80" t="s">
        <v>6245</v>
      </c>
      <c r="C352" s="80"/>
      <c r="D352" s="80" t="s">
        <v>910</v>
      </c>
      <c r="E352" s="80" t="s">
        <v>1463</v>
      </c>
      <c r="F352" s="80" t="s">
        <v>1244</v>
      </c>
      <c r="G352" s="80" t="s">
        <v>3031</v>
      </c>
      <c r="H352" s="80" t="s">
        <v>3032</v>
      </c>
      <c r="I352" s="80" t="s">
        <v>739</v>
      </c>
      <c r="J352" s="80" t="s">
        <v>6244</v>
      </c>
      <c r="K352" s="80" t="s">
        <v>60</v>
      </c>
      <c r="L352" s="80" t="s">
        <v>15</v>
      </c>
      <c r="M352" s="80" t="s">
        <v>5935</v>
      </c>
      <c r="N352" s="80" t="s">
        <v>5985</v>
      </c>
      <c r="O352" s="79">
        <v>41339.824525462966</v>
      </c>
      <c r="P352" s="78">
        <v>0</v>
      </c>
      <c r="Q352" s="77">
        <v>4.2799537037037041</v>
      </c>
      <c r="R352" s="77">
        <v>5.5406712962962965</v>
      </c>
      <c r="S352" s="76" t="s">
        <v>382</v>
      </c>
    </row>
    <row r="353" spans="1:19" ht="11.25" hidden="1" customHeight="1">
      <c r="A353" s="80" t="s">
        <v>1343</v>
      </c>
      <c r="B353" s="80" t="s">
        <v>6243</v>
      </c>
      <c r="C353" s="80"/>
      <c r="D353" s="80" t="s">
        <v>910</v>
      </c>
      <c r="E353" s="80" t="s">
        <v>1463</v>
      </c>
      <c r="F353" s="80" t="s">
        <v>1244</v>
      </c>
      <c r="G353" s="80" t="s">
        <v>3031</v>
      </c>
      <c r="H353" s="80" t="s">
        <v>3032</v>
      </c>
      <c r="I353" s="80" t="s">
        <v>739</v>
      </c>
      <c r="J353" s="80" t="s">
        <v>6242</v>
      </c>
      <c r="K353" s="80" t="s">
        <v>60</v>
      </c>
      <c r="L353" s="80" t="s">
        <v>15</v>
      </c>
      <c r="M353" s="80" t="s">
        <v>5935</v>
      </c>
      <c r="N353" s="80" t="s">
        <v>5985</v>
      </c>
      <c r="O353" s="79">
        <v>41339.826793981483</v>
      </c>
      <c r="P353" s="78">
        <v>0</v>
      </c>
      <c r="Q353" s="77">
        <v>4.2776851851851854</v>
      </c>
      <c r="R353" s="77">
        <v>5.5242592592592583</v>
      </c>
      <c r="S353" s="76" t="s">
        <v>382</v>
      </c>
    </row>
    <row r="354" spans="1:19" ht="11.25" hidden="1" customHeight="1">
      <c r="A354" s="80" t="s">
        <v>1198</v>
      </c>
      <c r="B354" s="80" t="s">
        <v>1822</v>
      </c>
      <c r="C354" s="80"/>
      <c r="D354" s="80" t="s">
        <v>1574</v>
      </c>
      <c r="E354" s="80" t="s">
        <v>664</v>
      </c>
      <c r="F354" s="80" t="s">
        <v>398</v>
      </c>
      <c r="G354" s="80" t="s">
        <v>574</v>
      </c>
      <c r="H354" s="80" t="s">
        <v>574</v>
      </c>
      <c r="I354" s="80" t="s">
        <v>573</v>
      </c>
      <c r="J354" s="80" t="s">
        <v>1821</v>
      </c>
      <c r="K354" s="80" t="s">
        <v>18</v>
      </c>
      <c r="L354" s="80" t="s">
        <v>56</v>
      </c>
      <c r="M354" s="80" t="s">
        <v>5933</v>
      </c>
      <c r="N354" s="80" t="s">
        <v>5932</v>
      </c>
      <c r="O354" s="79">
        <v>41343.071712962963</v>
      </c>
      <c r="P354" s="78">
        <v>1</v>
      </c>
      <c r="Q354" s="77">
        <v>1.0327662037037038</v>
      </c>
      <c r="R354" s="77">
        <v>201.50260416666663</v>
      </c>
      <c r="S354" s="76" t="s">
        <v>382</v>
      </c>
    </row>
    <row r="355" spans="1:19" ht="11.25" hidden="1" customHeight="1">
      <c r="A355" s="80" t="s">
        <v>1934</v>
      </c>
      <c r="B355" s="80" t="s">
        <v>1935</v>
      </c>
      <c r="C355" s="80"/>
      <c r="D355" s="80" t="s">
        <v>975</v>
      </c>
      <c r="E355" s="80" t="s">
        <v>974</v>
      </c>
      <c r="F355" s="80" t="s">
        <v>386</v>
      </c>
      <c r="G355" s="80" t="s">
        <v>2907</v>
      </c>
      <c r="H355" s="80" t="s">
        <v>385</v>
      </c>
      <c r="I355" s="80" t="s">
        <v>384</v>
      </c>
      <c r="J355" s="80" t="s">
        <v>1936</v>
      </c>
      <c r="K355" s="80" t="s">
        <v>19</v>
      </c>
      <c r="L355" s="80" t="s">
        <v>15</v>
      </c>
      <c r="M355" s="80" t="s">
        <v>5934</v>
      </c>
      <c r="N355" s="80" t="s">
        <v>1937</v>
      </c>
      <c r="O355" s="79">
        <v>41164.406076388892</v>
      </c>
      <c r="P355" s="78">
        <v>0</v>
      </c>
      <c r="Q355" s="77">
        <v>179.69840277777777</v>
      </c>
      <c r="R355" s="77">
        <v>179.69840277777777</v>
      </c>
      <c r="S355" s="76" t="s">
        <v>382</v>
      </c>
    </row>
    <row r="356" spans="1:19" ht="11.25" hidden="1" customHeight="1">
      <c r="A356" s="80" t="s">
        <v>1934</v>
      </c>
      <c r="B356" s="80" t="s">
        <v>1938</v>
      </c>
      <c r="C356" s="80"/>
      <c r="D356" s="80" t="s">
        <v>975</v>
      </c>
      <c r="E356" s="80" t="s">
        <v>974</v>
      </c>
      <c r="F356" s="80" t="s">
        <v>2915</v>
      </c>
      <c r="G356" s="80" t="s">
        <v>382</v>
      </c>
      <c r="H356" s="80" t="s">
        <v>2979</v>
      </c>
      <c r="I356" s="80" t="s">
        <v>2978</v>
      </c>
      <c r="J356" s="80" t="s">
        <v>1939</v>
      </c>
      <c r="K356" s="80" t="s">
        <v>19</v>
      </c>
      <c r="L356" s="80" t="s">
        <v>15</v>
      </c>
      <c r="M356" s="80" t="s">
        <v>5934</v>
      </c>
      <c r="N356" s="80" t="s">
        <v>1937</v>
      </c>
      <c r="O356" s="79">
        <v>41164.440474537034</v>
      </c>
      <c r="P356" s="78">
        <v>0</v>
      </c>
      <c r="Q356" s="77">
        <v>179.66400462962963</v>
      </c>
      <c r="R356" s="77">
        <v>179.66400462962963</v>
      </c>
      <c r="S356" s="76" t="s">
        <v>382</v>
      </c>
    </row>
    <row r="357" spans="1:19" ht="11.25" hidden="1" customHeight="1">
      <c r="A357" s="80" t="s">
        <v>1989</v>
      </c>
      <c r="B357" s="80" t="s">
        <v>1961</v>
      </c>
      <c r="C357" s="80"/>
      <c r="D357" s="80" t="s">
        <v>1217</v>
      </c>
      <c r="E357" s="80" t="s">
        <v>974</v>
      </c>
      <c r="F357" s="80" t="s">
        <v>386</v>
      </c>
      <c r="G357" s="80" t="s">
        <v>2907</v>
      </c>
      <c r="H357" s="80" t="s">
        <v>385</v>
      </c>
      <c r="I357" s="80" t="s">
        <v>390</v>
      </c>
      <c r="J357" s="80" t="s">
        <v>1962</v>
      </c>
      <c r="K357" s="80" t="s">
        <v>19</v>
      </c>
      <c r="L357" s="80" t="s">
        <v>15</v>
      </c>
      <c r="M357" s="80" t="s">
        <v>5935</v>
      </c>
      <c r="N357" s="80" t="s">
        <v>3216</v>
      </c>
      <c r="O357" s="79">
        <v>41204.461134259262</v>
      </c>
      <c r="P357" s="78">
        <v>0</v>
      </c>
      <c r="Q357" s="77">
        <v>139.6433449074074</v>
      </c>
      <c r="R357" s="77">
        <v>174.36828703703705</v>
      </c>
      <c r="S357" s="76" t="s">
        <v>382</v>
      </c>
    </row>
    <row r="358" spans="1:19" ht="11.25" hidden="1" customHeight="1">
      <c r="A358" s="80" t="s">
        <v>1989</v>
      </c>
      <c r="B358" s="80" t="s">
        <v>1988</v>
      </c>
      <c r="C358" s="80"/>
      <c r="D358" s="80" t="s">
        <v>1194</v>
      </c>
      <c r="E358" s="80" t="s">
        <v>974</v>
      </c>
      <c r="F358" s="80" t="s">
        <v>386</v>
      </c>
      <c r="G358" s="80" t="s">
        <v>2932</v>
      </c>
      <c r="H358" s="80" t="s">
        <v>3132</v>
      </c>
      <c r="I358" s="80" t="s">
        <v>3132</v>
      </c>
      <c r="J358" s="80" t="s">
        <v>1193</v>
      </c>
      <c r="K358" s="80" t="s">
        <v>19</v>
      </c>
      <c r="L358" s="80" t="s">
        <v>15</v>
      </c>
      <c r="M358" s="80" t="s">
        <v>5935</v>
      </c>
      <c r="N358" s="80" t="s">
        <v>3216</v>
      </c>
      <c r="O358" s="79">
        <v>41283.536435185182</v>
      </c>
      <c r="P358" s="78">
        <v>0</v>
      </c>
      <c r="Q358" s="77">
        <v>60.56804398148148</v>
      </c>
      <c r="R358" s="77">
        <v>173.60436342592592</v>
      </c>
      <c r="S358" s="76" t="s">
        <v>382</v>
      </c>
    </row>
    <row r="359" spans="1:19" ht="11.25" hidden="1" customHeight="1">
      <c r="A359" s="80" t="s">
        <v>1631</v>
      </c>
      <c r="B359" s="80" t="s">
        <v>1987</v>
      </c>
      <c r="C359" s="80"/>
      <c r="D359" s="80" t="s">
        <v>1462</v>
      </c>
      <c r="E359" s="80" t="s">
        <v>1461</v>
      </c>
      <c r="F359" s="80" t="s">
        <v>386</v>
      </c>
      <c r="G359" s="80" t="s">
        <v>2907</v>
      </c>
      <c r="H359" s="80" t="s">
        <v>385</v>
      </c>
      <c r="I359" s="80" t="s">
        <v>384</v>
      </c>
      <c r="J359" s="80" t="s">
        <v>1460</v>
      </c>
      <c r="K359" s="80" t="s">
        <v>25</v>
      </c>
      <c r="L359" s="80" t="s">
        <v>15</v>
      </c>
      <c r="M359" s="80" t="s">
        <v>5935</v>
      </c>
      <c r="N359" s="80" t="s">
        <v>3199</v>
      </c>
      <c r="O359" s="79">
        <v>41176.417326388888</v>
      </c>
      <c r="P359" s="78">
        <v>0</v>
      </c>
      <c r="Q359" s="77">
        <v>167.68715277777778</v>
      </c>
      <c r="R359" s="77">
        <v>173.52778935185185</v>
      </c>
      <c r="S359" s="76" t="s">
        <v>382</v>
      </c>
    </row>
    <row r="360" spans="1:19" ht="11.25" hidden="1" customHeight="1">
      <c r="A360" s="80" t="s">
        <v>1989</v>
      </c>
      <c r="B360" s="80" t="s">
        <v>2021</v>
      </c>
      <c r="C360" s="80"/>
      <c r="D360" s="80" t="s">
        <v>2020</v>
      </c>
      <c r="E360" s="80" t="s">
        <v>974</v>
      </c>
      <c r="F360" s="80" t="s">
        <v>2915</v>
      </c>
      <c r="G360" s="80" t="s">
        <v>382</v>
      </c>
      <c r="H360" s="80" t="s">
        <v>2936</v>
      </c>
      <c r="I360" s="80" t="s">
        <v>2935</v>
      </c>
      <c r="J360" s="80" t="s">
        <v>2019</v>
      </c>
      <c r="K360" s="80" t="s">
        <v>19</v>
      </c>
      <c r="L360" s="80" t="s">
        <v>15</v>
      </c>
      <c r="M360" s="80" t="s">
        <v>5935</v>
      </c>
      <c r="N360" s="80" t="s">
        <v>2146</v>
      </c>
      <c r="O360" s="79">
        <v>41260.459317129629</v>
      </c>
      <c r="P360" s="78">
        <v>0</v>
      </c>
      <c r="Q360" s="77">
        <v>83.645162037037039</v>
      </c>
      <c r="R360" s="77">
        <v>171.44405092592592</v>
      </c>
      <c r="S360" s="76" t="s">
        <v>382</v>
      </c>
    </row>
    <row r="361" spans="1:19" ht="11.25" hidden="1" customHeight="1">
      <c r="A361" s="80" t="s">
        <v>1198</v>
      </c>
      <c r="B361" s="80" t="s">
        <v>2048</v>
      </c>
      <c r="C361" s="80"/>
      <c r="D361" s="80" t="s">
        <v>665</v>
      </c>
      <c r="E361" s="80" t="s">
        <v>664</v>
      </c>
      <c r="F361" s="80" t="s">
        <v>398</v>
      </c>
      <c r="G361" s="80" t="s">
        <v>574</v>
      </c>
      <c r="H361" s="80" t="s">
        <v>574</v>
      </c>
      <c r="I361" s="80" t="s">
        <v>573</v>
      </c>
      <c r="J361" s="80" t="s">
        <v>2047</v>
      </c>
      <c r="K361" s="80" t="s">
        <v>60</v>
      </c>
      <c r="L361" s="80" t="s">
        <v>15</v>
      </c>
      <c r="M361" s="80" t="s">
        <v>5970</v>
      </c>
      <c r="N361" s="80" t="s">
        <v>51</v>
      </c>
      <c r="O361" s="79">
        <v>41277.699224537035</v>
      </c>
      <c r="P361" s="78">
        <v>0</v>
      </c>
      <c r="Q361" s="77">
        <v>66.405254629629624</v>
      </c>
      <c r="R361" s="77">
        <v>165.75261574074074</v>
      </c>
      <c r="S361" s="76" t="s">
        <v>382</v>
      </c>
    </row>
    <row r="362" spans="1:19" ht="11.25" hidden="1" customHeight="1">
      <c r="A362" s="80" t="s">
        <v>1198</v>
      </c>
      <c r="B362" s="80" t="s">
        <v>2072</v>
      </c>
      <c r="C362" s="80"/>
      <c r="D362" s="80" t="s">
        <v>665</v>
      </c>
      <c r="E362" s="80" t="s">
        <v>664</v>
      </c>
      <c r="F362" s="80" t="s">
        <v>398</v>
      </c>
      <c r="G362" s="80" t="s">
        <v>574</v>
      </c>
      <c r="H362" s="80" t="s">
        <v>574</v>
      </c>
      <c r="I362" s="80" t="s">
        <v>573</v>
      </c>
      <c r="J362" s="80" t="s">
        <v>2071</v>
      </c>
      <c r="K362" s="80" t="s">
        <v>60</v>
      </c>
      <c r="L362" s="80" t="s">
        <v>15</v>
      </c>
      <c r="M362" s="80" t="s">
        <v>5970</v>
      </c>
      <c r="N362" s="80" t="s">
        <v>51</v>
      </c>
      <c r="O362" s="79">
        <v>41277.698321759257</v>
      </c>
      <c r="P362" s="78">
        <v>0</v>
      </c>
      <c r="Q362" s="77">
        <v>66.406157407407406</v>
      </c>
      <c r="R362" s="77">
        <v>164.52358796296295</v>
      </c>
      <c r="S362" s="76" t="s">
        <v>382</v>
      </c>
    </row>
    <row r="363" spans="1:19" ht="11.25" hidden="1" customHeight="1">
      <c r="A363" s="80" t="s">
        <v>1316</v>
      </c>
      <c r="B363" s="80" t="s">
        <v>2129</v>
      </c>
      <c r="C363" s="80"/>
      <c r="D363" s="80" t="s">
        <v>601</v>
      </c>
      <c r="E363" s="80" t="s">
        <v>600</v>
      </c>
      <c r="F363" s="80" t="s">
        <v>2915</v>
      </c>
      <c r="G363" s="80" t="s">
        <v>382</v>
      </c>
      <c r="H363" s="80" t="s">
        <v>2979</v>
      </c>
      <c r="I363" s="80" t="s">
        <v>2978</v>
      </c>
      <c r="J363" s="80" t="s">
        <v>2128</v>
      </c>
      <c r="K363" s="80" t="s">
        <v>25</v>
      </c>
      <c r="L363" s="80" t="s">
        <v>15</v>
      </c>
      <c r="M363" s="80" t="s">
        <v>5940</v>
      </c>
      <c r="N363" s="80" t="s">
        <v>6241</v>
      </c>
      <c r="O363" s="79">
        <v>41197.563773148147</v>
      </c>
      <c r="P363" s="78">
        <v>1</v>
      </c>
      <c r="Q363" s="77">
        <v>146.54070601851851</v>
      </c>
      <c r="R363" s="77">
        <v>159.66704861111111</v>
      </c>
      <c r="S363" s="76" t="s">
        <v>382</v>
      </c>
    </row>
    <row r="364" spans="1:19" ht="11.25" hidden="1" customHeight="1">
      <c r="A364" s="80" t="s">
        <v>1586</v>
      </c>
      <c r="B364" s="80" t="s">
        <v>2126</v>
      </c>
      <c r="C364" s="80"/>
      <c r="D364" s="80" t="s">
        <v>1789</v>
      </c>
      <c r="E364" s="80" t="s">
        <v>518</v>
      </c>
      <c r="F364" s="80" t="s">
        <v>398</v>
      </c>
      <c r="G364" s="80" t="s">
        <v>574</v>
      </c>
      <c r="H364" s="80" t="s">
        <v>574</v>
      </c>
      <c r="I364" s="80" t="s">
        <v>573</v>
      </c>
      <c r="J364" s="80" t="s">
        <v>2125</v>
      </c>
      <c r="K364" s="80" t="s">
        <v>18</v>
      </c>
      <c r="L364" s="80" t="s">
        <v>56</v>
      </c>
      <c r="M364" s="80" t="s">
        <v>5933</v>
      </c>
      <c r="N364" s="80" t="s">
        <v>5932</v>
      </c>
      <c r="O364" s="79">
        <v>41343.071712962963</v>
      </c>
      <c r="P364" s="78">
        <v>1</v>
      </c>
      <c r="Q364" s="77">
        <v>1.0327662037037038</v>
      </c>
      <c r="R364" s="77">
        <v>158.71135416666667</v>
      </c>
      <c r="S364" s="76" t="s">
        <v>382</v>
      </c>
    </row>
    <row r="365" spans="1:19" ht="11.25" hidden="1" customHeight="1">
      <c r="A365" s="80" t="s">
        <v>1989</v>
      </c>
      <c r="B365" s="80" t="s">
        <v>2275</v>
      </c>
      <c r="C365" s="80"/>
      <c r="D365" s="80" t="s">
        <v>1197</v>
      </c>
      <c r="E365" s="80" t="s">
        <v>974</v>
      </c>
      <c r="F365" s="80" t="s">
        <v>386</v>
      </c>
      <c r="G365" s="80" t="s">
        <v>2907</v>
      </c>
      <c r="H365" s="80" t="s">
        <v>385</v>
      </c>
      <c r="I365" s="80" t="s">
        <v>384</v>
      </c>
      <c r="J365" s="80" t="s">
        <v>1196</v>
      </c>
      <c r="K365" s="80" t="s">
        <v>19</v>
      </c>
      <c r="L365" s="80" t="s">
        <v>15</v>
      </c>
      <c r="M365" s="80" t="s">
        <v>5935</v>
      </c>
      <c r="N365" s="80" t="s">
        <v>2146</v>
      </c>
      <c r="O365" s="79">
        <v>41333.570902777778</v>
      </c>
      <c r="P365" s="78">
        <v>0</v>
      </c>
      <c r="Q365" s="77">
        <v>10.533576388888889</v>
      </c>
      <c r="R365" s="77">
        <v>143.49541666666667</v>
      </c>
      <c r="S365" s="76" t="s">
        <v>382</v>
      </c>
    </row>
    <row r="366" spans="1:19" ht="11.25" hidden="1" customHeight="1">
      <c r="A366" s="80" t="s">
        <v>1539</v>
      </c>
      <c r="B366" s="80" t="s">
        <v>2310</v>
      </c>
      <c r="C366" s="80"/>
      <c r="D366" s="80" t="s">
        <v>962</v>
      </c>
      <c r="E366" s="80" t="s">
        <v>1783</v>
      </c>
      <c r="F366" s="80" t="s">
        <v>386</v>
      </c>
      <c r="G366" s="80" t="s">
        <v>2907</v>
      </c>
      <c r="H366" s="80" t="s">
        <v>385</v>
      </c>
      <c r="I366" s="80" t="s">
        <v>384</v>
      </c>
      <c r="J366" s="80" t="s">
        <v>2309</v>
      </c>
      <c r="K366" s="80" t="s">
        <v>19</v>
      </c>
      <c r="L366" s="80" t="s">
        <v>15</v>
      </c>
      <c r="M366" s="80" t="s">
        <v>5934</v>
      </c>
      <c r="N366" s="80" t="s">
        <v>2308</v>
      </c>
      <c r="O366" s="79">
        <v>41201.561886574076</v>
      </c>
      <c r="P366" s="78">
        <v>0</v>
      </c>
      <c r="Q366" s="77">
        <v>142.5425925925926</v>
      </c>
      <c r="R366" s="77">
        <v>142.5425925925926</v>
      </c>
      <c r="S366" s="76" t="s">
        <v>382</v>
      </c>
    </row>
    <row r="367" spans="1:19" ht="11.25" hidden="1" customHeight="1">
      <c r="A367" s="80" t="s">
        <v>1316</v>
      </c>
      <c r="B367" s="80" t="s">
        <v>2358</v>
      </c>
      <c r="C367" s="80"/>
      <c r="D367" s="80" t="s">
        <v>1740</v>
      </c>
      <c r="E367" s="80" t="s">
        <v>518</v>
      </c>
      <c r="F367" s="80" t="s">
        <v>386</v>
      </c>
      <c r="G367" s="80" t="s">
        <v>2907</v>
      </c>
      <c r="H367" s="80" t="s">
        <v>385</v>
      </c>
      <c r="I367" s="80" t="s">
        <v>384</v>
      </c>
      <c r="J367" s="80" t="s">
        <v>2357</v>
      </c>
      <c r="K367" s="80" t="s">
        <v>60</v>
      </c>
      <c r="L367" s="80" t="s">
        <v>209</v>
      </c>
      <c r="M367" s="80" t="s">
        <v>209</v>
      </c>
      <c r="N367" s="80"/>
      <c r="P367" s="78">
        <v>0</v>
      </c>
      <c r="R367" s="77">
        <v>138.72695601851851</v>
      </c>
      <c r="S367" s="76" t="s">
        <v>382</v>
      </c>
    </row>
    <row r="368" spans="1:19" ht="11.25" hidden="1" customHeight="1">
      <c r="A368" s="80" t="s">
        <v>1989</v>
      </c>
      <c r="B368" s="80" t="s">
        <v>2640</v>
      </c>
      <c r="C368" s="80"/>
      <c r="D368" s="80" t="s">
        <v>1197</v>
      </c>
      <c r="E368" s="80" t="s">
        <v>974</v>
      </c>
      <c r="F368" s="80" t="s">
        <v>386</v>
      </c>
      <c r="G368" s="80" t="s">
        <v>2907</v>
      </c>
      <c r="H368" s="80" t="s">
        <v>385</v>
      </c>
      <c r="I368" s="80" t="s">
        <v>384</v>
      </c>
      <c r="J368" s="80" t="s">
        <v>2639</v>
      </c>
      <c r="K368" s="80" t="s">
        <v>19</v>
      </c>
      <c r="L368" s="80" t="s">
        <v>15</v>
      </c>
      <c r="M368" s="80" t="s">
        <v>5933</v>
      </c>
      <c r="N368" s="80" t="s">
        <v>5669</v>
      </c>
      <c r="O368" s="79">
        <v>41276.62568287037</v>
      </c>
      <c r="P368" s="78">
        <v>5</v>
      </c>
      <c r="Q368" s="77">
        <v>67.478796296296295</v>
      </c>
      <c r="R368" s="77">
        <v>104.70343750000001</v>
      </c>
      <c r="S368" s="76" t="s">
        <v>382</v>
      </c>
    </row>
    <row r="369" spans="1:19" ht="11.25" hidden="1" customHeight="1">
      <c r="A369" s="80" t="s">
        <v>1989</v>
      </c>
      <c r="B369" s="80" t="s">
        <v>2637</v>
      </c>
      <c r="C369" s="80"/>
      <c r="D369" s="80" t="s">
        <v>1194</v>
      </c>
      <c r="E369" s="80" t="s">
        <v>974</v>
      </c>
      <c r="F369" s="80" t="s">
        <v>386</v>
      </c>
      <c r="G369" s="80" t="s">
        <v>2932</v>
      </c>
      <c r="H369" s="80" t="s">
        <v>3132</v>
      </c>
      <c r="I369" s="80" t="s">
        <v>3132</v>
      </c>
      <c r="J369" s="80" t="s">
        <v>1193</v>
      </c>
      <c r="K369" s="80" t="s">
        <v>19</v>
      </c>
      <c r="L369" s="80" t="s">
        <v>15</v>
      </c>
      <c r="M369" s="80" t="s">
        <v>5940</v>
      </c>
      <c r="N369" s="80" t="s">
        <v>6241</v>
      </c>
      <c r="O369" s="79">
        <v>41241.665578703702</v>
      </c>
      <c r="P369" s="78">
        <v>1</v>
      </c>
      <c r="Q369" s="77">
        <v>102.43890046296296</v>
      </c>
      <c r="R369" s="77">
        <v>104.6471875</v>
      </c>
      <c r="S369" s="76" t="s">
        <v>382</v>
      </c>
    </row>
    <row r="370" spans="1:19" ht="11.25" hidden="1" customHeight="1">
      <c r="A370" s="80" t="s">
        <v>1558</v>
      </c>
      <c r="B370" s="80" t="s">
        <v>3406</v>
      </c>
      <c r="C370" s="80"/>
      <c r="D370" s="80" t="s">
        <v>3405</v>
      </c>
      <c r="E370" s="80" t="s">
        <v>518</v>
      </c>
      <c r="F370" s="80" t="s">
        <v>386</v>
      </c>
      <c r="G370" s="80" t="s">
        <v>2932</v>
      </c>
      <c r="H370" s="80" t="s">
        <v>3024</v>
      </c>
      <c r="I370" s="80" t="s">
        <v>3404</v>
      </c>
      <c r="J370" s="80" t="s">
        <v>3403</v>
      </c>
      <c r="K370" s="80" t="s">
        <v>18</v>
      </c>
      <c r="L370" s="80" t="s">
        <v>56</v>
      </c>
      <c r="M370" s="80" t="s">
        <v>5933</v>
      </c>
      <c r="N370" s="80" t="s">
        <v>5936</v>
      </c>
      <c r="O370" s="79">
        <v>41343.071712962963</v>
      </c>
      <c r="P370" s="78">
        <v>1</v>
      </c>
      <c r="Q370" s="77">
        <v>1.0327662037037038</v>
      </c>
      <c r="R370" s="77">
        <v>83.427638888888893</v>
      </c>
      <c r="S370" s="76" t="s">
        <v>382</v>
      </c>
    </row>
    <row r="371" spans="1:19" ht="11.25" hidden="1" customHeight="1">
      <c r="A371" s="80" t="s">
        <v>1203</v>
      </c>
      <c r="B371" s="80" t="s">
        <v>3395</v>
      </c>
      <c r="C371" s="80"/>
      <c r="D371" s="80" t="s">
        <v>1202</v>
      </c>
      <c r="E371" s="80" t="s">
        <v>1201</v>
      </c>
      <c r="F371" s="80" t="s">
        <v>386</v>
      </c>
      <c r="G371" s="80" t="s">
        <v>2907</v>
      </c>
      <c r="H371" s="80" t="s">
        <v>385</v>
      </c>
      <c r="I371" s="80" t="s">
        <v>384</v>
      </c>
      <c r="J371" s="80" t="s">
        <v>3394</v>
      </c>
      <c r="K371" s="80" t="s">
        <v>60</v>
      </c>
      <c r="L371" s="80" t="s">
        <v>15</v>
      </c>
      <c r="M371" s="80" t="s">
        <v>5935</v>
      </c>
      <c r="N371" s="80" t="s">
        <v>3217</v>
      </c>
      <c r="O371" s="79">
        <v>41290.941296296296</v>
      </c>
      <c r="P371" s="78">
        <v>0</v>
      </c>
      <c r="Q371" s="77">
        <v>53.163182870370377</v>
      </c>
      <c r="R371" s="77">
        <v>74.480138888888888</v>
      </c>
      <c r="S371" s="76" t="s">
        <v>382</v>
      </c>
    </row>
    <row r="372" spans="1:19" ht="11.25" hidden="1" customHeight="1">
      <c r="A372" s="80" t="s">
        <v>1820</v>
      </c>
      <c r="B372" s="80" t="s">
        <v>3392</v>
      </c>
      <c r="C372" s="80"/>
      <c r="D372" s="80" t="s">
        <v>2563</v>
      </c>
      <c r="E372" s="80" t="s">
        <v>2562</v>
      </c>
      <c r="F372" s="80" t="s">
        <v>386</v>
      </c>
      <c r="G372" s="80" t="s">
        <v>3080</v>
      </c>
      <c r="H372" s="80" t="s">
        <v>3089</v>
      </c>
      <c r="I372" s="80" t="s">
        <v>3193</v>
      </c>
      <c r="J372" s="80" t="s">
        <v>2207</v>
      </c>
      <c r="K372" s="80" t="s">
        <v>14</v>
      </c>
      <c r="L372" s="80" t="s">
        <v>56</v>
      </c>
      <c r="M372" s="80" t="s">
        <v>5933</v>
      </c>
      <c r="N372" s="80" t="s">
        <v>479</v>
      </c>
      <c r="O372" s="79">
        <v>41276.656122685185</v>
      </c>
      <c r="P372" s="78">
        <v>5</v>
      </c>
      <c r="Q372" s="77">
        <v>67.448356481481483</v>
      </c>
      <c r="R372" s="77">
        <v>69.670081018518516</v>
      </c>
      <c r="S372" s="76" t="s">
        <v>382</v>
      </c>
    </row>
    <row r="373" spans="1:19" ht="11.25" hidden="1" customHeight="1">
      <c r="A373" s="80" t="s">
        <v>1203</v>
      </c>
      <c r="B373" s="80" t="s">
        <v>3569</v>
      </c>
      <c r="C373" s="80"/>
      <c r="D373" s="80" t="s">
        <v>1202</v>
      </c>
      <c r="E373" s="80" t="s">
        <v>1201</v>
      </c>
      <c r="F373" s="80" t="s">
        <v>386</v>
      </c>
      <c r="G373" s="80" t="s">
        <v>2907</v>
      </c>
      <c r="H373" s="80" t="s">
        <v>385</v>
      </c>
      <c r="I373" s="80" t="s">
        <v>384</v>
      </c>
      <c r="J373" s="80" t="s">
        <v>3568</v>
      </c>
      <c r="K373" s="80" t="s">
        <v>60</v>
      </c>
      <c r="L373" s="80" t="s">
        <v>15</v>
      </c>
      <c r="M373" s="80" t="s">
        <v>5935</v>
      </c>
      <c r="N373" s="80" t="s">
        <v>4383</v>
      </c>
      <c r="O373" s="79">
        <v>41310.867766203701</v>
      </c>
      <c r="P373" s="78">
        <v>0</v>
      </c>
      <c r="Q373" s="77">
        <v>33.236712962962962</v>
      </c>
      <c r="R373" s="77">
        <v>61.497048611111111</v>
      </c>
      <c r="S373" s="76" t="s">
        <v>382</v>
      </c>
    </row>
    <row r="374" spans="1:19" ht="11.25" hidden="1" customHeight="1">
      <c r="A374" s="80" t="s">
        <v>2904</v>
      </c>
      <c r="B374" s="80" t="s">
        <v>4000</v>
      </c>
      <c r="C374" s="80"/>
      <c r="D374" s="80" t="s">
        <v>2902</v>
      </c>
      <c r="E374" s="80" t="s">
        <v>518</v>
      </c>
      <c r="F374" s="80" t="s">
        <v>2915</v>
      </c>
      <c r="G374" s="80" t="s">
        <v>1237</v>
      </c>
      <c r="H374" s="80" t="s">
        <v>3131</v>
      </c>
      <c r="I374" s="80" t="s">
        <v>3130</v>
      </c>
      <c r="J374" s="80" t="s">
        <v>2901</v>
      </c>
      <c r="K374" s="80" t="s">
        <v>18</v>
      </c>
      <c r="L374" s="80" t="s">
        <v>56</v>
      </c>
      <c r="M374" s="80" t="s">
        <v>5933</v>
      </c>
      <c r="N374" s="80" t="s">
        <v>5941</v>
      </c>
      <c r="O374" s="79">
        <v>41343.071712962963</v>
      </c>
      <c r="P374" s="78">
        <v>1</v>
      </c>
      <c r="Q374" s="77">
        <v>1.0327662037037038</v>
      </c>
      <c r="R374" s="77">
        <v>60.650868055555556</v>
      </c>
      <c r="S374" s="76" t="s">
        <v>382</v>
      </c>
    </row>
    <row r="375" spans="1:19" ht="11.25" hidden="1" customHeight="1">
      <c r="A375" s="80" t="s">
        <v>1989</v>
      </c>
      <c r="B375" s="80" t="s">
        <v>4264</v>
      </c>
      <c r="C375" s="80"/>
      <c r="D375" s="80" t="s">
        <v>1197</v>
      </c>
      <c r="E375" s="80" t="s">
        <v>974</v>
      </c>
      <c r="F375" s="80" t="s">
        <v>386</v>
      </c>
      <c r="G375" s="80" t="s">
        <v>2932</v>
      </c>
      <c r="H375" s="80" t="s">
        <v>3132</v>
      </c>
      <c r="I375" s="80" t="s">
        <v>3132</v>
      </c>
      <c r="J375" s="80" t="s">
        <v>4263</v>
      </c>
      <c r="K375" s="80" t="s">
        <v>60</v>
      </c>
      <c r="L375" s="80" t="s">
        <v>15</v>
      </c>
      <c r="M375" s="80" t="s">
        <v>5935</v>
      </c>
      <c r="N375" s="80" t="s">
        <v>4507</v>
      </c>
      <c r="O375" s="79">
        <v>41327.852280092593</v>
      </c>
      <c r="P375" s="78">
        <v>0</v>
      </c>
      <c r="Q375" s="77">
        <v>16.252199074074074</v>
      </c>
      <c r="R375" s="77">
        <v>53.701956018518516</v>
      </c>
      <c r="S375" s="76" t="s">
        <v>382</v>
      </c>
    </row>
    <row r="376" spans="1:19" ht="11.25" hidden="1" customHeight="1">
      <c r="A376" s="80" t="s">
        <v>1198</v>
      </c>
      <c r="B376" s="80" t="s">
        <v>3999</v>
      </c>
      <c r="C376" s="80"/>
      <c r="D376" s="80" t="s">
        <v>665</v>
      </c>
      <c r="E376" s="80" t="s">
        <v>664</v>
      </c>
      <c r="F376" s="80" t="s">
        <v>398</v>
      </c>
      <c r="G376" s="80" t="s">
        <v>574</v>
      </c>
      <c r="H376" s="80" t="s">
        <v>574</v>
      </c>
      <c r="I376" s="80" t="s">
        <v>573</v>
      </c>
      <c r="J376" s="80" t="s">
        <v>3998</v>
      </c>
      <c r="K376" s="80" t="s">
        <v>60</v>
      </c>
      <c r="L376" s="80" t="s">
        <v>15</v>
      </c>
      <c r="M376" s="80" t="s">
        <v>5935</v>
      </c>
      <c r="N376" s="80" t="s">
        <v>4507</v>
      </c>
      <c r="O376" s="79">
        <v>41320.628738425927</v>
      </c>
      <c r="P376" s="78">
        <v>0</v>
      </c>
      <c r="Q376" s="77">
        <v>23.47574074074074</v>
      </c>
      <c r="R376" s="77">
        <v>52.676122685185184</v>
      </c>
      <c r="S376" s="76" t="s">
        <v>382</v>
      </c>
    </row>
    <row r="377" spans="1:19" ht="11.25" hidden="1" customHeight="1">
      <c r="A377" s="80" t="s">
        <v>1539</v>
      </c>
      <c r="B377" s="80" t="s">
        <v>3997</v>
      </c>
      <c r="C377" s="80"/>
      <c r="D377" s="80" t="s">
        <v>1859</v>
      </c>
      <c r="E377" s="80" t="s">
        <v>1904</v>
      </c>
      <c r="F377" s="80" t="s">
        <v>386</v>
      </c>
      <c r="G377" s="80" t="s">
        <v>2907</v>
      </c>
      <c r="H377" s="80" t="s">
        <v>385</v>
      </c>
      <c r="I377" s="80" t="s">
        <v>384</v>
      </c>
      <c r="J377" s="80" t="s">
        <v>1858</v>
      </c>
      <c r="K377" s="80" t="s">
        <v>60</v>
      </c>
      <c r="L377" s="80" t="s">
        <v>15</v>
      </c>
      <c r="M377" s="80" t="s">
        <v>5935</v>
      </c>
      <c r="N377" s="80" t="s">
        <v>4383</v>
      </c>
      <c r="O377" s="79">
        <v>41310.713564814818</v>
      </c>
      <c r="P377" s="78">
        <v>0</v>
      </c>
      <c r="Q377" s="77">
        <v>33.390914351851855</v>
      </c>
      <c r="R377" s="77">
        <v>52.424409722222229</v>
      </c>
      <c r="S377" s="76" t="s">
        <v>382</v>
      </c>
    </row>
    <row r="378" spans="1:19" ht="11.25" hidden="1" customHeight="1">
      <c r="A378" s="80" t="s">
        <v>3996</v>
      </c>
      <c r="B378" s="80" t="s">
        <v>3995</v>
      </c>
      <c r="C378" s="80"/>
      <c r="D378" s="80" t="s">
        <v>1226</v>
      </c>
      <c r="E378" s="80" t="s">
        <v>655</v>
      </c>
      <c r="F378" s="80" t="s">
        <v>386</v>
      </c>
      <c r="G378" s="80" t="s">
        <v>2932</v>
      </c>
      <c r="H378" s="80" t="s">
        <v>2931</v>
      </c>
      <c r="I378" s="80" t="s">
        <v>2931</v>
      </c>
      <c r="J378" s="80" t="s">
        <v>3994</v>
      </c>
      <c r="K378" s="80" t="s">
        <v>18</v>
      </c>
      <c r="L378" s="80" t="s">
        <v>56</v>
      </c>
      <c r="M378" s="80" t="s">
        <v>5933</v>
      </c>
      <c r="N378" s="80" t="s">
        <v>5936</v>
      </c>
      <c r="O378" s="79">
        <v>41343.071712962963</v>
      </c>
      <c r="P378" s="78">
        <v>1</v>
      </c>
      <c r="Q378" s="77">
        <v>1.0327662037037038</v>
      </c>
      <c r="R378" s="77">
        <v>51.517430555555556</v>
      </c>
      <c r="S378" s="76" t="s">
        <v>382</v>
      </c>
    </row>
    <row r="379" spans="1:19" ht="11.25" hidden="1" customHeight="1">
      <c r="A379" s="80" t="s">
        <v>1198</v>
      </c>
      <c r="B379" s="80" t="s">
        <v>3990</v>
      </c>
      <c r="C379" s="80"/>
      <c r="D379" s="80" t="s">
        <v>665</v>
      </c>
      <c r="E379" s="80" t="s">
        <v>664</v>
      </c>
      <c r="F379" s="80" t="s">
        <v>398</v>
      </c>
      <c r="G379" s="80" t="s">
        <v>574</v>
      </c>
      <c r="H379" s="80" t="s">
        <v>574</v>
      </c>
      <c r="I379" s="80" t="s">
        <v>573</v>
      </c>
      <c r="J379" s="80" t="s">
        <v>3989</v>
      </c>
      <c r="K379" s="80" t="s">
        <v>60</v>
      </c>
      <c r="L379" s="80" t="s">
        <v>15</v>
      </c>
      <c r="M379" s="80" t="s">
        <v>5935</v>
      </c>
      <c r="N379" s="80" t="s">
        <v>4507</v>
      </c>
      <c r="O379" s="79">
        <v>41320.607708333337</v>
      </c>
      <c r="P379" s="78">
        <v>0</v>
      </c>
      <c r="Q379" s="77">
        <v>23.496770833333336</v>
      </c>
      <c r="R379" s="77">
        <v>47.415150462962963</v>
      </c>
      <c r="S379" s="76" t="s">
        <v>382</v>
      </c>
    </row>
    <row r="380" spans="1:19" ht="11.25" hidden="1" customHeight="1">
      <c r="A380" s="80" t="s">
        <v>1539</v>
      </c>
      <c r="B380" s="80" t="s">
        <v>4260</v>
      </c>
      <c r="C380" s="80"/>
      <c r="D380" s="80" t="s">
        <v>1859</v>
      </c>
      <c r="E380" s="80" t="s">
        <v>1904</v>
      </c>
      <c r="F380" s="80" t="s">
        <v>398</v>
      </c>
      <c r="G380" s="80" t="s">
        <v>574</v>
      </c>
      <c r="H380" s="80" t="s">
        <v>574</v>
      </c>
      <c r="I380" s="80" t="s">
        <v>1809</v>
      </c>
      <c r="J380" s="80" t="s">
        <v>1858</v>
      </c>
      <c r="K380" s="80" t="s">
        <v>19</v>
      </c>
      <c r="L380" s="80" t="s">
        <v>56</v>
      </c>
      <c r="M380" s="80" t="s">
        <v>5935</v>
      </c>
      <c r="N380" s="80" t="s">
        <v>5938</v>
      </c>
      <c r="O380" s="79">
        <v>41331.549328703702</v>
      </c>
      <c r="P380" s="78">
        <v>0</v>
      </c>
      <c r="Q380" s="77">
        <v>12.555150462962963</v>
      </c>
      <c r="R380" s="77">
        <v>46.627916666666664</v>
      </c>
      <c r="S380" s="76" t="s">
        <v>382</v>
      </c>
    </row>
    <row r="381" spans="1:19" ht="11.25" hidden="1" customHeight="1">
      <c r="A381" s="80" t="s">
        <v>4480</v>
      </c>
      <c r="B381" s="80" t="s">
        <v>4479</v>
      </c>
      <c r="C381" s="80"/>
      <c r="D381" s="80" t="s">
        <v>4478</v>
      </c>
      <c r="E381" s="80" t="s">
        <v>4477</v>
      </c>
      <c r="F381" s="80" t="s">
        <v>386</v>
      </c>
      <c r="G381" s="80" t="s">
        <v>2932</v>
      </c>
      <c r="H381" s="80" t="s">
        <v>3441</v>
      </c>
      <c r="I381" s="80" t="s">
        <v>3441</v>
      </c>
      <c r="J381" s="80" t="s">
        <v>4235</v>
      </c>
      <c r="K381" s="80" t="s">
        <v>18</v>
      </c>
      <c r="L381" s="80" t="s">
        <v>15</v>
      </c>
      <c r="M381" s="80" t="s">
        <v>5933</v>
      </c>
      <c r="N381" s="80" t="s">
        <v>4136</v>
      </c>
      <c r="O381" s="79">
        <v>41311.538831018515</v>
      </c>
      <c r="P381" s="78">
        <v>1</v>
      </c>
      <c r="Q381" s="77">
        <v>32.565648148148149</v>
      </c>
      <c r="R381" s="77">
        <v>46.479328703703708</v>
      </c>
      <c r="S381" s="76" t="s">
        <v>382</v>
      </c>
    </row>
    <row r="382" spans="1:19" ht="11.25" hidden="1" customHeight="1">
      <c r="A382" s="80" t="s">
        <v>4727</v>
      </c>
      <c r="B382" s="80" t="s">
        <v>4417</v>
      </c>
      <c r="C382" s="80"/>
      <c r="D382" s="80" t="s">
        <v>4416</v>
      </c>
      <c r="E382" s="80" t="s">
        <v>518</v>
      </c>
      <c r="F382" s="80" t="s">
        <v>386</v>
      </c>
      <c r="G382" s="80" t="s">
        <v>2907</v>
      </c>
      <c r="H382" s="80" t="s">
        <v>385</v>
      </c>
      <c r="I382" s="80" t="s">
        <v>384</v>
      </c>
      <c r="J382" s="80" t="s">
        <v>4415</v>
      </c>
      <c r="K382" s="80" t="s">
        <v>25</v>
      </c>
      <c r="L382" s="80" t="s">
        <v>15</v>
      </c>
      <c r="M382" s="80" t="s">
        <v>5935</v>
      </c>
      <c r="N382" s="80" t="s">
        <v>3224</v>
      </c>
      <c r="O382" s="79">
        <v>41313.409386574072</v>
      </c>
      <c r="P382" s="78">
        <v>0</v>
      </c>
      <c r="Q382" s="77">
        <v>30.695092592592594</v>
      </c>
      <c r="R382" s="77">
        <v>34.545636574074074</v>
      </c>
      <c r="S382" s="76" t="s">
        <v>382</v>
      </c>
    </row>
    <row r="383" spans="1:19" ht="11.25" hidden="1" customHeight="1">
      <c r="A383" s="80" t="s">
        <v>1560</v>
      </c>
      <c r="B383" s="80" t="s">
        <v>4476</v>
      </c>
      <c r="C383" s="80"/>
      <c r="D383" s="80" t="s">
        <v>1224</v>
      </c>
      <c r="E383" s="80" t="s">
        <v>674</v>
      </c>
      <c r="F383" s="80" t="s">
        <v>386</v>
      </c>
      <c r="G383" s="80" t="s">
        <v>2932</v>
      </c>
      <c r="H383" s="80" t="s">
        <v>3134</v>
      </c>
      <c r="I383" s="80" t="s">
        <v>3134</v>
      </c>
      <c r="J383" s="80" t="s">
        <v>4475</v>
      </c>
      <c r="K383" s="80" t="s">
        <v>14</v>
      </c>
      <c r="L383" s="80" t="s">
        <v>15</v>
      </c>
      <c r="M383" s="80" t="s">
        <v>277</v>
      </c>
      <c r="N383" s="80" t="s">
        <v>4234</v>
      </c>
      <c r="O383" s="79">
        <v>41317.572511574072</v>
      </c>
      <c r="P383" s="78">
        <v>0</v>
      </c>
      <c r="Q383" s="77">
        <v>26.53196759259259</v>
      </c>
      <c r="R383" s="77">
        <v>32.702141203703704</v>
      </c>
      <c r="S383" s="76" t="s">
        <v>382</v>
      </c>
    </row>
    <row r="384" spans="1:19" ht="11.25" hidden="1" customHeight="1">
      <c r="A384" s="80" t="s">
        <v>1541</v>
      </c>
      <c r="B384" s="80" t="s">
        <v>4474</v>
      </c>
      <c r="C384" s="80"/>
      <c r="D384" s="80" t="s">
        <v>1249</v>
      </c>
      <c r="E384" s="80" t="s">
        <v>655</v>
      </c>
      <c r="F384" s="80" t="s">
        <v>386</v>
      </c>
      <c r="G384" s="80" t="s">
        <v>3080</v>
      </c>
      <c r="H384" s="80" t="s">
        <v>3089</v>
      </c>
      <c r="I384" s="80" t="s">
        <v>4084</v>
      </c>
      <c r="J384" s="80" t="s">
        <v>4473</v>
      </c>
      <c r="K384" s="80" t="s">
        <v>18</v>
      </c>
      <c r="L384" s="80" t="s">
        <v>15</v>
      </c>
      <c r="M384" s="80" t="s">
        <v>5933</v>
      </c>
      <c r="N384" s="80" t="s">
        <v>4503</v>
      </c>
      <c r="O384" s="79">
        <v>41318.54755787037</v>
      </c>
      <c r="P384" s="78">
        <v>1</v>
      </c>
      <c r="Q384" s="77">
        <v>25.556921296296295</v>
      </c>
      <c r="R384" s="77">
        <v>32.655601851851848</v>
      </c>
      <c r="S384" s="76" t="s">
        <v>382</v>
      </c>
    </row>
    <row r="385" spans="1:19" ht="11.25" hidden="1" customHeight="1">
      <c r="A385" s="80" t="s">
        <v>1989</v>
      </c>
      <c r="B385" s="80" t="s">
        <v>4726</v>
      </c>
      <c r="C385" s="80"/>
      <c r="D385" s="80" t="s">
        <v>1197</v>
      </c>
      <c r="E385" s="80" t="s">
        <v>974</v>
      </c>
      <c r="F385" s="80" t="s">
        <v>386</v>
      </c>
      <c r="G385" s="80" t="s">
        <v>2932</v>
      </c>
      <c r="H385" s="80" t="s">
        <v>3132</v>
      </c>
      <c r="I385" s="80" t="s">
        <v>3132</v>
      </c>
      <c r="J385" s="80" t="s">
        <v>4263</v>
      </c>
      <c r="K385" s="80" t="s">
        <v>60</v>
      </c>
      <c r="L385" s="80" t="s">
        <v>15</v>
      </c>
      <c r="M385" s="80" t="s">
        <v>5935</v>
      </c>
      <c r="N385" s="80" t="s">
        <v>4507</v>
      </c>
      <c r="O385" s="79">
        <v>41330.928680555553</v>
      </c>
      <c r="P385" s="78">
        <v>0</v>
      </c>
      <c r="Q385" s="77">
        <v>13.175798611111111</v>
      </c>
      <c r="R385" s="77">
        <v>31.408124999999998</v>
      </c>
      <c r="S385" s="76" t="s">
        <v>382</v>
      </c>
    </row>
    <row r="386" spans="1:19" ht="11.25" hidden="1" customHeight="1">
      <c r="A386" s="80" t="s">
        <v>1586</v>
      </c>
      <c r="B386" s="80" t="s">
        <v>6240</v>
      </c>
      <c r="C386" s="80"/>
      <c r="D386" s="80" t="s">
        <v>6239</v>
      </c>
      <c r="E386" s="80" t="s">
        <v>6238</v>
      </c>
      <c r="F386" s="80" t="s">
        <v>386</v>
      </c>
      <c r="G386" s="80" t="s">
        <v>2932</v>
      </c>
      <c r="H386" s="80" t="s">
        <v>3441</v>
      </c>
      <c r="I386" s="80" t="s">
        <v>3441</v>
      </c>
      <c r="J386" s="80" t="s">
        <v>6237</v>
      </c>
      <c r="K386" s="80" t="s">
        <v>14</v>
      </c>
      <c r="L386" s="80" t="s">
        <v>15</v>
      </c>
      <c r="M386" s="80" t="s">
        <v>277</v>
      </c>
      <c r="N386" s="80" t="s">
        <v>4234</v>
      </c>
      <c r="O386" s="79">
        <v>41330.328738425924</v>
      </c>
      <c r="P386" s="78">
        <v>0</v>
      </c>
      <c r="Q386" s="77">
        <v>13.775740740740741</v>
      </c>
      <c r="R386" s="77">
        <v>24.417118055555555</v>
      </c>
      <c r="S386" s="76" t="s">
        <v>382</v>
      </c>
    </row>
    <row r="387" spans="1:19" ht="11.25" hidden="1" customHeight="1">
      <c r="A387" s="80" t="s">
        <v>1203</v>
      </c>
      <c r="B387" s="80" t="s">
        <v>4710</v>
      </c>
      <c r="C387" s="80"/>
      <c r="D387" s="80" t="s">
        <v>1202</v>
      </c>
      <c r="E387" s="80" t="s">
        <v>1201</v>
      </c>
      <c r="F387" s="80" t="s">
        <v>386</v>
      </c>
      <c r="G387" s="80" t="s">
        <v>2907</v>
      </c>
      <c r="H387" s="80" t="s">
        <v>385</v>
      </c>
      <c r="I387" s="80" t="s">
        <v>384</v>
      </c>
      <c r="J387" s="80" t="s">
        <v>4709</v>
      </c>
      <c r="K387" s="80" t="s">
        <v>60</v>
      </c>
      <c r="L387" s="80" t="s">
        <v>15</v>
      </c>
      <c r="M387" s="80" t="s">
        <v>5933</v>
      </c>
      <c r="N387" s="80" t="s">
        <v>4507</v>
      </c>
      <c r="O387" s="79">
        <v>41325.364988425928</v>
      </c>
      <c r="P387" s="78">
        <v>3</v>
      </c>
      <c r="Q387" s="77">
        <v>18.739490740740742</v>
      </c>
      <c r="R387" s="77">
        <v>23.424791666666671</v>
      </c>
      <c r="S387" s="76" t="s">
        <v>382</v>
      </c>
    </row>
    <row r="388" spans="1:19" ht="11.25" hidden="1" customHeight="1">
      <c r="A388" s="80" t="s">
        <v>1203</v>
      </c>
      <c r="B388" s="80" t="s">
        <v>4708</v>
      </c>
      <c r="C388" s="80"/>
      <c r="D388" s="80" t="s">
        <v>1202</v>
      </c>
      <c r="E388" s="80" t="s">
        <v>1201</v>
      </c>
      <c r="F388" s="80" t="s">
        <v>386</v>
      </c>
      <c r="G388" s="80" t="s">
        <v>2907</v>
      </c>
      <c r="H388" s="80" t="s">
        <v>385</v>
      </c>
      <c r="I388" s="80" t="s">
        <v>384</v>
      </c>
      <c r="J388" s="80" t="s">
        <v>4707</v>
      </c>
      <c r="K388" s="80" t="s">
        <v>60</v>
      </c>
      <c r="L388" s="80" t="s">
        <v>15</v>
      </c>
      <c r="M388" s="80" t="s">
        <v>15</v>
      </c>
      <c r="N388" s="80"/>
      <c r="P388" s="78">
        <v>0</v>
      </c>
      <c r="R388" s="77">
        <v>23.408356481481476</v>
      </c>
      <c r="S388" s="76" t="s">
        <v>382</v>
      </c>
    </row>
    <row r="389" spans="1:19" ht="11.25" hidden="1" customHeight="1">
      <c r="A389" s="80" t="s">
        <v>1539</v>
      </c>
      <c r="B389" s="80" t="s">
        <v>5709</v>
      </c>
      <c r="C389" s="80"/>
      <c r="D389" s="80" t="s">
        <v>1859</v>
      </c>
      <c r="E389" s="80" t="s">
        <v>1904</v>
      </c>
      <c r="F389" s="80" t="s">
        <v>386</v>
      </c>
      <c r="G389" s="80" t="s">
        <v>2907</v>
      </c>
      <c r="H389" s="80" t="s">
        <v>385</v>
      </c>
      <c r="I389" s="80" t="s">
        <v>384</v>
      </c>
      <c r="J389" s="80" t="s">
        <v>5708</v>
      </c>
      <c r="K389" s="80" t="s">
        <v>60</v>
      </c>
      <c r="L389" s="80" t="s">
        <v>15</v>
      </c>
      <c r="M389" s="80" t="s">
        <v>1669</v>
      </c>
      <c r="N389" s="80" t="s">
        <v>3027</v>
      </c>
      <c r="O389" s="79">
        <v>41341.722418981481</v>
      </c>
      <c r="P389" s="78">
        <v>0</v>
      </c>
      <c r="Q389" s="77">
        <v>2.382060185185185</v>
      </c>
      <c r="R389" s="77">
        <v>19.484131944444446</v>
      </c>
      <c r="S389" s="76" t="s">
        <v>382</v>
      </c>
    </row>
    <row r="390" spans="1:19" ht="11.25" hidden="1" customHeight="1">
      <c r="A390" s="80" t="s">
        <v>1989</v>
      </c>
      <c r="B390" s="80" t="s">
        <v>5805</v>
      </c>
      <c r="C390" s="80"/>
      <c r="D390" s="80" t="s">
        <v>3409</v>
      </c>
      <c r="E390" s="80" t="s">
        <v>3408</v>
      </c>
      <c r="F390" s="80" t="s">
        <v>386</v>
      </c>
      <c r="G390" s="80" t="s">
        <v>2932</v>
      </c>
      <c r="H390" s="80" t="s">
        <v>3132</v>
      </c>
      <c r="I390" s="80" t="s">
        <v>3132</v>
      </c>
      <c r="J390" s="80" t="s">
        <v>5804</v>
      </c>
      <c r="K390" s="80" t="s">
        <v>19</v>
      </c>
      <c r="L390" s="80" t="s">
        <v>15</v>
      </c>
      <c r="M390" s="80" t="s">
        <v>5933</v>
      </c>
      <c r="N390" s="80" t="s">
        <v>5669</v>
      </c>
      <c r="O390" s="79">
        <v>41330.33048611111</v>
      </c>
      <c r="P390" s="78">
        <v>5</v>
      </c>
      <c r="Q390" s="77">
        <v>13.773993055555557</v>
      </c>
      <c r="R390" s="77">
        <v>17.410289351851851</v>
      </c>
      <c r="S390" s="76" t="s">
        <v>382</v>
      </c>
    </row>
    <row r="391" spans="1:19" ht="11.25" hidden="1" customHeight="1">
      <c r="A391" s="80" t="s">
        <v>1989</v>
      </c>
      <c r="B391" s="80" t="s">
        <v>6236</v>
      </c>
      <c r="C391" s="80"/>
      <c r="D391" s="80" t="s">
        <v>2740</v>
      </c>
      <c r="E391" s="80" t="s">
        <v>518</v>
      </c>
      <c r="F391" s="80" t="s">
        <v>386</v>
      </c>
      <c r="G391" s="80" t="s">
        <v>3080</v>
      </c>
      <c r="H391" s="80" t="s">
        <v>3110</v>
      </c>
      <c r="I391" s="80" t="s">
        <v>3110</v>
      </c>
      <c r="J391" s="80" t="s">
        <v>6235</v>
      </c>
      <c r="K391" s="80" t="s">
        <v>18</v>
      </c>
      <c r="L391" s="80" t="s">
        <v>15</v>
      </c>
      <c r="M391" s="80" t="s">
        <v>5933</v>
      </c>
      <c r="N391" s="80" t="s">
        <v>5936</v>
      </c>
      <c r="O391" s="79">
        <v>41340.642939814818</v>
      </c>
      <c r="P391" s="78">
        <v>1</v>
      </c>
      <c r="Q391" s="77">
        <v>3.4615393518518518</v>
      </c>
      <c r="R391" s="77">
        <v>13.639502314814814</v>
      </c>
      <c r="S391" s="76" t="s">
        <v>382</v>
      </c>
    </row>
    <row r="392" spans="1:19" ht="11.25" hidden="1" customHeight="1">
      <c r="A392" s="80" t="s">
        <v>4727</v>
      </c>
      <c r="B392" s="80" t="s">
        <v>6494</v>
      </c>
      <c r="C392" s="80"/>
      <c r="D392" s="80" t="s">
        <v>1574</v>
      </c>
      <c r="E392" s="80" t="s">
        <v>518</v>
      </c>
      <c r="F392" s="80" t="s">
        <v>398</v>
      </c>
      <c r="G392" s="80" t="s">
        <v>574</v>
      </c>
      <c r="H392" s="80" t="s">
        <v>574</v>
      </c>
      <c r="I392" s="80" t="s">
        <v>573</v>
      </c>
      <c r="J392" s="80" t="s">
        <v>6493</v>
      </c>
      <c r="K392" s="80" t="s">
        <v>28</v>
      </c>
      <c r="L392" s="80" t="s">
        <v>15</v>
      </c>
      <c r="M392" s="80" t="s">
        <v>5933</v>
      </c>
      <c r="N392" s="80" t="s">
        <v>421</v>
      </c>
      <c r="O392" s="79">
        <v>41339.63177083333</v>
      </c>
      <c r="P392" s="78">
        <v>3</v>
      </c>
      <c r="Q392" s="77">
        <v>4.4727083333333333</v>
      </c>
      <c r="R392" s="77">
        <v>5.4711689814814815</v>
      </c>
      <c r="S392" s="76" t="s">
        <v>382</v>
      </c>
    </row>
    <row r="393" spans="1:19" ht="11.25" hidden="1" customHeight="1">
      <c r="A393" s="80" t="s">
        <v>1539</v>
      </c>
      <c r="B393" s="80" t="s">
        <v>6492</v>
      </c>
      <c r="C393" s="80"/>
      <c r="D393" s="80" t="s">
        <v>1249</v>
      </c>
      <c r="E393" s="80" t="s">
        <v>518</v>
      </c>
      <c r="F393" s="80" t="s">
        <v>386</v>
      </c>
      <c r="G393" s="80" t="s">
        <v>3080</v>
      </c>
      <c r="H393" s="80" t="s">
        <v>3089</v>
      </c>
      <c r="I393" s="80" t="s">
        <v>4084</v>
      </c>
      <c r="J393" s="80" t="s">
        <v>6491</v>
      </c>
      <c r="K393" s="80" t="s">
        <v>19</v>
      </c>
      <c r="L393" s="80" t="s">
        <v>15</v>
      </c>
      <c r="M393" s="80" t="s">
        <v>5933</v>
      </c>
      <c r="N393" s="80" t="s">
        <v>421</v>
      </c>
      <c r="O393" s="79">
        <v>41339.638113425928</v>
      </c>
      <c r="P393" s="78">
        <v>5</v>
      </c>
      <c r="Q393" s="77">
        <v>4.4663657407407404</v>
      </c>
      <c r="R393" s="77">
        <v>4.4876736111111111</v>
      </c>
      <c r="S393" s="76" t="s">
        <v>382</v>
      </c>
    </row>
    <row r="394" spans="1:19" ht="11.25" hidden="1" customHeight="1">
      <c r="A394" s="80" t="s">
        <v>4480</v>
      </c>
      <c r="B394" s="80" t="s">
        <v>6607</v>
      </c>
      <c r="C394" s="80"/>
      <c r="D394" s="80" t="s">
        <v>6606</v>
      </c>
      <c r="E394" s="80" t="s">
        <v>518</v>
      </c>
      <c r="F394" s="80" t="s">
        <v>386</v>
      </c>
      <c r="G394" s="80" t="s">
        <v>2932</v>
      </c>
      <c r="H394" s="80" t="s">
        <v>3441</v>
      </c>
      <c r="I394" s="80" t="s">
        <v>3441</v>
      </c>
      <c r="J394" s="80" t="s">
        <v>6605</v>
      </c>
      <c r="K394" s="80" t="s">
        <v>18</v>
      </c>
      <c r="L394" s="80" t="s">
        <v>15</v>
      </c>
      <c r="M394" s="80" t="s">
        <v>5933</v>
      </c>
      <c r="N394" s="80" t="s">
        <v>5936</v>
      </c>
      <c r="O394" s="79">
        <v>41341.237754629627</v>
      </c>
      <c r="P394" s="78">
        <v>1</v>
      </c>
      <c r="Q394" s="77">
        <v>2.8667245370370371</v>
      </c>
      <c r="R394" s="77">
        <v>3.5394444444444444</v>
      </c>
      <c r="S394" s="76" t="s">
        <v>382</v>
      </c>
    </row>
    <row r="395" spans="1:19" ht="11.25" hidden="1" customHeight="1">
      <c r="A395" s="80" t="s">
        <v>1560</v>
      </c>
      <c r="B395" s="80" t="s">
        <v>6604</v>
      </c>
      <c r="C395" s="80"/>
      <c r="D395" s="80" t="s">
        <v>1476</v>
      </c>
      <c r="E395" s="80" t="s">
        <v>1475</v>
      </c>
      <c r="F395" s="80" t="s">
        <v>386</v>
      </c>
      <c r="G395" s="80" t="s">
        <v>2932</v>
      </c>
      <c r="H395" s="80" t="s">
        <v>6603</v>
      </c>
      <c r="I395" s="80"/>
      <c r="J395" s="80" t="s">
        <v>6602</v>
      </c>
      <c r="K395" s="80" t="s">
        <v>25</v>
      </c>
      <c r="L395" s="80" t="s">
        <v>15</v>
      </c>
      <c r="M395" s="80" t="s">
        <v>5934</v>
      </c>
      <c r="N395" s="80" t="s">
        <v>6601</v>
      </c>
      <c r="O395" s="79">
        <v>41341.386990740742</v>
      </c>
      <c r="P395" s="78">
        <v>0</v>
      </c>
      <c r="Q395" s="77">
        <v>2.717488425925926</v>
      </c>
      <c r="R395" s="77">
        <v>2.717488425925926</v>
      </c>
      <c r="S395" s="76" t="s">
        <v>382</v>
      </c>
    </row>
    <row r="396" spans="1:19" ht="11.25" hidden="1" customHeight="1">
      <c r="A396" s="80" t="s">
        <v>1411</v>
      </c>
      <c r="B396" s="80" t="s">
        <v>1814</v>
      </c>
      <c r="C396" s="80"/>
      <c r="D396" s="80" t="s">
        <v>1467</v>
      </c>
      <c r="E396" s="80" t="s">
        <v>1466</v>
      </c>
      <c r="F396" s="80" t="s">
        <v>2915</v>
      </c>
      <c r="G396" s="80" t="s">
        <v>2919</v>
      </c>
      <c r="H396" s="80" t="s">
        <v>398</v>
      </c>
      <c r="I396" s="80" t="s">
        <v>3087</v>
      </c>
      <c r="J396" s="80" t="s">
        <v>1813</v>
      </c>
      <c r="K396" s="80" t="s">
        <v>18</v>
      </c>
      <c r="L396" s="80" t="s">
        <v>15</v>
      </c>
      <c r="M396" s="80" t="s">
        <v>1441</v>
      </c>
      <c r="N396" s="80" t="s">
        <v>1670</v>
      </c>
      <c r="O396" s="79">
        <v>41156.488495370373</v>
      </c>
      <c r="P396" s="78">
        <v>0</v>
      </c>
      <c r="Q396" s="77">
        <v>187.61598379629629</v>
      </c>
      <c r="R396" s="77">
        <v>195.44572916666667</v>
      </c>
      <c r="S396" s="76" t="s">
        <v>382</v>
      </c>
    </row>
    <row r="397" spans="1:19" ht="11.25" hidden="1" customHeight="1">
      <c r="A397" s="80" t="s">
        <v>1185</v>
      </c>
      <c r="B397" s="80" t="s">
        <v>1900</v>
      </c>
      <c r="C397" s="80"/>
      <c r="D397" s="80" t="s">
        <v>1899</v>
      </c>
      <c r="E397" s="80" t="s">
        <v>1898</v>
      </c>
      <c r="F397" s="80" t="s">
        <v>2915</v>
      </c>
      <c r="G397" s="80" t="s">
        <v>382</v>
      </c>
      <c r="H397" s="80" t="s">
        <v>3067</v>
      </c>
      <c r="I397" s="80" t="s">
        <v>3066</v>
      </c>
      <c r="J397" s="80" t="s">
        <v>1897</v>
      </c>
      <c r="K397" s="80" t="s">
        <v>25</v>
      </c>
      <c r="L397" s="80" t="s">
        <v>56</v>
      </c>
      <c r="M397" s="80" t="s">
        <v>5935</v>
      </c>
      <c r="N397" s="80" t="s">
        <v>5938</v>
      </c>
      <c r="O397" s="79">
        <v>41171.342581018522</v>
      </c>
      <c r="P397" s="78">
        <v>0</v>
      </c>
      <c r="Q397" s="77">
        <v>172.76189814814813</v>
      </c>
      <c r="R397" s="77">
        <v>186.43766203703706</v>
      </c>
      <c r="S397" s="76" t="s">
        <v>382</v>
      </c>
    </row>
    <row r="398" spans="1:19" ht="11.25" hidden="1" customHeight="1">
      <c r="A398" s="80" t="s">
        <v>1185</v>
      </c>
      <c r="B398" s="80" t="s">
        <v>1963</v>
      </c>
      <c r="C398" s="80"/>
      <c r="D398" s="80" t="s">
        <v>1964</v>
      </c>
      <c r="E398" s="80" t="s">
        <v>1898</v>
      </c>
      <c r="F398" s="80" t="s">
        <v>2915</v>
      </c>
      <c r="G398" s="80" t="s">
        <v>382</v>
      </c>
      <c r="H398" s="80" t="s">
        <v>3067</v>
      </c>
      <c r="I398" s="80" t="s">
        <v>3066</v>
      </c>
      <c r="J398" s="80" t="s">
        <v>1965</v>
      </c>
      <c r="K398" s="80" t="s">
        <v>90</v>
      </c>
      <c r="L398" s="80" t="s">
        <v>15</v>
      </c>
      <c r="M398" s="80" t="s">
        <v>5940</v>
      </c>
      <c r="N398" s="80" t="s">
        <v>6234</v>
      </c>
      <c r="O398" s="79">
        <v>41214.435543981483</v>
      </c>
      <c r="P398" s="78">
        <v>1</v>
      </c>
      <c r="Q398" s="77">
        <v>129.66893518518518</v>
      </c>
      <c r="R398" s="77">
        <v>174.60067129629633</v>
      </c>
      <c r="S398" s="76" t="s">
        <v>382</v>
      </c>
    </row>
    <row r="399" spans="1:19" ht="11.25" hidden="1" customHeight="1">
      <c r="A399" s="80" t="s">
        <v>1185</v>
      </c>
      <c r="B399" s="80" t="s">
        <v>1983</v>
      </c>
      <c r="C399" s="80"/>
      <c r="D399" s="80" t="s">
        <v>1899</v>
      </c>
      <c r="E399" s="80" t="s">
        <v>1898</v>
      </c>
      <c r="F399" s="80" t="s">
        <v>2915</v>
      </c>
      <c r="G399" s="80" t="s">
        <v>382</v>
      </c>
      <c r="H399" s="80" t="s">
        <v>3067</v>
      </c>
      <c r="I399" s="80" t="s">
        <v>3066</v>
      </c>
      <c r="J399" s="80" t="s">
        <v>1897</v>
      </c>
      <c r="K399" s="80" t="s">
        <v>25</v>
      </c>
      <c r="L399" s="80" t="s">
        <v>15</v>
      </c>
      <c r="M399" s="80" t="s">
        <v>5940</v>
      </c>
      <c r="N399" s="80" t="s">
        <v>6234</v>
      </c>
      <c r="O399" s="79">
        <v>41170.439432870371</v>
      </c>
      <c r="P399" s="78">
        <v>1</v>
      </c>
      <c r="Q399" s="77">
        <v>173.66504629629631</v>
      </c>
      <c r="R399" s="77">
        <v>173.68635416666663</v>
      </c>
      <c r="S399" s="76" t="s">
        <v>382</v>
      </c>
    </row>
    <row r="400" spans="1:19" ht="11.25" hidden="1" customHeight="1">
      <c r="A400" s="80" t="s">
        <v>1940</v>
      </c>
      <c r="B400" s="80" t="s">
        <v>2238</v>
      </c>
      <c r="C400" s="80"/>
      <c r="D400" s="80" t="s">
        <v>1525</v>
      </c>
      <c r="E400" s="80" t="s">
        <v>1524</v>
      </c>
      <c r="F400" s="80" t="s">
        <v>386</v>
      </c>
      <c r="G400" s="80" t="s">
        <v>2907</v>
      </c>
      <c r="H400" s="80" t="s">
        <v>385</v>
      </c>
      <c r="I400" s="80" t="s">
        <v>384</v>
      </c>
      <c r="J400" s="80" t="s">
        <v>1449</v>
      </c>
      <c r="K400" s="80" t="s">
        <v>19</v>
      </c>
      <c r="L400" s="80" t="s">
        <v>15</v>
      </c>
      <c r="M400" s="80" t="s">
        <v>5934</v>
      </c>
      <c r="N400" s="80" t="s">
        <v>1772</v>
      </c>
      <c r="O400" s="79">
        <v>41197.765034722222</v>
      </c>
      <c r="P400" s="78">
        <v>0</v>
      </c>
      <c r="Q400" s="77">
        <v>146.33944444444444</v>
      </c>
      <c r="R400" s="77">
        <v>146.33944444444444</v>
      </c>
      <c r="S400" s="76" t="s">
        <v>382</v>
      </c>
    </row>
    <row r="401" spans="1:19" ht="11.25" hidden="1" customHeight="1">
      <c r="A401" s="80" t="s">
        <v>1411</v>
      </c>
      <c r="B401" s="80" t="s">
        <v>2271</v>
      </c>
      <c r="C401" s="80"/>
      <c r="D401" s="80" t="s">
        <v>1467</v>
      </c>
      <c r="E401" s="80" t="s">
        <v>1466</v>
      </c>
      <c r="F401" s="80" t="s">
        <v>2915</v>
      </c>
      <c r="G401" s="80" t="s">
        <v>2919</v>
      </c>
      <c r="H401" s="80" t="s">
        <v>398</v>
      </c>
      <c r="I401" s="80" t="s">
        <v>3107</v>
      </c>
      <c r="J401" s="80" t="s">
        <v>1813</v>
      </c>
      <c r="K401" s="80" t="s">
        <v>18</v>
      </c>
      <c r="L401" s="80" t="s">
        <v>15</v>
      </c>
      <c r="M401" s="80" t="s">
        <v>5937</v>
      </c>
      <c r="N401" s="80" t="s">
        <v>3078</v>
      </c>
      <c r="O401" s="79">
        <v>41199.478425925925</v>
      </c>
      <c r="P401" s="78">
        <v>1</v>
      </c>
      <c r="Q401" s="77">
        <v>144.62605324074073</v>
      </c>
      <c r="R401" s="77">
        <v>144.62605324074073</v>
      </c>
      <c r="S401" s="76" t="s">
        <v>382</v>
      </c>
    </row>
    <row r="402" spans="1:19" ht="11.25" hidden="1" customHeight="1">
      <c r="A402" s="80" t="s">
        <v>1940</v>
      </c>
      <c r="B402" s="80" t="s">
        <v>2351</v>
      </c>
      <c r="C402" s="80"/>
      <c r="D402" s="80" t="s">
        <v>2350</v>
      </c>
      <c r="E402" s="80" t="s">
        <v>1186</v>
      </c>
      <c r="F402" s="80" t="s">
        <v>2915</v>
      </c>
      <c r="G402" s="80" t="s">
        <v>382</v>
      </c>
      <c r="H402" s="80" t="s">
        <v>2952</v>
      </c>
      <c r="I402" s="80" t="s">
        <v>3106</v>
      </c>
      <c r="J402" s="80" t="s">
        <v>2349</v>
      </c>
      <c r="K402" s="80" t="s">
        <v>25</v>
      </c>
      <c r="L402" s="80" t="s">
        <v>15</v>
      </c>
      <c r="M402" s="80" t="s">
        <v>5934</v>
      </c>
      <c r="N402" s="80" t="s">
        <v>2348</v>
      </c>
      <c r="O402" s="79">
        <v>41208.597060185188</v>
      </c>
      <c r="P402" s="78">
        <v>0</v>
      </c>
      <c r="Q402" s="77">
        <v>135.50741898148149</v>
      </c>
      <c r="R402" s="77">
        <v>135.50741898148149</v>
      </c>
      <c r="S402" s="76" t="s">
        <v>382</v>
      </c>
    </row>
    <row r="403" spans="1:19" ht="11.25" hidden="1" customHeight="1">
      <c r="A403" s="80" t="s">
        <v>1411</v>
      </c>
      <c r="B403" s="80" t="s">
        <v>2589</v>
      </c>
      <c r="C403" s="80"/>
      <c r="D403" s="80" t="s">
        <v>2204</v>
      </c>
      <c r="E403" s="80" t="s">
        <v>1146</v>
      </c>
      <c r="F403" s="80" t="s">
        <v>2915</v>
      </c>
      <c r="G403" s="80" t="s">
        <v>382</v>
      </c>
      <c r="H403" s="80" t="s">
        <v>2952</v>
      </c>
      <c r="I403" s="80" t="s">
        <v>3105</v>
      </c>
      <c r="J403" s="80" t="s">
        <v>2174</v>
      </c>
      <c r="K403" s="80" t="s">
        <v>14</v>
      </c>
      <c r="L403" s="80" t="s">
        <v>15</v>
      </c>
      <c r="M403" s="80" t="s">
        <v>5940</v>
      </c>
      <c r="N403" s="80" t="s">
        <v>6234</v>
      </c>
      <c r="O403" s="79">
        <v>41233.646608796298</v>
      </c>
      <c r="P403" s="78">
        <v>1</v>
      </c>
      <c r="Q403" s="77">
        <v>110.45787037037036</v>
      </c>
      <c r="R403" s="77">
        <v>111.06819444444446</v>
      </c>
      <c r="S403" s="76" t="s">
        <v>382</v>
      </c>
    </row>
    <row r="404" spans="1:19" ht="11.25" hidden="1" customHeight="1">
      <c r="A404" s="80" t="s">
        <v>1411</v>
      </c>
      <c r="B404" s="80" t="s">
        <v>2588</v>
      </c>
      <c r="C404" s="80"/>
      <c r="D404" s="80" t="s">
        <v>2204</v>
      </c>
      <c r="E404" s="80" t="s">
        <v>1146</v>
      </c>
      <c r="F404" s="80" t="s">
        <v>2915</v>
      </c>
      <c r="G404" s="80" t="s">
        <v>382</v>
      </c>
      <c r="H404" s="80" t="s">
        <v>2952</v>
      </c>
      <c r="I404" s="80" t="s">
        <v>3105</v>
      </c>
      <c r="J404" s="80" t="s">
        <v>2174</v>
      </c>
      <c r="K404" s="80" t="s">
        <v>18</v>
      </c>
      <c r="L404" s="80" t="s">
        <v>15</v>
      </c>
      <c r="M404" s="80" t="s">
        <v>1441</v>
      </c>
      <c r="N404" s="80" t="s">
        <v>1670</v>
      </c>
      <c r="O404" s="79">
        <v>41233.665497685186</v>
      </c>
      <c r="P404" s="78">
        <v>0</v>
      </c>
      <c r="Q404" s="77">
        <v>110.43898148148148</v>
      </c>
      <c r="R404" s="77">
        <v>111.04972222222223</v>
      </c>
      <c r="S404" s="76" t="s">
        <v>382</v>
      </c>
    </row>
    <row r="405" spans="1:19" ht="11.25" hidden="1" customHeight="1">
      <c r="A405" s="80" t="s">
        <v>1940</v>
      </c>
      <c r="B405" s="80" t="s">
        <v>2587</v>
      </c>
      <c r="C405" s="80"/>
      <c r="D405" s="80" t="s">
        <v>1525</v>
      </c>
      <c r="E405" s="80" t="s">
        <v>1524</v>
      </c>
      <c r="F405" s="80" t="s">
        <v>386</v>
      </c>
      <c r="G405" s="80" t="s">
        <v>2907</v>
      </c>
      <c r="H405" s="80" t="s">
        <v>385</v>
      </c>
      <c r="I405" s="80" t="s">
        <v>384</v>
      </c>
      <c r="J405" s="80" t="s">
        <v>2585</v>
      </c>
      <c r="K405" s="80" t="s">
        <v>14</v>
      </c>
      <c r="L405" s="80" t="s">
        <v>15</v>
      </c>
      <c r="M405" s="80" t="s">
        <v>5940</v>
      </c>
      <c r="N405" s="80" t="s">
        <v>6230</v>
      </c>
      <c r="O405" s="79">
        <v>41233.682430555556</v>
      </c>
      <c r="P405" s="78">
        <v>1</v>
      </c>
      <c r="Q405" s="77">
        <v>110.42204861111111</v>
      </c>
      <c r="R405" s="77">
        <v>110.42708333333331</v>
      </c>
      <c r="S405" s="76" t="s">
        <v>382</v>
      </c>
    </row>
    <row r="406" spans="1:19" ht="11.25" hidden="1" customHeight="1">
      <c r="A406" s="80" t="s">
        <v>1412</v>
      </c>
      <c r="B406" s="80" t="s">
        <v>2586</v>
      </c>
      <c r="C406" s="80"/>
      <c r="D406" s="80" t="s">
        <v>1525</v>
      </c>
      <c r="E406" s="80" t="s">
        <v>1524</v>
      </c>
      <c r="F406" s="80" t="s">
        <v>386</v>
      </c>
      <c r="G406" s="80" t="s">
        <v>2907</v>
      </c>
      <c r="H406" s="80" t="s">
        <v>385</v>
      </c>
      <c r="I406" s="80" t="s">
        <v>384</v>
      </c>
      <c r="J406" s="80" t="s">
        <v>2585</v>
      </c>
      <c r="K406" s="80" t="s">
        <v>14</v>
      </c>
      <c r="L406" s="80" t="s">
        <v>15</v>
      </c>
      <c r="M406" s="80" t="s">
        <v>5940</v>
      </c>
      <c r="N406" s="80" t="s">
        <v>6234</v>
      </c>
      <c r="O406" s="79">
        <v>41233.726331018515</v>
      </c>
      <c r="P406" s="78">
        <v>1</v>
      </c>
      <c r="Q406" s="77">
        <v>110.37814814814814</v>
      </c>
      <c r="R406" s="77">
        <v>110.41329861111112</v>
      </c>
      <c r="S406" s="76" t="s">
        <v>382</v>
      </c>
    </row>
    <row r="407" spans="1:19" ht="11.25" hidden="1" customHeight="1">
      <c r="A407" s="80" t="s">
        <v>1940</v>
      </c>
      <c r="B407" s="80" t="s">
        <v>2636</v>
      </c>
      <c r="C407" s="80"/>
      <c r="D407" s="80" t="s">
        <v>2627</v>
      </c>
      <c r="E407" s="80" t="s">
        <v>2626</v>
      </c>
      <c r="F407" s="80" t="s">
        <v>2915</v>
      </c>
      <c r="G407" s="80" t="s">
        <v>3083</v>
      </c>
      <c r="H407" s="80" t="s">
        <v>3083</v>
      </c>
      <c r="I407" s="80" t="s">
        <v>3104</v>
      </c>
      <c r="J407" s="80" t="s">
        <v>2625</v>
      </c>
      <c r="K407" s="80" t="s">
        <v>19</v>
      </c>
      <c r="L407" s="80" t="s">
        <v>15</v>
      </c>
      <c r="M407" s="80" t="s">
        <v>5933</v>
      </c>
      <c r="N407" s="80" t="s">
        <v>1151</v>
      </c>
      <c r="O407" s="79">
        <v>41313.600682870368</v>
      </c>
      <c r="P407" s="78">
        <v>5</v>
      </c>
      <c r="Q407" s="77">
        <v>30.503796296296297</v>
      </c>
      <c r="R407" s="77">
        <v>107.34873842592593</v>
      </c>
      <c r="S407" s="76" t="s">
        <v>382</v>
      </c>
    </row>
    <row r="408" spans="1:19" ht="11.25" hidden="1" customHeight="1">
      <c r="A408" s="80" t="s">
        <v>1412</v>
      </c>
      <c r="B408" s="80" t="s">
        <v>2635</v>
      </c>
      <c r="C408" s="80"/>
      <c r="D408" s="80" t="s">
        <v>2627</v>
      </c>
      <c r="E408" s="80" t="s">
        <v>2626</v>
      </c>
      <c r="F408" s="80" t="s">
        <v>2915</v>
      </c>
      <c r="G408" s="80" t="s">
        <v>3083</v>
      </c>
      <c r="H408" s="80" t="s">
        <v>3083</v>
      </c>
      <c r="I408" s="80" t="s">
        <v>3104</v>
      </c>
      <c r="J408" s="80" t="s">
        <v>2625</v>
      </c>
      <c r="K408" s="80" t="s">
        <v>18</v>
      </c>
      <c r="L408" s="80" t="s">
        <v>15</v>
      </c>
      <c r="M408" s="80" t="s">
        <v>1441</v>
      </c>
      <c r="N408" s="80" t="s">
        <v>1670</v>
      </c>
      <c r="O408" s="79">
        <v>41260.499710648146</v>
      </c>
      <c r="P408" s="78">
        <v>0</v>
      </c>
      <c r="Q408" s="77">
        <v>83.604768518518497</v>
      </c>
      <c r="R408" s="77">
        <v>107.32947916666667</v>
      </c>
      <c r="S408" s="76" t="s">
        <v>382</v>
      </c>
    </row>
    <row r="409" spans="1:19" ht="11.25" hidden="1" customHeight="1">
      <c r="A409" s="80" t="s">
        <v>1940</v>
      </c>
      <c r="B409" s="80" t="s">
        <v>2753</v>
      </c>
      <c r="C409" s="80"/>
      <c r="D409" s="80" t="s">
        <v>2627</v>
      </c>
      <c r="E409" s="80" t="s">
        <v>2626</v>
      </c>
      <c r="F409" s="80" t="s">
        <v>2915</v>
      </c>
      <c r="G409" s="80" t="s">
        <v>3083</v>
      </c>
      <c r="H409" s="80" t="s">
        <v>3083</v>
      </c>
      <c r="I409" s="80" t="s">
        <v>3104</v>
      </c>
      <c r="J409" s="80" t="s">
        <v>2751</v>
      </c>
      <c r="K409" s="80" t="s">
        <v>19</v>
      </c>
      <c r="L409" s="80" t="s">
        <v>15</v>
      </c>
      <c r="M409" s="80" t="s">
        <v>5935</v>
      </c>
      <c r="N409" s="80" t="s">
        <v>4539</v>
      </c>
      <c r="O409" s="79">
        <v>41317.428796296299</v>
      </c>
      <c r="P409" s="78">
        <v>0</v>
      </c>
      <c r="Q409" s="77">
        <v>26.67568287037037</v>
      </c>
      <c r="R409" s="77">
        <v>100.56990740740741</v>
      </c>
      <c r="S409" s="76" t="s">
        <v>382</v>
      </c>
    </row>
    <row r="410" spans="1:19" ht="11.25" hidden="1" customHeight="1">
      <c r="A410" s="80" t="s">
        <v>1412</v>
      </c>
      <c r="B410" s="80" t="s">
        <v>2752</v>
      </c>
      <c r="C410" s="80"/>
      <c r="D410" s="80" t="s">
        <v>2627</v>
      </c>
      <c r="E410" s="80" t="s">
        <v>2626</v>
      </c>
      <c r="F410" s="80" t="s">
        <v>2915</v>
      </c>
      <c r="G410" s="80" t="s">
        <v>3083</v>
      </c>
      <c r="H410" s="80" t="s">
        <v>3083</v>
      </c>
      <c r="I410" s="80" t="s">
        <v>3082</v>
      </c>
      <c r="J410" s="80" t="s">
        <v>2751</v>
      </c>
      <c r="K410" s="80" t="s">
        <v>18</v>
      </c>
      <c r="L410" s="80" t="s">
        <v>15</v>
      </c>
      <c r="M410" s="80" t="s">
        <v>1441</v>
      </c>
      <c r="N410" s="80" t="s">
        <v>1670</v>
      </c>
      <c r="O410" s="79">
        <v>41290.535451388889</v>
      </c>
      <c r="P410" s="78">
        <v>0</v>
      </c>
      <c r="Q410" s="77">
        <v>53.569027777777777</v>
      </c>
      <c r="R410" s="77">
        <v>100.55768518518518</v>
      </c>
      <c r="S410" s="76" t="s">
        <v>382</v>
      </c>
    </row>
    <row r="411" spans="1:19" ht="11.25" hidden="1" customHeight="1">
      <c r="A411" s="80" t="s">
        <v>1412</v>
      </c>
      <c r="B411" s="80" t="s">
        <v>2750</v>
      </c>
      <c r="C411" s="80"/>
      <c r="D411" s="80" t="s">
        <v>2627</v>
      </c>
      <c r="E411" s="80" t="s">
        <v>2626</v>
      </c>
      <c r="F411" s="80" t="s">
        <v>398</v>
      </c>
      <c r="G411" s="80" t="s">
        <v>603</v>
      </c>
      <c r="H411" s="80" t="s">
        <v>616</v>
      </c>
      <c r="I411" s="80" t="s">
        <v>3138</v>
      </c>
      <c r="J411" s="80" t="s">
        <v>2727</v>
      </c>
      <c r="K411" s="80" t="s">
        <v>18</v>
      </c>
      <c r="L411" s="80" t="s">
        <v>15</v>
      </c>
      <c r="M411" s="80" t="s">
        <v>1441</v>
      </c>
      <c r="N411" s="80" t="s">
        <v>1670</v>
      </c>
      <c r="O411" s="79">
        <v>41292.691701388889</v>
      </c>
      <c r="P411" s="78">
        <v>0</v>
      </c>
      <c r="Q411" s="77">
        <v>51.412777777777777</v>
      </c>
      <c r="R411" s="77">
        <v>100.34531250000001</v>
      </c>
      <c r="S411" s="76" t="s">
        <v>382</v>
      </c>
    </row>
    <row r="412" spans="1:19" ht="11.25" hidden="1" customHeight="1">
      <c r="A412" s="80" t="s">
        <v>1940</v>
      </c>
      <c r="B412" s="80" t="s">
        <v>2795</v>
      </c>
      <c r="C412" s="80"/>
      <c r="D412" s="80" t="s">
        <v>2627</v>
      </c>
      <c r="E412" s="80" t="s">
        <v>2626</v>
      </c>
      <c r="F412" s="80" t="s">
        <v>398</v>
      </c>
      <c r="G412" s="80" t="s">
        <v>603</v>
      </c>
      <c r="H412" s="80" t="s">
        <v>616</v>
      </c>
      <c r="I412" s="80" t="s">
        <v>3138</v>
      </c>
      <c r="J412" s="80" t="s">
        <v>2727</v>
      </c>
      <c r="K412" s="80" t="s">
        <v>19</v>
      </c>
      <c r="L412" s="80" t="s">
        <v>15</v>
      </c>
      <c r="M412" s="80" t="s">
        <v>5940</v>
      </c>
      <c r="N412" s="80" t="s">
        <v>6230</v>
      </c>
      <c r="O412" s="79">
        <v>41331.491516203707</v>
      </c>
      <c r="P412" s="78">
        <v>1</v>
      </c>
      <c r="Q412" s="77">
        <v>12.612962962962962</v>
      </c>
      <c r="R412" s="77">
        <v>96.5753587962963</v>
      </c>
      <c r="S412" s="76" t="s">
        <v>382</v>
      </c>
    </row>
    <row r="413" spans="1:19" ht="11.25" hidden="1" customHeight="1">
      <c r="A413" s="80" t="s">
        <v>1940</v>
      </c>
      <c r="B413" s="80" t="s">
        <v>2793</v>
      </c>
      <c r="C413" s="80"/>
      <c r="D413" s="80" t="s">
        <v>2627</v>
      </c>
      <c r="E413" s="80" t="s">
        <v>2626</v>
      </c>
      <c r="F413" s="80" t="s">
        <v>398</v>
      </c>
      <c r="G413" s="80" t="s">
        <v>603</v>
      </c>
      <c r="H413" s="80" t="s">
        <v>616</v>
      </c>
      <c r="I413" s="80" t="s">
        <v>3138</v>
      </c>
      <c r="J413" s="80" t="s">
        <v>2787</v>
      </c>
      <c r="K413" s="80" t="s">
        <v>19</v>
      </c>
      <c r="L413" s="80" t="s">
        <v>15</v>
      </c>
      <c r="M413" s="80" t="s">
        <v>5940</v>
      </c>
      <c r="N413" s="80" t="s">
        <v>6230</v>
      </c>
      <c r="O413" s="79">
        <v>41331.50545138889</v>
      </c>
      <c r="P413" s="78">
        <v>1</v>
      </c>
      <c r="Q413" s="77">
        <v>12.599027777777778</v>
      </c>
      <c r="R413" s="77">
        <v>96.533807870370367</v>
      </c>
      <c r="S413" s="76" t="s">
        <v>382</v>
      </c>
    </row>
    <row r="414" spans="1:19" ht="11.25" hidden="1" customHeight="1">
      <c r="A414" s="80" t="s">
        <v>1940</v>
      </c>
      <c r="B414" s="80" t="s">
        <v>2791</v>
      </c>
      <c r="C414" s="80"/>
      <c r="D414" s="80" t="s">
        <v>2627</v>
      </c>
      <c r="E414" s="80" t="s">
        <v>2626</v>
      </c>
      <c r="F414" s="80" t="s">
        <v>2915</v>
      </c>
      <c r="G414" s="80" t="s">
        <v>3083</v>
      </c>
      <c r="H414" s="80" t="s">
        <v>3083</v>
      </c>
      <c r="I414" s="80" t="s">
        <v>3104</v>
      </c>
      <c r="J414" s="80" t="s">
        <v>2790</v>
      </c>
      <c r="K414" s="80" t="s">
        <v>19</v>
      </c>
      <c r="L414" s="80" t="s">
        <v>15</v>
      </c>
      <c r="M414" s="80" t="s">
        <v>5940</v>
      </c>
      <c r="N414" s="80" t="s">
        <v>6230</v>
      </c>
      <c r="O414" s="79">
        <v>41296.437604166669</v>
      </c>
      <c r="P414" s="78">
        <v>1</v>
      </c>
      <c r="Q414" s="77">
        <v>47.666874999999997</v>
      </c>
      <c r="R414" s="77">
        <v>96.31856481481482</v>
      </c>
      <c r="S414" s="76" t="s">
        <v>382</v>
      </c>
    </row>
    <row r="415" spans="1:19" ht="11.25" hidden="1" customHeight="1">
      <c r="A415" s="80" t="s">
        <v>1412</v>
      </c>
      <c r="B415" s="80" t="s">
        <v>2837</v>
      </c>
      <c r="C415" s="80"/>
      <c r="D415" s="80" t="s">
        <v>2627</v>
      </c>
      <c r="E415" s="80" t="s">
        <v>2626</v>
      </c>
      <c r="F415" s="80" t="s">
        <v>2915</v>
      </c>
      <c r="G415" s="80" t="s">
        <v>3083</v>
      </c>
      <c r="H415" s="80" t="s">
        <v>3083</v>
      </c>
      <c r="I415" s="80" t="s">
        <v>3104</v>
      </c>
      <c r="J415" s="80" t="s">
        <v>2790</v>
      </c>
      <c r="K415" s="80" t="s">
        <v>14</v>
      </c>
      <c r="L415" s="80" t="s">
        <v>15</v>
      </c>
      <c r="M415" s="80" t="s">
        <v>5940</v>
      </c>
      <c r="N415" s="80" t="s">
        <v>6233</v>
      </c>
      <c r="O415" s="79">
        <v>41304.745057870372</v>
      </c>
      <c r="P415" s="78">
        <v>1</v>
      </c>
      <c r="Q415" s="77">
        <v>39.359421296296297</v>
      </c>
      <c r="R415" s="77">
        <v>95.594606481481478</v>
      </c>
      <c r="S415" s="76" t="s">
        <v>382</v>
      </c>
    </row>
    <row r="416" spans="1:19" ht="11.25" hidden="1" customHeight="1">
      <c r="A416" s="80" t="s">
        <v>1940</v>
      </c>
      <c r="B416" s="80" t="s">
        <v>2835</v>
      </c>
      <c r="C416" s="80"/>
      <c r="D416" s="80" t="s">
        <v>2627</v>
      </c>
      <c r="E416" s="80" t="s">
        <v>2626</v>
      </c>
      <c r="F416" s="80" t="s">
        <v>2915</v>
      </c>
      <c r="G416" s="80" t="s">
        <v>3083</v>
      </c>
      <c r="H416" s="80" t="s">
        <v>3083</v>
      </c>
      <c r="I416" s="80" t="s">
        <v>3104</v>
      </c>
      <c r="J416" s="80" t="s">
        <v>2831</v>
      </c>
      <c r="K416" s="80" t="s">
        <v>19</v>
      </c>
      <c r="L416" s="80" t="s">
        <v>15</v>
      </c>
      <c r="M416" s="80" t="s">
        <v>5935</v>
      </c>
      <c r="N416" s="80" t="s">
        <v>3224</v>
      </c>
      <c r="O416" s="79">
        <v>41304.95925925926</v>
      </c>
      <c r="P416" s="78">
        <v>0</v>
      </c>
      <c r="Q416" s="77">
        <v>39.145219907407409</v>
      </c>
      <c r="R416" s="77">
        <v>95.331168981481483</v>
      </c>
      <c r="S416" s="76" t="s">
        <v>382</v>
      </c>
    </row>
    <row r="417" spans="1:19" ht="11.25" hidden="1" customHeight="1">
      <c r="A417" s="80" t="s">
        <v>1411</v>
      </c>
      <c r="B417" s="80" t="s">
        <v>3099</v>
      </c>
      <c r="C417" s="80"/>
      <c r="D417" s="80" t="s">
        <v>1188</v>
      </c>
      <c r="E417" s="80" t="s">
        <v>1186</v>
      </c>
      <c r="F417" s="80" t="s">
        <v>386</v>
      </c>
      <c r="G417" s="80" t="s">
        <v>2907</v>
      </c>
      <c r="H417" s="80" t="s">
        <v>385</v>
      </c>
      <c r="I417" s="80" t="s">
        <v>384</v>
      </c>
      <c r="J417" s="80" t="s">
        <v>3098</v>
      </c>
      <c r="K417" s="80" t="s">
        <v>60</v>
      </c>
      <c r="L417" s="80" t="s">
        <v>15</v>
      </c>
      <c r="M417" s="80" t="s">
        <v>15</v>
      </c>
      <c r="N417" s="80"/>
      <c r="P417" s="78">
        <v>0</v>
      </c>
      <c r="R417" s="77">
        <v>86.539247685185188</v>
      </c>
      <c r="S417" s="76" t="s">
        <v>382</v>
      </c>
    </row>
    <row r="418" spans="1:19" ht="11.25" hidden="1" customHeight="1">
      <c r="A418" s="80" t="s">
        <v>1412</v>
      </c>
      <c r="B418" s="80" t="s">
        <v>4259</v>
      </c>
      <c r="C418" s="80"/>
      <c r="D418" s="80" t="s">
        <v>2627</v>
      </c>
      <c r="E418" s="80" t="s">
        <v>2626</v>
      </c>
      <c r="F418" s="80" t="s">
        <v>2915</v>
      </c>
      <c r="G418" s="80" t="s">
        <v>3083</v>
      </c>
      <c r="H418" s="80" t="s">
        <v>3083</v>
      </c>
      <c r="I418" s="80" t="s">
        <v>3104</v>
      </c>
      <c r="J418" s="80" t="s">
        <v>2790</v>
      </c>
      <c r="K418" s="80" t="s">
        <v>14</v>
      </c>
      <c r="L418" s="80" t="s">
        <v>15</v>
      </c>
      <c r="M418" s="80" t="s">
        <v>5933</v>
      </c>
      <c r="N418" s="80" t="s">
        <v>1151</v>
      </c>
      <c r="O418" s="79">
        <v>41313.61010416667</v>
      </c>
      <c r="P418" s="78">
        <v>5</v>
      </c>
      <c r="Q418" s="77">
        <v>30.494375000000002</v>
      </c>
      <c r="R418" s="77">
        <v>60.465162037037047</v>
      </c>
      <c r="S418" s="76" t="s">
        <v>382</v>
      </c>
    </row>
    <row r="419" spans="1:19" ht="11.25" hidden="1" customHeight="1">
      <c r="A419" s="80" t="s">
        <v>1412</v>
      </c>
      <c r="B419" s="80" t="s">
        <v>4257</v>
      </c>
      <c r="C419" s="80"/>
      <c r="D419" s="80" t="s">
        <v>2627</v>
      </c>
      <c r="E419" s="80" t="s">
        <v>2626</v>
      </c>
      <c r="F419" s="80" t="s">
        <v>2915</v>
      </c>
      <c r="G419" s="80" t="s">
        <v>3083</v>
      </c>
      <c r="H419" s="80" t="s">
        <v>3083</v>
      </c>
      <c r="I419" s="80" t="s">
        <v>3104</v>
      </c>
      <c r="J419" s="80" t="s">
        <v>2831</v>
      </c>
      <c r="K419" s="80" t="s">
        <v>14</v>
      </c>
      <c r="L419" s="80" t="s">
        <v>15</v>
      </c>
      <c r="M419" s="80" t="s">
        <v>5940</v>
      </c>
      <c r="N419" s="80" t="s">
        <v>6233</v>
      </c>
      <c r="O419" s="79">
        <v>41304.77008101852</v>
      </c>
      <c r="P419" s="78">
        <v>1</v>
      </c>
      <c r="Q419" s="77">
        <v>39.334398148148146</v>
      </c>
      <c r="R419" s="77">
        <v>60.380474537037031</v>
      </c>
      <c r="S419" s="76" t="s">
        <v>382</v>
      </c>
    </row>
    <row r="420" spans="1:19" ht="11.25" hidden="1" customHeight="1">
      <c r="A420" s="80" t="s">
        <v>1412</v>
      </c>
      <c r="B420" s="80" t="s">
        <v>4256</v>
      </c>
      <c r="C420" s="80"/>
      <c r="D420" s="80" t="s">
        <v>2627</v>
      </c>
      <c r="E420" s="80" t="s">
        <v>2626</v>
      </c>
      <c r="F420" s="80" t="s">
        <v>2915</v>
      </c>
      <c r="G420" s="80" t="s">
        <v>3083</v>
      </c>
      <c r="H420" s="80" t="s">
        <v>3083</v>
      </c>
      <c r="I420" s="80" t="s">
        <v>3104</v>
      </c>
      <c r="J420" s="80" t="s">
        <v>2831</v>
      </c>
      <c r="K420" s="80" t="s">
        <v>14</v>
      </c>
      <c r="L420" s="80" t="s">
        <v>15</v>
      </c>
      <c r="M420" s="80" t="s">
        <v>5937</v>
      </c>
      <c r="N420" s="80" t="s">
        <v>3078</v>
      </c>
      <c r="O420" s="79">
        <v>41303.359780092593</v>
      </c>
      <c r="P420" s="78">
        <v>1</v>
      </c>
      <c r="Q420" s="77">
        <v>40.744699074074077</v>
      </c>
      <c r="R420" s="77">
        <v>59.522638888888899</v>
      </c>
      <c r="S420" s="76" t="s">
        <v>382</v>
      </c>
    </row>
    <row r="421" spans="1:19" ht="11.25" hidden="1" customHeight="1">
      <c r="A421" s="80" t="s">
        <v>1185</v>
      </c>
      <c r="B421" s="80" t="s">
        <v>4255</v>
      </c>
      <c r="C421" s="80"/>
      <c r="D421" s="80" t="s">
        <v>4254</v>
      </c>
      <c r="E421" s="80" t="s">
        <v>1898</v>
      </c>
      <c r="F421" s="80" t="s">
        <v>2915</v>
      </c>
      <c r="G421" s="80" t="s">
        <v>382</v>
      </c>
      <c r="H421" s="80" t="s">
        <v>3067</v>
      </c>
      <c r="I421" s="80" t="s">
        <v>4251</v>
      </c>
      <c r="J421" s="80" t="s">
        <v>6600</v>
      </c>
      <c r="K421" s="80" t="s">
        <v>25</v>
      </c>
      <c r="L421" s="80" t="s">
        <v>15</v>
      </c>
      <c r="M421" s="80" t="s">
        <v>5937</v>
      </c>
      <c r="N421" s="80" t="s">
        <v>3078</v>
      </c>
      <c r="O421" s="79">
        <v>41302.686493055553</v>
      </c>
      <c r="P421" s="78">
        <v>1</v>
      </c>
      <c r="Q421" s="77">
        <v>41.417986111111112</v>
      </c>
      <c r="R421" s="77">
        <v>41.605821759259264</v>
      </c>
      <c r="S421" s="76" t="s">
        <v>382</v>
      </c>
    </row>
    <row r="422" spans="1:19" ht="11.25" hidden="1" customHeight="1">
      <c r="A422" s="80" t="s">
        <v>1185</v>
      </c>
      <c r="B422" s="80" t="s">
        <v>4252</v>
      </c>
      <c r="C422" s="80"/>
      <c r="D422" s="80" t="s">
        <v>1899</v>
      </c>
      <c r="E422" s="80" t="s">
        <v>1898</v>
      </c>
      <c r="F422" s="80" t="s">
        <v>2915</v>
      </c>
      <c r="G422" s="80" t="s">
        <v>382</v>
      </c>
      <c r="H422" s="80" t="s">
        <v>3067</v>
      </c>
      <c r="I422" s="80" t="s">
        <v>4251</v>
      </c>
      <c r="J422" s="80" t="s">
        <v>4250</v>
      </c>
      <c r="K422" s="80" t="s">
        <v>344</v>
      </c>
      <c r="L422" s="80" t="s">
        <v>15</v>
      </c>
      <c r="M422" s="80" t="s">
        <v>5937</v>
      </c>
      <c r="N422" s="80" t="s">
        <v>3078</v>
      </c>
      <c r="O422" s="79">
        <v>41304.590567129628</v>
      </c>
      <c r="P422" s="78">
        <v>1</v>
      </c>
      <c r="Q422" s="77">
        <v>39.513912037037038</v>
      </c>
      <c r="R422" s="77">
        <v>39.690300925925925</v>
      </c>
      <c r="S422" s="76" t="s">
        <v>382</v>
      </c>
    </row>
    <row r="423" spans="1:19" ht="11.25" hidden="1" customHeight="1">
      <c r="A423" s="80" t="s">
        <v>1411</v>
      </c>
      <c r="B423" s="80" t="s">
        <v>4706</v>
      </c>
      <c r="C423" s="80"/>
      <c r="D423" s="80" t="s">
        <v>4704</v>
      </c>
      <c r="E423" s="80" t="s">
        <v>4700</v>
      </c>
      <c r="F423" s="80" t="s">
        <v>2915</v>
      </c>
      <c r="G423" s="80" t="s">
        <v>382</v>
      </c>
      <c r="H423" s="80" t="s">
        <v>2952</v>
      </c>
      <c r="I423" s="80" t="s">
        <v>2951</v>
      </c>
      <c r="J423" s="80" t="s">
        <v>4699</v>
      </c>
      <c r="K423" s="80" t="s">
        <v>18</v>
      </c>
      <c r="L423" s="80" t="s">
        <v>15</v>
      </c>
      <c r="M423" s="80" t="s">
        <v>5933</v>
      </c>
      <c r="N423" s="80" t="s">
        <v>5941</v>
      </c>
      <c r="O423" s="79">
        <v>41341.594733796293</v>
      </c>
      <c r="P423" s="78">
        <v>1</v>
      </c>
      <c r="Q423" s="77">
        <v>2.5097453703703705</v>
      </c>
      <c r="R423" s="77">
        <v>27.483067129629625</v>
      </c>
      <c r="S423" s="76" t="s">
        <v>382</v>
      </c>
    </row>
    <row r="424" spans="1:19" ht="11.25" hidden="1" customHeight="1">
      <c r="A424" s="80" t="s">
        <v>1411</v>
      </c>
      <c r="B424" s="80" t="s">
        <v>4703</v>
      </c>
      <c r="C424" s="80"/>
      <c r="D424" s="80" t="s">
        <v>4701</v>
      </c>
      <c r="E424" s="80" t="s">
        <v>4700</v>
      </c>
      <c r="F424" s="80" t="s">
        <v>2915</v>
      </c>
      <c r="G424" s="80" t="s">
        <v>382</v>
      </c>
      <c r="H424" s="80" t="s">
        <v>2952</v>
      </c>
      <c r="I424" s="80" t="s">
        <v>2951</v>
      </c>
      <c r="J424" s="80" t="s">
        <v>4699</v>
      </c>
      <c r="K424" s="80" t="s">
        <v>14</v>
      </c>
      <c r="L424" s="80" t="s">
        <v>15</v>
      </c>
      <c r="M424" s="80" t="s">
        <v>277</v>
      </c>
      <c r="N424" s="80" t="s">
        <v>4234</v>
      </c>
      <c r="O424" s="79">
        <v>41338.662569444445</v>
      </c>
      <c r="P424" s="78">
        <v>0</v>
      </c>
      <c r="Q424" s="77">
        <v>5.4419097222222232</v>
      </c>
      <c r="R424" s="77">
        <v>24.56630787037037</v>
      </c>
      <c r="S424" s="76" t="s">
        <v>382</v>
      </c>
    </row>
    <row r="425" spans="1:19" ht="11.25" hidden="1" customHeight="1">
      <c r="A425" s="80" t="s">
        <v>1411</v>
      </c>
      <c r="B425" s="80" t="s">
        <v>4702</v>
      </c>
      <c r="C425" s="80"/>
      <c r="D425" s="80" t="s">
        <v>4701</v>
      </c>
      <c r="E425" s="80" t="s">
        <v>4700</v>
      </c>
      <c r="F425" s="80" t="s">
        <v>2915</v>
      </c>
      <c r="G425" s="80" t="s">
        <v>382</v>
      </c>
      <c r="H425" s="80" t="s">
        <v>2952</v>
      </c>
      <c r="I425" s="80" t="s">
        <v>2951</v>
      </c>
      <c r="J425" s="80" t="s">
        <v>4699</v>
      </c>
      <c r="K425" s="80" t="s">
        <v>14</v>
      </c>
      <c r="L425" s="80" t="s">
        <v>15</v>
      </c>
      <c r="M425" s="80" t="s">
        <v>277</v>
      </c>
      <c r="N425" s="80" t="s">
        <v>4234</v>
      </c>
      <c r="O425" s="79">
        <v>41338.663356481484</v>
      </c>
      <c r="P425" s="78">
        <v>0</v>
      </c>
      <c r="Q425" s="77">
        <v>5.441122685185185</v>
      </c>
      <c r="R425" s="77">
        <v>24.560937500000001</v>
      </c>
      <c r="S425" s="76" t="s">
        <v>382</v>
      </c>
    </row>
    <row r="426" spans="1:19" ht="11.25" hidden="1" customHeight="1">
      <c r="A426" s="80" t="s">
        <v>1412</v>
      </c>
      <c r="B426" s="80" t="s">
        <v>6232</v>
      </c>
      <c r="C426" s="80"/>
      <c r="D426" s="80" t="s">
        <v>1188</v>
      </c>
      <c r="E426" s="80" t="s">
        <v>1186</v>
      </c>
      <c r="F426" s="80" t="s">
        <v>386</v>
      </c>
      <c r="G426" s="80" t="s">
        <v>2907</v>
      </c>
      <c r="H426" s="80" t="s">
        <v>385</v>
      </c>
      <c r="I426" s="80" t="s">
        <v>384</v>
      </c>
      <c r="J426" s="80" t="s">
        <v>6231</v>
      </c>
      <c r="K426" s="80" t="s">
        <v>18</v>
      </c>
      <c r="L426" s="80" t="s">
        <v>15</v>
      </c>
      <c r="M426" s="80" t="s">
        <v>5933</v>
      </c>
      <c r="N426" s="80" t="s">
        <v>5936</v>
      </c>
      <c r="O426" s="79">
        <v>41339.585219907407</v>
      </c>
      <c r="P426" s="78">
        <v>1</v>
      </c>
      <c r="Q426" s="77">
        <v>4.5192592592592593</v>
      </c>
      <c r="R426" s="77">
        <v>24.493807870370368</v>
      </c>
      <c r="S426" s="76" t="s">
        <v>382</v>
      </c>
    </row>
    <row r="427" spans="1:19" ht="11.25" hidden="1" customHeight="1">
      <c r="A427" s="80" t="s">
        <v>1412</v>
      </c>
      <c r="B427" s="80" t="s">
        <v>5703</v>
      </c>
      <c r="C427" s="80"/>
      <c r="D427" s="80" t="s">
        <v>5701</v>
      </c>
      <c r="E427" s="80" t="s">
        <v>1524</v>
      </c>
      <c r="F427" s="80" t="s">
        <v>2915</v>
      </c>
      <c r="G427" s="80" t="s">
        <v>3083</v>
      </c>
      <c r="H427" s="80" t="s">
        <v>3083</v>
      </c>
      <c r="I427" s="80" t="s">
        <v>3082</v>
      </c>
      <c r="J427" s="80" t="s">
        <v>5700</v>
      </c>
      <c r="K427" s="80" t="s">
        <v>14</v>
      </c>
      <c r="L427" s="80" t="s">
        <v>15</v>
      </c>
      <c r="M427" s="80" t="s">
        <v>1669</v>
      </c>
      <c r="N427" s="80" t="s">
        <v>3027</v>
      </c>
      <c r="O427" s="79">
        <v>41341.78634259259</v>
      </c>
      <c r="P427" s="78">
        <v>0</v>
      </c>
      <c r="Q427" s="77">
        <v>2.318136574074074</v>
      </c>
      <c r="R427" s="77">
        <v>20.378368055555555</v>
      </c>
      <c r="S427" s="76" t="s">
        <v>382</v>
      </c>
    </row>
    <row r="428" spans="1:19" ht="11.25" hidden="1" customHeight="1">
      <c r="A428" s="80" t="s">
        <v>1940</v>
      </c>
      <c r="B428" s="80" t="s">
        <v>5702</v>
      </c>
      <c r="C428" s="80"/>
      <c r="D428" s="80" t="s">
        <v>5701</v>
      </c>
      <c r="E428" s="80" t="s">
        <v>1524</v>
      </c>
      <c r="F428" s="80" t="s">
        <v>2915</v>
      </c>
      <c r="G428" s="80" t="s">
        <v>3061</v>
      </c>
      <c r="H428" s="80" t="s">
        <v>5696</v>
      </c>
      <c r="I428" s="80" t="s">
        <v>5695</v>
      </c>
      <c r="J428" s="80" t="s">
        <v>5700</v>
      </c>
      <c r="K428" s="80" t="s">
        <v>19</v>
      </c>
      <c r="L428" s="80" t="s">
        <v>15</v>
      </c>
      <c r="M428" s="80" t="s">
        <v>5940</v>
      </c>
      <c r="N428" s="80" t="s">
        <v>6230</v>
      </c>
      <c r="O428" s="79">
        <v>41325.501296296294</v>
      </c>
      <c r="P428" s="78">
        <v>1</v>
      </c>
      <c r="Q428" s="77">
        <v>18.603182870370372</v>
      </c>
      <c r="R428" s="77">
        <v>18.60943287037037</v>
      </c>
      <c r="S428" s="76" t="s">
        <v>382</v>
      </c>
    </row>
    <row r="429" spans="1:19" ht="11.25" hidden="1" customHeight="1">
      <c r="A429" s="80" t="s">
        <v>1184</v>
      </c>
      <c r="B429" s="80" t="s">
        <v>1183</v>
      </c>
      <c r="C429" s="80"/>
      <c r="D429" s="80" t="s">
        <v>1182</v>
      </c>
      <c r="E429" s="80" t="s">
        <v>474</v>
      </c>
      <c r="F429" s="80" t="s">
        <v>2915</v>
      </c>
      <c r="G429" s="80" t="s">
        <v>382</v>
      </c>
      <c r="H429" s="80" t="s">
        <v>2979</v>
      </c>
      <c r="I429" s="80" t="s">
        <v>2978</v>
      </c>
      <c r="J429" s="80" t="s">
        <v>1181</v>
      </c>
      <c r="K429" s="80" t="s">
        <v>28</v>
      </c>
      <c r="L429" s="80" t="s">
        <v>26</v>
      </c>
      <c r="M429" s="80" t="s">
        <v>5934</v>
      </c>
      <c r="N429" s="80" t="s">
        <v>1723</v>
      </c>
      <c r="O429" s="79">
        <v>40647.504571759258</v>
      </c>
      <c r="P429" s="78">
        <v>0</v>
      </c>
      <c r="Q429" s="77">
        <v>696.5999074074075</v>
      </c>
      <c r="R429" s="77">
        <v>696.5999074074075</v>
      </c>
      <c r="S429" s="76" t="s">
        <v>382</v>
      </c>
    </row>
    <row r="430" spans="1:19" ht="11.25" hidden="1" customHeight="1">
      <c r="A430" s="80" t="s">
        <v>1812</v>
      </c>
      <c r="B430" s="80" t="s">
        <v>1811</v>
      </c>
      <c r="C430" s="80"/>
      <c r="D430" s="80" t="s">
        <v>1810</v>
      </c>
      <c r="E430" s="80" t="s">
        <v>1783</v>
      </c>
      <c r="F430" s="80" t="s">
        <v>398</v>
      </c>
      <c r="G430" s="80" t="s">
        <v>574</v>
      </c>
      <c r="H430" s="80" t="s">
        <v>574</v>
      </c>
      <c r="I430" s="80" t="s">
        <v>1809</v>
      </c>
      <c r="J430" s="80" t="s">
        <v>1808</v>
      </c>
      <c r="K430" s="80" t="s">
        <v>19</v>
      </c>
      <c r="L430" s="80" t="s">
        <v>15</v>
      </c>
      <c r="M430" s="80" t="s">
        <v>5935</v>
      </c>
      <c r="N430" s="80" t="s">
        <v>3216</v>
      </c>
      <c r="O430" s="79">
        <v>41290.645729166667</v>
      </c>
      <c r="P430" s="78">
        <v>0</v>
      </c>
      <c r="Q430" s="77">
        <v>53.458750000000002</v>
      </c>
      <c r="R430" s="77">
        <v>195.47539351851853</v>
      </c>
      <c r="S430" s="76" t="s">
        <v>382</v>
      </c>
    </row>
    <row r="431" spans="1:19" ht="11.25" hidden="1" customHeight="1">
      <c r="A431" s="80" t="s">
        <v>1349</v>
      </c>
      <c r="B431" s="80" t="s">
        <v>2136</v>
      </c>
      <c r="C431" s="80"/>
      <c r="D431" s="80" t="s">
        <v>1348</v>
      </c>
      <c r="E431" s="80" t="s">
        <v>1179</v>
      </c>
      <c r="F431" s="80" t="s">
        <v>2915</v>
      </c>
      <c r="G431" s="80" t="s">
        <v>382</v>
      </c>
      <c r="H431" s="80" t="s">
        <v>2979</v>
      </c>
      <c r="I431" s="80" t="s">
        <v>2978</v>
      </c>
      <c r="J431" s="80" t="s">
        <v>1347</v>
      </c>
      <c r="K431" s="80" t="s">
        <v>60</v>
      </c>
      <c r="L431" s="80" t="s">
        <v>15</v>
      </c>
      <c r="M431" s="80" t="s">
        <v>5935</v>
      </c>
      <c r="N431" s="80" t="s">
        <v>5985</v>
      </c>
      <c r="O431" s="79">
        <v>41206.536238425928</v>
      </c>
      <c r="P431" s="78">
        <v>0</v>
      </c>
      <c r="Q431" s="77">
        <v>137.56824074074075</v>
      </c>
      <c r="R431" s="77">
        <v>157.35365740740741</v>
      </c>
      <c r="S431" s="76" t="s">
        <v>382</v>
      </c>
    </row>
    <row r="432" spans="1:19" ht="11.25" hidden="1" customHeight="1">
      <c r="A432" s="80" t="s">
        <v>2634</v>
      </c>
      <c r="B432" s="80" t="s">
        <v>2633</v>
      </c>
      <c r="C432" s="80"/>
      <c r="D432" s="80" t="s">
        <v>2632</v>
      </c>
      <c r="E432" s="80" t="s">
        <v>1179</v>
      </c>
      <c r="F432" s="80" t="s">
        <v>386</v>
      </c>
      <c r="G432" s="80" t="s">
        <v>3080</v>
      </c>
      <c r="H432" s="80" t="s">
        <v>3089</v>
      </c>
      <c r="I432" s="80" t="s">
        <v>3097</v>
      </c>
      <c r="J432" s="80" t="s">
        <v>2631</v>
      </c>
      <c r="K432" s="80" t="s">
        <v>18</v>
      </c>
      <c r="L432" s="80" t="s">
        <v>15</v>
      </c>
      <c r="M432" s="80" t="s">
        <v>1441</v>
      </c>
      <c r="N432" s="80" t="s">
        <v>1670</v>
      </c>
      <c r="O432" s="79">
        <v>41242.74013888889</v>
      </c>
      <c r="P432" s="78">
        <v>0</v>
      </c>
      <c r="Q432" s="77">
        <v>101.36434027777777</v>
      </c>
      <c r="R432" s="77">
        <v>104.62445601851852</v>
      </c>
      <c r="S432" s="76" t="s">
        <v>382</v>
      </c>
    </row>
    <row r="433" spans="1:19" ht="11.25" hidden="1" customHeight="1">
      <c r="A433" s="80" t="s">
        <v>1652</v>
      </c>
      <c r="B433" s="80" t="s">
        <v>3386</v>
      </c>
      <c r="C433" s="80"/>
      <c r="D433" s="80" t="s">
        <v>1180</v>
      </c>
      <c r="E433" s="80" t="s">
        <v>1179</v>
      </c>
      <c r="F433" s="80" t="s">
        <v>386</v>
      </c>
      <c r="G433" s="80" t="s">
        <v>2907</v>
      </c>
      <c r="H433" s="80" t="s">
        <v>385</v>
      </c>
      <c r="I433" s="80" t="s">
        <v>384</v>
      </c>
      <c r="J433" s="80" t="s">
        <v>3385</v>
      </c>
      <c r="K433" s="80" t="s">
        <v>60</v>
      </c>
      <c r="L433" s="80" t="s">
        <v>15</v>
      </c>
      <c r="M433" s="80" t="s">
        <v>15</v>
      </c>
      <c r="N433" s="80"/>
      <c r="P433" s="78">
        <v>0</v>
      </c>
      <c r="R433" s="77">
        <v>77.392488425925933</v>
      </c>
      <c r="S433" s="76" t="s">
        <v>382</v>
      </c>
    </row>
    <row r="434" spans="1:19" ht="11.25" hidden="1" customHeight="1">
      <c r="A434" s="80" t="s">
        <v>1604</v>
      </c>
      <c r="B434" s="80" t="s">
        <v>3675</v>
      </c>
      <c r="C434" s="80"/>
      <c r="D434" s="80" t="s">
        <v>3488</v>
      </c>
      <c r="E434" s="80" t="s">
        <v>1179</v>
      </c>
      <c r="F434" s="80" t="s">
        <v>386</v>
      </c>
      <c r="G434" s="80" t="s">
        <v>2907</v>
      </c>
      <c r="H434" s="80" t="s">
        <v>385</v>
      </c>
      <c r="I434" s="80" t="s">
        <v>384</v>
      </c>
      <c r="J434" s="80" t="s">
        <v>3674</v>
      </c>
      <c r="K434" s="80" t="s">
        <v>60</v>
      </c>
      <c r="L434" s="80" t="s">
        <v>15</v>
      </c>
      <c r="M434" s="80" t="s">
        <v>5935</v>
      </c>
      <c r="N434" s="80" t="s">
        <v>4507</v>
      </c>
      <c r="O434" s="79">
        <v>41325.529490740744</v>
      </c>
      <c r="P434" s="78">
        <v>0</v>
      </c>
      <c r="Q434" s="77">
        <v>18.574988425925927</v>
      </c>
      <c r="R434" s="77">
        <v>57.229143518518519</v>
      </c>
      <c r="S434" s="76" t="s">
        <v>382</v>
      </c>
    </row>
    <row r="435" spans="1:19" ht="11.25" hidden="1" customHeight="1">
      <c r="A435" s="80" t="s">
        <v>692</v>
      </c>
      <c r="B435" s="80" t="s">
        <v>1175</v>
      </c>
      <c r="C435" s="80"/>
      <c r="D435" s="80" t="s">
        <v>1174</v>
      </c>
      <c r="E435" s="80" t="s">
        <v>1173</v>
      </c>
      <c r="F435" s="80" t="s">
        <v>386</v>
      </c>
      <c r="G435" s="80" t="s">
        <v>2907</v>
      </c>
      <c r="H435" s="80" t="s">
        <v>385</v>
      </c>
      <c r="I435" s="80" t="s">
        <v>384</v>
      </c>
      <c r="J435" s="80" t="s">
        <v>1172</v>
      </c>
      <c r="K435" s="80" t="s">
        <v>60</v>
      </c>
      <c r="L435" s="80" t="s">
        <v>15</v>
      </c>
      <c r="M435" s="80" t="s">
        <v>15</v>
      </c>
      <c r="N435" s="80"/>
      <c r="P435" s="78">
        <v>0</v>
      </c>
      <c r="R435" s="77">
        <v>977.68532407407406</v>
      </c>
      <c r="S435" s="76" t="s">
        <v>382</v>
      </c>
    </row>
    <row r="436" spans="1:19" ht="11.25" hidden="1" customHeight="1">
      <c r="A436" s="80" t="s">
        <v>36</v>
      </c>
      <c r="B436" s="80" t="s">
        <v>1171</v>
      </c>
      <c r="C436" s="80"/>
      <c r="D436" s="80" t="s">
        <v>1160</v>
      </c>
      <c r="E436" s="80" t="s">
        <v>804</v>
      </c>
      <c r="F436" s="80" t="s">
        <v>386</v>
      </c>
      <c r="G436" s="80" t="s">
        <v>2907</v>
      </c>
      <c r="H436" s="80" t="s">
        <v>385</v>
      </c>
      <c r="I436" s="80" t="s">
        <v>384</v>
      </c>
      <c r="J436" s="80" t="s">
        <v>1170</v>
      </c>
      <c r="K436" s="80" t="s">
        <v>60</v>
      </c>
      <c r="L436" s="80" t="s">
        <v>15</v>
      </c>
      <c r="M436" s="80" t="s">
        <v>15</v>
      </c>
      <c r="N436" s="80"/>
      <c r="P436" s="78">
        <v>0</v>
      </c>
      <c r="R436" s="77">
        <v>380.54118055555557</v>
      </c>
      <c r="S436" s="76" t="s">
        <v>382</v>
      </c>
    </row>
    <row r="437" spans="1:19" ht="11.25" hidden="1" customHeight="1">
      <c r="A437" s="80" t="s">
        <v>36</v>
      </c>
      <c r="B437" s="80" t="s">
        <v>1169</v>
      </c>
      <c r="C437" s="80"/>
      <c r="D437" s="80" t="s">
        <v>1167</v>
      </c>
      <c r="E437" s="80" t="s">
        <v>402</v>
      </c>
      <c r="F437" s="80" t="s">
        <v>386</v>
      </c>
      <c r="G437" s="80" t="s">
        <v>2907</v>
      </c>
      <c r="H437" s="80" t="s">
        <v>385</v>
      </c>
      <c r="I437" s="80" t="s">
        <v>384</v>
      </c>
      <c r="J437" s="80" t="s">
        <v>1168</v>
      </c>
      <c r="K437" s="80" t="s">
        <v>60</v>
      </c>
      <c r="L437" s="80" t="s">
        <v>15</v>
      </c>
      <c r="M437" s="80" t="s">
        <v>15</v>
      </c>
      <c r="N437" s="80"/>
      <c r="P437" s="78">
        <v>0</v>
      </c>
      <c r="R437" s="77">
        <v>345.51693287037034</v>
      </c>
      <c r="S437" s="76" t="s">
        <v>382</v>
      </c>
    </row>
    <row r="438" spans="1:19" ht="11.25" hidden="1" customHeight="1">
      <c r="A438" s="80" t="s">
        <v>36</v>
      </c>
      <c r="B438" s="80" t="s">
        <v>1163</v>
      </c>
      <c r="C438" s="80"/>
      <c r="D438" s="80" t="s">
        <v>998</v>
      </c>
      <c r="E438" s="80" t="s">
        <v>804</v>
      </c>
      <c r="F438" s="80" t="s">
        <v>386</v>
      </c>
      <c r="G438" s="80" t="s">
        <v>2907</v>
      </c>
      <c r="H438" s="80" t="s">
        <v>385</v>
      </c>
      <c r="I438" s="80" t="s">
        <v>384</v>
      </c>
      <c r="J438" s="80" t="s">
        <v>1162</v>
      </c>
      <c r="K438" s="80" t="s">
        <v>60</v>
      </c>
      <c r="L438" s="80" t="s">
        <v>15</v>
      </c>
      <c r="M438" s="80" t="s">
        <v>15</v>
      </c>
      <c r="N438" s="80"/>
      <c r="P438" s="78">
        <v>0</v>
      </c>
      <c r="R438" s="77">
        <v>303.49263888888891</v>
      </c>
      <c r="S438" s="76" t="s">
        <v>382</v>
      </c>
    </row>
    <row r="439" spans="1:19" ht="11.25" hidden="1" customHeight="1">
      <c r="A439" s="80" t="s">
        <v>36</v>
      </c>
      <c r="B439" s="80" t="s">
        <v>1161</v>
      </c>
      <c r="C439" s="80"/>
      <c r="D439" s="80" t="s">
        <v>1160</v>
      </c>
      <c r="E439" s="80" t="s">
        <v>804</v>
      </c>
      <c r="F439" s="80" t="s">
        <v>386</v>
      </c>
      <c r="G439" s="80" t="s">
        <v>2907</v>
      </c>
      <c r="H439" s="80" t="s">
        <v>385</v>
      </c>
      <c r="I439" s="80" t="s">
        <v>384</v>
      </c>
      <c r="J439" s="80" t="s">
        <v>1157</v>
      </c>
      <c r="K439" s="80" t="s">
        <v>60</v>
      </c>
      <c r="L439" s="80" t="s">
        <v>15</v>
      </c>
      <c r="M439" s="80" t="s">
        <v>15</v>
      </c>
      <c r="N439" s="80"/>
      <c r="P439" s="78">
        <v>0</v>
      </c>
      <c r="R439" s="77">
        <v>297.64214120370372</v>
      </c>
      <c r="S439" s="76" t="s">
        <v>382</v>
      </c>
    </row>
    <row r="440" spans="1:19" ht="11.25" hidden="1" customHeight="1">
      <c r="A440" s="80" t="s">
        <v>36</v>
      </c>
      <c r="B440" s="80" t="s">
        <v>1158</v>
      </c>
      <c r="C440" s="80"/>
      <c r="D440" s="80" t="s">
        <v>1156</v>
      </c>
      <c r="E440" s="80" t="s">
        <v>804</v>
      </c>
      <c r="F440" s="80" t="s">
        <v>386</v>
      </c>
      <c r="G440" s="80" t="s">
        <v>2907</v>
      </c>
      <c r="H440" s="80" t="s">
        <v>385</v>
      </c>
      <c r="I440" s="80" t="s">
        <v>384</v>
      </c>
      <c r="J440" s="80" t="s">
        <v>1157</v>
      </c>
      <c r="K440" s="80" t="s">
        <v>60</v>
      </c>
      <c r="L440" s="80" t="s">
        <v>15</v>
      </c>
      <c r="M440" s="80" t="s">
        <v>15</v>
      </c>
      <c r="N440" s="80"/>
      <c r="P440" s="78">
        <v>0</v>
      </c>
      <c r="R440" s="77">
        <v>275.77734953703703</v>
      </c>
      <c r="S440" s="76" t="s">
        <v>382</v>
      </c>
    </row>
    <row r="441" spans="1:19" ht="11.25" hidden="1" customHeight="1">
      <c r="A441" s="80" t="s">
        <v>36</v>
      </c>
      <c r="B441" s="80" t="s">
        <v>1324</v>
      </c>
      <c r="C441" s="80"/>
      <c r="D441" s="80" t="s">
        <v>1156</v>
      </c>
      <c r="E441" s="80" t="s">
        <v>804</v>
      </c>
      <c r="F441" s="80" t="s">
        <v>386</v>
      </c>
      <c r="G441" s="80" t="s">
        <v>2907</v>
      </c>
      <c r="H441" s="80" t="s">
        <v>385</v>
      </c>
      <c r="I441" s="80" t="s">
        <v>384</v>
      </c>
      <c r="J441" s="80" t="s">
        <v>1323</v>
      </c>
      <c r="K441" s="80" t="s">
        <v>60</v>
      </c>
      <c r="L441" s="80" t="s">
        <v>15</v>
      </c>
      <c r="M441" s="80" t="s">
        <v>15</v>
      </c>
      <c r="N441" s="80"/>
      <c r="P441" s="78">
        <v>0</v>
      </c>
      <c r="R441" s="77">
        <v>270.55047453703702</v>
      </c>
      <c r="S441" s="76" t="s">
        <v>382</v>
      </c>
    </row>
    <row r="442" spans="1:19" ht="11.25" hidden="1" customHeight="1">
      <c r="A442" s="80" t="s">
        <v>36</v>
      </c>
      <c r="B442" s="80" t="s">
        <v>1346</v>
      </c>
      <c r="C442" s="80"/>
      <c r="D442" s="80" t="s">
        <v>1160</v>
      </c>
      <c r="E442" s="80" t="s">
        <v>804</v>
      </c>
      <c r="F442" s="80" t="s">
        <v>386</v>
      </c>
      <c r="G442" s="80" t="s">
        <v>2907</v>
      </c>
      <c r="H442" s="80" t="s">
        <v>385</v>
      </c>
      <c r="I442" s="80" t="s">
        <v>384</v>
      </c>
      <c r="J442" s="80" t="s">
        <v>1345</v>
      </c>
      <c r="K442" s="80" t="s">
        <v>60</v>
      </c>
      <c r="L442" s="80" t="s">
        <v>15</v>
      </c>
      <c r="M442" s="80" t="s">
        <v>15</v>
      </c>
      <c r="N442" s="80"/>
      <c r="P442" s="78">
        <v>0</v>
      </c>
      <c r="R442" s="77">
        <v>269.74342592592592</v>
      </c>
      <c r="S442" s="76" t="s">
        <v>382</v>
      </c>
    </row>
    <row r="443" spans="1:19" ht="11.25" hidden="1" customHeight="1">
      <c r="A443" s="80" t="s">
        <v>36</v>
      </c>
      <c r="B443" s="80" t="s">
        <v>1397</v>
      </c>
      <c r="C443" s="80"/>
      <c r="D443" s="80" t="s">
        <v>1396</v>
      </c>
      <c r="E443" s="80" t="s">
        <v>1395</v>
      </c>
      <c r="F443" s="80" t="s">
        <v>386</v>
      </c>
      <c r="G443" s="80" t="s">
        <v>2907</v>
      </c>
      <c r="H443" s="80" t="s">
        <v>385</v>
      </c>
      <c r="I443" s="80" t="s">
        <v>390</v>
      </c>
      <c r="J443" s="80" t="s">
        <v>1394</v>
      </c>
      <c r="K443" s="80" t="s">
        <v>60</v>
      </c>
      <c r="L443" s="80" t="s">
        <v>15</v>
      </c>
      <c r="M443" s="80" t="s">
        <v>15</v>
      </c>
      <c r="N443" s="80"/>
      <c r="P443" s="78">
        <v>0</v>
      </c>
      <c r="R443" s="77">
        <v>262.80462962962963</v>
      </c>
      <c r="S443" s="76" t="s">
        <v>382</v>
      </c>
    </row>
    <row r="444" spans="1:19" ht="11.25" hidden="1" customHeight="1">
      <c r="A444" s="80" t="s">
        <v>1557</v>
      </c>
      <c r="B444" s="80" t="s">
        <v>2203</v>
      </c>
      <c r="C444" s="80"/>
      <c r="D444" s="80" t="s">
        <v>1156</v>
      </c>
      <c r="E444" s="80" t="s">
        <v>804</v>
      </c>
      <c r="F444" s="80" t="s">
        <v>386</v>
      </c>
      <c r="G444" s="80" t="s">
        <v>2907</v>
      </c>
      <c r="H444" s="80" t="s">
        <v>385</v>
      </c>
      <c r="I444" s="80" t="s">
        <v>384</v>
      </c>
      <c r="J444" s="80" t="s">
        <v>2202</v>
      </c>
      <c r="K444" s="80" t="s">
        <v>25</v>
      </c>
      <c r="L444" s="80" t="s">
        <v>56</v>
      </c>
      <c r="M444" s="80" t="s">
        <v>5935</v>
      </c>
      <c r="N444" s="80" t="s">
        <v>5938</v>
      </c>
      <c r="O444" s="79">
        <v>41200.353055555555</v>
      </c>
      <c r="P444" s="78">
        <v>0</v>
      </c>
      <c r="Q444" s="77">
        <v>143.75142361111111</v>
      </c>
      <c r="R444" s="77">
        <v>152.72074074074075</v>
      </c>
      <c r="S444" s="76" t="s">
        <v>382</v>
      </c>
    </row>
    <row r="445" spans="1:19" ht="11.25" hidden="1" customHeight="1">
      <c r="A445" s="80" t="s">
        <v>1557</v>
      </c>
      <c r="B445" s="80" t="s">
        <v>2531</v>
      </c>
      <c r="C445" s="80"/>
      <c r="D445" s="80" t="s">
        <v>998</v>
      </c>
      <c r="E445" s="80" t="s">
        <v>804</v>
      </c>
      <c r="F445" s="80" t="s">
        <v>386</v>
      </c>
      <c r="G445" s="80" t="s">
        <v>2907</v>
      </c>
      <c r="H445" s="80" t="s">
        <v>385</v>
      </c>
      <c r="I445" s="80" t="s">
        <v>384</v>
      </c>
      <c r="J445" s="80" t="s">
        <v>2530</v>
      </c>
      <c r="K445" s="80" t="s">
        <v>60</v>
      </c>
      <c r="L445" s="80" t="s">
        <v>15</v>
      </c>
      <c r="M445" s="80" t="s">
        <v>15</v>
      </c>
      <c r="N445" s="80"/>
      <c r="P445" s="78">
        <v>0</v>
      </c>
      <c r="R445" s="77">
        <v>116.72601851851852</v>
      </c>
      <c r="S445" s="76" t="s">
        <v>382</v>
      </c>
    </row>
    <row r="446" spans="1:19" ht="11.25" hidden="1" customHeight="1">
      <c r="A446" s="80" t="s">
        <v>1557</v>
      </c>
      <c r="B446" s="80" t="s">
        <v>4249</v>
      </c>
      <c r="C446" s="80"/>
      <c r="D446" s="80" t="s">
        <v>1156</v>
      </c>
      <c r="E446" s="80" t="s">
        <v>804</v>
      </c>
      <c r="F446" s="80" t="s">
        <v>386</v>
      </c>
      <c r="G446" s="80" t="s">
        <v>2907</v>
      </c>
      <c r="H446" s="80" t="s">
        <v>385</v>
      </c>
      <c r="I446" s="80" t="s">
        <v>384</v>
      </c>
      <c r="J446" s="80" t="s">
        <v>4248</v>
      </c>
      <c r="K446" s="80" t="s">
        <v>25</v>
      </c>
      <c r="L446" s="80" t="s">
        <v>15</v>
      </c>
      <c r="M446" s="80" t="s">
        <v>5934</v>
      </c>
      <c r="N446" s="80" t="s">
        <v>4247</v>
      </c>
      <c r="O446" s="79">
        <v>41299.40357638889</v>
      </c>
      <c r="P446" s="78">
        <v>0</v>
      </c>
      <c r="Q446" s="77">
        <v>44.70090277777777</v>
      </c>
      <c r="R446" s="77">
        <v>44.70090277777777</v>
      </c>
      <c r="S446" s="76" t="s">
        <v>382</v>
      </c>
    </row>
    <row r="447" spans="1:19" ht="11.25" hidden="1" customHeight="1">
      <c r="A447" s="80" t="s">
        <v>1557</v>
      </c>
      <c r="B447" s="80" t="s">
        <v>4472</v>
      </c>
      <c r="C447" s="80"/>
      <c r="D447" s="80" t="s">
        <v>1156</v>
      </c>
      <c r="E447" s="80" t="s">
        <v>804</v>
      </c>
      <c r="F447" s="80" t="s">
        <v>386</v>
      </c>
      <c r="G447" s="80" t="s">
        <v>2907</v>
      </c>
      <c r="H447" s="80" t="s">
        <v>385</v>
      </c>
      <c r="I447" s="80" t="s">
        <v>384</v>
      </c>
      <c r="J447" s="80" t="s">
        <v>2530</v>
      </c>
      <c r="K447" s="80" t="s">
        <v>60</v>
      </c>
      <c r="L447" s="80" t="s">
        <v>15</v>
      </c>
      <c r="M447" s="80" t="s">
        <v>15</v>
      </c>
      <c r="N447" s="80"/>
      <c r="P447" s="78">
        <v>0</v>
      </c>
      <c r="R447" s="77">
        <v>32.723935185185184</v>
      </c>
      <c r="S447" s="76" t="s">
        <v>382</v>
      </c>
    </row>
    <row r="448" spans="1:19" ht="11.25" hidden="1" customHeight="1">
      <c r="A448" s="80" t="s">
        <v>1557</v>
      </c>
      <c r="B448" s="80" t="s">
        <v>4698</v>
      </c>
      <c r="C448" s="80"/>
      <c r="D448" s="80" t="s">
        <v>1156</v>
      </c>
      <c r="E448" s="80" t="s">
        <v>804</v>
      </c>
      <c r="F448" s="80" t="s">
        <v>386</v>
      </c>
      <c r="G448" s="80" t="s">
        <v>2907</v>
      </c>
      <c r="H448" s="80" t="s">
        <v>385</v>
      </c>
      <c r="I448" s="80" t="s">
        <v>384</v>
      </c>
      <c r="J448" s="80" t="s">
        <v>4697</v>
      </c>
      <c r="K448" s="80" t="s">
        <v>25</v>
      </c>
      <c r="L448" s="80" t="s">
        <v>56</v>
      </c>
      <c r="M448" s="80" t="s">
        <v>5935</v>
      </c>
      <c r="N448" s="80" t="s">
        <v>5938</v>
      </c>
      <c r="O448" s="79">
        <v>41316.573217592595</v>
      </c>
      <c r="P448" s="78">
        <v>0</v>
      </c>
      <c r="Q448" s="77">
        <v>27.531261574074072</v>
      </c>
      <c r="R448" s="77">
        <v>31.655439814814816</v>
      </c>
      <c r="S448" s="76" t="s">
        <v>382</v>
      </c>
    </row>
    <row r="449" spans="1:19" ht="11.25" hidden="1" customHeight="1">
      <c r="A449" s="80" t="s">
        <v>1557</v>
      </c>
      <c r="B449" s="80" t="s">
        <v>4696</v>
      </c>
      <c r="C449" s="80"/>
      <c r="D449" s="80" t="s">
        <v>1156</v>
      </c>
      <c r="E449" s="80" t="s">
        <v>804</v>
      </c>
      <c r="F449" s="80" t="s">
        <v>386</v>
      </c>
      <c r="G449" s="80" t="s">
        <v>2907</v>
      </c>
      <c r="H449" s="80" t="s">
        <v>385</v>
      </c>
      <c r="I449" s="80" t="s">
        <v>384</v>
      </c>
      <c r="J449" s="80" t="s">
        <v>4695</v>
      </c>
      <c r="K449" s="80" t="s">
        <v>25</v>
      </c>
      <c r="L449" s="80" t="s">
        <v>56</v>
      </c>
      <c r="M449" s="80" t="s">
        <v>5935</v>
      </c>
      <c r="N449" s="80" t="s">
        <v>5938</v>
      </c>
      <c r="O449" s="79">
        <v>41318.46130787037</v>
      </c>
      <c r="P449" s="78">
        <v>0</v>
      </c>
      <c r="Q449" s="77">
        <v>25.643171296296295</v>
      </c>
      <c r="R449" s="77">
        <v>31.523032407407403</v>
      </c>
      <c r="S449" s="76" t="s">
        <v>382</v>
      </c>
    </row>
    <row r="450" spans="1:19" ht="11.25" hidden="1" customHeight="1">
      <c r="A450" s="80" t="s">
        <v>1557</v>
      </c>
      <c r="B450" s="80" t="s">
        <v>6222</v>
      </c>
      <c r="C450" s="80"/>
      <c r="D450" s="80" t="s">
        <v>1156</v>
      </c>
      <c r="E450" s="80" t="s">
        <v>1159</v>
      </c>
      <c r="F450" s="80" t="s">
        <v>386</v>
      </c>
      <c r="G450" s="80" t="s">
        <v>2932</v>
      </c>
      <c r="H450" s="80" t="s">
        <v>3024</v>
      </c>
      <c r="I450" s="80" t="s">
        <v>3172</v>
      </c>
      <c r="J450" s="80" t="s">
        <v>6221</v>
      </c>
      <c r="K450" s="80" t="s">
        <v>39</v>
      </c>
      <c r="L450" s="80" t="s">
        <v>15</v>
      </c>
      <c r="M450" s="80" t="s">
        <v>5935</v>
      </c>
      <c r="N450" s="80" t="s">
        <v>5938</v>
      </c>
      <c r="O450" s="79">
        <v>41338.694502314815</v>
      </c>
      <c r="P450" s="78">
        <v>0</v>
      </c>
      <c r="Q450" s="77">
        <v>5.4099768518518525</v>
      </c>
      <c r="R450" s="77">
        <v>16.477557870370369</v>
      </c>
      <c r="S450" s="76" t="s">
        <v>382</v>
      </c>
    </row>
    <row r="451" spans="1:19" ht="11.25" hidden="1" customHeight="1">
      <c r="A451" s="80" t="s">
        <v>1557</v>
      </c>
      <c r="B451" s="80" t="s">
        <v>6220</v>
      </c>
      <c r="C451" s="80"/>
      <c r="D451" s="80" t="s">
        <v>1156</v>
      </c>
      <c r="E451" s="80" t="s">
        <v>1159</v>
      </c>
      <c r="F451" s="80" t="s">
        <v>386</v>
      </c>
      <c r="G451" s="80" t="s">
        <v>2932</v>
      </c>
      <c r="H451" s="80" t="s">
        <v>3024</v>
      </c>
      <c r="I451" s="80" t="s">
        <v>3172</v>
      </c>
      <c r="J451" s="80" t="s">
        <v>6219</v>
      </c>
      <c r="K451" s="80" t="s">
        <v>39</v>
      </c>
      <c r="L451" s="80" t="s">
        <v>15</v>
      </c>
      <c r="M451" s="80" t="s">
        <v>5933</v>
      </c>
      <c r="N451" s="80" t="s">
        <v>479</v>
      </c>
      <c r="O451" s="79">
        <v>41331.475289351853</v>
      </c>
      <c r="P451" s="78">
        <v>5</v>
      </c>
      <c r="Q451" s="77">
        <v>12.629189814814815</v>
      </c>
      <c r="R451" s="77">
        <v>13.61875</v>
      </c>
      <c r="S451" s="76" t="s">
        <v>382</v>
      </c>
    </row>
    <row r="452" spans="1:19" ht="11.25" hidden="1" customHeight="1">
      <c r="A452" s="80" t="s">
        <v>6218</v>
      </c>
      <c r="B452" s="80" t="s">
        <v>6217</v>
      </c>
      <c r="C452" s="80"/>
      <c r="D452" s="80" t="s">
        <v>1296</v>
      </c>
      <c r="E452" s="80" t="s">
        <v>1159</v>
      </c>
      <c r="F452" s="80" t="s">
        <v>2915</v>
      </c>
      <c r="G452" s="80" t="s">
        <v>382</v>
      </c>
      <c r="H452" s="80" t="s">
        <v>2914</v>
      </c>
      <c r="I452" s="80" t="s">
        <v>2913</v>
      </c>
      <c r="J452" s="80" t="s">
        <v>2747</v>
      </c>
      <c r="K452" s="80" t="s">
        <v>14</v>
      </c>
      <c r="L452" s="80" t="s">
        <v>15</v>
      </c>
      <c r="M452" s="80" t="s">
        <v>5935</v>
      </c>
      <c r="N452" s="80" t="s">
        <v>2146</v>
      </c>
      <c r="O452" s="79">
        <v>41341.427534722221</v>
      </c>
      <c r="P452" s="78">
        <v>0</v>
      </c>
      <c r="Q452" s="77">
        <v>2.6769444444444446</v>
      </c>
      <c r="R452" s="77">
        <v>11.283495370370371</v>
      </c>
      <c r="S452" s="76" t="s">
        <v>382</v>
      </c>
    </row>
    <row r="453" spans="1:19" ht="11.25" hidden="1" customHeight="1">
      <c r="A453" s="80" t="s">
        <v>1603</v>
      </c>
      <c r="B453" s="80" t="s">
        <v>2463</v>
      </c>
      <c r="C453" s="80"/>
      <c r="D453" s="80" t="s">
        <v>871</v>
      </c>
      <c r="E453" s="80" t="s">
        <v>870</v>
      </c>
      <c r="F453" s="80" t="s">
        <v>2915</v>
      </c>
      <c r="G453" s="80" t="s">
        <v>382</v>
      </c>
      <c r="H453" s="80" t="s">
        <v>2914</v>
      </c>
      <c r="I453" s="80" t="s">
        <v>3096</v>
      </c>
      <c r="J453" s="80" t="s">
        <v>2443</v>
      </c>
      <c r="K453" s="80" t="s">
        <v>25</v>
      </c>
      <c r="L453" s="80" t="s">
        <v>56</v>
      </c>
      <c r="M453" s="80" t="s">
        <v>5933</v>
      </c>
      <c r="N453" s="80" t="s">
        <v>5938</v>
      </c>
      <c r="O453" s="79">
        <v>41229.555081018516</v>
      </c>
      <c r="P453" s="78">
        <v>3</v>
      </c>
      <c r="Q453" s="77">
        <v>114.54939814814814</v>
      </c>
      <c r="R453" s="77">
        <v>124.61472222222223</v>
      </c>
      <c r="S453" s="76" t="s">
        <v>382</v>
      </c>
    </row>
    <row r="454" spans="1:19" ht="11.25" hidden="1" customHeight="1">
      <c r="A454" s="80" t="s">
        <v>1368</v>
      </c>
      <c r="B454" s="80" t="s">
        <v>2503</v>
      </c>
      <c r="C454" s="80"/>
      <c r="D454" s="80" t="s">
        <v>1001</v>
      </c>
      <c r="E454" s="80" t="s">
        <v>1000</v>
      </c>
      <c r="F454" s="80" t="s">
        <v>398</v>
      </c>
      <c r="G454" s="80" t="s">
        <v>603</v>
      </c>
      <c r="H454" s="80" t="s">
        <v>2983</v>
      </c>
      <c r="I454" s="80" t="s">
        <v>2982</v>
      </c>
      <c r="J454" s="80" t="s">
        <v>2502</v>
      </c>
      <c r="K454" s="80" t="s">
        <v>18</v>
      </c>
      <c r="L454" s="80" t="s">
        <v>56</v>
      </c>
      <c r="M454" s="80" t="s">
        <v>5933</v>
      </c>
      <c r="N454" s="80" t="s">
        <v>5932</v>
      </c>
      <c r="O454" s="79">
        <v>41343.071712962963</v>
      </c>
      <c r="P454" s="78">
        <v>1</v>
      </c>
      <c r="Q454" s="77">
        <v>1.0327662037037038</v>
      </c>
      <c r="R454" s="77">
        <v>121.71504629629629</v>
      </c>
      <c r="S454" s="76" t="s">
        <v>382</v>
      </c>
    </row>
    <row r="455" spans="1:19" ht="11.25" hidden="1" customHeight="1">
      <c r="A455" s="80" t="s">
        <v>1368</v>
      </c>
      <c r="B455" s="80" t="s">
        <v>3095</v>
      </c>
      <c r="C455" s="80"/>
      <c r="D455" s="80" t="s">
        <v>2347</v>
      </c>
      <c r="E455" s="80" t="s">
        <v>2407</v>
      </c>
      <c r="F455" s="80" t="s">
        <v>398</v>
      </c>
      <c r="G455" s="80" t="s">
        <v>574</v>
      </c>
      <c r="H455" s="80" t="s">
        <v>574</v>
      </c>
      <c r="I455" s="80" t="s">
        <v>573</v>
      </c>
      <c r="J455" s="80" t="s">
        <v>3094</v>
      </c>
      <c r="K455" s="80" t="s">
        <v>18</v>
      </c>
      <c r="L455" s="80" t="s">
        <v>56</v>
      </c>
      <c r="M455" s="80" t="s">
        <v>5933</v>
      </c>
      <c r="N455" s="80" t="s">
        <v>5932</v>
      </c>
      <c r="O455" s="79">
        <v>41343.071712962963</v>
      </c>
      <c r="P455" s="78">
        <v>1</v>
      </c>
      <c r="Q455" s="77">
        <v>1.0327662037037038</v>
      </c>
      <c r="R455" s="77">
        <v>87.450127314814821</v>
      </c>
      <c r="S455" s="76" t="s">
        <v>382</v>
      </c>
    </row>
    <row r="456" spans="1:19" ht="11.25" hidden="1" customHeight="1">
      <c r="A456" s="80" t="s">
        <v>2045</v>
      </c>
      <c r="B456" s="80" t="s">
        <v>3375</v>
      </c>
      <c r="C456" s="80"/>
      <c r="D456" s="80" t="s">
        <v>3371</v>
      </c>
      <c r="E456" s="80" t="s">
        <v>655</v>
      </c>
      <c r="F456" s="80" t="s">
        <v>398</v>
      </c>
      <c r="G456" s="80" t="s">
        <v>603</v>
      </c>
      <c r="H456" s="80" t="s">
        <v>2983</v>
      </c>
      <c r="I456" s="80" t="s">
        <v>3374</v>
      </c>
      <c r="J456" s="80" t="s">
        <v>3373</v>
      </c>
      <c r="K456" s="80" t="s">
        <v>18</v>
      </c>
      <c r="L456" s="80" t="s">
        <v>56</v>
      </c>
      <c r="M456" s="80" t="s">
        <v>5933</v>
      </c>
      <c r="N456" s="80" t="s">
        <v>5932</v>
      </c>
      <c r="O456" s="79">
        <v>41343.071712962963</v>
      </c>
      <c r="P456" s="78">
        <v>1</v>
      </c>
      <c r="Q456" s="77">
        <v>1.0327662037037038</v>
      </c>
      <c r="R456" s="77">
        <v>74.659780092592598</v>
      </c>
      <c r="S456" s="76" t="s">
        <v>382</v>
      </c>
    </row>
    <row r="457" spans="1:19" ht="11.25" hidden="1" customHeight="1">
      <c r="A457" s="80" t="s">
        <v>2045</v>
      </c>
      <c r="B457" s="80" t="s">
        <v>3372</v>
      </c>
      <c r="C457" s="80"/>
      <c r="D457" s="80" t="s">
        <v>3371</v>
      </c>
      <c r="E457" s="80" t="s">
        <v>655</v>
      </c>
      <c r="F457" s="80" t="s">
        <v>398</v>
      </c>
      <c r="G457" s="80" t="s">
        <v>603</v>
      </c>
      <c r="H457" s="80" t="s">
        <v>602</v>
      </c>
      <c r="I457" s="80" t="s">
        <v>3370</v>
      </c>
      <c r="J457" s="80" t="s">
        <v>3369</v>
      </c>
      <c r="K457" s="80" t="s">
        <v>18</v>
      </c>
      <c r="L457" s="80" t="s">
        <v>56</v>
      </c>
      <c r="M457" s="80" t="s">
        <v>5933</v>
      </c>
      <c r="N457" s="80" t="s">
        <v>5932</v>
      </c>
      <c r="O457" s="79">
        <v>41343.071712962963</v>
      </c>
      <c r="P457" s="78">
        <v>1</v>
      </c>
      <c r="Q457" s="77">
        <v>1.0327662037037038</v>
      </c>
      <c r="R457" s="77">
        <v>74.633495370370369</v>
      </c>
      <c r="S457" s="76" t="s">
        <v>382</v>
      </c>
    </row>
    <row r="458" spans="1:19" ht="11.25" hidden="1" customHeight="1">
      <c r="A458" s="80" t="s">
        <v>1730</v>
      </c>
      <c r="B458" s="80" t="s">
        <v>1613</v>
      </c>
      <c r="C458" s="80"/>
      <c r="D458" s="80" t="s">
        <v>778</v>
      </c>
      <c r="E458" s="80" t="s">
        <v>777</v>
      </c>
      <c r="F458" s="80" t="s">
        <v>2915</v>
      </c>
      <c r="G458" s="80" t="s">
        <v>382</v>
      </c>
      <c r="H458" s="80" t="s">
        <v>2927</v>
      </c>
      <c r="I458" s="80" t="s">
        <v>2926</v>
      </c>
      <c r="J458" s="80" t="s">
        <v>776</v>
      </c>
      <c r="K458" s="80" t="s">
        <v>18</v>
      </c>
      <c r="L458" s="80" t="s">
        <v>15</v>
      </c>
      <c r="M458" s="80" t="s">
        <v>5933</v>
      </c>
      <c r="N458" s="80" t="s">
        <v>4594</v>
      </c>
      <c r="O458" s="79">
        <v>41142.581944444442</v>
      </c>
      <c r="P458" s="78">
        <v>1</v>
      </c>
      <c r="Q458" s="77">
        <v>201.52253472222222</v>
      </c>
      <c r="R458" s="77">
        <v>227.60700231481482</v>
      </c>
      <c r="S458" s="76" t="s">
        <v>382</v>
      </c>
    </row>
    <row r="459" spans="1:19" ht="11.25" hidden="1" customHeight="1">
      <c r="A459" s="80" t="s">
        <v>1730</v>
      </c>
      <c r="B459" s="80" t="s">
        <v>1771</v>
      </c>
      <c r="C459" s="80"/>
      <c r="D459" s="80" t="s">
        <v>778</v>
      </c>
      <c r="E459" s="80" t="s">
        <v>777</v>
      </c>
      <c r="F459" s="80" t="s">
        <v>2915</v>
      </c>
      <c r="G459" s="80" t="s">
        <v>382</v>
      </c>
      <c r="H459" s="80" t="s">
        <v>2927</v>
      </c>
      <c r="I459" s="80" t="s">
        <v>2926</v>
      </c>
      <c r="J459" s="80" t="s">
        <v>776</v>
      </c>
      <c r="K459" s="80" t="s">
        <v>25</v>
      </c>
      <c r="L459" s="80" t="s">
        <v>15</v>
      </c>
      <c r="M459" s="80" t="s">
        <v>5940</v>
      </c>
      <c r="N459" s="80" t="s">
        <v>6216</v>
      </c>
      <c r="O459" s="79">
        <v>41142.792268518519</v>
      </c>
      <c r="P459" s="78">
        <v>1</v>
      </c>
      <c r="Q459" s="77">
        <v>201.31221064814815</v>
      </c>
      <c r="R459" s="77">
        <v>202.6186574074074</v>
      </c>
      <c r="S459" s="76" t="s">
        <v>382</v>
      </c>
    </row>
    <row r="460" spans="1:19" ht="11.25" hidden="1" customHeight="1">
      <c r="A460" s="80" t="s">
        <v>2214</v>
      </c>
      <c r="B460" s="80" t="s">
        <v>4240</v>
      </c>
      <c r="C460" s="80"/>
      <c r="D460" s="80" t="s">
        <v>4239</v>
      </c>
      <c r="E460" s="80" t="s">
        <v>4238</v>
      </c>
      <c r="F460" s="80" t="s">
        <v>1244</v>
      </c>
      <c r="G460" s="80" t="s">
        <v>3329</v>
      </c>
      <c r="H460" s="80" t="s">
        <v>3328</v>
      </c>
      <c r="I460" s="80" t="s">
        <v>3327</v>
      </c>
      <c r="J460" s="80" t="s">
        <v>4237</v>
      </c>
      <c r="K460" s="80" t="s">
        <v>18</v>
      </c>
      <c r="L460" s="80" t="s">
        <v>15</v>
      </c>
      <c r="M460" s="80" t="s">
        <v>5937</v>
      </c>
      <c r="N460" s="80" t="s">
        <v>2961</v>
      </c>
      <c r="O460" s="79">
        <v>41303.35365740741</v>
      </c>
      <c r="P460" s="78">
        <v>1</v>
      </c>
      <c r="Q460" s="77">
        <v>40.75082175925926</v>
      </c>
      <c r="R460" s="77">
        <v>52.721400462962968</v>
      </c>
      <c r="S460" s="76" t="s">
        <v>382</v>
      </c>
    </row>
    <row r="461" spans="1:19" ht="11.25" hidden="1" customHeight="1">
      <c r="A461" s="80" t="s">
        <v>1341</v>
      </c>
      <c r="B461" s="80" t="s">
        <v>4346</v>
      </c>
      <c r="C461" s="80"/>
      <c r="D461" s="80" t="s">
        <v>4345</v>
      </c>
      <c r="E461" s="80" t="s">
        <v>2391</v>
      </c>
      <c r="F461" s="80" t="s">
        <v>386</v>
      </c>
      <c r="G461" s="80" t="s">
        <v>2907</v>
      </c>
      <c r="H461" s="80" t="s">
        <v>385</v>
      </c>
      <c r="I461" s="80" t="s">
        <v>384</v>
      </c>
      <c r="J461" s="80" t="s">
        <v>4344</v>
      </c>
      <c r="K461" s="80" t="s">
        <v>25</v>
      </c>
      <c r="L461" s="80" t="s">
        <v>15</v>
      </c>
      <c r="M461" s="80" t="s">
        <v>5934</v>
      </c>
      <c r="N461" s="80" t="s">
        <v>2390</v>
      </c>
      <c r="O461" s="79">
        <v>41306.505428240744</v>
      </c>
      <c r="P461" s="78">
        <v>0</v>
      </c>
      <c r="Q461" s="77">
        <v>37.599050925925923</v>
      </c>
      <c r="R461" s="77">
        <v>37.599050925925923</v>
      </c>
      <c r="S461" s="76" t="s">
        <v>382</v>
      </c>
    </row>
    <row r="462" spans="1:19" ht="11.25" hidden="1" customHeight="1">
      <c r="A462" s="80" t="s">
        <v>1730</v>
      </c>
      <c r="B462" s="80" t="s">
        <v>4694</v>
      </c>
      <c r="C462" s="80"/>
      <c r="D462" s="80" t="s">
        <v>4693</v>
      </c>
      <c r="E462" s="80" t="s">
        <v>4692</v>
      </c>
      <c r="F462" s="80" t="s">
        <v>2915</v>
      </c>
      <c r="G462" s="80" t="s">
        <v>3061</v>
      </c>
      <c r="H462" s="80" t="s">
        <v>3648</v>
      </c>
      <c r="I462" s="80" t="s">
        <v>4691</v>
      </c>
      <c r="J462" s="80" t="s">
        <v>4690</v>
      </c>
      <c r="K462" s="80" t="s">
        <v>18</v>
      </c>
      <c r="L462" s="80" t="s">
        <v>56</v>
      </c>
      <c r="M462" s="80" t="s">
        <v>5933</v>
      </c>
      <c r="N462" s="80" t="s">
        <v>5941</v>
      </c>
      <c r="O462" s="79">
        <v>41343.071712962963</v>
      </c>
      <c r="P462" s="78">
        <v>1</v>
      </c>
      <c r="Q462" s="77">
        <v>1.0327662037037038</v>
      </c>
      <c r="R462" s="77">
        <v>33.584270833333335</v>
      </c>
      <c r="S462" s="76" t="s">
        <v>382</v>
      </c>
    </row>
    <row r="463" spans="1:19" ht="11.25" hidden="1" customHeight="1">
      <c r="A463" s="80" t="s">
        <v>2042</v>
      </c>
      <c r="B463" s="80" t="s">
        <v>4689</v>
      </c>
      <c r="C463" s="80"/>
      <c r="D463" s="80" t="s">
        <v>778</v>
      </c>
      <c r="E463" s="80" t="s">
        <v>777</v>
      </c>
      <c r="F463" s="80" t="s">
        <v>2915</v>
      </c>
      <c r="G463" s="80" t="s">
        <v>3061</v>
      </c>
      <c r="H463" s="80" t="s">
        <v>4688</v>
      </c>
      <c r="I463" s="80" t="s">
        <v>4687</v>
      </c>
      <c r="J463" s="80" t="s">
        <v>4686</v>
      </c>
      <c r="K463" s="80" t="s">
        <v>19</v>
      </c>
      <c r="L463" s="80" t="s">
        <v>15</v>
      </c>
      <c r="M463" s="80" t="s">
        <v>5937</v>
      </c>
      <c r="N463" s="80" t="s">
        <v>3918</v>
      </c>
      <c r="O463" s="79">
        <v>41333.51971064815</v>
      </c>
      <c r="P463" s="78">
        <v>1</v>
      </c>
      <c r="Q463" s="77">
        <v>10.584768518518519</v>
      </c>
      <c r="R463" s="77">
        <v>27.572488425925926</v>
      </c>
      <c r="S463" s="76" t="s">
        <v>382</v>
      </c>
    </row>
    <row r="464" spans="1:19" ht="11.25" hidden="1" customHeight="1">
      <c r="A464" s="80" t="s">
        <v>1341</v>
      </c>
      <c r="B464" s="80" t="s">
        <v>5699</v>
      </c>
      <c r="C464" s="80"/>
      <c r="D464" s="80" t="s">
        <v>5698</v>
      </c>
      <c r="E464" s="80" t="s">
        <v>5697</v>
      </c>
      <c r="F464" s="80" t="s">
        <v>2915</v>
      </c>
      <c r="G464" s="80" t="s">
        <v>3061</v>
      </c>
      <c r="H464" s="80" t="s">
        <v>5696</v>
      </c>
      <c r="I464" s="80" t="s">
        <v>5695</v>
      </c>
      <c r="J464" s="80" t="s">
        <v>1342</v>
      </c>
      <c r="K464" s="80" t="s">
        <v>25</v>
      </c>
      <c r="L464" s="80" t="s">
        <v>56</v>
      </c>
      <c r="M464" s="80" t="s">
        <v>5935</v>
      </c>
      <c r="N464" s="80" t="s">
        <v>5938</v>
      </c>
      <c r="O464" s="79">
        <v>41337.7028587963</v>
      </c>
      <c r="P464" s="78">
        <v>0</v>
      </c>
      <c r="Q464" s="77">
        <v>6.4016203703703702</v>
      </c>
      <c r="R464" s="77">
        <v>19.314479166666665</v>
      </c>
      <c r="S464" s="76" t="s">
        <v>382</v>
      </c>
    </row>
    <row r="465" spans="1:19" ht="11.25" hidden="1" customHeight="1">
      <c r="A465" s="80" t="s">
        <v>4471</v>
      </c>
      <c r="B465" s="80" t="s">
        <v>6215</v>
      </c>
      <c r="C465" s="80"/>
      <c r="D465" s="80" t="s">
        <v>1731</v>
      </c>
      <c r="E465" s="80" t="s">
        <v>1517</v>
      </c>
      <c r="F465" s="80" t="s">
        <v>2915</v>
      </c>
      <c r="G465" s="80" t="s">
        <v>3061</v>
      </c>
      <c r="H465" s="80" t="s">
        <v>3648</v>
      </c>
      <c r="I465" s="80" t="s">
        <v>4215</v>
      </c>
      <c r="J465" s="80" t="s">
        <v>6214</v>
      </c>
      <c r="K465" s="80" t="s">
        <v>19</v>
      </c>
      <c r="L465" s="80" t="s">
        <v>15</v>
      </c>
      <c r="M465" s="80" t="s">
        <v>5933</v>
      </c>
      <c r="N465" s="80" t="s">
        <v>619</v>
      </c>
      <c r="O465" s="79">
        <v>41341.369953703703</v>
      </c>
      <c r="P465" s="78">
        <v>5</v>
      </c>
      <c r="Q465" s="77">
        <v>2.7345254629629623</v>
      </c>
      <c r="R465" s="77">
        <v>11.213761574074073</v>
      </c>
      <c r="S465" s="76" t="s">
        <v>382</v>
      </c>
    </row>
    <row r="466" spans="1:19" ht="11.25" hidden="1" customHeight="1">
      <c r="A466" s="80" t="s">
        <v>1405</v>
      </c>
      <c r="B466" s="80" t="s">
        <v>6212</v>
      </c>
      <c r="C466" s="80"/>
      <c r="D466" s="80" t="s">
        <v>2096</v>
      </c>
      <c r="E466" s="80" t="s">
        <v>1146</v>
      </c>
      <c r="F466" s="80" t="s">
        <v>1244</v>
      </c>
      <c r="G466" s="80" t="s">
        <v>3329</v>
      </c>
      <c r="H466" s="80" t="s">
        <v>3328</v>
      </c>
      <c r="I466" s="80" t="s">
        <v>3327</v>
      </c>
      <c r="J466" s="80" t="s">
        <v>2109</v>
      </c>
      <c r="K466" s="80" t="s">
        <v>25</v>
      </c>
      <c r="L466" s="80" t="s">
        <v>15</v>
      </c>
      <c r="M466" s="80" t="s">
        <v>5934</v>
      </c>
      <c r="N466" s="80" t="s">
        <v>4159</v>
      </c>
      <c r="O466" s="79">
        <v>41333.785381944443</v>
      </c>
      <c r="P466" s="78">
        <v>0</v>
      </c>
      <c r="Q466" s="77">
        <v>10.319097222222222</v>
      </c>
      <c r="R466" s="77">
        <v>10.319097222222222</v>
      </c>
      <c r="S466" s="76" t="s">
        <v>382</v>
      </c>
    </row>
    <row r="467" spans="1:19" ht="11.25" hidden="1" customHeight="1">
      <c r="A467" s="80" t="s">
        <v>6211</v>
      </c>
      <c r="B467" s="80" t="s">
        <v>6210</v>
      </c>
      <c r="C467" s="80"/>
      <c r="D467" s="80" t="s">
        <v>5662</v>
      </c>
      <c r="E467" s="80" t="s">
        <v>4700</v>
      </c>
      <c r="F467" s="80" t="s">
        <v>386</v>
      </c>
      <c r="G467" s="80" t="s">
        <v>2907</v>
      </c>
      <c r="H467" s="80" t="s">
        <v>385</v>
      </c>
      <c r="I467" s="80" t="s">
        <v>390</v>
      </c>
      <c r="J467" s="80" t="s">
        <v>6209</v>
      </c>
      <c r="K467" s="80" t="s">
        <v>25</v>
      </c>
      <c r="L467" s="80" t="s">
        <v>15</v>
      </c>
      <c r="M467" s="80" t="s">
        <v>5940</v>
      </c>
      <c r="N467" s="80" t="s">
        <v>6216</v>
      </c>
      <c r="O467" s="79">
        <v>41341.547766203701</v>
      </c>
      <c r="P467" s="78">
        <v>1</v>
      </c>
      <c r="Q467" s="77">
        <v>2.5567129629629628</v>
      </c>
      <c r="R467" s="77">
        <v>9.610474537037037</v>
      </c>
      <c r="S467" s="76" t="s">
        <v>382</v>
      </c>
    </row>
    <row r="468" spans="1:19" ht="11.25" hidden="1" customHeight="1">
      <c r="A468" s="80" t="s">
        <v>1137</v>
      </c>
      <c r="B468" s="80" t="s">
        <v>1145</v>
      </c>
      <c r="C468" s="80"/>
      <c r="D468" s="80" t="s">
        <v>1096</v>
      </c>
      <c r="E468" s="80" t="s">
        <v>1135</v>
      </c>
      <c r="F468" s="80" t="s">
        <v>386</v>
      </c>
      <c r="G468" s="80" t="s">
        <v>2907</v>
      </c>
      <c r="H468" s="80" t="s">
        <v>385</v>
      </c>
      <c r="I468" s="80" t="s">
        <v>384</v>
      </c>
      <c r="J468" s="80" t="s">
        <v>1144</v>
      </c>
      <c r="K468" s="80" t="s">
        <v>60</v>
      </c>
      <c r="L468" s="80" t="s">
        <v>15</v>
      </c>
      <c r="M468" s="80" t="s">
        <v>15</v>
      </c>
      <c r="N468" s="80"/>
      <c r="P468" s="78">
        <v>0</v>
      </c>
      <c r="R468" s="77">
        <v>1273.9177083333334</v>
      </c>
      <c r="S468" s="76" t="s">
        <v>382</v>
      </c>
    </row>
    <row r="469" spans="1:19" ht="11.25" hidden="1" customHeight="1">
      <c r="A469" s="80" t="s">
        <v>1137</v>
      </c>
      <c r="B469" s="80" t="s">
        <v>1143</v>
      </c>
      <c r="C469" s="80"/>
      <c r="D469" s="80" t="s">
        <v>1096</v>
      </c>
      <c r="E469" s="80" t="s">
        <v>1135</v>
      </c>
      <c r="F469" s="80" t="s">
        <v>386</v>
      </c>
      <c r="G469" s="80" t="s">
        <v>2907</v>
      </c>
      <c r="H469" s="80" t="s">
        <v>385</v>
      </c>
      <c r="I469" s="80" t="s">
        <v>384</v>
      </c>
      <c r="J469" s="80" t="s">
        <v>1142</v>
      </c>
      <c r="K469" s="80" t="s">
        <v>60</v>
      </c>
      <c r="L469" s="80" t="s">
        <v>15</v>
      </c>
      <c r="M469" s="80" t="s">
        <v>15</v>
      </c>
      <c r="N469" s="80"/>
      <c r="P469" s="78">
        <v>0</v>
      </c>
      <c r="R469" s="77">
        <v>1273.9169791666666</v>
      </c>
      <c r="S469" s="76" t="s">
        <v>382</v>
      </c>
    </row>
    <row r="470" spans="1:19" ht="11.25" hidden="1" customHeight="1">
      <c r="A470" s="80" t="s">
        <v>1137</v>
      </c>
      <c r="B470" s="80" t="s">
        <v>1141</v>
      </c>
      <c r="C470" s="80"/>
      <c r="D470" s="80" t="s">
        <v>1096</v>
      </c>
      <c r="E470" s="80" t="s">
        <v>1135</v>
      </c>
      <c r="F470" s="80" t="s">
        <v>386</v>
      </c>
      <c r="G470" s="80" t="s">
        <v>2907</v>
      </c>
      <c r="H470" s="80" t="s">
        <v>385</v>
      </c>
      <c r="I470" s="80" t="s">
        <v>384</v>
      </c>
      <c r="J470" s="80" t="s">
        <v>1140</v>
      </c>
      <c r="K470" s="80" t="s">
        <v>60</v>
      </c>
      <c r="L470" s="80" t="s">
        <v>15</v>
      </c>
      <c r="M470" s="80" t="s">
        <v>15</v>
      </c>
      <c r="N470" s="80"/>
      <c r="P470" s="78">
        <v>0</v>
      </c>
      <c r="R470" s="77">
        <v>1273.9163078703705</v>
      </c>
      <c r="S470" s="76" t="s">
        <v>382</v>
      </c>
    </row>
    <row r="471" spans="1:19" ht="11.25" hidden="1" customHeight="1">
      <c r="A471" s="80" t="s">
        <v>1137</v>
      </c>
      <c r="B471" s="80" t="s">
        <v>1139</v>
      </c>
      <c r="C471" s="80"/>
      <c r="D471" s="80" t="s">
        <v>1096</v>
      </c>
      <c r="E471" s="80" t="s">
        <v>1135</v>
      </c>
      <c r="F471" s="80" t="s">
        <v>386</v>
      </c>
      <c r="G471" s="80" t="s">
        <v>2907</v>
      </c>
      <c r="H471" s="80" t="s">
        <v>385</v>
      </c>
      <c r="I471" s="80" t="s">
        <v>384</v>
      </c>
      <c r="J471" s="80" t="s">
        <v>1138</v>
      </c>
      <c r="K471" s="80" t="s">
        <v>60</v>
      </c>
      <c r="L471" s="80" t="s">
        <v>15</v>
      </c>
      <c r="M471" s="80" t="s">
        <v>15</v>
      </c>
      <c r="N471" s="80"/>
      <c r="P471" s="78">
        <v>0</v>
      </c>
      <c r="R471" s="77">
        <v>1273.9157291666668</v>
      </c>
      <c r="S471" s="76" t="s">
        <v>382</v>
      </c>
    </row>
    <row r="472" spans="1:19" ht="11.25" hidden="1" customHeight="1">
      <c r="A472" s="80" t="s">
        <v>1137</v>
      </c>
      <c r="B472" s="80" t="s">
        <v>1136</v>
      </c>
      <c r="C472" s="80"/>
      <c r="D472" s="80" t="s">
        <v>1096</v>
      </c>
      <c r="E472" s="80" t="s">
        <v>1135</v>
      </c>
      <c r="F472" s="80" t="s">
        <v>386</v>
      </c>
      <c r="G472" s="80" t="s">
        <v>2907</v>
      </c>
      <c r="H472" s="80" t="s">
        <v>385</v>
      </c>
      <c r="I472" s="80" t="s">
        <v>384</v>
      </c>
      <c r="J472" s="80" t="s">
        <v>1134</v>
      </c>
      <c r="K472" s="80" t="s">
        <v>60</v>
      </c>
      <c r="L472" s="80" t="s">
        <v>15</v>
      </c>
      <c r="M472" s="80" t="s">
        <v>15</v>
      </c>
      <c r="N472" s="80"/>
      <c r="P472" s="78">
        <v>0</v>
      </c>
      <c r="R472" s="77">
        <v>1273.8915509259259</v>
      </c>
      <c r="S472" s="76" t="s">
        <v>382</v>
      </c>
    </row>
    <row r="473" spans="1:19" ht="11.25" hidden="1" customHeight="1">
      <c r="A473" s="80" t="s">
        <v>403</v>
      </c>
      <c r="B473" s="80" t="s">
        <v>1133</v>
      </c>
      <c r="C473" s="80"/>
      <c r="D473" s="80" t="s">
        <v>1096</v>
      </c>
      <c r="E473" s="80" t="s">
        <v>402</v>
      </c>
      <c r="F473" s="80" t="s">
        <v>386</v>
      </c>
      <c r="G473" s="80" t="s">
        <v>2907</v>
      </c>
      <c r="H473" s="80" t="s">
        <v>385</v>
      </c>
      <c r="I473" s="80" t="s">
        <v>384</v>
      </c>
      <c r="J473" s="80" t="s">
        <v>1132</v>
      </c>
      <c r="K473" s="80" t="s">
        <v>60</v>
      </c>
      <c r="L473" s="80" t="s">
        <v>15</v>
      </c>
      <c r="M473" s="80" t="s">
        <v>15</v>
      </c>
      <c r="N473" s="80"/>
      <c r="P473" s="78">
        <v>0</v>
      </c>
      <c r="R473" s="77">
        <v>1272.7083333333333</v>
      </c>
      <c r="S473" s="76" t="s">
        <v>382</v>
      </c>
    </row>
    <row r="474" spans="1:19" ht="11.25" hidden="1" customHeight="1">
      <c r="A474" s="80" t="s">
        <v>403</v>
      </c>
      <c r="B474" s="80" t="s">
        <v>1131</v>
      </c>
      <c r="C474" s="80"/>
      <c r="D474" s="80" t="s">
        <v>1096</v>
      </c>
      <c r="E474" s="80" t="s">
        <v>402</v>
      </c>
      <c r="F474" s="80" t="s">
        <v>386</v>
      </c>
      <c r="G474" s="80" t="s">
        <v>2907</v>
      </c>
      <c r="H474" s="80" t="s">
        <v>385</v>
      </c>
      <c r="I474" s="80" t="s">
        <v>384</v>
      </c>
      <c r="J474" s="80" t="s">
        <v>1130</v>
      </c>
      <c r="K474" s="80" t="s">
        <v>60</v>
      </c>
      <c r="L474" s="80" t="s">
        <v>15</v>
      </c>
      <c r="M474" s="80" t="s">
        <v>15</v>
      </c>
      <c r="N474" s="80"/>
      <c r="P474" s="78">
        <v>0</v>
      </c>
      <c r="R474" s="77">
        <v>1272.5698263888889</v>
      </c>
      <c r="S474" s="76" t="s">
        <v>382</v>
      </c>
    </row>
    <row r="475" spans="1:19" ht="11.25" hidden="1" customHeight="1">
      <c r="A475" s="80" t="s">
        <v>403</v>
      </c>
      <c r="B475" s="80" t="s">
        <v>1129</v>
      </c>
      <c r="C475" s="80"/>
      <c r="D475" s="80" t="s">
        <v>1096</v>
      </c>
      <c r="E475" s="80" t="s">
        <v>402</v>
      </c>
      <c r="F475" s="80" t="s">
        <v>386</v>
      </c>
      <c r="G475" s="80" t="s">
        <v>2907</v>
      </c>
      <c r="H475" s="80" t="s">
        <v>385</v>
      </c>
      <c r="I475" s="80" t="s">
        <v>384</v>
      </c>
      <c r="J475" s="80" t="s">
        <v>1128</v>
      </c>
      <c r="K475" s="80" t="s">
        <v>60</v>
      </c>
      <c r="L475" s="80" t="s">
        <v>15</v>
      </c>
      <c r="M475" s="80" t="s">
        <v>15</v>
      </c>
      <c r="N475" s="80"/>
      <c r="P475" s="78">
        <v>0</v>
      </c>
      <c r="R475" s="77">
        <v>1272.4020717592593</v>
      </c>
      <c r="S475" s="76" t="s">
        <v>382</v>
      </c>
    </row>
    <row r="476" spans="1:19" ht="11.25" hidden="1" customHeight="1">
      <c r="A476" s="80" t="s">
        <v>403</v>
      </c>
      <c r="B476" s="80" t="s">
        <v>1127</v>
      </c>
      <c r="C476" s="80"/>
      <c r="D476" s="80" t="s">
        <v>1096</v>
      </c>
      <c r="E476" s="80" t="s">
        <v>402</v>
      </c>
      <c r="F476" s="80" t="s">
        <v>386</v>
      </c>
      <c r="G476" s="80" t="s">
        <v>2907</v>
      </c>
      <c r="H476" s="80" t="s">
        <v>385</v>
      </c>
      <c r="I476" s="80" t="s">
        <v>384</v>
      </c>
      <c r="J476" s="80" t="s">
        <v>1126</v>
      </c>
      <c r="K476" s="80" t="s">
        <v>60</v>
      </c>
      <c r="L476" s="80" t="s">
        <v>15</v>
      </c>
      <c r="M476" s="80" t="s">
        <v>15</v>
      </c>
      <c r="N476" s="80"/>
      <c r="P476" s="78">
        <v>0</v>
      </c>
      <c r="R476" s="77">
        <v>1270.5555902777778</v>
      </c>
      <c r="S476" s="76" t="s">
        <v>382</v>
      </c>
    </row>
    <row r="477" spans="1:19" ht="11.25" hidden="1" customHeight="1">
      <c r="A477" s="80" t="s">
        <v>403</v>
      </c>
      <c r="B477" s="80" t="s">
        <v>1125</v>
      </c>
      <c r="C477" s="80"/>
      <c r="D477" s="80" t="s">
        <v>1096</v>
      </c>
      <c r="E477" s="80" t="s">
        <v>402</v>
      </c>
      <c r="F477" s="80" t="s">
        <v>386</v>
      </c>
      <c r="G477" s="80" t="s">
        <v>2907</v>
      </c>
      <c r="H477" s="80" t="s">
        <v>385</v>
      </c>
      <c r="I477" s="80" t="s">
        <v>384</v>
      </c>
      <c r="J477" s="80" t="s">
        <v>1124</v>
      </c>
      <c r="K477" s="80" t="s">
        <v>60</v>
      </c>
      <c r="L477" s="80" t="s">
        <v>15</v>
      </c>
      <c r="M477" s="80" t="s">
        <v>15</v>
      </c>
      <c r="N477" s="80"/>
      <c r="P477" s="78">
        <v>0</v>
      </c>
      <c r="R477" s="77">
        <v>1269.2894907407408</v>
      </c>
      <c r="S477" s="76" t="s">
        <v>382</v>
      </c>
    </row>
    <row r="478" spans="1:19" ht="11.25" hidden="1" customHeight="1">
      <c r="A478" s="80" t="s">
        <v>403</v>
      </c>
      <c r="B478" s="80" t="s">
        <v>1123</v>
      </c>
      <c r="C478" s="80"/>
      <c r="D478" s="80" t="s">
        <v>1096</v>
      </c>
      <c r="E478" s="80" t="s">
        <v>402</v>
      </c>
      <c r="F478" s="80" t="s">
        <v>386</v>
      </c>
      <c r="G478" s="80" t="s">
        <v>2907</v>
      </c>
      <c r="H478" s="80" t="s">
        <v>385</v>
      </c>
      <c r="I478" s="80" t="s">
        <v>384</v>
      </c>
      <c r="J478" s="80" t="s">
        <v>1122</v>
      </c>
      <c r="K478" s="80" t="s">
        <v>60</v>
      </c>
      <c r="L478" s="80" t="s">
        <v>15</v>
      </c>
      <c r="M478" s="80" t="s">
        <v>15</v>
      </c>
      <c r="N478" s="80"/>
      <c r="P478" s="78">
        <v>0</v>
      </c>
      <c r="R478" s="77">
        <v>1263.6931944444445</v>
      </c>
      <c r="S478" s="76" t="s">
        <v>382</v>
      </c>
    </row>
    <row r="479" spans="1:19" ht="11.25" hidden="1" customHeight="1">
      <c r="A479" s="80" t="s">
        <v>403</v>
      </c>
      <c r="B479" s="80" t="s">
        <v>1121</v>
      </c>
      <c r="C479" s="80"/>
      <c r="D479" s="80" t="s">
        <v>1096</v>
      </c>
      <c r="E479" s="80" t="s">
        <v>402</v>
      </c>
      <c r="F479" s="80" t="s">
        <v>386</v>
      </c>
      <c r="G479" s="80" t="s">
        <v>2907</v>
      </c>
      <c r="H479" s="80" t="s">
        <v>385</v>
      </c>
      <c r="I479" s="80" t="s">
        <v>384</v>
      </c>
      <c r="J479" s="80" t="s">
        <v>1120</v>
      </c>
      <c r="K479" s="80" t="s">
        <v>60</v>
      </c>
      <c r="L479" s="80" t="s">
        <v>15</v>
      </c>
      <c r="M479" s="80" t="s">
        <v>15</v>
      </c>
      <c r="N479" s="80"/>
      <c r="P479" s="78">
        <v>0</v>
      </c>
      <c r="R479" s="77">
        <v>1241.6921064814815</v>
      </c>
      <c r="S479" s="76" t="s">
        <v>382</v>
      </c>
    </row>
    <row r="480" spans="1:19" ht="11.25" hidden="1" customHeight="1">
      <c r="A480" s="80" t="s">
        <v>403</v>
      </c>
      <c r="B480" s="80" t="s">
        <v>1119</v>
      </c>
      <c r="C480" s="80"/>
      <c r="D480" s="80" t="s">
        <v>1096</v>
      </c>
      <c r="E480" s="80" t="s">
        <v>402</v>
      </c>
      <c r="F480" s="80" t="s">
        <v>386</v>
      </c>
      <c r="G480" s="80" t="s">
        <v>2907</v>
      </c>
      <c r="H480" s="80" t="s">
        <v>385</v>
      </c>
      <c r="I480" s="80" t="s">
        <v>384</v>
      </c>
      <c r="J480" s="80" t="s">
        <v>1118</v>
      </c>
      <c r="K480" s="80" t="s">
        <v>60</v>
      </c>
      <c r="L480" s="80" t="s">
        <v>15</v>
      </c>
      <c r="M480" s="80" t="s">
        <v>15</v>
      </c>
      <c r="N480" s="80"/>
      <c r="P480" s="78">
        <v>0</v>
      </c>
      <c r="R480" s="77">
        <v>1241.6902893518518</v>
      </c>
      <c r="S480" s="76" t="s">
        <v>382</v>
      </c>
    </row>
    <row r="481" spans="1:19" ht="11.25" hidden="1" customHeight="1">
      <c r="A481" s="80" t="s">
        <v>403</v>
      </c>
      <c r="B481" s="80" t="s">
        <v>1117</v>
      </c>
      <c r="C481" s="80"/>
      <c r="D481" s="80" t="s">
        <v>1096</v>
      </c>
      <c r="E481" s="80" t="s">
        <v>402</v>
      </c>
      <c r="F481" s="80" t="s">
        <v>386</v>
      </c>
      <c r="G481" s="80" t="s">
        <v>2907</v>
      </c>
      <c r="H481" s="80" t="s">
        <v>385</v>
      </c>
      <c r="I481" s="80" t="s">
        <v>384</v>
      </c>
      <c r="J481" s="80" t="s">
        <v>1116</v>
      </c>
      <c r="K481" s="80" t="s">
        <v>60</v>
      </c>
      <c r="L481" s="80" t="s">
        <v>15</v>
      </c>
      <c r="M481" s="80" t="s">
        <v>15</v>
      </c>
      <c r="N481" s="80"/>
      <c r="P481" s="78">
        <v>0</v>
      </c>
      <c r="R481" s="77">
        <v>1214.6978472222222</v>
      </c>
      <c r="S481" s="76" t="s">
        <v>382</v>
      </c>
    </row>
    <row r="482" spans="1:19" ht="11.25" hidden="1" customHeight="1">
      <c r="A482" s="80" t="s">
        <v>403</v>
      </c>
      <c r="B482" s="80" t="s">
        <v>1115</v>
      </c>
      <c r="C482" s="80"/>
      <c r="D482" s="80" t="s">
        <v>1096</v>
      </c>
      <c r="E482" s="80" t="s">
        <v>402</v>
      </c>
      <c r="F482" s="80" t="s">
        <v>386</v>
      </c>
      <c r="G482" s="80" t="s">
        <v>2907</v>
      </c>
      <c r="H482" s="80" t="s">
        <v>385</v>
      </c>
      <c r="I482" s="80" t="s">
        <v>384</v>
      </c>
      <c r="J482" s="80" t="s">
        <v>1114</v>
      </c>
      <c r="K482" s="80" t="s">
        <v>60</v>
      </c>
      <c r="L482" s="80" t="s">
        <v>15</v>
      </c>
      <c r="M482" s="80" t="s">
        <v>15</v>
      </c>
      <c r="N482" s="80"/>
      <c r="P482" s="78">
        <v>0</v>
      </c>
      <c r="R482" s="77">
        <v>1214.680625</v>
      </c>
      <c r="S482" s="76" t="s">
        <v>382</v>
      </c>
    </row>
    <row r="483" spans="1:19" ht="11.25" hidden="1" customHeight="1">
      <c r="A483" s="80" t="s">
        <v>403</v>
      </c>
      <c r="B483" s="80" t="s">
        <v>1113</v>
      </c>
      <c r="C483" s="80"/>
      <c r="D483" s="80" t="s">
        <v>1096</v>
      </c>
      <c r="E483" s="80" t="s">
        <v>834</v>
      </c>
      <c r="F483" s="80" t="s">
        <v>386</v>
      </c>
      <c r="G483" s="80" t="s">
        <v>2907</v>
      </c>
      <c r="H483" s="80" t="s">
        <v>385</v>
      </c>
      <c r="I483" s="80" t="s">
        <v>384</v>
      </c>
      <c r="J483" s="80" t="s">
        <v>1112</v>
      </c>
      <c r="K483" s="80" t="s">
        <v>60</v>
      </c>
      <c r="L483" s="80" t="s">
        <v>15</v>
      </c>
      <c r="M483" s="80" t="s">
        <v>15</v>
      </c>
      <c r="N483" s="80"/>
      <c r="P483" s="78">
        <v>0</v>
      </c>
      <c r="R483" s="77">
        <v>1189.7567708333333</v>
      </c>
      <c r="S483" s="76" t="s">
        <v>382</v>
      </c>
    </row>
    <row r="484" spans="1:19" ht="11.25" hidden="1" customHeight="1">
      <c r="A484" s="80" t="s">
        <v>403</v>
      </c>
      <c r="B484" s="80" t="s">
        <v>1111</v>
      </c>
      <c r="C484" s="80"/>
      <c r="D484" s="80" t="s">
        <v>1096</v>
      </c>
      <c r="E484" s="80" t="s">
        <v>834</v>
      </c>
      <c r="F484" s="80" t="s">
        <v>386</v>
      </c>
      <c r="G484" s="80" t="s">
        <v>2907</v>
      </c>
      <c r="H484" s="80" t="s">
        <v>385</v>
      </c>
      <c r="I484" s="80" t="s">
        <v>384</v>
      </c>
      <c r="J484" s="80" t="s">
        <v>1110</v>
      </c>
      <c r="K484" s="80" t="s">
        <v>60</v>
      </c>
      <c r="L484" s="80" t="s">
        <v>15</v>
      </c>
      <c r="M484" s="80" t="s">
        <v>15</v>
      </c>
      <c r="N484" s="80"/>
      <c r="P484" s="78">
        <v>0</v>
      </c>
      <c r="R484" s="77">
        <v>1189.7384606481482</v>
      </c>
      <c r="S484" s="76" t="s">
        <v>382</v>
      </c>
    </row>
    <row r="485" spans="1:19" ht="11.25" hidden="1" customHeight="1">
      <c r="A485" s="80" t="s">
        <v>403</v>
      </c>
      <c r="B485" s="80" t="s">
        <v>1109</v>
      </c>
      <c r="C485" s="80"/>
      <c r="D485" s="80" t="s">
        <v>1096</v>
      </c>
      <c r="E485" s="80" t="s">
        <v>834</v>
      </c>
      <c r="F485" s="80" t="s">
        <v>386</v>
      </c>
      <c r="G485" s="80" t="s">
        <v>2907</v>
      </c>
      <c r="H485" s="80" t="s">
        <v>385</v>
      </c>
      <c r="I485" s="80" t="s">
        <v>384</v>
      </c>
      <c r="J485" s="80" t="s">
        <v>1108</v>
      </c>
      <c r="K485" s="80" t="s">
        <v>60</v>
      </c>
      <c r="L485" s="80" t="s">
        <v>15</v>
      </c>
      <c r="M485" s="80" t="s">
        <v>15</v>
      </c>
      <c r="N485" s="80"/>
      <c r="P485" s="78">
        <v>0</v>
      </c>
      <c r="R485" s="77">
        <v>1189.7332060185186</v>
      </c>
      <c r="S485" s="76" t="s">
        <v>382</v>
      </c>
    </row>
    <row r="486" spans="1:19" ht="11.25" hidden="1" customHeight="1">
      <c r="A486" s="80" t="s">
        <v>403</v>
      </c>
      <c r="B486" s="80" t="s">
        <v>1107</v>
      </c>
      <c r="C486" s="80"/>
      <c r="D486" s="80" t="s">
        <v>1096</v>
      </c>
      <c r="E486" s="80" t="s">
        <v>834</v>
      </c>
      <c r="F486" s="80" t="s">
        <v>386</v>
      </c>
      <c r="G486" s="80" t="s">
        <v>2907</v>
      </c>
      <c r="H486" s="80" t="s">
        <v>385</v>
      </c>
      <c r="I486" s="80" t="s">
        <v>384</v>
      </c>
      <c r="J486" s="80" t="s">
        <v>1106</v>
      </c>
      <c r="K486" s="80" t="s">
        <v>60</v>
      </c>
      <c r="L486" s="80" t="s">
        <v>15</v>
      </c>
      <c r="M486" s="80" t="s">
        <v>15</v>
      </c>
      <c r="N486" s="80"/>
      <c r="P486" s="78">
        <v>0</v>
      </c>
      <c r="R486" s="77">
        <v>1187.4077546296296</v>
      </c>
      <c r="S486" s="76" t="s">
        <v>382</v>
      </c>
    </row>
    <row r="487" spans="1:19" ht="11.25" hidden="1" customHeight="1">
      <c r="A487" s="80" t="s">
        <v>403</v>
      </c>
      <c r="B487" s="80" t="s">
        <v>1105</v>
      </c>
      <c r="C487" s="80"/>
      <c r="D487" s="80" t="s">
        <v>1096</v>
      </c>
      <c r="E487" s="80" t="s">
        <v>834</v>
      </c>
      <c r="F487" s="80" t="s">
        <v>386</v>
      </c>
      <c r="G487" s="80" t="s">
        <v>2907</v>
      </c>
      <c r="H487" s="80" t="s">
        <v>385</v>
      </c>
      <c r="I487" s="80" t="s">
        <v>384</v>
      </c>
      <c r="J487" s="80" t="s">
        <v>1104</v>
      </c>
      <c r="K487" s="80" t="s">
        <v>60</v>
      </c>
      <c r="L487" s="80" t="s">
        <v>15</v>
      </c>
      <c r="M487" s="80" t="s">
        <v>15</v>
      </c>
      <c r="N487" s="80"/>
      <c r="P487" s="78">
        <v>0</v>
      </c>
      <c r="R487" s="77">
        <v>1186.4541319444445</v>
      </c>
      <c r="S487" s="76" t="s">
        <v>382</v>
      </c>
    </row>
    <row r="488" spans="1:19" ht="11.25" hidden="1" customHeight="1">
      <c r="A488" s="80" t="s">
        <v>403</v>
      </c>
      <c r="B488" s="80" t="s">
        <v>1103</v>
      </c>
      <c r="C488" s="80"/>
      <c r="D488" s="80" t="s">
        <v>1096</v>
      </c>
      <c r="E488" s="80" t="s">
        <v>834</v>
      </c>
      <c r="F488" s="80" t="s">
        <v>386</v>
      </c>
      <c r="G488" s="80" t="s">
        <v>2907</v>
      </c>
      <c r="H488" s="80" t="s">
        <v>385</v>
      </c>
      <c r="I488" s="80" t="s">
        <v>384</v>
      </c>
      <c r="J488" s="80" t="s">
        <v>1102</v>
      </c>
      <c r="K488" s="80" t="s">
        <v>60</v>
      </c>
      <c r="L488" s="80" t="s">
        <v>15</v>
      </c>
      <c r="M488" s="80" t="s">
        <v>15</v>
      </c>
      <c r="N488" s="80"/>
      <c r="P488" s="78">
        <v>0</v>
      </c>
      <c r="R488" s="77">
        <v>1186.4487615740741</v>
      </c>
      <c r="S488" s="76" t="s">
        <v>382</v>
      </c>
    </row>
    <row r="489" spans="1:19" ht="11.25" hidden="1" customHeight="1">
      <c r="A489" s="80" t="s">
        <v>403</v>
      </c>
      <c r="B489" s="80" t="s">
        <v>1101</v>
      </c>
      <c r="C489" s="80"/>
      <c r="D489" s="80" t="s">
        <v>1096</v>
      </c>
      <c r="E489" s="80" t="s">
        <v>834</v>
      </c>
      <c r="F489" s="80" t="s">
        <v>386</v>
      </c>
      <c r="G489" s="80" t="s">
        <v>2907</v>
      </c>
      <c r="H489" s="80" t="s">
        <v>385</v>
      </c>
      <c r="I489" s="80" t="s">
        <v>384</v>
      </c>
      <c r="J489" s="80" t="s">
        <v>1100</v>
      </c>
      <c r="K489" s="80" t="s">
        <v>60</v>
      </c>
      <c r="L489" s="80" t="s">
        <v>15</v>
      </c>
      <c r="M489" s="80" t="s">
        <v>15</v>
      </c>
      <c r="N489" s="80"/>
      <c r="P489" s="78">
        <v>0</v>
      </c>
      <c r="R489" s="77">
        <v>1161.4339583333333</v>
      </c>
      <c r="S489" s="76" t="s">
        <v>382</v>
      </c>
    </row>
    <row r="490" spans="1:19" ht="11.25" hidden="1" customHeight="1">
      <c r="A490" s="80" t="s">
        <v>403</v>
      </c>
      <c r="B490" s="80" t="s">
        <v>1099</v>
      </c>
      <c r="C490" s="80"/>
      <c r="D490" s="80" t="s">
        <v>1096</v>
      </c>
      <c r="E490" s="80" t="s">
        <v>834</v>
      </c>
      <c r="F490" s="80" t="s">
        <v>386</v>
      </c>
      <c r="G490" s="80" t="s">
        <v>2907</v>
      </c>
      <c r="H490" s="80" t="s">
        <v>385</v>
      </c>
      <c r="I490" s="80" t="s">
        <v>384</v>
      </c>
      <c r="J490" s="80" t="s">
        <v>1098</v>
      </c>
      <c r="K490" s="80" t="s">
        <v>60</v>
      </c>
      <c r="L490" s="80" t="s">
        <v>15</v>
      </c>
      <c r="M490" s="80" t="s">
        <v>15</v>
      </c>
      <c r="N490" s="80"/>
      <c r="P490" s="78">
        <v>0</v>
      </c>
      <c r="R490" s="77">
        <v>1159.4395370370371</v>
      </c>
      <c r="S490" s="76" t="s">
        <v>382</v>
      </c>
    </row>
    <row r="491" spans="1:19" ht="11.25" hidden="1" customHeight="1">
      <c r="A491" s="80" t="s">
        <v>403</v>
      </c>
      <c r="B491" s="80" t="s">
        <v>1097</v>
      </c>
      <c r="C491" s="80"/>
      <c r="D491" s="80" t="s">
        <v>1096</v>
      </c>
      <c r="E491" s="80" t="s">
        <v>834</v>
      </c>
      <c r="F491" s="80" t="s">
        <v>386</v>
      </c>
      <c r="G491" s="80" t="s">
        <v>2907</v>
      </c>
      <c r="H491" s="80" t="s">
        <v>385</v>
      </c>
      <c r="I491" s="80" t="s">
        <v>384</v>
      </c>
      <c r="J491" s="80" t="s">
        <v>1095</v>
      </c>
      <c r="K491" s="80" t="s">
        <v>60</v>
      </c>
      <c r="L491" s="80" t="s">
        <v>15</v>
      </c>
      <c r="M491" s="80" t="s">
        <v>15</v>
      </c>
      <c r="N491" s="80"/>
      <c r="P491" s="78">
        <v>0</v>
      </c>
      <c r="R491" s="77">
        <v>1159.4305439814814</v>
      </c>
      <c r="S491" s="76" t="s">
        <v>382</v>
      </c>
    </row>
    <row r="492" spans="1:19" ht="11.25" hidden="1" customHeight="1">
      <c r="A492" s="80" t="s">
        <v>403</v>
      </c>
      <c r="B492" s="80" t="s">
        <v>1094</v>
      </c>
      <c r="C492" s="80"/>
      <c r="D492" s="80" t="s">
        <v>388</v>
      </c>
      <c r="E492" s="80" t="s">
        <v>834</v>
      </c>
      <c r="F492" s="80" t="s">
        <v>386</v>
      </c>
      <c r="G492" s="80" t="s">
        <v>2907</v>
      </c>
      <c r="H492" s="80" t="s">
        <v>385</v>
      </c>
      <c r="I492" s="80" t="s">
        <v>384</v>
      </c>
      <c r="J492" s="80" t="s">
        <v>1093</v>
      </c>
      <c r="K492" s="80" t="s">
        <v>60</v>
      </c>
      <c r="L492" s="80" t="s">
        <v>15</v>
      </c>
      <c r="M492" s="80" t="s">
        <v>15</v>
      </c>
      <c r="N492" s="80"/>
      <c r="P492" s="78">
        <v>0</v>
      </c>
      <c r="R492" s="77">
        <v>1124.4366550925927</v>
      </c>
      <c r="S492" s="76" t="s">
        <v>382</v>
      </c>
    </row>
    <row r="493" spans="1:19" ht="11.25" hidden="1" customHeight="1">
      <c r="A493" s="80" t="s">
        <v>403</v>
      </c>
      <c r="B493" s="80" t="s">
        <v>1092</v>
      </c>
      <c r="C493" s="80"/>
      <c r="D493" s="80" t="s">
        <v>388</v>
      </c>
      <c r="E493" s="80" t="s">
        <v>834</v>
      </c>
      <c r="F493" s="80" t="s">
        <v>386</v>
      </c>
      <c r="G493" s="80" t="s">
        <v>2907</v>
      </c>
      <c r="H493" s="80" t="s">
        <v>385</v>
      </c>
      <c r="I493" s="80" t="s">
        <v>384</v>
      </c>
      <c r="J493" s="80" t="s">
        <v>1091</v>
      </c>
      <c r="K493" s="80" t="s">
        <v>60</v>
      </c>
      <c r="L493" s="80" t="s">
        <v>15</v>
      </c>
      <c r="M493" s="80" t="s">
        <v>15</v>
      </c>
      <c r="N493" s="80"/>
      <c r="P493" s="78">
        <v>0</v>
      </c>
      <c r="R493" s="77">
        <v>1123.5383796296296</v>
      </c>
      <c r="S493" s="76" t="s">
        <v>382</v>
      </c>
    </row>
    <row r="494" spans="1:19" ht="11.25" hidden="1" customHeight="1">
      <c r="A494" s="80" t="s">
        <v>403</v>
      </c>
      <c r="B494" s="80" t="s">
        <v>1090</v>
      </c>
      <c r="C494" s="80"/>
      <c r="D494" s="80" t="s">
        <v>388</v>
      </c>
      <c r="E494" s="80" t="s">
        <v>387</v>
      </c>
      <c r="F494" s="80" t="s">
        <v>386</v>
      </c>
      <c r="G494" s="80" t="s">
        <v>2907</v>
      </c>
      <c r="H494" s="80" t="s">
        <v>385</v>
      </c>
      <c r="I494" s="80" t="s">
        <v>384</v>
      </c>
      <c r="J494" s="80" t="s">
        <v>1089</v>
      </c>
      <c r="K494" s="80" t="s">
        <v>60</v>
      </c>
      <c r="L494" s="80" t="s">
        <v>15</v>
      </c>
      <c r="M494" s="80" t="s">
        <v>15</v>
      </c>
      <c r="N494" s="80"/>
      <c r="P494" s="78">
        <v>0</v>
      </c>
      <c r="R494" s="77">
        <v>1095.457326388889</v>
      </c>
      <c r="S494" s="76" t="s">
        <v>382</v>
      </c>
    </row>
    <row r="495" spans="1:19" ht="11.25" hidden="1" customHeight="1">
      <c r="A495" s="80" t="s">
        <v>1086</v>
      </c>
      <c r="B495" s="80" t="s">
        <v>1088</v>
      </c>
      <c r="C495" s="80"/>
      <c r="D495" s="80" t="s">
        <v>388</v>
      </c>
      <c r="E495" s="80" t="s">
        <v>834</v>
      </c>
      <c r="F495" s="80" t="s">
        <v>386</v>
      </c>
      <c r="G495" s="80" t="s">
        <v>2907</v>
      </c>
      <c r="H495" s="80" t="s">
        <v>385</v>
      </c>
      <c r="I495" s="80" t="s">
        <v>384</v>
      </c>
      <c r="J495" s="80" t="s">
        <v>1087</v>
      </c>
      <c r="K495" s="80" t="s">
        <v>60</v>
      </c>
      <c r="L495" s="80" t="s">
        <v>15</v>
      </c>
      <c r="M495" s="80" t="s">
        <v>15</v>
      </c>
      <c r="N495" s="80"/>
      <c r="P495" s="78">
        <v>0</v>
      </c>
      <c r="R495" s="77">
        <v>922.1372569444444</v>
      </c>
      <c r="S495" s="76" t="s">
        <v>382</v>
      </c>
    </row>
    <row r="496" spans="1:19" ht="11.25" hidden="1" customHeight="1">
      <c r="A496" s="80" t="s">
        <v>1086</v>
      </c>
      <c r="B496" s="80" t="s">
        <v>1085</v>
      </c>
      <c r="C496" s="80"/>
      <c r="D496" s="80" t="s">
        <v>388</v>
      </c>
      <c r="E496" s="80" t="s">
        <v>834</v>
      </c>
      <c r="F496" s="80" t="s">
        <v>386</v>
      </c>
      <c r="G496" s="80" t="s">
        <v>2907</v>
      </c>
      <c r="H496" s="80" t="s">
        <v>385</v>
      </c>
      <c r="I496" s="80" t="s">
        <v>384</v>
      </c>
      <c r="J496" s="80" t="s">
        <v>1084</v>
      </c>
      <c r="K496" s="80" t="s">
        <v>60</v>
      </c>
      <c r="L496" s="80" t="s">
        <v>15</v>
      </c>
      <c r="M496" s="80" t="s">
        <v>15</v>
      </c>
      <c r="N496" s="80"/>
      <c r="P496" s="78">
        <v>0</v>
      </c>
      <c r="R496" s="77">
        <v>906.55973379629631</v>
      </c>
      <c r="S496" s="76" t="s">
        <v>382</v>
      </c>
    </row>
    <row r="497" spans="1:19" ht="11.25" hidden="1" customHeight="1">
      <c r="A497" s="80" t="s">
        <v>1741</v>
      </c>
      <c r="B497" s="80" t="s">
        <v>1742</v>
      </c>
      <c r="C497" s="80"/>
      <c r="D497" s="80" t="s">
        <v>1743</v>
      </c>
      <c r="E497" s="80" t="s">
        <v>1081</v>
      </c>
      <c r="F497" s="80" t="s">
        <v>2915</v>
      </c>
      <c r="G497" s="80" t="s">
        <v>382</v>
      </c>
      <c r="H497" s="80" t="s">
        <v>2914</v>
      </c>
      <c r="I497" s="80" t="s">
        <v>3090</v>
      </c>
      <c r="J497" s="80" t="s">
        <v>1744</v>
      </c>
      <c r="K497" s="80" t="s">
        <v>47</v>
      </c>
      <c r="L497" s="80" t="s">
        <v>15</v>
      </c>
      <c r="M497" s="80" t="s">
        <v>277</v>
      </c>
      <c r="N497" s="80" t="s">
        <v>2018</v>
      </c>
      <c r="O497" s="79">
        <v>41149.573310185187</v>
      </c>
      <c r="P497" s="78">
        <v>0</v>
      </c>
      <c r="Q497" s="77">
        <v>194.53116898148147</v>
      </c>
      <c r="R497" s="77">
        <v>209.57335648148148</v>
      </c>
      <c r="S497" s="76" t="s">
        <v>382</v>
      </c>
    </row>
    <row r="498" spans="1:19" ht="11.25" hidden="1" customHeight="1">
      <c r="A498" s="80" t="s">
        <v>1409</v>
      </c>
      <c r="B498" s="80" t="s">
        <v>2406</v>
      </c>
      <c r="C498" s="80"/>
      <c r="D498" s="80" t="s">
        <v>482</v>
      </c>
      <c r="E498" s="80" t="s">
        <v>511</v>
      </c>
      <c r="F498" s="80" t="s">
        <v>1244</v>
      </c>
      <c r="G498" s="80" t="s">
        <v>405</v>
      </c>
      <c r="H498" s="80" t="s">
        <v>2967</v>
      </c>
      <c r="I498" s="80" t="s">
        <v>1763</v>
      </c>
      <c r="J498" s="80" t="s">
        <v>2405</v>
      </c>
      <c r="K498" s="80" t="s">
        <v>60</v>
      </c>
      <c r="L498" s="80" t="s">
        <v>15</v>
      </c>
      <c r="M498" s="80" t="s">
        <v>15</v>
      </c>
      <c r="N498" s="80"/>
      <c r="P498" s="78">
        <v>0</v>
      </c>
      <c r="R498" s="77">
        <v>129.73149305555555</v>
      </c>
      <c r="S498" s="76" t="s">
        <v>382</v>
      </c>
    </row>
    <row r="499" spans="1:19" ht="11.25" hidden="1" customHeight="1">
      <c r="A499" s="80" t="s">
        <v>2744</v>
      </c>
      <c r="B499" s="80" t="s">
        <v>2743</v>
      </c>
      <c r="C499" s="80"/>
      <c r="D499" s="80" t="s">
        <v>1222</v>
      </c>
      <c r="E499" s="80" t="s">
        <v>499</v>
      </c>
      <c r="F499" s="80" t="s">
        <v>398</v>
      </c>
      <c r="G499" s="80" t="s">
        <v>574</v>
      </c>
      <c r="H499" s="80" t="s">
        <v>574</v>
      </c>
      <c r="I499" s="80" t="s">
        <v>1809</v>
      </c>
      <c r="J499" s="80" t="s">
        <v>2742</v>
      </c>
      <c r="K499" s="80" t="s">
        <v>18</v>
      </c>
      <c r="L499" s="80" t="s">
        <v>15</v>
      </c>
      <c r="M499" s="80" t="s">
        <v>5933</v>
      </c>
      <c r="N499" s="80" t="s">
        <v>2289</v>
      </c>
      <c r="O499" s="79">
        <v>41281.503101851849</v>
      </c>
      <c r="P499" s="78">
        <v>1</v>
      </c>
      <c r="Q499" s="77">
        <v>62.601377314814812</v>
      </c>
      <c r="R499" s="77">
        <v>100.54613425925928</v>
      </c>
      <c r="S499" s="76" t="s">
        <v>382</v>
      </c>
    </row>
    <row r="500" spans="1:19" ht="11.25" hidden="1" customHeight="1">
      <c r="A500" s="80" t="s">
        <v>1083</v>
      </c>
      <c r="B500" s="80" t="s">
        <v>3363</v>
      </c>
      <c r="C500" s="80"/>
      <c r="D500" s="80" t="s">
        <v>1082</v>
      </c>
      <c r="E500" s="80" t="s">
        <v>1081</v>
      </c>
      <c r="F500" s="80" t="s">
        <v>2915</v>
      </c>
      <c r="G500" s="80" t="s">
        <v>382</v>
      </c>
      <c r="H500" s="80" t="s">
        <v>2936</v>
      </c>
      <c r="I500" s="80" t="s">
        <v>2935</v>
      </c>
      <c r="J500" s="80" t="s">
        <v>3362</v>
      </c>
      <c r="K500" s="80" t="s">
        <v>14</v>
      </c>
      <c r="L500" s="80" t="s">
        <v>15</v>
      </c>
      <c r="M500" s="80" t="s">
        <v>5935</v>
      </c>
      <c r="N500" s="80" t="s">
        <v>6207</v>
      </c>
      <c r="O500" s="79">
        <v>41317.637743055559</v>
      </c>
      <c r="P500" s="78">
        <v>0</v>
      </c>
      <c r="Q500" s="77">
        <v>26.466736111111107</v>
      </c>
      <c r="R500" s="77">
        <v>66.660833333333329</v>
      </c>
      <c r="S500" s="76" t="s">
        <v>382</v>
      </c>
    </row>
    <row r="501" spans="1:19" ht="11.25" hidden="1" customHeight="1">
      <c r="A501" s="80" t="s">
        <v>1083</v>
      </c>
      <c r="B501" s="80" t="s">
        <v>5803</v>
      </c>
      <c r="C501" s="80"/>
      <c r="D501" s="80" t="s">
        <v>5802</v>
      </c>
      <c r="E501" s="80" t="s">
        <v>1081</v>
      </c>
      <c r="F501" s="80" t="s">
        <v>2915</v>
      </c>
      <c r="G501" s="80" t="s">
        <v>382</v>
      </c>
      <c r="H501" s="80" t="s">
        <v>2979</v>
      </c>
      <c r="I501" s="80" t="s">
        <v>2978</v>
      </c>
      <c r="J501" s="80" t="s">
        <v>5801</v>
      </c>
      <c r="K501" s="80" t="s">
        <v>60</v>
      </c>
      <c r="L501" s="80" t="s">
        <v>15</v>
      </c>
      <c r="M501" s="80" t="s">
        <v>5937</v>
      </c>
      <c r="N501" s="80" t="s">
        <v>3078</v>
      </c>
      <c r="O501" s="79">
        <v>41334.548715277779</v>
      </c>
      <c r="P501" s="78">
        <v>1</v>
      </c>
      <c r="Q501" s="77">
        <v>9.5557638888888885</v>
      </c>
      <c r="R501" s="77">
        <v>17.481469907407408</v>
      </c>
      <c r="S501" s="76" t="s">
        <v>382</v>
      </c>
    </row>
    <row r="502" spans="1:19" ht="11.25" hidden="1" customHeight="1">
      <c r="A502" s="80" t="s">
        <v>6206</v>
      </c>
      <c r="B502" s="80" t="s">
        <v>6205</v>
      </c>
      <c r="C502" s="80"/>
      <c r="D502" s="80" t="s">
        <v>2020</v>
      </c>
      <c r="E502" s="80" t="s">
        <v>6204</v>
      </c>
      <c r="F502" s="80" t="s">
        <v>2915</v>
      </c>
      <c r="G502" s="80" t="s">
        <v>382</v>
      </c>
      <c r="H502" s="80" t="s">
        <v>2936</v>
      </c>
      <c r="I502" s="80" t="s">
        <v>2935</v>
      </c>
      <c r="J502" s="80" t="s">
        <v>6203</v>
      </c>
      <c r="K502" s="80" t="s">
        <v>14</v>
      </c>
      <c r="L502" s="80" t="s">
        <v>15</v>
      </c>
      <c r="M502" s="80" t="s">
        <v>5940</v>
      </c>
      <c r="N502" s="80" t="s">
        <v>4680</v>
      </c>
      <c r="O502" s="79">
        <v>41330.690416666665</v>
      </c>
      <c r="P502" s="78">
        <v>1</v>
      </c>
      <c r="Q502" s="77">
        <v>13.4140625</v>
      </c>
      <c r="R502" s="77">
        <v>17.424317129629628</v>
      </c>
      <c r="S502" s="76" t="s">
        <v>382</v>
      </c>
    </row>
    <row r="503" spans="1:19" ht="11.25" hidden="1" customHeight="1">
      <c r="A503" s="80" t="s">
        <v>955</v>
      </c>
      <c r="B503" s="80" t="s">
        <v>6202</v>
      </c>
      <c r="C503" s="80"/>
      <c r="D503" s="80" t="s">
        <v>482</v>
      </c>
      <c r="E503" s="80" t="s">
        <v>511</v>
      </c>
      <c r="F503" s="80" t="s">
        <v>1244</v>
      </c>
      <c r="G503" s="80" t="s">
        <v>405</v>
      </c>
      <c r="H503" s="80" t="s">
        <v>3558</v>
      </c>
      <c r="I503" s="80" t="s">
        <v>3558</v>
      </c>
      <c r="J503" s="80" t="s">
        <v>6201</v>
      </c>
      <c r="K503" s="80" t="s">
        <v>25</v>
      </c>
      <c r="L503" s="80" t="s">
        <v>15</v>
      </c>
      <c r="M503" s="80" t="s">
        <v>5937</v>
      </c>
      <c r="N503" s="80" t="s">
        <v>3556</v>
      </c>
      <c r="O503" s="79">
        <v>41336.712268518517</v>
      </c>
      <c r="P503" s="78">
        <v>1</v>
      </c>
      <c r="Q503" s="77">
        <v>7.392210648148148</v>
      </c>
      <c r="R503" s="77">
        <v>9.6855439814814819</v>
      </c>
      <c r="S503" s="76" t="s">
        <v>382</v>
      </c>
    </row>
    <row r="504" spans="1:19" ht="11.25" hidden="1" customHeight="1">
      <c r="A504" s="80" t="s">
        <v>1504</v>
      </c>
      <c r="B504" s="80" t="s">
        <v>1896</v>
      </c>
      <c r="C504" s="80"/>
      <c r="D504" s="80" t="s">
        <v>1895</v>
      </c>
      <c r="E504" s="80" t="s">
        <v>545</v>
      </c>
      <c r="F504" s="80" t="s">
        <v>386</v>
      </c>
      <c r="G504" s="80" t="s">
        <v>2907</v>
      </c>
      <c r="H504" s="80" t="s">
        <v>385</v>
      </c>
      <c r="I504" s="80" t="s">
        <v>384</v>
      </c>
      <c r="J504" s="80" t="s">
        <v>1894</v>
      </c>
      <c r="K504" s="80" t="s">
        <v>60</v>
      </c>
      <c r="L504" s="80" t="s">
        <v>15</v>
      </c>
      <c r="M504" s="80" t="s">
        <v>15</v>
      </c>
      <c r="N504" s="80"/>
      <c r="P504" s="78">
        <v>0</v>
      </c>
      <c r="R504" s="77">
        <v>184.69354166666668</v>
      </c>
      <c r="S504" s="76" t="s">
        <v>382</v>
      </c>
    </row>
    <row r="505" spans="1:19" ht="11.25" hidden="1" customHeight="1">
      <c r="A505" s="80" t="s">
        <v>1473</v>
      </c>
      <c r="B505" s="80" t="s">
        <v>1755</v>
      </c>
      <c r="C505" s="80"/>
      <c r="D505" s="80" t="s">
        <v>1756</v>
      </c>
      <c r="E505" s="80" t="s">
        <v>1757</v>
      </c>
      <c r="F505" s="80" t="s">
        <v>386</v>
      </c>
      <c r="G505" s="80" t="s">
        <v>2907</v>
      </c>
      <c r="H505" s="80" t="s">
        <v>385</v>
      </c>
      <c r="I505" s="80" t="s">
        <v>384</v>
      </c>
      <c r="J505" s="80" t="s">
        <v>1758</v>
      </c>
      <c r="K505" s="80" t="s">
        <v>60</v>
      </c>
      <c r="L505" s="80" t="s">
        <v>15</v>
      </c>
      <c r="M505" s="80" t="s">
        <v>15</v>
      </c>
      <c r="N505" s="80"/>
      <c r="P505" s="78">
        <v>0</v>
      </c>
      <c r="R505" s="77">
        <v>209.43469907407408</v>
      </c>
      <c r="S505" s="76" t="s">
        <v>382</v>
      </c>
    </row>
    <row r="506" spans="1:19" ht="11.25" hidden="1" customHeight="1">
      <c r="A506" s="80" t="s">
        <v>1067</v>
      </c>
      <c r="B506" s="80" t="s">
        <v>2304</v>
      </c>
      <c r="C506" s="80"/>
      <c r="D506" s="80" t="s">
        <v>1066</v>
      </c>
      <c r="E506" s="80" t="s">
        <v>1219</v>
      </c>
      <c r="F506" s="80" t="s">
        <v>386</v>
      </c>
      <c r="G506" s="80" t="s">
        <v>2907</v>
      </c>
      <c r="H506" s="80" t="s">
        <v>385</v>
      </c>
      <c r="I506" s="80" t="s">
        <v>390</v>
      </c>
      <c r="J506" s="80" t="s">
        <v>1819</v>
      </c>
      <c r="K506" s="80" t="s">
        <v>18</v>
      </c>
      <c r="L506" s="80" t="s">
        <v>15</v>
      </c>
      <c r="M506" s="80" t="s">
        <v>5934</v>
      </c>
      <c r="N506" s="80" t="s">
        <v>6199</v>
      </c>
      <c r="O506" s="79">
        <v>41204.607349537036</v>
      </c>
      <c r="P506" s="78">
        <v>0</v>
      </c>
      <c r="Q506" s="77">
        <v>139.49712962962963</v>
      </c>
      <c r="R506" s="77">
        <v>139.49712962962963</v>
      </c>
      <c r="S506" s="76" t="s">
        <v>382</v>
      </c>
    </row>
    <row r="507" spans="1:19" ht="11.25" hidden="1" customHeight="1">
      <c r="A507" s="80" t="s">
        <v>1344</v>
      </c>
      <c r="B507" s="80" t="s">
        <v>2420</v>
      </c>
      <c r="C507" s="80"/>
      <c r="D507" s="80" t="s">
        <v>2419</v>
      </c>
      <c r="E507" s="80" t="s">
        <v>2418</v>
      </c>
      <c r="F507" s="80" t="s">
        <v>386</v>
      </c>
      <c r="G507" s="80" t="s">
        <v>2907</v>
      </c>
      <c r="H507" s="80" t="s">
        <v>385</v>
      </c>
      <c r="I507" s="80" t="s">
        <v>390</v>
      </c>
      <c r="J507" s="80" t="s">
        <v>2417</v>
      </c>
      <c r="K507" s="80" t="s">
        <v>18</v>
      </c>
      <c r="L507" s="80" t="s">
        <v>15</v>
      </c>
      <c r="M507" s="80" t="s">
        <v>5934</v>
      </c>
      <c r="N507" s="80" t="s">
        <v>6198</v>
      </c>
      <c r="O507" s="79">
        <v>41215.393912037034</v>
      </c>
      <c r="P507" s="78">
        <v>0</v>
      </c>
      <c r="Q507" s="77">
        <v>128.71056712962962</v>
      </c>
      <c r="R507" s="77">
        <v>128.71056712962962</v>
      </c>
      <c r="S507" s="76" t="s">
        <v>382</v>
      </c>
    </row>
    <row r="508" spans="1:19" ht="11.25" hidden="1" customHeight="1">
      <c r="A508" s="80" t="s">
        <v>1322</v>
      </c>
      <c r="B508" s="80" t="s">
        <v>2584</v>
      </c>
      <c r="C508" s="80"/>
      <c r="D508" s="80" t="s">
        <v>2374</v>
      </c>
      <c r="E508" s="80" t="s">
        <v>2373</v>
      </c>
      <c r="F508" s="80" t="s">
        <v>386</v>
      </c>
      <c r="G508" s="80" t="s">
        <v>2907</v>
      </c>
      <c r="H508" s="80" t="s">
        <v>385</v>
      </c>
      <c r="I508" s="80" t="s">
        <v>390</v>
      </c>
      <c r="J508" s="80" t="s">
        <v>2372</v>
      </c>
      <c r="K508" s="80" t="s">
        <v>14</v>
      </c>
      <c r="L508" s="80" t="s">
        <v>15</v>
      </c>
      <c r="M508" s="80" t="s">
        <v>5934</v>
      </c>
      <c r="N508" s="80" t="s">
        <v>2583</v>
      </c>
      <c r="O508" s="79">
        <v>41232.73574074074</v>
      </c>
      <c r="P508" s="78">
        <v>0</v>
      </c>
      <c r="Q508" s="77">
        <v>111.36873842592593</v>
      </c>
      <c r="R508" s="77">
        <v>111.36873842592593</v>
      </c>
      <c r="S508" s="76" t="s">
        <v>382</v>
      </c>
    </row>
    <row r="509" spans="1:19" ht="11.25" hidden="1" customHeight="1">
      <c r="A509" s="80" t="s">
        <v>779</v>
      </c>
      <c r="B509" s="80" t="s">
        <v>2630</v>
      </c>
      <c r="C509" s="80"/>
      <c r="D509" s="80" t="s">
        <v>1072</v>
      </c>
      <c r="E509" s="80" t="s">
        <v>1071</v>
      </c>
      <c r="F509" s="80" t="s">
        <v>386</v>
      </c>
      <c r="G509" s="80" t="s">
        <v>2932</v>
      </c>
      <c r="H509" s="80" t="s">
        <v>3441</v>
      </c>
      <c r="I509" s="80" t="s">
        <v>3441</v>
      </c>
      <c r="J509" s="80" t="s">
        <v>2660</v>
      </c>
      <c r="K509" s="80" t="s">
        <v>14</v>
      </c>
      <c r="L509" s="80" t="s">
        <v>15</v>
      </c>
      <c r="M509" s="80" t="s">
        <v>277</v>
      </c>
      <c r="N509" s="80" t="s">
        <v>4234</v>
      </c>
      <c r="O509" s="79">
        <v>41334.714733796296</v>
      </c>
      <c r="P509" s="78">
        <v>0</v>
      </c>
      <c r="Q509" s="77">
        <v>9.3897453703703704</v>
      </c>
      <c r="R509" s="77">
        <v>104.37078703703702</v>
      </c>
      <c r="S509" s="76" t="s">
        <v>382</v>
      </c>
    </row>
    <row r="510" spans="1:19" ht="11.25" hidden="1" customHeight="1">
      <c r="A510" s="80" t="s">
        <v>1322</v>
      </c>
      <c r="B510" s="80" t="s">
        <v>2741</v>
      </c>
      <c r="C510" s="80"/>
      <c r="D510" s="80" t="s">
        <v>2740</v>
      </c>
      <c r="E510" s="80" t="s">
        <v>2373</v>
      </c>
      <c r="F510" s="80" t="s">
        <v>386</v>
      </c>
      <c r="G510" s="80" t="s">
        <v>2907</v>
      </c>
      <c r="H510" s="80" t="s">
        <v>385</v>
      </c>
      <c r="I510" s="80" t="s">
        <v>390</v>
      </c>
      <c r="J510" s="80" t="s">
        <v>2739</v>
      </c>
      <c r="K510" s="80" t="s">
        <v>25</v>
      </c>
      <c r="L510" s="80" t="s">
        <v>56</v>
      </c>
      <c r="M510" s="80" t="s">
        <v>5935</v>
      </c>
      <c r="N510" s="80" t="s">
        <v>5938</v>
      </c>
      <c r="O510" s="79">
        <v>41248.471539351849</v>
      </c>
      <c r="P510" s="78">
        <v>0</v>
      </c>
      <c r="Q510" s="77">
        <v>95.632939814814819</v>
      </c>
      <c r="R510" s="77">
        <v>101.44979166666668</v>
      </c>
      <c r="S510" s="76" t="s">
        <v>382</v>
      </c>
    </row>
    <row r="511" spans="1:19" ht="11.25" hidden="1" customHeight="1">
      <c r="A511" s="80" t="s">
        <v>1067</v>
      </c>
      <c r="B511" s="80" t="s">
        <v>2833</v>
      </c>
      <c r="C511" s="80"/>
      <c r="D511" s="80" t="s">
        <v>2416</v>
      </c>
      <c r="E511" s="80" t="s">
        <v>1064</v>
      </c>
      <c r="F511" s="80" t="s">
        <v>386</v>
      </c>
      <c r="G511" s="80" t="s">
        <v>2907</v>
      </c>
      <c r="H511" s="80" t="s">
        <v>385</v>
      </c>
      <c r="I511" s="80" t="s">
        <v>384</v>
      </c>
      <c r="J511" s="80" t="s">
        <v>2415</v>
      </c>
      <c r="K511" s="80" t="s">
        <v>25</v>
      </c>
      <c r="L511" s="80" t="s">
        <v>15</v>
      </c>
      <c r="M511" s="80" t="s">
        <v>5934</v>
      </c>
      <c r="N511" s="80" t="s">
        <v>2414</v>
      </c>
      <c r="O511" s="79">
        <v>41249.53738425926</v>
      </c>
      <c r="P511" s="78">
        <v>0</v>
      </c>
      <c r="Q511" s="77">
        <v>94.567094907407409</v>
      </c>
      <c r="R511" s="77">
        <v>94.567094907407409</v>
      </c>
      <c r="S511" s="76" t="s">
        <v>382</v>
      </c>
    </row>
    <row r="512" spans="1:19" ht="11.25" hidden="1" customHeight="1">
      <c r="A512" s="80" t="s">
        <v>1067</v>
      </c>
      <c r="B512" s="80" t="s">
        <v>3361</v>
      </c>
      <c r="C512" s="80"/>
      <c r="D512" s="80" t="s">
        <v>3360</v>
      </c>
      <c r="E512" s="80" t="s">
        <v>2373</v>
      </c>
      <c r="F512" s="80" t="s">
        <v>386</v>
      </c>
      <c r="G512" s="80" t="s">
        <v>2907</v>
      </c>
      <c r="H512" s="80" t="s">
        <v>385</v>
      </c>
      <c r="I512" s="80" t="s">
        <v>390</v>
      </c>
      <c r="J512" s="80" t="s">
        <v>3359</v>
      </c>
      <c r="K512" s="80" t="s">
        <v>25</v>
      </c>
      <c r="L512" s="80" t="s">
        <v>15</v>
      </c>
      <c r="M512" s="80" t="s">
        <v>5934</v>
      </c>
      <c r="N512" s="80" t="s">
        <v>3358</v>
      </c>
      <c r="O512" s="79">
        <v>41271.589421296296</v>
      </c>
      <c r="P512" s="78">
        <v>0</v>
      </c>
      <c r="Q512" s="77">
        <v>72.51505787037037</v>
      </c>
      <c r="R512" s="77">
        <v>72.51505787037037</v>
      </c>
      <c r="S512" s="76" t="s">
        <v>382</v>
      </c>
    </row>
    <row r="513" spans="1:19" ht="11.25" hidden="1" customHeight="1">
      <c r="A513" s="80" t="s">
        <v>1322</v>
      </c>
      <c r="B513" s="80" t="s">
        <v>3357</v>
      </c>
      <c r="C513" s="80"/>
      <c r="D513" s="80" t="s">
        <v>1075</v>
      </c>
      <c r="E513" s="80" t="s">
        <v>1321</v>
      </c>
      <c r="F513" s="80" t="s">
        <v>386</v>
      </c>
      <c r="G513" s="80" t="s">
        <v>3080</v>
      </c>
      <c r="H513" s="80" t="s">
        <v>3110</v>
      </c>
      <c r="I513" s="80" t="s">
        <v>3110</v>
      </c>
      <c r="J513" s="80" t="s">
        <v>2372</v>
      </c>
      <c r="K513" s="80" t="s">
        <v>25</v>
      </c>
      <c r="L513" s="80" t="s">
        <v>15</v>
      </c>
      <c r="M513" s="80" t="s">
        <v>5934</v>
      </c>
      <c r="N513" s="80" t="s">
        <v>289</v>
      </c>
      <c r="O513" s="79">
        <v>41276.473495370374</v>
      </c>
      <c r="P513" s="78">
        <v>0</v>
      </c>
      <c r="Q513" s="77">
        <v>67.630983796296292</v>
      </c>
      <c r="R513" s="77">
        <v>67.630983796296292</v>
      </c>
      <c r="S513" s="76" t="s">
        <v>382</v>
      </c>
    </row>
    <row r="514" spans="1:19" ht="11.25" hidden="1" customHeight="1">
      <c r="A514" s="80" t="s">
        <v>1322</v>
      </c>
      <c r="B514" s="80" t="s">
        <v>4236</v>
      </c>
      <c r="C514" s="80"/>
      <c r="D514" s="80" t="s">
        <v>1075</v>
      </c>
      <c r="E514" s="80" t="s">
        <v>2373</v>
      </c>
      <c r="F514" s="80" t="s">
        <v>386</v>
      </c>
      <c r="G514" s="80" t="s">
        <v>2907</v>
      </c>
      <c r="H514" s="80" t="s">
        <v>385</v>
      </c>
      <c r="I514" s="80" t="s">
        <v>384</v>
      </c>
      <c r="J514" s="80" t="s">
        <v>4235</v>
      </c>
      <c r="K514" s="80" t="s">
        <v>25</v>
      </c>
      <c r="L514" s="80" t="s">
        <v>15</v>
      </c>
      <c r="M514" s="80" t="s">
        <v>5940</v>
      </c>
      <c r="N514" s="80" t="s">
        <v>6197</v>
      </c>
      <c r="O514" s="79">
        <v>41305.666747685187</v>
      </c>
      <c r="P514" s="78">
        <v>1</v>
      </c>
      <c r="Q514" s="77">
        <v>38.437731481481478</v>
      </c>
      <c r="R514" s="77">
        <v>38.565543981481483</v>
      </c>
      <c r="S514" s="76" t="s">
        <v>382</v>
      </c>
    </row>
    <row r="515" spans="1:19" ht="11.25" hidden="1" customHeight="1">
      <c r="A515" s="80" t="s">
        <v>1473</v>
      </c>
      <c r="B515" s="80" t="s">
        <v>4411</v>
      </c>
      <c r="C515" s="80"/>
      <c r="D515" s="80" t="s">
        <v>4410</v>
      </c>
      <c r="E515" s="80" t="s">
        <v>1076</v>
      </c>
      <c r="F515" s="80" t="s">
        <v>386</v>
      </c>
      <c r="G515" s="80" t="s">
        <v>2932</v>
      </c>
      <c r="H515" s="80" t="s">
        <v>3024</v>
      </c>
      <c r="I515" s="80" t="s">
        <v>4409</v>
      </c>
      <c r="J515" s="80" t="s">
        <v>4408</v>
      </c>
      <c r="K515" s="80" t="s">
        <v>18</v>
      </c>
      <c r="L515" s="80" t="s">
        <v>56</v>
      </c>
      <c r="M515" s="80" t="s">
        <v>5933</v>
      </c>
      <c r="N515" s="80" t="s">
        <v>5936</v>
      </c>
      <c r="O515" s="79">
        <v>41343.071712962963</v>
      </c>
      <c r="P515" s="78">
        <v>1</v>
      </c>
      <c r="Q515" s="77">
        <v>1.0327662037037038</v>
      </c>
      <c r="R515" s="77">
        <v>34.631620370370371</v>
      </c>
      <c r="S515" s="76" t="s">
        <v>382</v>
      </c>
    </row>
    <row r="516" spans="1:19" ht="11.25" hidden="1" customHeight="1">
      <c r="A516" s="80" t="s">
        <v>1473</v>
      </c>
      <c r="B516" s="80" t="s">
        <v>4678</v>
      </c>
      <c r="C516" s="80"/>
      <c r="D516" s="80" t="s">
        <v>4410</v>
      </c>
      <c r="E516" s="80" t="s">
        <v>1076</v>
      </c>
      <c r="F516" s="80" t="s">
        <v>386</v>
      </c>
      <c r="G516" s="80" t="s">
        <v>2932</v>
      </c>
      <c r="H516" s="80" t="s">
        <v>3024</v>
      </c>
      <c r="I516" s="80" t="s">
        <v>4409</v>
      </c>
      <c r="J516" s="80" t="s">
        <v>4408</v>
      </c>
      <c r="K516" s="80" t="s">
        <v>18</v>
      </c>
      <c r="L516" s="80" t="s">
        <v>56</v>
      </c>
      <c r="M516" s="80" t="s">
        <v>5933</v>
      </c>
      <c r="N516" s="80" t="s">
        <v>5936</v>
      </c>
      <c r="O516" s="79">
        <v>41343.071712962963</v>
      </c>
      <c r="P516" s="78">
        <v>1</v>
      </c>
      <c r="Q516" s="77">
        <v>1.0327662037037038</v>
      </c>
      <c r="R516" s="77">
        <v>27.666192129629632</v>
      </c>
      <c r="S516" s="76" t="s">
        <v>382</v>
      </c>
    </row>
    <row r="517" spans="1:19" ht="11.25" hidden="1" customHeight="1">
      <c r="A517" s="80" t="s">
        <v>1473</v>
      </c>
      <c r="B517" s="80" t="s">
        <v>6196</v>
      </c>
      <c r="C517" s="80"/>
      <c r="D517" s="80" t="s">
        <v>4410</v>
      </c>
      <c r="E517" s="80" t="s">
        <v>1076</v>
      </c>
      <c r="F517" s="80" t="s">
        <v>386</v>
      </c>
      <c r="G517" s="80" t="s">
        <v>2932</v>
      </c>
      <c r="H517" s="80" t="s">
        <v>3024</v>
      </c>
      <c r="I517" s="80" t="s">
        <v>4409</v>
      </c>
      <c r="J517" s="80" t="s">
        <v>6195</v>
      </c>
      <c r="K517" s="80" t="s">
        <v>14</v>
      </c>
      <c r="L517" s="80" t="s">
        <v>15</v>
      </c>
      <c r="M517" s="80" t="s">
        <v>277</v>
      </c>
      <c r="N517" s="80" t="s">
        <v>4234</v>
      </c>
      <c r="O517" s="79">
        <v>41339.656307870369</v>
      </c>
      <c r="P517" s="78">
        <v>0</v>
      </c>
      <c r="Q517" s="77">
        <v>4.4481712962962963</v>
      </c>
      <c r="R517" s="77">
        <v>24.534293981481483</v>
      </c>
      <c r="S517" s="76" t="s">
        <v>382</v>
      </c>
    </row>
    <row r="518" spans="1:19" ht="11.25" hidden="1" customHeight="1">
      <c r="A518" s="80" t="s">
        <v>1473</v>
      </c>
      <c r="B518" s="80" t="s">
        <v>6189</v>
      </c>
      <c r="C518" s="80"/>
      <c r="D518" s="80" t="s">
        <v>6188</v>
      </c>
      <c r="E518" s="80" t="s">
        <v>1076</v>
      </c>
      <c r="F518" s="80" t="s">
        <v>1244</v>
      </c>
      <c r="G518" s="80" t="s">
        <v>2912</v>
      </c>
      <c r="H518" s="80" t="s">
        <v>2941</v>
      </c>
      <c r="I518" s="80" t="s">
        <v>6187</v>
      </c>
      <c r="J518" s="80" t="s">
        <v>6186</v>
      </c>
      <c r="K518" s="80" t="s">
        <v>18</v>
      </c>
      <c r="L518" s="80" t="s">
        <v>15</v>
      </c>
      <c r="M518" s="80" t="s">
        <v>5969</v>
      </c>
      <c r="N518" s="80" t="s">
        <v>2961</v>
      </c>
      <c r="O518" s="79">
        <v>41330.5940162037</v>
      </c>
      <c r="P518" s="78">
        <v>0</v>
      </c>
      <c r="Q518" s="77">
        <v>13.510462962962963</v>
      </c>
      <c r="R518" s="77">
        <v>13.63119212962963</v>
      </c>
      <c r="S518" s="76" t="s">
        <v>382</v>
      </c>
    </row>
    <row r="519" spans="1:19" ht="11.25" hidden="1" customHeight="1">
      <c r="A519" s="80" t="s">
        <v>1067</v>
      </c>
      <c r="B519" s="80" t="s">
        <v>6185</v>
      </c>
      <c r="C519" s="80"/>
      <c r="D519" s="80" t="s">
        <v>2416</v>
      </c>
      <c r="E519" s="80" t="s">
        <v>2373</v>
      </c>
      <c r="F519" s="80" t="s">
        <v>386</v>
      </c>
      <c r="G519" s="80" t="s">
        <v>3080</v>
      </c>
      <c r="H519" s="80" t="s">
        <v>3110</v>
      </c>
      <c r="I519" s="80" t="s">
        <v>3110</v>
      </c>
      <c r="J519" s="80" t="s">
        <v>6184</v>
      </c>
      <c r="K519" s="80" t="s">
        <v>18</v>
      </c>
      <c r="L519" s="80" t="s">
        <v>15</v>
      </c>
      <c r="M519" s="80" t="s">
        <v>5933</v>
      </c>
      <c r="N519" s="80" t="s">
        <v>6147</v>
      </c>
      <c r="O519" s="79">
        <v>41333.677754629629</v>
      </c>
      <c r="P519" s="78">
        <v>1</v>
      </c>
      <c r="Q519" s="77">
        <v>10.426724537037037</v>
      </c>
      <c r="R519" s="77">
        <v>11.627395833333333</v>
      </c>
      <c r="S519" s="76" t="s">
        <v>382</v>
      </c>
    </row>
    <row r="520" spans="1:19" ht="11.25" hidden="1" customHeight="1">
      <c r="A520" s="80" t="s">
        <v>1473</v>
      </c>
      <c r="B520" s="80" t="s">
        <v>6183</v>
      </c>
      <c r="C520" s="80"/>
      <c r="D520" s="80" t="s">
        <v>6182</v>
      </c>
      <c r="E520" s="80" t="s">
        <v>1076</v>
      </c>
      <c r="F520" s="80" t="s">
        <v>2915</v>
      </c>
      <c r="G520" s="80" t="s">
        <v>382</v>
      </c>
      <c r="H520" s="80" t="s">
        <v>2914</v>
      </c>
      <c r="I520" s="80" t="s">
        <v>2922</v>
      </c>
      <c r="J520" s="80" t="s">
        <v>6181</v>
      </c>
      <c r="K520" s="80" t="s">
        <v>18</v>
      </c>
      <c r="L520" s="80" t="s">
        <v>15</v>
      </c>
      <c r="M520" s="80" t="s">
        <v>5937</v>
      </c>
      <c r="N520" s="80" t="s">
        <v>3078</v>
      </c>
      <c r="O520" s="79">
        <v>41334.44809027778</v>
      </c>
      <c r="P520" s="78">
        <v>1</v>
      </c>
      <c r="Q520" s="77">
        <v>9.6563888888888894</v>
      </c>
      <c r="R520" s="77">
        <v>9.6875578703703695</v>
      </c>
      <c r="S520" s="76" t="s">
        <v>382</v>
      </c>
    </row>
    <row r="521" spans="1:19" ht="11.25" hidden="1" customHeight="1">
      <c r="A521" s="80" t="s">
        <v>1527</v>
      </c>
      <c r="B521" s="80" t="s">
        <v>6599</v>
      </c>
      <c r="C521" s="80"/>
      <c r="D521" s="80" t="s">
        <v>6598</v>
      </c>
      <c r="E521" s="80" t="s">
        <v>6597</v>
      </c>
      <c r="F521" s="80" t="s">
        <v>386</v>
      </c>
      <c r="G521" s="80" t="s">
        <v>3080</v>
      </c>
      <c r="H521" s="80" t="s">
        <v>3089</v>
      </c>
      <c r="I521" s="80" t="s">
        <v>4084</v>
      </c>
      <c r="J521" s="80" t="s">
        <v>6596</v>
      </c>
      <c r="K521" s="80" t="s">
        <v>18</v>
      </c>
      <c r="L521" s="80" t="s">
        <v>15</v>
      </c>
      <c r="M521" s="80" t="s">
        <v>5933</v>
      </c>
      <c r="N521" s="80" t="s">
        <v>5936</v>
      </c>
      <c r="O521" s="79">
        <v>41341.495208333334</v>
      </c>
      <c r="P521" s="78">
        <v>1</v>
      </c>
      <c r="Q521" s="77">
        <v>2.6092708333333339</v>
      </c>
      <c r="R521" s="77">
        <v>9.4782523148148154</v>
      </c>
      <c r="S521" s="76" t="s">
        <v>382</v>
      </c>
    </row>
    <row r="522" spans="1:19" ht="11.25" hidden="1" customHeight="1">
      <c r="A522" s="80" t="s">
        <v>779</v>
      </c>
      <c r="B522" s="80" t="s">
        <v>6180</v>
      </c>
      <c r="C522" s="80"/>
      <c r="D522" s="80" t="s">
        <v>6490</v>
      </c>
      <c r="E522" s="80" t="s">
        <v>6175</v>
      </c>
      <c r="F522" s="80" t="s">
        <v>386</v>
      </c>
      <c r="G522" s="80" t="s">
        <v>2907</v>
      </c>
      <c r="H522" s="80" t="s">
        <v>385</v>
      </c>
      <c r="I522" s="80" t="s">
        <v>384</v>
      </c>
      <c r="J522" s="80" t="s">
        <v>6178</v>
      </c>
      <c r="K522" s="80" t="s">
        <v>18</v>
      </c>
      <c r="L522" s="80" t="s">
        <v>15</v>
      </c>
      <c r="M522" s="80" t="s">
        <v>5933</v>
      </c>
      <c r="N522" s="80" t="s">
        <v>5936</v>
      </c>
      <c r="O522" s="79">
        <v>41342.818553240744</v>
      </c>
      <c r="P522" s="78">
        <v>1</v>
      </c>
      <c r="Q522" s="77">
        <v>1.2859259259259259</v>
      </c>
      <c r="R522" s="77">
        <v>9.4642129629629625</v>
      </c>
      <c r="S522" s="76" t="s">
        <v>382</v>
      </c>
    </row>
    <row r="523" spans="1:19" ht="11.25" hidden="1" customHeight="1">
      <c r="A523" s="80" t="s">
        <v>779</v>
      </c>
      <c r="B523" s="80" t="s">
        <v>6177</v>
      </c>
      <c r="C523" s="80"/>
      <c r="D523" s="80" t="s">
        <v>1072</v>
      </c>
      <c r="E523" s="80" t="s">
        <v>6175</v>
      </c>
      <c r="F523" s="80" t="s">
        <v>386</v>
      </c>
      <c r="G523" s="80" t="s">
        <v>2932</v>
      </c>
      <c r="H523" s="80" t="s">
        <v>3441</v>
      </c>
      <c r="I523" s="80" t="s">
        <v>3441</v>
      </c>
      <c r="J523" s="80" t="s">
        <v>6174</v>
      </c>
      <c r="K523" s="80" t="s">
        <v>14</v>
      </c>
      <c r="L523" s="80" t="s">
        <v>15</v>
      </c>
      <c r="M523" s="80" t="s">
        <v>5933</v>
      </c>
      <c r="N523" s="80" t="s">
        <v>6595</v>
      </c>
      <c r="O523" s="79">
        <v>41338.672268518516</v>
      </c>
      <c r="P523" s="78">
        <v>5</v>
      </c>
      <c r="Q523" s="77">
        <v>5.432210648148148</v>
      </c>
      <c r="R523" s="77">
        <v>6.3417245370370372</v>
      </c>
      <c r="S523" s="76" t="s">
        <v>382</v>
      </c>
    </row>
    <row r="524" spans="1:19" ht="11.25" hidden="1" customHeight="1">
      <c r="A524" s="80" t="s">
        <v>6594</v>
      </c>
      <c r="B524" s="80" t="s">
        <v>6593</v>
      </c>
      <c r="C524" s="80"/>
      <c r="D524" s="80" t="s">
        <v>6592</v>
      </c>
      <c r="E524" s="80" t="s">
        <v>6591</v>
      </c>
      <c r="F524" s="80" t="s">
        <v>386</v>
      </c>
      <c r="G524" s="80" t="s">
        <v>3080</v>
      </c>
      <c r="H524" s="80" t="s">
        <v>3110</v>
      </c>
      <c r="I524" s="80" t="s">
        <v>3110</v>
      </c>
      <c r="J524" s="80" t="s">
        <v>6590</v>
      </c>
      <c r="K524" s="80" t="s">
        <v>18</v>
      </c>
      <c r="L524" s="80" t="s">
        <v>15</v>
      </c>
      <c r="M524" s="80" t="s">
        <v>1441</v>
      </c>
      <c r="N524" s="80" t="s">
        <v>1670</v>
      </c>
      <c r="O524" s="79">
        <v>41341.558819444443</v>
      </c>
      <c r="P524" s="78">
        <v>0</v>
      </c>
      <c r="Q524" s="77">
        <v>2.5456597222222221</v>
      </c>
      <c r="R524" s="77">
        <v>3.7591087962962964</v>
      </c>
      <c r="S524" s="76" t="s">
        <v>382</v>
      </c>
    </row>
    <row r="525" spans="1:19" ht="11.25" hidden="1" customHeight="1">
      <c r="A525" s="80" t="s">
        <v>1473</v>
      </c>
      <c r="B525" s="80" t="s">
        <v>6589</v>
      </c>
      <c r="C525" s="80"/>
      <c r="D525" s="80" t="s">
        <v>6588</v>
      </c>
      <c r="E525" s="80" t="s">
        <v>1076</v>
      </c>
      <c r="F525" s="80" t="s">
        <v>386</v>
      </c>
      <c r="G525" s="80" t="s">
        <v>2932</v>
      </c>
      <c r="H525" s="80" t="s">
        <v>3024</v>
      </c>
      <c r="I525" s="80" t="s">
        <v>4409</v>
      </c>
      <c r="J525" s="80" t="s">
        <v>6587</v>
      </c>
      <c r="K525" s="80" t="s">
        <v>18</v>
      </c>
      <c r="L525" s="80" t="s">
        <v>15</v>
      </c>
      <c r="M525" s="80" t="s">
        <v>5937</v>
      </c>
      <c r="N525" s="80" t="s">
        <v>3027</v>
      </c>
      <c r="O525" s="79">
        <v>41341.682210648149</v>
      </c>
      <c r="P525" s="78">
        <v>1</v>
      </c>
      <c r="Q525" s="77">
        <v>2.4222685185185187</v>
      </c>
      <c r="R525" s="77">
        <v>3.6593518518518517</v>
      </c>
      <c r="S525" s="76" t="s">
        <v>382</v>
      </c>
    </row>
    <row r="526" spans="1:19" ht="11.25" hidden="1" customHeight="1">
      <c r="A526" s="80" t="s">
        <v>1322</v>
      </c>
      <c r="B526" s="80" t="s">
        <v>6586</v>
      </c>
      <c r="C526" s="80"/>
      <c r="D526" s="80" t="s">
        <v>6585</v>
      </c>
      <c r="E526" s="80" t="s">
        <v>2770</v>
      </c>
      <c r="F526" s="80" t="s">
        <v>386</v>
      </c>
      <c r="G526" s="80" t="s">
        <v>3080</v>
      </c>
      <c r="H526" s="80" t="s">
        <v>3110</v>
      </c>
      <c r="I526" s="80" t="s">
        <v>3110</v>
      </c>
      <c r="J526" s="80" t="s">
        <v>6584</v>
      </c>
      <c r="K526" s="80" t="s">
        <v>18</v>
      </c>
      <c r="L526" s="80" t="s">
        <v>15</v>
      </c>
      <c r="M526" s="80" t="s">
        <v>1441</v>
      </c>
      <c r="N526" s="80" t="s">
        <v>1670</v>
      </c>
      <c r="O526" s="79">
        <v>41341.469259259262</v>
      </c>
      <c r="P526" s="78">
        <v>0</v>
      </c>
      <c r="Q526" s="77">
        <v>2.6352199074074072</v>
      </c>
      <c r="R526" s="77">
        <v>2.7578125</v>
      </c>
      <c r="S526" s="76" t="s">
        <v>382</v>
      </c>
    </row>
    <row r="527" spans="1:19" ht="11.25" hidden="1" customHeight="1">
      <c r="A527" s="80" t="s">
        <v>1534</v>
      </c>
      <c r="B527" s="80" t="s">
        <v>2738</v>
      </c>
      <c r="C527" s="80"/>
      <c r="D527" s="80" t="s">
        <v>2737</v>
      </c>
      <c r="E527" s="80" t="s">
        <v>2736</v>
      </c>
      <c r="F527" s="80" t="s">
        <v>2915</v>
      </c>
      <c r="G527" s="80" t="s">
        <v>2919</v>
      </c>
      <c r="H527" s="80" t="s">
        <v>2981</v>
      </c>
      <c r="I527" s="80" t="s">
        <v>3054</v>
      </c>
      <c r="J527" s="80" t="s">
        <v>1023</v>
      </c>
      <c r="K527" s="80" t="s">
        <v>60</v>
      </c>
      <c r="L527" s="80" t="s">
        <v>15</v>
      </c>
      <c r="M527" s="80" t="s">
        <v>5940</v>
      </c>
      <c r="N527" s="80" t="s">
        <v>6173</v>
      </c>
      <c r="O527" s="79">
        <v>41312.500543981485</v>
      </c>
      <c r="P527" s="78">
        <v>1</v>
      </c>
      <c r="Q527" s="77">
        <v>31.603935185185186</v>
      </c>
      <c r="R527" s="77">
        <v>101.52024305555555</v>
      </c>
      <c r="S527" s="76" t="s">
        <v>382</v>
      </c>
    </row>
    <row r="528" spans="1:19" ht="11.25" hidden="1" customHeight="1">
      <c r="A528" s="80" t="s">
        <v>1320</v>
      </c>
      <c r="B528" s="80" t="s">
        <v>1651</v>
      </c>
      <c r="C528" s="80"/>
      <c r="D528" s="80" t="s">
        <v>1051</v>
      </c>
      <c r="E528" s="80" t="s">
        <v>1050</v>
      </c>
      <c r="F528" s="80" t="s">
        <v>2915</v>
      </c>
      <c r="G528" s="80" t="s">
        <v>2919</v>
      </c>
      <c r="H528" s="80" t="s">
        <v>3086</v>
      </c>
      <c r="I528" s="80" t="s">
        <v>3085</v>
      </c>
      <c r="J528" s="80" t="s">
        <v>1650</v>
      </c>
      <c r="K528" s="80" t="s">
        <v>19</v>
      </c>
      <c r="L528" s="80" t="s">
        <v>15</v>
      </c>
      <c r="M528" s="80" t="s">
        <v>5934</v>
      </c>
      <c r="N528" s="80" t="s">
        <v>1058</v>
      </c>
      <c r="O528" s="79">
        <v>41122.58315972222</v>
      </c>
      <c r="P528" s="78">
        <v>0</v>
      </c>
      <c r="Q528" s="77">
        <v>221.52131944444446</v>
      </c>
      <c r="R528" s="77">
        <v>221.52131944444446</v>
      </c>
      <c r="S528" s="76" t="s">
        <v>382</v>
      </c>
    </row>
    <row r="529" spans="1:19" ht="11.25" hidden="1" customHeight="1">
      <c r="A529" s="80" t="s">
        <v>1583</v>
      </c>
      <c r="B529" s="80" t="s">
        <v>1943</v>
      </c>
      <c r="C529" s="80"/>
      <c r="D529" s="80" t="s">
        <v>1051</v>
      </c>
      <c r="E529" s="80" t="s">
        <v>1050</v>
      </c>
      <c r="F529" s="80" t="s">
        <v>2915</v>
      </c>
      <c r="G529" s="80" t="s">
        <v>2919</v>
      </c>
      <c r="H529" s="80" t="s">
        <v>3086</v>
      </c>
      <c r="I529" s="80" t="s">
        <v>3085</v>
      </c>
      <c r="J529" s="80" t="s">
        <v>1944</v>
      </c>
      <c r="K529" s="80" t="s">
        <v>60</v>
      </c>
      <c r="L529" s="80" t="s">
        <v>15</v>
      </c>
      <c r="M529" s="80" t="s">
        <v>5935</v>
      </c>
      <c r="N529" s="80" t="s">
        <v>3217</v>
      </c>
      <c r="O529" s="79">
        <v>41184.556145833332</v>
      </c>
      <c r="P529" s="78">
        <v>0</v>
      </c>
      <c r="Q529" s="77">
        <v>159.54833333333335</v>
      </c>
      <c r="R529" s="77">
        <v>177.40975694444444</v>
      </c>
      <c r="S529" s="76" t="s">
        <v>382</v>
      </c>
    </row>
    <row r="530" spans="1:19" ht="11.25" hidden="1" customHeight="1">
      <c r="A530" s="80" t="s">
        <v>1320</v>
      </c>
      <c r="B530" s="80" t="s">
        <v>2343</v>
      </c>
      <c r="C530" s="80"/>
      <c r="D530" s="80" t="s">
        <v>1054</v>
      </c>
      <c r="E530" s="80" t="s">
        <v>1053</v>
      </c>
      <c r="F530" s="80" t="s">
        <v>2915</v>
      </c>
      <c r="G530" s="80" t="s">
        <v>382</v>
      </c>
      <c r="H530" s="80" t="s">
        <v>2952</v>
      </c>
      <c r="I530" s="80" t="s">
        <v>3084</v>
      </c>
      <c r="J530" s="80" t="s">
        <v>2342</v>
      </c>
      <c r="K530" s="80" t="s">
        <v>18</v>
      </c>
      <c r="L530" s="80" t="s">
        <v>56</v>
      </c>
      <c r="M530" s="80" t="s">
        <v>5933</v>
      </c>
      <c r="N530" s="80" t="s">
        <v>5941</v>
      </c>
      <c r="O530" s="79">
        <v>41343.071712962963</v>
      </c>
      <c r="P530" s="78">
        <v>1</v>
      </c>
      <c r="Q530" s="77">
        <v>1.0327662037037038</v>
      </c>
      <c r="R530" s="77">
        <v>138.54123842592594</v>
      </c>
      <c r="S530" s="76" t="s">
        <v>382</v>
      </c>
    </row>
    <row r="531" spans="1:19" ht="11.25" hidden="1" customHeight="1">
      <c r="A531" s="80" t="s">
        <v>1055</v>
      </c>
      <c r="B531" s="80" t="s">
        <v>3555</v>
      </c>
      <c r="C531" s="80"/>
      <c r="D531" s="80" t="s">
        <v>1054</v>
      </c>
      <c r="E531" s="80" t="s">
        <v>1053</v>
      </c>
      <c r="F531" s="80" t="s">
        <v>2915</v>
      </c>
      <c r="G531" s="80" t="s">
        <v>2919</v>
      </c>
      <c r="H531" s="80" t="s">
        <v>3059</v>
      </c>
      <c r="I531" s="80" t="s">
        <v>3352</v>
      </c>
      <c r="J531" s="80" t="s">
        <v>3554</v>
      </c>
      <c r="K531" s="80" t="s">
        <v>19</v>
      </c>
      <c r="L531" s="80" t="s">
        <v>15</v>
      </c>
      <c r="M531" s="80" t="s">
        <v>5937</v>
      </c>
      <c r="N531" s="80" t="s">
        <v>3078</v>
      </c>
      <c r="O531" s="79">
        <v>41288.510254629633</v>
      </c>
      <c r="P531" s="78">
        <v>1</v>
      </c>
      <c r="Q531" s="77">
        <v>55.594224537037036</v>
      </c>
      <c r="R531" s="77">
        <v>62.612337962962968</v>
      </c>
      <c r="S531" s="76" t="s">
        <v>382</v>
      </c>
    </row>
    <row r="532" spans="1:19" ht="11.25" hidden="1" customHeight="1">
      <c r="A532" s="80" t="s">
        <v>1052</v>
      </c>
      <c r="B532" s="80" t="s">
        <v>4676</v>
      </c>
      <c r="C532" s="80"/>
      <c r="D532" s="80" t="s">
        <v>1051</v>
      </c>
      <c r="E532" s="80" t="s">
        <v>1050</v>
      </c>
      <c r="F532" s="80" t="s">
        <v>2915</v>
      </c>
      <c r="G532" s="80" t="s">
        <v>2919</v>
      </c>
      <c r="H532" s="80" t="s">
        <v>3086</v>
      </c>
      <c r="I532" s="80" t="s">
        <v>3085</v>
      </c>
      <c r="J532" s="80" t="s">
        <v>4675</v>
      </c>
      <c r="K532" s="80" t="s">
        <v>60</v>
      </c>
      <c r="L532" s="80" t="s">
        <v>15</v>
      </c>
      <c r="M532" s="80" t="s">
        <v>5934</v>
      </c>
      <c r="N532" s="80" t="s">
        <v>1058</v>
      </c>
      <c r="O532" s="79">
        <v>41313.533877314818</v>
      </c>
      <c r="P532" s="78">
        <v>0</v>
      </c>
      <c r="Q532" s="77">
        <v>30.570601851851851</v>
      </c>
      <c r="R532" s="77">
        <v>30.570601851851851</v>
      </c>
      <c r="S532" s="76" t="s">
        <v>382</v>
      </c>
    </row>
    <row r="533" spans="1:19" ht="11.25" hidden="1" customHeight="1">
      <c r="A533" s="80" t="s">
        <v>1320</v>
      </c>
      <c r="B533" s="80" t="s">
        <v>4674</v>
      </c>
      <c r="C533" s="80"/>
      <c r="D533" s="80" t="s">
        <v>1054</v>
      </c>
      <c r="E533" s="80" t="s">
        <v>1053</v>
      </c>
      <c r="F533" s="80" t="s">
        <v>2915</v>
      </c>
      <c r="G533" s="80" t="s">
        <v>2919</v>
      </c>
      <c r="H533" s="80" t="s">
        <v>2981</v>
      </c>
      <c r="I533" s="80" t="s">
        <v>3054</v>
      </c>
      <c r="J533" s="80" t="s">
        <v>4673</v>
      </c>
      <c r="K533" s="80" t="s">
        <v>18</v>
      </c>
      <c r="L533" s="80" t="s">
        <v>56</v>
      </c>
      <c r="M533" s="80" t="s">
        <v>5933</v>
      </c>
      <c r="N533" s="80" t="s">
        <v>5941</v>
      </c>
      <c r="O533" s="79">
        <v>41343.071712962963</v>
      </c>
      <c r="P533" s="78">
        <v>1</v>
      </c>
      <c r="Q533" s="77">
        <v>1.0327662037037038</v>
      </c>
      <c r="R533" s="77">
        <v>25.478252314814814</v>
      </c>
      <c r="S533" s="76" t="s">
        <v>382</v>
      </c>
    </row>
    <row r="534" spans="1:19" ht="11.25" hidden="1" customHeight="1">
      <c r="A534" s="80" t="s">
        <v>1055</v>
      </c>
      <c r="B534" s="80" t="s">
        <v>5688</v>
      </c>
      <c r="C534" s="80"/>
      <c r="D534" s="80" t="s">
        <v>3856</v>
      </c>
      <c r="E534" s="80" t="s">
        <v>1146</v>
      </c>
      <c r="F534" s="80" t="s">
        <v>2915</v>
      </c>
      <c r="G534" s="80" t="s">
        <v>3083</v>
      </c>
      <c r="H534" s="80" t="s">
        <v>3083</v>
      </c>
      <c r="I534" s="80" t="s">
        <v>4025</v>
      </c>
      <c r="J534" s="80" t="s">
        <v>5687</v>
      </c>
      <c r="K534" s="80" t="s">
        <v>19</v>
      </c>
      <c r="L534" s="80" t="s">
        <v>15</v>
      </c>
      <c r="M534" s="80" t="s">
        <v>5935</v>
      </c>
      <c r="N534" s="80" t="s">
        <v>2146</v>
      </c>
      <c r="O534" s="79">
        <v>41340.714629629627</v>
      </c>
      <c r="P534" s="78">
        <v>0</v>
      </c>
      <c r="Q534" s="77">
        <v>3.389849537037037</v>
      </c>
      <c r="R534" s="77">
        <v>19.097974537037036</v>
      </c>
      <c r="S534" s="76" t="s">
        <v>382</v>
      </c>
    </row>
    <row r="535" spans="1:19" ht="11.25" hidden="1" customHeight="1">
      <c r="A535" s="80" t="s">
        <v>3354</v>
      </c>
      <c r="B535" s="80" t="s">
        <v>6172</v>
      </c>
      <c r="C535" s="80"/>
      <c r="D535" s="80" t="s">
        <v>1051</v>
      </c>
      <c r="E535" s="80" t="s">
        <v>1050</v>
      </c>
      <c r="F535" s="80" t="s">
        <v>2915</v>
      </c>
      <c r="G535" s="80" t="s">
        <v>2919</v>
      </c>
      <c r="H535" s="80" t="s">
        <v>3059</v>
      </c>
      <c r="I535" s="80" t="s">
        <v>3058</v>
      </c>
      <c r="J535" s="80" t="s">
        <v>6171</v>
      </c>
      <c r="K535" s="80" t="s">
        <v>344</v>
      </c>
      <c r="L535" s="80" t="s">
        <v>15</v>
      </c>
      <c r="M535" s="80" t="s">
        <v>5935</v>
      </c>
      <c r="N535" s="80" t="s">
        <v>2146</v>
      </c>
      <c r="O535" s="79">
        <v>41338.513287037036</v>
      </c>
      <c r="P535" s="78">
        <v>0</v>
      </c>
      <c r="Q535" s="77">
        <v>5.5911921296296292</v>
      </c>
      <c r="R535" s="77">
        <v>12.520520833333332</v>
      </c>
      <c r="S535" s="76" t="s">
        <v>382</v>
      </c>
    </row>
    <row r="536" spans="1:19" ht="11.25" hidden="1" customHeight="1">
      <c r="A536" s="80" t="s">
        <v>1055</v>
      </c>
      <c r="B536" s="80" t="s">
        <v>6583</v>
      </c>
      <c r="C536" s="80"/>
      <c r="D536" s="80" t="s">
        <v>1051</v>
      </c>
      <c r="E536" s="80" t="s">
        <v>1050</v>
      </c>
      <c r="F536" s="80" t="s">
        <v>2915</v>
      </c>
      <c r="G536" s="80" t="s">
        <v>2919</v>
      </c>
      <c r="H536" s="80" t="s">
        <v>3059</v>
      </c>
      <c r="I536" s="80" t="s">
        <v>3352</v>
      </c>
      <c r="J536" s="80" t="s">
        <v>6582</v>
      </c>
      <c r="K536" s="80" t="s">
        <v>18</v>
      </c>
      <c r="L536" s="80" t="s">
        <v>15</v>
      </c>
      <c r="M536" s="80" t="s">
        <v>5937</v>
      </c>
      <c r="N536" s="80" t="s">
        <v>3078</v>
      </c>
      <c r="O536" s="79">
        <v>41340.55159722222</v>
      </c>
      <c r="P536" s="78">
        <v>1</v>
      </c>
      <c r="Q536" s="77">
        <v>3.5528819444444446</v>
      </c>
      <c r="R536" s="77">
        <v>4.2516087962962965</v>
      </c>
      <c r="S536" s="76" t="s">
        <v>382</v>
      </c>
    </row>
    <row r="537" spans="1:19" ht="11.25" hidden="1" customHeight="1">
      <c r="A537" s="80" t="s">
        <v>2863</v>
      </c>
      <c r="B537" s="80" t="s">
        <v>2862</v>
      </c>
      <c r="C537" s="80"/>
      <c r="D537" s="80" t="s">
        <v>933</v>
      </c>
      <c r="E537" s="80" t="s">
        <v>932</v>
      </c>
      <c r="F537" s="80" t="s">
        <v>386</v>
      </c>
      <c r="G537" s="80" t="s">
        <v>2907</v>
      </c>
      <c r="H537" s="80" t="s">
        <v>385</v>
      </c>
      <c r="I537" s="80" t="s">
        <v>384</v>
      </c>
      <c r="J537" s="80" t="s">
        <v>2861</v>
      </c>
      <c r="K537" s="80" t="s">
        <v>88</v>
      </c>
      <c r="L537" s="80" t="s">
        <v>15</v>
      </c>
      <c r="M537" s="80" t="s">
        <v>5934</v>
      </c>
      <c r="N537" s="80" t="s">
        <v>68</v>
      </c>
      <c r="O537" s="79">
        <v>41252.831076388888</v>
      </c>
      <c r="P537" s="78">
        <v>0</v>
      </c>
      <c r="Q537" s="77">
        <v>91.273402777777775</v>
      </c>
      <c r="R537" s="77">
        <v>91.273402777777775</v>
      </c>
      <c r="S537" s="76" t="s">
        <v>382</v>
      </c>
    </row>
    <row r="538" spans="1:19" ht="11.25" hidden="1" customHeight="1">
      <c r="A538" s="80" t="s">
        <v>1408</v>
      </c>
      <c r="B538" s="80" t="s">
        <v>2629</v>
      </c>
      <c r="C538" s="80"/>
      <c r="D538" s="80" t="s">
        <v>2627</v>
      </c>
      <c r="E538" s="80" t="s">
        <v>2626</v>
      </c>
      <c r="F538" s="80" t="s">
        <v>2915</v>
      </c>
      <c r="G538" s="80" t="s">
        <v>3061</v>
      </c>
      <c r="H538" s="80" t="s">
        <v>3648</v>
      </c>
      <c r="I538" s="80" t="s">
        <v>6170</v>
      </c>
      <c r="J538" s="80" t="s">
        <v>2625</v>
      </c>
      <c r="K538" s="80" t="s">
        <v>18</v>
      </c>
      <c r="L538" s="80" t="s">
        <v>15</v>
      </c>
      <c r="M538" s="80" t="s">
        <v>5937</v>
      </c>
      <c r="N538" s="80" t="s">
        <v>3918</v>
      </c>
      <c r="O538" s="79">
        <v>41331.467881944445</v>
      </c>
      <c r="P538" s="78">
        <v>1</v>
      </c>
      <c r="Q538" s="77">
        <v>12.636597222222225</v>
      </c>
      <c r="R538" s="77">
        <v>107.37591435185185</v>
      </c>
      <c r="S538" s="76" t="s">
        <v>382</v>
      </c>
    </row>
    <row r="539" spans="1:19" ht="11.25" hidden="1" customHeight="1">
      <c r="A539" s="80" t="s">
        <v>1408</v>
      </c>
      <c r="B539" s="80" t="s">
        <v>2628</v>
      </c>
      <c r="C539" s="80"/>
      <c r="D539" s="80" t="s">
        <v>2627</v>
      </c>
      <c r="E539" s="80" t="s">
        <v>2626</v>
      </c>
      <c r="F539" s="80" t="s">
        <v>2915</v>
      </c>
      <c r="G539" s="80" t="s">
        <v>3083</v>
      </c>
      <c r="H539" s="80" t="s">
        <v>3083</v>
      </c>
      <c r="I539" s="80" t="s">
        <v>3082</v>
      </c>
      <c r="J539" s="80" t="s">
        <v>2625</v>
      </c>
      <c r="K539" s="80" t="s">
        <v>18</v>
      </c>
      <c r="L539" s="80" t="s">
        <v>15</v>
      </c>
      <c r="M539" s="80" t="s">
        <v>5934</v>
      </c>
      <c r="N539" s="80" t="s">
        <v>2624</v>
      </c>
      <c r="O539" s="79">
        <v>41236.781111111108</v>
      </c>
      <c r="P539" s="78">
        <v>0</v>
      </c>
      <c r="Q539" s="77">
        <v>107.32336805555556</v>
      </c>
      <c r="R539" s="77">
        <v>107.32336805555556</v>
      </c>
      <c r="S539" s="76" t="s">
        <v>382</v>
      </c>
    </row>
    <row r="540" spans="1:19" ht="11.25" hidden="1" customHeight="1">
      <c r="A540" s="80" t="s">
        <v>1408</v>
      </c>
      <c r="B540" s="80" t="s">
        <v>2788</v>
      </c>
      <c r="C540" s="80"/>
      <c r="D540" s="80" t="s">
        <v>2627</v>
      </c>
      <c r="E540" s="80" t="s">
        <v>2626</v>
      </c>
      <c r="F540" s="80" t="s">
        <v>2915</v>
      </c>
      <c r="G540" s="80" t="s">
        <v>3061</v>
      </c>
      <c r="H540" s="80" t="s">
        <v>3648</v>
      </c>
      <c r="I540" s="80" t="s">
        <v>6170</v>
      </c>
      <c r="J540" s="80" t="s">
        <v>2787</v>
      </c>
      <c r="K540" s="80" t="s">
        <v>18</v>
      </c>
      <c r="L540" s="80" t="s">
        <v>15</v>
      </c>
      <c r="M540" s="80" t="s">
        <v>5937</v>
      </c>
      <c r="N540" s="80" t="s">
        <v>3918</v>
      </c>
      <c r="O540" s="79">
        <v>41333.49559027778</v>
      </c>
      <c r="P540" s="78">
        <v>1</v>
      </c>
      <c r="Q540" s="77">
        <v>10.60888888888889</v>
      </c>
      <c r="R540" s="77">
        <v>96.55186342592593</v>
      </c>
      <c r="S540" s="76" t="s">
        <v>382</v>
      </c>
    </row>
    <row r="541" spans="1:19" ht="11.25" hidden="1" customHeight="1">
      <c r="A541" s="80" t="s">
        <v>1408</v>
      </c>
      <c r="B541" s="80" t="s">
        <v>2832</v>
      </c>
      <c r="C541" s="80"/>
      <c r="D541" s="80" t="s">
        <v>2627</v>
      </c>
      <c r="E541" s="80" t="s">
        <v>2626</v>
      </c>
      <c r="F541" s="80" t="s">
        <v>2915</v>
      </c>
      <c r="G541" s="80" t="s">
        <v>3083</v>
      </c>
      <c r="H541" s="80" t="s">
        <v>3083</v>
      </c>
      <c r="I541" s="80" t="s">
        <v>3104</v>
      </c>
      <c r="J541" s="80" t="s">
        <v>2831</v>
      </c>
      <c r="K541" s="80" t="s">
        <v>18</v>
      </c>
      <c r="L541" s="80" t="s">
        <v>15</v>
      </c>
      <c r="M541" s="80" t="s">
        <v>5933</v>
      </c>
      <c r="N541" s="80" t="s">
        <v>4594</v>
      </c>
      <c r="O541" s="79">
        <v>41331.052789351852</v>
      </c>
      <c r="P541" s="78">
        <v>1</v>
      </c>
      <c r="Q541" s="77">
        <v>13.051689814814814</v>
      </c>
      <c r="R541" s="77">
        <v>95.350856481481472</v>
      </c>
      <c r="S541" s="76" t="s">
        <v>382</v>
      </c>
    </row>
    <row r="542" spans="1:19" ht="11.25" hidden="1" customHeight="1">
      <c r="A542" s="80" t="s">
        <v>1408</v>
      </c>
      <c r="B542" s="80" t="s">
        <v>2823</v>
      </c>
      <c r="C542" s="80"/>
      <c r="D542" s="80" t="s">
        <v>2819</v>
      </c>
      <c r="E542" s="80" t="s">
        <v>2527</v>
      </c>
      <c r="F542" s="80" t="s">
        <v>1244</v>
      </c>
      <c r="G542" s="80" t="s">
        <v>861</v>
      </c>
      <c r="H542" s="80" t="s">
        <v>3039</v>
      </c>
      <c r="I542" s="80" t="s">
        <v>3202</v>
      </c>
      <c r="J542" s="80" t="s">
        <v>2150</v>
      </c>
      <c r="K542" s="80" t="s">
        <v>18</v>
      </c>
      <c r="L542" s="80" t="s">
        <v>15</v>
      </c>
      <c r="M542" s="80" t="s">
        <v>1441</v>
      </c>
      <c r="N542" s="80" t="s">
        <v>1670</v>
      </c>
      <c r="O542" s="79">
        <v>41316.418530092589</v>
      </c>
      <c r="P542" s="78">
        <v>0</v>
      </c>
      <c r="Q542" s="77">
        <v>27.685949074074074</v>
      </c>
      <c r="R542" s="77">
        <v>95.235092592592594</v>
      </c>
      <c r="S542" s="76" t="s">
        <v>382</v>
      </c>
    </row>
    <row r="543" spans="1:19" ht="11.25" hidden="1" customHeight="1">
      <c r="A543" s="80" t="s">
        <v>1408</v>
      </c>
      <c r="B543" s="80" t="s">
        <v>2821</v>
      </c>
      <c r="C543" s="80"/>
      <c r="D543" s="80" t="s">
        <v>2819</v>
      </c>
      <c r="E543" s="80" t="s">
        <v>2527</v>
      </c>
      <c r="F543" s="80" t="s">
        <v>1244</v>
      </c>
      <c r="G543" s="80" t="s">
        <v>861</v>
      </c>
      <c r="H543" s="80" t="s">
        <v>3039</v>
      </c>
      <c r="I543" s="80" t="s">
        <v>3202</v>
      </c>
      <c r="J543" s="80" t="s">
        <v>2150</v>
      </c>
      <c r="K543" s="80" t="s">
        <v>18</v>
      </c>
      <c r="L543" s="80" t="s">
        <v>56</v>
      </c>
      <c r="M543" s="80" t="s">
        <v>5933</v>
      </c>
      <c r="N543" s="80" t="s">
        <v>5932</v>
      </c>
      <c r="O543" s="79">
        <v>41343.071712962963</v>
      </c>
      <c r="P543" s="78">
        <v>1</v>
      </c>
      <c r="Q543" s="77">
        <v>1.0327662037037038</v>
      </c>
      <c r="R543" s="77">
        <v>94.563807870370368</v>
      </c>
      <c r="S543" s="76" t="s">
        <v>382</v>
      </c>
    </row>
    <row r="544" spans="1:19" ht="11.25" hidden="1" customHeight="1">
      <c r="A544" s="80" t="s">
        <v>3666</v>
      </c>
      <c r="B544" s="80" t="s">
        <v>3665</v>
      </c>
      <c r="C544" s="80"/>
      <c r="D544" s="80" t="s">
        <v>3664</v>
      </c>
      <c r="E544" s="80" t="s">
        <v>3663</v>
      </c>
      <c r="F544" s="80" t="s">
        <v>386</v>
      </c>
      <c r="G544" s="80" t="s">
        <v>3301</v>
      </c>
      <c r="H544" s="80" t="s">
        <v>3300</v>
      </c>
      <c r="I544" s="80" t="s">
        <v>3300</v>
      </c>
      <c r="J544" s="80" t="s">
        <v>3662</v>
      </c>
      <c r="K544" s="80" t="s">
        <v>18</v>
      </c>
      <c r="L544" s="80" t="s">
        <v>15</v>
      </c>
      <c r="M544" s="80" t="s">
        <v>1441</v>
      </c>
      <c r="N544" s="80" t="s">
        <v>1670</v>
      </c>
      <c r="O544" s="79">
        <v>41289.336215277777</v>
      </c>
      <c r="P544" s="78">
        <v>0</v>
      </c>
      <c r="Q544" s="77">
        <v>54.768263888888889</v>
      </c>
      <c r="R544" s="77">
        <v>55.340578703703706</v>
      </c>
      <c r="S544" s="76" t="s">
        <v>382</v>
      </c>
    </row>
    <row r="545" spans="1:19" ht="11.25" hidden="1" customHeight="1">
      <c r="A545" s="80" t="s">
        <v>1534</v>
      </c>
      <c r="B545" s="80" t="s">
        <v>2582</v>
      </c>
      <c r="C545" s="80"/>
      <c r="D545" s="80" t="s">
        <v>1532</v>
      </c>
      <c r="E545" s="80" t="s">
        <v>1531</v>
      </c>
      <c r="F545" s="80" t="s">
        <v>386</v>
      </c>
      <c r="G545" s="80" t="s">
        <v>2907</v>
      </c>
      <c r="H545" s="80" t="s">
        <v>385</v>
      </c>
      <c r="I545" s="80" t="s">
        <v>384</v>
      </c>
      <c r="J545" s="80" t="s">
        <v>2581</v>
      </c>
      <c r="K545" s="80" t="s">
        <v>88</v>
      </c>
      <c r="L545" s="80" t="s">
        <v>15</v>
      </c>
      <c r="M545" s="80" t="s">
        <v>5934</v>
      </c>
      <c r="N545" s="80" t="s">
        <v>1529</v>
      </c>
      <c r="O545" s="79">
        <v>41232.463807870372</v>
      </c>
      <c r="P545" s="78">
        <v>0</v>
      </c>
      <c r="Q545" s="77">
        <v>111.64067129629629</v>
      </c>
      <c r="R545" s="77">
        <v>111.64067129629629</v>
      </c>
      <c r="S545" s="76" t="s">
        <v>382</v>
      </c>
    </row>
    <row r="546" spans="1:19" ht="11.25" hidden="1" customHeight="1">
      <c r="A546" s="80" t="s">
        <v>1028</v>
      </c>
      <c r="B546" s="80" t="s">
        <v>1043</v>
      </c>
      <c r="C546" s="80"/>
      <c r="D546" s="80" t="s">
        <v>1042</v>
      </c>
      <c r="E546" s="80" t="s">
        <v>1038</v>
      </c>
      <c r="F546" s="80" t="s">
        <v>386</v>
      </c>
      <c r="G546" s="80" t="s">
        <v>2907</v>
      </c>
      <c r="H546" s="80" t="s">
        <v>385</v>
      </c>
      <c r="I546" s="80" t="s">
        <v>384</v>
      </c>
      <c r="J546" s="80" t="s">
        <v>1041</v>
      </c>
      <c r="K546" s="80" t="s">
        <v>60</v>
      </c>
      <c r="L546" s="80" t="s">
        <v>15</v>
      </c>
      <c r="M546" s="80" t="s">
        <v>15</v>
      </c>
      <c r="N546" s="80"/>
      <c r="P546" s="78">
        <v>0</v>
      </c>
      <c r="R546" s="77">
        <v>1255.4346296296296</v>
      </c>
      <c r="S546" s="76" t="s">
        <v>382</v>
      </c>
    </row>
    <row r="547" spans="1:19" ht="11.25" hidden="1" customHeight="1">
      <c r="A547" s="80" t="s">
        <v>1028</v>
      </c>
      <c r="B547" s="80" t="s">
        <v>1040</v>
      </c>
      <c r="C547" s="80"/>
      <c r="D547" s="80" t="s">
        <v>1039</v>
      </c>
      <c r="E547" s="80" t="s">
        <v>1038</v>
      </c>
      <c r="F547" s="80" t="s">
        <v>386</v>
      </c>
      <c r="G547" s="80" t="s">
        <v>2907</v>
      </c>
      <c r="H547" s="80" t="s">
        <v>385</v>
      </c>
      <c r="I547" s="80" t="s">
        <v>384</v>
      </c>
      <c r="J547" s="80" t="s">
        <v>1037</v>
      </c>
      <c r="K547" s="80" t="s">
        <v>60</v>
      </c>
      <c r="L547" s="80" t="s">
        <v>15</v>
      </c>
      <c r="M547" s="80" t="s">
        <v>15</v>
      </c>
      <c r="N547" s="80"/>
      <c r="P547" s="78">
        <v>0</v>
      </c>
      <c r="R547" s="77">
        <v>927.51125000000002</v>
      </c>
      <c r="S547" s="76" t="s">
        <v>382</v>
      </c>
    </row>
    <row r="548" spans="1:19" ht="11.25" hidden="1" customHeight="1">
      <c r="A548" s="80" t="s">
        <v>1036</v>
      </c>
      <c r="B548" s="80" t="s">
        <v>1035</v>
      </c>
      <c r="C548" s="80"/>
      <c r="D548" s="80" t="s">
        <v>1027</v>
      </c>
      <c r="E548" s="80" t="s">
        <v>1026</v>
      </c>
      <c r="F548" s="80" t="s">
        <v>386</v>
      </c>
      <c r="G548" s="80" t="s">
        <v>2907</v>
      </c>
      <c r="H548" s="80" t="s">
        <v>385</v>
      </c>
      <c r="I548" s="80" t="s">
        <v>384</v>
      </c>
      <c r="J548" s="80" t="s">
        <v>1034</v>
      </c>
      <c r="K548" s="80" t="s">
        <v>60</v>
      </c>
      <c r="L548" s="80" t="s">
        <v>15</v>
      </c>
      <c r="M548" s="80" t="s">
        <v>15</v>
      </c>
      <c r="N548" s="80"/>
      <c r="P548" s="78">
        <v>0</v>
      </c>
      <c r="R548" s="77">
        <v>632.46451388888886</v>
      </c>
      <c r="S548" s="76" t="s">
        <v>382</v>
      </c>
    </row>
    <row r="549" spans="1:19" ht="11.25" hidden="1" customHeight="1">
      <c r="A549" s="80" t="s">
        <v>1028</v>
      </c>
      <c r="B549" s="80" t="s">
        <v>1030</v>
      </c>
      <c r="C549" s="80"/>
      <c r="D549" s="80" t="s">
        <v>1027</v>
      </c>
      <c r="E549" s="80" t="s">
        <v>1026</v>
      </c>
      <c r="F549" s="80" t="s">
        <v>386</v>
      </c>
      <c r="G549" s="80" t="s">
        <v>2907</v>
      </c>
      <c r="H549" s="80" t="s">
        <v>385</v>
      </c>
      <c r="I549" s="80" t="s">
        <v>384</v>
      </c>
      <c r="J549" s="80" t="s">
        <v>1029</v>
      </c>
      <c r="K549" s="80" t="s">
        <v>60</v>
      </c>
      <c r="L549" s="80" t="s">
        <v>15</v>
      </c>
      <c r="M549" s="80" t="s">
        <v>15</v>
      </c>
      <c r="N549" s="80"/>
      <c r="P549" s="78">
        <v>0</v>
      </c>
      <c r="R549" s="77">
        <v>370.62232638888889</v>
      </c>
      <c r="S549" s="76" t="s">
        <v>382</v>
      </c>
    </row>
    <row r="550" spans="1:19" ht="11.25" hidden="1" customHeight="1">
      <c r="A550" s="80" t="s">
        <v>1019</v>
      </c>
      <c r="B550" s="80" t="s">
        <v>1025</v>
      </c>
      <c r="C550" s="80"/>
      <c r="D550" s="80" t="s">
        <v>1024</v>
      </c>
      <c r="E550" s="80" t="s">
        <v>1016</v>
      </c>
      <c r="F550" s="80" t="s">
        <v>386</v>
      </c>
      <c r="G550" s="80" t="s">
        <v>2907</v>
      </c>
      <c r="H550" s="80" t="s">
        <v>385</v>
      </c>
      <c r="I550" s="80" t="s">
        <v>384</v>
      </c>
      <c r="J550" s="80" t="s">
        <v>1023</v>
      </c>
      <c r="K550" s="80" t="s">
        <v>60</v>
      </c>
      <c r="L550" s="80" t="s">
        <v>15</v>
      </c>
      <c r="M550" s="80" t="s">
        <v>15</v>
      </c>
      <c r="N550" s="80"/>
      <c r="P550" s="78">
        <v>0</v>
      </c>
      <c r="R550" s="77">
        <v>978.76497685185177</v>
      </c>
      <c r="S550" s="76" t="s">
        <v>382</v>
      </c>
    </row>
    <row r="551" spans="1:19" ht="11.25" hidden="1" customHeight="1">
      <c r="A551" s="80" t="s">
        <v>1627</v>
      </c>
      <c r="B551" s="80" t="s">
        <v>3350</v>
      </c>
      <c r="C551" s="80"/>
      <c r="D551" s="80" t="s">
        <v>3349</v>
      </c>
      <c r="E551" s="80" t="s">
        <v>1016</v>
      </c>
      <c r="F551" s="80" t="s">
        <v>386</v>
      </c>
      <c r="G551" s="80" t="s">
        <v>2907</v>
      </c>
      <c r="H551" s="80" t="s">
        <v>385</v>
      </c>
      <c r="I551" s="80" t="s">
        <v>384</v>
      </c>
      <c r="J551" s="80" t="s">
        <v>1015</v>
      </c>
      <c r="K551" s="80" t="s">
        <v>60</v>
      </c>
      <c r="L551" s="80" t="s">
        <v>15</v>
      </c>
      <c r="M551" s="80" t="s">
        <v>15</v>
      </c>
      <c r="N551" s="80"/>
      <c r="P551" s="78">
        <v>0</v>
      </c>
      <c r="R551" s="77">
        <v>82.533356481481476</v>
      </c>
      <c r="S551" s="76" t="s">
        <v>382</v>
      </c>
    </row>
    <row r="552" spans="1:19" ht="11.25" hidden="1" customHeight="1">
      <c r="A552" s="80" t="s">
        <v>30</v>
      </c>
      <c r="B552" s="80" t="s">
        <v>1014</v>
      </c>
      <c r="C552" s="80"/>
      <c r="D552" s="80" t="s">
        <v>1013</v>
      </c>
      <c r="E552" s="80" t="s">
        <v>1000</v>
      </c>
      <c r="F552" s="80" t="s">
        <v>398</v>
      </c>
      <c r="G552" s="80" t="s">
        <v>574</v>
      </c>
      <c r="H552" s="80" t="s">
        <v>574</v>
      </c>
      <c r="I552" s="80" t="s">
        <v>1012</v>
      </c>
      <c r="J552" s="80" t="s">
        <v>1011</v>
      </c>
      <c r="K552" s="80" t="s">
        <v>14</v>
      </c>
      <c r="L552" s="80" t="s">
        <v>26</v>
      </c>
      <c r="M552" s="80" t="s">
        <v>5935</v>
      </c>
      <c r="N552" s="80" t="s">
        <v>2146</v>
      </c>
      <c r="O552" s="79">
        <v>41125.681493055556</v>
      </c>
      <c r="P552" s="78">
        <v>0</v>
      </c>
      <c r="Q552" s="77">
        <v>218.4229861111111</v>
      </c>
      <c r="R552" s="77">
        <v>1360.6632175925927</v>
      </c>
      <c r="S552" s="76" t="s">
        <v>382</v>
      </c>
    </row>
    <row r="553" spans="1:19" ht="11.25" hidden="1" customHeight="1">
      <c r="A553" s="80" t="s">
        <v>6169</v>
      </c>
      <c r="B553" s="80" t="s">
        <v>1681</v>
      </c>
      <c r="C553" s="80"/>
      <c r="D553" s="80" t="s">
        <v>1004</v>
      </c>
      <c r="E553" s="80" t="s">
        <v>1003</v>
      </c>
      <c r="F553" s="80" t="s">
        <v>1244</v>
      </c>
      <c r="G553" s="80" t="s">
        <v>3043</v>
      </c>
      <c r="H553" s="80" t="s">
        <v>3042</v>
      </c>
      <c r="I553" s="80" t="s">
        <v>3042</v>
      </c>
      <c r="J553" s="80" t="s">
        <v>6168</v>
      </c>
      <c r="K553" s="80" t="s">
        <v>14</v>
      </c>
      <c r="L553" s="80" t="s">
        <v>26</v>
      </c>
      <c r="M553" s="80" t="s">
        <v>5935</v>
      </c>
      <c r="N553" s="80" t="s">
        <v>6167</v>
      </c>
      <c r="O553" s="79">
        <v>41130.848009259258</v>
      </c>
      <c r="P553" s="78">
        <v>0</v>
      </c>
      <c r="Q553" s="77">
        <v>213.25646990740742</v>
      </c>
      <c r="R553" s="77">
        <v>218.46491898148145</v>
      </c>
      <c r="S553" s="76" t="s">
        <v>382</v>
      </c>
    </row>
    <row r="554" spans="1:19" ht="11.25" hidden="1" customHeight="1">
      <c r="A554" s="80" t="s">
        <v>1778</v>
      </c>
      <c r="B554" s="80" t="s">
        <v>3549</v>
      </c>
      <c r="C554" s="80"/>
      <c r="D554" s="80" t="s">
        <v>1400</v>
      </c>
      <c r="E554" s="80" t="s">
        <v>589</v>
      </c>
      <c r="F554" s="80" t="s">
        <v>398</v>
      </c>
      <c r="G554" s="80" t="s">
        <v>603</v>
      </c>
      <c r="H554" s="80" t="s">
        <v>2990</v>
      </c>
      <c r="I554" s="80" t="s">
        <v>2989</v>
      </c>
      <c r="J554" s="80" t="s">
        <v>2244</v>
      </c>
      <c r="K554" s="80" t="s">
        <v>18</v>
      </c>
      <c r="L554" s="80" t="s">
        <v>56</v>
      </c>
      <c r="M554" s="80" t="s">
        <v>6166</v>
      </c>
      <c r="N554" s="80" t="s">
        <v>6165</v>
      </c>
      <c r="O554" s="79">
        <v>41305.502986111111</v>
      </c>
      <c r="P554" s="78">
        <v>0</v>
      </c>
      <c r="Q554" s="77">
        <v>38.601493055555558</v>
      </c>
      <c r="R554" s="77">
        <v>61.381203703703704</v>
      </c>
      <c r="S554" s="76" t="s">
        <v>382</v>
      </c>
    </row>
    <row r="555" spans="1:19" ht="11.25" hidden="1" customHeight="1">
      <c r="A555" s="80" t="s">
        <v>2082</v>
      </c>
      <c r="B555" s="80" t="s">
        <v>4233</v>
      </c>
      <c r="C555" s="80"/>
      <c r="D555" s="80" t="s">
        <v>1400</v>
      </c>
      <c r="E555" s="80" t="s">
        <v>589</v>
      </c>
      <c r="F555" s="80" t="s">
        <v>398</v>
      </c>
      <c r="G555" s="80" t="s">
        <v>603</v>
      </c>
      <c r="H555" s="80" t="s">
        <v>2990</v>
      </c>
      <c r="I555" s="80" t="s">
        <v>2989</v>
      </c>
      <c r="J555" s="80" t="s">
        <v>2244</v>
      </c>
      <c r="K555" s="80" t="s">
        <v>14</v>
      </c>
      <c r="L555" s="80" t="s">
        <v>15</v>
      </c>
      <c r="M555" s="80" t="s">
        <v>5933</v>
      </c>
      <c r="N555" s="80" t="s">
        <v>3617</v>
      </c>
      <c r="O555" s="79">
        <v>41341.679629629631</v>
      </c>
      <c r="P555" s="78">
        <v>5</v>
      </c>
      <c r="Q555" s="77">
        <v>2.4248495370370371</v>
      </c>
      <c r="R555" s="77">
        <v>41.60295138888889</v>
      </c>
      <c r="S555" s="76" t="s">
        <v>382</v>
      </c>
    </row>
    <row r="556" spans="1:19" ht="11.25" hidden="1" customHeight="1">
      <c r="A556" s="80" t="s">
        <v>6581</v>
      </c>
      <c r="B556" s="80" t="s">
        <v>6580</v>
      </c>
      <c r="C556" s="80"/>
      <c r="D556" s="80" t="s">
        <v>6579</v>
      </c>
      <c r="E556" s="80" t="s">
        <v>589</v>
      </c>
      <c r="F556" s="80" t="s">
        <v>386</v>
      </c>
      <c r="G556" s="80" t="s">
        <v>2907</v>
      </c>
      <c r="H556" s="80" t="s">
        <v>385</v>
      </c>
      <c r="I556" s="80" t="s">
        <v>384</v>
      </c>
      <c r="J556" s="80" t="s">
        <v>6578</v>
      </c>
      <c r="K556" s="80" t="s">
        <v>18</v>
      </c>
      <c r="L556" s="80" t="s">
        <v>15</v>
      </c>
      <c r="M556" s="80" t="s">
        <v>5937</v>
      </c>
      <c r="N556" s="80" t="s">
        <v>3027</v>
      </c>
      <c r="O556" s="79">
        <v>41343.74658564815</v>
      </c>
      <c r="P556" s="78">
        <v>1</v>
      </c>
      <c r="Q556" s="77">
        <v>0.35789351851851847</v>
      </c>
      <c r="R556" s="77">
        <v>0.37137731481481479</v>
      </c>
      <c r="S556" s="76" t="s">
        <v>382</v>
      </c>
    </row>
    <row r="557" spans="1:19" ht="11.25" hidden="1" customHeight="1">
      <c r="A557" s="80" t="s">
        <v>1312</v>
      </c>
      <c r="B557" s="80" t="s">
        <v>4468</v>
      </c>
      <c r="C557" s="80"/>
      <c r="D557" s="80" t="s">
        <v>531</v>
      </c>
      <c r="E557" s="80" t="s">
        <v>530</v>
      </c>
      <c r="F557" s="80" t="s">
        <v>1244</v>
      </c>
      <c r="G557" s="80" t="s">
        <v>2912</v>
      </c>
      <c r="H557" s="80" t="s">
        <v>4130</v>
      </c>
      <c r="I557" s="80" t="s">
        <v>4129</v>
      </c>
      <c r="J557" s="80" t="s">
        <v>4467</v>
      </c>
      <c r="K557" s="80" t="s">
        <v>60</v>
      </c>
      <c r="L557" s="80" t="s">
        <v>15</v>
      </c>
      <c r="M557" s="80" t="s">
        <v>15</v>
      </c>
      <c r="N557" s="80"/>
      <c r="P557" s="78">
        <v>0</v>
      </c>
      <c r="R557" s="77">
        <v>32.759317129629629</v>
      </c>
      <c r="S557" s="76" t="s">
        <v>382</v>
      </c>
    </row>
    <row r="558" spans="1:19" ht="11.25" hidden="1" customHeight="1">
      <c r="A558" s="80" t="s">
        <v>1312</v>
      </c>
      <c r="B558" s="80" t="s">
        <v>4672</v>
      </c>
      <c r="C558" s="80"/>
      <c r="D558" s="80" t="s">
        <v>531</v>
      </c>
      <c r="E558" s="80" t="s">
        <v>530</v>
      </c>
      <c r="F558" s="80" t="s">
        <v>1244</v>
      </c>
      <c r="G558" s="80" t="s">
        <v>2912</v>
      </c>
      <c r="H558" s="80" t="s">
        <v>4671</v>
      </c>
      <c r="I558" s="80" t="s">
        <v>4670</v>
      </c>
      <c r="J558" s="80" t="s">
        <v>4669</v>
      </c>
      <c r="K558" s="80" t="s">
        <v>25</v>
      </c>
      <c r="L558" s="80" t="s">
        <v>15</v>
      </c>
      <c r="M558" s="80" t="s">
        <v>5934</v>
      </c>
      <c r="N558" s="80" t="s">
        <v>3806</v>
      </c>
      <c r="O558" s="79">
        <v>41319.223333333335</v>
      </c>
      <c r="P558" s="78">
        <v>0</v>
      </c>
      <c r="Q558" s="77">
        <v>24.881145833333335</v>
      </c>
      <c r="R558" s="77">
        <v>24.881145833333335</v>
      </c>
      <c r="S558" s="76" t="s">
        <v>382</v>
      </c>
    </row>
    <row r="559" spans="1:19" ht="11.25" hidden="1" customHeight="1">
      <c r="A559" s="80" t="s">
        <v>520</v>
      </c>
      <c r="B559" s="80" t="s">
        <v>6164</v>
      </c>
      <c r="C559" s="80"/>
      <c r="D559" s="80" t="s">
        <v>531</v>
      </c>
      <c r="E559" s="80" t="s">
        <v>530</v>
      </c>
      <c r="F559" s="80" t="s">
        <v>1244</v>
      </c>
      <c r="G559" s="80" t="s">
        <v>2912</v>
      </c>
      <c r="H559" s="80" t="s">
        <v>2966</v>
      </c>
      <c r="I559" s="80" t="s">
        <v>3422</v>
      </c>
      <c r="J559" s="80" t="s">
        <v>6163</v>
      </c>
      <c r="K559" s="80" t="s">
        <v>344</v>
      </c>
      <c r="L559" s="80" t="s">
        <v>15</v>
      </c>
      <c r="M559" s="80" t="s">
        <v>5933</v>
      </c>
      <c r="N559" s="80" t="s">
        <v>527</v>
      </c>
      <c r="O559" s="79">
        <v>41332.446631944447</v>
      </c>
      <c r="P559" s="78">
        <v>5</v>
      </c>
      <c r="Q559" s="77">
        <v>11.657847222222223</v>
      </c>
      <c r="R559" s="77">
        <v>12.622268518518519</v>
      </c>
      <c r="S559" s="76" t="s">
        <v>382</v>
      </c>
    </row>
    <row r="560" spans="1:19" ht="11.25" hidden="1" customHeight="1">
      <c r="A560" s="80" t="s">
        <v>520</v>
      </c>
      <c r="B560" s="80" t="s">
        <v>6162</v>
      </c>
      <c r="C560" s="80"/>
      <c r="D560" s="80" t="s">
        <v>531</v>
      </c>
      <c r="E560" s="80" t="s">
        <v>530</v>
      </c>
      <c r="F560" s="80" t="s">
        <v>1244</v>
      </c>
      <c r="G560" s="80" t="s">
        <v>2912</v>
      </c>
      <c r="H560" s="80" t="s">
        <v>2966</v>
      </c>
      <c r="I560" s="80" t="s">
        <v>3422</v>
      </c>
      <c r="J560" s="80" t="s">
        <v>6161</v>
      </c>
      <c r="K560" s="80" t="s">
        <v>25</v>
      </c>
      <c r="L560" s="80" t="s">
        <v>56</v>
      </c>
      <c r="M560" s="80" t="s">
        <v>5933</v>
      </c>
      <c r="N560" s="80" t="s">
        <v>5938</v>
      </c>
      <c r="O560" s="79">
        <v>41332.447604166664</v>
      </c>
      <c r="P560" s="78">
        <v>3</v>
      </c>
      <c r="Q560" s="77">
        <v>11.656874999999999</v>
      </c>
      <c r="R560" s="77">
        <v>11.757141203703704</v>
      </c>
      <c r="S560" s="76" t="s">
        <v>382</v>
      </c>
    </row>
    <row r="561" spans="1:19" ht="11.25" hidden="1" customHeight="1">
      <c r="A561" s="80" t="s">
        <v>1312</v>
      </c>
      <c r="B561" s="80" t="s">
        <v>6488</v>
      </c>
      <c r="C561" s="80"/>
      <c r="D561" s="80" t="s">
        <v>531</v>
      </c>
      <c r="E561" s="80" t="s">
        <v>530</v>
      </c>
      <c r="F561" s="80" t="s">
        <v>1244</v>
      </c>
      <c r="G561" s="80" t="s">
        <v>2912</v>
      </c>
      <c r="H561" s="80" t="s">
        <v>4671</v>
      </c>
      <c r="I561" s="80" t="s">
        <v>4670</v>
      </c>
      <c r="J561" s="80" t="s">
        <v>6487</v>
      </c>
      <c r="K561" s="80" t="s">
        <v>25</v>
      </c>
      <c r="L561" s="80" t="s">
        <v>15</v>
      </c>
      <c r="M561" s="80" t="s">
        <v>5934</v>
      </c>
      <c r="N561" s="80" t="s">
        <v>3806</v>
      </c>
      <c r="O561" s="79">
        <v>41339.228819444441</v>
      </c>
      <c r="P561" s="78">
        <v>0</v>
      </c>
      <c r="Q561" s="77">
        <v>4.8756597222222222</v>
      </c>
      <c r="R561" s="77">
        <v>4.8756597222222222</v>
      </c>
      <c r="S561" s="76" t="s">
        <v>382</v>
      </c>
    </row>
    <row r="562" spans="1:19" ht="11.25" hidden="1" customHeight="1">
      <c r="A562" s="80" t="s">
        <v>996</v>
      </c>
      <c r="B562" s="80" t="s">
        <v>995</v>
      </c>
      <c r="C562" s="80"/>
      <c r="D562" s="80" t="s">
        <v>994</v>
      </c>
      <c r="E562" s="80" t="s">
        <v>976</v>
      </c>
      <c r="F562" s="80" t="s">
        <v>2915</v>
      </c>
      <c r="G562" s="80" t="s">
        <v>382</v>
      </c>
      <c r="H562" s="80" t="s">
        <v>2914</v>
      </c>
      <c r="I562" s="80" t="s">
        <v>2920</v>
      </c>
      <c r="J562" s="80" t="s">
        <v>993</v>
      </c>
      <c r="K562" s="80" t="s">
        <v>60</v>
      </c>
      <c r="L562" s="80" t="s">
        <v>15</v>
      </c>
      <c r="M562" s="80" t="s">
        <v>15</v>
      </c>
      <c r="N562" s="80"/>
      <c r="P562" s="78">
        <v>0</v>
      </c>
      <c r="R562" s="77">
        <v>1194.2892476851853</v>
      </c>
      <c r="S562" s="76" t="s">
        <v>382</v>
      </c>
    </row>
    <row r="563" spans="1:19" ht="11.25" hidden="1" customHeight="1">
      <c r="A563" s="80" t="s">
        <v>938</v>
      </c>
      <c r="B563" s="80" t="s">
        <v>992</v>
      </c>
      <c r="C563" s="80"/>
      <c r="D563" s="80" t="s">
        <v>989</v>
      </c>
      <c r="E563" s="80" t="s">
        <v>976</v>
      </c>
      <c r="F563" s="80" t="s">
        <v>2915</v>
      </c>
      <c r="G563" s="80" t="s">
        <v>382</v>
      </c>
      <c r="H563" s="80" t="s">
        <v>2936</v>
      </c>
      <c r="I563" s="80" t="s">
        <v>3052</v>
      </c>
      <c r="J563" s="80" t="s">
        <v>991</v>
      </c>
      <c r="K563" s="80" t="s">
        <v>60</v>
      </c>
      <c r="L563" s="80" t="s">
        <v>15</v>
      </c>
      <c r="M563" s="80" t="s">
        <v>15</v>
      </c>
      <c r="N563" s="80"/>
      <c r="P563" s="78">
        <v>0</v>
      </c>
      <c r="R563" s="77">
        <v>1070.2763541666666</v>
      </c>
      <c r="S563" s="76" t="s">
        <v>382</v>
      </c>
    </row>
    <row r="564" spans="1:19" ht="11.25" hidden="1" customHeight="1">
      <c r="A564" s="80" t="s">
        <v>938</v>
      </c>
      <c r="B564" s="80" t="s">
        <v>990</v>
      </c>
      <c r="C564" s="80"/>
      <c r="D564" s="80" t="s">
        <v>989</v>
      </c>
      <c r="E564" s="80" t="s">
        <v>976</v>
      </c>
      <c r="F564" s="80" t="s">
        <v>2915</v>
      </c>
      <c r="G564" s="80" t="s">
        <v>382</v>
      </c>
      <c r="H564" s="80" t="s">
        <v>2934</v>
      </c>
      <c r="I564" s="80" t="s">
        <v>3029</v>
      </c>
      <c r="J564" s="80" t="s">
        <v>988</v>
      </c>
      <c r="K564" s="80" t="s">
        <v>60</v>
      </c>
      <c r="L564" s="80" t="s">
        <v>15</v>
      </c>
      <c r="M564" s="80" t="s">
        <v>15</v>
      </c>
      <c r="N564" s="80"/>
      <c r="P564" s="78">
        <v>0</v>
      </c>
      <c r="R564" s="77">
        <v>969.66084490740741</v>
      </c>
      <c r="S564" s="76" t="s">
        <v>382</v>
      </c>
    </row>
    <row r="565" spans="1:19" ht="11.25" hidden="1" customHeight="1">
      <c r="A565" s="80" t="s">
        <v>938</v>
      </c>
      <c r="B565" s="80" t="s">
        <v>987</v>
      </c>
      <c r="C565" s="80"/>
      <c r="D565" s="80" t="s">
        <v>496</v>
      </c>
      <c r="E565" s="80" t="s">
        <v>976</v>
      </c>
      <c r="F565" s="80" t="s">
        <v>2915</v>
      </c>
      <c r="G565" s="80" t="s">
        <v>382</v>
      </c>
      <c r="H565" s="80" t="s">
        <v>2934</v>
      </c>
      <c r="I565" s="80" t="s">
        <v>3029</v>
      </c>
      <c r="J565" s="80" t="s">
        <v>986</v>
      </c>
      <c r="K565" s="80" t="s">
        <v>60</v>
      </c>
      <c r="L565" s="80" t="s">
        <v>15</v>
      </c>
      <c r="M565" s="80" t="s">
        <v>15</v>
      </c>
      <c r="N565" s="80"/>
      <c r="P565" s="78">
        <v>0</v>
      </c>
      <c r="R565" s="77">
        <v>969.33370370370369</v>
      </c>
      <c r="S565" s="76" t="s">
        <v>382</v>
      </c>
    </row>
    <row r="566" spans="1:19" ht="11.25" hidden="1" customHeight="1">
      <c r="A566" s="80" t="s">
        <v>938</v>
      </c>
      <c r="B566" s="80" t="s">
        <v>985</v>
      </c>
      <c r="C566" s="80"/>
      <c r="D566" s="80" t="s">
        <v>984</v>
      </c>
      <c r="E566" s="80" t="s">
        <v>976</v>
      </c>
      <c r="F566" s="80" t="s">
        <v>2915</v>
      </c>
      <c r="G566" s="80" t="s">
        <v>382</v>
      </c>
      <c r="H566" s="80" t="s">
        <v>2934</v>
      </c>
      <c r="I566" s="80" t="s">
        <v>3029</v>
      </c>
      <c r="J566" s="80" t="s">
        <v>983</v>
      </c>
      <c r="K566" s="80" t="s">
        <v>60</v>
      </c>
      <c r="L566" s="80" t="s">
        <v>15</v>
      </c>
      <c r="M566" s="80" t="s">
        <v>15</v>
      </c>
      <c r="N566" s="80"/>
      <c r="P566" s="78">
        <v>0</v>
      </c>
      <c r="R566" s="77">
        <v>958.35373842592594</v>
      </c>
      <c r="S566" s="76" t="s">
        <v>382</v>
      </c>
    </row>
    <row r="567" spans="1:19" ht="11.25" hidden="1" customHeight="1">
      <c r="A567" s="80" t="s">
        <v>938</v>
      </c>
      <c r="B567" s="80" t="s">
        <v>982</v>
      </c>
      <c r="C567" s="80"/>
      <c r="D567" s="80" t="s">
        <v>981</v>
      </c>
      <c r="E567" s="80" t="s">
        <v>980</v>
      </c>
      <c r="F567" s="80" t="s">
        <v>2915</v>
      </c>
      <c r="G567" s="80" t="s">
        <v>382</v>
      </c>
      <c r="H567" s="80" t="s">
        <v>2934</v>
      </c>
      <c r="I567" s="80" t="s">
        <v>3029</v>
      </c>
      <c r="J567" s="80" t="s">
        <v>979</v>
      </c>
      <c r="K567" s="80" t="s">
        <v>60</v>
      </c>
      <c r="L567" s="80" t="s">
        <v>15</v>
      </c>
      <c r="M567" s="80" t="s">
        <v>15</v>
      </c>
      <c r="N567" s="80"/>
      <c r="P567" s="78">
        <v>0</v>
      </c>
      <c r="R567" s="77">
        <v>926.63333333333333</v>
      </c>
      <c r="S567" s="76" t="s">
        <v>382</v>
      </c>
    </row>
    <row r="568" spans="1:19" ht="11.25" hidden="1" customHeight="1">
      <c r="A568" s="80" t="s">
        <v>1648</v>
      </c>
      <c r="B568" s="80" t="s">
        <v>1647</v>
      </c>
      <c r="C568" s="80"/>
      <c r="D568" s="80" t="s">
        <v>989</v>
      </c>
      <c r="E568" s="80" t="s">
        <v>976</v>
      </c>
      <c r="F568" s="80" t="s">
        <v>2915</v>
      </c>
      <c r="G568" s="80" t="s">
        <v>2919</v>
      </c>
      <c r="H568" s="80" t="s">
        <v>2981</v>
      </c>
      <c r="I568" s="80" t="s">
        <v>3070</v>
      </c>
      <c r="J568" s="80" t="s">
        <v>1646</v>
      </c>
      <c r="K568" s="80" t="s">
        <v>60</v>
      </c>
      <c r="L568" s="80" t="s">
        <v>15</v>
      </c>
      <c r="M568" s="80" t="s">
        <v>15</v>
      </c>
      <c r="N568" s="80"/>
      <c r="P568" s="78">
        <v>0</v>
      </c>
      <c r="R568" s="77">
        <v>221.43097222222224</v>
      </c>
      <c r="S568" s="76" t="s">
        <v>382</v>
      </c>
    </row>
    <row r="569" spans="1:19" ht="11.25" hidden="1" customHeight="1">
      <c r="A569" s="80" t="s">
        <v>1554</v>
      </c>
      <c r="B569" s="80" t="s">
        <v>1786</v>
      </c>
      <c r="C569" s="80"/>
      <c r="D569" s="80" t="s">
        <v>1784</v>
      </c>
      <c r="E569" s="80" t="s">
        <v>976</v>
      </c>
      <c r="F569" s="80" t="s">
        <v>2915</v>
      </c>
      <c r="G569" s="80" t="s">
        <v>2919</v>
      </c>
      <c r="H569" s="80" t="s">
        <v>2981</v>
      </c>
      <c r="I569" s="80" t="s">
        <v>3070</v>
      </c>
      <c r="J569" s="80" t="s">
        <v>1785</v>
      </c>
      <c r="K569" s="80" t="s">
        <v>60</v>
      </c>
      <c r="L569" s="80" t="s">
        <v>15</v>
      </c>
      <c r="M569" s="80" t="s">
        <v>5935</v>
      </c>
      <c r="N569" s="80" t="s">
        <v>3217</v>
      </c>
      <c r="O569" s="79">
        <v>41151.489756944444</v>
      </c>
      <c r="P569" s="78">
        <v>0</v>
      </c>
      <c r="Q569" s="77">
        <v>192.61472222222221</v>
      </c>
      <c r="R569" s="77">
        <v>208.29489583333333</v>
      </c>
      <c r="S569" s="76" t="s">
        <v>382</v>
      </c>
    </row>
    <row r="570" spans="1:19" ht="11.25" hidden="1" customHeight="1">
      <c r="A570" s="80" t="s">
        <v>4666</v>
      </c>
      <c r="B570" s="80" t="s">
        <v>5799</v>
      </c>
      <c r="C570" s="80"/>
      <c r="D570" s="80" t="s">
        <v>977</v>
      </c>
      <c r="E570" s="80" t="s">
        <v>976</v>
      </c>
      <c r="F570" s="80" t="s">
        <v>2915</v>
      </c>
      <c r="G570" s="80" t="s">
        <v>382</v>
      </c>
      <c r="H570" s="80" t="s">
        <v>2952</v>
      </c>
      <c r="I570" s="80" t="s">
        <v>3004</v>
      </c>
      <c r="J570" s="80" t="s">
        <v>5798</v>
      </c>
      <c r="K570" s="80" t="s">
        <v>60</v>
      </c>
      <c r="L570" s="80" t="s">
        <v>15</v>
      </c>
      <c r="M570" s="80" t="s">
        <v>5933</v>
      </c>
      <c r="N570" s="80" t="s">
        <v>5985</v>
      </c>
      <c r="O570" s="79">
        <v>41337.686249999999</v>
      </c>
      <c r="P570" s="78">
        <v>3</v>
      </c>
      <c r="Q570" s="77">
        <v>6.4182291666666664</v>
      </c>
      <c r="R570" s="77">
        <v>17.309756944444445</v>
      </c>
      <c r="S570" s="76" t="s">
        <v>382</v>
      </c>
    </row>
    <row r="571" spans="1:19" ht="11.25" hidden="1" customHeight="1">
      <c r="A571" s="80" t="s">
        <v>1648</v>
      </c>
      <c r="B571" s="80" t="s">
        <v>6577</v>
      </c>
      <c r="C571" s="80"/>
      <c r="D571" s="80" t="s">
        <v>6576</v>
      </c>
      <c r="E571" s="80" t="s">
        <v>976</v>
      </c>
      <c r="F571" s="80" t="s">
        <v>386</v>
      </c>
      <c r="G571" s="80" t="s">
        <v>2907</v>
      </c>
      <c r="H571" s="80" t="s">
        <v>385</v>
      </c>
      <c r="I571" s="80" t="s">
        <v>384</v>
      </c>
      <c r="J571" s="80" t="s">
        <v>6575</v>
      </c>
      <c r="K571" s="80" t="s">
        <v>25</v>
      </c>
      <c r="L571" s="80" t="s">
        <v>15</v>
      </c>
      <c r="M571" s="80" t="s">
        <v>5937</v>
      </c>
      <c r="N571" s="80" t="s">
        <v>3027</v>
      </c>
      <c r="O571" s="79">
        <v>41341.844386574077</v>
      </c>
      <c r="P571" s="78">
        <v>1</v>
      </c>
      <c r="Q571" s="77">
        <v>2.2600925925925925</v>
      </c>
      <c r="R571" s="77">
        <v>3.314513888888889</v>
      </c>
      <c r="S571" s="76" t="s">
        <v>382</v>
      </c>
    </row>
    <row r="572" spans="1:19" ht="11.25" hidden="1" customHeight="1">
      <c r="A572" s="80" t="s">
        <v>1364</v>
      </c>
      <c r="B572" s="80" t="s">
        <v>3346</v>
      </c>
      <c r="C572" s="80"/>
      <c r="D572" s="80" t="s">
        <v>1488</v>
      </c>
      <c r="E572" s="80" t="s">
        <v>954</v>
      </c>
      <c r="F572" s="80" t="s">
        <v>386</v>
      </c>
      <c r="G572" s="80" t="s">
        <v>2907</v>
      </c>
      <c r="H572" s="80" t="s">
        <v>385</v>
      </c>
      <c r="I572" s="80" t="s">
        <v>384</v>
      </c>
      <c r="J572" s="80" t="s">
        <v>3345</v>
      </c>
      <c r="K572" s="80" t="s">
        <v>25</v>
      </c>
      <c r="L572" s="80" t="s">
        <v>15</v>
      </c>
      <c r="M572" s="80" t="s">
        <v>5935</v>
      </c>
      <c r="N572" s="80" t="s">
        <v>3199</v>
      </c>
      <c r="O572" s="79">
        <v>41267.592129629629</v>
      </c>
      <c r="P572" s="78">
        <v>0</v>
      </c>
      <c r="Q572" s="77">
        <v>76.512349537037039</v>
      </c>
      <c r="R572" s="77">
        <v>82.440868055555541</v>
      </c>
      <c r="S572" s="76" t="s">
        <v>382</v>
      </c>
    </row>
    <row r="573" spans="1:19" ht="11.25" hidden="1" customHeight="1">
      <c r="A573" s="80" t="s">
        <v>3931</v>
      </c>
      <c r="B573" s="80" t="s">
        <v>3942</v>
      </c>
      <c r="C573" s="80"/>
      <c r="D573" s="80" t="s">
        <v>3941</v>
      </c>
      <c r="E573" s="80" t="s">
        <v>499</v>
      </c>
      <c r="F573" s="80" t="s">
        <v>2915</v>
      </c>
      <c r="G573" s="80" t="s">
        <v>2919</v>
      </c>
      <c r="H573" s="80" t="s">
        <v>2981</v>
      </c>
      <c r="I573" s="80" t="s">
        <v>3940</v>
      </c>
      <c r="J573" s="80" t="s">
        <v>3939</v>
      </c>
      <c r="K573" s="80" t="s">
        <v>18</v>
      </c>
      <c r="L573" s="80" t="s">
        <v>15</v>
      </c>
      <c r="M573" s="80" t="s">
        <v>5933</v>
      </c>
      <c r="N573" s="80" t="s">
        <v>3286</v>
      </c>
      <c r="O573" s="79">
        <v>41289.646053240744</v>
      </c>
      <c r="P573" s="78">
        <v>1</v>
      </c>
      <c r="Q573" s="77">
        <v>54.458425925925923</v>
      </c>
      <c r="R573" s="77">
        <v>54.518599537037034</v>
      </c>
      <c r="S573" s="76" t="s">
        <v>382</v>
      </c>
    </row>
    <row r="574" spans="1:19" ht="11.25" hidden="1" customHeight="1">
      <c r="A574" s="80" t="s">
        <v>1364</v>
      </c>
      <c r="B574" s="80" t="s">
        <v>3936</v>
      </c>
      <c r="C574" s="80"/>
      <c r="D574" s="80" t="s">
        <v>3933</v>
      </c>
      <c r="E574" s="80" t="s">
        <v>954</v>
      </c>
      <c r="F574" s="80" t="s">
        <v>2915</v>
      </c>
      <c r="G574" s="80" t="s">
        <v>382</v>
      </c>
      <c r="H574" s="80" t="s">
        <v>2952</v>
      </c>
      <c r="I574" s="80" t="s">
        <v>3136</v>
      </c>
      <c r="J574" s="80" t="s">
        <v>2050</v>
      </c>
      <c r="K574" s="80" t="s">
        <v>18</v>
      </c>
      <c r="L574" s="80" t="s">
        <v>56</v>
      </c>
      <c r="M574" s="80" t="s">
        <v>5933</v>
      </c>
      <c r="N574" s="80" t="s">
        <v>5941</v>
      </c>
      <c r="O574" s="79">
        <v>41343.071712962963</v>
      </c>
      <c r="P574" s="78">
        <v>1</v>
      </c>
      <c r="Q574" s="77">
        <v>1.0327662037037038</v>
      </c>
      <c r="R574" s="77">
        <v>52.46283564814815</v>
      </c>
      <c r="S574" s="76" t="s">
        <v>382</v>
      </c>
    </row>
    <row r="575" spans="1:19" ht="11.25" hidden="1" customHeight="1">
      <c r="A575" s="80" t="s">
        <v>1364</v>
      </c>
      <c r="B575" s="80" t="s">
        <v>3935</v>
      </c>
      <c r="C575" s="80"/>
      <c r="D575" s="80" t="s">
        <v>3933</v>
      </c>
      <c r="E575" s="80" t="s">
        <v>954</v>
      </c>
      <c r="F575" s="80" t="s">
        <v>2915</v>
      </c>
      <c r="G575" s="80" t="s">
        <v>382</v>
      </c>
      <c r="H575" s="80" t="s">
        <v>2952</v>
      </c>
      <c r="I575" s="80" t="s">
        <v>3136</v>
      </c>
      <c r="J575" s="80" t="s">
        <v>2050</v>
      </c>
      <c r="K575" s="80" t="s">
        <v>18</v>
      </c>
      <c r="L575" s="80" t="s">
        <v>15</v>
      </c>
      <c r="M575" s="80" t="s">
        <v>5933</v>
      </c>
      <c r="N575" s="80" t="s">
        <v>4594</v>
      </c>
      <c r="O575" s="79">
        <v>41330.374490740738</v>
      </c>
      <c r="P575" s="78">
        <v>1</v>
      </c>
      <c r="Q575" s="77">
        <v>13.729988425925926</v>
      </c>
      <c r="R575" s="77">
        <v>47.600219907407407</v>
      </c>
      <c r="S575" s="76" t="s">
        <v>382</v>
      </c>
    </row>
    <row r="576" spans="1:19" ht="11.25" hidden="1" customHeight="1">
      <c r="A576" s="80" t="s">
        <v>1364</v>
      </c>
      <c r="B576" s="80" t="s">
        <v>3934</v>
      </c>
      <c r="C576" s="80"/>
      <c r="D576" s="80" t="s">
        <v>3933</v>
      </c>
      <c r="E576" s="80" t="s">
        <v>954</v>
      </c>
      <c r="F576" s="80" t="s">
        <v>2915</v>
      </c>
      <c r="G576" s="80" t="s">
        <v>382</v>
      </c>
      <c r="H576" s="80" t="s">
        <v>2952</v>
      </c>
      <c r="I576" s="80" t="s">
        <v>3136</v>
      </c>
      <c r="J576" s="80" t="s">
        <v>2050</v>
      </c>
      <c r="K576" s="80" t="s">
        <v>18</v>
      </c>
      <c r="L576" s="80" t="s">
        <v>56</v>
      </c>
      <c r="M576" s="80" t="s">
        <v>5933</v>
      </c>
      <c r="N576" s="80" t="s">
        <v>5941</v>
      </c>
      <c r="O576" s="79">
        <v>41343.071712962963</v>
      </c>
      <c r="P576" s="78">
        <v>1</v>
      </c>
      <c r="Q576" s="77">
        <v>1.0327662037037038</v>
      </c>
      <c r="R576" s="77">
        <v>46.658912037037034</v>
      </c>
      <c r="S576" s="76" t="s">
        <v>382</v>
      </c>
    </row>
    <row r="577" spans="1:19" ht="11.25" hidden="1" customHeight="1">
      <c r="A577" s="80" t="s">
        <v>3931</v>
      </c>
      <c r="B577" s="80" t="s">
        <v>3932</v>
      </c>
      <c r="C577" s="80"/>
      <c r="D577" s="80" t="s">
        <v>3929</v>
      </c>
      <c r="E577" s="80" t="s">
        <v>954</v>
      </c>
      <c r="F577" s="80" t="s">
        <v>1244</v>
      </c>
      <c r="G577" s="80" t="s">
        <v>874</v>
      </c>
      <c r="H577" s="80" t="s">
        <v>3049</v>
      </c>
      <c r="I577" s="80" t="s">
        <v>3048</v>
      </c>
      <c r="J577" s="80" t="s">
        <v>3928</v>
      </c>
      <c r="K577" s="80" t="s">
        <v>18</v>
      </c>
      <c r="L577" s="80" t="s">
        <v>56</v>
      </c>
      <c r="M577" s="80" t="s">
        <v>5933</v>
      </c>
      <c r="N577" s="80" t="s">
        <v>5932</v>
      </c>
      <c r="O577" s="79">
        <v>41343.071712962963</v>
      </c>
      <c r="P577" s="78">
        <v>1</v>
      </c>
      <c r="Q577" s="77">
        <v>1.0327662037037038</v>
      </c>
      <c r="R577" s="77">
        <v>45.409155092592592</v>
      </c>
      <c r="S577" s="76" t="s">
        <v>382</v>
      </c>
    </row>
    <row r="578" spans="1:19" ht="11.25" hidden="1" customHeight="1">
      <c r="A578" s="80" t="s">
        <v>955</v>
      </c>
      <c r="B578" s="80" t="s">
        <v>6574</v>
      </c>
      <c r="C578" s="80"/>
      <c r="D578" s="80" t="s">
        <v>6573</v>
      </c>
      <c r="E578" s="80" t="s">
        <v>6481</v>
      </c>
      <c r="F578" s="80" t="s">
        <v>386</v>
      </c>
      <c r="G578" s="80" t="s">
        <v>2907</v>
      </c>
      <c r="H578" s="80" t="s">
        <v>385</v>
      </c>
      <c r="I578" s="80" t="s">
        <v>384</v>
      </c>
      <c r="J578" s="80" t="s">
        <v>6572</v>
      </c>
      <c r="K578" s="80" t="s">
        <v>18</v>
      </c>
      <c r="L578" s="80" t="s">
        <v>15</v>
      </c>
      <c r="M578" s="80" t="s">
        <v>5933</v>
      </c>
      <c r="N578" s="80" t="s">
        <v>5936</v>
      </c>
      <c r="O578" s="79">
        <v>41341.542916666665</v>
      </c>
      <c r="P578" s="78">
        <v>1</v>
      </c>
      <c r="Q578" s="77">
        <v>2.5615625</v>
      </c>
      <c r="R578" s="77">
        <v>2.7247800925925931</v>
      </c>
      <c r="S578" s="76" t="s">
        <v>382</v>
      </c>
    </row>
    <row r="579" spans="1:19" ht="11.25" hidden="1" customHeight="1">
      <c r="A579" s="80" t="s">
        <v>942</v>
      </c>
      <c r="B579" s="80" t="s">
        <v>953</v>
      </c>
      <c r="C579" s="80"/>
      <c r="D579" s="80" t="s">
        <v>941</v>
      </c>
      <c r="E579" s="80" t="s">
        <v>940</v>
      </c>
      <c r="F579" s="80" t="s">
        <v>2915</v>
      </c>
      <c r="G579" s="80" t="s">
        <v>382</v>
      </c>
      <c r="H579" s="80" t="s">
        <v>2934</v>
      </c>
      <c r="I579" s="80" t="s">
        <v>3028</v>
      </c>
      <c r="J579" s="80" t="s">
        <v>952</v>
      </c>
      <c r="K579" s="80" t="s">
        <v>60</v>
      </c>
      <c r="L579" s="80" t="s">
        <v>15</v>
      </c>
      <c r="M579" s="80" t="s">
        <v>15</v>
      </c>
      <c r="N579" s="80"/>
      <c r="P579" s="78">
        <v>0</v>
      </c>
      <c r="R579" s="77">
        <v>544.78012731481476</v>
      </c>
      <c r="S579" s="76" t="s">
        <v>382</v>
      </c>
    </row>
    <row r="580" spans="1:19" ht="11.25" hidden="1" customHeight="1">
      <c r="A580" s="80" t="s">
        <v>942</v>
      </c>
      <c r="B580" s="80" t="s">
        <v>949</v>
      </c>
      <c r="C580" s="80"/>
      <c r="D580" s="80" t="s">
        <v>941</v>
      </c>
      <c r="E580" s="80" t="s">
        <v>940</v>
      </c>
      <c r="F580" s="80" t="s">
        <v>2915</v>
      </c>
      <c r="G580" s="80" t="s">
        <v>382</v>
      </c>
      <c r="H580" s="80" t="s">
        <v>2934</v>
      </c>
      <c r="I580" s="80" t="s">
        <v>3028</v>
      </c>
      <c r="J580" s="80" t="s">
        <v>948</v>
      </c>
      <c r="K580" s="80" t="s">
        <v>60</v>
      </c>
      <c r="L580" s="80" t="s">
        <v>15</v>
      </c>
      <c r="M580" s="80" t="s">
        <v>15</v>
      </c>
      <c r="N580" s="80"/>
      <c r="P580" s="78">
        <v>0</v>
      </c>
      <c r="R580" s="77">
        <v>425.67048611111107</v>
      </c>
      <c r="S580" s="76" t="s">
        <v>382</v>
      </c>
    </row>
    <row r="581" spans="1:19" ht="11.25" hidden="1" customHeight="1">
      <c r="A581" s="80" t="s">
        <v>938</v>
      </c>
      <c r="B581" s="80" t="s">
        <v>945</v>
      </c>
      <c r="C581" s="80"/>
      <c r="D581" s="80" t="s">
        <v>944</v>
      </c>
      <c r="E581" s="80" t="s">
        <v>934</v>
      </c>
      <c r="F581" s="80" t="s">
        <v>2915</v>
      </c>
      <c r="G581" s="80" t="s">
        <v>382</v>
      </c>
      <c r="H581" s="80" t="s">
        <v>2936</v>
      </c>
      <c r="I581" s="80" t="s">
        <v>2935</v>
      </c>
      <c r="J581" s="80" t="s">
        <v>943</v>
      </c>
      <c r="K581" s="80" t="s">
        <v>60</v>
      </c>
      <c r="L581" s="80" t="s">
        <v>209</v>
      </c>
      <c r="M581" s="80" t="s">
        <v>209</v>
      </c>
      <c r="N581" s="80"/>
      <c r="P581" s="78">
        <v>0</v>
      </c>
      <c r="R581" s="77">
        <v>313.73596064814814</v>
      </c>
      <c r="S581" s="76" t="s">
        <v>382</v>
      </c>
    </row>
    <row r="582" spans="1:19" ht="11.25" hidden="1" customHeight="1">
      <c r="A582" s="80" t="s">
        <v>935</v>
      </c>
      <c r="B582" s="80" t="s">
        <v>1392</v>
      </c>
      <c r="C582" s="80"/>
      <c r="D582" s="80" t="s">
        <v>1391</v>
      </c>
      <c r="E582" s="80" t="s">
        <v>1390</v>
      </c>
      <c r="F582" s="80" t="s">
        <v>2915</v>
      </c>
      <c r="G582" s="80" t="s">
        <v>382</v>
      </c>
      <c r="H582" s="80" t="s">
        <v>2934</v>
      </c>
      <c r="I582" s="80" t="s">
        <v>3074</v>
      </c>
      <c r="J582" s="80" t="s">
        <v>1459</v>
      </c>
      <c r="K582" s="80" t="s">
        <v>60</v>
      </c>
      <c r="L582" s="80" t="s">
        <v>209</v>
      </c>
      <c r="M582" s="80" t="s">
        <v>209</v>
      </c>
      <c r="N582" s="80"/>
      <c r="P582" s="78">
        <v>0</v>
      </c>
      <c r="R582" s="77">
        <v>262.6894212962963</v>
      </c>
      <c r="S582" s="76" t="s">
        <v>382</v>
      </c>
    </row>
    <row r="583" spans="1:19" ht="11.25" hidden="1" customHeight="1">
      <c r="A583" s="80" t="s">
        <v>935</v>
      </c>
      <c r="B583" s="80" t="s">
        <v>1407</v>
      </c>
      <c r="C583" s="80"/>
      <c r="D583" s="80" t="s">
        <v>1406</v>
      </c>
      <c r="E583" s="80" t="s">
        <v>1390</v>
      </c>
      <c r="F583" s="80" t="s">
        <v>2915</v>
      </c>
      <c r="G583" s="80" t="s">
        <v>382</v>
      </c>
      <c r="H583" s="80" t="s">
        <v>2934</v>
      </c>
      <c r="I583" s="80" t="s">
        <v>3074</v>
      </c>
      <c r="J583" s="80" t="s">
        <v>1458</v>
      </c>
      <c r="K583" s="80" t="s">
        <v>60</v>
      </c>
      <c r="L583" s="80" t="s">
        <v>209</v>
      </c>
      <c r="M583" s="80" t="s">
        <v>209</v>
      </c>
      <c r="N583" s="80"/>
      <c r="P583" s="78">
        <v>0</v>
      </c>
      <c r="R583" s="77">
        <v>258.72145833333332</v>
      </c>
      <c r="S583" s="76" t="s">
        <v>382</v>
      </c>
    </row>
    <row r="584" spans="1:19" ht="11.25" hidden="1" customHeight="1">
      <c r="A584" s="80" t="s">
        <v>935</v>
      </c>
      <c r="B584" s="80" t="s">
        <v>1457</v>
      </c>
      <c r="C584" s="80"/>
      <c r="D584" s="80" t="s">
        <v>1456</v>
      </c>
      <c r="E584" s="80" t="s">
        <v>934</v>
      </c>
      <c r="F584" s="80" t="s">
        <v>2915</v>
      </c>
      <c r="G584" s="80" t="s">
        <v>2919</v>
      </c>
      <c r="H584" s="80" t="s">
        <v>3059</v>
      </c>
      <c r="I584" s="80" t="s">
        <v>3073</v>
      </c>
      <c r="J584" s="80" t="s">
        <v>1455</v>
      </c>
      <c r="K584" s="80" t="s">
        <v>60</v>
      </c>
      <c r="L584" s="80" t="s">
        <v>15</v>
      </c>
      <c r="M584" s="80" t="s">
        <v>5935</v>
      </c>
      <c r="N584" s="80" t="s">
        <v>3217</v>
      </c>
      <c r="O584" s="79">
        <v>41178.612569444442</v>
      </c>
      <c r="P584" s="78">
        <v>0</v>
      </c>
      <c r="Q584" s="77">
        <v>165.49190972222223</v>
      </c>
      <c r="R584" s="77">
        <v>255.02973379629628</v>
      </c>
      <c r="S584" s="76" t="s">
        <v>382</v>
      </c>
    </row>
    <row r="585" spans="1:19" ht="11.25" hidden="1" customHeight="1">
      <c r="A585" s="80" t="s">
        <v>1778</v>
      </c>
      <c r="B585" s="80" t="s">
        <v>1777</v>
      </c>
      <c r="C585" s="80"/>
      <c r="D585" s="80" t="s">
        <v>1776</v>
      </c>
      <c r="E585" s="80" t="s">
        <v>1775</v>
      </c>
      <c r="F585" s="80" t="s">
        <v>2915</v>
      </c>
      <c r="G585" s="80" t="s">
        <v>382</v>
      </c>
      <c r="H585" s="80" t="s">
        <v>3067</v>
      </c>
      <c r="I585" s="80" t="s">
        <v>3066</v>
      </c>
      <c r="J585" s="80" t="s">
        <v>1774</v>
      </c>
      <c r="K585" s="80" t="s">
        <v>60</v>
      </c>
      <c r="L585" s="80" t="s">
        <v>15</v>
      </c>
      <c r="M585" s="80" t="s">
        <v>5935</v>
      </c>
      <c r="N585" s="80" t="s">
        <v>3217</v>
      </c>
      <c r="O585" s="79">
        <v>41151.558541666665</v>
      </c>
      <c r="P585" s="78">
        <v>0</v>
      </c>
      <c r="Q585" s="77">
        <v>192.54593750000001</v>
      </c>
      <c r="R585" s="77">
        <v>206.51394675925928</v>
      </c>
      <c r="S585" s="76" t="s">
        <v>382</v>
      </c>
    </row>
    <row r="586" spans="1:19" ht="11.25" hidden="1" customHeight="1">
      <c r="A586" s="80" t="s">
        <v>1778</v>
      </c>
      <c r="B586" s="80" t="s">
        <v>1801</v>
      </c>
      <c r="C586" s="80"/>
      <c r="D586" s="80" t="s">
        <v>1800</v>
      </c>
      <c r="E586" s="80" t="s">
        <v>1775</v>
      </c>
      <c r="F586" s="80" t="s">
        <v>2915</v>
      </c>
      <c r="G586" s="80" t="s">
        <v>382</v>
      </c>
      <c r="H586" s="80" t="s">
        <v>2914</v>
      </c>
      <c r="I586" s="80" t="s">
        <v>3072</v>
      </c>
      <c r="J586" s="80" t="s">
        <v>1799</v>
      </c>
      <c r="K586" s="80" t="s">
        <v>60</v>
      </c>
      <c r="L586" s="80" t="s">
        <v>209</v>
      </c>
      <c r="M586" s="80" t="s">
        <v>5935</v>
      </c>
      <c r="N586" s="80" t="s">
        <v>3217</v>
      </c>
      <c r="O586" s="79">
        <v>41179.57912037037</v>
      </c>
      <c r="P586" s="78">
        <v>0</v>
      </c>
      <c r="Q586" s="77">
        <v>164.5253587962963</v>
      </c>
      <c r="R586" s="77">
        <v>201.43515046296295</v>
      </c>
      <c r="S586" s="76" t="s">
        <v>382</v>
      </c>
    </row>
    <row r="587" spans="1:19" ht="11.25" hidden="1" customHeight="1">
      <c r="A587" s="80" t="s">
        <v>1778</v>
      </c>
      <c r="B587" s="80" t="s">
        <v>1798</v>
      </c>
      <c r="C587" s="80"/>
      <c r="D587" s="80" t="s">
        <v>1236</v>
      </c>
      <c r="E587" s="80" t="s">
        <v>1775</v>
      </c>
      <c r="F587" s="80" t="s">
        <v>2915</v>
      </c>
      <c r="G587" s="80" t="s">
        <v>382</v>
      </c>
      <c r="H587" s="80" t="s">
        <v>2934</v>
      </c>
      <c r="I587" s="80" t="s">
        <v>3071</v>
      </c>
      <c r="J587" s="80" t="s">
        <v>1797</v>
      </c>
      <c r="K587" s="80" t="s">
        <v>60</v>
      </c>
      <c r="L587" s="80" t="s">
        <v>15</v>
      </c>
      <c r="M587" s="80" t="s">
        <v>5935</v>
      </c>
      <c r="N587" s="80" t="s">
        <v>3217</v>
      </c>
      <c r="O587" s="79">
        <v>41156.682488425926</v>
      </c>
      <c r="P587" s="78">
        <v>0</v>
      </c>
      <c r="Q587" s="77">
        <v>187.42199074074074</v>
      </c>
      <c r="R587" s="77">
        <v>195.58567129629628</v>
      </c>
      <c r="S587" s="76" t="s">
        <v>382</v>
      </c>
    </row>
    <row r="588" spans="1:19" ht="11.25" hidden="1" customHeight="1">
      <c r="A588" s="80" t="s">
        <v>935</v>
      </c>
      <c r="B588" s="80" t="s">
        <v>1857</v>
      </c>
      <c r="C588" s="80"/>
      <c r="D588" s="80" t="s">
        <v>1856</v>
      </c>
      <c r="E588" s="80" t="s">
        <v>934</v>
      </c>
      <c r="F588" s="80" t="s">
        <v>2915</v>
      </c>
      <c r="G588" s="80" t="s">
        <v>2919</v>
      </c>
      <c r="H588" s="80" t="s">
        <v>2981</v>
      </c>
      <c r="I588" s="80" t="s">
        <v>3070</v>
      </c>
      <c r="J588" s="80" t="s">
        <v>1855</v>
      </c>
      <c r="K588" s="80" t="s">
        <v>60</v>
      </c>
      <c r="L588" s="80" t="s">
        <v>15</v>
      </c>
      <c r="M588" s="80" t="s">
        <v>5935</v>
      </c>
      <c r="N588" s="80" t="s">
        <v>3217</v>
      </c>
      <c r="O588" s="79">
        <v>41151.599907407406</v>
      </c>
      <c r="P588" s="78">
        <v>0</v>
      </c>
      <c r="Q588" s="77">
        <v>192.50457175925922</v>
      </c>
      <c r="R588" s="77">
        <v>194.74021990740741</v>
      </c>
      <c r="S588" s="76" t="s">
        <v>382</v>
      </c>
    </row>
    <row r="589" spans="1:19" ht="11.25" hidden="1" customHeight="1">
      <c r="A589" s="80" t="s">
        <v>935</v>
      </c>
      <c r="B589" s="80" t="s">
        <v>1892</v>
      </c>
      <c r="C589" s="80"/>
      <c r="D589" s="80" t="s">
        <v>939</v>
      </c>
      <c r="E589" s="80" t="s">
        <v>1620</v>
      </c>
      <c r="F589" s="80" t="s">
        <v>2915</v>
      </c>
      <c r="G589" s="80" t="s">
        <v>382</v>
      </c>
      <c r="H589" s="80" t="s">
        <v>2934</v>
      </c>
      <c r="I589" s="80" t="s">
        <v>2933</v>
      </c>
      <c r="J589" s="80" t="s">
        <v>1891</v>
      </c>
      <c r="K589" s="80" t="s">
        <v>60</v>
      </c>
      <c r="L589" s="80" t="s">
        <v>15</v>
      </c>
      <c r="M589" s="80" t="s">
        <v>5934</v>
      </c>
      <c r="N589" s="80" t="s">
        <v>1890</v>
      </c>
      <c r="O589" s="79">
        <v>41157.38826388889</v>
      </c>
      <c r="P589" s="78">
        <v>0</v>
      </c>
      <c r="Q589" s="77">
        <v>186.71621527777782</v>
      </c>
      <c r="R589" s="77">
        <v>186.71621527777782</v>
      </c>
      <c r="S589" s="76" t="s">
        <v>382</v>
      </c>
    </row>
    <row r="590" spans="1:19" ht="11.25" hidden="1" customHeight="1">
      <c r="A590" s="80" t="s">
        <v>935</v>
      </c>
      <c r="B590" s="80" t="s">
        <v>2270</v>
      </c>
      <c r="C590" s="80"/>
      <c r="D590" s="80" t="s">
        <v>2269</v>
      </c>
      <c r="E590" s="80" t="s">
        <v>934</v>
      </c>
      <c r="F590" s="80" t="s">
        <v>2915</v>
      </c>
      <c r="G590" s="80" t="s">
        <v>382</v>
      </c>
      <c r="H590" s="80" t="s">
        <v>2952</v>
      </c>
      <c r="I590" s="80" t="s">
        <v>3069</v>
      </c>
      <c r="J590" s="80" t="s">
        <v>2268</v>
      </c>
      <c r="K590" s="80" t="s">
        <v>60</v>
      </c>
      <c r="L590" s="80" t="s">
        <v>15</v>
      </c>
      <c r="M590" s="80" t="s">
        <v>5934</v>
      </c>
      <c r="N590" s="80" t="s">
        <v>2267</v>
      </c>
      <c r="O590" s="79">
        <v>41199.529814814814</v>
      </c>
      <c r="P590" s="78">
        <v>0</v>
      </c>
      <c r="Q590" s="77">
        <v>144.57466435185185</v>
      </c>
      <c r="R590" s="77">
        <v>144.57466435185185</v>
      </c>
      <c r="S590" s="76" t="s">
        <v>382</v>
      </c>
    </row>
    <row r="591" spans="1:19" ht="11.25" hidden="1" customHeight="1">
      <c r="A591" s="80" t="s">
        <v>935</v>
      </c>
      <c r="B591" s="80" t="s">
        <v>2371</v>
      </c>
      <c r="C591" s="80"/>
      <c r="D591" s="80" t="s">
        <v>937</v>
      </c>
      <c r="E591" s="80" t="s">
        <v>934</v>
      </c>
      <c r="F591" s="80" t="s">
        <v>2915</v>
      </c>
      <c r="G591" s="80" t="s">
        <v>382</v>
      </c>
      <c r="H591" s="80" t="s">
        <v>2934</v>
      </c>
      <c r="I591" s="80" t="s">
        <v>3068</v>
      </c>
      <c r="J591" s="80" t="s">
        <v>936</v>
      </c>
      <c r="K591" s="80" t="s">
        <v>60</v>
      </c>
      <c r="L591" s="80" t="s">
        <v>209</v>
      </c>
      <c r="M591" s="80" t="s">
        <v>209</v>
      </c>
      <c r="N591" s="80"/>
      <c r="P591" s="78">
        <v>0</v>
      </c>
      <c r="R591" s="77">
        <v>131.3529513888889</v>
      </c>
      <c r="S591" s="76" t="s">
        <v>382</v>
      </c>
    </row>
    <row r="592" spans="1:19" ht="11.25" hidden="1" customHeight="1">
      <c r="A592" s="80" t="s">
        <v>935</v>
      </c>
      <c r="B592" s="80" t="s">
        <v>2404</v>
      </c>
      <c r="C592" s="80"/>
      <c r="D592" s="80" t="s">
        <v>2403</v>
      </c>
      <c r="E592" s="80" t="s">
        <v>934</v>
      </c>
      <c r="F592" s="80" t="s">
        <v>2915</v>
      </c>
      <c r="G592" s="80" t="s">
        <v>382</v>
      </c>
      <c r="H592" s="80" t="s">
        <v>3067</v>
      </c>
      <c r="I592" s="80" t="s">
        <v>3066</v>
      </c>
      <c r="J592" s="80" t="s">
        <v>2402</v>
      </c>
      <c r="K592" s="80" t="s">
        <v>60</v>
      </c>
      <c r="L592" s="80" t="s">
        <v>15</v>
      </c>
      <c r="M592" s="80" t="s">
        <v>15</v>
      </c>
      <c r="N592" s="80"/>
      <c r="P592" s="78">
        <v>0</v>
      </c>
      <c r="R592" s="77">
        <v>129.48685185185184</v>
      </c>
      <c r="S592" s="76" t="s">
        <v>382</v>
      </c>
    </row>
    <row r="593" spans="1:19" ht="11.25" hidden="1" customHeight="1">
      <c r="A593" s="80" t="s">
        <v>935</v>
      </c>
      <c r="B593" s="80" t="s">
        <v>2442</v>
      </c>
      <c r="C593" s="80"/>
      <c r="D593" s="80" t="s">
        <v>2441</v>
      </c>
      <c r="E593" s="80" t="s">
        <v>934</v>
      </c>
      <c r="F593" s="80" t="s">
        <v>2915</v>
      </c>
      <c r="G593" s="80" t="s">
        <v>382</v>
      </c>
      <c r="H593" s="80" t="s">
        <v>2934</v>
      </c>
      <c r="I593" s="80" t="s">
        <v>3028</v>
      </c>
      <c r="J593" s="80" t="s">
        <v>2440</v>
      </c>
      <c r="K593" s="80" t="s">
        <v>60</v>
      </c>
      <c r="L593" s="80" t="s">
        <v>15</v>
      </c>
      <c r="M593" s="80" t="s">
        <v>5934</v>
      </c>
      <c r="N593" s="80" t="s">
        <v>2439</v>
      </c>
      <c r="O593" s="79">
        <v>41218.64875</v>
      </c>
      <c r="P593" s="78">
        <v>0</v>
      </c>
      <c r="Q593" s="77">
        <v>125.45572916666669</v>
      </c>
      <c r="R593" s="77">
        <v>125.45572916666669</v>
      </c>
      <c r="S593" s="76" t="s">
        <v>382</v>
      </c>
    </row>
    <row r="594" spans="1:19" ht="11.25" hidden="1" customHeight="1">
      <c r="A594" s="80" t="s">
        <v>1778</v>
      </c>
      <c r="B594" s="80" t="s">
        <v>2438</v>
      </c>
      <c r="C594" s="80"/>
      <c r="D594" s="80" t="s">
        <v>941</v>
      </c>
      <c r="E594" s="80" t="s">
        <v>940</v>
      </c>
      <c r="F594" s="80" t="s">
        <v>2915</v>
      </c>
      <c r="G594" s="80" t="s">
        <v>382</v>
      </c>
      <c r="H594" s="80" t="s">
        <v>2934</v>
      </c>
      <c r="I594" s="80" t="s">
        <v>3028</v>
      </c>
      <c r="J594" s="80" t="s">
        <v>2437</v>
      </c>
      <c r="K594" s="80" t="s">
        <v>60</v>
      </c>
      <c r="L594" s="80" t="s">
        <v>15</v>
      </c>
      <c r="M594" s="80" t="s">
        <v>15</v>
      </c>
      <c r="N594" s="80"/>
      <c r="P594" s="78">
        <v>0</v>
      </c>
      <c r="R594" s="77">
        <v>125.4419212962963</v>
      </c>
      <c r="S594" s="76" t="s">
        <v>382</v>
      </c>
    </row>
    <row r="595" spans="1:19" ht="11.25" hidden="1" customHeight="1">
      <c r="A595" s="80" t="s">
        <v>935</v>
      </c>
      <c r="B595" s="80" t="s">
        <v>2497</v>
      </c>
      <c r="C595" s="80"/>
      <c r="D595" s="80" t="s">
        <v>2496</v>
      </c>
      <c r="E595" s="80" t="s">
        <v>1026</v>
      </c>
      <c r="F595" s="80" t="s">
        <v>1611</v>
      </c>
      <c r="G595" s="80" t="s">
        <v>1610</v>
      </c>
      <c r="H595" s="80" t="s">
        <v>1610</v>
      </c>
      <c r="I595" s="80" t="s">
        <v>1610</v>
      </c>
      <c r="J595" s="80" t="s">
        <v>2495</v>
      </c>
      <c r="K595" s="80" t="s">
        <v>60</v>
      </c>
      <c r="L595" s="80" t="s">
        <v>15</v>
      </c>
      <c r="M595" s="80" t="s">
        <v>5937</v>
      </c>
      <c r="N595" s="80"/>
      <c r="O595" s="79">
        <v>41222.539687500001</v>
      </c>
      <c r="P595" s="78">
        <v>1</v>
      </c>
      <c r="Q595" s="77">
        <v>121.56479166666666</v>
      </c>
      <c r="R595" s="77">
        <v>121.59064814814813</v>
      </c>
      <c r="S595" s="76" t="s">
        <v>382</v>
      </c>
    </row>
    <row r="596" spans="1:19" ht="11.25" hidden="1" customHeight="1">
      <c r="A596" s="80" t="s">
        <v>1778</v>
      </c>
      <c r="B596" s="80" t="s">
        <v>3343</v>
      </c>
      <c r="C596" s="80"/>
      <c r="D596" s="80" t="s">
        <v>941</v>
      </c>
      <c r="E596" s="80" t="s">
        <v>940</v>
      </c>
      <c r="F596" s="80" t="s">
        <v>2915</v>
      </c>
      <c r="G596" s="80" t="s">
        <v>382</v>
      </c>
      <c r="H596" s="80" t="s">
        <v>2934</v>
      </c>
      <c r="I596" s="80" t="s">
        <v>3342</v>
      </c>
      <c r="J596" s="80" t="s">
        <v>3341</v>
      </c>
      <c r="K596" s="80" t="s">
        <v>60</v>
      </c>
      <c r="L596" s="80" t="s">
        <v>15</v>
      </c>
      <c r="M596" s="80" t="s">
        <v>15</v>
      </c>
      <c r="N596" s="80"/>
      <c r="P596" s="78">
        <v>0</v>
      </c>
      <c r="R596" s="77">
        <v>82.642812500000005</v>
      </c>
      <c r="S596" s="76" t="s">
        <v>382</v>
      </c>
    </row>
    <row r="597" spans="1:19" ht="11.25" hidden="1" customHeight="1">
      <c r="A597" s="80" t="s">
        <v>935</v>
      </c>
      <c r="B597" s="80" t="s">
        <v>3340</v>
      </c>
      <c r="C597" s="80"/>
      <c r="D597" s="80" t="s">
        <v>3339</v>
      </c>
      <c r="E597" s="80" t="s">
        <v>3338</v>
      </c>
      <c r="F597" s="80" t="s">
        <v>386</v>
      </c>
      <c r="G597" s="80" t="s">
        <v>3301</v>
      </c>
      <c r="H597" s="80" t="s">
        <v>3300</v>
      </c>
      <c r="I597" s="80" t="s">
        <v>3300</v>
      </c>
      <c r="J597" s="80" t="s">
        <v>6571</v>
      </c>
      <c r="K597" s="80" t="s">
        <v>60</v>
      </c>
      <c r="L597" s="80" t="s">
        <v>15</v>
      </c>
      <c r="M597" s="80" t="s">
        <v>5933</v>
      </c>
      <c r="N597" s="80" t="s">
        <v>5985</v>
      </c>
      <c r="O597" s="79">
        <v>41340.638101851851</v>
      </c>
      <c r="P597" s="78">
        <v>3</v>
      </c>
      <c r="Q597" s="77">
        <v>3.4663773148148147</v>
      </c>
      <c r="R597" s="77">
        <v>67.538645833333334</v>
      </c>
      <c r="S597" s="76" t="s">
        <v>382</v>
      </c>
    </row>
    <row r="598" spans="1:19" ht="11.25" hidden="1" customHeight="1">
      <c r="A598" s="80" t="s">
        <v>1778</v>
      </c>
      <c r="B598" s="80" t="s">
        <v>3335</v>
      </c>
      <c r="C598" s="80"/>
      <c r="D598" s="80" t="s">
        <v>941</v>
      </c>
      <c r="E598" s="80" t="s">
        <v>940</v>
      </c>
      <c r="F598" s="80" t="s">
        <v>2915</v>
      </c>
      <c r="G598" s="80" t="s">
        <v>382</v>
      </c>
      <c r="H598" s="80" t="s">
        <v>2934</v>
      </c>
      <c r="I598" s="80" t="s">
        <v>3028</v>
      </c>
      <c r="J598" s="80" t="s">
        <v>3334</v>
      </c>
      <c r="K598" s="80" t="s">
        <v>60</v>
      </c>
      <c r="L598" s="80" t="s">
        <v>15</v>
      </c>
      <c r="M598" s="80" t="s">
        <v>5937</v>
      </c>
      <c r="N598" s="80" t="s">
        <v>3078</v>
      </c>
      <c r="O598" s="79">
        <v>41277.520312499997</v>
      </c>
      <c r="P598" s="78">
        <v>1</v>
      </c>
      <c r="Q598" s="77">
        <v>66.584166666666661</v>
      </c>
      <c r="R598" s="77">
        <v>66.599826388888886</v>
      </c>
      <c r="S598" s="76" t="s">
        <v>382</v>
      </c>
    </row>
    <row r="599" spans="1:19" ht="11.25" hidden="1" customHeight="1">
      <c r="A599" s="80" t="s">
        <v>935</v>
      </c>
      <c r="B599" s="80" t="s">
        <v>3927</v>
      </c>
      <c r="C599" s="80"/>
      <c r="D599" s="80" t="s">
        <v>3926</v>
      </c>
      <c r="E599" s="80" t="s">
        <v>934</v>
      </c>
      <c r="F599" s="80" t="s">
        <v>386</v>
      </c>
      <c r="G599" s="80" t="s">
        <v>2907</v>
      </c>
      <c r="H599" s="80" t="s">
        <v>385</v>
      </c>
      <c r="I599" s="80" t="s">
        <v>384</v>
      </c>
      <c r="J599" s="80" t="s">
        <v>3925</v>
      </c>
      <c r="K599" s="80" t="s">
        <v>60</v>
      </c>
      <c r="L599" s="80" t="s">
        <v>15</v>
      </c>
      <c r="M599" s="80" t="s">
        <v>5933</v>
      </c>
      <c r="N599" s="80" t="s">
        <v>3217</v>
      </c>
      <c r="O599" s="79">
        <v>41292.42523148148</v>
      </c>
      <c r="P599" s="78">
        <v>3</v>
      </c>
      <c r="Q599" s="77">
        <v>51.679247685185189</v>
      </c>
      <c r="R599" s="77">
        <v>52.449907407407409</v>
      </c>
      <c r="S599" s="76" t="s">
        <v>382</v>
      </c>
    </row>
    <row r="600" spans="1:19" ht="11.25" hidden="1" customHeight="1">
      <c r="A600" s="80" t="s">
        <v>935</v>
      </c>
      <c r="B600" s="80" t="s">
        <v>4228</v>
      </c>
      <c r="C600" s="80"/>
      <c r="D600" s="80" t="s">
        <v>4227</v>
      </c>
      <c r="E600" s="80" t="s">
        <v>934</v>
      </c>
      <c r="F600" s="80" t="s">
        <v>2915</v>
      </c>
      <c r="G600" s="80" t="s">
        <v>382</v>
      </c>
      <c r="H600" s="80" t="s">
        <v>2952</v>
      </c>
      <c r="I600" s="80" t="s">
        <v>4226</v>
      </c>
      <c r="J600" s="80" t="s">
        <v>4225</v>
      </c>
      <c r="K600" s="80" t="s">
        <v>60</v>
      </c>
      <c r="L600" s="80" t="s">
        <v>15</v>
      </c>
      <c r="M600" s="80" t="s">
        <v>5934</v>
      </c>
      <c r="N600" s="80" t="s">
        <v>4224</v>
      </c>
      <c r="O600" s="79">
        <v>41299.749340277776</v>
      </c>
      <c r="P600" s="78">
        <v>0</v>
      </c>
      <c r="Q600" s="77">
        <v>44.355138888888888</v>
      </c>
      <c r="R600" s="77">
        <v>44.355138888888888</v>
      </c>
      <c r="S600" s="76" t="s">
        <v>382</v>
      </c>
    </row>
    <row r="601" spans="1:19" ht="11.25" hidden="1" customHeight="1">
      <c r="A601" s="80" t="s">
        <v>1778</v>
      </c>
      <c r="B601" s="80" t="s">
        <v>4734</v>
      </c>
      <c r="C601" s="80"/>
      <c r="D601" s="80" t="s">
        <v>4733</v>
      </c>
      <c r="E601" s="80" t="s">
        <v>4732</v>
      </c>
      <c r="F601" s="80" t="s">
        <v>2915</v>
      </c>
      <c r="G601" s="80" t="s">
        <v>382</v>
      </c>
      <c r="H601" s="80" t="s">
        <v>2934</v>
      </c>
      <c r="I601" s="80" t="s">
        <v>2933</v>
      </c>
      <c r="J601" s="80" t="s">
        <v>4731</v>
      </c>
      <c r="K601" s="80" t="s">
        <v>60</v>
      </c>
      <c r="L601" s="80" t="s">
        <v>15</v>
      </c>
      <c r="M601" s="80" t="s">
        <v>5940</v>
      </c>
      <c r="N601" s="80" t="s">
        <v>6154</v>
      </c>
      <c r="O601" s="79">
        <v>41338.700983796298</v>
      </c>
      <c r="P601" s="78">
        <v>1</v>
      </c>
      <c r="Q601" s="77">
        <v>5.4034953703703703</v>
      </c>
      <c r="R601" s="77">
        <v>23.541250000000002</v>
      </c>
      <c r="S601" s="76" t="s">
        <v>382</v>
      </c>
    </row>
    <row r="602" spans="1:19" ht="11.25" hidden="1" customHeight="1">
      <c r="A602" s="80" t="s">
        <v>935</v>
      </c>
      <c r="B602" s="80" t="s">
        <v>6153</v>
      </c>
      <c r="C602" s="80"/>
      <c r="D602" s="80" t="s">
        <v>6152</v>
      </c>
      <c r="E602" s="80" t="s">
        <v>1026</v>
      </c>
      <c r="F602" s="80" t="s">
        <v>386</v>
      </c>
      <c r="G602" s="80" t="s">
        <v>3301</v>
      </c>
      <c r="H602" s="80" t="s">
        <v>3300</v>
      </c>
      <c r="I602" s="80" t="s">
        <v>3300</v>
      </c>
      <c r="J602" s="80" t="s">
        <v>6151</v>
      </c>
      <c r="K602" s="80" t="s">
        <v>60</v>
      </c>
      <c r="L602" s="80" t="s">
        <v>15</v>
      </c>
      <c r="M602" s="80" t="s">
        <v>5933</v>
      </c>
      <c r="N602" s="80" t="s">
        <v>4507</v>
      </c>
      <c r="O602" s="79">
        <v>41327.670300925929</v>
      </c>
      <c r="P602" s="78">
        <v>3</v>
      </c>
      <c r="Q602" s="77">
        <v>16.434178240740742</v>
      </c>
      <c r="R602" s="77">
        <v>16.653136574074075</v>
      </c>
      <c r="S602" s="76" t="s">
        <v>382</v>
      </c>
    </row>
    <row r="603" spans="1:19" ht="11.25" hidden="1" customHeight="1">
      <c r="A603" s="80" t="s">
        <v>883</v>
      </c>
      <c r="B603" s="80" t="s">
        <v>5686</v>
      </c>
      <c r="C603" s="80"/>
      <c r="D603" s="80" t="s">
        <v>5685</v>
      </c>
      <c r="E603" s="80" t="s">
        <v>5684</v>
      </c>
      <c r="F603" s="80" t="s">
        <v>1244</v>
      </c>
      <c r="G603" s="80" t="s">
        <v>874</v>
      </c>
      <c r="H603" s="80" t="s">
        <v>3021</v>
      </c>
      <c r="I603" s="80" t="s">
        <v>3020</v>
      </c>
      <c r="J603" s="80" t="s">
        <v>5683</v>
      </c>
      <c r="K603" s="80" t="s">
        <v>60</v>
      </c>
      <c r="L603" s="80" t="s">
        <v>15</v>
      </c>
      <c r="M603" s="80" t="s">
        <v>5934</v>
      </c>
      <c r="N603" s="80" t="s">
        <v>5682</v>
      </c>
      <c r="O603" s="79">
        <v>41325.635578703703</v>
      </c>
      <c r="P603" s="78">
        <v>0</v>
      </c>
      <c r="Q603" s="77">
        <v>18.468900462962964</v>
      </c>
      <c r="R603" s="77">
        <v>18.468900462962964</v>
      </c>
      <c r="S603" s="76" t="s">
        <v>382</v>
      </c>
    </row>
    <row r="604" spans="1:19" ht="11.25" hidden="1" customHeight="1">
      <c r="A604" s="80" t="s">
        <v>883</v>
      </c>
      <c r="B604" s="80" t="s">
        <v>6150</v>
      </c>
      <c r="C604" s="80"/>
      <c r="D604" s="80" t="s">
        <v>4222</v>
      </c>
      <c r="E604" s="80" t="s">
        <v>4221</v>
      </c>
      <c r="F604" s="80" t="s">
        <v>1244</v>
      </c>
      <c r="G604" s="80" t="s">
        <v>874</v>
      </c>
      <c r="H604" s="80" t="s">
        <v>3049</v>
      </c>
      <c r="I604" s="80" t="s">
        <v>3048</v>
      </c>
      <c r="J604" s="80" t="s">
        <v>6149</v>
      </c>
      <c r="K604" s="80" t="s">
        <v>344</v>
      </c>
      <c r="L604" s="80" t="s">
        <v>15</v>
      </c>
      <c r="M604" s="80" t="s">
        <v>5935</v>
      </c>
      <c r="N604" s="80" t="s">
        <v>2146</v>
      </c>
      <c r="O604" s="79">
        <v>41337.419502314813</v>
      </c>
      <c r="P604" s="78">
        <v>0</v>
      </c>
      <c r="Q604" s="77">
        <v>6.684976851851852</v>
      </c>
      <c r="R604" s="77">
        <v>16.636111111111113</v>
      </c>
      <c r="S604" s="76" t="s">
        <v>382</v>
      </c>
    </row>
    <row r="605" spans="1:19" ht="11.25" hidden="1" customHeight="1">
      <c r="A605" s="80" t="s">
        <v>860</v>
      </c>
      <c r="B605" s="80" t="s">
        <v>859</v>
      </c>
      <c r="C605" s="80"/>
      <c r="D605" s="80" t="s">
        <v>858</v>
      </c>
      <c r="E605" s="80" t="s">
        <v>857</v>
      </c>
      <c r="F605" s="80" t="s">
        <v>2915</v>
      </c>
      <c r="G605" s="80" t="s">
        <v>382</v>
      </c>
      <c r="H605" s="80" t="s">
        <v>2934</v>
      </c>
      <c r="I605" s="80" t="s">
        <v>3029</v>
      </c>
      <c r="J605" s="80" t="s">
        <v>856</v>
      </c>
      <c r="K605" s="80" t="s">
        <v>60</v>
      </c>
      <c r="L605" s="80" t="s">
        <v>15</v>
      </c>
      <c r="M605" s="80" t="s">
        <v>15</v>
      </c>
      <c r="N605" s="80"/>
      <c r="P605" s="78">
        <v>0</v>
      </c>
      <c r="R605" s="77">
        <v>1097.6165509259258</v>
      </c>
      <c r="S605" s="76" t="s">
        <v>382</v>
      </c>
    </row>
    <row r="606" spans="1:19" ht="11.25" hidden="1" customHeight="1">
      <c r="A606" s="80" t="s">
        <v>855</v>
      </c>
      <c r="B606" s="80" t="s">
        <v>854</v>
      </c>
      <c r="C606" s="80"/>
      <c r="D606" s="80" t="s">
        <v>853</v>
      </c>
      <c r="E606" s="80" t="s">
        <v>428</v>
      </c>
      <c r="F606" s="80" t="s">
        <v>2915</v>
      </c>
      <c r="G606" s="80" t="s">
        <v>382</v>
      </c>
      <c r="H606" s="80" t="s">
        <v>2927</v>
      </c>
      <c r="I606" s="80" t="s">
        <v>2926</v>
      </c>
      <c r="J606" s="80" t="s">
        <v>852</v>
      </c>
      <c r="K606" s="80" t="s">
        <v>60</v>
      </c>
      <c r="L606" s="80" t="s">
        <v>15</v>
      </c>
      <c r="M606" s="80" t="s">
        <v>15</v>
      </c>
      <c r="N606" s="80"/>
      <c r="P606" s="78">
        <v>0</v>
      </c>
      <c r="R606" s="77">
        <v>964.41087962962968</v>
      </c>
      <c r="S606" s="76" t="s">
        <v>382</v>
      </c>
    </row>
    <row r="607" spans="1:19" ht="11.25" hidden="1" customHeight="1">
      <c r="A607" s="80" t="s">
        <v>36</v>
      </c>
      <c r="B607" s="80" t="s">
        <v>851</v>
      </c>
      <c r="C607" s="80"/>
      <c r="D607" s="80" t="s">
        <v>388</v>
      </c>
      <c r="E607" s="80" t="s">
        <v>834</v>
      </c>
      <c r="F607" s="80" t="s">
        <v>386</v>
      </c>
      <c r="G607" s="80" t="s">
        <v>2907</v>
      </c>
      <c r="H607" s="80" t="s">
        <v>385</v>
      </c>
      <c r="I607" s="80" t="s">
        <v>384</v>
      </c>
      <c r="J607" s="80" t="s">
        <v>829</v>
      </c>
      <c r="K607" s="80" t="s">
        <v>60</v>
      </c>
      <c r="L607" s="80" t="s">
        <v>15</v>
      </c>
      <c r="M607" s="80" t="s">
        <v>15</v>
      </c>
      <c r="N607" s="80"/>
      <c r="P607" s="78">
        <v>0</v>
      </c>
      <c r="R607" s="77">
        <v>1090.7896874999999</v>
      </c>
      <c r="S607" s="76" t="s">
        <v>382</v>
      </c>
    </row>
    <row r="608" spans="1:19" ht="11.25" hidden="1" customHeight="1">
      <c r="A608" s="80" t="s">
        <v>36</v>
      </c>
      <c r="B608" s="80" t="s">
        <v>850</v>
      </c>
      <c r="C608" s="80"/>
      <c r="D608" s="80" t="s">
        <v>388</v>
      </c>
      <c r="E608" s="80" t="s">
        <v>387</v>
      </c>
      <c r="F608" s="80" t="s">
        <v>386</v>
      </c>
      <c r="G608" s="80" t="s">
        <v>2907</v>
      </c>
      <c r="H608" s="80" t="s">
        <v>385</v>
      </c>
      <c r="I608" s="80" t="s">
        <v>384</v>
      </c>
      <c r="J608" s="80" t="s">
        <v>831</v>
      </c>
      <c r="K608" s="80" t="s">
        <v>60</v>
      </c>
      <c r="L608" s="80" t="s">
        <v>15</v>
      </c>
      <c r="M608" s="80" t="s">
        <v>15</v>
      </c>
      <c r="N608" s="80"/>
      <c r="P608" s="78">
        <v>0</v>
      </c>
      <c r="R608" s="77">
        <v>1076.4965162037038</v>
      </c>
      <c r="S608" s="76" t="s">
        <v>382</v>
      </c>
    </row>
    <row r="609" spans="1:19" ht="11.25" hidden="1" customHeight="1">
      <c r="A609" s="80" t="s">
        <v>36</v>
      </c>
      <c r="B609" s="80" t="s">
        <v>849</v>
      </c>
      <c r="C609" s="80"/>
      <c r="D609" s="80" t="s">
        <v>388</v>
      </c>
      <c r="E609" s="80" t="s">
        <v>387</v>
      </c>
      <c r="F609" s="80" t="s">
        <v>386</v>
      </c>
      <c r="G609" s="80" t="s">
        <v>2907</v>
      </c>
      <c r="H609" s="80" t="s">
        <v>385</v>
      </c>
      <c r="I609" s="80" t="s">
        <v>384</v>
      </c>
      <c r="J609" s="80" t="s">
        <v>831</v>
      </c>
      <c r="K609" s="80" t="s">
        <v>60</v>
      </c>
      <c r="L609" s="80" t="s">
        <v>15</v>
      </c>
      <c r="M609" s="80" t="s">
        <v>15</v>
      </c>
      <c r="N609" s="80"/>
      <c r="P609" s="78">
        <v>0</v>
      </c>
      <c r="R609" s="77">
        <v>1059.5304166666667</v>
      </c>
      <c r="S609" s="76" t="s">
        <v>382</v>
      </c>
    </row>
    <row r="610" spans="1:19" ht="11.25" hidden="1" customHeight="1">
      <c r="A610" s="80" t="s">
        <v>36</v>
      </c>
      <c r="B610" s="80" t="s">
        <v>848</v>
      </c>
      <c r="C610" s="80"/>
      <c r="D610" s="80" t="s">
        <v>388</v>
      </c>
      <c r="E610" s="80" t="s">
        <v>387</v>
      </c>
      <c r="F610" s="80" t="s">
        <v>386</v>
      </c>
      <c r="G610" s="80" t="s">
        <v>2907</v>
      </c>
      <c r="H610" s="80" t="s">
        <v>385</v>
      </c>
      <c r="I610" s="80" t="s">
        <v>384</v>
      </c>
      <c r="J610" s="80" t="s">
        <v>831</v>
      </c>
      <c r="K610" s="80" t="s">
        <v>60</v>
      </c>
      <c r="L610" s="80" t="s">
        <v>15</v>
      </c>
      <c r="M610" s="80" t="s">
        <v>15</v>
      </c>
      <c r="N610" s="80"/>
      <c r="P610" s="78">
        <v>0</v>
      </c>
      <c r="R610" s="77">
        <v>1054.6444328703703</v>
      </c>
      <c r="S610" s="76" t="s">
        <v>382</v>
      </c>
    </row>
    <row r="611" spans="1:19" ht="11.25" hidden="1" customHeight="1">
      <c r="A611" s="80" t="s">
        <v>36</v>
      </c>
      <c r="B611" s="80" t="s">
        <v>847</v>
      </c>
      <c r="C611" s="80"/>
      <c r="D611" s="80" t="s">
        <v>388</v>
      </c>
      <c r="E611" s="80" t="s">
        <v>387</v>
      </c>
      <c r="F611" s="80" t="s">
        <v>386</v>
      </c>
      <c r="G611" s="80" t="s">
        <v>2907</v>
      </c>
      <c r="H611" s="80" t="s">
        <v>385</v>
      </c>
      <c r="I611" s="80" t="s">
        <v>384</v>
      </c>
      <c r="J611" s="80" t="s">
        <v>846</v>
      </c>
      <c r="K611" s="80" t="s">
        <v>60</v>
      </c>
      <c r="L611" s="80" t="s">
        <v>15</v>
      </c>
      <c r="M611" s="80" t="s">
        <v>15</v>
      </c>
      <c r="N611" s="80"/>
      <c r="P611" s="78">
        <v>0</v>
      </c>
      <c r="R611" s="77">
        <v>1048.635289351852</v>
      </c>
      <c r="S611" s="76" t="s">
        <v>382</v>
      </c>
    </row>
    <row r="612" spans="1:19" ht="11.25" hidden="1" customHeight="1">
      <c r="A612" s="80" t="s">
        <v>36</v>
      </c>
      <c r="B612" s="80" t="s">
        <v>845</v>
      </c>
      <c r="C612" s="80"/>
      <c r="D612" s="80" t="s">
        <v>388</v>
      </c>
      <c r="E612" s="80" t="s">
        <v>387</v>
      </c>
      <c r="F612" s="80" t="s">
        <v>386</v>
      </c>
      <c r="G612" s="80" t="s">
        <v>2907</v>
      </c>
      <c r="H612" s="80" t="s">
        <v>385</v>
      </c>
      <c r="I612" s="80" t="s">
        <v>384</v>
      </c>
      <c r="J612" s="80" t="s">
        <v>844</v>
      </c>
      <c r="K612" s="80" t="s">
        <v>60</v>
      </c>
      <c r="L612" s="80" t="s">
        <v>15</v>
      </c>
      <c r="M612" s="80" t="s">
        <v>15</v>
      </c>
      <c r="N612" s="80"/>
      <c r="P612" s="78">
        <v>0</v>
      </c>
      <c r="R612" s="77">
        <v>1038.6196180555555</v>
      </c>
      <c r="S612" s="76" t="s">
        <v>382</v>
      </c>
    </row>
    <row r="613" spans="1:19" ht="11.25" hidden="1" customHeight="1">
      <c r="A613" s="80" t="s">
        <v>36</v>
      </c>
      <c r="B613" s="80" t="s">
        <v>843</v>
      </c>
      <c r="C613" s="80"/>
      <c r="D613" s="80" t="s">
        <v>388</v>
      </c>
      <c r="E613" s="80" t="s">
        <v>387</v>
      </c>
      <c r="F613" s="80" t="s">
        <v>386</v>
      </c>
      <c r="G613" s="80" t="s">
        <v>2907</v>
      </c>
      <c r="H613" s="80" t="s">
        <v>385</v>
      </c>
      <c r="I613" s="80" t="s">
        <v>384</v>
      </c>
      <c r="J613" s="80" t="s">
        <v>836</v>
      </c>
      <c r="K613" s="80" t="s">
        <v>60</v>
      </c>
      <c r="L613" s="80" t="s">
        <v>15</v>
      </c>
      <c r="M613" s="80" t="s">
        <v>15</v>
      </c>
      <c r="N613" s="80"/>
      <c r="P613" s="78">
        <v>0</v>
      </c>
      <c r="R613" s="77">
        <v>1038.6089583333332</v>
      </c>
      <c r="S613" s="76" t="s">
        <v>382</v>
      </c>
    </row>
    <row r="614" spans="1:19" ht="11.25" hidden="1" customHeight="1">
      <c r="A614" s="80" t="s">
        <v>36</v>
      </c>
      <c r="B614" s="80" t="s">
        <v>842</v>
      </c>
      <c r="C614" s="80"/>
      <c r="D614" s="80" t="s">
        <v>388</v>
      </c>
      <c r="E614" s="80" t="s">
        <v>387</v>
      </c>
      <c r="F614" s="80" t="s">
        <v>386</v>
      </c>
      <c r="G614" s="80" t="s">
        <v>2907</v>
      </c>
      <c r="H614" s="80" t="s">
        <v>385</v>
      </c>
      <c r="I614" s="80" t="s">
        <v>384</v>
      </c>
      <c r="J614" s="80" t="s">
        <v>839</v>
      </c>
      <c r="K614" s="80" t="s">
        <v>60</v>
      </c>
      <c r="L614" s="80" t="s">
        <v>15</v>
      </c>
      <c r="M614" s="80" t="s">
        <v>15</v>
      </c>
      <c r="N614" s="80"/>
      <c r="P614" s="78">
        <v>0</v>
      </c>
      <c r="R614" s="77">
        <v>1038.5421296296297</v>
      </c>
      <c r="S614" s="76" t="s">
        <v>382</v>
      </c>
    </row>
    <row r="615" spans="1:19" ht="11.25" hidden="1" customHeight="1">
      <c r="A615" s="80" t="s">
        <v>36</v>
      </c>
      <c r="B615" s="80" t="s">
        <v>841</v>
      </c>
      <c r="C615" s="80"/>
      <c r="D615" s="80" t="s">
        <v>388</v>
      </c>
      <c r="E615" s="80" t="s">
        <v>387</v>
      </c>
      <c r="F615" s="80" t="s">
        <v>386</v>
      </c>
      <c r="G615" s="80" t="s">
        <v>2907</v>
      </c>
      <c r="H615" s="80" t="s">
        <v>385</v>
      </c>
      <c r="I615" s="80" t="s">
        <v>384</v>
      </c>
      <c r="J615" s="80" t="s">
        <v>836</v>
      </c>
      <c r="K615" s="80" t="s">
        <v>60</v>
      </c>
      <c r="L615" s="80" t="s">
        <v>15</v>
      </c>
      <c r="M615" s="80" t="s">
        <v>15</v>
      </c>
      <c r="N615" s="80"/>
      <c r="P615" s="78">
        <v>0</v>
      </c>
      <c r="R615" s="77">
        <v>1033.4855208333333</v>
      </c>
      <c r="S615" s="76" t="s">
        <v>382</v>
      </c>
    </row>
    <row r="616" spans="1:19" ht="11.25" hidden="1" customHeight="1">
      <c r="A616" s="80" t="s">
        <v>36</v>
      </c>
      <c r="B616" s="80" t="s">
        <v>840</v>
      </c>
      <c r="C616" s="80"/>
      <c r="D616" s="80" t="s">
        <v>388</v>
      </c>
      <c r="E616" s="80" t="s">
        <v>387</v>
      </c>
      <c r="F616" s="80" t="s">
        <v>386</v>
      </c>
      <c r="G616" s="80" t="s">
        <v>2907</v>
      </c>
      <c r="H616" s="80" t="s">
        <v>385</v>
      </c>
      <c r="I616" s="80" t="s">
        <v>384</v>
      </c>
      <c r="J616" s="80" t="s">
        <v>839</v>
      </c>
      <c r="K616" s="80" t="s">
        <v>60</v>
      </c>
      <c r="L616" s="80" t="s">
        <v>15</v>
      </c>
      <c r="M616" s="80" t="s">
        <v>15</v>
      </c>
      <c r="N616" s="80"/>
      <c r="P616" s="78">
        <v>0</v>
      </c>
      <c r="R616" s="77">
        <v>1033.465324074074</v>
      </c>
      <c r="S616" s="76" t="s">
        <v>382</v>
      </c>
    </row>
    <row r="617" spans="1:19" ht="11.25" hidden="1" customHeight="1">
      <c r="A617" s="80" t="s">
        <v>36</v>
      </c>
      <c r="B617" s="80" t="s">
        <v>838</v>
      </c>
      <c r="C617" s="80"/>
      <c r="D617" s="80" t="s">
        <v>388</v>
      </c>
      <c r="E617" s="80" t="s">
        <v>387</v>
      </c>
      <c r="F617" s="80" t="s">
        <v>386</v>
      </c>
      <c r="G617" s="80" t="s">
        <v>2907</v>
      </c>
      <c r="H617" s="80" t="s">
        <v>385</v>
      </c>
      <c r="I617" s="80" t="s">
        <v>384</v>
      </c>
      <c r="J617" s="80" t="s">
        <v>831</v>
      </c>
      <c r="K617" s="80" t="s">
        <v>60</v>
      </c>
      <c r="L617" s="80" t="s">
        <v>15</v>
      </c>
      <c r="M617" s="80" t="s">
        <v>15</v>
      </c>
      <c r="N617" s="80"/>
      <c r="P617" s="78">
        <v>0</v>
      </c>
      <c r="R617" s="77">
        <v>1026.4908796296297</v>
      </c>
      <c r="S617" s="76" t="s">
        <v>382</v>
      </c>
    </row>
    <row r="618" spans="1:19" ht="11.25" hidden="1" customHeight="1">
      <c r="A618" s="80" t="s">
        <v>36</v>
      </c>
      <c r="B618" s="80" t="s">
        <v>837</v>
      </c>
      <c r="C618" s="80"/>
      <c r="D618" s="80" t="s">
        <v>388</v>
      </c>
      <c r="E618" s="80" t="s">
        <v>387</v>
      </c>
      <c r="F618" s="80" t="s">
        <v>386</v>
      </c>
      <c r="G618" s="80" t="s">
        <v>2907</v>
      </c>
      <c r="H618" s="80" t="s">
        <v>385</v>
      </c>
      <c r="I618" s="80" t="s">
        <v>384</v>
      </c>
      <c r="J618" s="80" t="s">
        <v>836</v>
      </c>
      <c r="K618" s="80" t="s">
        <v>60</v>
      </c>
      <c r="L618" s="80" t="s">
        <v>15</v>
      </c>
      <c r="M618" s="80" t="s">
        <v>15</v>
      </c>
      <c r="N618" s="80"/>
      <c r="P618" s="78">
        <v>0</v>
      </c>
      <c r="R618" s="77">
        <v>1020.4511111111111</v>
      </c>
      <c r="S618" s="76" t="s">
        <v>382</v>
      </c>
    </row>
    <row r="619" spans="1:19" ht="11.25" hidden="1" customHeight="1">
      <c r="A619" s="80" t="s">
        <v>36</v>
      </c>
      <c r="B619" s="80" t="s">
        <v>835</v>
      </c>
      <c r="C619" s="80"/>
      <c r="D619" s="80" t="s">
        <v>388</v>
      </c>
      <c r="E619" s="80" t="s">
        <v>834</v>
      </c>
      <c r="F619" s="80" t="s">
        <v>386</v>
      </c>
      <c r="G619" s="80" t="s">
        <v>2907</v>
      </c>
      <c r="H619" s="80" t="s">
        <v>385</v>
      </c>
      <c r="I619" s="80" t="s">
        <v>384</v>
      </c>
      <c r="J619" s="80" t="s">
        <v>833</v>
      </c>
      <c r="K619" s="80" t="s">
        <v>60</v>
      </c>
      <c r="L619" s="80" t="s">
        <v>15</v>
      </c>
      <c r="M619" s="80" t="s">
        <v>15</v>
      </c>
      <c r="N619" s="80"/>
      <c r="P619" s="78">
        <v>0</v>
      </c>
      <c r="R619" s="77">
        <v>1005.6916203703704</v>
      </c>
      <c r="S619" s="76" t="s">
        <v>382</v>
      </c>
    </row>
    <row r="620" spans="1:19" ht="11.25" hidden="1" customHeight="1">
      <c r="A620" s="80" t="s">
        <v>36</v>
      </c>
      <c r="B620" s="80" t="s">
        <v>832</v>
      </c>
      <c r="C620" s="80"/>
      <c r="D620" s="80" t="s">
        <v>388</v>
      </c>
      <c r="E620" s="80" t="s">
        <v>387</v>
      </c>
      <c r="F620" s="80" t="s">
        <v>386</v>
      </c>
      <c r="G620" s="80" t="s">
        <v>2907</v>
      </c>
      <c r="H620" s="80" t="s">
        <v>385</v>
      </c>
      <c r="I620" s="80" t="s">
        <v>384</v>
      </c>
      <c r="J620" s="80" t="s">
        <v>829</v>
      </c>
      <c r="K620" s="80" t="s">
        <v>60</v>
      </c>
      <c r="L620" s="80" t="s">
        <v>15</v>
      </c>
      <c r="M620" s="80" t="s">
        <v>15</v>
      </c>
      <c r="N620" s="80"/>
      <c r="P620" s="78">
        <v>0</v>
      </c>
      <c r="R620" s="77">
        <v>877.48222222222239</v>
      </c>
      <c r="S620" s="76" t="s">
        <v>382</v>
      </c>
    </row>
    <row r="621" spans="1:19" ht="11.25" hidden="1" customHeight="1">
      <c r="A621" s="80" t="s">
        <v>36</v>
      </c>
      <c r="B621" s="80" t="s">
        <v>830</v>
      </c>
      <c r="C621" s="80"/>
      <c r="D621" s="80" t="s">
        <v>388</v>
      </c>
      <c r="E621" s="80" t="s">
        <v>387</v>
      </c>
      <c r="F621" s="80" t="s">
        <v>386</v>
      </c>
      <c r="G621" s="80" t="s">
        <v>2907</v>
      </c>
      <c r="H621" s="80" t="s">
        <v>385</v>
      </c>
      <c r="I621" s="80" t="s">
        <v>384</v>
      </c>
      <c r="J621" s="80" t="s">
        <v>829</v>
      </c>
      <c r="K621" s="80" t="s">
        <v>60</v>
      </c>
      <c r="L621" s="80" t="s">
        <v>15</v>
      </c>
      <c r="M621" s="80" t="s">
        <v>15</v>
      </c>
      <c r="N621" s="80"/>
      <c r="P621" s="78">
        <v>0</v>
      </c>
      <c r="R621" s="77">
        <v>811.59622685185184</v>
      </c>
      <c r="S621" s="76" t="s">
        <v>382</v>
      </c>
    </row>
    <row r="622" spans="1:19" ht="11.25" hidden="1" customHeight="1">
      <c r="A622" s="80" t="s">
        <v>36</v>
      </c>
      <c r="B622" s="80" t="s">
        <v>828</v>
      </c>
      <c r="C622" s="80"/>
      <c r="D622" s="80" t="s">
        <v>388</v>
      </c>
      <c r="E622" s="80" t="s">
        <v>781</v>
      </c>
      <c r="F622" s="80" t="s">
        <v>386</v>
      </c>
      <c r="G622" s="80" t="s">
        <v>2907</v>
      </c>
      <c r="H622" s="80" t="s">
        <v>385</v>
      </c>
      <c r="I622" s="80" t="s">
        <v>384</v>
      </c>
      <c r="J622" s="80" t="s">
        <v>827</v>
      </c>
      <c r="K622" s="80" t="s">
        <v>60</v>
      </c>
      <c r="L622" s="80" t="s">
        <v>15</v>
      </c>
      <c r="M622" s="80" t="s">
        <v>15</v>
      </c>
      <c r="N622" s="80"/>
      <c r="P622" s="78">
        <v>0</v>
      </c>
      <c r="R622" s="77">
        <v>804.44263888888895</v>
      </c>
      <c r="S622" s="76" t="s">
        <v>382</v>
      </c>
    </row>
    <row r="623" spans="1:19" ht="11.25" hidden="1" customHeight="1">
      <c r="A623" s="80" t="s">
        <v>36</v>
      </c>
      <c r="B623" s="80" t="s">
        <v>826</v>
      </c>
      <c r="C623" s="80"/>
      <c r="D623" s="80" t="s">
        <v>388</v>
      </c>
      <c r="E623" s="80" t="s">
        <v>387</v>
      </c>
      <c r="F623" s="80" t="s">
        <v>386</v>
      </c>
      <c r="G623" s="80" t="s">
        <v>2907</v>
      </c>
      <c r="H623" s="80" t="s">
        <v>385</v>
      </c>
      <c r="I623" s="80" t="s">
        <v>384</v>
      </c>
      <c r="J623" s="80" t="s">
        <v>825</v>
      </c>
      <c r="K623" s="80" t="s">
        <v>60</v>
      </c>
      <c r="L623" s="80" t="s">
        <v>15</v>
      </c>
      <c r="M623" s="80" t="s">
        <v>15</v>
      </c>
      <c r="N623" s="80"/>
      <c r="P623" s="78">
        <v>0</v>
      </c>
      <c r="R623" s="77">
        <v>788.59114583333348</v>
      </c>
      <c r="S623" s="76" t="s">
        <v>382</v>
      </c>
    </row>
    <row r="624" spans="1:19" ht="11.25" hidden="1" customHeight="1">
      <c r="A624" s="80" t="s">
        <v>36</v>
      </c>
      <c r="B624" s="80" t="s">
        <v>824</v>
      </c>
      <c r="C624" s="80"/>
      <c r="D624" s="80" t="s">
        <v>388</v>
      </c>
      <c r="E624" s="80" t="s">
        <v>387</v>
      </c>
      <c r="F624" s="80" t="s">
        <v>386</v>
      </c>
      <c r="G624" s="80" t="s">
        <v>2907</v>
      </c>
      <c r="H624" s="80" t="s">
        <v>385</v>
      </c>
      <c r="I624" s="80" t="s">
        <v>384</v>
      </c>
      <c r="J624" s="80" t="s">
        <v>823</v>
      </c>
      <c r="K624" s="80" t="s">
        <v>60</v>
      </c>
      <c r="L624" s="80" t="s">
        <v>15</v>
      </c>
      <c r="M624" s="80" t="s">
        <v>15</v>
      </c>
      <c r="N624" s="80"/>
      <c r="P624" s="78">
        <v>0</v>
      </c>
      <c r="R624" s="77">
        <v>786.60501157407407</v>
      </c>
      <c r="S624" s="76" t="s">
        <v>382</v>
      </c>
    </row>
    <row r="625" spans="1:19" ht="11.25" hidden="1" customHeight="1">
      <c r="A625" s="80" t="s">
        <v>36</v>
      </c>
      <c r="B625" s="80" t="s">
        <v>822</v>
      </c>
      <c r="C625" s="80"/>
      <c r="D625" s="80" t="s">
        <v>388</v>
      </c>
      <c r="E625" s="80" t="s">
        <v>387</v>
      </c>
      <c r="F625" s="80" t="s">
        <v>386</v>
      </c>
      <c r="G625" s="80" t="s">
        <v>2907</v>
      </c>
      <c r="H625" s="80" t="s">
        <v>385</v>
      </c>
      <c r="I625" s="80" t="s">
        <v>384</v>
      </c>
      <c r="J625" s="80" t="s">
        <v>383</v>
      </c>
      <c r="K625" s="80" t="s">
        <v>60</v>
      </c>
      <c r="L625" s="80" t="s">
        <v>15</v>
      </c>
      <c r="M625" s="80" t="s">
        <v>15</v>
      </c>
      <c r="N625" s="80"/>
      <c r="P625" s="78">
        <v>0</v>
      </c>
      <c r="R625" s="77">
        <v>723.53528935185182</v>
      </c>
      <c r="S625" s="76" t="s">
        <v>382</v>
      </c>
    </row>
    <row r="626" spans="1:19" ht="11.25" hidden="1" customHeight="1">
      <c r="A626" s="80" t="s">
        <v>36</v>
      </c>
      <c r="B626" s="80" t="s">
        <v>821</v>
      </c>
      <c r="C626" s="80"/>
      <c r="D626" s="80" t="s">
        <v>388</v>
      </c>
      <c r="E626" s="80" t="s">
        <v>387</v>
      </c>
      <c r="F626" s="80" t="s">
        <v>386</v>
      </c>
      <c r="G626" s="80" t="s">
        <v>2907</v>
      </c>
      <c r="H626" s="80" t="s">
        <v>385</v>
      </c>
      <c r="I626" s="80" t="s">
        <v>384</v>
      </c>
      <c r="J626" s="80" t="s">
        <v>383</v>
      </c>
      <c r="K626" s="80" t="s">
        <v>60</v>
      </c>
      <c r="L626" s="80" t="s">
        <v>15</v>
      </c>
      <c r="M626" s="80" t="s">
        <v>15</v>
      </c>
      <c r="N626" s="80"/>
      <c r="P626" s="78">
        <v>0</v>
      </c>
      <c r="R626" s="77">
        <v>718.42637731481477</v>
      </c>
      <c r="S626" s="76" t="s">
        <v>382</v>
      </c>
    </row>
    <row r="627" spans="1:19" ht="11.25" hidden="1" customHeight="1">
      <c r="A627" s="80" t="s">
        <v>36</v>
      </c>
      <c r="B627" s="80" t="s">
        <v>820</v>
      </c>
      <c r="C627" s="80"/>
      <c r="D627" s="80" t="s">
        <v>388</v>
      </c>
      <c r="E627" s="80" t="s">
        <v>387</v>
      </c>
      <c r="F627" s="80" t="s">
        <v>386</v>
      </c>
      <c r="G627" s="80" t="s">
        <v>2907</v>
      </c>
      <c r="H627" s="80" t="s">
        <v>385</v>
      </c>
      <c r="I627" s="80" t="s">
        <v>384</v>
      </c>
      <c r="J627" s="80" t="s">
        <v>819</v>
      </c>
      <c r="K627" s="80" t="s">
        <v>60</v>
      </c>
      <c r="L627" s="80" t="s">
        <v>15</v>
      </c>
      <c r="M627" s="80" t="s">
        <v>15</v>
      </c>
      <c r="N627" s="80"/>
      <c r="P627" s="78">
        <v>0</v>
      </c>
      <c r="R627" s="77">
        <v>697.60726851851859</v>
      </c>
      <c r="S627" s="76" t="s">
        <v>382</v>
      </c>
    </row>
    <row r="628" spans="1:19" ht="11.25" hidden="1" customHeight="1">
      <c r="A628" s="80" t="s">
        <v>36</v>
      </c>
      <c r="B628" s="80" t="s">
        <v>816</v>
      </c>
      <c r="C628" s="80"/>
      <c r="D628" s="80" t="s">
        <v>797</v>
      </c>
      <c r="E628" s="80" t="s">
        <v>781</v>
      </c>
      <c r="F628" s="80" t="s">
        <v>386</v>
      </c>
      <c r="G628" s="80" t="s">
        <v>2907</v>
      </c>
      <c r="H628" s="80" t="s">
        <v>385</v>
      </c>
      <c r="I628" s="80" t="s">
        <v>384</v>
      </c>
      <c r="J628" s="80" t="s">
        <v>815</v>
      </c>
      <c r="K628" s="80" t="s">
        <v>60</v>
      </c>
      <c r="L628" s="80" t="s">
        <v>15</v>
      </c>
      <c r="M628" s="80" t="s">
        <v>5940</v>
      </c>
      <c r="N628" s="80" t="s">
        <v>6148</v>
      </c>
      <c r="O628" s="79">
        <v>40795.658576388887</v>
      </c>
      <c r="P628" s="78">
        <v>1</v>
      </c>
      <c r="Q628" s="77">
        <v>548.44590277777775</v>
      </c>
      <c r="R628" s="77">
        <v>548.53118055555558</v>
      </c>
      <c r="S628" s="76" t="s">
        <v>382</v>
      </c>
    </row>
    <row r="629" spans="1:19" ht="11.25" hidden="1" customHeight="1">
      <c r="A629" s="80" t="s">
        <v>36</v>
      </c>
      <c r="B629" s="80" t="s">
        <v>812</v>
      </c>
      <c r="C629" s="80"/>
      <c r="D629" s="80" t="s">
        <v>797</v>
      </c>
      <c r="E629" s="80" t="s">
        <v>781</v>
      </c>
      <c r="F629" s="80" t="s">
        <v>386</v>
      </c>
      <c r="G629" s="80" t="s">
        <v>2907</v>
      </c>
      <c r="H629" s="80" t="s">
        <v>385</v>
      </c>
      <c r="I629" s="80" t="s">
        <v>384</v>
      </c>
      <c r="J629" s="80" t="s">
        <v>811</v>
      </c>
      <c r="K629" s="80" t="s">
        <v>60</v>
      </c>
      <c r="L629" s="80" t="s">
        <v>15</v>
      </c>
      <c r="M629" s="80" t="s">
        <v>5940</v>
      </c>
      <c r="N629" s="80" t="s">
        <v>6148</v>
      </c>
      <c r="O629" s="79">
        <v>40830.594629629632</v>
      </c>
      <c r="P629" s="78">
        <v>1</v>
      </c>
      <c r="Q629" s="77">
        <v>513.50984953703698</v>
      </c>
      <c r="R629" s="77">
        <v>514.38472222222219</v>
      </c>
      <c r="S629" s="76" t="s">
        <v>382</v>
      </c>
    </row>
    <row r="630" spans="1:19" ht="11.25" hidden="1" customHeight="1">
      <c r="A630" s="80" t="s">
        <v>36</v>
      </c>
      <c r="B630" s="80" t="s">
        <v>808</v>
      </c>
      <c r="C630" s="80"/>
      <c r="D630" s="80" t="s">
        <v>805</v>
      </c>
      <c r="E630" s="80" t="s">
        <v>804</v>
      </c>
      <c r="F630" s="80" t="s">
        <v>386</v>
      </c>
      <c r="G630" s="80" t="s">
        <v>2907</v>
      </c>
      <c r="H630" s="80" t="s">
        <v>385</v>
      </c>
      <c r="I630" s="80" t="s">
        <v>384</v>
      </c>
      <c r="J630" s="80" t="s">
        <v>807</v>
      </c>
      <c r="K630" s="80" t="s">
        <v>60</v>
      </c>
      <c r="L630" s="80" t="s">
        <v>15</v>
      </c>
      <c r="M630" s="80" t="s">
        <v>5940</v>
      </c>
      <c r="N630" s="80" t="s">
        <v>6148</v>
      </c>
      <c r="O630" s="79">
        <v>40834.580648148149</v>
      </c>
      <c r="P630" s="78">
        <v>1</v>
      </c>
      <c r="Q630" s="77">
        <v>509.52383101851854</v>
      </c>
      <c r="R630" s="77">
        <v>509.53506944444445</v>
      </c>
      <c r="S630" s="76" t="s">
        <v>382</v>
      </c>
    </row>
    <row r="631" spans="1:19" ht="11.25" hidden="1" customHeight="1">
      <c r="A631" s="80" t="s">
        <v>36</v>
      </c>
      <c r="B631" s="80" t="s">
        <v>802</v>
      </c>
      <c r="C631" s="80"/>
      <c r="D631" s="80" t="s">
        <v>797</v>
      </c>
      <c r="E631" s="80" t="s">
        <v>781</v>
      </c>
      <c r="F631" s="80" t="s">
        <v>386</v>
      </c>
      <c r="G631" s="80" t="s">
        <v>2907</v>
      </c>
      <c r="H631" s="80" t="s">
        <v>385</v>
      </c>
      <c r="I631" s="80" t="s">
        <v>384</v>
      </c>
      <c r="J631" s="80" t="s">
        <v>801</v>
      </c>
      <c r="K631" s="80" t="s">
        <v>60</v>
      </c>
      <c r="L631" s="80" t="s">
        <v>15</v>
      </c>
      <c r="M631" s="80" t="s">
        <v>5940</v>
      </c>
      <c r="N631" s="80" t="s">
        <v>6148</v>
      </c>
      <c r="O631" s="79">
        <v>40899.972777777781</v>
      </c>
      <c r="P631" s="78">
        <v>1</v>
      </c>
      <c r="Q631" s="77">
        <v>444.13170138888893</v>
      </c>
      <c r="R631" s="77">
        <v>445.30260416666664</v>
      </c>
      <c r="S631" s="76" t="s">
        <v>382</v>
      </c>
    </row>
    <row r="632" spans="1:19" ht="11.25" hidden="1" customHeight="1">
      <c r="A632" s="80" t="s">
        <v>36</v>
      </c>
      <c r="B632" s="80" t="s">
        <v>800</v>
      </c>
      <c r="C632" s="80"/>
      <c r="D632" s="80" t="s">
        <v>797</v>
      </c>
      <c r="E632" s="80" t="s">
        <v>781</v>
      </c>
      <c r="F632" s="80" t="s">
        <v>386</v>
      </c>
      <c r="G632" s="80" t="s">
        <v>2907</v>
      </c>
      <c r="H632" s="80" t="s">
        <v>385</v>
      </c>
      <c r="I632" s="80" t="s">
        <v>384</v>
      </c>
      <c r="J632" s="80" t="s">
        <v>799</v>
      </c>
      <c r="K632" s="80" t="s">
        <v>60</v>
      </c>
      <c r="L632" s="80" t="s">
        <v>15</v>
      </c>
      <c r="M632" s="80" t="s">
        <v>5940</v>
      </c>
      <c r="N632" s="80" t="s">
        <v>6148</v>
      </c>
      <c r="O632" s="79">
        <v>40945.429930555554</v>
      </c>
      <c r="P632" s="78">
        <v>1</v>
      </c>
      <c r="Q632" s="77">
        <v>398.67454861111111</v>
      </c>
      <c r="R632" s="77">
        <v>401.38067129629627</v>
      </c>
      <c r="S632" s="76" t="s">
        <v>382</v>
      </c>
    </row>
    <row r="633" spans="1:19" ht="11.25" hidden="1" customHeight="1">
      <c r="A633" s="80" t="s">
        <v>36</v>
      </c>
      <c r="B633" s="80" t="s">
        <v>798</v>
      </c>
      <c r="C633" s="80"/>
      <c r="D633" s="80" t="s">
        <v>797</v>
      </c>
      <c r="E633" s="80" t="s">
        <v>781</v>
      </c>
      <c r="F633" s="80" t="s">
        <v>386</v>
      </c>
      <c r="G633" s="80" t="s">
        <v>2907</v>
      </c>
      <c r="H633" s="80" t="s">
        <v>385</v>
      </c>
      <c r="I633" s="80" t="s">
        <v>384</v>
      </c>
      <c r="J633" s="80" t="s">
        <v>796</v>
      </c>
      <c r="K633" s="80" t="s">
        <v>60</v>
      </c>
      <c r="L633" s="80" t="s">
        <v>15</v>
      </c>
      <c r="M633" s="80" t="s">
        <v>5940</v>
      </c>
      <c r="N633" s="80" t="s">
        <v>6148</v>
      </c>
      <c r="O633" s="79">
        <v>40951.024236111109</v>
      </c>
      <c r="P633" s="78">
        <v>1</v>
      </c>
      <c r="Q633" s="77">
        <v>393.08024305555557</v>
      </c>
      <c r="R633" s="77">
        <v>394.36747685185185</v>
      </c>
      <c r="S633" s="76" t="s">
        <v>382</v>
      </c>
    </row>
    <row r="634" spans="1:19" ht="11.25" hidden="1" customHeight="1">
      <c r="A634" s="80" t="s">
        <v>36</v>
      </c>
      <c r="B634" s="80" t="s">
        <v>795</v>
      </c>
      <c r="C634" s="80"/>
      <c r="D634" s="80" t="s">
        <v>782</v>
      </c>
      <c r="E634" s="80" t="s">
        <v>781</v>
      </c>
      <c r="F634" s="80" t="s">
        <v>386</v>
      </c>
      <c r="G634" s="80" t="s">
        <v>2907</v>
      </c>
      <c r="H634" s="80" t="s">
        <v>385</v>
      </c>
      <c r="I634" s="80" t="s">
        <v>384</v>
      </c>
      <c r="J634" s="80" t="s">
        <v>794</v>
      </c>
      <c r="K634" s="80" t="s">
        <v>60</v>
      </c>
      <c r="L634" s="80" t="s">
        <v>15</v>
      </c>
      <c r="M634" s="80" t="s">
        <v>5940</v>
      </c>
      <c r="N634" s="80" t="s">
        <v>6148</v>
      </c>
      <c r="O634" s="79">
        <v>40980.454780092594</v>
      </c>
      <c r="P634" s="78">
        <v>1</v>
      </c>
      <c r="Q634" s="77">
        <v>363.64969907407408</v>
      </c>
      <c r="R634" s="77">
        <v>366.37064814814812</v>
      </c>
      <c r="S634" s="76" t="s">
        <v>382</v>
      </c>
    </row>
    <row r="635" spans="1:19" ht="11.25" hidden="1" customHeight="1">
      <c r="A635" s="80" t="s">
        <v>36</v>
      </c>
      <c r="B635" s="80" t="s">
        <v>793</v>
      </c>
      <c r="C635" s="80"/>
      <c r="D635" s="80" t="s">
        <v>782</v>
      </c>
      <c r="E635" s="80" t="s">
        <v>781</v>
      </c>
      <c r="F635" s="80" t="s">
        <v>386</v>
      </c>
      <c r="G635" s="80" t="s">
        <v>2907</v>
      </c>
      <c r="H635" s="80" t="s">
        <v>385</v>
      </c>
      <c r="I635" s="80" t="s">
        <v>384</v>
      </c>
      <c r="J635" s="80" t="s">
        <v>792</v>
      </c>
      <c r="K635" s="80" t="s">
        <v>60</v>
      </c>
      <c r="L635" s="80" t="s">
        <v>15</v>
      </c>
      <c r="M635" s="80" t="s">
        <v>5940</v>
      </c>
      <c r="N635" s="80" t="s">
        <v>6148</v>
      </c>
      <c r="O635" s="79">
        <v>41008.479409722226</v>
      </c>
      <c r="P635" s="78">
        <v>1</v>
      </c>
      <c r="Q635" s="77">
        <v>335.62506944444448</v>
      </c>
      <c r="R635" s="77">
        <v>335.64237268518519</v>
      </c>
      <c r="S635" s="76" t="s">
        <v>382</v>
      </c>
    </row>
    <row r="636" spans="1:19" ht="11.25" hidden="1" customHeight="1">
      <c r="A636" s="80" t="s">
        <v>36</v>
      </c>
      <c r="B636" s="80" t="s">
        <v>791</v>
      </c>
      <c r="C636" s="80"/>
      <c r="D636" s="80" t="s">
        <v>782</v>
      </c>
      <c r="E636" s="80" t="s">
        <v>781</v>
      </c>
      <c r="F636" s="80" t="s">
        <v>386</v>
      </c>
      <c r="G636" s="80" t="s">
        <v>2907</v>
      </c>
      <c r="H636" s="80" t="s">
        <v>385</v>
      </c>
      <c r="I636" s="80" t="s">
        <v>384</v>
      </c>
      <c r="J636" s="80" t="s">
        <v>790</v>
      </c>
      <c r="K636" s="80" t="s">
        <v>60</v>
      </c>
      <c r="L636" s="80" t="s">
        <v>15</v>
      </c>
      <c r="M636" s="80" t="s">
        <v>5940</v>
      </c>
      <c r="N636" s="80" t="s">
        <v>6148</v>
      </c>
      <c r="O636" s="79">
        <v>41012.628518518519</v>
      </c>
      <c r="P636" s="78">
        <v>1</v>
      </c>
      <c r="Q636" s="77">
        <v>331.4759606481482</v>
      </c>
      <c r="R636" s="77">
        <v>331.54322916666666</v>
      </c>
      <c r="S636" s="76" t="s">
        <v>382</v>
      </c>
    </row>
    <row r="637" spans="1:19" ht="11.25" hidden="1" customHeight="1">
      <c r="A637" s="80" t="s">
        <v>36</v>
      </c>
      <c r="B637" s="80" t="s">
        <v>789</v>
      </c>
      <c r="C637" s="80"/>
      <c r="D637" s="80" t="s">
        <v>782</v>
      </c>
      <c r="E637" s="80" t="s">
        <v>781</v>
      </c>
      <c r="F637" s="80" t="s">
        <v>386</v>
      </c>
      <c r="G637" s="80" t="s">
        <v>2907</v>
      </c>
      <c r="H637" s="80" t="s">
        <v>385</v>
      </c>
      <c r="I637" s="80" t="s">
        <v>384</v>
      </c>
      <c r="J637" s="80" t="s">
        <v>788</v>
      </c>
      <c r="K637" s="80" t="s">
        <v>60</v>
      </c>
      <c r="L637" s="80" t="s">
        <v>15</v>
      </c>
      <c r="M637" s="80" t="s">
        <v>5940</v>
      </c>
      <c r="N637" s="80" t="s">
        <v>6148</v>
      </c>
      <c r="O637" s="79">
        <v>41019.790671296294</v>
      </c>
      <c r="P637" s="78">
        <v>1</v>
      </c>
      <c r="Q637" s="77">
        <v>324.3138078703704</v>
      </c>
      <c r="R637" s="77">
        <v>324.3406597222222</v>
      </c>
      <c r="S637" s="76" t="s">
        <v>382</v>
      </c>
    </row>
    <row r="638" spans="1:19" ht="11.25" hidden="1" customHeight="1">
      <c r="A638" s="80" t="s">
        <v>36</v>
      </c>
      <c r="B638" s="80" t="s">
        <v>787</v>
      </c>
      <c r="C638" s="80"/>
      <c r="D638" s="80" t="s">
        <v>782</v>
      </c>
      <c r="E638" s="80" t="s">
        <v>781</v>
      </c>
      <c r="F638" s="80" t="s">
        <v>386</v>
      </c>
      <c r="G638" s="80" t="s">
        <v>2907</v>
      </c>
      <c r="H638" s="80" t="s">
        <v>385</v>
      </c>
      <c r="I638" s="80" t="s">
        <v>384</v>
      </c>
      <c r="J638" s="80" t="s">
        <v>786</v>
      </c>
      <c r="K638" s="80" t="s">
        <v>60</v>
      </c>
      <c r="L638" s="80" t="s">
        <v>15</v>
      </c>
      <c r="M638" s="80" t="s">
        <v>5940</v>
      </c>
      <c r="N638" s="80" t="s">
        <v>6148</v>
      </c>
      <c r="O638" s="79">
        <v>41026.468599537038</v>
      </c>
      <c r="P638" s="78">
        <v>1</v>
      </c>
      <c r="Q638" s="77">
        <v>317.63587962962964</v>
      </c>
      <c r="R638" s="77">
        <v>318.45728009259261</v>
      </c>
      <c r="S638" s="76" t="s">
        <v>382</v>
      </c>
    </row>
    <row r="639" spans="1:19" ht="11.25" hidden="1" customHeight="1">
      <c r="A639" s="80" t="s">
        <v>36</v>
      </c>
      <c r="B639" s="80" t="s">
        <v>785</v>
      </c>
      <c r="C639" s="80"/>
      <c r="D639" s="80" t="s">
        <v>782</v>
      </c>
      <c r="E639" s="80" t="s">
        <v>781</v>
      </c>
      <c r="F639" s="80" t="s">
        <v>386</v>
      </c>
      <c r="G639" s="80" t="s">
        <v>2907</v>
      </c>
      <c r="H639" s="80" t="s">
        <v>385</v>
      </c>
      <c r="I639" s="80" t="s">
        <v>384</v>
      </c>
      <c r="J639" s="80" t="s">
        <v>784</v>
      </c>
      <c r="K639" s="80" t="s">
        <v>60</v>
      </c>
      <c r="L639" s="80" t="s">
        <v>15</v>
      </c>
      <c r="M639" s="80" t="s">
        <v>5940</v>
      </c>
      <c r="N639" s="80" t="s">
        <v>6148</v>
      </c>
      <c r="O639" s="79">
        <v>41033.77548611111</v>
      </c>
      <c r="P639" s="78">
        <v>1</v>
      </c>
      <c r="Q639" s="77">
        <v>310.32899305555554</v>
      </c>
      <c r="R639" s="77">
        <v>310.34394675925927</v>
      </c>
      <c r="S639" s="76" t="s">
        <v>382</v>
      </c>
    </row>
    <row r="640" spans="1:19" ht="11.25" hidden="1" customHeight="1">
      <c r="A640" s="80" t="s">
        <v>36</v>
      </c>
      <c r="B640" s="80" t="s">
        <v>783</v>
      </c>
      <c r="C640" s="80"/>
      <c r="D640" s="80" t="s">
        <v>782</v>
      </c>
      <c r="E640" s="80" t="s">
        <v>781</v>
      </c>
      <c r="F640" s="80" t="s">
        <v>386</v>
      </c>
      <c r="G640" s="80" t="s">
        <v>2907</v>
      </c>
      <c r="H640" s="80" t="s">
        <v>385</v>
      </c>
      <c r="I640" s="80" t="s">
        <v>384</v>
      </c>
      <c r="J640" s="80" t="s">
        <v>780</v>
      </c>
      <c r="K640" s="80" t="s">
        <v>60</v>
      </c>
      <c r="L640" s="80" t="s">
        <v>15</v>
      </c>
      <c r="M640" s="80" t="s">
        <v>5940</v>
      </c>
      <c r="N640" s="80" t="s">
        <v>6148</v>
      </c>
      <c r="O640" s="79">
        <v>41049.824884259258</v>
      </c>
      <c r="P640" s="78">
        <v>1</v>
      </c>
      <c r="Q640" s="77">
        <v>294.27959490740739</v>
      </c>
      <c r="R640" s="77">
        <v>294.31391203703703</v>
      </c>
      <c r="S640" s="76" t="s">
        <v>382</v>
      </c>
    </row>
    <row r="641" spans="1:19" ht="11.25" hidden="1" customHeight="1">
      <c r="A641" s="80" t="s">
        <v>36</v>
      </c>
      <c r="B641" s="80" t="s">
        <v>1502</v>
      </c>
      <c r="C641" s="80"/>
      <c r="D641" s="80" t="s">
        <v>782</v>
      </c>
      <c r="E641" s="80" t="s">
        <v>781</v>
      </c>
      <c r="F641" s="80" t="s">
        <v>386</v>
      </c>
      <c r="G641" s="80" t="s">
        <v>2907</v>
      </c>
      <c r="H641" s="80" t="s">
        <v>385</v>
      </c>
      <c r="I641" s="80" t="s">
        <v>384</v>
      </c>
      <c r="J641" s="80" t="s">
        <v>1501</v>
      </c>
      <c r="K641" s="80" t="s">
        <v>60</v>
      </c>
      <c r="L641" s="80" t="s">
        <v>15</v>
      </c>
      <c r="M641" s="80" t="s">
        <v>5940</v>
      </c>
      <c r="N641" s="80" t="s">
        <v>6148</v>
      </c>
      <c r="O641" s="79">
        <v>41096.702638888892</v>
      </c>
      <c r="P641" s="78">
        <v>1</v>
      </c>
      <c r="Q641" s="77">
        <v>247.40184027777778</v>
      </c>
      <c r="R641" s="77">
        <v>247.43001157407409</v>
      </c>
      <c r="S641" s="76" t="s">
        <v>382</v>
      </c>
    </row>
    <row r="642" spans="1:19" ht="11.25" hidden="1" customHeight="1">
      <c r="A642" s="80" t="s">
        <v>1557</v>
      </c>
      <c r="B642" s="80" t="s">
        <v>1716</v>
      </c>
      <c r="C642" s="80"/>
      <c r="D642" s="80" t="s">
        <v>782</v>
      </c>
      <c r="E642" s="80" t="s">
        <v>781</v>
      </c>
      <c r="F642" s="80" t="s">
        <v>386</v>
      </c>
      <c r="G642" s="80" t="s">
        <v>2907</v>
      </c>
      <c r="H642" s="80" t="s">
        <v>385</v>
      </c>
      <c r="I642" s="80" t="s">
        <v>384</v>
      </c>
      <c r="J642" s="80" t="s">
        <v>1717</v>
      </c>
      <c r="K642" s="80" t="s">
        <v>60</v>
      </c>
      <c r="L642" s="80" t="s">
        <v>15</v>
      </c>
      <c r="M642" s="80" t="s">
        <v>5940</v>
      </c>
      <c r="N642" s="80" t="s">
        <v>6148</v>
      </c>
      <c r="O642" s="79">
        <v>41129.659444444442</v>
      </c>
      <c r="P642" s="78">
        <v>1</v>
      </c>
      <c r="Q642" s="77">
        <v>214.44503472222223</v>
      </c>
      <c r="R642" s="77">
        <v>214.50084490740741</v>
      </c>
      <c r="S642" s="76" t="s">
        <v>382</v>
      </c>
    </row>
    <row r="643" spans="1:19" ht="11.25" hidden="1" customHeight="1">
      <c r="A643" s="80" t="s">
        <v>1557</v>
      </c>
      <c r="B643" s="80" t="s">
        <v>1966</v>
      </c>
      <c r="C643" s="80"/>
      <c r="D643" s="80" t="s">
        <v>782</v>
      </c>
      <c r="E643" s="80" t="s">
        <v>781</v>
      </c>
      <c r="F643" s="80" t="s">
        <v>386</v>
      </c>
      <c r="G643" s="80" t="s">
        <v>2907</v>
      </c>
      <c r="H643" s="80" t="s">
        <v>385</v>
      </c>
      <c r="I643" s="80" t="s">
        <v>384</v>
      </c>
      <c r="J643" s="80" t="s">
        <v>1967</v>
      </c>
      <c r="K643" s="80" t="s">
        <v>60</v>
      </c>
      <c r="L643" s="80" t="s">
        <v>15</v>
      </c>
      <c r="M643" s="80" t="s">
        <v>5940</v>
      </c>
      <c r="N643" s="80" t="s">
        <v>6148</v>
      </c>
      <c r="O643" s="79">
        <v>41170.440682870372</v>
      </c>
      <c r="P643" s="78">
        <v>1</v>
      </c>
      <c r="Q643" s="77">
        <v>173.66379629629628</v>
      </c>
      <c r="R643" s="77">
        <v>174.31623842592592</v>
      </c>
      <c r="S643" s="76" t="s">
        <v>382</v>
      </c>
    </row>
    <row r="644" spans="1:19" ht="11.25" hidden="1" customHeight="1">
      <c r="A644" s="80" t="s">
        <v>1557</v>
      </c>
      <c r="B644" s="80" t="s">
        <v>2493</v>
      </c>
      <c r="C644" s="80"/>
      <c r="D644" s="80" t="s">
        <v>782</v>
      </c>
      <c r="E644" s="80" t="s">
        <v>781</v>
      </c>
      <c r="F644" s="80" t="s">
        <v>386</v>
      </c>
      <c r="G644" s="80" t="s">
        <v>2907</v>
      </c>
      <c r="H644" s="80" t="s">
        <v>385</v>
      </c>
      <c r="I644" s="80" t="s">
        <v>384</v>
      </c>
      <c r="J644" s="80" t="s">
        <v>2492</v>
      </c>
      <c r="K644" s="80" t="s">
        <v>60</v>
      </c>
      <c r="L644" s="80" t="s">
        <v>15</v>
      </c>
      <c r="M644" s="80" t="s">
        <v>5940</v>
      </c>
      <c r="N644" s="80" t="s">
        <v>6148</v>
      </c>
      <c r="O644" s="79">
        <v>41222.818449074075</v>
      </c>
      <c r="P644" s="78">
        <v>1</v>
      </c>
      <c r="Q644" s="77">
        <v>121.2860300925926</v>
      </c>
      <c r="R644" s="77">
        <v>121.30673611111111</v>
      </c>
      <c r="S644" s="76" t="s">
        <v>382</v>
      </c>
    </row>
    <row r="645" spans="1:19" ht="11.25" hidden="1" customHeight="1">
      <c r="A645" s="80" t="s">
        <v>1557</v>
      </c>
      <c r="B645" s="80" t="s">
        <v>2828</v>
      </c>
      <c r="C645" s="80"/>
      <c r="D645" s="80" t="s">
        <v>782</v>
      </c>
      <c r="E645" s="80" t="s">
        <v>781</v>
      </c>
      <c r="F645" s="80" t="s">
        <v>386</v>
      </c>
      <c r="G645" s="80" t="s">
        <v>2907</v>
      </c>
      <c r="H645" s="80" t="s">
        <v>385</v>
      </c>
      <c r="I645" s="80" t="s">
        <v>384</v>
      </c>
      <c r="J645" s="80" t="s">
        <v>2827</v>
      </c>
      <c r="K645" s="80" t="s">
        <v>60</v>
      </c>
      <c r="L645" s="80" t="s">
        <v>15</v>
      </c>
      <c r="M645" s="80" t="s">
        <v>5940</v>
      </c>
      <c r="N645" s="80" t="s">
        <v>6148</v>
      </c>
      <c r="O645" s="79">
        <v>41248.567314814813</v>
      </c>
      <c r="P645" s="78">
        <v>1</v>
      </c>
      <c r="Q645" s="77">
        <v>95.537164351851857</v>
      </c>
      <c r="R645" s="77">
        <v>95.577627314814819</v>
      </c>
      <c r="S645" s="76" t="s">
        <v>382</v>
      </c>
    </row>
    <row r="646" spans="1:19" ht="11.25" hidden="1" customHeight="1">
      <c r="A646" s="80" t="s">
        <v>1557</v>
      </c>
      <c r="B646" s="80" t="s">
        <v>4661</v>
      </c>
      <c r="C646" s="80"/>
      <c r="D646" s="80" t="s">
        <v>782</v>
      </c>
      <c r="E646" s="80" t="s">
        <v>781</v>
      </c>
      <c r="F646" s="80" t="s">
        <v>386</v>
      </c>
      <c r="G646" s="80" t="s">
        <v>2907</v>
      </c>
      <c r="H646" s="80" t="s">
        <v>385</v>
      </c>
      <c r="I646" s="80" t="s">
        <v>384</v>
      </c>
      <c r="J646" s="80" t="s">
        <v>4660</v>
      </c>
      <c r="K646" s="80" t="s">
        <v>60</v>
      </c>
      <c r="L646" s="80" t="s">
        <v>15</v>
      </c>
      <c r="M646" s="80" t="s">
        <v>5940</v>
      </c>
      <c r="N646" s="80" t="s">
        <v>6148</v>
      </c>
      <c r="O646" s="79">
        <v>41317.667696759258</v>
      </c>
      <c r="P646" s="78">
        <v>1</v>
      </c>
      <c r="Q646" s="77">
        <v>26.43678240740741</v>
      </c>
      <c r="R646" s="77">
        <v>27.326851851851853</v>
      </c>
      <c r="S646" s="76" t="s">
        <v>382</v>
      </c>
    </row>
    <row r="647" spans="1:19" ht="11.25" hidden="1" customHeight="1">
      <c r="A647" s="80" t="s">
        <v>772</v>
      </c>
      <c r="B647" s="80" t="s">
        <v>1678</v>
      </c>
      <c r="C647" s="80"/>
      <c r="D647" s="80" t="s">
        <v>1677</v>
      </c>
      <c r="E647" s="80" t="s">
        <v>1676</v>
      </c>
      <c r="F647" s="80" t="s">
        <v>2976</v>
      </c>
      <c r="G647" s="80" t="s">
        <v>2975</v>
      </c>
      <c r="H647" s="80" t="s">
        <v>2974</v>
      </c>
      <c r="I647" s="80" t="s">
        <v>2973</v>
      </c>
      <c r="J647" s="80" t="s">
        <v>1675</v>
      </c>
      <c r="K647" s="80" t="s">
        <v>18</v>
      </c>
      <c r="L647" s="80" t="s">
        <v>15</v>
      </c>
      <c r="M647" s="80" t="s">
        <v>5937</v>
      </c>
      <c r="N647" s="80" t="s">
        <v>2961</v>
      </c>
      <c r="O647" s="79">
        <v>41127.447280092594</v>
      </c>
      <c r="P647" s="78">
        <v>1</v>
      </c>
      <c r="Q647" s="77">
        <v>216.6571990740741</v>
      </c>
      <c r="R647" s="77">
        <v>216.6571990740741</v>
      </c>
      <c r="S647" s="76" t="s">
        <v>382</v>
      </c>
    </row>
    <row r="648" spans="1:19" ht="11.25" hidden="1" customHeight="1">
      <c r="A648" s="80" t="s">
        <v>1730</v>
      </c>
      <c r="B648" s="80" t="s">
        <v>2297</v>
      </c>
      <c r="C648" s="80"/>
      <c r="D648" s="80" t="s">
        <v>1759</v>
      </c>
      <c r="E648" s="80" t="s">
        <v>2296</v>
      </c>
      <c r="F648" s="80" t="s">
        <v>386</v>
      </c>
      <c r="G648" s="80" t="s">
        <v>2907</v>
      </c>
      <c r="H648" s="80" t="s">
        <v>385</v>
      </c>
      <c r="I648" s="80" t="s">
        <v>390</v>
      </c>
      <c r="J648" s="80" t="s">
        <v>2295</v>
      </c>
      <c r="K648" s="80" t="s">
        <v>14</v>
      </c>
      <c r="L648" s="80" t="s">
        <v>15</v>
      </c>
      <c r="M648" s="80" t="s">
        <v>5934</v>
      </c>
      <c r="N648" s="80" t="s">
        <v>2294</v>
      </c>
      <c r="O648" s="79">
        <v>41204.583229166667</v>
      </c>
      <c r="P648" s="78">
        <v>0</v>
      </c>
      <c r="Q648" s="77">
        <v>139.52125000000001</v>
      </c>
      <c r="R648" s="77">
        <v>139.52125000000001</v>
      </c>
      <c r="S648" s="76" t="s">
        <v>382</v>
      </c>
    </row>
    <row r="649" spans="1:19" ht="11.25" hidden="1" customHeight="1">
      <c r="A649" s="80" t="s">
        <v>1147</v>
      </c>
      <c r="B649" s="80" t="s">
        <v>4399</v>
      </c>
      <c r="C649" s="80"/>
      <c r="D649" s="80" t="s">
        <v>1150</v>
      </c>
      <c r="E649" s="80" t="s">
        <v>1149</v>
      </c>
      <c r="F649" s="80" t="s">
        <v>2915</v>
      </c>
      <c r="G649" s="80" t="s">
        <v>382</v>
      </c>
      <c r="H649" s="80" t="s">
        <v>2952</v>
      </c>
      <c r="I649" s="80" t="s">
        <v>3057</v>
      </c>
      <c r="J649" s="80" t="s">
        <v>4398</v>
      </c>
      <c r="K649" s="80" t="s">
        <v>25</v>
      </c>
      <c r="L649" s="80" t="s">
        <v>15</v>
      </c>
      <c r="M649" s="80" t="s">
        <v>5935</v>
      </c>
      <c r="N649" s="80" t="s">
        <v>5938</v>
      </c>
      <c r="O649" s="79">
        <v>41332.447256944448</v>
      </c>
      <c r="P649" s="78">
        <v>0</v>
      </c>
      <c r="Q649" s="77">
        <v>11.657222222222222</v>
      </c>
      <c r="R649" s="77">
        <v>33.645902777777778</v>
      </c>
      <c r="S649" s="76" t="s">
        <v>382</v>
      </c>
    </row>
    <row r="650" spans="1:19" ht="11.25" hidden="1" customHeight="1">
      <c r="A650" s="80" t="s">
        <v>1147</v>
      </c>
      <c r="B650" s="80" t="s">
        <v>4466</v>
      </c>
      <c r="C650" s="80"/>
      <c r="D650" s="80" t="s">
        <v>1150</v>
      </c>
      <c r="E650" s="80" t="s">
        <v>1149</v>
      </c>
      <c r="F650" s="80" t="s">
        <v>2915</v>
      </c>
      <c r="G650" s="80" t="s">
        <v>382</v>
      </c>
      <c r="H650" s="80" t="s">
        <v>2952</v>
      </c>
      <c r="I650" s="80" t="s">
        <v>3057</v>
      </c>
      <c r="J650" s="80" t="s">
        <v>4465</v>
      </c>
      <c r="K650" s="80" t="s">
        <v>25</v>
      </c>
      <c r="L650" s="80" t="s">
        <v>56</v>
      </c>
      <c r="M650" s="80" t="s">
        <v>5933</v>
      </c>
      <c r="N650" s="80" t="s">
        <v>5938</v>
      </c>
      <c r="O650" s="79">
        <v>41316.46125</v>
      </c>
      <c r="P650" s="78">
        <v>3</v>
      </c>
      <c r="Q650" s="77">
        <v>27.643229166666671</v>
      </c>
      <c r="R650" s="77">
        <v>32.476770833333333</v>
      </c>
      <c r="S650" s="76" t="s">
        <v>382</v>
      </c>
    </row>
    <row r="651" spans="1:19" ht="11.25" hidden="1" customHeight="1">
      <c r="A651" s="80" t="s">
        <v>1854</v>
      </c>
      <c r="B651" s="80" t="s">
        <v>1710</v>
      </c>
      <c r="C651" s="80"/>
      <c r="D651" s="80" t="s">
        <v>1677</v>
      </c>
      <c r="E651" s="80" t="s">
        <v>1676</v>
      </c>
      <c r="F651" s="80" t="s">
        <v>2976</v>
      </c>
      <c r="G651" s="80" t="s">
        <v>2975</v>
      </c>
      <c r="H651" s="80" t="s">
        <v>2974</v>
      </c>
      <c r="I651" s="80" t="s">
        <v>2973</v>
      </c>
      <c r="J651" s="80" t="s">
        <v>1675</v>
      </c>
      <c r="K651" s="80" t="s">
        <v>60</v>
      </c>
      <c r="L651" s="80" t="s">
        <v>209</v>
      </c>
      <c r="M651" s="80" t="s">
        <v>209</v>
      </c>
      <c r="N651" s="80"/>
      <c r="P651" s="78">
        <v>0</v>
      </c>
      <c r="R651" s="77">
        <v>215.66174768518519</v>
      </c>
      <c r="S651" s="76" t="s">
        <v>382</v>
      </c>
    </row>
    <row r="652" spans="1:19" ht="11.25" hidden="1" customHeight="1">
      <c r="A652" s="80" t="s">
        <v>772</v>
      </c>
      <c r="B652" s="80" t="s">
        <v>1853</v>
      </c>
      <c r="C652" s="80"/>
      <c r="D652" s="80" t="s">
        <v>1849</v>
      </c>
      <c r="E652" s="80" t="s">
        <v>1517</v>
      </c>
      <c r="F652" s="80" t="s">
        <v>386</v>
      </c>
      <c r="G652" s="80" t="s">
        <v>2907</v>
      </c>
      <c r="H652" s="80" t="s">
        <v>385</v>
      </c>
      <c r="I652" s="80" t="s">
        <v>384</v>
      </c>
      <c r="J652" s="80" t="s">
        <v>1848</v>
      </c>
      <c r="K652" s="80" t="s">
        <v>18</v>
      </c>
      <c r="L652" s="80" t="s">
        <v>15</v>
      </c>
      <c r="M652" s="80" t="s">
        <v>1441</v>
      </c>
      <c r="N652" s="80" t="s">
        <v>1670</v>
      </c>
      <c r="O652" s="79">
        <v>41187.649398148147</v>
      </c>
      <c r="P652" s="78">
        <v>0</v>
      </c>
      <c r="Q652" s="77">
        <v>156.45508101851851</v>
      </c>
      <c r="R652" s="77">
        <v>193.33609953703706</v>
      </c>
      <c r="S652" s="76" t="s">
        <v>382</v>
      </c>
    </row>
    <row r="653" spans="1:19" ht="11.25" hidden="1" customHeight="1">
      <c r="A653" s="80" t="s">
        <v>1598</v>
      </c>
      <c r="B653" s="80" t="s">
        <v>2041</v>
      </c>
      <c r="C653" s="80"/>
      <c r="D653" s="80" t="s">
        <v>2040</v>
      </c>
      <c r="E653" s="80" t="s">
        <v>2039</v>
      </c>
      <c r="F653" s="80" t="s">
        <v>2915</v>
      </c>
      <c r="G653" s="80" t="s">
        <v>2919</v>
      </c>
      <c r="H653" s="80" t="s">
        <v>3059</v>
      </c>
      <c r="I653" s="80" t="s">
        <v>3062</v>
      </c>
      <c r="J653" s="80" t="s">
        <v>1597</v>
      </c>
      <c r="K653" s="80" t="s">
        <v>60</v>
      </c>
      <c r="L653" s="80" t="s">
        <v>15</v>
      </c>
      <c r="M653" s="80" t="s">
        <v>5935</v>
      </c>
      <c r="N653" s="80" t="s">
        <v>4507</v>
      </c>
      <c r="O653" s="79">
        <v>41255.464467592596</v>
      </c>
      <c r="P653" s="78">
        <v>0</v>
      </c>
      <c r="Q653" s="77">
        <v>88.640011574074094</v>
      </c>
      <c r="R653" s="77">
        <v>165.44296296296295</v>
      </c>
      <c r="S653" s="76" t="s">
        <v>382</v>
      </c>
    </row>
    <row r="654" spans="1:19" ht="11.25" hidden="1" customHeight="1">
      <c r="A654" s="80" t="s">
        <v>1341</v>
      </c>
      <c r="B654" s="80" t="s">
        <v>2160</v>
      </c>
      <c r="C654" s="80"/>
      <c r="D654" s="80" t="s">
        <v>2819</v>
      </c>
      <c r="E654" s="80" t="s">
        <v>1612</v>
      </c>
      <c r="F654" s="80" t="s">
        <v>386</v>
      </c>
      <c r="G654" s="80" t="s">
        <v>2907</v>
      </c>
      <c r="H654" s="80" t="s">
        <v>385</v>
      </c>
      <c r="I654" s="80" t="s">
        <v>384</v>
      </c>
      <c r="J654" s="80" t="s">
        <v>2150</v>
      </c>
      <c r="K654" s="80" t="s">
        <v>19</v>
      </c>
      <c r="L654" s="80" t="s">
        <v>15</v>
      </c>
      <c r="M654" s="80" t="s">
        <v>5933</v>
      </c>
      <c r="N654" s="80" t="s">
        <v>527</v>
      </c>
      <c r="O654" s="79">
        <v>41276.631620370368</v>
      </c>
      <c r="P654" s="78">
        <v>5</v>
      </c>
      <c r="Q654" s="77">
        <v>67.472858796296293</v>
      </c>
      <c r="R654" s="77">
        <v>156.28943287037038</v>
      </c>
      <c r="S654" s="76" t="s">
        <v>382</v>
      </c>
    </row>
    <row r="655" spans="1:19" ht="11.25" hidden="1" customHeight="1">
      <c r="A655" s="80" t="s">
        <v>1341</v>
      </c>
      <c r="B655" s="80" t="s">
        <v>2159</v>
      </c>
      <c r="C655" s="80"/>
      <c r="D655" s="80" t="s">
        <v>3333</v>
      </c>
      <c r="E655" s="80" t="s">
        <v>1612</v>
      </c>
      <c r="F655" s="80" t="s">
        <v>386</v>
      </c>
      <c r="G655" s="80" t="s">
        <v>2907</v>
      </c>
      <c r="H655" s="80" t="s">
        <v>385</v>
      </c>
      <c r="I655" s="80" t="s">
        <v>384</v>
      </c>
      <c r="J655" s="80" t="s">
        <v>2150</v>
      </c>
      <c r="K655" s="80" t="s">
        <v>19</v>
      </c>
      <c r="L655" s="80" t="s">
        <v>15</v>
      </c>
      <c r="M655" s="80" t="s">
        <v>5933</v>
      </c>
      <c r="N655" s="80" t="s">
        <v>527</v>
      </c>
      <c r="O655" s="79">
        <v>41276.628472222219</v>
      </c>
      <c r="P655" s="78">
        <v>5</v>
      </c>
      <c r="Q655" s="77">
        <v>67.47600694444445</v>
      </c>
      <c r="R655" s="77">
        <v>156.06365740740742</v>
      </c>
      <c r="S655" s="76" t="s">
        <v>382</v>
      </c>
    </row>
    <row r="656" spans="1:19" ht="11.25" hidden="1" customHeight="1">
      <c r="A656" s="80" t="s">
        <v>1341</v>
      </c>
      <c r="B656" s="80" t="s">
        <v>2158</v>
      </c>
      <c r="C656" s="80"/>
      <c r="D656" s="80" t="s">
        <v>3333</v>
      </c>
      <c r="E656" s="80" t="s">
        <v>1612</v>
      </c>
      <c r="F656" s="80" t="s">
        <v>386</v>
      </c>
      <c r="G656" s="80" t="s">
        <v>2907</v>
      </c>
      <c r="H656" s="80" t="s">
        <v>385</v>
      </c>
      <c r="I656" s="80" t="s">
        <v>384</v>
      </c>
      <c r="J656" s="80" t="s">
        <v>2150</v>
      </c>
      <c r="K656" s="80" t="s">
        <v>19</v>
      </c>
      <c r="L656" s="80" t="s">
        <v>15</v>
      </c>
      <c r="M656" s="80" t="s">
        <v>5933</v>
      </c>
      <c r="N656" s="80" t="s">
        <v>527</v>
      </c>
      <c r="O656" s="79">
        <v>41276.63108796296</v>
      </c>
      <c r="P656" s="78">
        <v>5</v>
      </c>
      <c r="Q656" s="77">
        <v>67.473391203703699</v>
      </c>
      <c r="R656" s="77">
        <v>156.05638888888888</v>
      </c>
      <c r="S656" s="76" t="s">
        <v>382</v>
      </c>
    </row>
    <row r="657" spans="1:19" ht="11.25" hidden="1" customHeight="1">
      <c r="A657" s="80" t="s">
        <v>1341</v>
      </c>
      <c r="B657" s="80" t="s">
        <v>2157</v>
      </c>
      <c r="C657" s="80"/>
      <c r="D657" s="80" t="s">
        <v>2819</v>
      </c>
      <c r="E657" s="80" t="s">
        <v>1612</v>
      </c>
      <c r="F657" s="80" t="s">
        <v>386</v>
      </c>
      <c r="G657" s="80" t="s">
        <v>2907</v>
      </c>
      <c r="H657" s="80" t="s">
        <v>385</v>
      </c>
      <c r="I657" s="80" t="s">
        <v>384</v>
      </c>
      <c r="J657" s="80" t="s">
        <v>2150</v>
      </c>
      <c r="K657" s="80" t="s">
        <v>19</v>
      </c>
      <c r="L657" s="80" t="s">
        <v>15</v>
      </c>
      <c r="M657" s="80" t="s">
        <v>5933</v>
      </c>
      <c r="N657" s="80" t="s">
        <v>527</v>
      </c>
      <c r="O657" s="79">
        <v>41276.62909722222</v>
      </c>
      <c r="P657" s="78">
        <v>5</v>
      </c>
      <c r="Q657" s="77">
        <v>67.47538194444445</v>
      </c>
      <c r="R657" s="77">
        <v>156.05456018518518</v>
      </c>
      <c r="S657" s="76" t="s">
        <v>382</v>
      </c>
    </row>
    <row r="658" spans="1:19" ht="11.25" hidden="1" customHeight="1">
      <c r="A658" s="80" t="s">
        <v>618</v>
      </c>
      <c r="B658" s="80" t="s">
        <v>2154</v>
      </c>
      <c r="C658" s="80"/>
      <c r="D658" s="80" t="s">
        <v>2819</v>
      </c>
      <c r="E658" s="80" t="s">
        <v>1612</v>
      </c>
      <c r="F658" s="80" t="s">
        <v>386</v>
      </c>
      <c r="G658" s="80" t="s">
        <v>2907</v>
      </c>
      <c r="H658" s="80" t="s">
        <v>385</v>
      </c>
      <c r="I658" s="80" t="s">
        <v>384</v>
      </c>
      <c r="J658" s="80" t="s">
        <v>2150</v>
      </c>
      <c r="K658" s="80" t="s">
        <v>18</v>
      </c>
      <c r="L658" s="80" t="s">
        <v>56</v>
      </c>
      <c r="M658" s="80" t="s">
        <v>5933</v>
      </c>
      <c r="N658" s="80" t="s">
        <v>5936</v>
      </c>
      <c r="O658" s="79">
        <v>41343.071712962963</v>
      </c>
      <c r="P658" s="78">
        <v>1</v>
      </c>
      <c r="Q658" s="77">
        <v>1.0327662037037038</v>
      </c>
      <c r="R658" s="77">
        <v>156.00695601851851</v>
      </c>
      <c r="S658" s="76" t="s">
        <v>382</v>
      </c>
    </row>
    <row r="659" spans="1:19" ht="11.25" hidden="1" customHeight="1">
      <c r="A659" s="80" t="s">
        <v>1598</v>
      </c>
      <c r="B659" s="80" t="s">
        <v>2264</v>
      </c>
      <c r="C659" s="80"/>
      <c r="D659" s="80" t="s">
        <v>2263</v>
      </c>
      <c r="E659" s="80" t="s">
        <v>2262</v>
      </c>
      <c r="F659" s="80" t="s">
        <v>386</v>
      </c>
      <c r="G659" s="80" t="s">
        <v>2907</v>
      </c>
      <c r="H659" s="80" t="s">
        <v>385</v>
      </c>
      <c r="I659" s="80" t="s">
        <v>384</v>
      </c>
      <c r="J659" s="80" t="s">
        <v>2261</v>
      </c>
      <c r="K659" s="80" t="s">
        <v>60</v>
      </c>
      <c r="L659" s="80" t="s">
        <v>15</v>
      </c>
      <c r="M659" s="80" t="s">
        <v>15</v>
      </c>
      <c r="N659" s="80"/>
      <c r="P659" s="78">
        <v>0</v>
      </c>
      <c r="R659" s="77">
        <v>143.49</v>
      </c>
      <c r="S659" s="76" t="s">
        <v>382</v>
      </c>
    </row>
    <row r="660" spans="1:19" ht="11.25" hidden="1" customHeight="1">
      <c r="A660" s="80" t="s">
        <v>2214</v>
      </c>
      <c r="B660" s="80" t="s">
        <v>2460</v>
      </c>
      <c r="C660" s="80"/>
      <c r="D660" s="80" t="s">
        <v>2213</v>
      </c>
      <c r="E660" s="80" t="s">
        <v>2212</v>
      </c>
      <c r="F660" s="80" t="s">
        <v>1244</v>
      </c>
      <c r="G660" s="80" t="s">
        <v>874</v>
      </c>
      <c r="H660" s="80" t="s">
        <v>3021</v>
      </c>
      <c r="I660" s="80" t="s">
        <v>3020</v>
      </c>
      <c r="J660" s="80" t="s">
        <v>2723</v>
      </c>
      <c r="K660" s="80" t="s">
        <v>18</v>
      </c>
      <c r="L660" s="80" t="s">
        <v>56</v>
      </c>
      <c r="M660" s="80" t="s">
        <v>5933</v>
      </c>
      <c r="N660" s="80" t="s">
        <v>5932</v>
      </c>
      <c r="O660" s="79">
        <v>41343.071712962963</v>
      </c>
      <c r="P660" s="78">
        <v>1</v>
      </c>
      <c r="Q660" s="77">
        <v>1.0327662037037038</v>
      </c>
      <c r="R660" s="77">
        <v>124.65246527777778</v>
      </c>
      <c r="S660" s="76" t="s">
        <v>382</v>
      </c>
    </row>
    <row r="661" spans="1:19" ht="11.25" hidden="1" customHeight="1">
      <c r="A661" s="80" t="s">
        <v>1405</v>
      </c>
      <c r="B661" s="80" t="s">
        <v>2459</v>
      </c>
      <c r="C661" s="80"/>
      <c r="D661" s="80" t="s">
        <v>2458</v>
      </c>
      <c r="E661" s="80" t="s">
        <v>2457</v>
      </c>
      <c r="F661" s="80" t="s">
        <v>2915</v>
      </c>
      <c r="G661" s="80" t="s">
        <v>3061</v>
      </c>
      <c r="H661" s="80" t="s">
        <v>3061</v>
      </c>
      <c r="I661" s="80" t="s">
        <v>3060</v>
      </c>
      <c r="J661" s="80" t="s">
        <v>2456</v>
      </c>
      <c r="K661" s="80" t="s">
        <v>18</v>
      </c>
      <c r="L661" s="80" t="s">
        <v>56</v>
      </c>
      <c r="M661" s="80" t="s">
        <v>5933</v>
      </c>
      <c r="N661" s="80" t="s">
        <v>5941</v>
      </c>
      <c r="O661" s="79">
        <v>41343.071712962963</v>
      </c>
      <c r="P661" s="78">
        <v>1</v>
      </c>
      <c r="Q661" s="77">
        <v>1.0327662037037038</v>
      </c>
      <c r="R661" s="77">
        <v>124.47856481481482</v>
      </c>
      <c r="S661" s="76" t="s">
        <v>382</v>
      </c>
    </row>
    <row r="662" spans="1:19" ht="11.25" hidden="1" customHeight="1">
      <c r="A662" s="80" t="s">
        <v>1598</v>
      </c>
      <c r="B662" s="80" t="s">
        <v>2491</v>
      </c>
      <c r="C662" s="80"/>
      <c r="D662" s="80" t="s">
        <v>2490</v>
      </c>
      <c r="E662" s="80" t="s">
        <v>2339</v>
      </c>
      <c r="F662" s="80" t="s">
        <v>386</v>
      </c>
      <c r="G662" s="80" t="s">
        <v>2907</v>
      </c>
      <c r="H662" s="80" t="s">
        <v>385</v>
      </c>
      <c r="I662" s="80" t="s">
        <v>384</v>
      </c>
      <c r="J662" s="80" t="s">
        <v>2489</v>
      </c>
      <c r="K662" s="80" t="s">
        <v>60</v>
      </c>
      <c r="L662" s="80" t="s">
        <v>15</v>
      </c>
      <c r="M662" s="80" t="s">
        <v>5935</v>
      </c>
      <c r="N662" s="80" t="s">
        <v>4383</v>
      </c>
      <c r="O662" s="79">
        <v>41236.624548611115</v>
      </c>
      <c r="P662" s="78">
        <v>0</v>
      </c>
      <c r="Q662" s="77">
        <v>107.47993055555554</v>
      </c>
      <c r="R662" s="77">
        <v>122.47876157407407</v>
      </c>
      <c r="S662" s="76" t="s">
        <v>382</v>
      </c>
    </row>
    <row r="663" spans="1:19" ht="11.25" hidden="1" customHeight="1">
      <c r="A663" s="80" t="s">
        <v>1598</v>
      </c>
      <c r="B663" s="80" t="s">
        <v>2559</v>
      </c>
      <c r="C663" s="80"/>
      <c r="D663" s="80" t="s">
        <v>2558</v>
      </c>
      <c r="E663" s="80" t="s">
        <v>2557</v>
      </c>
      <c r="F663" s="80" t="s">
        <v>2915</v>
      </c>
      <c r="G663" s="80" t="s">
        <v>2919</v>
      </c>
      <c r="H663" s="80" t="s">
        <v>3059</v>
      </c>
      <c r="I663" s="80" t="s">
        <v>3058</v>
      </c>
      <c r="J663" s="80" t="s">
        <v>2556</v>
      </c>
      <c r="K663" s="80" t="s">
        <v>60</v>
      </c>
      <c r="L663" s="80" t="s">
        <v>15</v>
      </c>
      <c r="M663" s="80" t="s">
        <v>15</v>
      </c>
      <c r="N663" s="80"/>
      <c r="P663" s="78">
        <v>0</v>
      </c>
      <c r="R663" s="77">
        <v>115.36516203703704</v>
      </c>
      <c r="S663" s="76" t="s">
        <v>382</v>
      </c>
    </row>
    <row r="664" spans="1:19" ht="11.25" hidden="1" customHeight="1">
      <c r="A664" s="80" t="s">
        <v>2214</v>
      </c>
      <c r="B664" s="80" t="s">
        <v>2555</v>
      </c>
      <c r="C664" s="80"/>
      <c r="D664" s="80" t="s">
        <v>2458</v>
      </c>
      <c r="E664" s="80" t="s">
        <v>2457</v>
      </c>
      <c r="F664" s="80" t="s">
        <v>386</v>
      </c>
      <c r="G664" s="80" t="s">
        <v>2907</v>
      </c>
      <c r="H664" s="80" t="s">
        <v>385</v>
      </c>
      <c r="I664" s="80" t="s">
        <v>390</v>
      </c>
      <c r="J664" s="80" t="s">
        <v>2456</v>
      </c>
      <c r="K664" s="80" t="s">
        <v>18</v>
      </c>
      <c r="L664" s="80" t="s">
        <v>56</v>
      </c>
      <c r="M664" s="80" t="s">
        <v>5933</v>
      </c>
      <c r="N664" s="80" t="s">
        <v>5936</v>
      </c>
      <c r="O664" s="79">
        <v>41343.071712962963</v>
      </c>
      <c r="P664" s="78">
        <v>1</v>
      </c>
      <c r="Q664" s="77">
        <v>1.0327662037037038</v>
      </c>
      <c r="R664" s="77">
        <v>114.80159722222223</v>
      </c>
      <c r="S664" s="76" t="s">
        <v>382</v>
      </c>
    </row>
    <row r="665" spans="1:19" ht="11.25" hidden="1" customHeight="1">
      <c r="A665" s="80" t="s">
        <v>1405</v>
      </c>
      <c r="B665" s="80" t="s">
        <v>2721</v>
      </c>
      <c r="C665" s="80"/>
      <c r="D665" s="80" t="s">
        <v>1731</v>
      </c>
      <c r="E665" s="80" t="s">
        <v>1517</v>
      </c>
      <c r="F665" s="80" t="s">
        <v>386</v>
      </c>
      <c r="G665" s="80" t="s">
        <v>2932</v>
      </c>
      <c r="H665" s="80" t="s">
        <v>2931</v>
      </c>
      <c r="I665" s="80" t="s">
        <v>2931</v>
      </c>
      <c r="J665" s="80" t="s">
        <v>2715</v>
      </c>
      <c r="K665" s="80" t="s">
        <v>18</v>
      </c>
      <c r="L665" s="80" t="s">
        <v>15</v>
      </c>
      <c r="M665" s="80" t="s">
        <v>1441</v>
      </c>
      <c r="N665" s="80" t="s">
        <v>1670</v>
      </c>
      <c r="O665" s="79">
        <v>41299.904328703706</v>
      </c>
      <c r="P665" s="78">
        <v>0</v>
      </c>
      <c r="Q665" s="77">
        <v>44.200150462962966</v>
      </c>
      <c r="R665" s="77">
        <v>101.52474537037037</v>
      </c>
      <c r="S665" s="76" t="s">
        <v>382</v>
      </c>
    </row>
    <row r="666" spans="1:19" ht="11.25" hidden="1" customHeight="1">
      <c r="A666" s="80" t="s">
        <v>1603</v>
      </c>
      <c r="B666" s="80" t="s">
        <v>2789</v>
      </c>
      <c r="C666" s="80"/>
      <c r="D666" s="80" t="s">
        <v>417</v>
      </c>
      <c r="E666" s="80" t="s">
        <v>409</v>
      </c>
      <c r="F666" s="80" t="s">
        <v>2915</v>
      </c>
      <c r="G666" s="80" t="s">
        <v>382</v>
      </c>
      <c r="H666" s="80" t="s">
        <v>2914</v>
      </c>
      <c r="I666" s="80" t="s">
        <v>2922</v>
      </c>
      <c r="J666" s="80" t="s">
        <v>2781</v>
      </c>
      <c r="K666" s="80" t="s">
        <v>19</v>
      </c>
      <c r="L666" s="80" t="s">
        <v>15</v>
      </c>
      <c r="M666" s="80" t="s">
        <v>5935</v>
      </c>
      <c r="N666" s="80" t="s">
        <v>2146</v>
      </c>
      <c r="O666" s="79">
        <v>41319.599409722221</v>
      </c>
      <c r="P666" s="78">
        <v>0</v>
      </c>
      <c r="Q666" s="77">
        <v>24.505069444444445</v>
      </c>
      <c r="R666" s="77">
        <v>96.405243055555559</v>
      </c>
      <c r="S666" s="76" t="s">
        <v>382</v>
      </c>
    </row>
    <row r="667" spans="1:19" ht="11.25" hidden="1" customHeight="1">
      <c r="A667" s="80" t="s">
        <v>1405</v>
      </c>
      <c r="B667" s="80" t="s">
        <v>2822</v>
      </c>
      <c r="C667" s="80"/>
      <c r="D667" s="80" t="s">
        <v>2819</v>
      </c>
      <c r="E667" s="80" t="s">
        <v>2527</v>
      </c>
      <c r="F667" s="80" t="s">
        <v>386</v>
      </c>
      <c r="G667" s="80" t="s">
        <v>2907</v>
      </c>
      <c r="H667" s="80" t="s">
        <v>385</v>
      </c>
      <c r="I667" s="80" t="s">
        <v>384</v>
      </c>
      <c r="J667" s="80" t="s">
        <v>2150</v>
      </c>
      <c r="K667" s="80" t="s">
        <v>19</v>
      </c>
      <c r="L667" s="80" t="s">
        <v>15</v>
      </c>
      <c r="M667" s="80" t="s">
        <v>5933</v>
      </c>
      <c r="N667" s="80" t="s">
        <v>4539</v>
      </c>
      <c r="O667" s="79">
        <v>41261.727800925924</v>
      </c>
      <c r="P667" s="78">
        <v>5</v>
      </c>
      <c r="Q667" s="77">
        <v>82.376678240740745</v>
      </c>
      <c r="R667" s="77">
        <v>94.607465277777777</v>
      </c>
      <c r="S667" s="76" t="s">
        <v>382</v>
      </c>
    </row>
    <row r="668" spans="1:19" ht="11.25" hidden="1" customHeight="1">
      <c r="A668" s="80" t="s">
        <v>1405</v>
      </c>
      <c r="B668" s="80" t="s">
        <v>2820</v>
      </c>
      <c r="C668" s="80"/>
      <c r="D668" s="80" t="s">
        <v>2819</v>
      </c>
      <c r="E668" s="80" t="s">
        <v>2527</v>
      </c>
      <c r="F668" s="80" t="s">
        <v>386</v>
      </c>
      <c r="G668" s="80" t="s">
        <v>2907</v>
      </c>
      <c r="H668" s="80" t="s">
        <v>385</v>
      </c>
      <c r="I668" s="80" t="s">
        <v>384</v>
      </c>
      <c r="J668" s="80" t="s">
        <v>2150</v>
      </c>
      <c r="K668" s="80" t="s">
        <v>19</v>
      </c>
      <c r="L668" s="80" t="s">
        <v>15</v>
      </c>
      <c r="M668" s="80" t="s">
        <v>5933</v>
      </c>
      <c r="N668" s="80" t="s">
        <v>527</v>
      </c>
      <c r="O668" s="79">
        <v>41296.382280092592</v>
      </c>
      <c r="P668" s="78">
        <v>5</v>
      </c>
      <c r="Q668" s="77">
        <v>47.722199074074076</v>
      </c>
      <c r="R668" s="77">
        <v>94.55473379629629</v>
      </c>
      <c r="S668" s="76" t="s">
        <v>382</v>
      </c>
    </row>
    <row r="669" spans="1:19" ht="11.25" hidden="1" customHeight="1">
      <c r="A669" s="80" t="s">
        <v>2214</v>
      </c>
      <c r="B669" s="80" t="s">
        <v>3332</v>
      </c>
      <c r="C669" s="80"/>
      <c r="D669" s="80" t="s">
        <v>3331</v>
      </c>
      <c r="E669" s="80" t="s">
        <v>3330</v>
      </c>
      <c r="F669" s="80" t="s">
        <v>1244</v>
      </c>
      <c r="G669" s="80" t="s">
        <v>3329</v>
      </c>
      <c r="H669" s="80" t="s">
        <v>3328</v>
      </c>
      <c r="I669" s="80" t="s">
        <v>3327</v>
      </c>
      <c r="J669" s="80" t="s">
        <v>3326</v>
      </c>
      <c r="K669" s="80" t="s">
        <v>18</v>
      </c>
      <c r="L669" s="80" t="s">
        <v>56</v>
      </c>
      <c r="M669" s="80" t="s">
        <v>5933</v>
      </c>
      <c r="N669" s="80" t="s">
        <v>5932</v>
      </c>
      <c r="O669" s="79">
        <v>41343.071712962963</v>
      </c>
      <c r="P669" s="78">
        <v>1</v>
      </c>
      <c r="Q669" s="77">
        <v>1.0327662037037038</v>
      </c>
      <c r="R669" s="77">
        <v>80.440578703703707</v>
      </c>
      <c r="S669" s="76" t="s">
        <v>382</v>
      </c>
    </row>
    <row r="670" spans="1:19" ht="11.25" hidden="1" customHeight="1">
      <c r="A670" s="80" t="s">
        <v>1405</v>
      </c>
      <c r="B670" s="80" t="s">
        <v>4216</v>
      </c>
      <c r="C670" s="80"/>
      <c r="D670" s="80" t="s">
        <v>2819</v>
      </c>
      <c r="E670" s="80" t="s">
        <v>1612</v>
      </c>
      <c r="F670" s="80" t="s">
        <v>2915</v>
      </c>
      <c r="G670" s="80" t="s">
        <v>3061</v>
      </c>
      <c r="H670" s="80" t="s">
        <v>3648</v>
      </c>
      <c r="I670" s="80" t="s">
        <v>4215</v>
      </c>
      <c r="J670" s="80" t="s">
        <v>2150</v>
      </c>
      <c r="K670" s="80" t="s">
        <v>19</v>
      </c>
      <c r="L670" s="80" t="s">
        <v>15</v>
      </c>
      <c r="M670" s="80" t="s">
        <v>5933</v>
      </c>
      <c r="N670" s="80" t="s">
        <v>527</v>
      </c>
      <c r="O670" s="79">
        <v>41316.536273148151</v>
      </c>
      <c r="P670" s="78">
        <v>5</v>
      </c>
      <c r="Q670" s="77">
        <v>27.568206018518524</v>
      </c>
      <c r="R670" s="77">
        <v>44.308935185185184</v>
      </c>
      <c r="S670" s="76" t="s">
        <v>382</v>
      </c>
    </row>
    <row r="671" spans="1:19" ht="11.25" hidden="1" customHeight="1">
      <c r="A671" s="80" t="s">
        <v>1362</v>
      </c>
      <c r="B671" s="80" t="s">
        <v>4336</v>
      </c>
      <c r="C671" s="80"/>
      <c r="D671" s="80" t="s">
        <v>2272</v>
      </c>
      <c r="E671" s="80" t="s">
        <v>2899</v>
      </c>
      <c r="F671" s="80" t="s">
        <v>398</v>
      </c>
      <c r="G671" s="80" t="s">
        <v>603</v>
      </c>
      <c r="H671" s="80" t="s">
        <v>2986</v>
      </c>
      <c r="I671" s="80" t="s">
        <v>2985</v>
      </c>
      <c r="J671" s="80" t="s">
        <v>4211</v>
      </c>
      <c r="K671" s="80" t="s">
        <v>60</v>
      </c>
      <c r="L671" s="80" t="s">
        <v>15</v>
      </c>
      <c r="M671" s="80" t="s">
        <v>5935</v>
      </c>
      <c r="N671" s="80" t="s">
        <v>5985</v>
      </c>
      <c r="O671" s="79">
        <v>41339.717199074075</v>
      </c>
      <c r="P671" s="78">
        <v>0</v>
      </c>
      <c r="Q671" s="77">
        <v>4.3872800925925928</v>
      </c>
      <c r="R671" s="77">
        <v>37.442986111111111</v>
      </c>
      <c r="S671" s="76" t="s">
        <v>382</v>
      </c>
    </row>
    <row r="672" spans="1:19" ht="11.25" hidden="1" customHeight="1">
      <c r="A672" s="80" t="s">
        <v>1405</v>
      </c>
      <c r="B672" s="80" t="s">
        <v>4659</v>
      </c>
      <c r="C672" s="80"/>
      <c r="D672" s="80" t="s">
        <v>4518</v>
      </c>
      <c r="E672" s="80" t="s">
        <v>4517</v>
      </c>
      <c r="F672" s="80" t="s">
        <v>2915</v>
      </c>
      <c r="G672" s="80" t="s">
        <v>3061</v>
      </c>
      <c r="H672" s="80" t="s">
        <v>3061</v>
      </c>
      <c r="I672" s="80" t="s">
        <v>3060</v>
      </c>
      <c r="J672" s="80" t="s">
        <v>4516</v>
      </c>
      <c r="K672" s="80" t="s">
        <v>14</v>
      </c>
      <c r="L672" s="80" t="s">
        <v>15</v>
      </c>
      <c r="M672" s="80" t="s">
        <v>5940</v>
      </c>
      <c r="N672" s="80" t="s">
        <v>6145</v>
      </c>
      <c r="O672" s="79">
        <v>41313.516296296293</v>
      </c>
      <c r="P672" s="78">
        <v>1</v>
      </c>
      <c r="Q672" s="77">
        <v>30.588182870370371</v>
      </c>
      <c r="R672" s="77">
        <v>37.396018518518517</v>
      </c>
      <c r="S672" s="76" t="s">
        <v>382</v>
      </c>
    </row>
    <row r="673" spans="1:19" ht="11.25" hidden="1" customHeight="1">
      <c r="A673" s="80" t="s">
        <v>1368</v>
      </c>
      <c r="B673" s="80" t="s">
        <v>4658</v>
      </c>
      <c r="C673" s="80"/>
      <c r="D673" s="80" t="s">
        <v>4657</v>
      </c>
      <c r="E673" s="80" t="s">
        <v>4656</v>
      </c>
      <c r="F673" s="80" t="s">
        <v>2915</v>
      </c>
      <c r="G673" s="80" t="s">
        <v>382</v>
      </c>
      <c r="H673" s="80" t="s">
        <v>2952</v>
      </c>
      <c r="I673" s="80" t="s">
        <v>4655</v>
      </c>
      <c r="J673" s="80" t="s">
        <v>4654</v>
      </c>
      <c r="K673" s="80" t="s">
        <v>19</v>
      </c>
      <c r="L673" s="80" t="s">
        <v>15</v>
      </c>
      <c r="M673" s="80" t="s">
        <v>5940</v>
      </c>
      <c r="N673" s="80" t="s">
        <v>6144</v>
      </c>
      <c r="O673" s="79">
        <v>41312.670138888891</v>
      </c>
      <c r="P673" s="78">
        <v>1</v>
      </c>
      <c r="Q673" s="77">
        <v>31.434340277777778</v>
      </c>
      <c r="R673" s="77">
        <v>31.603900462962962</v>
      </c>
      <c r="S673" s="76" t="s">
        <v>382</v>
      </c>
    </row>
    <row r="674" spans="1:19" ht="11.25" hidden="1" customHeight="1">
      <c r="A674" s="80" t="s">
        <v>1405</v>
      </c>
      <c r="B674" s="80" t="s">
        <v>4653</v>
      </c>
      <c r="C674" s="80"/>
      <c r="D674" s="80" t="s">
        <v>1361</v>
      </c>
      <c r="E674" s="80" t="s">
        <v>655</v>
      </c>
      <c r="F674" s="80" t="s">
        <v>2915</v>
      </c>
      <c r="G674" s="80" t="s">
        <v>3083</v>
      </c>
      <c r="H674" s="80" t="s">
        <v>3083</v>
      </c>
      <c r="I674" s="80" t="s">
        <v>3104</v>
      </c>
      <c r="J674" s="80" t="s">
        <v>4652</v>
      </c>
      <c r="K674" s="80" t="s">
        <v>18</v>
      </c>
      <c r="L674" s="80" t="s">
        <v>15</v>
      </c>
      <c r="M674" s="80" t="s">
        <v>1441</v>
      </c>
      <c r="N674" s="80" t="s">
        <v>1670</v>
      </c>
      <c r="O674" s="79">
        <v>41317.404305555552</v>
      </c>
      <c r="P674" s="78">
        <v>0</v>
      </c>
      <c r="Q674" s="77">
        <v>26.700173611111111</v>
      </c>
      <c r="R674" s="77">
        <v>26.741284722222222</v>
      </c>
      <c r="S674" s="76" t="s">
        <v>382</v>
      </c>
    </row>
    <row r="675" spans="1:19" ht="11.25" hidden="1" customHeight="1">
      <c r="A675" s="80" t="s">
        <v>1405</v>
      </c>
      <c r="B675" s="80" t="s">
        <v>4651</v>
      </c>
      <c r="C675" s="80"/>
      <c r="D675" s="80" t="s">
        <v>1361</v>
      </c>
      <c r="E675" s="80" t="s">
        <v>655</v>
      </c>
      <c r="F675" s="80" t="s">
        <v>2915</v>
      </c>
      <c r="G675" s="80" t="s">
        <v>3083</v>
      </c>
      <c r="H675" s="80" t="s">
        <v>3083</v>
      </c>
      <c r="I675" s="80" t="s">
        <v>3104</v>
      </c>
      <c r="J675" s="80" t="s">
        <v>4650</v>
      </c>
      <c r="K675" s="80" t="s">
        <v>18</v>
      </c>
      <c r="L675" s="80" t="s">
        <v>15</v>
      </c>
      <c r="M675" s="80" t="s">
        <v>1441</v>
      </c>
      <c r="N675" s="80" t="s">
        <v>1670</v>
      </c>
      <c r="O675" s="79">
        <v>41318.606759259259</v>
      </c>
      <c r="P675" s="78">
        <v>0</v>
      </c>
      <c r="Q675" s="77">
        <v>25.497719907407408</v>
      </c>
      <c r="R675" s="77">
        <v>26.697743055555556</v>
      </c>
      <c r="S675" s="76" t="s">
        <v>382</v>
      </c>
    </row>
    <row r="676" spans="1:19" ht="11.25" hidden="1" customHeight="1">
      <c r="A676" s="80" t="s">
        <v>2045</v>
      </c>
      <c r="B676" s="80" t="s">
        <v>6143</v>
      </c>
      <c r="C676" s="80"/>
      <c r="D676" s="80" t="s">
        <v>6142</v>
      </c>
      <c r="E676" s="80" t="s">
        <v>6141</v>
      </c>
      <c r="F676" s="80" t="s">
        <v>2915</v>
      </c>
      <c r="G676" s="80" t="s">
        <v>382</v>
      </c>
      <c r="H676" s="80" t="s">
        <v>2952</v>
      </c>
      <c r="I676" s="80" t="s">
        <v>3057</v>
      </c>
      <c r="J676" s="80" t="s">
        <v>6140</v>
      </c>
      <c r="K676" s="80" t="s">
        <v>25</v>
      </c>
      <c r="L676" s="80" t="s">
        <v>15</v>
      </c>
      <c r="M676" s="80" t="s">
        <v>5940</v>
      </c>
      <c r="N676" s="80" t="s">
        <v>6139</v>
      </c>
      <c r="O676" s="79">
        <v>41334.600358796299</v>
      </c>
      <c r="P676" s="78">
        <v>1</v>
      </c>
      <c r="Q676" s="77">
        <v>9.5041203703703712</v>
      </c>
      <c r="R676" s="77">
        <v>9.53369212962963</v>
      </c>
      <c r="S676" s="76" t="s">
        <v>382</v>
      </c>
    </row>
    <row r="677" spans="1:19" ht="11.25" hidden="1" customHeight="1">
      <c r="A677" s="80" t="s">
        <v>1147</v>
      </c>
      <c r="B677" s="80" t="s">
        <v>6570</v>
      </c>
      <c r="C677" s="80"/>
      <c r="D677" s="80" t="s">
        <v>1150</v>
      </c>
      <c r="E677" s="80" t="s">
        <v>655</v>
      </c>
      <c r="F677" s="80" t="s">
        <v>2915</v>
      </c>
      <c r="G677" s="80" t="s">
        <v>2919</v>
      </c>
      <c r="H677" s="80" t="s">
        <v>2918</v>
      </c>
      <c r="I677" s="80" t="s">
        <v>6569</v>
      </c>
      <c r="J677" s="80" t="s">
        <v>6568</v>
      </c>
      <c r="K677" s="80" t="s">
        <v>28</v>
      </c>
      <c r="L677" s="80" t="s">
        <v>15</v>
      </c>
      <c r="M677" s="80" t="s">
        <v>5940</v>
      </c>
      <c r="N677" s="80" t="s">
        <v>6139</v>
      </c>
      <c r="O677" s="79">
        <v>41341.452685185184</v>
      </c>
      <c r="P677" s="78">
        <v>1</v>
      </c>
      <c r="Q677" s="77">
        <v>2.6517939814814815</v>
      </c>
      <c r="R677" s="77">
        <v>2.6660185185185186</v>
      </c>
      <c r="S677" s="76" t="s">
        <v>382</v>
      </c>
    </row>
    <row r="678" spans="1:19" ht="11.25" hidden="1" customHeight="1">
      <c r="A678" s="80" t="s">
        <v>771</v>
      </c>
      <c r="B678" s="80" t="s">
        <v>770</v>
      </c>
      <c r="C678" s="80"/>
      <c r="D678" s="80" t="s">
        <v>769</v>
      </c>
      <c r="E678" s="80" t="s">
        <v>664</v>
      </c>
      <c r="F678" s="80" t="s">
        <v>398</v>
      </c>
      <c r="G678" s="80" t="s">
        <v>574</v>
      </c>
      <c r="H678" s="80" t="s">
        <v>574</v>
      </c>
      <c r="I678" s="80" t="s">
        <v>573</v>
      </c>
      <c r="J678" s="80" t="s">
        <v>768</v>
      </c>
      <c r="K678" s="80" t="s">
        <v>60</v>
      </c>
      <c r="L678" s="80" t="s">
        <v>15</v>
      </c>
      <c r="M678" s="80" t="s">
        <v>15</v>
      </c>
      <c r="N678" s="80"/>
      <c r="P678" s="78">
        <v>0</v>
      </c>
      <c r="R678" s="77">
        <v>594.50113425925929</v>
      </c>
      <c r="S678" s="76" t="s">
        <v>382</v>
      </c>
    </row>
    <row r="679" spans="1:19" ht="11.25" hidden="1" customHeight="1">
      <c r="A679" s="80" t="s">
        <v>1536</v>
      </c>
      <c r="B679" s="80" t="s">
        <v>4205</v>
      </c>
      <c r="C679" s="80"/>
      <c r="D679" s="80" t="s">
        <v>2272</v>
      </c>
      <c r="E679" s="80" t="s">
        <v>2899</v>
      </c>
      <c r="F679" s="80" t="s">
        <v>398</v>
      </c>
      <c r="G679" s="80" t="s">
        <v>603</v>
      </c>
      <c r="H679" s="80" t="s">
        <v>2986</v>
      </c>
      <c r="I679" s="80" t="s">
        <v>2985</v>
      </c>
      <c r="J679" s="80" t="s">
        <v>4204</v>
      </c>
      <c r="K679" s="80" t="s">
        <v>25</v>
      </c>
      <c r="L679" s="80" t="s">
        <v>15</v>
      </c>
      <c r="M679" s="80" t="s">
        <v>5970</v>
      </c>
      <c r="N679" s="80" t="s">
        <v>51</v>
      </c>
      <c r="O679" s="79">
        <v>41340.363923611112</v>
      </c>
      <c r="P679" s="78">
        <v>0</v>
      </c>
      <c r="Q679" s="77">
        <v>3.7405555555555554</v>
      </c>
      <c r="R679" s="77">
        <v>38.669571759259256</v>
      </c>
      <c r="S679" s="76" t="s">
        <v>382</v>
      </c>
    </row>
    <row r="680" spans="1:19" ht="11.25" hidden="1" customHeight="1">
      <c r="A680" s="80" t="s">
        <v>2657</v>
      </c>
      <c r="B680" s="80" t="s">
        <v>4649</v>
      </c>
      <c r="C680" s="80"/>
      <c r="D680" s="80" t="s">
        <v>2656</v>
      </c>
      <c r="E680" s="80" t="s">
        <v>2655</v>
      </c>
      <c r="F680" s="80" t="s">
        <v>1244</v>
      </c>
      <c r="G680" s="80" t="s">
        <v>861</v>
      </c>
      <c r="H680" s="80" t="s">
        <v>3034</v>
      </c>
      <c r="I680" s="80" t="s">
        <v>3034</v>
      </c>
      <c r="J680" s="80" t="s">
        <v>4648</v>
      </c>
      <c r="K680" s="80" t="s">
        <v>19</v>
      </c>
      <c r="L680" s="80" t="s">
        <v>15</v>
      </c>
      <c r="M680" s="80" t="s">
        <v>5933</v>
      </c>
      <c r="N680" s="80" t="s">
        <v>611</v>
      </c>
      <c r="O680" s="79">
        <v>41332.420347222222</v>
      </c>
      <c r="P680" s="78">
        <v>5</v>
      </c>
      <c r="Q680" s="77">
        <v>11.684131944444445</v>
      </c>
      <c r="R680" s="77">
        <v>32.540243055555557</v>
      </c>
      <c r="S680" s="76" t="s">
        <v>382</v>
      </c>
    </row>
    <row r="681" spans="1:19" ht="11.25" hidden="1" customHeight="1">
      <c r="A681" s="80" t="s">
        <v>1570</v>
      </c>
      <c r="B681" s="80" t="s">
        <v>6138</v>
      </c>
      <c r="C681" s="80"/>
      <c r="D681" s="80" t="s">
        <v>2194</v>
      </c>
      <c r="E681" s="80" t="s">
        <v>2193</v>
      </c>
      <c r="F681" s="80" t="s">
        <v>1244</v>
      </c>
      <c r="G681" s="80" t="s">
        <v>874</v>
      </c>
      <c r="H681" s="80" t="s">
        <v>3021</v>
      </c>
      <c r="I681" s="80" t="s">
        <v>3020</v>
      </c>
      <c r="J681" s="80" t="s">
        <v>6137</v>
      </c>
      <c r="K681" s="80" t="s">
        <v>25</v>
      </c>
      <c r="L681" s="80" t="s">
        <v>15</v>
      </c>
      <c r="M681" s="80" t="s">
        <v>1669</v>
      </c>
      <c r="N681" s="80" t="s">
        <v>5722</v>
      </c>
      <c r="O681" s="79">
        <v>41339</v>
      </c>
      <c r="P681" s="78">
        <v>0</v>
      </c>
      <c r="Q681" s="77">
        <v>5.1044791666666667</v>
      </c>
      <c r="R681" s="77">
        <v>12.446585648148147</v>
      </c>
      <c r="S681" s="76" t="s">
        <v>382</v>
      </c>
    </row>
    <row r="682" spans="1:19" ht="11.25" hidden="1" customHeight="1">
      <c r="A682" s="80" t="s">
        <v>4636</v>
      </c>
      <c r="B682" s="80" t="s">
        <v>4639</v>
      </c>
      <c r="C682" s="80"/>
      <c r="D682" s="80" t="s">
        <v>4638</v>
      </c>
      <c r="E682" s="80" t="s">
        <v>4633</v>
      </c>
      <c r="F682" s="80" t="s">
        <v>2915</v>
      </c>
      <c r="G682" s="80" t="s">
        <v>382</v>
      </c>
      <c r="H682" s="80" t="s">
        <v>2936</v>
      </c>
      <c r="I682" s="80" t="s">
        <v>3052</v>
      </c>
      <c r="J682" s="80" t="s">
        <v>4637</v>
      </c>
      <c r="K682" s="80" t="s">
        <v>60</v>
      </c>
      <c r="L682" s="80" t="s">
        <v>15</v>
      </c>
      <c r="M682" s="80" t="s">
        <v>15</v>
      </c>
      <c r="N682" s="80"/>
      <c r="P682" s="78">
        <v>0</v>
      </c>
      <c r="R682" s="77">
        <v>26.608460648148149</v>
      </c>
      <c r="S682" s="76" t="s">
        <v>382</v>
      </c>
    </row>
    <row r="683" spans="1:19" ht="11.25" hidden="1" customHeight="1">
      <c r="A683" s="80" t="s">
        <v>4636</v>
      </c>
      <c r="B683" s="80" t="s">
        <v>5656</v>
      </c>
      <c r="C683" s="80"/>
      <c r="D683" s="80" t="s">
        <v>3856</v>
      </c>
      <c r="E683" s="80" t="s">
        <v>1146</v>
      </c>
      <c r="F683" s="80" t="s">
        <v>2915</v>
      </c>
      <c r="G683" s="80" t="s">
        <v>3083</v>
      </c>
      <c r="H683" s="80" t="s">
        <v>3083</v>
      </c>
      <c r="I683" s="80" t="s">
        <v>4025</v>
      </c>
      <c r="J683" s="80" t="s">
        <v>5655</v>
      </c>
      <c r="K683" s="80" t="s">
        <v>18</v>
      </c>
      <c r="L683" s="80" t="s">
        <v>15</v>
      </c>
      <c r="M683" s="80" t="s">
        <v>5933</v>
      </c>
      <c r="N683" s="80" t="s">
        <v>6136</v>
      </c>
      <c r="O683" s="79">
        <v>41333.906666666669</v>
      </c>
      <c r="P683" s="78">
        <v>1</v>
      </c>
      <c r="Q683" s="77">
        <v>10.1978125</v>
      </c>
      <c r="R683" s="77">
        <v>19.070393518518518</v>
      </c>
      <c r="S683" s="76" t="s">
        <v>382</v>
      </c>
    </row>
    <row r="684" spans="1:19" ht="11.25" hidden="1" customHeight="1">
      <c r="A684" s="80" t="s">
        <v>4636</v>
      </c>
      <c r="B684" s="80" t="s">
        <v>5796</v>
      </c>
      <c r="C684" s="80"/>
      <c r="D684" s="80" t="s">
        <v>4634</v>
      </c>
      <c r="E684" s="80" t="s">
        <v>4633</v>
      </c>
      <c r="F684" s="80" t="s">
        <v>2915</v>
      </c>
      <c r="G684" s="80" t="s">
        <v>382</v>
      </c>
      <c r="H684" s="80" t="s">
        <v>3067</v>
      </c>
      <c r="I684" s="80" t="s">
        <v>4251</v>
      </c>
      <c r="J684" s="80" t="s">
        <v>4632</v>
      </c>
      <c r="K684" s="80" t="s">
        <v>18</v>
      </c>
      <c r="L684" s="80" t="s">
        <v>56</v>
      </c>
      <c r="M684" s="80" t="s">
        <v>5933</v>
      </c>
      <c r="N684" s="80" t="s">
        <v>5941</v>
      </c>
      <c r="O684" s="79">
        <v>41343.071712962963</v>
      </c>
      <c r="P684" s="78">
        <v>1</v>
      </c>
      <c r="Q684" s="77">
        <v>1.0327662037037038</v>
      </c>
      <c r="R684" s="77">
        <v>17.544363425925926</v>
      </c>
      <c r="S684" s="76" t="s">
        <v>382</v>
      </c>
    </row>
    <row r="685" spans="1:19" ht="11.25" hidden="1" customHeight="1">
      <c r="A685" s="80" t="s">
        <v>4636</v>
      </c>
      <c r="B685" s="80" t="s">
        <v>5795</v>
      </c>
      <c r="C685" s="80"/>
      <c r="D685" s="80" t="s">
        <v>4634</v>
      </c>
      <c r="E685" s="80" t="s">
        <v>4633</v>
      </c>
      <c r="F685" s="80" t="s">
        <v>2915</v>
      </c>
      <c r="G685" s="80" t="s">
        <v>382</v>
      </c>
      <c r="H685" s="80" t="s">
        <v>3067</v>
      </c>
      <c r="I685" s="80" t="s">
        <v>4251</v>
      </c>
      <c r="J685" s="80" t="s">
        <v>4632</v>
      </c>
      <c r="K685" s="80" t="s">
        <v>18</v>
      </c>
      <c r="L685" s="80" t="s">
        <v>15</v>
      </c>
      <c r="M685" s="80" t="s">
        <v>5933</v>
      </c>
      <c r="N685" s="80" t="s">
        <v>5941</v>
      </c>
      <c r="O685" s="79">
        <v>41339.429791666669</v>
      </c>
      <c r="P685" s="78">
        <v>1</v>
      </c>
      <c r="Q685" s="77">
        <v>4.6746875000000001</v>
      </c>
      <c r="R685" s="77">
        <v>17.453460648148148</v>
      </c>
      <c r="S685" s="76" t="s">
        <v>382</v>
      </c>
    </row>
    <row r="686" spans="1:19" ht="11.25" hidden="1" customHeight="1">
      <c r="A686" s="80" t="s">
        <v>762</v>
      </c>
      <c r="B686" s="80" t="s">
        <v>761</v>
      </c>
      <c r="C686" s="80"/>
      <c r="D686" s="80" t="s">
        <v>760</v>
      </c>
      <c r="E686" s="80" t="s">
        <v>759</v>
      </c>
      <c r="F686" s="80" t="s">
        <v>386</v>
      </c>
      <c r="G686" s="80" t="s">
        <v>2907</v>
      </c>
      <c r="H686" s="80" t="s">
        <v>385</v>
      </c>
      <c r="I686" s="80" t="s">
        <v>384</v>
      </c>
      <c r="J686" s="80" t="s">
        <v>257</v>
      </c>
      <c r="K686" s="80" t="s">
        <v>81</v>
      </c>
      <c r="L686" s="80" t="s">
        <v>26</v>
      </c>
      <c r="M686" s="80" t="s">
        <v>5935</v>
      </c>
      <c r="N686" s="80" t="s">
        <v>1674</v>
      </c>
      <c r="O686" s="79">
        <v>41125.792870370373</v>
      </c>
      <c r="P686" s="78">
        <v>0</v>
      </c>
      <c r="Q686" s="77">
        <v>218.31160879629633</v>
      </c>
      <c r="R686" s="77">
        <v>2250.7533564814817</v>
      </c>
      <c r="S686" s="76" t="s">
        <v>382</v>
      </c>
    </row>
    <row r="687" spans="1:19" ht="11.25" hidden="1" customHeight="1">
      <c r="A687" s="80" t="s">
        <v>3915</v>
      </c>
      <c r="B687" s="80" t="s">
        <v>6135</v>
      </c>
      <c r="C687" s="80"/>
      <c r="D687" s="80" t="s">
        <v>3913</v>
      </c>
      <c r="E687" s="80" t="s">
        <v>1783</v>
      </c>
      <c r="F687" s="80" t="s">
        <v>386</v>
      </c>
      <c r="G687" s="80" t="s">
        <v>2907</v>
      </c>
      <c r="H687" s="80" t="s">
        <v>385</v>
      </c>
      <c r="I687" s="80" t="s">
        <v>384</v>
      </c>
      <c r="J687" s="80" t="s">
        <v>3912</v>
      </c>
      <c r="K687" s="80" t="s">
        <v>81</v>
      </c>
      <c r="L687" s="80" t="s">
        <v>15</v>
      </c>
      <c r="M687" s="80" t="s">
        <v>5934</v>
      </c>
      <c r="N687" s="80" t="s">
        <v>6134</v>
      </c>
      <c r="O687" s="79">
        <v>41337.698472222219</v>
      </c>
      <c r="P687" s="78">
        <v>0</v>
      </c>
      <c r="Q687" s="77">
        <v>6.406006944444445</v>
      </c>
      <c r="R687" s="77">
        <v>6.406006944444445</v>
      </c>
      <c r="S687" s="76" t="s">
        <v>382</v>
      </c>
    </row>
    <row r="688" spans="1:19" ht="11.25" hidden="1" customHeight="1">
      <c r="A688" s="80" t="s">
        <v>3645</v>
      </c>
      <c r="B688" s="80" t="s">
        <v>6567</v>
      </c>
      <c r="C688" s="80"/>
      <c r="D688" s="80" t="s">
        <v>5672</v>
      </c>
      <c r="E688" s="80" t="s">
        <v>5671</v>
      </c>
      <c r="F688" s="80" t="s">
        <v>386</v>
      </c>
      <c r="G688" s="80" t="s">
        <v>2907</v>
      </c>
      <c r="H688" s="80" t="s">
        <v>385</v>
      </c>
      <c r="I688" s="80" t="s">
        <v>384</v>
      </c>
      <c r="J688" s="80" t="s">
        <v>6566</v>
      </c>
      <c r="K688" s="80" t="s">
        <v>81</v>
      </c>
      <c r="L688" s="80" t="s">
        <v>15</v>
      </c>
      <c r="M688" s="80" t="s">
        <v>5933</v>
      </c>
      <c r="N688" s="80" t="s">
        <v>5669</v>
      </c>
      <c r="O688" s="79">
        <v>41343.978391203702</v>
      </c>
      <c r="P688" s="78">
        <v>3</v>
      </c>
      <c r="Q688" s="77">
        <v>0.12608796296296299</v>
      </c>
      <c r="R688" s="77">
        <v>0.13186342592592593</v>
      </c>
      <c r="S688" s="76" t="s">
        <v>382</v>
      </c>
    </row>
    <row r="689" spans="1:19" ht="11.25" hidden="1" customHeight="1">
      <c r="A689" s="80" t="s">
        <v>758</v>
      </c>
      <c r="B689" s="80" t="s">
        <v>757</v>
      </c>
      <c r="C689" s="80"/>
      <c r="D689" s="80" t="s">
        <v>756</v>
      </c>
      <c r="E689" s="80" t="s">
        <v>755</v>
      </c>
      <c r="F689" s="80" t="s">
        <v>386</v>
      </c>
      <c r="G689" s="80" t="s">
        <v>2907</v>
      </c>
      <c r="H689" s="80" t="s">
        <v>385</v>
      </c>
      <c r="I689" s="80" t="s">
        <v>384</v>
      </c>
      <c r="J689" s="80" t="s">
        <v>754</v>
      </c>
      <c r="K689" s="80" t="s">
        <v>60</v>
      </c>
      <c r="L689" s="80" t="s">
        <v>15</v>
      </c>
      <c r="M689" s="80" t="s">
        <v>15</v>
      </c>
      <c r="N689" s="80"/>
      <c r="P689" s="78">
        <v>0</v>
      </c>
      <c r="R689" s="77">
        <v>923.47942129629632</v>
      </c>
      <c r="S689" s="76" t="s">
        <v>382</v>
      </c>
    </row>
    <row r="690" spans="1:19" ht="11.25" hidden="1" customHeight="1">
      <c r="A690" s="80" t="s">
        <v>1718</v>
      </c>
      <c r="B690" s="80" t="s">
        <v>2370</v>
      </c>
      <c r="C690" s="80"/>
      <c r="D690" s="80" t="s">
        <v>753</v>
      </c>
      <c r="E690" s="80" t="s">
        <v>752</v>
      </c>
      <c r="F690" s="80" t="s">
        <v>386</v>
      </c>
      <c r="G690" s="80" t="s">
        <v>2907</v>
      </c>
      <c r="H690" s="80" t="s">
        <v>385</v>
      </c>
      <c r="I690" s="80" t="s">
        <v>390</v>
      </c>
      <c r="J690" s="80" t="s">
        <v>751</v>
      </c>
      <c r="K690" s="80" t="s">
        <v>25</v>
      </c>
      <c r="L690" s="80" t="s">
        <v>15</v>
      </c>
      <c r="M690" s="80" t="s">
        <v>5934</v>
      </c>
      <c r="N690" s="80" t="s">
        <v>2198</v>
      </c>
      <c r="O690" s="79">
        <v>41211.586504629631</v>
      </c>
      <c r="P690" s="78">
        <v>0</v>
      </c>
      <c r="Q690" s="77">
        <v>132.51797453703705</v>
      </c>
      <c r="R690" s="77">
        <v>132.51797453703705</v>
      </c>
      <c r="S690" s="76" t="s">
        <v>382</v>
      </c>
    </row>
    <row r="691" spans="1:19" ht="11.25" hidden="1" customHeight="1">
      <c r="A691" s="80" t="s">
        <v>1718</v>
      </c>
      <c r="B691" s="80" t="s">
        <v>4198</v>
      </c>
      <c r="C691" s="80"/>
      <c r="D691" s="80" t="s">
        <v>473</v>
      </c>
      <c r="E691" s="80" t="s">
        <v>1383</v>
      </c>
      <c r="F691" s="80" t="s">
        <v>1244</v>
      </c>
      <c r="G691" s="80"/>
      <c r="H691" s="80"/>
      <c r="I691" s="80"/>
      <c r="J691" s="80" t="s">
        <v>6133</v>
      </c>
      <c r="K691" s="80" t="s">
        <v>25</v>
      </c>
      <c r="L691" s="80" t="s">
        <v>15</v>
      </c>
      <c r="M691" s="80" t="s">
        <v>5937</v>
      </c>
      <c r="N691" s="80" t="s">
        <v>2961</v>
      </c>
      <c r="O691" s="79">
        <v>41304.694201388891</v>
      </c>
      <c r="P691" s="78">
        <v>1</v>
      </c>
      <c r="Q691" s="77">
        <v>39.410277777777779</v>
      </c>
      <c r="R691" s="77">
        <v>39.440092592592592</v>
      </c>
      <c r="S691" s="76" t="s">
        <v>382</v>
      </c>
    </row>
    <row r="692" spans="1:19" ht="11.25" hidden="1" customHeight="1">
      <c r="A692" s="80" t="s">
        <v>577</v>
      </c>
      <c r="B692" s="80" t="s">
        <v>929</v>
      </c>
      <c r="C692" s="80"/>
      <c r="D692" s="80" t="s">
        <v>926</v>
      </c>
      <c r="E692" s="80" t="s">
        <v>925</v>
      </c>
      <c r="F692" s="80" t="s">
        <v>1244</v>
      </c>
      <c r="G692" s="80" t="s">
        <v>861</v>
      </c>
      <c r="H692" s="80" t="s">
        <v>3046</v>
      </c>
      <c r="I692" s="80" t="s">
        <v>3045</v>
      </c>
      <c r="J692" s="80" t="s">
        <v>928</v>
      </c>
      <c r="K692" s="80" t="s">
        <v>60</v>
      </c>
      <c r="L692" s="80" t="s">
        <v>15</v>
      </c>
      <c r="M692" s="80" t="s">
        <v>15</v>
      </c>
      <c r="N692" s="80"/>
      <c r="P692" s="78">
        <v>0</v>
      </c>
      <c r="R692" s="77">
        <v>493.57399305555555</v>
      </c>
      <c r="S692" s="76" t="s">
        <v>382</v>
      </c>
    </row>
    <row r="693" spans="1:19" ht="11.25" hidden="1" customHeight="1">
      <c r="A693" s="80" t="s">
        <v>577</v>
      </c>
      <c r="B693" s="80" t="s">
        <v>927</v>
      </c>
      <c r="C693" s="80"/>
      <c r="D693" s="80" t="s">
        <v>926</v>
      </c>
      <c r="E693" s="80" t="s">
        <v>925</v>
      </c>
      <c r="F693" s="80" t="s">
        <v>1244</v>
      </c>
      <c r="G693" s="80" t="s">
        <v>861</v>
      </c>
      <c r="H693" s="80" t="s">
        <v>3046</v>
      </c>
      <c r="I693" s="80" t="s">
        <v>3045</v>
      </c>
      <c r="J693" s="80" t="s">
        <v>924</v>
      </c>
      <c r="K693" s="80" t="s">
        <v>60</v>
      </c>
      <c r="L693" s="80" t="s">
        <v>15</v>
      </c>
      <c r="M693" s="80" t="s">
        <v>15</v>
      </c>
      <c r="N693" s="80"/>
      <c r="P693" s="78">
        <v>0</v>
      </c>
      <c r="R693" s="77">
        <v>493.55898148148145</v>
      </c>
      <c r="S693" s="76" t="s">
        <v>382</v>
      </c>
    </row>
    <row r="694" spans="1:19" ht="11.25" hidden="1" customHeight="1">
      <c r="A694" s="80" t="s">
        <v>888</v>
      </c>
      <c r="B694" s="80" t="s">
        <v>912</v>
      </c>
      <c r="C694" s="80"/>
      <c r="D694" s="80" t="s">
        <v>878</v>
      </c>
      <c r="E694" s="80" t="s">
        <v>877</v>
      </c>
      <c r="F694" s="80" t="s">
        <v>1244</v>
      </c>
      <c r="G694" s="80" t="s">
        <v>861</v>
      </c>
      <c r="H694" s="80" t="s">
        <v>3034</v>
      </c>
      <c r="I694" s="80" t="s">
        <v>3034</v>
      </c>
      <c r="J694" s="80" t="s">
        <v>911</v>
      </c>
      <c r="K694" s="80" t="s">
        <v>19</v>
      </c>
      <c r="L694" s="80" t="s">
        <v>15</v>
      </c>
      <c r="M694" s="80" t="s">
        <v>5935</v>
      </c>
      <c r="N694" s="80" t="s">
        <v>5938</v>
      </c>
      <c r="O694" s="79">
        <v>41261.749374999999</v>
      </c>
      <c r="P694" s="78">
        <v>0</v>
      </c>
      <c r="Q694" s="77">
        <v>82.355104166666663</v>
      </c>
      <c r="R694" s="77">
        <v>349.66746527777775</v>
      </c>
      <c r="S694" s="76" t="s">
        <v>382</v>
      </c>
    </row>
    <row r="695" spans="1:19" ht="11.25" hidden="1" customHeight="1">
      <c r="A695" s="80" t="s">
        <v>879</v>
      </c>
      <c r="B695" s="80" t="s">
        <v>908</v>
      </c>
      <c r="C695" s="80"/>
      <c r="D695" s="80" t="s">
        <v>907</v>
      </c>
      <c r="E695" s="80" t="s">
        <v>906</v>
      </c>
      <c r="F695" s="80" t="s">
        <v>1244</v>
      </c>
      <c r="G695" s="80" t="s">
        <v>861</v>
      </c>
      <c r="H695" s="80" t="s">
        <v>3034</v>
      </c>
      <c r="I695" s="80" t="s">
        <v>3034</v>
      </c>
      <c r="J695" s="80" t="s">
        <v>905</v>
      </c>
      <c r="K695" s="80" t="s">
        <v>18</v>
      </c>
      <c r="L695" s="80" t="s">
        <v>56</v>
      </c>
      <c r="M695" s="80" t="s">
        <v>5933</v>
      </c>
      <c r="N695" s="80" t="s">
        <v>5932</v>
      </c>
      <c r="O695" s="79">
        <v>41343.071712962963</v>
      </c>
      <c r="P695" s="78">
        <v>1</v>
      </c>
      <c r="Q695" s="77">
        <v>1.0327662037037038</v>
      </c>
      <c r="R695" s="77">
        <v>334.5178240740741</v>
      </c>
      <c r="S695" s="76" t="s">
        <v>382</v>
      </c>
    </row>
    <row r="696" spans="1:19" ht="11.25" hidden="1" customHeight="1">
      <c r="A696" s="80" t="s">
        <v>885</v>
      </c>
      <c r="B696" s="80" t="s">
        <v>1769</v>
      </c>
      <c r="C696" s="80"/>
      <c r="D696" s="80" t="s">
        <v>865</v>
      </c>
      <c r="E696" s="80" t="s">
        <v>740</v>
      </c>
      <c r="F696" s="80" t="s">
        <v>1244</v>
      </c>
      <c r="G696" s="80" t="s">
        <v>3031</v>
      </c>
      <c r="H696" s="80" t="s">
        <v>3032</v>
      </c>
      <c r="I696" s="80" t="s">
        <v>739</v>
      </c>
      <c r="J696" s="80" t="s">
        <v>1768</v>
      </c>
      <c r="K696" s="80" t="s">
        <v>18</v>
      </c>
      <c r="L696" s="80" t="s">
        <v>15</v>
      </c>
      <c r="M696" s="80" t="s">
        <v>5937</v>
      </c>
      <c r="N696" s="80" t="s">
        <v>2961</v>
      </c>
      <c r="O696" s="79">
        <v>41136.455196759256</v>
      </c>
      <c r="P696" s="78">
        <v>1</v>
      </c>
      <c r="Q696" s="77">
        <v>207.64928240740741</v>
      </c>
      <c r="R696" s="77">
        <v>207.64928240740741</v>
      </c>
      <c r="S696" s="76" t="s">
        <v>382</v>
      </c>
    </row>
    <row r="697" spans="1:19" ht="11.25" hidden="1" customHeight="1">
      <c r="A697" s="80" t="s">
        <v>1847</v>
      </c>
      <c r="B697" s="80" t="s">
        <v>1846</v>
      </c>
      <c r="C697" s="80"/>
      <c r="D697" s="80" t="s">
        <v>904</v>
      </c>
      <c r="E697" s="80" t="s">
        <v>862</v>
      </c>
      <c r="F697" s="80" t="s">
        <v>1244</v>
      </c>
      <c r="G697" s="80" t="s">
        <v>861</v>
      </c>
      <c r="H697" s="80" t="s">
        <v>3046</v>
      </c>
      <c r="I697" s="80" t="s">
        <v>3045</v>
      </c>
      <c r="J697" s="80" t="s">
        <v>1845</v>
      </c>
      <c r="K697" s="80" t="s">
        <v>19</v>
      </c>
      <c r="L697" s="80" t="s">
        <v>15</v>
      </c>
      <c r="M697" s="80" t="s">
        <v>5940</v>
      </c>
      <c r="N697" s="80" t="s">
        <v>6127</v>
      </c>
      <c r="O697" s="79">
        <v>41151.672546296293</v>
      </c>
      <c r="P697" s="78">
        <v>1</v>
      </c>
      <c r="Q697" s="77">
        <v>192.43193287037036</v>
      </c>
      <c r="R697" s="77">
        <v>192.4413425925926</v>
      </c>
      <c r="S697" s="76" t="s">
        <v>382</v>
      </c>
    </row>
    <row r="698" spans="1:19" ht="11.25" hidden="1" customHeight="1">
      <c r="A698" s="80" t="s">
        <v>1946</v>
      </c>
      <c r="B698" s="80" t="s">
        <v>1947</v>
      </c>
      <c r="C698" s="80"/>
      <c r="D698" s="80" t="s">
        <v>923</v>
      </c>
      <c r="E698" s="80" t="s">
        <v>922</v>
      </c>
      <c r="F698" s="80" t="s">
        <v>1244</v>
      </c>
      <c r="G698" s="80" t="s">
        <v>861</v>
      </c>
      <c r="H698" s="80" t="s">
        <v>3041</v>
      </c>
      <c r="I698" s="80" t="s">
        <v>3041</v>
      </c>
      <c r="J698" s="80" t="s">
        <v>1948</v>
      </c>
      <c r="K698" s="80" t="s">
        <v>25</v>
      </c>
      <c r="L698" s="80" t="s">
        <v>15</v>
      </c>
      <c r="M698" s="80" t="s">
        <v>5935</v>
      </c>
      <c r="N698" s="80" t="s">
        <v>5938</v>
      </c>
      <c r="O698" s="79">
        <v>41311.602731481478</v>
      </c>
      <c r="P698" s="78">
        <v>0</v>
      </c>
      <c r="Q698" s="77">
        <v>32.501747685185187</v>
      </c>
      <c r="R698" s="77">
        <v>178.70689814814813</v>
      </c>
      <c r="S698" s="76" t="s">
        <v>382</v>
      </c>
    </row>
    <row r="699" spans="1:19" ht="11.25" hidden="1" customHeight="1">
      <c r="A699" s="80" t="s">
        <v>1847</v>
      </c>
      <c r="B699" s="80" t="s">
        <v>2300</v>
      </c>
      <c r="C699" s="80"/>
      <c r="D699" s="80" t="s">
        <v>2299</v>
      </c>
      <c r="E699" s="80" t="s">
        <v>867</v>
      </c>
      <c r="F699" s="80" t="s">
        <v>1244</v>
      </c>
      <c r="G699" s="80" t="s">
        <v>861</v>
      </c>
      <c r="H699" s="80" t="s">
        <v>3017</v>
      </c>
      <c r="I699" s="80" t="s">
        <v>3017</v>
      </c>
      <c r="J699" s="80" t="s">
        <v>2298</v>
      </c>
      <c r="K699" s="80" t="s">
        <v>25</v>
      </c>
      <c r="L699" s="80" t="s">
        <v>15</v>
      </c>
      <c r="M699" s="80" t="s">
        <v>5970</v>
      </c>
      <c r="N699" s="80" t="s">
        <v>51</v>
      </c>
      <c r="O699" s="79">
        <v>41325.514398148145</v>
      </c>
      <c r="P699" s="78">
        <v>0</v>
      </c>
      <c r="Q699" s="77">
        <v>18.590081018518518</v>
      </c>
      <c r="R699" s="77">
        <v>139.45028935185186</v>
      </c>
      <c r="S699" s="76" t="s">
        <v>382</v>
      </c>
    </row>
    <row r="700" spans="1:19" ht="11.25" hidden="1" customHeight="1">
      <c r="A700" s="80" t="s">
        <v>2401</v>
      </c>
      <c r="B700" s="80" t="s">
        <v>2400</v>
      </c>
      <c r="C700" s="80"/>
      <c r="D700" s="80" t="s">
        <v>1625</v>
      </c>
      <c r="E700" s="80" t="s">
        <v>862</v>
      </c>
      <c r="F700" s="80" t="s">
        <v>1244</v>
      </c>
      <c r="G700" s="80" t="s">
        <v>861</v>
      </c>
      <c r="H700" s="80" t="s">
        <v>3017</v>
      </c>
      <c r="I700" s="80" t="s">
        <v>3017</v>
      </c>
      <c r="J700" s="80" t="s">
        <v>2399</v>
      </c>
      <c r="K700" s="80" t="s">
        <v>344</v>
      </c>
      <c r="L700" s="80" t="s">
        <v>15</v>
      </c>
      <c r="M700" s="80" t="s">
        <v>5970</v>
      </c>
      <c r="N700" s="80" t="s">
        <v>51</v>
      </c>
      <c r="O700" s="79">
        <v>41330.622476851851</v>
      </c>
      <c r="P700" s="78">
        <v>0</v>
      </c>
      <c r="Q700" s="77">
        <v>13.482002314814816</v>
      </c>
      <c r="R700" s="77">
        <v>129.6102662037037</v>
      </c>
      <c r="S700" s="76" t="s">
        <v>382</v>
      </c>
    </row>
    <row r="701" spans="1:19" ht="11.25" hidden="1" customHeight="1">
      <c r="A701" s="80" t="s">
        <v>900</v>
      </c>
      <c r="B701" s="80" t="s">
        <v>2525</v>
      </c>
      <c r="C701" s="80"/>
      <c r="D701" s="80" t="s">
        <v>878</v>
      </c>
      <c r="E701" s="80" t="s">
        <v>877</v>
      </c>
      <c r="F701" s="80" t="s">
        <v>1244</v>
      </c>
      <c r="G701" s="80" t="s">
        <v>861</v>
      </c>
      <c r="H701" s="80" t="s">
        <v>3034</v>
      </c>
      <c r="I701" s="80" t="s">
        <v>3034</v>
      </c>
      <c r="J701" s="80" t="s">
        <v>2524</v>
      </c>
      <c r="K701" s="80" t="s">
        <v>25</v>
      </c>
      <c r="L701" s="80" t="s">
        <v>15</v>
      </c>
      <c r="M701" s="80" t="s">
        <v>5937</v>
      </c>
      <c r="N701" s="80" t="s">
        <v>3022</v>
      </c>
      <c r="O701" s="79">
        <v>41227.457546296297</v>
      </c>
      <c r="P701" s="78">
        <v>1</v>
      </c>
      <c r="Q701" s="77">
        <v>116.64693287037036</v>
      </c>
      <c r="R701" s="77">
        <v>116.66027777777778</v>
      </c>
      <c r="S701" s="76" t="s">
        <v>382</v>
      </c>
    </row>
    <row r="702" spans="1:19" ht="11.25" hidden="1" customHeight="1">
      <c r="A702" s="80" t="s">
        <v>1570</v>
      </c>
      <c r="B702" s="80" t="s">
        <v>2579</v>
      </c>
      <c r="C702" s="80"/>
      <c r="D702" s="80" t="s">
        <v>897</v>
      </c>
      <c r="E702" s="80" t="s">
        <v>881</v>
      </c>
      <c r="F702" s="80" t="s">
        <v>1244</v>
      </c>
      <c r="G702" s="80" t="s">
        <v>861</v>
      </c>
      <c r="H702" s="80" t="s">
        <v>3034</v>
      </c>
      <c r="I702" s="80" t="s">
        <v>3034</v>
      </c>
      <c r="J702" s="80" t="s">
        <v>2578</v>
      </c>
      <c r="K702" s="80" t="s">
        <v>25</v>
      </c>
      <c r="L702" s="80" t="s">
        <v>56</v>
      </c>
      <c r="M702" s="80" t="s">
        <v>1669</v>
      </c>
      <c r="N702" s="80" t="s">
        <v>5657</v>
      </c>
      <c r="O702" s="79">
        <v>41297</v>
      </c>
      <c r="P702" s="78">
        <v>0</v>
      </c>
      <c r="Q702" s="77">
        <v>47.104479166666664</v>
      </c>
      <c r="R702" s="77">
        <v>110.71511574074074</v>
      </c>
      <c r="S702" s="76" t="s">
        <v>382</v>
      </c>
    </row>
    <row r="703" spans="1:19" ht="11.25" hidden="1" customHeight="1">
      <c r="A703" s="80" t="s">
        <v>883</v>
      </c>
      <c r="B703" s="80" t="s">
        <v>2616</v>
      </c>
      <c r="C703" s="80"/>
      <c r="D703" s="80" t="s">
        <v>891</v>
      </c>
      <c r="E703" s="80" t="s">
        <v>881</v>
      </c>
      <c r="F703" s="80" t="s">
        <v>1244</v>
      </c>
      <c r="G703" s="80" t="s">
        <v>861</v>
      </c>
      <c r="H703" s="80" t="s">
        <v>3039</v>
      </c>
      <c r="I703" s="80" t="s">
        <v>3038</v>
      </c>
      <c r="J703" s="80" t="s">
        <v>2615</v>
      </c>
      <c r="K703" s="80" t="s">
        <v>19</v>
      </c>
      <c r="L703" s="80" t="s">
        <v>15</v>
      </c>
      <c r="M703" s="80" t="s">
        <v>5935</v>
      </c>
      <c r="N703" s="80" t="s">
        <v>5938</v>
      </c>
      <c r="O703" s="79">
        <v>41337.487569444442</v>
      </c>
      <c r="P703" s="78">
        <v>0</v>
      </c>
      <c r="Q703" s="77">
        <v>6.6169097222222213</v>
      </c>
      <c r="R703" s="77">
        <v>107.42231481481481</v>
      </c>
      <c r="S703" s="76" t="s">
        <v>382</v>
      </c>
    </row>
    <row r="704" spans="1:19" ht="11.25" hidden="1" customHeight="1">
      <c r="A704" s="80" t="s">
        <v>883</v>
      </c>
      <c r="B704" s="80" t="s">
        <v>2652</v>
      </c>
      <c r="C704" s="80"/>
      <c r="D704" s="80" t="s">
        <v>2651</v>
      </c>
      <c r="E704" s="80" t="s">
        <v>895</v>
      </c>
      <c r="F704" s="80" t="s">
        <v>1244</v>
      </c>
      <c r="G704" s="80" t="s">
        <v>861</v>
      </c>
      <c r="H704" s="80" t="s">
        <v>3041</v>
      </c>
      <c r="I704" s="80" t="s">
        <v>3041</v>
      </c>
      <c r="J704" s="80" t="s">
        <v>2650</v>
      </c>
      <c r="K704" s="80" t="s">
        <v>25</v>
      </c>
      <c r="L704" s="80" t="s">
        <v>15</v>
      </c>
      <c r="M704" s="80" t="s">
        <v>5935</v>
      </c>
      <c r="N704" s="80" t="s">
        <v>6115</v>
      </c>
      <c r="O704" s="79">
        <v>41327.608495370368</v>
      </c>
      <c r="P704" s="78">
        <v>0</v>
      </c>
      <c r="Q704" s="77">
        <v>16.495983796296297</v>
      </c>
      <c r="R704" s="77">
        <v>103.65701388888888</v>
      </c>
      <c r="S704" s="76" t="s">
        <v>382</v>
      </c>
    </row>
    <row r="705" spans="1:19" ht="11.25" hidden="1" customHeight="1">
      <c r="A705" s="80" t="s">
        <v>863</v>
      </c>
      <c r="B705" s="80" t="s">
        <v>2705</v>
      </c>
      <c r="C705" s="80"/>
      <c r="D705" s="80" t="s">
        <v>2704</v>
      </c>
      <c r="E705" s="80" t="s">
        <v>862</v>
      </c>
      <c r="F705" s="80" t="s">
        <v>1244</v>
      </c>
      <c r="G705" s="80" t="s">
        <v>861</v>
      </c>
      <c r="H705" s="80" t="s">
        <v>3017</v>
      </c>
      <c r="I705" s="80" t="s">
        <v>3017</v>
      </c>
      <c r="J705" s="80" t="s">
        <v>2703</v>
      </c>
      <c r="K705" s="80" t="s">
        <v>25</v>
      </c>
      <c r="L705" s="80" t="s">
        <v>56</v>
      </c>
      <c r="M705" s="80" t="s">
        <v>5935</v>
      </c>
      <c r="N705" s="80" t="s">
        <v>5938</v>
      </c>
      <c r="O705" s="79">
        <v>41288.986111111109</v>
      </c>
      <c r="P705" s="78">
        <v>0</v>
      </c>
      <c r="Q705" s="77">
        <v>55.118368055555557</v>
      </c>
      <c r="R705" s="77">
        <v>100.46445601851852</v>
      </c>
      <c r="S705" s="76" t="s">
        <v>382</v>
      </c>
    </row>
    <row r="706" spans="1:19" ht="11.25" hidden="1" customHeight="1">
      <c r="A706" s="80" t="s">
        <v>873</v>
      </c>
      <c r="B706" s="80" t="s">
        <v>2702</v>
      </c>
      <c r="C706" s="80"/>
      <c r="D706" s="80" t="s">
        <v>1559</v>
      </c>
      <c r="E706" s="80" t="s">
        <v>867</v>
      </c>
      <c r="F706" s="80" t="s">
        <v>1244</v>
      </c>
      <c r="G706" s="80" t="s">
        <v>861</v>
      </c>
      <c r="H706" s="80" t="s">
        <v>3017</v>
      </c>
      <c r="I706" s="80" t="s">
        <v>3017</v>
      </c>
      <c r="J706" s="80" t="s">
        <v>2701</v>
      </c>
      <c r="K706" s="80" t="s">
        <v>18</v>
      </c>
      <c r="L706" s="80" t="s">
        <v>56</v>
      </c>
      <c r="M706" s="80" t="s">
        <v>5933</v>
      </c>
      <c r="N706" s="80" t="s">
        <v>5932</v>
      </c>
      <c r="O706" s="79">
        <v>41343.071712962963</v>
      </c>
      <c r="P706" s="78">
        <v>1</v>
      </c>
      <c r="Q706" s="77">
        <v>1.0327662037037038</v>
      </c>
      <c r="R706" s="77">
        <v>100.42103009259259</v>
      </c>
      <c r="S706" s="76" t="s">
        <v>382</v>
      </c>
    </row>
    <row r="707" spans="1:19" ht="11.25" hidden="1" customHeight="1">
      <c r="A707" s="80" t="s">
        <v>883</v>
      </c>
      <c r="B707" s="80" t="s">
        <v>2817</v>
      </c>
      <c r="C707" s="80"/>
      <c r="D707" s="80" t="s">
        <v>6101</v>
      </c>
      <c r="E707" s="80" t="s">
        <v>895</v>
      </c>
      <c r="F707" s="80" t="s">
        <v>1244</v>
      </c>
      <c r="G707" s="80" t="s">
        <v>861</v>
      </c>
      <c r="H707" s="80" t="s">
        <v>3041</v>
      </c>
      <c r="I707" s="80" t="s">
        <v>3041</v>
      </c>
      <c r="J707" s="80" t="s">
        <v>2815</v>
      </c>
      <c r="K707" s="80" t="s">
        <v>344</v>
      </c>
      <c r="L707" s="80" t="s">
        <v>15</v>
      </c>
      <c r="M707" s="80" t="s">
        <v>5940</v>
      </c>
      <c r="N707" s="80" t="s">
        <v>6097</v>
      </c>
      <c r="O707" s="79">
        <v>41339.344849537039</v>
      </c>
      <c r="P707" s="78">
        <v>1</v>
      </c>
      <c r="Q707" s="77">
        <v>4.7596296296296297</v>
      </c>
      <c r="R707" s="77">
        <v>94.592083333333335</v>
      </c>
      <c r="S707" s="76" t="s">
        <v>382</v>
      </c>
    </row>
    <row r="708" spans="1:19" ht="11.25" hidden="1" customHeight="1">
      <c r="A708" s="80" t="s">
        <v>883</v>
      </c>
      <c r="B708" s="80" t="s">
        <v>2830</v>
      </c>
      <c r="C708" s="80"/>
      <c r="D708" s="80" t="s">
        <v>1503</v>
      </c>
      <c r="E708" s="80" t="s">
        <v>895</v>
      </c>
      <c r="F708" s="80" t="s">
        <v>1244</v>
      </c>
      <c r="G708" s="80" t="s">
        <v>861</v>
      </c>
      <c r="H708" s="80" t="s">
        <v>3041</v>
      </c>
      <c r="I708" s="80" t="s">
        <v>3041</v>
      </c>
      <c r="J708" s="80" t="s">
        <v>2829</v>
      </c>
      <c r="K708" s="80" t="s">
        <v>19</v>
      </c>
      <c r="L708" s="80" t="s">
        <v>15</v>
      </c>
      <c r="M708" s="80" t="s">
        <v>5937</v>
      </c>
      <c r="N708" s="80" t="s">
        <v>3022</v>
      </c>
      <c r="O708" s="79">
        <v>41254.783460648148</v>
      </c>
      <c r="P708" s="78">
        <v>1</v>
      </c>
      <c r="Q708" s="77">
        <v>89.321018518518528</v>
      </c>
      <c r="R708" s="77">
        <v>94.410555555555561</v>
      </c>
      <c r="S708" s="76" t="s">
        <v>382</v>
      </c>
    </row>
    <row r="709" spans="1:19" ht="11.25" hidden="1" customHeight="1">
      <c r="A709" s="80" t="s">
        <v>2657</v>
      </c>
      <c r="B709" s="80" t="s">
        <v>2860</v>
      </c>
      <c r="C709" s="80"/>
      <c r="D709" s="80" t="s">
        <v>920</v>
      </c>
      <c r="E709" s="80" t="s">
        <v>862</v>
      </c>
      <c r="F709" s="80" t="s">
        <v>1244</v>
      </c>
      <c r="G709" s="80" t="s">
        <v>861</v>
      </c>
      <c r="H709" s="80" t="s">
        <v>3040</v>
      </c>
      <c r="I709" s="80" t="s">
        <v>3040</v>
      </c>
      <c r="J709" s="80" t="s">
        <v>2859</v>
      </c>
      <c r="K709" s="80" t="s">
        <v>25</v>
      </c>
      <c r="L709" s="80" t="s">
        <v>15</v>
      </c>
      <c r="M709" s="80" t="s">
        <v>5970</v>
      </c>
      <c r="N709" s="80" t="s">
        <v>51</v>
      </c>
      <c r="O709" s="79">
        <v>41285.355023148149</v>
      </c>
      <c r="P709" s="78">
        <v>0</v>
      </c>
      <c r="Q709" s="77">
        <v>58.749456018518515</v>
      </c>
      <c r="R709" s="77">
        <v>93.628113425925932</v>
      </c>
      <c r="S709" s="76" t="s">
        <v>382</v>
      </c>
    </row>
    <row r="710" spans="1:19" ht="11.25" hidden="1" customHeight="1">
      <c r="A710" s="80" t="s">
        <v>885</v>
      </c>
      <c r="B710" s="80" t="s">
        <v>2894</v>
      </c>
      <c r="C710" s="80"/>
      <c r="D710" s="80" t="s">
        <v>865</v>
      </c>
      <c r="E710" s="80" t="s">
        <v>740</v>
      </c>
      <c r="F710" s="80" t="s">
        <v>1244</v>
      </c>
      <c r="G710" s="80" t="s">
        <v>3031</v>
      </c>
      <c r="H710" s="80" t="s">
        <v>3032</v>
      </c>
      <c r="I710" s="80" t="s">
        <v>739</v>
      </c>
      <c r="J710" s="80" t="s">
        <v>217</v>
      </c>
      <c r="K710" s="80" t="s">
        <v>25</v>
      </c>
      <c r="L710" s="80" t="s">
        <v>15</v>
      </c>
      <c r="M710" s="80" t="s">
        <v>5934</v>
      </c>
      <c r="N710" s="80" t="s">
        <v>1319</v>
      </c>
      <c r="O710" s="79">
        <v>41254.877303240741</v>
      </c>
      <c r="P710" s="78">
        <v>0</v>
      </c>
      <c r="Q710" s="77">
        <v>89.227175925925906</v>
      </c>
      <c r="R710" s="77">
        <v>89.227175925925906</v>
      </c>
      <c r="S710" s="76" t="s">
        <v>382</v>
      </c>
    </row>
    <row r="711" spans="1:19" ht="11.25" hidden="1" customHeight="1">
      <c r="A711" s="80" t="s">
        <v>900</v>
      </c>
      <c r="B711" s="80" t="s">
        <v>3035</v>
      </c>
      <c r="C711" s="80"/>
      <c r="D711" s="80" t="s">
        <v>878</v>
      </c>
      <c r="E711" s="80" t="s">
        <v>877</v>
      </c>
      <c r="F711" s="80" t="s">
        <v>1244</v>
      </c>
      <c r="G711" s="80" t="s">
        <v>861</v>
      </c>
      <c r="H711" s="80" t="s">
        <v>3034</v>
      </c>
      <c r="I711" s="80" t="s">
        <v>3034</v>
      </c>
      <c r="J711" s="80" t="s">
        <v>3033</v>
      </c>
      <c r="K711" s="80" t="s">
        <v>25</v>
      </c>
      <c r="L711" s="80" t="s">
        <v>15</v>
      </c>
      <c r="M711" s="80" t="s">
        <v>6130</v>
      </c>
      <c r="N711" s="80" t="s">
        <v>6129</v>
      </c>
      <c r="O711" s="79">
        <v>41291.363692129627</v>
      </c>
      <c r="P711" s="78">
        <v>0</v>
      </c>
      <c r="Q711" s="77">
        <v>52.740787037037038</v>
      </c>
      <c r="R711" s="77">
        <v>87.604131944444447</v>
      </c>
      <c r="S711" s="76" t="s">
        <v>382</v>
      </c>
    </row>
    <row r="712" spans="1:19" ht="11.25" hidden="1" customHeight="1">
      <c r="A712" s="80" t="s">
        <v>1847</v>
      </c>
      <c r="B712" s="80" t="s">
        <v>3316</v>
      </c>
      <c r="C712" s="80"/>
      <c r="D712" s="80" t="s">
        <v>904</v>
      </c>
      <c r="E712" s="80" t="s">
        <v>895</v>
      </c>
      <c r="F712" s="80" t="s">
        <v>1244</v>
      </c>
      <c r="G712" s="80" t="s">
        <v>861</v>
      </c>
      <c r="H712" s="80" t="s">
        <v>3046</v>
      </c>
      <c r="I712" s="80" t="s">
        <v>4194</v>
      </c>
      <c r="J712" s="80" t="s">
        <v>3315</v>
      </c>
      <c r="K712" s="80" t="s">
        <v>19</v>
      </c>
      <c r="L712" s="80" t="s">
        <v>15</v>
      </c>
      <c r="M712" s="80" t="s">
        <v>5933</v>
      </c>
      <c r="N712" s="80" t="s">
        <v>619</v>
      </c>
      <c r="O712" s="79">
        <v>41341.690879629627</v>
      </c>
      <c r="P712" s="78">
        <v>5</v>
      </c>
      <c r="Q712" s="77">
        <v>2.4135995370370371</v>
      </c>
      <c r="R712" s="77">
        <v>81.443819444444443</v>
      </c>
      <c r="S712" s="76" t="s">
        <v>382</v>
      </c>
    </row>
    <row r="713" spans="1:19" ht="11.25" hidden="1" customHeight="1">
      <c r="A713" s="80" t="s">
        <v>2480</v>
      </c>
      <c r="B713" s="80" t="s">
        <v>3312</v>
      </c>
      <c r="C713" s="80"/>
      <c r="D713" s="80" t="s">
        <v>878</v>
      </c>
      <c r="E713" s="80" t="s">
        <v>877</v>
      </c>
      <c r="F713" s="80" t="s">
        <v>1244</v>
      </c>
      <c r="G713" s="80" t="s">
        <v>861</v>
      </c>
      <c r="H713" s="80" t="s">
        <v>3034</v>
      </c>
      <c r="I713" s="80" t="s">
        <v>3034</v>
      </c>
      <c r="J713" s="80" t="s">
        <v>3311</v>
      </c>
      <c r="K713" s="80" t="s">
        <v>25</v>
      </c>
      <c r="L713" s="80" t="s">
        <v>15</v>
      </c>
      <c r="M713" s="80" t="s">
        <v>5935</v>
      </c>
      <c r="N713" s="80" t="s">
        <v>3224</v>
      </c>
      <c r="O713" s="79">
        <v>41290.602511574078</v>
      </c>
      <c r="P713" s="78">
        <v>0</v>
      </c>
      <c r="Q713" s="77">
        <v>53.501967592592592</v>
      </c>
      <c r="R713" s="77">
        <v>79.372013888888887</v>
      </c>
      <c r="S713" s="76" t="s">
        <v>382</v>
      </c>
    </row>
    <row r="714" spans="1:19" ht="11.25" hidden="1" customHeight="1">
      <c r="A714" s="80" t="s">
        <v>863</v>
      </c>
      <c r="B714" s="80" t="s">
        <v>3310</v>
      </c>
      <c r="C714" s="80"/>
      <c r="D714" s="80" t="s">
        <v>2704</v>
      </c>
      <c r="E714" s="80" t="s">
        <v>3309</v>
      </c>
      <c r="F714" s="80" t="s">
        <v>1244</v>
      </c>
      <c r="G714" s="80" t="s">
        <v>861</v>
      </c>
      <c r="H714" s="80" t="s">
        <v>3017</v>
      </c>
      <c r="I714" s="80" t="s">
        <v>3017</v>
      </c>
      <c r="J714" s="80" t="s">
        <v>3308</v>
      </c>
      <c r="K714" s="80" t="s">
        <v>19</v>
      </c>
      <c r="L714" s="80" t="s">
        <v>56</v>
      </c>
      <c r="M714" s="80" t="s">
        <v>5935</v>
      </c>
      <c r="N714" s="80" t="s">
        <v>5938</v>
      </c>
      <c r="O714" s="79">
        <v>41325.472395833334</v>
      </c>
      <c r="P714" s="78">
        <v>0</v>
      </c>
      <c r="Q714" s="77">
        <v>18.632083333333334</v>
      </c>
      <c r="R714" s="77">
        <v>76.496493055555561</v>
      </c>
      <c r="S714" s="76" t="s">
        <v>382</v>
      </c>
    </row>
    <row r="715" spans="1:19" ht="11.25" hidden="1" customHeight="1">
      <c r="A715" s="80" t="s">
        <v>1946</v>
      </c>
      <c r="B715" s="80" t="s">
        <v>3307</v>
      </c>
      <c r="C715" s="80"/>
      <c r="D715" s="80" t="s">
        <v>923</v>
      </c>
      <c r="E715" s="80" t="s">
        <v>922</v>
      </c>
      <c r="F715" s="80" t="s">
        <v>1244</v>
      </c>
      <c r="G715" s="80" t="s">
        <v>861</v>
      </c>
      <c r="H715" s="80" t="s">
        <v>3041</v>
      </c>
      <c r="I715" s="80" t="s">
        <v>3041</v>
      </c>
      <c r="J715" s="80" t="s">
        <v>3306</v>
      </c>
      <c r="K715" s="80" t="s">
        <v>25</v>
      </c>
      <c r="L715" s="80" t="s">
        <v>15</v>
      </c>
      <c r="M715" s="80" t="s">
        <v>5940</v>
      </c>
      <c r="N715" s="80" t="s">
        <v>6127</v>
      </c>
      <c r="O715" s="79">
        <v>41289.458113425928</v>
      </c>
      <c r="P715" s="78">
        <v>1</v>
      </c>
      <c r="Q715" s="77">
        <v>54.646365740740741</v>
      </c>
      <c r="R715" s="77">
        <v>67.817870370370372</v>
      </c>
      <c r="S715" s="76" t="s">
        <v>382</v>
      </c>
    </row>
    <row r="716" spans="1:19" ht="11.25" hidden="1" customHeight="1">
      <c r="A716" s="80" t="s">
        <v>1847</v>
      </c>
      <c r="B716" s="80" t="s">
        <v>3536</v>
      </c>
      <c r="C716" s="80"/>
      <c r="D716" s="80" t="s">
        <v>3533</v>
      </c>
      <c r="E716" s="80" t="s">
        <v>862</v>
      </c>
      <c r="F716" s="80" t="s">
        <v>1244</v>
      </c>
      <c r="G716" s="80" t="s">
        <v>861</v>
      </c>
      <c r="H716" s="80" t="s">
        <v>3017</v>
      </c>
      <c r="I716" s="80" t="s">
        <v>3017</v>
      </c>
      <c r="J716" s="80" t="s">
        <v>6128</v>
      </c>
      <c r="K716" s="80" t="s">
        <v>344</v>
      </c>
      <c r="L716" s="80" t="s">
        <v>15</v>
      </c>
      <c r="M716" s="80" t="s">
        <v>5940</v>
      </c>
      <c r="N716" s="80" t="s">
        <v>6127</v>
      </c>
      <c r="O716" s="79">
        <v>41299.69940972222</v>
      </c>
      <c r="P716" s="78">
        <v>1</v>
      </c>
      <c r="Q716" s="77">
        <v>44.405069444444443</v>
      </c>
      <c r="R716" s="77">
        <v>62.589479166666663</v>
      </c>
      <c r="S716" s="76" t="s">
        <v>382</v>
      </c>
    </row>
    <row r="717" spans="1:19" ht="11.25" hidden="1" customHeight="1">
      <c r="A717" s="80" t="s">
        <v>1847</v>
      </c>
      <c r="B717" s="80" t="s">
        <v>3534</v>
      </c>
      <c r="C717" s="80"/>
      <c r="D717" s="80" t="s">
        <v>3533</v>
      </c>
      <c r="E717" s="80" t="s">
        <v>862</v>
      </c>
      <c r="F717" s="80" t="s">
        <v>1244</v>
      </c>
      <c r="G717" s="80" t="s">
        <v>861</v>
      </c>
      <c r="H717" s="80" t="s">
        <v>3017</v>
      </c>
      <c r="I717" s="80" t="s">
        <v>3017</v>
      </c>
      <c r="J717" s="80" t="s">
        <v>3532</v>
      </c>
      <c r="K717" s="80" t="s">
        <v>25</v>
      </c>
      <c r="L717" s="80" t="s">
        <v>15</v>
      </c>
      <c r="M717" s="80" t="s">
        <v>5940</v>
      </c>
      <c r="N717" s="80" t="s">
        <v>6127</v>
      </c>
      <c r="O717" s="79">
        <v>41311.546296296299</v>
      </c>
      <c r="P717" s="78">
        <v>1</v>
      </c>
      <c r="Q717" s="77">
        <v>32.558182870370374</v>
      </c>
      <c r="R717" s="77">
        <v>62.588425925925918</v>
      </c>
      <c r="S717" s="76" t="s">
        <v>382</v>
      </c>
    </row>
    <row r="718" spans="1:19" ht="11.25" hidden="1" customHeight="1">
      <c r="A718" s="80" t="s">
        <v>883</v>
      </c>
      <c r="B718" s="80" t="s">
        <v>3640</v>
      </c>
      <c r="C718" s="80"/>
      <c r="D718" s="80" t="s">
        <v>1471</v>
      </c>
      <c r="E718" s="80" t="s">
        <v>881</v>
      </c>
      <c r="F718" s="80" t="s">
        <v>1244</v>
      </c>
      <c r="G718" s="80" t="s">
        <v>861</v>
      </c>
      <c r="H718" s="80" t="s">
        <v>3039</v>
      </c>
      <c r="I718" s="80" t="s">
        <v>3038</v>
      </c>
      <c r="J718" s="80" t="s">
        <v>3639</v>
      </c>
      <c r="K718" s="80" t="s">
        <v>344</v>
      </c>
      <c r="L718" s="80" t="s">
        <v>15</v>
      </c>
      <c r="M718" s="80" t="s">
        <v>5935</v>
      </c>
      <c r="N718" s="80" t="s">
        <v>2146</v>
      </c>
      <c r="O718" s="79">
        <v>41338.469537037039</v>
      </c>
      <c r="P718" s="78">
        <v>0</v>
      </c>
      <c r="Q718" s="77">
        <v>5.6349421296296294</v>
      </c>
      <c r="R718" s="77">
        <v>59.560590277777777</v>
      </c>
      <c r="S718" s="76" t="s">
        <v>382</v>
      </c>
    </row>
    <row r="719" spans="1:19" ht="11.25" hidden="1" customHeight="1">
      <c r="A719" s="80" t="s">
        <v>883</v>
      </c>
      <c r="B719" s="80" t="s">
        <v>3907</v>
      </c>
      <c r="C719" s="80"/>
      <c r="D719" s="80" t="s">
        <v>891</v>
      </c>
      <c r="E719" s="80" t="s">
        <v>881</v>
      </c>
      <c r="F719" s="80" t="s">
        <v>1244</v>
      </c>
      <c r="G719" s="80" t="s">
        <v>861</v>
      </c>
      <c r="H719" s="80" t="s">
        <v>3039</v>
      </c>
      <c r="I719" s="80" t="s">
        <v>3202</v>
      </c>
      <c r="J719" s="80" t="s">
        <v>3906</v>
      </c>
      <c r="K719" s="80" t="s">
        <v>14</v>
      </c>
      <c r="L719" s="80" t="s">
        <v>15</v>
      </c>
      <c r="M719" s="80" t="s">
        <v>5933</v>
      </c>
      <c r="N719" s="80" t="s">
        <v>611</v>
      </c>
      <c r="O719" s="79">
        <v>41339.400810185187</v>
      </c>
      <c r="P719" s="78">
        <v>5</v>
      </c>
      <c r="Q719" s="77">
        <v>4.7036689814814814</v>
      </c>
      <c r="R719" s="77">
        <v>47.59878472222222</v>
      </c>
      <c r="S719" s="76" t="s">
        <v>382</v>
      </c>
    </row>
    <row r="720" spans="1:19" ht="11.25" hidden="1" customHeight="1">
      <c r="A720" s="80" t="s">
        <v>1472</v>
      </c>
      <c r="B720" s="80" t="s">
        <v>3905</v>
      </c>
      <c r="C720" s="80"/>
      <c r="D720" s="80" t="s">
        <v>868</v>
      </c>
      <c r="E720" s="80" t="s">
        <v>867</v>
      </c>
      <c r="F720" s="80" t="s">
        <v>1244</v>
      </c>
      <c r="G720" s="80" t="s">
        <v>861</v>
      </c>
      <c r="H720" s="80" t="s">
        <v>3017</v>
      </c>
      <c r="I720" s="80" t="s">
        <v>3017</v>
      </c>
      <c r="J720" s="80" t="s">
        <v>3904</v>
      </c>
      <c r="K720" s="80" t="s">
        <v>344</v>
      </c>
      <c r="L720" s="80" t="s">
        <v>15</v>
      </c>
      <c r="M720" s="80" t="s">
        <v>5935</v>
      </c>
      <c r="N720" s="80" t="s">
        <v>2146</v>
      </c>
      <c r="O720" s="79">
        <v>41333.519236111111</v>
      </c>
      <c r="P720" s="78">
        <v>0</v>
      </c>
      <c r="Q720" s="77">
        <v>10.585243055555555</v>
      </c>
      <c r="R720" s="77">
        <v>47.302094907407408</v>
      </c>
      <c r="S720" s="76" t="s">
        <v>382</v>
      </c>
    </row>
    <row r="721" spans="1:19" ht="11.25" hidden="1" customHeight="1">
      <c r="A721" s="80" t="s">
        <v>883</v>
      </c>
      <c r="B721" s="80" t="s">
        <v>3900</v>
      </c>
      <c r="C721" s="80"/>
      <c r="D721" s="80" t="s">
        <v>891</v>
      </c>
      <c r="E721" s="80" t="s">
        <v>881</v>
      </c>
      <c r="F721" s="80" t="s">
        <v>1244</v>
      </c>
      <c r="G721" s="80" t="s">
        <v>861</v>
      </c>
      <c r="H721" s="80" t="s">
        <v>3039</v>
      </c>
      <c r="I721" s="80" t="s">
        <v>3038</v>
      </c>
      <c r="J721" s="80" t="s">
        <v>3899</v>
      </c>
      <c r="K721" s="80" t="s">
        <v>19</v>
      </c>
      <c r="L721" s="80" t="s">
        <v>15</v>
      </c>
      <c r="M721" s="80" t="s">
        <v>5935</v>
      </c>
      <c r="N721" s="80" t="s">
        <v>2146</v>
      </c>
      <c r="O721" s="79">
        <v>41340.71465277778</v>
      </c>
      <c r="P721" s="78">
        <v>0</v>
      </c>
      <c r="Q721" s="77">
        <v>3.3898263888888893</v>
      </c>
      <c r="R721" s="77">
        <v>46.617453703703703</v>
      </c>
      <c r="S721" s="76" t="s">
        <v>382</v>
      </c>
    </row>
    <row r="722" spans="1:19" ht="11.25" hidden="1" customHeight="1">
      <c r="A722" s="80" t="s">
        <v>885</v>
      </c>
      <c r="B722" s="80" t="s">
        <v>3898</v>
      </c>
      <c r="C722" s="80"/>
      <c r="D722" s="80" t="s">
        <v>865</v>
      </c>
      <c r="E722" s="80" t="s">
        <v>740</v>
      </c>
      <c r="F722" s="80" t="s">
        <v>1244</v>
      </c>
      <c r="G722" s="80" t="s">
        <v>3031</v>
      </c>
      <c r="H722" s="80" t="s">
        <v>3032</v>
      </c>
      <c r="I722" s="80" t="s">
        <v>739</v>
      </c>
      <c r="J722" s="80" t="s">
        <v>3897</v>
      </c>
      <c r="K722" s="80" t="s">
        <v>25</v>
      </c>
      <c r="L722" s="80" t="s">
        <v>15</v>
      </c>
      <c r="M722" s="80" t="s">
        <v>5934</v>
      </c>
      <c r="N722" s="80" t="s">
        <v>1319</v>
      </c>
      <c r="O722" s="79">
        <v>41297.514756944445</v>
      </c>
      <c r="P722" s="78">
        <v>0</v>
      </c>
      <c r="Q722" s="77">
        <v>46.589722222222214</v>
      </c>
      <c r="R722" s="77">
        <v>46.589722222222214</v>
      </c>
      <c r="S722" s="76" t="s">
        <v>382</v>
      </c>
    </row>
    <row r="723" spans="1:19" ht="11.25" hidden="1" customHeight="1">
      <c r="A723" s="80" t="s">
        <v>1946</v>
      </c>
      <c r="B723" s="80" t="s">
        <v>3893</v>
      </c>
      <c r="C723" s="80"/>
      <c r="D723" s="80" t="s">
        <v>923</v>
      </c>
      <c r="E723" s="80" t="s">
        <v>922</v>
      </c>
      <c r="F723" s="80" t="s">
        <v>1244</v>
      </c>
      <c r="G723" s="80" t="s">
        <v>861</v>
      </c>
      <c r="H723" s="80" t="s">
        <v>3041</v>
      </c>
      <c r="I723" s="80" t="s">
        <v>3041</v>
      </c>
      <c r="J723" s="80" t="s">
        <v>3892</v>
      </c>
      <c r="K723" s="80" t="s">
        <v>344</v>
      </c>
      <c r="L723" s="80" t="s">
        <v>15</v>
      </c>
      <c r="M723" s="80" t="s">
        <v>5940</v>
      </c>
      <c r="N723" s="80" t="s">
        <v>6097</v>
      </c>
      <c r="O723" s="79">
        <v>41298.507789351854</v>
      </c>
      <c r="P723" s="78">
        <v>1</v>
      </c>
      <c r="Q723" s="77">
        <v>45.596689814814816</v>
      </c>
      <c r="R723" s="77">
        <v>45.60685185185185</v>
      </c>
      <c r="S723" s="76" t="s">
        <v>382</v>
      </c>
    </row>
    <row r="724" spans="1:19" ht="11.25" hidden="1" customHeight="1">
      <c r="A724" s="80" t="s">
        <v>1847</v>
      </c>
      <c r="B724" s="80" t="s">
        <v>4196</v>
      </c>
      <c r="C724" s="80"/>
      <c r="D724" s="80" t="s">
        <v>4195</v>
      </c>
      <c r="E724" s="80" t="s">
        <v>862</v>
      </c>
      <c r="F724" s="80" t="s">
        <v>1244</v>
      </c>
      <c r="G724" s="80" t="s">
        <v>861</v>
      </c>
      <c r="H724" s="80" t="s">
        <v>3046</v>
      </c>
      <c r="I724" s="80" t="s">
        <v>4194</v>
      </c>
      <c r="J724" s="80" t="s">
        <v>4193</v>
      </c>
      <c r="K724" s="80" t="s">
        <v>25</v>
      </c>
      <c r="L724" s="80" t="s">
        <v>15</v>
      </c>
      <c r="M724" s="80" t="s">
        <v>5935</v>
      </c>
      <c r="N724" s="80"/>
      <c r="O724" s="79">
        <v>41332.444050925929</v>
      </c>
      <c r="P724" s="78">
        <v>0</v>
      </c>
      <c r="Q724" s="77">
        <v>11.660428240740741</v>
      </c>
      <c r="R724" s="77">
        <v>44.710208333333327</v>
      </c>
      <c r="S724" s="76" t="s">
        <v>382</v>
      </c>
    </row>
    <row r="725" spans="1:19" ht="11.25" hidden="1" customHeight="1">
      <c r="A725" s="80" t="s">
        <v>4185</v>
      </c>
      <c r="B725" s="80" t="s">
        <v>4184</v>
      </c>
      <c r="C725" s="80"/>
      <c r="D725" s="80" t="s">
        <v>868</v>
      </c>
      <c r="E725" s="80" t="s">
        <v>4183</v>
      </c>
      <c r="F725" s="80" t="s">
        <v>1244</v>
      </c>
      <c r="G725" s="80" t="s">
        <v>861</v>
      </c>
      <c r="H725" s="80" t="s">
        <v>3017</v>
      </c>
      <c r="I725" s="80" t="s">
        <v>3017</v>
      </c>
      <c r="J725" s="80" t="s">
        <v>4182</v>
      </c>
      <c r="K725" s="80" t="s">
        <v>25</v>
      </c>
      <c r="L725" s="80" t="s">
        <v>15</v>
      </c>
      <c r="M725" s="80" t="s">
        <v>5934</v>
      </c>
      <c r="N725" s="80" t="s">
        <v>4181</v>
      </c>
      <c r="O725" s="79">
        <v>41304.640706018516</v>
      </c>
      <c r="P725" s="78">
        <v>0</v>
      </c>
      <c r="Q725" s="77">
        <v>39.46377314814815</v>
      </c>
      <c r="R725" s="77">
        <v>39.46377314814815</v>
      </c>
      <c r="S725" s="76" t="s">
        <v>382</v>
      </c>
    </row>
    <row r="726" spans="1:19" ht="11.25" hidden="1" customHeight="1">
      <c r="A726" s="80" t="s">
        <v>863</v>
      </c>
      <c r="B726" s="80" t="s">
        <v>4393</v>
      </c>
      <c r="C726" s="80"/>
      <c r="D726" s="80" t="s">
        <v>2704</v>
      </c>
      <c r="E726" s="80" t="s">
        <v>3309</v>
      </c>
      <c r="F726" s="80" t="s">
        <v>1244</v>
      </c>
      <c r="G726" s="80" t="s">
        <v>861</v>
      </c>
      <c r="H726" s="80" t="s">
        <v>3017</v>
      </c>
      <c r="I726" s="80" t="s">
        <v>3017</v>
      </c>
      <c r="J726" s="80" t="s">
        <v>4392</v>
      </c>
      <c r="K726" s="80" t="s">
        <v>19</v>
      </c>
      <c r="L726" s="80" t="s">
        <v>15</v>
      </c>
      <c r="M726" s="80" t="s">
        <v>5933</v>
      </c>
      <c r="N726" s="80" t="s">
        <v>611</v>
      </c>
      <c r="O726" s="79">
        <v>41331.602094907408</v>
      </c>
      <c r="P726" s="78">
        <v>5</v>
      </c>
      <c r="Q726" s="77">
        <v>12.502384259259259</v>
      </c>
      <c r="R726" s="77">
        <v>38.664780092592594</v>
      </c>
      <c r="S726" s="76" t="s">
        <v>382</v>
      </c>
    </row>
    <row r="727" spans="1:19" ht="11.25" hidden="1" customHeight="1">
      <c r="A727" s="80" t="s">
        <v>1486</v>
      </c>
      <c r="B727" s="80" t="s">
        <v>4335</v>
      </c>
      <c r="C727" s="80"/>
      <c r="D727" s="80" t="s">
        <v>868</v>
      </c>
      <c r="E727" s="80" t="s">
        <v>862</v>
      </c>
      <c r="F727" s="80" t="s">
        <v>1244</v>
      </c>
      <c r="G727" s="80" t="s">
        <v>861</v>
      </c>
      <c r="H727" s="80" t="s">
        <v>3017</v>
      </c>
      <c r="I727" s="80" t="s">
        <v>3017</v>
      </c>
      <c r="J727" s="80" t="s">
        <v>4334</v>
      </c>
      <c r="K727" s="80" t="s">
        <v>19</v>
      </c>
      <c r="L727" s="80" t="s">
        <v>15</v>
      </c>
      <c r="M727" s="80" t="s">
        <v>5933</v>
      </c>
      <c r="N727" s="80" t="s">
        <v>611</v>
      </c>
      <c r="O727" s="79">
        <v>41327.389374999999</v>
      </c>
      <c r="P727" s="78">
        <v>5</v>
      </c>
      <c r="Q727" s="77">
        <v>16.715104166666666</v>
      </c>
      <c r="R727" s="77">
        <v>38.444699074074073</v>
      </c>
      <c r="S727" s="76" t="s">
        <v>382</v>
      </c>
    </row>
    <row r="728" spans="1:19" ht="11.25" hidden="1" customHeight="1">
      <c r="A728" s="80" t="s">
        <v>863</v>
      </c>
      <c r="B728" s="80" t="s">
        <v>4391</v>
      </c>
      <c r="C728" s="80"/>
      <c r="D728" s="80" t="s">
        <v>2704</v>
      </c>
      <c r="E728" s="80" t="s">
        <v>3309</v>
      </c>
      <c r="F728" s="80" t="s">
        <v>1244</v>
      </c>
      <c r="G728" s="80" t="s">
        <v>861</v>
      </c>
      <c r="H728" s="80" t="s">
        <v>3017</v>
      </c>
      <c r="I728" s="80" t="s">
        <v>3017</v>
      </c>
      <c r="J728" s="80" t="s">
        <v>4390</v>
      </c>
      <c r="K728" s="80" t="s">
        <v>14</v>
      </c>
      <c r="L728" s="80" t="s">
        <v>15</v>
      </c>
      <c r="M728" s="80" t="s">
        <v>277</v>
      </c>
      <c r="N728" s="80" t="s">
        <v>4234</v>
      </c>
      <c r="O728" s="79">
        <v>41327.39025462963</v>
      </c>
      <c r="P728" s="78">
        <v>0</v>
      </c>
      <c r="Q728" s="77">
        <v>16.714224537037037</v>
      </c>
      <c r="R728" s="77">
        <v>33.564444444444447</v>
      </c>
      <c r="S728" s="76" t="s">
        <v>382</v>
      </c>
    </row>
    <row r="729" spans="1:19" ht="11.25" hidden="1" customHeight="1">
      <c r="A729" s="80" t="s">
        <v>1569</v>
      </c>
      <c r="B729" s="80" t="s">
        <v>4459</v>
      </c>
      <c r="C729" s="80"/>
      <c r="D729" s="80" t="s">
        <v>903</v>
      </c>
      <c r="E729" s="80" t="s">
        <v>895</v>
      </c>
      <c r="F729" s="80" t="s">
        <v>1244</v>
      </c>
      <c r="G729" s="80" t="s">
        <v>861</v>
      </c>
      <c r="H729" s="80" t="s">
        <v>3044</v>
      </c>
      <c r="I729" s="80" t="s">
        <v>3044</v>
      </c>
      <c r="J729" s="80" t="s">
        <v>4458</v>
      </c>
      <c r="K729" s="80" t="s">
        <v>25</v>
      </c>
      <c r="L729" s="80" t="s">
        <v>15</v>
      </c>
      <c r="M729" s="80" t="s">
        <v>1669</v>
      </c>
      <c r="N729" s="80" t="s">
        <v>5657</v>
      </c>
      <c r="O729" s="79">
        <v>41339</v>
      </c>
      <c r="P729" s="78">
        <v>0</v>
      </c>
      <c r="Q729" s="77">
        <v>5.1044791666666667</v>
      </c>
      <c r="R729" s="77">
        <v>32.659548611111113</v>
      </c>
      <c r="S729" s="76" t="s">
        <v>382</v>
      </c>
    </row>
    <row r="730" spans="1:19" ht="11.25" hidden="1" customHeight="1">
      <c r="A730" s="80" t="s">
        <v>1569</v>
      </c>
      <c r="B730" s="80" t="s">
        <v>4457</v>
      </c>
      <c r="C730" s="80"/>
      <c r="D730" s="80" t="s">
        <v>903</v>
      </c>
      <c r="E730" s="80" t="s">
        <v>895</v>
      </c>
      <c r="F730" s="80" t="s">
        <v>1244</v>
      </c>
      <c r="G730" s="80" t="s">
        <v>861</v>
      </c>
      <c r="H730" s="80" t="s">
        <v>3044</v>
      </c>
      <c r="I730" s="80" t="s">
        <v>3044</v>
      </c>
      <c r="J730" s="80" t="s">
        <v>4456</v>
      </c>
      <c r="K730" s="80" t="s">
        <v>25</v>
      </c>
      <c r="L730" s="80" t="s">
        <v>15</v>
      </c>
      <c r="M730" s="80" t="s">
        <v>1669</v>
      </c>
      <c r="N730" s="80" t="s">
        <v>5657</v>
      </c>
      <c r="O730" s="79">
        <v>41339</v>
      </c>
      <c r="P730" s="78">
        <v>0</v>
      </c>
      <c r="Q730" s="77">
        <v>5.1044791666666667</v>
      </c>
      <c r="R730" s="77">
        <v>32.648888888888891</v>
      </c>
      <c r="S730" s="76" t="s">
        <v>382</v>
      </c>
    </row>
    <row r="731" spans="1:19" ht="11.25" hidden="1" customHeight="1">
      <c r="A731" s="80" t="s">
        <v>885</v>
      </c>
      <c r="B731" s="80" t="s">
        <v>6126</v>
      </c>
      <c r="C731" s="80"/>
      <c r="D731" s="80" t="s">
        <v>865</v>
      </c>
      <c r="E731" s="80" t="s">
        <v>740</v>
      </c>
      <c r="F731" s="80" t="s">
        <v>1244</v>
      </c>
      <c r="G731" s="80" t="s">
        <v>3031</v>
      </c>
      <c r="H731" s="80" t="s">
        <v>3032</v>
      </c>
      <c r="I731" s="80" t="s">
        <v>739</v>
      </c>
      <c r="J731" s="80" t="s">
        <v>6125</v>
      </c>
      <c r="K731" s="80" t="s">
        <v>14</v>
      </c>
      <c r="L731" s="80" t="s">
        <v>15</v>
      </c>
      <c r="M731" s="80" t="s">
        <v>277</v>
      </c>
      <c r="N731" s="80" t="s">
        <v>4234</v>
      </c>
      <c r="O731" s="79">
        <v>41340.464062500003</v>
      </c>
      <c r="P731" s="78">
        <v>0</v>
      </c>
      <c r="Q731" s="77">
        <v>3.6404166666666669</v>
      </c>
      <c r="R731" s="77">
        <v>31.376539351851854</v>
      </c>
      <c r="S731" s="76" t="s">
        <v>382</v>
      </c>
    </row>
    <row r="732" spans="1:19" ht="11.25" hidden="1" customHeight="1">
      <c r="A732" s="80" t="s">
        <v>1552</v>
      </c>
      <c r="B732" s="80" t="s">
        <v>4619</v>
      </c>
      <c r="C732" s="80"/>
      <c r="D732" s="80" t="s">
        <v>1748</v>
      </c>
      <c r="E732" s="80" t="s">
        <v>1749</v>
      </c>
      <c r="F732" s="80" t="s">
        <v>1244</v>
      </c>
      <c r="G732" s="80" t="s">
        <v>874</v>
      </c>
      <c r="H732" s="80" t="s">
        <v>3049</v>
      </c>
      <c r="I732" s="80" t="s">
        <v>3048</v>
      </c>
      <c r="J732" s="80" t="s">
        <v>1750</v>
      </c>
      <c r="K732" s="80" t="s">
        <v>60</v>
      </c>
      <c r="L732" s="80" t="s">
        <v>15</v>
      </c>
      <c r="M732" s="80" t="s">
        <v>5934</v>
      </c>
      <c r="N732" s="80" t="s">
        <v>4618</v>
      </c>
      <c r="O732" s="79">
        <v>41313.534050925926</v>
      </c>
      <c r="P732" s="78">
        <v>0</v>
      </c>
      <c r="Q732" s="77">
        <v>30.570428240740739</v>
      </c>
      <c r="R732" s="77">
        <v>30.570428240740739</v>
      </c>
      <c r="S732" s="76" t="s">
        <v>382</v>
      </c>
    </row>
    <row r="733" spans="1:19" ht="11.25" hidden="1" customHeight="1">
      <c r="A733" s="80" t="s">
        <v>873</v>
      </c>
      <c r="B733" s="80" t="s">
        <v>4617</v>
      </c>
      <c r="C733" s="80"/>
      <c r="D733" s="80" t="s">
        <v>1559</v>
      </c>
      <c r="E733" s="80" t="s">
        <v>867</v>
      </c>
      <c r="F733" s="80" t="s">
        <v>1244</v>
      </c>
      <c r="G733" s="80" t="s">
        <v>861</v>
      </c>
      <c r="H733" s="80" t="s">
        <v>3017</v>
      </c>
      <c r="I733" s="80" t="s">
        <v>3017</v>
      </c>
      <c r="J733" s="80" t="s">
        <v>4616</v>
      </c>
      <c r="K733" s="80" t="s">
        <v>14</v>
      </c>
      <c r="L733" s="80" t="s">
        <v>15</v>
      </c>
      <c r="M733" s="80" t="s">
        <v>5940</v>
      </c>
      <c r="N733" s="80" t="s">
        <v>6124</v>
      </c>
      <c r="O733" s="79">
        <v>41316.730856481481</v>
      </c>
      <c r="P733" s="78">
        <v>1</v>
      </c>
      <c r="Q733" s="77">
        <v>27.373622685185186</v>
      </c>
      <c r="R733" s="77">
        <v>27.388796296296295</v>
      </c>
      <c r="S733" s="76" t="s">
        <v>382</v>
      </c>
    </row>
    <row r="734" spans="1:19" ht="11.25" hidden="1" customHeight="1">
      <c r="A734" s="80" t="s">
        <v>4615</v>
      </c>
      <c r="B734" s="80" t="s">
        <v>4614</v>
      </c>
      <c r="C734" s="80"/>
      <c r="D734" s="80" t="s">
        <v>899</v>
      </c>
      <c r="E734" s="80" t="s">
        <v>898</v>
      </c>
      <c r="F734" s="80" t="s">
        <v>1244</v>
      </c>
      <c r="G734" s="80" t="s">
        <v>874</v>
      </c>
      <c r="H734" s="80" t="s">
        <v>3047</v>
      </c>
      <c r="I734" s="80" t="s">
        <v>3047</v>
      </c>
      <c r="J734" s="80" t="s">
        <v>4613</v>
      </c>
      <c r="K734" s="80" t="s">
        <v>25</v>
      </c>
      <c r="L734" s="80" t="s">
        <v>15</v>
      </c>
      <c r="M734" s="80" t="s">
        <v>5937</v>
      </c>
      <c r="N734" s="80" t="s">
        <v>5722</v>
      </c>
      <c r="O734" s="79">
        <v>41319.471446759257</v>
      </c>
      <c r="P734" s="78">
        <v>1</v>
      </c>
      <c r="Q734" s="77">
        <v>24.633032407407406</v>
      </c>
      <c r="R734" s="77">
        <v>25.418414351851851</v>
      </c>
      <c r="S734" s="76" t="s">
        <v>382</v>
      </c>
    </row>
    <row r="735" spans="1:19" ht="11.25" hidden="1" customHeight="1">
      <c r="A735" s="80" t="s">
        <v>1486</v>
      </c>
      <c r="B735" s="80" t="s">
        <v>4647</v>
      </c>
      <c r="C735" s="80"/>
      <c r="D735" s="80" t="s">
        <v>4646</v>
      </c>
      <c r="E735" s="80" t="s">
        <v>4645</v>
      </c>
      <c r="F735" s="80" t="s">
        <v>1244</v>
      </c>
      <c r="G735" s="80" t="s">
        <v>874</v>
      </c>
      <c r="H735" s="80" t="s">
        <v>4644</v>
      </c>
      <c r="I735" s="80" t="s">
        <v>4644</v>
      </c>
      <c r="J735" s="80" t="s">
        <v>5674</v>
      </c>
      <c r="K735" s="80" t="s">
        <v>25</v>
      </c>
      <c r="L735" s="80" t="s">
        <v>15</v>
      </c>
      <c r="M735" s="80" t="s">
        <v>5935</v>
      </c>
      <c r="N735" s="80" t="s">
        <v>6115</v>
      </c>
      <c r="O735" s="79">
        <v>41337.687835648147</v>
      </c>
      <c r="P735" s="78">
        <v>0</v>
      </c>
      <c r="Q735" s="77">
        <v>6.4166435185185184</v>
      </c>
      <c r="R735" s="77">
        <v>25.369814814814816</v>
      </c>
      <c r="S735" s="76" t="s">
        <v>382</v>
      </c>
    </row>
    <row r="736" spans="1:19" ht="11.25" hidden="1" customHeight="1">
      <c r="A736" s="80" t="s">
        <v>5793</v>
      </c>
      <c r="B736" s="80" t="s">
        <v>5792</v>
      </c>
      <c r="C736" s="80"/>
      <c r="D736" s="80" t="s">
        <v>5791</v>
      </c>
      <c r="E736" s="80" t="s">
        <v>5790</v>
      </c>
      <c r="F736" s="80" t="s">
        <v>1244</v>
      </c>
      <c r="G736" s="80" t="s">
        <v>874</v>
      </c>
      <c r="H736" s="80" t="s">
        <v>3049</v>
      </c>
      <c r="I736" s="80" t="s">
        <v>5666</v>
      </c>
      <c r="J736" s="80" t="s">
        <v>5665</v>
      </c>
      <c r="K736" s="80" t="s">
        <v>25</v>
      </c>
      <c r="L736" s="80" t="s">
        <v>56</v>
      </c>
      <c r="M736" s="80" t="s">
        <v>5935</v>
      </c>
      <c r="N736" s="80" t="s">
        <v>5938</v>
      </c>
      <c r="O736" s="79">
        <v>41340.753287037034</v>
      </c>
      <c r="P736" s="78">
        <v>0</v>
      </c>
      <c r="Q736" s="77">
        <v>3.3511921296296299</v>
      </c>
      <c r="R736" s="77">
        <v>17.669074074074075</v>
      </c>
      <c r="S736" s="76" t="s">
        <v>382</v>
      </c>
    </row>
    <row r="737" spans="1:19" ht="11.25" hidden="1" customHeight="1">
      <c r="A737" s="80" t="s">
        <v>883</v>
      </c>
      <c r="B737" s="80" t="s">
        <v>6118</v>
      </c>
      <c r="C737" s="80"/>
      <c r="D737" s="80" t="s">
        <v>5685</v>
      </c>
      <c r="E737" s="80" t="s">
        <v>5684</v>
      </c>
      <c r="F737" s="80" t="s">
        <v>1244</v>
      </c>
      <c r="G737" s="80" t="s">
        <v>874</v>
      </c>
      <c r="H737" s="80" t="s">
        <v>3021</v>
      </c>
      <c r="I737" s="80" t="s">
        <v>3020</v>
      </c>
      <c r="J737" s="80" t="s">
        <v>6117</v>
      </c>
      <c r="K737" s="80" t="s">
        <v>25</v>
      </c>
      <c r="L737" s="80" t="s">
        <v>15</v>
      </c>
      <c r="M737" s="80" t="s">
        <v>5934</v>
      </c>
      <c r="N737" s="80" t="s">
        <v>5682</v>
      </c>
      <c r="O737" s="79">
        <v>41327.562928240739</v>
      </c>
      <c r="P737" s="78">
        <v>0</v>
      </c>
      <c r="Q737" s="77">
        <v>16.541550925925925</v>
      </c>
      <c r="R737" s="77">
        <v>16.541550925925925</v>
      </c>
      <c r="S737" s="76" t="s">
        <v>382</v>
      </c>
    </row>
    <row r="738" spans="1:19" ht="11.25" hidden="1" customHeight="1">
      <c r="A738" s="80" t="s">
        <v>900</v>
      </c>
      <c r="B738" s="80" t="s">
        <v>6114</v>
      </c>
      <c r="C738" s="80"/>
      <c r="D738" s="80" t="s">
        <v>878</v>
      </c>
      <c r="E738" s="80" t="s">
        <v>877</v>
      </c>
      <c r="F738" s="80" t="s">
        <v>1244</v>
      </c>
      <c r="G738" s="80" t="s">
        <v>861</v>
      </c>
      <c r="H738" s="80" t="s">
        <v>3034</v>
      </c>
      <c r="I738" s="80" t="s">
        <v>3034</v>
      </c>
      <c r="J738" s="80" t="s">
        <v>6113</v>
      </c>
      <c r="K738" s="80" t="s">
        <v>344</v>
      </c>
      <c r="L738" s="80" t="s">
        <v>15</v>
      </c>
      <c r="M738" s="80" t="s">
        <v>5937</v>
      </c>
      <c r="N738" s="80" t="s">
        <v>5657</v>
      </c>
      <c r="O738" s="79">
        <v>41337.674016203702</v>
      </c>
      <c r="P738" s="78">
        <v>1</v>
      </c>
      <c r="Q738" s="77">
        <v>6.430462962962963</v>
      </c>
      <c r="R738" s="77">
        <v>11.547557870370373</v>
      </c>
      <c r="S738" s="76" t="s">
        <v>382</v>
      </c>
    </row>
    <row r="739" spans="1:19" ht="11.25" hidden="1" customHeight="1">
      <c r="A739" s="80" t="s">
        <v>2480</v>
      </c>
      <c r="B739" s="80" t="s">
        <v>6109</v>
      </c>
      <c r="C739" s="80"/>
      <c r="D739" s="80" t="s">
        <v>2710</v>
      </c>
      <c r="E739" s="80" t="s">
        <v>6108</v>
      </c>
      <c r="F739" s="80" t="s">
        <v>1244</v>
      </c>
      <c r="G739" s="80" t="s">
        <v>861</v>
      </c>
      <c r="H739" s="80" t="s">
        <v>3034</v>
      </c>
      <c r="I739" s="80" t="s">
        <v>3034</v>
      </c>
      <c r="J739" s="80" t="s">
        <v>6107</v>
      </c>
      <c r="K739" s="80" t="s">
        <v>25</v>
      </c>
      <c r="L739" s="80" t="s">
        <v>15</v>
      </c>
      <c r="M739" s="80" t="s">
        <v>5970</v>
      </c>
      <c r="N739" s="80" t="s">
        <v>51</v>
      </c>
      <c r="O739" s="79">
        <v>41339.476666666669</v>
      </c>
      <c r="P739" s="78">
        <v>0</v>
      </c>
      <c r="Q739" s="77">
        <v>4.6278125000000001</v>
      </c>
      <c r="R739" s="77">
        <v>10.594270833333333</v>
      </c>
      <c r="S739" s="76" t="s">
        <v>382</v>
      </c>
    </row>
    <row r="740" spans="1:19" ht="11.25" hidden="1" customHeight="1">
      <c r="A740" s="80" t="s">
        <v>6106</v>
      </c>
      <c r="B740" s="80" t="s">
        <v>6105</v>
      </c>
      <c r="C740" s="80"/>
      <c r="D740" s="80" t="s">
        <v>6104</v>
      </c>
      <c r="E740" s="80" t="s">
        <v>6103</v>
      </c>
      <c r="F740" s="80" t="s">
        <v>1244</v>
      </c>
      <c r="G740" s="80" t="s">
        <v>874</v>
      </c>
      <c r="H740" s="80" t="s">
        <v>3049</v>
      </c>
      <c r="I740" s="80" t="s">
        <v>5666</v>
      </c>
      <c r="J740" s="80" t="s">
        <v>5665</v>
      </c>
      <c r="K740" s="80" t="s">
        <v>25</v>
      </c>
      <c r="L740" s="80" t="s">
        <v>56</v>
      </c>
      <c r="M740" s="80" t="s">
        <v>5935</v>
      </c>
      <c r="N740" s="80" t="s">
        <v>5938</v>
      </c>
      <c r="O740" s="79">
        <v>41340.773182870369</v>
      </c>
      <c r="P740" s="78">
        <v>0</v>
      </c>
      <c r="Q740" s="77">
        <v>3.331296296296296</v>
      </c>
      <c r="R740" s="77">
        <v>10.546215277777778</v>
      </c>
      <c r="S740" s="76" t="s">
        <v>382</v>
      </c>
    </row>
    <row r="741" spans="1:19" ht="11.25" hidden="1" customHeight="1">
      <c r="A741" s="80" t="s">
        <v>883</v>
      </c>
      <c r="B741" s="80" t="s">
        <v>6102</v>
      </c>
      <c r="C741" s="80"/>
      <c r="D741" s="80" t="s">
        <v>6101</v>
      </c>
      <c r="E741" s="80" t="s">
        <v>895</v>
      </c>
      <c r="F741" s="80" t="s">
        <v>1244</v>
      </c>
      <c r="G741" s="80" t="s">
        <v>861</v>
      </c>
      <c r="H741" s="80" t="s">
        <v>3171</v>
      </c>
      <c r="I741" s="80" t="s">
        <v>3171</v>
      </c>
      <c r="J741" s="80" t="s">
        <v>6100</v>
      </c>
      <c r="K741" s="80" t="s">
        <v>25</v>
      </c>
      <c r="L741" s="80" t="s">
        <v>15</v>
      </c>
      <c r="M741" s="80" t="s">
        <v>5937</v>
      </c>
      <c r="N741" s="80" t="s">
        <v>5657</v>
      </c>
      <c r="O741" s="79">
        <v>41334.668182870373</v>
      </c>
      <c r="P741" s="78">
        <v>1</v>
      </c>
      <c r="Q741" s="77">
        <v>9.4362962962962964</v>
      </c>
      <c r="R741" s="77">
        <v>9.4814351851851857</v>
      </c>
      <c r="S741" s="76" t="s">
        <v>382</v>
      </c>
    </row>
    <row r="742" spans="1:19" ht="11.25" hidden="1" customHeight="1">
      <c r="A742" s="80" t="s">
        <v>883</v>
      </c>
      <c r="B742" s="80" t="s">
        <v>6099</v>
      </c>
      <c r="C742" s="80"/>
      <c r="D742" s="80" t="s">
        <v>891</v>
      </c>
      <c r="E742" s="80" t="s">
        <v>881</v>
      </c>
      <c r="F742" s="80" t="s">
        <v>1244</v>
      </c>
      <c r="G742" s="80" t="s">
        <v>861</v>
      </c>
      <c r="H742" s="80" t="s">
        <v>3039</v>
      </c>
      <c r="I742" s="80" t="s">
        <v>3038</v>
      </c>
      <c r="J742" s="80" t="s">
        <v>6098</v>
      </c>
      <c r="K742" s="80" t="s">
        <v>25</v>
      </c>
      <c r="L742" s="80" t="s">
        <v>15</v>
      </c>
      <c r="M742" s="80" t="s">
        <v>1669</v>
      </c>
      <c r="N742" s="80" t="s">
        <v>5657</v>
      </c>
      <c r="O742" s="79">
        <v>41341.041666666664</v>
      </c>
      <c r="P742" s="78">
        <v>0</v>
      </c>
      <c r="Q742" s="77">
        <v>3.0628125000000002</v>
      </c>
      <c r="R742" s="77">
        <v>9.399212962962963</v>
      </c>
      <c r="S742" s="76" t="s">
        <v>382</v>
      </c>
    </row>
    <row r="743" spans="1:19" ht="11.25" hidden="1" customHeight="1">
      <c r="A743" s="80" t="s">
        <v>900</v>
      </c>
      <c r="B743" s="80" t="s">
        <v>6096</v>
      </c>
      <c r="C743" s="80"/>
      <c r="D743" s="80" t="s">
        <v>878</v>
      </c>
      <c r="E743" s="80" t="s">
        <v>877</v>
      </c>
      <c r="F743" s="80" t="s">
        <v>1244</v>
      </c>
      <c r="G743" s="80" t="s">
        <v>861</v>
      </c>
      <c r="H743" s="80" t="s">
        <v>3034</v>
      </c>
      <c r="I743" s="80" t="s">
        <v>3034</v>
      </c>
      <c r="J743" s="80" t="s">
        <v>6095</v>
      </c>
      <c r="K743" s="80" t="s">
        <v>19</v>
      </c>
      <c r="L743" s="80" t="s">
        <v>15</v>
      </c>
      <c r="M743" s="80" t="s">
        <v>5937</v>
      </c>
      <c r="N743" s="80" t="s">
        <v>5657</v>
      </c>
      <c r="O743" s="79">
        <v>41338.865810185183</v>
      </c>
      <c r="P743" s="78">
        <v>1</v>
      </c>
      <c r="Q743" s="77">
        <v>5.2386689814814815</v>
      </c>
      <c r="R743" s="77">
        <v>6.1335648148148145</v>
      </c>
      <c r="S743" s="76" t="s">
        <v>382</v>
      </c>
    </row>
    <row r="744" spans="1:19" ht="11.25" hidden="1" customHeight="1">
      <c r="A744" s="80" t="s">
        <v>900</v>
      </c>
      <c r="B744" s="80" t="s">
        <v>6094</v>
      </c>
      <c r="C744" s="80"/>
      <c r="D744" s="80" t="s">
        <v>878</v>
      </c>
      <c r="E744" s="80" t="s">
        <v>877</v>
      </c>
      <c r="F744" s="80" t="s">
        <v>1244</v>
      </c>
      <c r="G744" s="80" t="s">
        <v>861</v>
      </c>
      <c r="H744" s="80" t="s">
        <v>3034</v>
      </c>
      <c r="I744" s="80" t="s">
        <v>3034</v>
      </c>
      <c r="J744" s="80" t="s">
        <v>6093</v>
      </c>
      <c r="K744" s="80" t="s">
        <v>28</v>
      </c>
      <c r="L744" s="80" t="s">
        <v>15</v>
      </c>
      <c r="M744" s="80" t="s">
        <v>5937</v>
      </c>
      <c r="N744" s="80" t="s">
        <v>5657</v>
      </c>
      <c r="O744" s="79">
        <v>41338.864432870374</v>
      </c>
      <c r="P744" s="78">
        <v>1</v>
      </c>
      <c r="Q744" s="77">
        <v>5.2400462962962964</v>
      </c>
      <c r="R744" s="77">
        <v>5.4651157407407398</v>
      </c>
      <c r="S744" s="76" t="s">
        <v>382</v>
      </c>
    </row>
    <row r="745" spans="1:19" ht="11.25" hidden="1" customHeight="1">
      <c r="A745" s="80" t="s">
        <v>900</v>
      </c>
      <c r="B745" s="80" t="s">
        <v>6565</v>
      </c>
      <c r="C745" s="80"/>
      <c r="D745" s="80" t="s">
        <v>878</v>
      </c>
      <c r="E745" s="80" t="s">
        <v>877</v>
      </c>
      <c r="F745" s="80" t="s">
        <v>1244</v>
      </c>
      <c r="G745" s="80" t="s">
        <v>861</v>
      </c>
      <c r="H745" s="80" t="s">
        <v>3034</v>
      </c>
      <c r="I745" s="80" t="s">
        <v>3034</v>
      </c>
      <c r="J745" s="80" t="s">
        <v>6564</v>
      </c>
      <c r="K745" s="80" t="s">
        <v>25</v>
      </c>
      <c r="L745" s="80" t="s">
        <v>15</v>
      </c>
      <c r="M745" s="80" t="s">
        <v>5934</v>
      </c>
      <c r="N745" s="80" t="s">
        <v>6563</v>
      </c>
      <c r="O745" s="79">
        <v>41341.540752314817</v>
      </c>
      <c r="P745" s="78">
        <v>0</v>
      </c>
      <c r="Q745" s="77">
        <v>2.5637268518518517</v>
      </c>
      <c r="R745" s="77">
        <v>2.5637268518518517</v>
      </c>
      <c r="S745" s="76" t="s">
        <v>382</v>
      </c>
    </row>
    <row r="746" spans="1:19" ht="11.25" hidden="1" customHeight="1">
      <c r="A746" s="80" t="s">
        <v>1847</v>
      </c>
      <c r="B746" s="80" t="s">
        <v>6562</v>
      </c>
      <c r="C746" s="80"/>
      <c r="D746" s="80" t="s">
        <v>6561</v>
      </c>
      <c r="E746" s="80" t="s">
        <v>867</v>
      </c>
      <c r="F746" s="80" t="s">
        <v>1244</v>
      </c>
      <c r="G746" s="80" t="s">
        <v>861</v>
      </c>
      <c r="H746" s="80" t="s">
        <v>3017</v>
      </c>
      <c r="I746" s="80" t="s">
        <v>3017</v>
      </c>
      <c r="J746" s="80" t="s">
        <v>6560</v>
      </c>
      <c r="K746" s="80" t="s">
        <v>25</v>
      </c>
      <c r="L746" s="80" t="s">
        <v>15</v>
      </c>
      <c r="M746" s="80" t="s">
        <v>5940</v>
      </c>
      <c r="N746" s="80" t="s">
        <v>6127</v>
      </c>
      <c r="O746" s="79">
        <v>41341.73196759259</v>
      </c>
      <c r="P746" s="78">
        <v>1</v>
      </c>
      <c r="Q746" s="77">
        <v>2.3725115740740739</v>
      </c>
      <c r="R746" s="77">
        <v>2.4053819444444446</v>
      </c>
      <c r="S746" s="76" t="s">
        <v>382</v>
      </c>
    </row>
    <row r="747" spans="1:19" ht="11.25" hidden="1" customHeight="1">
      <c r="A747" s="80" t="s">
        <v>750</v>
      </c>
      <c r="B747" s="80" t="s">
        <v>749</v>
      </c>
      <c r="C747" s="80"/>
      <c r="D747" s="80" t="s">
        <v>748</v>
      </c>
      <c r="E747" s="80" t="s">
        <v>747</v>
      </c>
      <c r="F747" s="80" t="s">
        <v>386</v>
      </c>
      <c r="G747" s="80" t="s">
        <v>2907</v>
      </c>
      <c r="H747" s="80" t="s">
        <v>385</v>
      </c>
      <c r="I747" s="80" t="s">
        <v>384</v>
      </c>
      <c r="J747" s="80" t="s">
        <v>746</v>
      </c>
      <c r="K747" s="80" t="s">
        <v>60</v>
      </c>
      <c r="L747" s="80" t="s">
        <v>15</v>
      </c>
      <c r="M747" s="80" t="s">
        <v>15</v>
      </c>
      <c r="N747" s="80"/>
      <c r="P747" s="78">
        <v>0</v>
      </c>
      <c r="R747" s="77">
        <v>957.60086805555557</v>
      </c>
      <c r="S747" s="76" t="s">
        <v>382</v>
      </c>
    </row>
    <row r="748" spans="1:19" ht="11.25" hidden="1" customHeight="1">
      <c r="A748" s="80" t="s">
        <v>727</v>
      </c>
      <c r="B748" s="80" t="s">
        <v>745</v>
      </c>
      <c r="C748" s="80"/>
      <c r="D748" s="80" t="s">
        <v>741</v>
      </c>
      <c r="E748" s="80" t="s">
        <v>743</v>
      </c>
      <c r="F748" s="80" t="s">
        <v>1244</v>
      </c>
      <c r="G748" s="80" t="s">
        <v>3031</v>
      </c>
      <c r="H748" s="80" t="s">
        <v>3030</v>
      </c>
      <c r="I748" s="80" t="s">
        <v>723</v>
      </c>
      <c r="J748" s="80" t="s">
        <v>744</v>
      </c>
      <c r="K748" s="80" t="s">
        <v>60</v>
      </c>
      <c r="L748" s="80" t="s">
        <v>15</v>
      </c>
      <c r="M748" s="80" t="s">
        <v>15</v>
      </c>
      <c r="N748" s="80"/>
      <c r="P748" s="78">
        <v>0</v>
      </c>
      <c r="R748" s="77">
        <v>706.69534722222238</v>
      </c>
      <c r="S748" s="76" t="s">
        <v>382</v>
      </c>
    </row>
    <row r="749" spans="1:19" ht="11.25" hidden="1" customHeight="1">
      <c r="A749" s="80" t="s">
        <v>727</v>
      </c>
      <c r="B749" s="80" t="s">
        <v>742</v>
      </c>
      <c r="C749" s="80"/>
      <c r="D749" s="80" t="s">
        <v>741</v>
      </c>
      <c r="E749" s="80" t="s">
        <v>740</v>
      </c>
      <c r="F749" s="80" t="s">
        <v>1244</v>
      </c>
      <c r="G749" s="80" t="s">
        <v>3031</v>
      </c>
      <c r="H749" s="80" t="s">
        <v>3032</v>
      </c>
      <c r="I749" s="80" t="s">
        <v>739</v>
      </c>
      <c r="J749" s="80" t="s">
        <v>738</v>
      </c>
      <c r="K749" s="80" t="s">
        <v>60</v>
      </c>
      <c r="L749" s="80" t="s">
        <v>15</v>
      </c>
      <c r="M749" s="80" t="s">
        <v>15</v>
      </c>
      <c r="N749" s="80"/>
      <c r="P749" s="78">
        <v>0</v>
      </c>
      <c r="R749" s="77">
        <v>446.50335648148143</v>
      </c>
      <c r="S749" s="76" t="s">
        <v>382</v>
      </c>
    </row>
    <row r="750" spans="1:19" ht="11.25" hidden="1" customHeight="1">
      <c r="A750" s="80" t="s">
        <v>737</v>
      </c>
      <c r="B750" s="80" t="s">
        <v>736</v>
      </c>
      <c r="C750" s="80"/>
      <c r="D750" s="80" t="s">
        <v>735</v>
      </c>
      <c r="E750" s="80" t="s">
        <v>734</v>
      </c>
      <c r="F750" s="80" t="s">
        <v>2976</v>
      </c>
      <c r="G750" s="80" t="s">
        <v>2975</v>
      </c>
      <c r="H750" s="80" t="s">
        <v>2974</v>
      </c>
      <c r="I750" s="80" t="s">
        <v>2973</v>
      </c>
      <c r="J750" s="80" t="s">
        <v>733</v>
      </c>
      <c r="K750" s="80" t="s">
        <v>60</v>
      </c>
      <c r="L750" s="80" t="s">
        <v>15</v>
      </c>
      <c r="M750" s="80" t="s">
        <v>15</v>
      </c>
      <c r="N750" s="80"/>
      <c r="P750" s="78">
        <v>0</v>
      </c>
      <c r="R750" s="77">
        <v>429.53533564814808</v>
      </c>
      <c r="S750" s="76" t="s">
        <v>382</v>
      </c>
    </row>
    <row r="751" spans="1:19" ht="11.25" hidden="1" customHeight="1">
      <c r="A751" s="80" t="s">
        <v>6092</v>
      </c>
      <c r="B751" s="80" t="s">
        <v>6091</v>
      </c>
      <c r="C751" s="80"/>
      <c r="D751" s="80" t="s">
        <v>6090</v>
      </c>
      <c r="E751" s="80" t="s">
        <v>724</v>
      </c>
      <c r="F751" s="80" t="s">
        <v>1244</v>
      </c>
      <c r="G751" s="80" t="s">
        <v>3031</v>
      </c>
      <c r="H751" s="80" t="s">
        <v>3030</v>
      </c>
      <c r="I751" s="80" t="s">
        <v>723</v>
      </c>
      <c r="J751" s="80" t="s">
        <v>6089</v>
      </c>
      <c r="K751" s="80" t="s">
        <v>60</v>
      </c>
      <c r="L751" s="80" t="s">
        <v>15</v>
      </c>
      <c r="M751" s="80" t="s">
        <v>5937</v>
      </c>
      <c r="N751" s="80" t="s">
        <v>3919</v>
      </c>
      <c r="O751" s="79">
        <v>41332.426608796297</v>
      </c>
      <c r="P751" s="78">
        <v>1</v>
      </c>
      <c r="Q751" s="77">
        <v>11.677870370370371</v>
      </c>
      <c r="R751" s="77">
        <v>12.480972222222222</v>
      </c>
      <c r="S751" s="76" t="s">
        <v>382</v>
      </c>
    </row>
    <row r="752" spans="1:19" ht="11.25" hidden="1" customHeight="1">
      <c r="A752" s="80" t="s">
        <v>6484</v>
      </c>
      <c r="B752" s="80" t="s">
        <v>6483</v>
      </c>
      <c r="C752" s="80"/>
      <c r="D752" s="80" t="s">
        <v>6482</v>
      </c>
      <c r="E752" s="80" t="s">
        <v>6481</v>
      </c>
      <c r="F752" s="80" t="s">
        <v>386</v>
      </c>
      <c r="G752" s="80" t="s">
        <v>3301</v>
      </c>
      <c r="H752" s="80" t="s">
        <v>3300</v>
      </c>
      <c r="I752" s="80" t="s">
        <v>3300</v>
      </c>
      <c r="J752" s="80" t="s">
        <v>6480</v>
      </c>
      <c r="K752" s="80" t="s">
        <v>18</v>
      </c>
      <c r="L752" s="80" t="s">
        <v>15</v>
      </c>
      <c r="M752" s="80" t="s">
        <v>5933</v>
      </c>
      <c r="N752" s="80" t="s">
        <v>5936</v>
      </c>
      <c r="O752" s="79">
        <v>41339.547523148147</v>
      </c>
      <c r="P752" s="78">
        <v>1</v>
      </c>
      <c r="Q752" s="77">
        <v>4.5569560185185187</v>
      </c>
      <c r="R752" s="77">
        <v>4.6482638888888888</v>
      </c>
      <c r="S752" s="76" t="s">
        <v>382</v>
      </c>
    </row>
    <row r="753" spans="1:19" ht="11.25" hidden="1" customHeight="1">
      <c r="A753" s="80" t="s">
        <v>462</v>
      </c>
      <c r="B753" s="80" t="s">
        <v>706</v>
      </c>
      <c r="C753" s="80"/>
      <c r="D753" s="80" t="s">
        <v>696</v>
      </c>
      <c r="E753" s="80" t="s">
        <v>695</v>
      </c>
      <c r="F753" s="80" t="s">
        <v>2915</v>
      </c>
      <c r="G753" s="80" t="s">
        <v>382</v>
      </c>
      <c r="H753" s="80" t="s">
        <v>2934</v>
      </c>
      <c r="I753" s="80" t="s">
        <v>3029</v>
      </c>
      <c r="J753" s="80" t="s">
        <v>705</v>
      </c>
      <c r="K753" s="80" t="s">
        <v>60</v>
      </c>
      <c r="L753" s="80" t="s">
        <v>15</v>
      </c>
      <c r="M753" s="80" t="s">
        <v>15</v>
      </c>
      <c r="N753" s="80"/>
      <c r="P753" s="78">
        <v>0</v>
      </c>
      <c r="R753" s="77">
        <v>444.49443287037036</v>
      </c>
      <c r="S753" s="76" t="s">
        <v>382</v>
      </c>
    </row>
    <row r="754" spans="1:19" ht="11.25" hidden="1" customHeight="1">
      <c r="A754" s="80" t="s">
        <v>462</v>
      </c>
      <c r="B754" s="80" t="s">
        <v>704</v>
      </c>
      <c r="C754" s="80"/>
      <c r="D754" s="80" t="s">
        <v>696</v>
      </c>
      <c r="E754" s="80" t="s">
        <v>695</v>
      </c>
      <c r="F754" s="80" t="s">
        <v>2915</v>
      </c>
      <c r="G754" s="80" t="s">
        <v>382</v>
      </c>
      <c r="H754" s="80" t="s">
        <v>2934</v>
      </c>
      <c r="I754" s="80" t="s">
        <v>3029</v>
      </c>
      <c r="J754" s="80" t="s">
        <v>703</v>
      </c>
      <c r="K754" s="80" t="s">
        <v>60</v>
      </c>
      <c r="L754" s="80" t="s">
        <v>15</v>
      </c>
      <c r="M754" s="80" t="s">
        <v>15</v>
      </c>
      <c r="N754" s="80"/>
      <c r="P754" s="78">
        <v>0</v>
      </c>
      <c r="R754" s="77">
        <v>444.42142361111109</v>
      </c>
      <c r="S754" s="76" t="s">
        <v>382</v>
      </c>
    </row>
    <row r="755" spans="1:19" ht="11.25" hidden="1" customHeight="1">
      <c r="A755" s="80" t="s">
        <v>1404</v>
      </c>
      <c r="B755" s="80" t="s">
        <v>1403</v>
      </c>
      <c r="C755" s="80"/>
      <c r="D755" s="80" t="s">
        <v>1402</v>
      </c>
      <c r="E755" s="80" t="s">
        <v>459</v>
      </c>
      <c r="F755" s="80" t="s">
        <v>2915</v>
      </c>
      <c r="G755" s="80" t="s">
        <v>382</v>
      </c>
      <c r="H755" s="80" t="s">
        <v>2934</v>
      </c>
      <c r="I755" s="80" t="s">
        <v>2933</v>
      </c>
      <c r="J755" s="80" t="s">
        <v>1401</v>
      </c>
      <c r="K755" s="80" t="s">
        <v>60</v>
      </c>
      <c r="L755" s="80" t="s">
        <v>15</v>
      </c>
      <c r="M755" s="80" t="s">
        <v>15</v>
      </c>
      <c r="N755" s="80"/>
      <c r="P755" s="78">
        <v>0</v>
      </c>
      <c r="R755" s="77">
        <v>261.64348379629632</v>
      </c>
      <c r="S755" s="76" t="s">
        <v>382</v>
      </c>
    </row>
    <row r="756" spans="1:19" ht="11.25" hidden="1" customHeight="1">
      <c r="A756" s="80" t="s">
        <v>1546</v>
      </c>
      <c r="B756" s="80" t="s">
        <v>1663</v>
      </c>
      <c r="C756" s="80"/>
      <c r="D756" s="80" t="s">
        <v>1662</v>
      </c>
      <c r="E756" s="80" t="s">
        <v>459</v>
      </c>
      <c r="F756" s="80" t="s">
        <v>2915</v>
      </c>
      <c r="G756" s="80" t="s">
        <v>382</v>
      </c>
      <c r="H756" s="80" t="s">
        <v>2934</v>
      </c>
      <c r="I756" s="80" t="s">
        <v>2933</v>
      </c>
      <c r="J756" s="80" t="s">
        <v>1661</v>
      </c>
      <c r="K756" s="80" t="s">
        <v>60</v>
      </c>
      <c r="L756" s="80" t="s">
        <v>15</v>
      </c>
      <c r="M756" s="80" t="s">
        <v>15</v>
      </c>
      <c r="N756" s="80"/>
      <c r="P756" s="78">
        <v>0</v>
      </c>
      <c r="R756" s="77">
        <v>220.65825231481483</v>
      </c>
      <c r="S756" s="76" t="s">
        <v>382</v>
      </c>
    </row>
    <row r="757" spans="1:19" ht="11.25" hidden="1" customHeight="1">
      <c r="A757" s="80" t="s">
        <v>1404</v>
      </c>
      <c r="B757" s="80" t="s">
        <v>1766</v>
      </c>
      <c r="C757" s="80"/>
      <c r="D757" s="80" t="s">
        <v>668</v>
      </c>
      <c r="E757" s="80" t="s">
        <v>468</v>
      </c>
      <c r="F757" s="80" t="s">
        <v>2915</v>
      </c>
      <c r="G757" s="80" t="s">
        <v>382</v>
      </c>
      <c r="H757" s="80" t="s">
        <v>2914</v>
      </c>
      <c r="I757" s="80" t="s">
        <v>2947</v>
      </c>
      <c r="J757" s="80" t="s">
        <v>670</v>
      </c>
      <c r="K757" s="80" t="s">
        <v>60</v>
      </c>
      <c r="L757" s="80" t="s">
        <v>15</v>
      </c>
      <c r="M757" s="80" t="s">
        <v>15</v>
      </c>
      <c r="N757" s="80"/>
      <c r="P757" s="78">
        <v>0</v>
      </c>
      <c r="R757" s="77">
        <v>206.81200231481481</v>
      </c>
      <c r="S757" s="76" t="s">
        <v>382</v>
      </c>
    </row>
    <row r="758" spans="1:19" ht="11.25" hidden="1" customHeight="1">
      <c r="A758" s="80" t="s">
        <v>1359</v>
      </c>
      <c r="B758" s="80" t="s">
        <v>1884</v>
      </c>
      <c r="C758" s="80"/>
      <c r="D758" s="80" t="s">
        <v>1883</v>
      </c>
      <c r="E758" s="80" t="s">
        <v>459</v>
      </c>
      <c r="F758" s="80" t="s">
        <v>2915</v>
      </c>
      <c r="G758" s="80" t="s">
        <v>382</v>
      </c>
      <c r="H758" s="80" t="s">
        <v>2934</v>
      </c>
      <c r="I758" s="80" t="s">
        <v>2933</v>
      </c>
      <c r="J758" s="80" t="s">
        <v>1882</v>
      </c>
      <c r="K758" s="80" t="s">
        <v>19</v>
      </c>
      <c r="L758" s="80" t="s">
        <v>56</v>
      </c>
      <c r="M758" s="80" t="s">
        <v>5935</v>
      </c>
      <c r="N758" s="80" t="s">
        <v>5938</v>
      </c>
      <c r="O758" s="79">
        <v>41330.488275462965</v>
      </c>
      <c r="P758" s="78">
        <v>0</v>
      </c>
      <c r="Q758" s="77">
        <v>13.616203703703704</v>
      </c>
      <c r="R758" s="77">
        <v>184.65483796296294</v>
      </c>
      <c r="S758" s="76" t="s">
        <v>382</v>
      </c>
    </row>
    <row r="759" spans="1:19" ht="11.25" hidden="1" customHeight="1">
      <c r="A759" s="80" t="s">
        <v>1359</v>
      </c>
      <c r="B759" s="80" t="s">
        <v>1950</v>
      </c>
      <c r="C759" s="80"/>
      <c r="D759" s="80" t="s">
        <v>1951</v>
      </c>
      <c r="E759" s="80" t="s">
        <v>1952</v>
      </c>
      <c r="F759" s="80" t="s">
        <v>2915</v>
      </c>
      <c r="G759" s="80" t="s">
        <v>382</v>
      </c>
      <c r="H759" s="80" t="s">
        <v>2934</v>
      </c>
      <c r="I759" s="80" t="s">
        <v>2933</v>
      </c>
      <c r="J759" s="80" t="s">
        <v>1953</v>
      </c>
      <c r="K759" s="80" t="s">
        <v>60</v>
      </c>
      <c r="L759" s="80" t="s">
        <v>15</v>
      </c>
      <c r="M759" s="80" t="s">
        <v>15</v>
      </c>
      <c r="N759" s="80"/>
      <c r="P759" s="78">
        <v>0</v>
      </c>
      <c r="R759" s="77">
        <v>179.67625000000001</v>
      </c>
      <c r="S759" s="76" t="s">
        <v>382</v>
      </c>
    </row>
    <row r="760" spans="1:19" ht="11.25" hidden="1" customHeight="1">
      <c r="A760" s="80" t="s">
        <v>1546</v>
      </c>
      <c r="B760" s="80" t="s">
        <v>2064</v>
      </c>
      <c r="C760" s="80"/>
      <c r="D760" s="80" t="s">
        <v>702</v>
      </c>
      <c r="E760" s="80" t="s">
        <v>459</v>
      </c>
      <c r="F760" s="80" t="s">
        <v>2915</v>
      </c>
      <c r="G760" s="80" t="s">
        <v>382</v>
      </c>
      <c r="H760" s="80" t="s">
        <v>2934</v>
      </c>
      <c r="I760" s="80" t="s">
        <v>3025</v>
      </c>
      <c r="J760" s="80" t="s">
        <v>2063</v>
      </c>
      <c r="K760" s="80" t="s">
        <v>25</v>
      </c>
      <c r="L760" s="80" t="s">
        <v>15</v>
      </c>
      <c r="M760" s="80" t="s">
        <v>5935</v>
      </c>
      <c r="N760" s="80" t="s">
        <v>3199</v>
      </c>
      <c r="O760" s="79">
        <v>41241.425578703704</v>
      </c>
      <c r="P760" s="78">
        <v>0</v>
      </c>
      <c r="Q760" s="77">
        <v>102.67890046296296</v>
      </c>
      <c r="R760" s="77">
        <v>164.65971064814815</v>
      </c>
      <c r="S760" s="76" t="s">
        <v>382</v>
      </c>
    </row>
    <row r="761" spans="1:19" ht="11.25" hidden="1" customHeight="1">
      <c r="A761" s="80" t="s">
        <v>1621</v>
      </c>
      <c r="B761" s="80" t="s">
        <v>2553</v>
      </c>
      <c r="C761" s="80"/>
      <c r="D761" s="80" t="s">
        <v>496</v>
      </c>
      <c r="E761" s="80" t="s">
        <v>495</v>
      </c>
      <c r="F761" s="80" t="s">
        <v>2915</v>
      </c>
      <c r="G761" s="80" t="s">
        <v>382</v>
      </c>
      <c r="H761" s="80" t="s">
        <v>2934</v>
      </c>
      <c r="I761" s="80" t="s">
        <v>2948</v>
      </c>
      <c r="J761" s="80" t="s">
        <v>1077</v>
      </c>
      <c r="K761" s="80" t="s">
        <v>25</v>
      </c>
      <c r="L761" s="80" t="s">
        <v>15</v>
      </c>
      <c r="M761" s="80" t="s">
        <v>5934</v>
      </c>
      <c r="N761" s="80" t="s">
        <v>2552</v>
      </c>
      <c r="O761" s="79">
        <v>41229.516747685186</v>
      </c>
      <c r="P761" s="78">
        <v>0</v>
      </c>
      <c r="Q761" s="77">
        <v>114.58773148148148</v>
      </c>
      <c r="R761" s="77">
        <v>114.58773148148148</v>
      </c>
      <c r="S761" s="76" t="s">
        <v>382</v>
      </c>
    </row>
    <row r="762" spans="1:19" ht="11.25" hidden="1" customHeight="1">
      <c r="A762" s="80" t="s">
        <v>1546</v>
      </c>
      <c r="B762" s="80" t="s">
        <v>3887</v>
      </c>
      <c r="C762" s="80"/>
      <c r="D762" s="80" t="s">
        <v>702</v>
      </c>
      <c r="E762" s="80" t="s">
        <v>459</v>
      </c>
      <c r="F762" s="80" t="s">
        <v>2915</v>
      </c>
      <c r="G762" s="80" t="s">
        <v>382</v>
      </c>
      <c r="H762" s="80" t="s">
        <v>2934</v>
      </c>
      <c r="I762" s="80" t="s">
        <v>3886</v>
      </c>
      <c r="J762" s="80" t="s">
        <v>3885</v>
      </c>
      <c r="K762" s="80" t="s">
        <v>60</v>
      </c>
      <c r="L762" s="80" t="s">
        <v>15</v>
      </c>
      <c r="M762" s="80" t="s">
        <v>5933</v>
      </c>
      <c r="N762" s="80" t="s">
        <v>5985</v>
      </c>
      <c r="O762" s="79">
        <v>41338.454375000001</v>
      </c>
      <c r="P762" s="78">
        <v>3</v>
      </c>
      <c r="Q762" s="77">
        <v>5.6501041666666678</v>
      </c>
      <c r="R762" s="77">
        <v>47.548969907407397</v>
      </c>
      <c r="S762" s="76" t="s">
        <v>382</v>
      </c>
    </row>
    <row r="763" spans="1:19" ht="11.25" hidden="1" customHeight="1">
      <c r="A763" s="80" t="s">
        <v>4173</v>
      </c>
      <c r="B763" s="80" t="s">
        <v>4172</v>
      </c>
      <c r="C763" s="80"/>
      <c r="D763" s="80" t="s">
        <v>1318</v>
      </c>
      <c r="E763" s="80" t="s">
        <v>459</v>
      </c>
      <c r="F763" s="80" t="s">
        <v>2915</v>
      </c>
      <c r="G763" s="80" t="s">
        <v>382</v>
      </c>
      <c r="H763" s="80" t="s">
        <v>2934</v>
      </c>
      <c r="I763" s="80" t="s">
        <v>3025</v>
      </c>
      <c r="J763" s="80" t="s">
        <v>4171</v>
      </c>
      <c r="K763" s="80" t="s">
        <v>25</v>
      </c>
      <c r="L763" s="80" t="s">
        <v>15</v>
      </c>
      <c r="M763" s="80" t="s">
        <v>5935</v>
      </c>
      <c r="N763" s="80" t="s">
        <v>5938</v>
      </c>
      <c r="O763" s="79">
        <v>41330.777650462966</v>
      </c>
      <c r="P763" s="78">
        <v>0</v>
      </c>
      <c r="Q763" s="77">
        <v>13.326828703703704</v>
      </c>
      <c r="R763" s="77">
        <v>39.72290509259259</v>
      </c>
      <c r="S763" s="76" t="s">
        <v>382</v>
      </c>
    </row>
    <row r="764" spans="1:19" ht="11.25" hidden="1" customHeight="1">
      <c r="A764" s="80" t="s">
        <v>4611</v>
      </c>
      <c r="B764" s="80" t="s">
        <v>4610</v>
      </c>
      <c r="C764" s="80"/>
      <c r="D764" s="80" t="s">
        <v>4609</v>
      </c>
      <c r="E764" s="80" t="s">
        <v>655</v>
      </c>
      <c r="F764" s="80" t="s">
        <v>386</v>
      </c>
      <c r="G764" s="80" t="s">
        <v>2932</v>
      </c>
      <c r="H764" s="80" t="s">
        <v>3441</v>
      </c>
      <c r="I764" s="80" t="s">
        <v>3441</v>
      </c>
      <c r="J764" s="80" t="s">
        <v>4608</v>
      </c>
      <c r="K764" s="80" t="s">
        <v>344</v>
      </c>
      <c r="L764" s="80" t="s">
        <v>56</v>
      </c>
      <c r="M764" s="80" t="s">
        <v>5933</v>
      </c>
      <c r="N764" s="80" t="s">
        <v>479</v>
      </c>
      <c r="O764" s="79">
        <v>41325.659351851849</v>
      </c>
      <c r="P764" s="78">
        <v>5</v>
      </c>
      <c r="Q764" s="77">
        <v>18.445127314814815</v>
      </c>
      <c r="R764" s="77">
        <v>38.454803240740738</v>
      </c>
      <c r="S764" s="76" t="s">
        <v>382</v>
      </c>
    </row>
    <row r="765" spans="1:19" ht="11.25" hidden="1" customHeight="1">
      <c r="A765" s="80" t="s">
        <v>3298</v>
      </c>
      <c r="B765" s="80" t="s">
        <v>4607</v>
      </c>
      <c r="C765" s="80"/>
      <c r="D765" s="80" t="s">
        <v>4606</v>
      </c>
      <c r="E765" s="80" t="s">
        <v>459</v>
      </c>
      <c r="F765" s="80" t="s">
        <v>2915</v>
      </c>
      <c r="G765" s="80" t="s">
        <v>382</v>
      </c>
      <c r="H765" s="80" t="s">
        <v>2934</v>
      </c>
      <c r="I765" s="80" t="s">
        <v>2933</v>
      </c>
      <c r="J765" s="80" t="s">
        <v>4605</v>
      </c>
      <c r="K765" s="80" t="s">
        <v>25</v>
      </c>
      <c r="L765" s="80" t="s">
        <v>15</v>
      </c>
      <c r="M765" s="80" t="s">
        <v>5935</v>
      </c>
      <c r="N765" s="80" t="s">
        <v>5938</v>
      </c>
      <c r="O765" s="79">
        <v>41339.399004629631</v>
      </c>
      <c r="P765" s="78">
        <v>0</v>
      </c>
      <c r="Q765" s="77">
        <v>4.7054745370370368</v>
      </c>
      <c r="R765" s="77">
        <v>24.680844907407408</v>
      </c>
      <c r="S765" s="76" t="s">
        <v>382</v>
      </c>
    </row>
    <row r="766" spans="1:19" ht="11.25" hidden="1" customHeight="1">
      <c r="A766" s="80" t="s">
        <v>1359</v>
      </c>
      <c r="B766" s="80" t="s">
        <v>5663</v>
      </c>
      <c r="C766" s="80"/>
      <c r="D766" s="80" t="s">
        <v>5662</v>
      </c>
      <c r="E766" s="80" t="s">
        <v>4700</v>
      </c>
      <c r="F766" s="80" t="s">
        <v>2915</v>
      </c>
      <c r="G766" s="80" t="s">
        <v>382</v>
      </c>
      <c r="H766" s="80" t="s">
        <v>2934</v>
      </c>
      <c r="I766" s="80" t="s">
        <v>3028</v>
      </c>
      <c r="J766" s="80" t="s">
        <v>5661</v>
      </c>
      <c r="K766" s="80" t="s">
        <v>60</v>
      </c>
      <c r="L766" s="80" t="s">
        <v>15</v>
      </c>
      <c r="M766" s="80" t="s">
        <v>5935</v>
      </c>
      <c r="N766" s="80" t="s">
        <v>5985</v>
      </c>
      <c r="O766" s="79">
        <v>41337.958506944444</v>
      </c>
      <c r="P766" s="78">
        <v>0</v>
      </c>
      <c r="Q766" s="77">
        <v>6.1459722222222233</v>
      </c>
      <c r="R766" s="77">
        <v>19.437569444444446</v>
      </c>
      <c r="S766" s="76" t="s">
        <v>382</v>
      </c>
    </row>
    <row r="767" spans="1:19" ht="11.25" hidden="1" customHeight="1">
      <c r="A767" s="80" t="s">
        <v>1546</v>
      </c>
      <c r="B767" s="80" t="s">
        <v>5788</v>
      </c>
      <c r="C767" s="80"/>
      <c r="D767" s="80" t="s">
        <v>5787</v>
      </c>
      <c r="E767" s="80" t="s">
        <v>459</v>
      </c>
      <c r="F767" s="80" t="s">
        <v>2915</v>
      </c>
      <c r="G767" s="80" t="s">
        <v>382</v>
      </c>
      <c r="H767" s="80" t="s">
        <v>2934</v>
      </c>
      <c r="I767" s="80" t="s">
        <v>2933</v>
      </c>
      <c r="J767" s="80" t="s">
        <v>5786</v>
      </c>
      <c r="K767" s="80" t="s">
        <v>25</v>
      </c>
      <c r="L767" s="80" t="s">
        <v>56</v>
      </c>
      <c r="M767" s="80" t="s">
        <v>5935</v>
      </c>
      <c r="N767" s="80" t="s">
        <v>5938</v>
      </c>
      <c r="O767" s="79">
        <v>41339.402013888888</v>
      </c>
      <c r="P767" s="78">
        <v>0</v>
      </c>
      <c r="Q767" s="77">
        <v>4.7024652777777778</v>
      </c>
      <c r="R767" s="77">
        <v>17.465520833333333</v>
      </c>
      <c r="S767" s="76" t="s">
        <v>382</v>
      </c>
    </row>
    <row r="768" spans="1:19" ht="11.25" hidden="1" customHeight="1">
      <c r="A768" s="80" t="s">
        <v>2327</v>
      </c>
      <c r="B768" s="80" t="s">
        <v>2330</v>
      </c>
      <c r="C768" s="80"/>
      <c r="D768" s="80" t="s">
        <v>1634</v>
      </c>
      <c r="E768" s="80" t="s">
        <v>2038</v>
      </c>
      <c r="F768" s="80" t="s">
        <v>2976</v>
      </c>
      <c r="G768" s="80" t="s">
        <v>2975</v>
      </c>
      <c r="H768" s="80" t="s">
        <v>3178</v>
      </c>
      <c r="I768" s="80" t="s">
        <v>3178</v>
      </c>
      <c r="J768" s="80" t="s">
        <v>2329</v>
      </c>
      <c r="K768" s="80" t="s">
        <v>60</v>
      </c>
      <c r="L768" s="80" t="s">
        <v>15</v>
      </c>
      <c r="M768" s="80" t="s">
        <v>5934</v>
      </c>
      <c r="N768" s="80" t="s">
        <v>2328</v>
      </c>
      <c r="O768" s="79">
        <v>41206.347025462965</v>
      </c>
      <c r="P768" s="78">
        <v>0</v>
      </c>
      <c r="Q768" s="77">
        <v>137.7574537037037</v>
      </c>
      <c r="R768" s="77">
        <v>137.7574537037037</v>
      </c>
      <c r="S768" s="76" t="s">
        <v>382</v>
      </c>
    </row>
    <row r="769" spans="1:19" ht="11.25" hidden="1" customHeight="1">
      <c r="A769" s="80" t="s">
        <v>691</v>
      </c>
      <c r="B769" s="80" t="s">
        <v>690</v>
      </c>
      <c r="C769" s="80"/>
      <c r="D769" s="80" t="s">
        <v>689</v>
      </c>
      <c r="E769" s="80" t="s">
        <v>688</v>
      </c>
      <c r="F769" s="80" t="s">
        <v>386</v>
      </c>
      <c r="G769" s="80" t="s">
        <v>2932</v>
      </c>
      <c r="H769" s="80" t="s">
        <v>3024</v>
      </c>
      <c r="I769" s="80" t="s">
        <v>3023</v>
      </c>
      <c r="J769" s="80" t="s">
        <v>687</v>
      </c>
      <c r="K769" s="80" t="s">
        <v>60</v>
      </c>
      <c r="L769" s="80" t="s">
        <v>15</v>
      </c>
      <c r="M769" s="80" t="s">
        <v>15</v>
      </c>
      <c r="N769" s="80"/>
      <c r="P769" s="78">
        <v>0</v>
      </c>
      <c r="R769" s="77">
        <v>471.73929398148147</v>
      </c>
      <c r="S769" s="76" t="s">
        <v>382</v>
      </c>
    </row>
    <row r="770" spans="1:19" ht="11.25" hidden="1" customHeight="1">
      <c r="A770" s="80" t="s">
        <v>1552</v>
      </c>
      <c r="B770" s="80" t="s">
        <v>1842</v>
      </c>
      <c r="C770" s="80"/>
      <c r="D770" s="80" t="s">
        <v>876</v>
      </c>
      <c r="E770" s="80" t="s">
        <v>875</v>
      </c>
      <c r="F770" s="80" t="s">
        <v>1244</v>
      </c>
      <c r="G770" s="80" t="s">
        <v>874</v>
      </c>
      <c r="H770" s="80" t="s">
        <v>3021</v>
      </c>
      <c r="I770" s="80" t="s">
        <v>3020</v>
      </c>
      <c r="J770" s="80" t="s">
        <v>1868</v>
      </c>
      <c r="K770" s="80" t="s">
        <v>60</v>
      </c>
      <c r="L770" s="80" t="s">
        <v>15</v>
      </c>
      <c r="M770" s="80" t="s">
        <v>15</v>
      </c>
      <c r="N770" s="80"/>
      <c r="P770" s="78">
        <v>0</v>
      </c>
      <c r="R770" s="77">
        <v>192.63288194444445</v>
      </c>
      <c r="S770" s="76" t="s">
        <v>382</v>
      </c>
    </row>
    <row r="771" spans="1:19" ht="11.25" hidden="1" customHeight="1">
      <c r="A771" s="80" t="s">
        <v>887</v>
      </c>
      <c r="B771" s="80" t="s">
        <v>2117</v>
      </c>
      <c r="C771" s="80"/>
      <c r="D771" s="80" t="s">
        <v>1479</v>
      </c>
      <c r="E771" s="80" t="s">
        <v>862</v>
      </c>
      <c r="F771" s="80" t="s">
        <v>1244</v>
      </c>
      <c r="G771" s="80" t="s">
        <v>861</v>
      </c>
      <c r="H771" s="80" t="s">
        <v>3017</v>
      </c>
      <c r="I771" s="80" t="s">
        <v>3017</v>
      </c>
      <c r="J771" s="80" t="s">
        <v>2116</v>
      </c>
      <c r="K771" s="80" t="s">
        <v>14</v>
      </c>
      <c r="L771" s="80" t="s">
        <v>56</v>
      </c>
      <c r="M771" s="80" t="s">
        <v>5937</v>
      </c>
      <c r="N771" s="80" t="s">
        <v>5657</v>
      </c>
      <c r="O771" s="79">
        <v>41201.360150462962</v>
      </c>
      <c r="P771" s="78">
        <v>1</v>
      </c>
      <c r="Q771" s="77">
        <v>142.7443287037037</v>
      </c>
      <c r="R771" s="77">
        <v>158.54752314814814</v>
      </c>
      <c r="S771" s="76" t="s">
        <v>382</v>
      </c>
    </row>
    <row r="772" spans="1:19" ht="11.25" hidden="1" customHeight="1">
      <c r="A772" s="80" t="s">
        <v>1537</v>
      </c>
      <c r="B772" s="80" t="s">
        <v>2696</v>
      </c>
      <c r="C772" s="80"/>
      <c r="D772" s="80" t="s">
        <v>2695</v>
      </c>
      <c r="E772" s="80" t="s">
        <v>2694</v>
      </c>
      <c r="F772" s="80" t="s">
        <v>386</v>
      </c>
      <c r="G772" s="80" t="s">
        <v>2932</v>
      </c>
      <c r="H772" s="80" t="s">
        <v>3024</v>
      </c>
      <c r="I772" s="80" t="s">
        <v>4409</v>
      </c>
      <c r="J772" s="80" t="s">
        <v>2693</v>
      </c>
      <c r="K772" s="80" t="s">
        <v>14</v>
      </c>
      <c r="L772" s="80" t="s">
        <v>15</v>
      </c>
      <c r="M772" s="80" t="s">
        <v>277</v>
      </c>
      <c r="N772" s="80" t="s">
        <v>4234</v>
      </c>
      <c r="O772" s="79">
        <v>41338.726435185185</v>
      </c>
      <c r="P772" s="78">
        <v>0</v>
      </c>
      <c r="Q772" s="77">
        <v>5.3780439814814818</v>
      </c>
      <c r="R772" s="77">
        <v>97.58814814814815</v>
      </c>
      <c r="S772" s="76" t="s">
        <v>382</v>
      </c>
    </row>
    <row r="773" spans="1:19" ht="11.25" hidden="1" customHeight="1">
      <c r="A773" s="80" t="s">
        <v>873</v>
      </c>
      <c r="B773" s="80" t="s">
        <v>2699</v>
      </c>
      <c r="C773" s="80"/>
      <c r="D773" s="80" t="s">
        <v>2698</v>
      </c>
      <c r="E773" s="80" t="s">
        <v>862</v>
      </c>
      <c r="F773" s="80" t="s">
        <v>1244</v>
      </c>
      <c r="G773" s="80" t="s">
        <v>861</v>
      </c>
      <c r="H773" s="80" t="s">
        <v>3017</v>
      </c>
      <c r="I773" s="80" t="s">
        <v>3017</v>
      </c>
      <c r="J773" s="80" t="s">
        <v>2697</v>
      </c>
      <c r="K773" s="80" t="s">
        <v>25</v>
      </c>
      <c r="L773" s="80" t="s">
        <v>15</v>
      </c>
      <c r="M773" s="80" t="s">
        <v>5935</v>
      </c>
      <c r="N773" s="80" t="s">
        <v>3224</v>
      </c>
      <c r="O773" s="79">
        <v>41282.620208333334</v>
      </c>
      <c r="P773" s="78">
        <v>0</v>
      </c>
      <c r="Q773" s="77">
        <v>61.484270833333333</v>
      </c>
      <c r="R773" s="77">
        <v>97.400752314814824</v>
      </c>
      <c r="S773" s="76" t="s">
        <v>382</v>
      </c>
    </row>
    <row r="774" spans="1:19" ht="11.25" hidden="1" customHeight="1">
      <c r="A774" s="80" t="s">
        <v>873</v>
      </c>
      <c r="B774" s="80" t="s">
        <v>2814</v>
      </c>
      <c r="C774" s="80"/>
      <c r="D774" s="80" t="s">
        <v>886</v>
      </c>
      <c r="E774" s="80" t="s">
        <v>862</v>
      </c>
      <c r="F774" s="80" t="s">
        <v>1244</v>
      </c>
      <c r="G774" s="80" t="s">
        <v>861</v>
      </c>
      <c r="H774" s="80" t="s">
        <v>3293</v>
      </c>
      <c r="I774" s="80" t="s">
        <v>3293</v>
      </c>
      <c r="J774" s="80" t="s">
        <v>2813</v>
      </c>
      <c r="K774" s="80" t="s">
        <v>18</v>
      </c>
      <c r="L774" s="80" t="s">
        <v>56</v>
      </c>
      <c r="M774" s="80" t="s">
        <v>5933</v>
      </c>
      <c r="N774" s="80" t="s">
        <v>5932</v>
      </c>
      <c r="O774" s="79">
        <v>41343.071712962963</v>
      </c>
      <c r="P774" s="78">
        <v>1</v>
      </c>
      <c r="Q774" s="77">
        <v>1.0327662037037038</v>
      </c>
      <c r="R774" s="77">
        <v>95.385358796296302</v>
      </c>
      <c r="S774" s="76" t="s">
        <v>382</v>
      </c>
    </row>
    <row r="775" spans="1:19" ht="11.25" hidden="1" customHeight="1">
      <c r="A775" s="80" t="s">
        <v>1552</v>
      </c>
      <c r="B775" s="80" t="s">
        <v>3292</v>
      </c>
      <c r="C775" s="80"/>
      <c r="D775" s="80" t="s">
        <v>876</v>
      </c>
      <c r="E775" s="80" t="s">
        <v>875</v>
      </c>
      <c r="F775" s="80" t="s">
        <v>1244</v>
      </c>
      <c r="G775" s="80" t="s">
        <v>874</v>
      </c>
      <c r="H775" s="80" t="s">
        <v>3291</v>
      </c>
      <c r="I775" s="80" t="s">
        <v>3291</v>
      </c>
      <c r="J775" s="80" t="s">
        <v>3522</v>
      </c>
      <c r="K775" s="80" t="s">
        <v>18</v>
      </c>
      <c r="L775" s="80" t="s">
        <v>56</v>
      </c>
      <c r="M775" s="80" t="s">
        <v>5933</v>
      </c>
      <c r="N775" s="80" t="s">
        <v>5932</v>
      </c>
      <c r="O775" s="79">
        <v>41343.071712962963</v>
      </c>
      <c r="P775" s="78">
        <v>1</v>
      </c>
      <c r="Q775" s="77">
        <v>1.0327662037037038</v>
      </c>
      <c r="R775" s="77">
        <v>79.429143518518515</v>
      </c>
      <c r="S775" s="76" t="s">
        <v>382</v>
      </c>
    </row>
    <row r="776" spans="1:19" ht="11.25" hidden="1" customHeight="1">
      <c r="A776" s="80" t="s">
        <v>3882</v>
      </c>
      <c r="B776" s="80" t="s">
        <v>3881</v>
      </c>
      <c r="C776" s="80"/>
      <c r="D776" s="80" t="s">
        <v>3880</v>
      </c>
      <c r="E776" s="80" t="s">
        <v>3879</v>
      </c>
      <c r="F776" s="80" t="s">
        <v>1244</v>
      </c>
      <c r="G776" s="80" t="s">
        <v>861</v>
      </c>
      <c r="H776" s="80" t="s">
        <v>3039</v>
      </c>
      <c r="I776" s="80" t="s">
        <v>3202</v>
      </c>
      <c r="J776" s="80" t="s">
        <v>3878</v>
      </c>
      <c r="K776" s="80" t="s">
        <v>18</v>
      </c>
      <c r="L776" s="80" t="s">
        <v>56</v>
      </c>
      <c r="M776" s="80" t="s">
        <v>5933</v>
      </c>
      <c r="N776" s="80" t="s">
        <v>5932</v>
      </c>
      <c r="O776" s="79">
        <v>41343.071712962963</v>
      </c>
      <c r="P776" s="78">
        <v>1</v>
      </c>
      <c r="Q776" s="77">
        <v>1.0327662037037038</v>
      </c>
      <c r="R776" s="77">
        <v>55.497303240740742</v>
      </c>
      <c r="S776" s="76" t="s">
        <v>382</v>
      </c>
    </row>
    <row r="777" spans="1:19" ht="11.25" hidden="1" customHeight="1">
      <c r="A777" s="80" t="s">
        <v>4389</v>
      </c>
      <c r="B777" s="80" t="s">
        <v>4388</v>
      </c>
      <c r="C777" s="80"/>
      <c r="D777" s="80" t="s">
        <v>890</v>
      </c>
      <c r="E777" s="80" t="s">
        <v>889</v>
      </c>
      <c r="F777" s="80" t="s">
        <v>1244</v>
      </c>
      <c r="G777" s="80" t="s">
        <v>874</v>
      </c>
      <c r="H777" s="80" t="s">
        <v>3289</v>
      </c>
      <c r="I777" s="80" t="s">
        <v>3288</v>
      </c>
      <c r="J777" s="80" t="s">
        <v>4387</v>
      </c>
      <c r="K777" s="80" t="s">
        <v>25</v>
      </c>
      <c r="L777" s="80" t="s">
        <v>15</v>
      </c>
      <c r="M777" s="80" t="s">
        <v>5934</v>
      </c>
      <c r="N777" s="80" t="s">
        <v>2097</v>
      </c>
      <c r="O777" s="79">
        <v>41309.670891203707</v>
      </c>
      <c r="P777" s="78">
        <v>0</v>
      </c>
      <c r="Q777" s="77">
        <v>34.43358796296296</v>
      </c>
      <c r="R777" s="77">
        <v>34.43358796296296</v>
      </c>
      <c r="S777" s="76" t="s">
        <v>382</v>
      </c>
    </row>
    <row r="778" spans="1:19" ht="11.25" hidden="1" customHeight="1">
      <c r="A778" s="80" t="s">
        <v>5785</v>
      </c>
      <c r="B778" s="80" t="s">
        <v>5784</v>
      </c>
      <c r="C778" s="80"/>
      <c r="D778" s="80" t="s">
        <v>5783</v>
      </c>
      <c r="E778" s="80" t="s">
        <v>5782</v>
      </c>
      <c r="F778" s="80" t="s">
        <v>1244</v>
      </c>
      <c r="G778" s="80" t="s">
        <v>874</v>
      </c>
      <c r="H778" s="80" t="s">
        <v>3049</v>
      </c>
      <c r="I778" s="80" t="s">
        <v>5666</v>
      </c>
      <c r="J778" s="80" t="s">
        <v>5665</v>
      </c>
      <c r="K778" s="80" t="s">
        <v>25</v>
      </c>
      <c r="L778" s="80" t="s">
        <v>56</v>
      </c>
      <c r="M778" s="80" t="s">
        <v>5935</v>
      </c>
      <c r="N778" s="80" t="s">
        <v>5938</v>
      </c>
      <c r="O778" s="79">
        <v>41340.721053240741</v>
      </c>
      <c r="P778" s="78">
        <v>0</v>
      </c>
      <c r="Q778" s="77">
        <v>3.3834259259259261</v>
      </c>
      <c r="R778" s="77">
        <v>17.719606481481481</v>
      </c>
      <c r="S778" s="76" t="s">
        <v>382</v>
      </c>
    </row>
    <row r="779" spans="1:19" ht="11.25" hidden="1" customHeight="1">
      <c r="A779" s="80" t="s">
        <v>4598</v>
      </c>
      <c r="B779" s="80" t="s">
        <v>4599</v>
      </c>
      <c r="C779" s="80"/>
      <c r="D779" s="80" t="s">
        <v>4596</v>
      </c>
      <c r="E779" s="80" t="s">
        <v>2410</v>
      </c>
      <c r="F779" s="80" t="s">
        <v>386</v>
      </c>
      <c r="G779" s="80" t="s">
        <v>3301</v>
      </c>
      <c r="H779" s="80" t="s">
        <v>3300</v>
      </c>
      <c r="I779" s="80" t="s">
        <v>3300</v>
      </c>
      <c r="J779" s="80" t="s">
        <v>4595</v>
      </c>
      <c r="K779" s="80" t="s">
        <v>18</v>
      </c>
      <c r="L779" s="80" t="s">
        <v>56</v>
      </c>
      <c r="M779" s="80" t="s">
        <v>5933</v>
      </c>
      <c r="N779" s="80" t="s">
        <v>5936</v>
      </c>
      <c r="O779" s="79">
        <v>41343.071712962963</v>
      </c>
      <c r="P779" s="78">
        <v>1</v>
      </c>
      <c r="Q779" s="77">
        <v>1.0327662037037038</v>
      </c>
      <c r="R779" s="77">
        <v>24.660439814814811</v>
      </c>
      <c r="S779" s="76" t="s">
        <v>382</v>
      </c>
    </row>
    <row r="780" spans="1:19" ht="11.25" hidden="1" customHeight="1">
      <c r="A780" s="80" t="s">
        <v>684</v>
      </c>
      <c r="B780" s="80" t="s">
        <v>683</v>
      </c>
      <c r="C780" s="80"/>
      <c r="D780" s="80" t="s">
        <v>682</v>
      </c>
      <c r="E780" s="80" t="s">
        <v>681</v>
      </c>
      <c r="F780" s="80" t="s">
        <v>2915</v>
      </c>
      <c r="G780" s="80" t="s">
        <v>382</v>
      </c>
      <c r="H780" s="80" t="s">
        <v>2927</v>
      </c>
      <c r="I780" s="80" t="s">
        <v>2926</v>
      </c>
      <c r="J780" s="80" t="s">
        <v>680</v>
      </c>
      <c r="K780" s="80" t="s">
        <v>60</v>
      </c>
      <c r="L780" s="80" t="s">
        <v>15</v>
      </c>
      <c r="M780" s="80" t="s">
        <v>15</v>
      </c>
      <c r="N780" s="80"/>
      <c r="P780" s="78">
        <v>0</v>
      </c>
      <c r="R780" s="77">
        <v>1217.4972106481482</v>
      </c>
      <c r="S780" s="76" t="s">
        <v>382</v>
      </c>
    </row>
    <row r="781" spans="1:19" ht="11.25" hidden="1" customHeight="1">
      <c r="A781" s="80" t="s">
        <v>669</v>
      </c>
      <c r="B781" s="80" t="s">
        <v>1795</v>
      </c>
      <c r="C781" s="80"/>
      <c r="D781" s="80" t="s">
        <v>1467</v>
      </c>
      <c r="E781" s="80" t="s">
        <v>1466</v>
      </c>
      <c r="F781" s="80" t="s">
        <v>2915</v>
      </c>
      <c r="G781" s="80" t="s">
        <v>382</v>
      </c>
      <c r="H781" s="80" t="s">
        <v>2914</v>
      </c>
      <c r="I781" s="80" t="s">
        <v>3012</v>
      </c>
      <c r="J781" s="80" t="s">
        <v>1765</v>
      </c>
      <c r="K781" s="80" t="s">
        <v>19</v>
      </c>
      <c r="L781" s="80" t="s">
        <v>15</v>
      </c>
      <c r="M781" s="80" t="s">
        <v>5934</v>
      </c>
      <c r="N781" s="80" t="s">
        <v>1465</v>
      </c>
      <c r="O781" s="79">
        <v>41145.620949074073</v>
      </c>
      <c r="P781" s="78">
        <v>0</v>
      </c>
      <c r="Q781" s="77">
        <v>198.48353009259259</v>
      </c>
      <c r="R781" s="77">
        <v>198.48353009259259</v>
      </c>
      <c r="S781" s="76" t="s">
        <v>382</v>
      </c>
    </row>
    <row r="782" spans="1:19" ht="11.25" hidden="1" customHeight="1">
      <c r="A782" s="80" t="s">
        <v>1881</v>
      </c>
      <c r="B782" s="80" t="s">
        <v>1916</v>
      </c>
      <c r="C782" s="80"/>
      <c r="D782" s="80" t="s">
        <v>1467</v>
      </c>
      <c r="E782" s="80" t="s">
        <v>1466</v>
      </c>
      <c r="F782" s="80" t="s">
        <v>2915</v>
      </c>
      <c r="G782" s="80" t="s">
        <v>382</v>
      </c>
      <c r="H782" s="80" t="s">
        <v>2914</v>
      </c>
      <c r="I782" s="80" t="s">
        <v>3012</v>
      </c>
      <c r="J782" s="80" t="s">
        <v>1914</v>
      </c>
      <c r="K782" s="80" t="s">
        <v>18</v>
      </c>
      <c r="L782" s="80" t="s">
        <v>15</v>
      </c>
      <c r="M782" s="80" t="s">
        <v>1441</v>
      </c>
      <c r="N782" s="80" t="s">
        <v>1670</v>
      </c>
      <c r="O782" s="79">
        <v>41205.363634259258</v>
      </c>
      <c r="P782" s="78">
        <v>0</v>
      </c>
      <c r="Q782" s="77">
        <v>138.74084490740742</v>
      </c>
      <c r="R782" s="77">
        <v>180.61984953703706</v>
      </c>
      <c r="S782" s="76" t="s">
        <v>382</v>
      </c>
    </row>
    <row r="783" spans="1:19" ht="11.25" hidden="1" customHeight="1">
      <c r="A783" s="80" t="s">
        <v>669</v>
      </c>
      <c r="B783" s="80" t="s">
        <v>1915</v>
      </c>
      <c r="C783" s="80"/>
      <c r="D783" s="80" t="s">
        <v>1467</v>
      </c>
      <c r="E783" s="80" t="s">
        <v>1466</v>
      </c>
      <c r="F783" s="80" t="s">
        <v>2915</v>
      </c>
      <c r="G783" s="80" t="s">
        <v>382</v>
      </c>
      <c r="H783" s="80" t="s">
        <v>2914</v>
      </c>
      <c r="I783" s="80" t="s">
        <v>3012</v>
      </c>
      <c r="J783" s="80" t="s">
        <v>1914</v>
      </c>
      <c r="K783" s="80" t="s">
        <v>19</v>
      </c>
      <c r="L783" s="80" t="s">
        <v>15</v>
      </c>
      <c r="M783" s="80" t="s">
        <v>5934</v>
      </c>
      <c r="N783" s="80" t="s">
        <v>1465</v>
      </c>
      <c r="O783" s="79">
        <v>41163.486585648148</v>
      </c>
      <c r="P783" s="78">
        <v>0</v>
      </c>
      <c r="Q783" s="77">
        <v>180.61789351851851</v>
      </c>
      <c r="R783" s="77">
        <v>180.61789351851851</v>
      </c>
      <c r="S783" s="76" t="s">
        <v>382</v>
      </c>
    </row>
    <row r="784" spans="1:19" ht="11.25" hidden="1" customHeight="1">
      <c r="A784" s="80" t="s">
        <v>1881</v>
      </c>
      <c r="B784" s="80" t="s">
        <v>1954</v>
      </c>
      <c r="C784" s="80"/>
      <c r="D784" s="80" t="s">
        <v>1467</v>
      </c>
      <c r="E784" s="80" t="s">
        <v>1466</v>
      </c>
      <c r="F784" s="80" t="s">
        <v>2915</v>
      </c>
      <c r="G784" s="80" t="s">
        <v>382</v>
      </c>
      <c r="H784" s="80" t="s">
        <v>2914</v>
      </c>
      <c r="I784" s="80" t="s">
        <v>3012</v>
      </c>
      <c r="J784" s="80" t="s">
        <v>1914</v>
      </c>
      <c r="K784" s="80" t="s">
        <v>14</v>
      </c>
      <c r="L784" s="80" t="s">
        <v>15</v>
      </c>
      <c r="M784" s="80" t="s">
        <v>5934</v>
      </c>
      <c r="N784" s="80" t="s">
        <v>1465</v>
      </c>
      <c r="O784" s="79">
        <v>41164.606678240743</v>
      </c>
      <c r="P784" s="78">
        <v>0</v>
      </c>
      <c r="Q784" s="77">
        <v>179.4978009259259</v>
      </c>
      <c r="R784" s="77">
        <v>179.4978009259259</v>
      </c>
      <c r="S784" s="76" t="s">
        <v>382</v>
      </c>
    </row>
    <row r="785" spans="1:19" ht="11.25" hidden="1" customHeight="1">
      <c r="A785" s="80" t="s">
        <v>1672</v>
      </c>
      <c r="B785" s="80" t="s">
        <v>2076</v>
      </c>
      <c r="C785" s="80"/>
      <c r="D785" s="80" t="s">
        <v>1478</v>
      </c>
      <c r="E785" s="80" t="s">
        <v>1466</v>
      </c>
      <c r="F785" s="80" t="s">
        <v>2915</v>
      </c>
      <c r="G785" s="80" t="s">
        <v>382</v>
      </c>
      <c r="H785" s="80" t="s">
        <v>2914</v>
      </c>
      <c r="I785" s="80" t="s">
        <v>3012</v>
      </c>
      <c r="J785" s="80" t="s">
        <v>1765</v>
      </c>
      <c r="K785" s="80" t="s">
        <v>25</v>
      </c>
      <c r="L785" s="80" t="s">
        <v>15</v>
      </c>
      <c r="M785" s="80" t="s">
        <v>5937</v>
      </c>
      <c r="N785" s="80" t="s">
        <v>3078</v>
      </c>
      <c r="O785" s="79">
        <v>41207.490312499998</v>
      </c>
      <c r="P785" s="78">
        <v>1</v>
      </c>
      <c r="Q785" s="77">
        <v>136.61416666666668</v>
      </c>
      <c r="R785" s="77">
        <v>163.67136574074075</v>
      </c>
      <c r="S785" s="76" t="s">
        <v>382</v>
      </c>
    </row>
    <row r="786" spans="1:19" ht="11.25" hidden="1" customHeight="1">
      <c r="A786" s="80" t="s">
        <v>1672</v>
      </c>
      <c r="B786" s="80" t="s">
        <v>2115</v>
      </c>
      <c r="C786" s="80"/>
      <c r="D786" s="80" t="s">
        <v>410</v>
      </c>
      <c r="E786" s="80" t="s">
        <v>571</v>
      </c>
      <c r="F786" s="80" t="s">
        <v>386</v>
      </c>
      <c r="G786" s="80" t="s">
        <v>2907</v>
      </c>
      <c r="H786" s="80" t="s">
        <v>385</v>
      </c>
      <c r="I786" s="80" t="s">
        <v>390</v>
      </c>
      <c r="J786" s="80" t="s">
        <v>2114</v>
      </c>
      <c r="K786" s="80" t="s">
        <v>19</v>
      </c>
      <c r="L786" s="80" t="s">
        <v>15</v>
      </c>
      <c r="M786" s="80" t="s">
        <v>5934</v>
      </c>
      <c r="N786" s="80" t="s">
        <v>2113</v>
      </c>
      <c r="O786" s="79">
        <v>41184.563287037039</v>
      </c>
      <c r="P786" s="78">
        <v>0</v>
      </c>
      <c r="Q786" s="77">
        <v>159.54119212962962</v>
      </c>
      <c r="R786" s="77">
        <v>159.54119212962962</v>
      </c>
      <c r="S786" s="76" t="s">
        <v>382</v>
      </c>
    </row>
    <row r="787" spans="1:19" ht="11.25" hidden="1" customHeight="1">
      <c r="A787" s="80" t="s">
        <v>669</v>
      </c>
      <c r="B787" s="80" t="s">
        <v>2108</v>
      </c>
      <c r="C787" s="80"/>
      <c r="D787" s="80" t="s">
        <v>2096</v>
      </c>
      <c r="E787" s="80" t="s">
        <v>1146</v>
      </c>
      <c r="F787" s="80" t="s">
        <v>386</v>
      </c>
      <c r="G787" s="80" t="s">
        <v>2907</v>
      </c>
      <c r="H787" s="80" t="s">
        <v>385</v>
      </c>
      <c r="I787" s="80" t="s">
        <v>390</v>
      </c>
      <c r="J787" s="80" t="s">
        <v>2148</v>
      </c>
      <c r="K787" s="80" t="s">
        <v>18</v>
      </c>
      <c r="L787" s="80" t="s">
        <v>56</v>
      </c>
      <c r="M787" s="80" t="s">
        <v>5934</v>
      </c>
      <c r="N787" s="80" t="s">
        <v>4159</v>
      </c>
      <c r="O787" s="79">
        <v>41185.973287037035</v>
      </c>
      <c r="P787" s="78">
        <v>0</v>
      </c>
      <c r="Q787" s="77">
        <v>158.13119212962962</v>
      </c>
      <c r="R787" s="77">
        <v>158.13119212962962</v>
      </c>
      <c r="S787" s="76" t="s">
        <v>382</v>
      </c>
    </row>
    <row r="788" spans="1:19" ht="11.25" hidden="1" customHeight="1">
      <c r="A788" s="80" t="s">
        <v>1881</v>
      </c>
      <c r="B788" s="80" t="s">
        <v>2197</v>
      </c>
      <c r="C788" s="80"/>
      <c r="D788" s="80" t="s">
        <v>1467</v>
      </c>
      <c r="E788" s="80" t="s">
        <v>1146</v>
      </c>
      <c r="F788" s="80" t="s">
        <v>2915</v>
      </c>
      <c r="G788" s="80" t="s">
        <v>382</v>
      </c>
      <c r="H788" s="80" t="s">
        <v>2914</v>
      </c>
      <c r="I788" s="80" t="s">
        <v>3012</v>
      </c>
      <c r="J788" s="80" t="s">
        <v>1765</v>
      </c>
      <c r="K788" s="80" t="s">
        <v>14</v>
      </c>
      <c r="L788" s="80" t="s">
        <v>15</v>
      </c>
      <c r="M788" s="80" t="s">
        <v>5934</v>
      </c>
      <c r="N788" s="80" t="s">
        <v>2196</v>
      </c>
      <c r="O788" s="79">
        <v>41192.455000000002</v>
      </c>
      <c r="P788" s="78">
        <v>0</v>
      </c>
      <c r="Q788" s="77">
        <v>151.64947916666668</v>
      </c>
      <c r="R788" s="77">
        <v>151.64947916666668</v>
      </c>
      <c r="S788" s="76" t="s">
        <v>382</v>
      </c>
    </row>
    <row r="789" spans="1:19" ht="11.25" hidden="1" customHeight="1">
      <c r="A789" s="80" t="s">
        <v>1672</v>
      </c>
      <c r="B789" s="80" t="s">
        <v>2258</v>
      </c>
      <c r="C789" s="80"/>
      <c r="D789" s="80" t="s">
        <v>2096</v>
      </c>
      <c r="E789" s="80" t="s">
        <v>1146</v>
      </c>
      <c r="F789" s="80" t="s">
        <v>2915</v>
      </c>
      <c r="G789" s="80" t="s">
        <v>382</v>
      </c>
      <c r="H789" s="80" t="s">
        <v>2914</v>
      </c>
      <c r="I789" s="80" t="s">
        <v>3013</v>
      </c>
      <c r="J789" s="80" t="s">
        <v>2257</v>
      </c>
      <c r="K789" s="80" t="s">
        <v>18</v>
      </c>
      <c r="L789" s="80" t="s">
        <v>56</v>
      </c>
      <c r="M789" s="80" t="s">
        <v>5933</v>
      </c>
      <c r="N789" s="80" t="s">
        <v>5941</v>
      </c>
      <c r="O789" s="79">
        <v>41343.071712962963</v>
      </c>
      <c r="P789" s="78">
        <v>1</v>
      </c>
      <c r="Q789" s="77">
        <v>1.0327662037037038</v>
      </c>
      <c r="R789" s="77">
        <v>144.56332175925925</v>
      </c>
      <c r="S789" s="76" t="s">
        <v>382</v>
      </c>
    </row>
    <row r="790" spans="1:19" ht="11.25" hidden="1" customHeight="1">
      <c r="A790" s="80" t="s">
        <v>669</v>
      </c>
      <c r="B790" s="80" t="s">
        <v>2326</v>
      </c>
      <c r="C790" s="80"/>
      <c r="D790" s="80" t="s">
        <v>2096</v>
      </c>
      <c r="E790" s="80" t="s">
        <v>1146</v>
      </c>
      <c r="F790" s="80" t="s">
        <v>2915</v>
      </c>
      <c r="G790" s="80" t="s">
        <v>382</v>
      </c>
      <c r="H790" s="80" t="s">
        <v>2914</v>
      </c>
      <c r="I790" s="80" t="s">
        <v>3012</v>
      </c>
      <c r="J790" s="80" t="s">
        <v>1765</v>
      </c>
      <c r="K790" s="80" t="s">
        <v>25</v>
      </c>
      <c r="L790" s="80" t="s">
        <v>15</v>
      </c>
      <c r="M790" s="80" t="s">
        <v>5935</v>
      </c>
      <c r="N790" s="80" t="s">
        <v>4539</v>
      </c>
      <c r="O790" s="79">
        <v>41324.443333333336</v>
      </c>
      <c r="P790" s="78">
        <v>0</v>
      </c>
      <c r="Q790" s="77">
        <v>19.661145833333332</v>
      </c>
      <c r="R790" s="77">
        <v>136.59976851851852</v>
      </c>
      <c r="S790" s="76" t="s">
        <v>382</v>
      </c>
    </row>
    <row r="791" spans="1:19" ht="11.25" hidden="1" customHeight="1">
      <c r="A791" s="80" t="s">
        <v>675</v>
      </c>
      <c r="B791" s="80" t="s">
        <v>2478</v>
      </c>
      <c r="C791" s="80"/>
      <c r="D791" s="80" t="s">
        <v>2398</v>
      </c>
      <c r="E791" s="80" t="s">
        <v>2397</v>
      </c>
      <c r="F791" s="80" t="s">
        <v>2915</v>
      </c>
      <c r="G791" s="80" t="s">
        <v>382</v>
      </c>
      <c r="H791" s="80" t="s">
        <v>2952</v>
      </c>
      <c r="I791" s="80" t="s">
        <v>2951</v>
      </c>
      <c r="J791" s="80" t="s">
        <v>2036</v>
      </c>
      <c r="K791" s="80" t="s">
        <v>344</v>
      </c>
      <c r="L791" s="80" t="s">
        <v>15</v>
      </c>
      <c r="M791" s="80" t="s">
        <v>5934</v>
      </c>
      <c r="N791" s="80" t="s">
        <v>2396</v>
      </c>
      <c r="O791" s="79">
        <v>41220.491990740738</v>
      </c>
      <c r="P791" s="78">
        <v>0</v>
      </c>
      <c r="Q791" s="77">
        <v>123.61248842592593</v>
      </c>
      <c r="R791" s="77">
        <v>123.61248842592593</v>
      </c>
      <c r="S791" s="76" t="s">
        <v>382</v>
      </c>
    </row>
    <row r="792" spans="1:19" ht="11.25" hidden="1" customHeight="1">
      <c r="A792" s="80" t="s">
        <v>1672</v>
      </c>
      <c r="B792" s="80" t="s">
        <v>2477</v>
      </c>
      <c r="C792" s="80"/>
      <c r="D792" s="80" t="s">
        <v>668</v>
      </c>
      <c r="E792" s="80" t="s">
        <v>468</v>
      </c>
      <c r="F792" s="80" t="s">
        <v>2915</v>
      </c>
      <c r="G792" s="80" t="s">
        <v>382</v>
      </c>
      <c r="H792" s="80" t="s">
        <v>2914</v>
      </c>
      <c r="I792" s="80" t="s">
        <v>2947</v>
      </c>
      <c r="J792" s="80" t="s">
        <v>2476</v>
      </c>
      <c r="K792" s="80" t="s">
        <v>344</v>
      </c>
      <c r="L792" s="80" t="s">
        <v>15</v>
      </c>
      <c r="M792" s="80" t="s">
        <v>5934</v>
      </c>
      <c r="N792" s="80" t="s">
        <v>667</v>
      </c>
      <c r="O792" s="79">
        <v>41226.528912037036</v>
      </c>
      <c r="P792" s="78">
        <v>0</v>
      </c>
      <c r="Q792" s="77">
        <v>117.57556712962963</v>
      </c>
      <c r="R792" s="77">
        <v>117.57556712962963</v>
      </c>
      <c r="S792" s="76" t="s">
        <v>382</v>
      </c>
    </row>
    <row r="793" spans="1:19" ht="11.25" hidden="1" customHeight="1">
      <c r="A793" s="80" t="s">
        <v>675</v>
      </c>
      <c r="B793" s="80" t="s">
        <v>2577</v>
      </c>
      <c r="C793" s="80"/>
      <c r="D793" s="80" t="s">
        <v>451</v>
      </c>
      <c r="E793" s="80" t="s">
        <v>450</v>
      </c>
      <c r="F793" s="80" t="s">
        <v>386</v>
      </c>
      <c r="G793" s="80" t="s">
        <v>2907</v>
      </c>
      <c r="H793" s="80" t="s">
        <v>385</v>
      </c>
      <c r="I793" s="80" t="s">
        <v>390</v>
      </c>
      <c r="J793" s="80" t="s">
        <v>1981</v>
      </c>
      <c r="K793" s="80" t="s">
        <v>18</v>
      </c>
      <c r="L793" s="80" t="s">
        <v>15</v>
      </c>
      <c r="M793" s="80" t="s">
        <v>5934</v>
      </c>
      <c r="N793" s="80" t="s">
        <v>3279</v>
      </c>
      <c r="O793" s="79">
        <v>41233.42800925926</v>
      </c>
      <c r="P793" s="78">
        <v>0</v>
      </c>
      <c r="Q793" s="77">
        <v>110.67646990740741</v>
      </c>
      <c r="R793" s="77">
        <v>110.67646990740741</v>
      </c>
      <c r="S793" s="76" t="s">
        <v>382</v>
      </c>
    </row>
    <row r="794" spans="1:19" ht="11.25" hidden="1" customHeight="1">
      <c r="A794" s="80" t="s">
        <v>1881</v>
      </c>
      <c r="B794" s="80" t="s">
        <v>3621</v>
      </c>
      <c r="C794" s="80"/>
      <c r="D794" s="80" t="s">
        <v>410</v>
      </c>
      <c r="E794" s="80" t="s">
        <v>571</v>
      </c>
      <c r="F794" s="80" t="s">
        <v>398</v>
      </c>
      <c r="G794" s="80" t="s">
        <v>574</v>
      </c>
      <c r="H794" s="80" t="s">
        <v>574</v>
      </c>
      <c r="I794" s="80" t="s">
        <v>3620</v>
      </c>
      <c r="J794" s="80" t="s">
        <v>6088</v>
      </c>
      <c r="K794" s="80" t="s">
        <v>14</v>
      </c>
      <c r="L794" s="80" t="s">
        <v>15</v>
      </c>
      <c r="M794" s="80" t="s">
        <v>5935</v>
      </c>
      <c r="N794" s="80" t="s">
        <v>5938</v>
      </c>
      <c r="O794" s="79">
        <v>41340.835069444445</v>
      </c>
      <c r="P794" s="78">
        <v>0</v>
      </c>
      <c r="Q794" s="77">
        <v>3.2694097222222225</v>
      </c>
      <c r="R794" s="77">
        <v>59.46289351851852</v>
      </c>
      <c r="S794" s="76" t="s">
        <v>382</v>
      </c>
    </row>
    <row r="795" spans="1:19" ht="11.25" hidden="1" customHeight="1">
      <c r="A795" s="80" t="s">
        <v>671</v>
      </c>
      <c r="B795" s="80" t="s">
        <v>3874</v>
      </c>
      <c r="C795" s="80"/>
      <c r="D795" s="80" t="s">
        <v>410</v>
      </c>
      <c r="E795" s="80" t="s">
        <v>571</v>
      </c>
      <c r="F795" s="80" t="s">
        <v>2915</v>
      </c>
      <c r="G795" s="80" t="s">
        <v>2919</v>
      </c>
      <c r="H795" s="80" t="s">
        <v>398</v>
      </c>
      <c r="I795" s="80" t="s">
        <v>3087</v>
      </c>
      <c r="J795" s="80" t="s">
        <v>3873</v>
      </c>
      <c r="K795" s="80" t="s">
        <v>19</v>
      </c>
      <c r="L795" s="80" t="s">
        <v>15</v>
      </c>
      <c r="M795" s="80" t="s">
        <v>5933</v>
      </c>
      <c r="N795" s="80" t="s">
        <v>1151</v>
      </c>
      <c r="O795" s="79">
        <v>41296.62296296296</v>
      </c>
      <c r="P795" s="78">
        <v>5</v>
      </c>
      <c r="Q795" s="77">
        <v>47.481516203703706</v>
      </c>
      <c r="R795" s="77">
        <v>55.426215277777786</v>
      </c>
      <c r="S795" s="76" t="s">
        <v>382</v>
      </c>
    </row>
    <row r="796" spans="1:19" ht="11.25" hidden="1" customHeight="1">
      <c r="A796" s="80" t="s">
        <v>1881</v>
      </c>
      <c r="B796" s="80" t="s">
        <v>3872</v>
      </c>
      <c r="C796" s="80"/>
      <c r="D796" s="80" t="s">
        <v>3871</v>
      </c>
      <c r="E796" s="80" t="s">
        <v>1146</v>
      </c>
      <c r="F796" s="80" t="s">
        <v>2915</v>
      </c>
      <c r="G796" s="80" t="s">
        <v>2919</v>
      </c>
      <c r="H796" s="80" t="s">
        <v>3855</v>
      </c>
      <c r="I796" s="80" t="s">
        <v>3854</v>
      </c>
      <c r="J796" s="80" t="s">
        <v>1765</v>
      </c>
      <c r="K796" s="80" t="s">
        <v>18</v>
      </c>
      <c r="L796" s="80" t="s">
        <v>15</v>
      </c>
      <c r="M796" s="80" t="s">
        <v>5937</v>
      </c>
      <c r="N796" s="80" t="s">
        <v>3078</v>
      </c>
      <c r="O796" s="79">
        <v>41290.739317129628</v>
      </c>
      <c r="P796" s="78">
        <v>1</v>
      </c>
      <c r="Q796" s="77">
        <v>53.365162037037038</v>
      </c>
      <c r="R796" s="77">
        <v>53.402430555555554</v>
      </c>
      <c r="S796" s="76" t="s">
        <v>382</v>
      </c>
    </row>
    <row r="797" spans="1:19" ht="11.25" hidden="1" customHeight="1">
      <c r="A797" s="80" t="s">
        <v>1596</v>
      </c>
      <c r="B797" s="80" t="s">
        <v>3862</v>
      </c>
      <c r="C797" s="80"/>
      <c r="D797" s="80" t="s">
        <v>451</v>
      </c>
      <c r="E797" s="80" t="s">
        <v>450</v>
      </c>
      <c r="F797" s="80" t="s">
        <v>386</v>
      </c>
      <c r="G797" s="80" t="s">
        <v>2907</v>
      </c>
      <c r="H797" s="80" t="s">
        <v>385</v>
      </c>
      <c r="I797" s="80" t="s">
        <v>384</v>
      </c>
      <c r="J797" s="80" t="s">
        <v>3861</v>
      </c>
      <c r="K797" s="80" t="s">
        <v>60</v>
      </c>
      <c r="L797" s="80" t="s">
        <v>15</v>
      </c>
      <c r="M797" s="80" t="s">
        <v>5934</v>
      </c>
      <c r="N797" s="80" t="s">
        <v>3279</v>
      </c>
      <c r="O797" s="79">
        <v>41298.553611111114</v>
      </c>
      <c r="P797" s="78">
        <v>0</v>
      </c>
      <c r="Q797" s="77">
        <v>45.550868055555554</v>
      </c>
      <c r="R797" s="77">
        <v>45.550868055555554</v>
      </c>
      <c r="S797" s="76" t="s">
        <v>382</v>
      </c>
    </row>
    <row r="798" spans="1:19" ht="11.25" hidden="1" customHeight="1">
      <c r="A798" s="80" t="s">
        <v>2479</v>
      </c>
      <c r="B798" s="80" t="s">
        <v>3858</v>
      </c>
      <c r="C798" s="80"/>
      <c r="D798" s="80" t="s">
        <v>677</v>
      </c>
      <c r="E798" s="80" t="s">
        <v>676</v>
      </c>
      <c r="F798" s="80" t="s">
        <v>2915</v>
      </c>
      <c r="G798" s="80" t="s">
        <v>2919</v>
      </c>
      <c r="H798" s="80" t="s">
        <v>398</v>
      </c>
      <c r="I798" s="80" t="s">
        <v>3284</v>
      </c>
      <c r="J798" s="80" t="s">
        <v>2945</v>
      </c>
      <c r="K798" s="80" t="s">
        <v>14</v>
      </c>
      <c r="L798" s="80" t="s">
        <v>15</v>
      </c>
      <c r="M798" s="80" t="s">
        <v>5935</v>
      </c>
      <c r="N798" s="80" t="s">
        <v>4539</v>
      </c>
      <c r="O798" s="79">
        <v>41316.467199074075</v>
      </c>
      <c r="P798" s="78">
        <v>0</v>
      </c>
      <c r="Q798" s="77">
        <v>27.637280092592597</v>
      </c>
      <c r="R798" s="77">
        <v>45.475775462962964</v>
      </c>
      <c r="S798" s="76" t="s">
        <v>382</v>
      </c>
    </row>
    <row r="799" spans="1:19" ht="11.25" hidden="1" customHeight="1">
      <c r="A799" s="80" t="s">
        <v>1596</v>
      </c>
      <c r="B799" s="80" t="s">
        <v>4166</v>
      </c>
      <c r="C799" s="80"/>
      <c r="D799" s="80" t="s">
        <v>451</v>
      </c>
      <c r="E799" s="80" t="s">
        <v>450</v>
      </c>
      <c r="F799" s="80" t="s">
        <v>386</v>
      </c>
      <c r="G799" s="80" t="s">
        <v>2907</v>
      </c>
      <c r="H799" s="80" t="s">
        <v>385</v>
      </c>
      <c r="I799" s="80" t="s">
        <v>384</v>
      </c>
      <c r="J799" s="80" t="s">
        <v>4165</v>
      </c>
      <c r="K799" s="80" t="s">
        <v>60</v>
      </c>
      <c r="L799" s="80" t="s">
        <v>15</v>
      </c>
      <c r="M799" s="80" t="s">
        <v>5933</v>
      </c>
      <c r="N799" s="80" t="s">
        <v>3217</v>
      </c>
      <c r="O799" s="79">
        <v>41299.901562500003</v>
      </c>
      <c r="P799" s="78">
        <v>3</v>
      </c>
      <c r="Q799" s="77">
        <v>44.202916666666667</v>
      </c>
      <c r="R799" s="77">
        <v>44.70508101851852</v>
      </c>
      <c r="S799" s="76" t="s">
        <v>382</v>
      </c>
    </row>
    <row r="800" spans="1:19" ht="11.25" hidden="1" customHeight="1">
      <c r="A800" s="80" t="s">
        <v>1317</v>
      </c>
      <c r="B800" s="80" t="s">
        <v>4161</v>
      </c>
      <c r="C800" s="80"/>
      <c r="D800" s="80" t="s">
        <v>2096</v>
      </c>
      <c r="E800" s="80" t="s">
        <v>1146</v>
      </c>
      <c r="F800" s="80" t="s">
        <v>2915</v>
      </c>
      <c r="G800" s="80" t="s">
        <v>382</v>
      </c>
      <c r="H800" s="80" t="s">
        <v>2936</v>
      </c>
      <c r="I800" s="80" t="s">
        <v>2935</v>
      </c>
      <c r="J800" s="80" t="s">
        <v>4160</v>
      </c>
      <c r="K800" s="80" t="s">
        <v>344</v>
      </c>
      <c r="L800" s="80" t="s">
        <v>15</v>
      </c>
      <c r="M800" s="80" t="s">
        <v>5934</v>
      </c>
      <c r="N800" s="80" t="s">
        <v>4159</v>
      </c>
      <c r="O800" s="79">
        <v>41305.783692129633</v>
      </c>
      <c r="P800" s="78">
        <v>0</v>
      </c>
      <c r="Q800" s="77">
        <v>38.320787037037036</v>
      </c>
      <c r="R800" s="77">
        <v>38.320787037037036</v>
      </c>
      <c r="S800" s="76" t="s">
        <v>382</v>
      </c>
    </row>
    <row r="801" spans="1:19" ht="11.25" hidden="1" customHeight="1">
      <c r="A801" s="80" t="s">
        <v>1317</v>
      </c>
      <c r="B801" s="80" t="s">
        <v>4386</v>
      </c>
      <c r="C801" s="80"/>
      <c r="D801" s="80" t="s">
        <v>2096</v>
      </c>
      <c r="E801" s="80" t="s">
        <v>1146</v>
      </c>
      <c r="F801" s="80" t="s">
        <v>2915</v>
      </c>
      <c r="G801" s="80" t="s">
        <v>382</v>
      </c>
      <c r="H801" s="80" t="s">
        <v>2936</v>
      </c>
      <c r="I801" s="80" t="s">
        <v>2935</v>
      </c>
      <c r="J801" s="80" t="s">
        <v>4384</v>
      </c>
      <c r="K801" s="80" t="s">
        <v>18</v>
      </c>
      <c r="L801" s="80" t="s">
        <v>15</v>
      </c>
      <c r="M801" s="80" t="s">
        <v>5933</v>
      </c>
      <c r="N801" s="80" t="s">
        <v>5941</v>
      </c>
      <c r="O801" s="79">
        <v>41337.668715277781</v>
      </c>
      <c r="P801" s="78">
        <v>1</v>
      </c>
      <c r="Q801" s="77">
        <v>6.4357638888888893</v>
      </c>
      <c r="R801" s="77">
        <v>33.389583333333334</v>
      </c>
      <c r="S801" s="76" t="s">
        <v>382</v>
      </c>
    </row>
    <row r="802" spans="1:19" ht="11.25" hidden="1" customHeight="1">
      <c r="A802" s="80" t="s">
        <v>675</v>
      </c>
      <c r="B802" s="80" t="s">
        <v>4385</v>
      </c>
      <c r="C802" s="80"/>
      <c r="D802" s="80" t="s">
        <v>2096</v>
      </c>
      <c r="E802" s="80" t="s">
        <v>1146</v>
      </c>
      <c r="F802" s="80" t="s">
        <v>2915</v>
      </c>
      <c r="G802" s="80" t="s">
        <v>382</v>
      </c>
      <c r="H802" s="80" t="s">
        <v>2936</v>
      </c>
      <c r="I802" s="80" t="s">
        <v>2935</v>
      </c>
      <c r="J802" s="80" t="s">
        <v>4384</v>
      </c>
      <c r="K802" s="80" t="s">
        <v>14</v>
      </c>
      <c r="L802" s="80" t="s">
        <v>15</v>
      </c>
      <c r="M802" s="80" t="s">
        <v>5937</v>
      </c>
      <c r="N802" s="80" t="s">
        <v>3078</v>
      </c>
      <c r="O802" s="79">
        <v>41311.729131944441</v>
      </c>
      <c r="P802" s="78">
        <v>1</v>
      </c>
      <c r="Q802" s="77">
        <v>32.375347222222224</v>
      </c>
      <c r="R802" s="77">
        <v>33.344942129629629</v>
      </c>
      <c r="S802" s="76" t="s">
        <v>382</v>
      </c>
    </row>
    <row r="803" spans="1:19" ht="11.25" hidden="1" customHeight="1">
      <c r="A803" s="80" t="s">
        <v>4593</v>
      </c>
      <c r="B803" s="80" t="s">
        <v>4592</v>
      </c>
      <c r="C803" s="80"/>
      <c r="D803" s="80" t="s">
        <v>668</v>
      </c>
      <c r="E803" s="80" t="s">
        <v>468</v>
      </c>
      <c r="F803" s="80" t="s">
        <v>2915</v>
      </c>
      <c r="G803" s="80" t="s">
        <v>382</v>
      </c>
      <c r="H803" s="80" t="s">
        <v>2914</v>
      </c>
      <c r="I803" s="80" t="s">
        <v>2947</v>
      </c>
      <c r="J803" s="80" t="s">
        <v>4591</v>
      </c>
      <c r="K803" s="80" t="s">
        <v>25</v>
      </c>
      <c r="L803" s="80" t="s">
        <v>15</v>
      </c>
      <c r="M803" s="80" t="s">
        <v>5934</v>
      </c>
      <c r="N803" s="80" t="s">
        <v>667</v>
      </c>
      <c r="O803" s="79">
        <v>41313.619791666664</v>
      </c>
      <c r="P803" s="78">
        <v>0</v>
      </c>
      <c r="Q803" s="77">
        <v>30.4846875</v>
      </c>
      <c r="R803" s="77">
        <v>30.4846875</v>
      </c>
      <c r="S803" s="76" t="s">
        <v>382</v>
      </c>
    </row>
    <row r="804" spans="1:19" ht="11.25" hidden="1" customHeight="1">
      <c r="A804" s="80" t="s">
        <v>1881</v>
      </c>
      <c r="B804" s="80" t="s">
        <v>6559</v>
      </c>
      <c r="C804" s="80"/>
      <c r="D804" s="80" t="s">
        <v>410</v>
      </c>
      <c r="E804" s="80" t="s">
        <v>5810</v>
      </c>
      <c r="F804" s="80" t="s">
        <v>398</v>
      </c>
      <c r="G804" s="80" t="s">
        <v>574</v>
      </c>
      <c r="H804" s="80" t="s">
        <v>574</v>
      </c>
      <c r="I804" s="80" t="s">
        <v>3620</v>
      </c>
      <c r="J804" s="80" t="s">
        <v>4168</v>
      </c>
      <c r="K804" s="80" t="s">
        <v>60</v>
      </c>
      <c r="L804" s="80" t="s">
        <v>15</v>
      </c>
      <c r="M804" s="80" t="s">
        <v>5934</v>
      </c>
      <c r="N804" s="80" t="s">
        <v>6558</v>
      </c>
      <c r="O804" s="79">
        <v>41340.586226851854</v>
      </c>
      <c r="P804" s="78">
        <v>0</v>
      </c>
      <c r="Q804" s="77">
        <v>3.5182523148148146</v>
      </c>
      <c r="R804" s="77">
        <v>3.5182523148148146</v>
      </c>
      <c r="S804" s="76" t="s">
        <v>382</v>
      </c>
    </row>
    <row r="805" spans="1:19" ht="11.25" hidden="1" customHeight="1">
      <c r="A805" s="80" t="s">
        <v>671</v>
      </c>
      <c r="B805" s="80" t="s">
        <v>6557</v>
      </c>
      <c r="C805" s="80"/>
      <c r="D805" s="80" t="s">
        <v>410</v>
      </c>
      <c r="E805" s="80" t="s">
        <v>571</v>
      </c>
      <c r="F805" s="80" t="s">
        <v>398</v>
      </c>
      <c r="G805" s="80" t="s">
        <v>574</v>
      </c>
      <c r="H805" s="80" t="s">
        <v>574</v>
      </c>
      <c r="I805" s="80" t="s">
        <v>3620</v>
      </c>
      <c r="J805" s="80" t="s">
        <v>4562</v>
      </c>
      <c r="K805" s="80" t="s">
        <v>344</v>
      </c>
      <c r="L805" s="80" t="s">
        <v>15</v>
      </c>
      <c r="M805" s="80" t="s">
        <v>5940</v>
      </c>
      <c r="N805" s="80" t="s">
        <v>6556</v>
      </c>
      <c r="O805" s="79">
        <v>41340.870405092595</v>
      </c>
      <c r="P805" s="78">
        <v>1</v>
      </c>
      <c r="Q805" s="77">
        <v>3.2340740740740741</v>
      </c>
      <c r="R805" s="77">
        <v>3.2450000000000001</v>
      </c>
      <c r="S805" s="76" t="s">
        <v>382</v>
      </c>
    </row>
    <row r="806" spans="1:19" ht="11.25" hidden="1" customHeight="1">
      <c r="A806" s="80" t="s">
        <v>3852</v>
      </c>
      <c r="B806" s="80" t="s">
        <v>3851</v>
      </c>
      <c r="C806" s="80"/>
      <c r="D806" s="80" t="s">
        <v>3850</v>
      </c>
      <c r="E806" s="80" t="s">
        <v>664</v>
      </c>
      <c r="F806" s="80" t="s">
        <v>398</v>
      </c>
      <c r="G806" s="80" t="s">
        <v>574</v>
      </c>
      <c r="H806" s="80" t="s">
        <v>574</v>
      </c>
      <c r="I806" s="80" t="s">
        <v>573</v>
      </c>
      <c r="J806" s="80" t="s">
        <v>3849</v>
      </c>
      <c r="K806" s="80" t="s">
        <v>60</v>
      </c>
      <c r="L806" s="80" t="s">
        <v>209</v>
      </c>
      <c r="M806" s="80" t="s">
        <v>5970</v>
      </c>
      <c r="N806" s="80" t="s">
        <v>51</v>
      </c>
      <c r="O806" s="79">
        <v>41332.70480324074</v>
      </c>
      <c r="P806" s="78">
        <v>0</v>
      </c>
      <c r="Q806" s="77">
        <v>11.399675925925926</v>
      </c>
      <c r="R806" s="77">
        <v>46.716643518518509</v>
      </c>
      <c r="S806" s="76" t="s">
        <v>382</v>
      </c>
    </row>
    <row r="807" spans="1:19" ht="11.25" hidden="1" customHeight="1">
      <c r="A807" s="80" t="s">
        <v>3852</v>
      </c>
      <c r="B807" s="80" t="s">
        <v>4158</v>
      </c>
      <c r="C807" s="80"/>
      <c r="D807" s="80" t="s">
        <v>4157</v>
      </c>
      <c r="E807" s="80" t="s">
        <v>664</v>
      </c>
      <c r="F807" s="80" t="s">
        <v>398</v>
      </c>
      <c r="G807" s="80" t="s">
        <v>574</v>
      </c>
      <c r="H807" s="80" t="s">
        <v>574</v>
      </c>
      <c r="I807" s="80" t="s">
        <v>573</v>
      </c>
      <c r="J807" s="80" t="s">
        <v>4156</v>
      </c>
      <c r="K807" s="80" t="s">
        <v>88</v>
      </c>
      <c r="L807" s="80" t="s">
        <v>15</v>
      </c>
      <c r="M807" s="80" t="s">
        <v>5970</v>
      </c>
      <c r="N807" s="80" t="s">
        <v>51</v>
      </c>
      <c r="O807" s="79">
        <v>41312.353530092594</v>
      </c>
      <c r="P807" s="78">
        <v>0</v>
      </c>
      <c r="Q807" s="77">
        <v>31.750949074074075</v>
      </c>
      <c r="R807" s="77">
        <v>41.410752314814815</v>
      </c>
      <c r="S807" s="76" t="s">
        <v>382</v>
      </c>
    </row>
    <row r="808" spans="1:19" ht="11.25" hidden="1" customHeight="1">
      <c r="A808" s="80" t="s">
        <v>478</v>
      </c>
      <c r="B808" s="80" t="s">
        <v>666</v>
      </c>
      <c r="C808" s="80"/>
      <c r="D808" s="80" t="s">
        <v>665</v>
      </c>
      <c r="E808" s="80" t="s">
        <v>664</v>
      </c>
      <c r="F808" s="80" t="s">
        <v>398</v>
      </c>
      <c r="G808" s="80" t="s">
        <v>574</v>
      </c>
      <c r="H808" s="80" t="s">
        <v>574</v>
      </c>
      <c r="I808" s="80" t="s">
        <v>573</v>
      </c>
      <c r="J808" s="80" t="s">
        <v>663</v>
      </c>
      <c r="K808" s="80" t="s">
        <v>60</v>
      </c>
      <c r="L808" s="80" t="s">
        <v>15</v>
      </c>
      <c r="M808" s="80" t="s">
        <v>15</v>
      </c>
      <c r="N808" s="80"/>
      <c r="P808" s="78">
        <v>0</v>
      </c>
      <c r="R808" s="77">
        <v>698.75094907407413</v>
      </c>
      <c r="S808" s="76" t="s">
        <v>382</v>
      </c>
    </row>
    <row r="809" spans="1:19" ht="11.25" hidden="1" customHeight="1">
      <c r="A809" s="80" t="s">
        <v>621</v>
      </c>
      <c r="B809" s="80" t="s">
        <v>2191</v>
      </c>
      <c r="C809" s="80"/>
      <c r="D809" s="80" t="s">
        <v>615</v>
      </c>
      <c r="E809" s="80" t="s">
        <v>614</v>
      </c>
      <c r="F809" s="80" t="s">
        <v>398</v>
      </c>
      <c r="G809" s="80" t="s">
        <v>603</v>
      </c>
      <c r="H809" s="80" t="s">
        <v>2909</v>
      </c>
      <c r="I809" s="80" t="s">
        <v>3011</v>
      </c>
      <c r="J809" s="80" t="s">
        <v>2226</v>
      </c>
      <c r="K809" s="80" t="s">
        <v>60</v>
      </c>
      <c r="L809" s="80" t="s">
        <v>15</v>
      </c>
      <c r="M809" s="80" t="s">
        <v>15</v>
      </c>
      <c r="N809" s="80"/>
      <c r="P809" s="78">
        <v>0</v>
      </c>
      <c r="R809" s="77">
        <v>150.48734953703703</v>
      </c>
      <c r="S809" s="76" t="s">
        <v>382</v>
      </c>
    </row>
    <row r="810" spans="1:19" ht="11.25" hidden="1" customHeight="1">
      <c r="A810" s="80" t="s">
        <v>1432</v>
      </c>
      <c r="B810" s="80" t="s">
        <v>2551</v>
      </c>
      <c r="C810" s="80"/>
      <c r="D810" s="80" t="s">
        <v>2550</v>
      </c>
      <c r="E810" s="80" t="s">
        <v>2549</v>
      </c>
      <c r="F810" s="80" t="s">
        <v>398</v>
      </c>
      <c r="G810" s="80" t="s">
        <v>603</v>
      </c>
      <c r="H810" s="80" t="s">
        <v>2983</v>
      </c>
      <c r="I810" s="80" t="s">
        <v>2982</v>
      </c>
      <c r="J810" s="80" t="s">
        <v>2548</v>
      </c>
      <c r="K810" s="80" t="s">
        <v>60</v>
      </c>
      <c r="L810" s="80" t="s">
        <v>15</v>
      </c>
      <c r="M810" s="80" t="s">
        <v>5934</v>
      </c>
      <c r="N810" s="80" t="s">
        <v>2547</v>
      </c>
      <c r="O810" s="79">
        <v>41229.677337962959</v>
      </c>
      <c r="P810" s="78">
        <v>0</v>
      </c>
      <c r="Q810" s="77">
        <v>114.4271412037037</v>
      </c>
      <c r="R810" s="77">
        <v>114.4271412037037</v>
      </c>
      <c r="S810" s="76" t="s">
        <v>382</v>
      </c>
    </row>
    <row r="811" spans="1:19" ht="11.25" hidden="1" customHeight="1">
      <c r="A811" s="80" t="s">
        <v>1340</v>
      </c>
      <c r="B811" s="80" t="s">
        <v>4582</v>
      </c>
      <c r="C811" s="80"/>
      <c r="D811" s="80" t="s">
        <v>4581</v>
      </c>
      <c r="E811" s="80" t="s">
        <v>655</v>
      </c>
      <c r="F811" s="80" t="s">
        <v>398</v>
      </c>
      <c r="G811" s="80" t="s">
        <v>603</v>
      </c>
      <c r="H811" s="80" t="s">
        <v>2990</v>
      </c>
      <c r="I811" s="80" t="s">
        <v>3844</v>
      </c>
      <c r="J811" s="80" t="s">
        <v>4580</v>
      </c>
      <c r="K811" s="80" t="s">
        <v>18</v>
      </c>
      <c r="L811" s="80" t="s">
        <v>15</v>
      </c>
      <c r="M811" s="80" t="s">
        <v>5969</v>
      </c>
      <c r="N811" s="80" t="s">
        <v>3200</v>
      </c>
      <c r="O811" s="79">
        <v>41316.436284722222</v>
      </c>
      <c r="P811" s="78">
        <v>0</v>
      </c>
      <c r="Q811" s="77">
        <v>27.668194444444442</v>
      </c>
      <c r="R811" s="77">
        <v>40.560381944444444</v>
      </c>
      <c r="S811" s="76" t="s">
        <v>382</v>
      </c>
    </row>
    <row r="812" spans="1:19" ht="11.25" hidden="1" customHeight="1">
      <c r="A812" s="80" t="s">
        <v>3751</v>
      </c>
      <c r="B812" s="80" t="s">
        <v>4333</v>
      </c>
      <c r="C812" s="80"/>
      <c r="D812" s="80" t="s">
        <v>615</v>
      </c>
      <c r="E812" s="80" t="s">
        <v>614</v>
      </c>
      <c r="F812" s="80" t="s">
        <v>398</v>
      </c>
      <c r="G812" s="80" t="s">
        <v>603</v>
      </c>
      <c r="H812" s="80" t="s">
        <v>602</v>
      </c>
      <c r="I812" s="80" t="s">
        <v>649</v>
      </c>
      <c r="J812" s="80" t="s">
        <v>4332</v>
      </c>
      <c r="K812" s="80" t="s">
        <v>60</v>
      </c>
      <c r="L812" s="80" t="s">
        <v>15</v>
      </c>
      <c r="M812" s="80" t="s">
        <v>5935</v>
      </c>
      <c r="N812" s="80" t="s">
        <v>5985</v>
      </c>
      <c r="O812" s="79">
        <v>41318.956886574073</v>
      </c>
      <c r="P812" s="78">
        <v>0</v>
      </c>
      <c r="Q812" s="77">
        <v>25.147592592592591</v>
      </c>
      <c r="R812" s="77">
        <v>37.412476851851849</v>
      </c>
      <c r="S812" s="76" t="s">
        <v>382</v>
      </c>
    </row>
    <row r="813" spans="1:19" ht="11.25" hidden="1" customHeight="1">
      <c r="A813" s="80" t="s">
        <v>1541</v>
      </c>
      <c r="B813" s="80" t="s">
        <v>6087</v>
      </c>
      <c r="C813" s="80"/>
      <c r="D813" s="80" t="s">
        <v>6086</v>
      </c>
      <c r="E813" s="80" t="s">
        <v>1540</v>
      </c>
      <c r="F813" s="80" t="s">
        <v>398</v>
      </c>
      <c r="G813" s="80" t="s">
        <v>603</v>
      </c>
      <c r="H813" s="80" t="s">
        <v>2983</v>
      </c>
      <c r="I813" s="80" t="s">
        <v>3560</v>
      </c>
      <c r="J813" s="80" t="s">
        <v>6085</v>
      </c>
      <c r="K813" s="80" t="s">
        <v>60</v>
      </c>
      <c r="L813" s="80" t="s">
        <v>15</v>
      </c>
      <c r="M813" s="80" t="s">
        <v>5933</v>
      </c>
      <c r="N813" s="80" t="s">
        <v>5985</v>
      </c>
      <c r="O813" s="79">
        <v>41340.657407407409</v>
      </c>
      <c r="P813" s="78">
        <v>3</v>
      </c>
      <c r="Q813" s="77">
        <v>3.4470717592592592</v>
      </c>
      <c r="R813" s="77">
        <v>13.471006944444444</v>
      </c>
      <c r="S813" s="76" t="s">
        <v>382</v>
      </c>
    </row>
    <row r="814" spans="1:19" ht="11.25" hidden="1" customHeight="1">
      <c r="A814" s="80" t="s">
        <v>2147</v>
      </c>
      <c r="B814" s="80" t="s">
        <v>6479</v>
      </c>
      <c r="C814" s="80"/>
      <c r="D814" s="80" t="s">
        <v>521</v>
      </c>
      <c r="E814" s="80" t="s">
        <v>472</v>
      </c>
      <c r="F814" s="80" t="s">
        <v>1244</v>
      </c>
      <c r="G814" s="80" t="s">
        <v>2912</v>
      </c>
      <c r="H814" s="80" t="s">
        <v>3015</v>
      </c>
      <c r="I814" s="80" t="s">
        <v>3014</v>
      </c>
      <c r="J814" s="80" t="s">
        <v>6478</v>
      </c>
      <c r="K814" s="80" t="s">
        <v>344</v>
      </c>
      <c r="L814" s="80" t="s">
        <v>15</v>
      </c>
      <c r="M814" s="80" t="s">
        <v>5940</v>
      </c>
      <c r="N814" s="80" t="s">
        <v>6477</v>
      </c>
      <c r="O814" s="79">
        <v>41339.643819444442</v>
      </c>
      <c r="P814" s="78">
        <v>1</v>
      </c>
      <c r="Q814" s="77">
        <v>4.4606597222222222</v>
      </c>
      <c r="R814" s="77">
        <v>4.4659606481481484</v>
      </c>
      <c r="S814" s="76" t="s">
        <v>382</v>
      </c>
    </row>
    <row r="815" spans="1:19" ht="11.25" hidden="1" customHeight="1">
      <c r="A815" s="80" t="s">
        <v>1878</v>
      </c>
      <c r="B815" s="80" t="s">
        <v>2256</v>
      </c>
      <c r="C815" s="80"/>
      <c r="D815" s="80" t="s">
        <v>2255</v>
      </c>
      <c r="E815" s="80" t="s">
        <v>2254</v>
      </c>
      <c r="F815" s="80" t="s">
        <v>398</v>
      </c>
      <c r="G815" s="80" t="s">
        <v>603</v>
      </c>
      <c r="H815" s="80" t="s">
        <v>602</v>
      </c>
      <c r="I815" s="80" t="s">
        <v>649</v>
      </c>
      <c r="J815" s="80" t="s">
        <v>2253</v>
      </c>
      <c r="K815" s="80" t="s">
        <v>60</v>
      </c>
      <c r="L815" s="80" t="s">
        <v>15</v>
      </c>
      <c r="M815" s="80" t="s">
        <v>1669</v>
      </c>
      <c r="N815" s="80" t="s">
        <v>3200</v>
      </c>
      <c r="O815" s="79">
        <v>41206.958333333336</v>
      </c>
      <c r="P815" s="78">
        <v>0</v>
      </c>
      <c r="Q815" s="77">
        <v>137.14614583333332</v>
      </c>
      <c r="R815" s="77">
        <v>143.55674768518517</v>
      </c>
      <c r="S815" s="76" t="s">
        <v>382</v>
      </c>
    </row>
    <row r="816" spans="1:19" ht="11.25" hidden="1" customHeight="1">
      <c r="A816" s="80" t="s">
        <v>1877</v>
      </c>
      <c r="B816" s="80" t="s">
        <v>3006</v>
      </c>
      <c r="C816" s="80"/>
      <c r="D816" s="80" t="s">
        <v>620</v>
      </c>
      <c r="E816" s="80" t="s">
        <v>1516</v>
      </c>
      <c r="F816" s="80" t="s">
        <v>398</v>
      </c>
      <c r="G816" s="80" t="s">
        <v>603</v>
      </c>
      <c r="H816" s="80" t="s">
        <v>2986</v>
      </c>
      <c r="I816" s="80" t="s">
        <v>2985</v>
      </c>
      <c r="J816" s="80" t="s">
        <v>3005</v>
      </c>
      <c r="K816" s="80" t="s">
        <v>60</v>
      </c>
      <c r="L816" s="80" t="s">
        <v>15</v>
      </c>
      <c r="M816" s="80" t="s">
        <v>15</v>
      </c>
      <c r="N816" s="80"/>
      <c r="P816" s="78">
        <v>0</v>
      </c>
      <c r="R816" s="77">
        <v>87.465335648148141</v>
      </c>
      <c r="S816" s="76" t="s">
        <v>382</v>
      </c>
    </row>
    <row r="817" spans="1:19" ht="11.25" hidden="1" customHeight="1">
      <c r="A817" s="80" t="s">
        <v>1477</v>
      </c>
      <c r="B817" s="80" t="s">
        <v>4155</v>
      </c>
      <c r="C817" s="80"/>
      <c r="D817" s="80" t="s">
        <v>4154</v>
      </c>
      <c r="E817" s="80" t="s">
        <v>655</v>
      </c>
      <c r="F817" s="80" t="s">
        <v>398</v>
      </c>
      <c r="G817" s="80" t="s">
        <v>603</v>
      </c>
      <c r="H817" s="80" t="s">
        <v>602</v>
      </c>
      <c r="I817" s="80" t="s">
        <v>4153</v>
      </c>
      <c r="J817" s="80" t="s">
        <v>6082</v>
      </c>
      <c r="K817" s="80" t="s">
        <v>18</v>
      </c>
      <c r="L817" s="80" t="s">
        <v>15</v>
      </c>
      <c r="M817" s="80" t="s">
        <v>5933</v>
      </c>
      <c r="N817" s="80" t="s">
        <v>5932</v>
      </c>
      <c r="O817" s="79">
        <v>41340.61990740741</v>
      </c>
      <c r="P817" s="78">
        <v>1</v>
      </c>
      <c r="Q817" s="77">
        <v>3.4845717592592593</v>
      </c>
      <c r="R817" s="77">
        <v>44.633854166666673</v>
      </c>
      <c r="S817" s="76" t="s">
        <v>382</v>
      </c>
    </row>
    <row r="818" spans="1:19" ht="11.25" hidden="1" customHeight="1">
      <c r="A818" s="80" t="s">
        <v>1877</v>
      </c>
      <c r="B818" s="80" t="s">
        <v>4579</v>
      </c>
      <c r="C818" s="80"/>
      <c r="D818" s="80" t="s">
        <v>620</v>
      </c>
      <c r="E818" s="80" t="s">
        <v>1516</v>
      </c>
      <c r="F818" s="80" t="s">
        <v>398</v>
      </c>
      <c r="G818" s="80" t="s">
        <v>603</v>
      </c>
      <c r="H818" s="80" t="s">
        <v>2909</v>
      </c>
      <c r="I818" s="80" t="s">
        <v>4448</v>
      </c>
      <c r="J818" s="80" t="s">
        <v>4578</v>
      </c>
      <c r="K818" s="80" t="s">
        <v>18</v>
      </c>
      <c r="L818" s="80" t="s">
        <v>56</v>
      </c>
      <c r="M818" s="80" t="s">
        <v>5933</v>
      </c>
      <c r="N818" s="80" t="s">
        <v>5932</v>
      </c>
      <c r="O818" s="79">
        <v>41343.071712962963</v>
      </c>
      <c r="P818" s="78">
        <v>1</v>
      </c>
      <c r="Q818" s="77">
        <v>1.0327662037037038</v>
      </c>
      <c r="R818" s="77">
        <v>30.66570601851852</v>
      </c>
      <c r="S818" s="76" t="s">
        <v>382</v>
      </c>
    </row>
    <row r="819" spans="1:19" ht="11.25" hidden="1" customHeight="1">
      <c r="A819" s="80" t="s">
        <v>3848</v>
      </c>
      <c r="B819" s="80" t="s">
        <v>5651</v>
      </c>
      <c r="C819" s="80"/>
      <c r="D819" s="80" t="s">
        <v>615</v>
      </c>
      <c r="E819" s="80" t="s">
        <v>614</v>
      </c>
      <c r="F819" s="80" t="s">
        <v>398</v>
      </c>
      <c r="G819" s="80" t="s">
        <v>603</v>
      </c>
      <c r="H819" s="80" t="s">
        <v>602</v>
      </c>
      <c r="I819" s="80" t="s">
        <v>3833</v>
      </c>
      <c r="J819" s="80" t="s">
        <v>5650</v>
      </c>
      <c r="K819" s="80" t="s">
        <v>18</v>
      </c>
      <c r="L819" s="80" t="s">
        <v>56</v>
      </c>
      <c r="M819" s="80" t="s">
        <v>5933</v>
      </c>
      <c r="N819" s="80" t="s">
        <v>5932</v>
      </c>
      <c r="O819" s="79">
        <v>41343.071712962963</v>
      </c>
      <c r="P819" s="78">
        <v>1</v>
      </c>
      <c r="Q819" s="77">
        <v>1.0327662037037038</v>
      </c>
      <c r="R819" s="77">
        <v>25.703726851851851</v>
      </c>
      <c r="S819" s="76" t="s">
        <v>382</v>
      </c>
    </row>
    <row r="820" spans="1:19" ht="11.25" hidden="1" customHeight="1">
      <c r="A820" s="80" t="s">
        <v>1877</v>
      </c>
      <c r="B820" s="80" t="s">
        <v>6081</v>
      </c>
      <c r="C820" s="80"/>
      <c r="D820" s="80" t="s">
        <v>605</v>
      </c>
      <c r="E820" s="80" t="s">
        <v>610</v>
      </c>
      <c r="F820" s="80" t="s">
        <v>398</v>
      </c>
      <c r="G820" s="80" t="s">
        <v>603</v>
      </c>
      <c r="H820" s="80" t="s">
        <v>2994</v>
      </c>
      <c r="I820" s="80" t="s">
        <v>3267</v>
      </c>
      <c r="J820" s="80" t="s">
        <v>6080</v>
      </c>
      <c r="K820" s="80" t="s">
        <v>18</v>
      </c>
      <c r="L820" s="80" t="s">
        <v>56</v>
      </c>
      <c r="M820" s="80" t="s">
        <v>5933</v>
      </c>
      <c r="N820" s="80" t="s">
        <v>5932</v>
      </c>
      <c r="O820" s="79">
        <v>41343.071712962963</v>
      </c>
      <c r="P820" s="78">
        <v>1</v>
      </c>
      <c r="Q820" s="77">
        <v>1.0327662037037038</v>
      </c>
      <c r="R820" s="77">
        <v>17.660034722222221</v>
      </c>
      <c r="S820" s="76" t="s">
        <v>382</v>
      </c>
    </row>
    <row r="821" spans="1:19" ht="11.25" hidden="1" customHeight="1">
      <c r="A821" s="80" t="s">
        <v>3848</v>
      </c>
      <c r="B821" s="80" t="s">
        <v>6079</v>
      </c>
      <c r="C821" s="80"/>
      <c r="D821" s="80" t="s">
        <v>605</v>
      </c>
      <c r="E821" s="80" t="s">
        <v>610</v>
      </c>
      <c r="F821" s="80" t="s">
        <v>398</v>
      </c>
      <c r="G821" s="80" t="s">
        <v>603</v>
      </c>
      <c r="H821" s="80" t="s">
        <v>2994</v>
      </c>
      <c r="I821" s="80" t="s">
        <v>3267</v>
      </c>
      <c r="J821" s="80" t="s">
        <v>6078</v>
      </c>
      <c r="K821" s="80" t="s">
        <v>18</v>
      </c>
      <c r="L821" s="80" t="s">
        <v>56</v>
      </c>
      <c r="M821" s="80" t="s">
        <v>5933</v>
      </c>
      <c r="N821" s="80" t="s">
        <v>5932</v>
      </c>
      <c r="O821" s="79">
        <v>41343.071712962963</v>
      </c>
      <c r="P821" s="78">
        <v>1</v>
      </c>
      <c r="Q821" s="77">
        <v>1.0327662037037038</v>
      </c>
      <c r="R821" s="77">
        <v>17.644131944444446</v>
      </c>
      <c r="S821" s="76" t="s">
        <v>382</v>
      </c>
    </row>
    <row r="822" spans="1:19" ht="11.25" hidden="1" customHeight="1">
      <c r="A822" s="80" t="s">
        <v>1877</v>
      </c>
      <c r="B822" s="80" t="s">
        <v>6077</v>
      </c>
      <c r="C822" s="80"/>
      <c r="D822" s="80" t="s">
        <v>605</v>
      </c>
      <c r="E822" s="80" t="s">
        <v>610</v>
      </c>
      <c r="F822" s="80" t="s">
        <v>398</v>
      </c>
      <c r="G822" s="80" t="s">
        <v>603</v>
      </c>
      <c r="H822" s="80" t="s">
        <v>2994</v>
      </c>
      <c r="I822" s="80" t="s">
        <v>3267</v>
      </c>
      <c r="J822" s="80" t="s">
        <v>6076</v>
      </c>
      <c r="K822" s="80" t="s">
        <v>18</v>
      </c>
      <c r="L822" s="80" t="s">
        <v>56</v>
      </c>
      <c r="M822" s="80" t="s">
        <v>5933</v>
      </c>
      <c r="N822" s="80" t="s">
        <v>5932</v>
      </c>
      <c r="O822" s="79">
        <v>41343.071712962963</v>
      </c>
      <c r="P822" s="78">
        <v>1</v>
      </c>
      <c r="Q822" s="77">
        <v>1.0327662037037038</v>
      </c>
      <c r="R822" s="77">
        <v>16.612222222222222</v>
      </c>
      <c r="S822" s="76" t="s">
        <v>382</v>
      </c>
    </row>
    <row r="823" spans="1:19" ht="11.25" hidden="1" customHeight="1">
      <c r="A823" s="80" t="s">
        <v>1877</v>
      </c>
      <c r="B823" s="80" t="s">
        <v>6075</v>
      </c>
      <c r="C823" s="80"/>
      <c r="D823" s="80" t="s">
        <v>620</v>
      </c>
      <c r="E823" s="80" t="s">
        <v>1516</v>
      </c>
      <c r="F823" s="80" t="s">
        <v>398</v>
      </c>
      <c r="G823" s="80" t="s">
        <v>603</v>
      </c>
      <c r="H823" s="80" t="s">
        <v>2909</v>
      </c>
      <c r="I823" s="80" t="s">
        <v>3011</v>
      </c>
      <c r="J823" s="80" t="s">
        <v>6074</v>
      </c>
      <c r="K823" s="80" t="s">
        <v>18</v>
      </c>
      <c r="L823" s="80" t="s">
        <v>15</v>
      </c>
      <c r="M823" s="80" t="s">
        <v>5933</v>
      </c>
      <c r="N823" s="80" t="s">
        <v>5932</v>
      </c>
      <c r="O823" s="79">
        <v>41337.740300925929</v>
      </c>
      <c r="P823" s="78">
        <v>1</v>
      </c>
      <c r="Q823" s="77">
        <v>6.364178240740741</v>
      </c>
      <c r="R823" s="77">
        <v>12.64712962962963</v>
      </c>
      <c r="S823" s="76" t="s">
        <v>382</v>
      </c>
    </row>
    <row r="824" spans="1:19" ht="11.25" hidden="1" customHeight="1">
      <c r="A824" s="80" t="s">
        <v>1877</v>
      </c>
      <c r="B824" s="80" t="s">
        <v>6073</v>
      </c>
      <c r="C824" s="80"/>
      <c r="D824" s="80" t="s">
        <v>620</v>
      </c>
      <c r="E824" s="80" t="s">
        <v>1516</v>
      </c>
      <c r="F824" s="80" t="s">
        <v>398</v>
      </c>
      <c r="G824" s="80" t="s">
        <v>603</v>
      </c>
      <c r="H824" s="80" t="s">
        <v>2909</v>
      </c>
      <c r="I824" s="80" t="s">
        <v>3011</v>
      </c>
      <c r="J824" s="80" t="s">
        <v>6072</v>
      </c>
      <c r="K824" s="80" t="s">
        <v>18</v>
      </c>
      <c r="L824" s="80" t="s">
        <v>15</v>
      </c>
      <c r="M824" s="80" t="s">
        <v>5933</v>
      </c>
      <c r="N824" s="80" t="s">
        <v>5932</v>
      </c>
      <c r="O824" s="79">
        <v>41337.740300925929</v>
      </c>
      <c r="P824" s="78">
        <v>1</v>
      </c>
      <c r="Q824" s="77">
        <v>6.364178240740741</v>
      </c>
      <c r="R824" s="77">
        <v>12.644768518518518</v>
      </c>
      <c r="S824" s="76" t="s">
        <v>382</v>
      </c>
    </row>
    <row r="825" spans="1:19" ht="11.25" hidden="1" customHeight="1">
      <c r="A825" s="80" t="s">
        <v>1477</v>
      </c>
      <c r="B825" s="80" t="s">
        <v>6071</v>
      </c>
      <c r="C825" s="80"/>
      <c r="D825" s="80" t="s">
        <v>615</v>
      </c>
      <c r="E825" s="80" t="s">
        <v>614</v>
      </c>
      <c r="F825" s="80" t="s">
        <v>398</v>
      </c>
      <c r="G825" s="80" t="s">
        <v>603</v>
      </c>
      <c r="H825" s="80" t="s">
        <v>602</v>
      </c>
      <c r="I825" s="80" t="s">
        <v>4153</v>
      </c>
      <c r="J825" s="80" t="s">
        <v>6070</v>
      </c>
      <c r="K825" s="80" t="s">
        <v>25</v>
      </c>
      <c r="L825" s="80" t="s">
        <v>15</v>
      </c>
      <c r="M825" s="80" t="s">
        <v>5970</v>
      </c>
      <c r="N825" s="80" t="s">
        <v>51</v>
      </c>
      <c r="O825" s="79">
        <v>41339.438020833331</v>
      </c>
      <c r="P825" s="78">
        <v>0</v>
      </c>
      <c r="Q825" s="77">
        <v>4.6664583333333329</v>
      </c>
      <c r="R825" s="77">
        <v>5.7797222222222224</v>
      </c>
      <c r="S825" s="76" t="s">
        <v>382</v>
      </c>
    </row>
    <row r="826" spans="1:19" ht="11.25" hidden="1" customHeight="1">
      <c r="A826" s="80" t="s">
        <v>643</v>
      </c>
      <c r="B826" s="80" t="s">
        <v>642</v>
      </c>
      <c r="C826" s="80"/>
      <c r="D826" s="80" t="s">
        <v>641</v>
      </c>
      <c r="E826" s="80" t="s">
        <v>640</v>
      </c>
      <c r="F826" s="80" t="s">
        <v>2915</v>
      </c>
      <c r="G826" s="80" t="s">
        <v>382</v>
      </c>
      <c r="H826" s="80" t="s">
        <v>2952</v>
      </c>
      <c r="I826" s="80" t="s">
        <v>3004</v>
      </c>
      <c r="J826" s="80" t="s">
        <v>639</v>
      </c>
      <c r="K826" s="80" t="s">
        <v>60</v>
      </c>
      <c r="L826" s="80" t="s">
        <v>15</v>
      </c>
      <c r="M826" s="80" t="s">
        <v>15</v>
      </c>
      <c r="N826" s="80"/>
      <c r="P826" s="78">
        <v>0</v>
      </c>
      <c r="R826" s="77">
        <v>1299.5714004629629</v>
      </c>
      <c r="S826" s="76" t="s">
        <v>382</v>
      </c>
    </row>
    <row r="827" spans="1:19" ht="11.25" hidden="1" customHeight="1">
      <c r="A827" s="80" t="s">
        <v>628</v>
      </c>
      <c r="B827" s="80" t="s">
        <v>637</v>
      </c>
      <c r="C827" s="80"/>
      <c r="D827" s="80" t="s">
        <v>605</v>
      </c>
      <c r="E827" s="80" t="s">
        <v>604</v>
      </c>
      <c r="F827" s="80" t="s">
        <v>398</v>
      </c>
      <c r="G827" s="80" t="s">
        <v>603</v>
      </c>
      <c r="H827" s="80" t="s">
        <v>602</v>
      </c>
      <c r="I827" s="80" t="s">
        <v>612</v>
      </c>
      <c r="J827" s="80" t="s">
        <v>636</v>
      </c>
      <c r="K827" s="80" t="s">
        <v>60</v>
      </c>
      <c r="L827" s="80" t="s">
        <v>15</v>
      </c>
      <c r="M827" s="80" t="s">
        <v>15</v>
      </c>
      <c r="N827" s="80"/>
      <c r="P827" s="78">
        <v>0</v>
      </c>
      <c r="R827" s="77">
        <v>405.39057870370362</v>
      </c>
      <c r="S827" s="76" t="s">
        <v>382</v>
      </c>
    </row>
    <row r="828" spans="1:19" ht="11.25" hidden="1" customHeight="1">
      <c r="A828" s="80" t="s">
        <v>628</v>
      </c>
      <c r="B828" s="80" t="s">
        <v>633</v>
      </c>
      <c r="C828" s="80"/>
      <c r="D828" s="80" t="s">
        <v>607</v>
      </c>
      <c r="E828" s="80" t="s">
        <v>617</v>
      </c>
      <c r="F828" s="80" t="s">
        <v>398</v>
      </c>
      <c r="G828" s="80" t="s">
        <v>603</v>
      </c>
      <c r="H828" s="80" t="s">
        <v>3003</v>
      </c>
      <c r="I828" s="80" t="s">
        <v>3002</v>
      </c>
      <c r="J828" s="80" t="s">
        <v>632</v>
      </c>
      <c r="K828" s="80" t="s">
        <v>60</v>
      </c>
      <c r="L828" s="80" t="s">
        <v>15</v>
      </c>
      <c r="M828" s="80" t="s">
        <v>15</v>
      </c>
      <c r="N828" s="80"/>
      <c r="P828" s="78">
        <v>0</v>
      </c>
      <c r="R828" s="77">
        <v>339.65829861111109</v>
      </c>
      <c r="S828" s="76" t="s">
        <v>382</v>
      </c>
    </row>
    <row r="829" spans="1:19" ht="11.25" hidden="1" customHeight="1">
      <c r="A829" s="80" t="s">
        <v>606</v>
      </c>
      <c r="B829" s="80" t="s">
        <v>1636</v>
      </c>
      <c r="C829" s="80"/>
      <c r="D829" s="80" t="s">
        <v>615</v>
      </c>
      <c r="E829" s="80" t="s">
        <v>617</v>
      </c>
      <c r="F829" s="80" t="s">
        <v>398</v>
      </c>
      <c r="G829" s="80" t="s">
        <v>603</v>
      </c>
      <c r="H829" s="80" t="s">
        <v>3003</v>
      </c>
      <c r="I829" s="80" t="s">
        <v>3002</v>
      </c>
      <c r="J829" s="80" t="s">
        <v>1635</v>
      </c>
      <c r="K829" s="80" t="s">
        <v>60</v>
      </c>
      <c r="L829" s="80" t="s">
        <v>15</v>
      </c>
      <c r="M829" s="80" t="s">
        <v>15</v>
      </c>
      <c r="N829" s="80"/>
      <c r="P829" s="78">
        <v>0</v>
      </c>
      <c r="R829" s="77">
        <v>222.49582175925926</v>
      </c>
      <c r="S829" s="76" t="s">
        <v>382</v>
      </c>
    </row>
    <row r="830" spans="1:19" ht="11.25" hidden="1" customHeight="1">
      <c r="A830" s="80" t="s">
        <v>621</v>
      </c>
      <c r="B830" s="80" t="s">
        <v>2474</v>
      </c>
      <c r="C830" s="80"/>
      <c r="D830" s="80" t="s">
        <v>605</v>
      </c>
      <c r="E830" s="80" t="s">
        <v>610</v>
      </c>
      <c r="F830" s="80" t="s">
        <v>398</v>
      </c>
      <c r="G830" s="80" t="s">
        <v>603</v>
      </c>
      <c r="H830" s="80" t="s">
        <v>2990</v>
      </c>
      <c r="I830" s="80" t="s">
        <v>2997</v>
      </c>
      <c r="J830" s="80" t="s">
        <v>2473</v>
      </c>
      <c r="K830" s="80" t="s">
        <v>60</v>
      </c>
      <c r="L830" s="80" t="s">
        <v>15</v>
      </c>
      <c r="M830" s="80" t="s">
        <v>15</v>
      </c>
      <c r="N830" s="80"/>
      <c r="P830" s="78">
        <v>0</v>
      </c>
      <c r="R830" s="77">
        <v>122.55747685185185</v>
      </c>
      <c r="S830" s="76" t="s">
        <v>382</v>
      </c>
    </row>
    <row r="831" spans="1:19" ht="11.25" hidden="1" customHeight="1">
      <c r="A831" s="80" t="s">
        <v>621</v>
      </c>
      <c r="B831" s="80" t="s">
        <v>2546</v>
      </c>
      <c r="C831" s="80"/>
      <c r="D831" s="80" t="s">
        <v>605</v>
      </c>
      <c r="E831" s="80" t="s">
        <v>610</v>
      </c>
      <c r="F831" s="80" t="s">
        <v>398</v>
      </c>
      <c r="G831" s="80" t="s">
        <v>603</v>
      </c>
      <c r="H831" s="80" t="s">
        <v>2990</v>
      </c>
      <c r="I831" s="80" t="s">
        <v>2997</v>
      </c>
      <c r="J831" s="80" t="s">
        <v>2473</v>
      </c>
      <c r="K831" s="80" t="s">
        <v>60</v>
      </c>
      <c r="L831" s="80" t="s">
        <v>15</v>
      </c>
      <c r="M831" s="80" t="s">
        <v>15</v>
      </c>
      <c r="N831" s="80"/>
      <c r="P831" s="78">
        <v>0</v>
      </c>
      <c r="R831" s="77">
        <v>114.54802083333334</v>
      </c>
      <c r="S831" s="76" t="s">
        <v>382</v>
      </c>
    </row>
    <row r="832" spans="1:19" ht="11.25" hidden="1" customHeight="1">
      <c r="A832" s="80" t="s">
        <v>2007</v>
      </c>
      <c r="B832" s="80" t="s">
        <v>2880</v>
      </c>
      <c r="C832" s="80"/>
      <c r="D832" s="80" t="s">
        <v>605</v>
      </c>
      <c r="E832" s="80" t="s">
        <v>610</v>
      </c>
      <c r="F832" s="80" t="s">
        <v>398</v>
      </c>
      <c r="G832" s="80" t="s">
        <v>603</v>
      </c>
      <c r="H832" s="80" t="s">
        <v>2994</v>
      </c>
      <c r="I832" s="80" t="s">
        <v>2993</v>
      </c>
      <c r="J832" s="80" t="s">
        <v>2992</v>
      </c>
      <c r="K832" s="80" t="s">
        <v>60</v>
      </c>
      <c r="L832" s="80" t="s">
        <v>15</v>
      </c>
      <c r="M832" s="80" t="s">
        <v>15</v>
      </c>
      <c r="N832" s="80"/>
      <c r="P832" s="78">
        <v>0</v>
      </c>
      <c r="R832" s="77">
        <v>90.447800925925932</v>
      </c>
      <c r="S832" s="76" t="s">
        <v>382</v>
      </c>
    </row>
    <row r="833" spans="1:19" ht="11.25" hidden="1" customHeight="1">
      <c r="A833" s="80" t="s">
        <v>2062</v>
      </c>
      <c r="B833" s="80" t="s">
        <v>2987</v>
      </c>
      <c r="C833" s="80"/>
      <c r="D833" s="80" t="s">
        <v>620</v>
      </c>
      <c r="E833" s="80" t="s">
        <v>1516</v>
      </c>
      <c r="F833" s="80" t="s">
        <v>398</v>
      </c>
      <c r="G833" s="80" t="s">
        <v>603</v>
      </c>
      <c r="H833" s="80" t="s">
        <v>2986</v>
      </c>
      <c r="I833" s="80" t="s">
        <v>2985</v>
      </c>
      <c r="J833" s="80" t="s">
        <v>2984</v>
      </c>
      <c r="K833" s="80" t="s">
        <v>25</v>
      </c>
      <c r="L833" s="80" t="s">
        <v>15</v>
      </c>
      <c r="M833" s="80" t="s">
        <v>1669</v>
      </c>
      <c r="N833" s="80" t="s">
        <v>3200</v>
      </c>
      <c r="O833" s="79">
        <v>41269</v>
      </c>
      <c r="P833" s="78">
        <v>0</v>
      </c>
      <c r="Q833" s="77">
        <v>75.104479166666664</v>
      </c>
      <c r="R833" s="77">
        <v>87.431099537037042</v>
      </c>
      <c r="S833" s="76" t="s">
        <v>382</v>
      </c>
    </row>
    <row r="834" spans="1:19" ht="11.25" hidden="1" customHeight="1">
      <c r="A834" s="80" t="s">
        <v>3269</v>
      </c>
      <c r="B834" s="80" t="s">
        <v>3268</v>
      </c>
      <c r="C834" s="80"/>
      <c r="D834" s="80" t="s">
        <v>605</v>
      </c>
      <c r="E834" s="80" t="s">
        <v>610</v>
      </c>
      <c r="F834" s="80" t="s">
        <v>398</v>
      </c>
      <c r="G834" s="80" t="s">
        <v>603</v>
      </c>
      <c r="H834" s="80" t="s">
        <v>2994</v>
      </c>
      <c r="I834" s="80" t="s">
        <v>3267</v>
      </c>
      <c r="J834" s="80" t="s">
        <v>623</v>
      </c>
      <c r="K834" s="80" t="s">
        <v>60</v>
      </c>
      <c r="L834" s="80" t="s">
        <v>15</v>
      </c>
      <c r="M834" s="80" t="s">
        <v>15</v>
      </c>
      <c r="N834" s="80"/>
      <c r="P834" s="78">
        <v>0</v>
      </c>
      <c r="R834" s="77">
        <v>79.716643518518524</v>
      </c>
      <c r="S834" s="76" t="s">
        <v>382</v>
      </c>
    </row>
    <row r="835" spans="1:19" ht="11.25" hidden="1" customHeight="1">
      <c r="A835" s="80" t="s">
        <v>613</v>
      </c>
      <c r="B835" s="80" t="s">
        <v>3632</v>
      </c>
      <c r="C835" s="80"/>
      <c r="D835" s="80" t="s">
        <v>615</v>
      </c>
      <c r="E835" s="80" t="s">
        <v>614</v>
      </c>
      <c r="F835" s="80" t="s">
        <v>398</v>
      </c>
      <c r="G835" s="80" t="s">
        <v>603</v>
      </c>
      <c r="H835" s="80" t="s">
        <v>3003</v>
      </c>
      <c r="I835" s="80" t="s">
        <v>3002</v>
      </c>
      <c r="J835" s="80" t="s">
        <v>3631</v>
      </c>
      <c r="K835" s="80" t="s">
        <v>19</v>
      </c>
      <c r="L835" s="80" t="s">
        <v>15</v>
      </c>
      <c r="M835" s="80" t="s">
        <v>5935</v>
      </c>
      <c r="N835" s="80" t="s">
        <v>5938</v>
      </c>
      <c r="O835" s="79">
        <v>41334.734131944446</v>
      </c>
      <c r="P835" s="78">
        <v>0</v>
      </c>
      <c r="Q835" s="77">
        <v>9.3703472222222217</v>
      </c>
      <c r="R835" s="77">
        <v>58.513842592592589</v>
      </c>
      <c r="S835" s="76" t="s">
        <v>382</v>
      </c>
    </row>
    <row r="836" spans="1:19" ht="11.25" hidden="1" customHeight="1">
      <c r="A836" s="80" t="s">
        <v>1542</v>
      </c>
      <c r="B836" s="80" t="s">
        <v>3842</v>
      </c>
      <c r="C836" s="80"/>
      <c r="D836" s="80" t="s">
        <v>620</v>
      </c>
      <c r="E836" s="80" t="s">
        <v>1516</v>
      </c>
      <c r="F836" s="80" t="s">
        <v>398</v>
      </c>
      <c r="G836" s="80" t="s">
        <v>603</v>
      </c>
      <c r="H836" s="80" t="s">
        <v>2909</v>
      </c>
      <c r="I836" s="80" t="s">
        <v>3001</v>
      </c>
      <c r="J836" s="80" t="s">
        <v>6069</v>
      </c>
      <c r="K836" s="80" t="s">
        <v>60</v>
      </c>
      <c r="L836" s="80" t="s">
        <v>15</v>
      </c>
      <c r="M836" s="80" t="s">
        <v>5933</v>
      </c>
      <c r="N836" s="80" t="s">
        <v>4507</v>
      </c>
      <c r="O836" s="79">
        <v>41290.56722222222</v>
      </c>
      <c r="P836" s="78">
        <v>3</v>
      </c>
      <c r="Q836" s="77">
        <v>53.537256944444444</v>
      </c>
      <c r="R836" s="77">
        <v>54.36585648148148</v>
      </c>
      <c r="S836" s="76" t="s">
        <v>382</v>
      </c>
    </row>
    <row r="837" spans="1:19" ht="11.25" hidden="1" customHeight="1">
      <c r="A837" s="80" t="s">
        <v>1340</v>
      </c>
      <c r="B837" s="80" t="s">
        <v>3823</v>
      </c>
      <c r="C837" s="80"/>
      <c r="D837" s="80" t="s">
        <v>615</v>
      </c>
      <c r="E837" s="80" t="s">
        <v>614</v>
      </c>
      <c r="F837" s="80" t="s">
        <v>398</v>
      </c>
      <c r="G837" s="80" t="s">
        <v>603</v>
      </c>
      <c r="H837" s="80" t="s">
        <v>2994</v>
      </c>
      <c r="I837" s="80" t="s">
        <v>3140</v>
      </c>
      <c r="J837" s="80" t="s">
        <v>3822</v>
      </c>
      <c r="K837" s="80" t="s">
        <v>25</v>
      </c>
      <c r="L837" s="80" t="s">
        <v>15</v>
      </c>
      <c r="M837" s="80" t="s">
        <v>5935</v>
      </c>
      <c r="N837" s="80" t="s">
        <v>3224</v>
      </c>
      <c r="O837" s="79">
        <v>41297.457106481481</v>
      </c>
      <c r="P837" s="78">
        <v>0</v>
      </c>
      <c r="Q837" s="77">
        <v>46.647372685185182</v>
      </c>
      <c r="R837" s="77">
        <v>47.720717592592592</v>
      </c>
      <c r="S837" s="76" t="s">
        <v>382</v>
      </c>
    </row>
    <row r="838" spans="1:19" ht="11.25" hidden="1" customHeight="1">
      <c r="A838" s="80" t="s">
        <v>3751</v>
      </c>
      <c r="B838" s="80" t="s">
        <v>4577</v>
      </c>
      <c r="C838" s="80"/>
      <c r="D838" s="80" t="s">
        <v>615</v>
      </c>
      <c r="E838" s="80" t="s">
        <v>614</v>
      </c>
      <c r="F838" s="80" t="s">
        <v>398</v>
      </c>
      <c r="G838" s="80" t="s">
        <v>603</v>
      </c>
      <c r="H838" s="80" t="s">
        <v>602</v>
      </c>
      <c r="I838" s="80" t="s">
        <v>649</v>
      </c>
      <c r="J838" s="80" t="s">
        <v>4576</v>
      </c>
      <c r="K838" s="80" t="s">
        <v>18</v>
      </c>
      <c r="L838" s="80" t="s">
        <v>15</v>
      </c>
      <c r="M838" s="80" t="s">
        <v>5933</v>
      </c>
      <c r="N838" s="80" t="s">
        <v>5932</v>
      </c>
      <c r="O838" s="79">
        <v>41337.557268518518</v>
      </c>
      <c r="P838" s="78">
        <v>1</v>
      </c>
      <c r="Q838" s="77">
        <v>6.5472106481481482</v>
      </c>
      <c r="R838" s="77">
        <v>44.672777777777775</v>
      </c>
      <c r="S838" s="76" t="s">
        <v>382</v>
      </c>
    </row>
    <row r="839" spans="1:19" ht="11.25" hidden="1" customHeight="1">
      <c r="A839" s="80" t="s">
        <v>624</v>
      </c>
      <c r="B839" s="80" t="s">
        <v>4150</v>
      </c>
      <c r="C839" s="80"/>
      <c r="D839" s="80" t="s">
        <v>615</v>
      </c>
      <c r="E839" s="80" t="s">
        <v>614</v>
      </c>
      <c r="F839" s="80" t="s">
        <v>398</v>
      </c>
      <c r="G839" s="80" t="s">
        <v>603</v>
      </c>
      <c r="H839" s="80" t="s">
        <v>602</v>
      </c>
      <c r="I839" s="80" t="s">
        <v>3833</v>
      </c>
      <c r="J839" s="80" t="s">
        <v>4149</v>
      </c>
      <c r="K839" s="80" t="s">
        <v>14</v>
      </c>
      <c r="L839" s="80" t="s">
        <v>56</v>
      </c>
      <c r="M839" s="80" t="s">
        <v>5935</v>
      </c>
      <c r="N839" s="80" t="s">
        <v>5938</v>
      </c>
      <c r="O839" s="79">
        <v>41313.481886574074</v>
      </c>
      <c r="P839" s="78">
        <v>0</v>
      </c>
      <c r="Q839" s="77">
        <v>30.622592592592593</v>
      </c>
      <c r="R839" s="77">
        <v>44.467291666666668</v>
      </c>
      <c r="S839" s="76" t="s">
        <v>382</v>
      </c>
    </row>
    <row r="840" spans="1:19" ht="11.25" hidden="1" customHeight="1">
      <c r="A840" s="80" t="s">
        <v>621</v>
      </c>
      <c r="B840" s="80" t="s">
        <v>4148</v>
      </c>
      <c r="C840" s="80"/>
      <c r="D840" s="80" t="s">
        <v>605</v>
      </c>
      <c r="E840" s="80" t="s">
        <v>610</v>
      </c>
      <c r="F840" s="80" t="s">
        <v>398</v>
      </c>
      <c r="G840" s="80" t="s">
        <v>603</v>
      </c>
      <c r="H840" s="80" t="s">
        <v>2990</v>
      </c>
      <c r="I840" s="80" t="s">
        <v>3520</v>
      </c>
      <c r="J840" s="80" t="s">
        <v>4147</v>
      </c>
      <c r="K840" s="80" t="s">
        <v>60</v>
      </c>
      <c r="L840" s="80" t="s">
        <v>15</v>
      </c>
      <c r="M840" s="80" t="s">
        <v>5935</v>
      </c>
      <c r="N840" s="80" t="s">
        <v>4507</v>
      </c>
      <c r="O840" s="79">
        <v>41326.844884259262</v>
      </c>
      <c r="P840" s="78">
        <v>0</v>
      </c>
      <c r="Q840" s="77">
        <v>17.259594907407408</v>
      </c>
      <c r="R840" s="77">
        <v>41.62310185185185</v>
      </c>
      <c r="S840" s="76" t="s">
        <v>382</v>
      </c>
    </row>
    <row r="841" spans="1:19" ht="11.25" hidden="1" customHeight="1">
      <c r="A841" s="80" t="s">
        <v>3751</v>
      </c>
      <c r="B841" s="80" t="s">
        <v>6068</v>
      </c>
      <c r="C841" s="80"/>
      <c r="D841" s="80" t="s">
        <v>620</v>
      </c>
      <c r="E841" s="80" t="s">
        <v>1516</v>
      </c>
      <c r="F841" s="80" t="s">
        <v>398</v>
      </c>
      <c r="G841" s="80" t="s">
        <v>603</v>
      </c>
      <c r="H841" s="80" t="s">
        <v>2909</v>
      </c>
      <c r="I841" s="80" t="s">
        <v>3001</v>
      </c>
      <c r="J841" s="80" t="s">
        <v>6067</v>
      </c>
      <c r="K841" s="80" t="s">
        <v>14</v>
      </c>
      <c r="L841" s="80" t="s">
        <v>15</v>
      </c>
      <c r="M841" s="80" t="s">
        <v>5970</v>
      </c>
      <c r="N841" s="80" t="s">
        <v>51</v>
      </c>
      <c r="O841" s="79">
        <v>41340.64166666667</v>
      </c>
      <c r="P841" s="78">
        <v>0</v>
      </c>
      <c r="Q841" s="77">
        <v>3.4628125000000001</v>
      </c>
      <c r="R841" s="77">
        <v>40.493240740740738</v>
      </c>
      <c r="S841" s="76" t="s">
        <v>382</v>
      </c>
    </row>
    <row r="842" spans="1:19" ht="11.25" hidden="1" customHeight="1">
      <c r="A842" s="80" t="s">
        <v>1542</v>
      </c>
      <c r="B842" s="80" t="s">
        <v>4143</v>
      </c>
      <c r="C842" s="80"/>
      <c r="D842" s="80" t="s">
        <v>620</v>
      </c>
      <c r="E842" s="80" t="s">
        <v>1516</v>
      </c>
      <c r="F842" s="80" t="s">
        <v>398</v>
      </c>
      <c r="G842" s="80" t="s">
        <v>603</v>
      </c>
      <c r="H842" s="80" t="s">
        <v>2909</v>
      </c>
      <c r="I842" s="80" t="s">
        <v>3001</v>
      </c>
      <c r="J842" s="80" t="s">
        <v>4142</v>
      </c>
      <c r="K842" s="80" t="s">
        <v>60</v>
      </c>
      <c r="L842" s="80" t="s">
        <v>15</v>
      </c>
      <c r="M842" s="80" t="s">
        <v>5933</v>
      </c>
      <c r="N842" s="80" t="s">
        <v>5985</v>
      </c>
      <c r="O842" s="79">
        <v>41334.603807870371</v>
      </c>
      <c r="P842" s="78">
        <v>3</v>
      </c>
      <c r="Q842" s="77">
        <v>9.5006712962962965</v>
      </c>
      <c r="R842" s="77">
        <v>40.488182870370373</v>
      </c>
      <c r="S842" s="76" t="s">
        <v>382</v>
      </c>
    </row>
    <row r="843" spans="1:19" ht="11.25" hidden="1" customHeight="1">
      <c r="A843" s="80" t="s">
        <v>613</v>
      </c>
      <c r="B843" s="80" t="s">
        <v>4139</v>
      </c>
      <c r="C843" s="80"/>
      <c r="D843" s="80" t="s">
        <v>605</v>
      </c>
      <c r="E843" s="80" t="s">
        <v>610</v>
      </c>
      <c r="F843" s="80" t="s">
        <v>398</v>
      </c>
      <c r="G843" s="80" t="s">
        <v>603</v>
      </c>
      <c r="H843" s="80" t="s">
        <v>2990</v>
      </c>
      <c r="I843" s="80" t="s">
        <v>4138</v>
      </c>
      <c r="J843" s="80" t="s">
        <v>4137</v>
      </c>
      <c r="K843" s="80" t="s">
        <v>25</v>
      </c>
      <c r="L843" s="80" t="s">
        <v>15</v>
      </c>
      <c r="M843" s="80" t="s">
        <v>5935</v>
      </c>
      <c r="N843" s="80" t="s">
        <v>3224</v>
      </c>
      <c r="O843" s="79">
        <v>41312.435520833336</v>
      </c>
      <c r="P843" s="78">
        <v>0</v>
      </c>
      <c r="Q843" s="77">
        <v>31.668958333333329</v>
      </c>
      <c r="R843" s="77">
        <v>38.504131944444445</v>
      </c>
      <c r="S843" s="76" t="s">
        <v>382</v>
      </c>
    </row>
    <row r="844" spans="1:19" ht="11.25" hidden="1" customHeight="1">
      <c r="A844" s="80" t="s">
        <v>3751</v>
      </c>
      <c r="B844" s="80" t="s">
        <v>4380</v>
      </c>
      <c r="C844" s="80"/>
      <c r="D844" s="80" t="s">
        <v>615</v>
      </c>
      <c r="E844" s="80" t="s">
        <v>614</v>
      </c>
      <c r="F844" s="80" t="s">
        <v>398</v>
      </c>
      <c r="G844" s="80" t="s">
        <v>603</v>
      </c>
      <c r="H844" s="80" t="s">
        <v>602</v>
      </c>
      <c r="I844" s="80" t="s">
        <v>3833</v>
      </c>
      <c r="J844" s="80" t="s">
        <v>4379</v>
      </c>
      <c r="K844" s="80" t="s">
        <v>14</v>
      </c>
      <c r="L844" s="80" t="s">
        <v>15</v>
      </c>
      <c r="M844" s="80" t="s">
        <v>5935</v>
      </c>
      <c r="N844" s="80" t="s">
        <v>5938</v>
      </c>
      <c r="O844" s="79">
        <v>41327.43136574074</v>
      </c>
      <c r="P844" s="78">
        <v>0</v>
      </c>
      <c r="Q844" s="77">
        <v>16.673113425925926</v>
      </c>
      <c r="R844" s="77">
        <v>34.486736111111114</v>
      </c>
      <c r="S844" s="76" t="s">
        <v>382</v>
      </c>
    </row>
    <row r="845" spans="1:19" ht="11.25" hidden="1" customHeight="1">
      <c r="A845" s="80" t="s">
        <v>1542</v>
      </c>
      <c r="B845" s="80" t="s">
        <v>4572</v>
      </c>
      <c r="C845" s="80"/>
      <c r="D845" s="80" t="s">
        <v>620</v>
      </c>
      <c r="E845" s="80" t="s">
        <v>1516</v>
      </c>
      <c r="F845" s="80" t="s">
        <v>398</v>
      </c>
      <c r="G845" s="80" t="s">
        <v>603</v>
      </c>
      <c r="H845" s="80" t="s">
        <v>2909</v>
      </c>
      <c r="I845" s="80" t="s">
        <v>4448</v>
      </c>
      <c r="J845" s="80" t="s">
        <v>4571</v>
      </c>
      <c r="K845" s="80" t="s">
        <v>18</v>
      </c>
      <c r="L845" s="80" t="s">
        <v>56</v>
      </c>
      <c r="M845" s="80" t="s">
        <v>5933</v>
      </c>
      <c r="N845" s="80" t="s">
        <v>5932</v>
      </c>
      <c r="O845" s="79">
        <v>41343.071712962963</v>
      </c>
      <c r="P845" s="78">
        <v>1</v>
      </c>
      <c r="Q845" s="77">
        <v>1.0327662037037038</v>
      </c>
      <c r="R845" s="77">
        <v>30.683599537037036</v>
      </c>
      <c r="S845" s="76" t="s">
        <v>382</v>
      </c>
    </row>
    <row r="846" spans="1:19" ht="11.25" hidden="1" customHeight="1">
      <c r="A846" s="80" t="s">
        <v>1542</v>
      </c>
      <c r="B846" s="80" t="s">
        <v>4570</v>
      </c>
      <c r="C846" s="80"/>
      <c r="D846" s="80" t="s">
        <v>615</v>
      </c>
      <c r="E846" s="80" t="s">
        <v>614</v>
      </c>
      <c r="F846" s="80" t="s">
        <v>398</v>
      </c>
      <c r="G846" s="80" t="s">
        <v>603</v>
      </c>
      <c r="H846" s="80" t="s">
        <v>602</v>
      </c>
      <c r="I846" s="80" t="s">
        <v>3833</v>
      </c>
      <c r="J846" s="80" t="s">
        <v>4569</v>
      </c>
      <c r="K846" s="80" t="s">
        <v>18</v>
      </c>
      <c r="L846" s="80" t="s">
        <v>56</v>
      </c>
      <c r="M846" s="80" t="s">
        <v>5933</v>
      </c>
      <c r="N846" s="80" t="s">
        <v>5932</v>
      </c>
      <c r="O846" s="79">
        <v>41343.071712962963</v>
      </c>
      <c r="P846" s="78">
        <v>1</v>
      </c>
      <c r="Q846" s="77">
        <v>1.0327662037037038</v>
      </c>
      <c r="R846" s="77">
        <v>30.436909722222222</v>
      </c>
      <c r="S846" s="76" t="s">
        <v>382</v>
      </c>
    </row>
    <row r="847" spans="1:19" ht="11.25" hidden="1" customHeight="1">
      <c r="A847" s="80" t="s">
        <v>1542</v>
      </c>
      <c r="B847" s="80" t="s">
        <v>5648</v>
      </c>
      <c r="C847" s="80"/>
      <c r="D847" s="80" t="s">
        <v>615</v>
      </c>
      <c r="E847" s="80" t="s">
        <v>614</v>
      </c>
      <c r="F847" s="80" t="s">
        <v>398</v>
      </c>
      <c r="G847" s="80" t="s">
        <v>603</v>
      </c>
      <c r="H847" s="80" t="s">
        <v>602</v>
      </c>
      <c r="I847" s="80" t="s">
        <v>3833</v>
      </c>
      <c r="J847" s="80" t="s">
        <v>5647</v>
      </c>
      <c r="K847" s="80" t="s">
        <v>18</v>
      </c>
      <c r="L847" s="80" t="s">
        <v>56</v>
      </c>
      <c r="M847" s="80" t="s">
        <v>5933</v>
      </c>
      <c r="N847" s="80" t="s">
        <v>5932</v>
      </c>
      <c r="O847" s="79">
        <v>41343.071712962963</v>
      </c>
      <c r="P847" s="78">
        <v>1</v>
      </c>
      <c r="Q847" s="77">
        <v>1.0327662037037038</v>
      </c>
      <c r="R847" s="77">
        <v>24.736840277777777</v>
      </c>
      <c r="S847" s="76" t="s">
        <v>382</v>
      </c>
    </row>
    <row r="848" spans="1:19" ht="11.25" hidden="1" customHeight="1">
      <c r="A848" s="80" t="s">
        <v>6030</v>
      </c>
      <c r="B848" s="80" t="s">
        <v>5646</v>
      </c>
      <c r="C848" s="80"/>
      <c r="D848" s="80" t="s">
        <v>620</v>
      </c>
      <c r="E848" s="80" t="s">
        <v>1516</v>
      </c>
      <c r="F848" s="80" t="s">
        <v>398</v>
      </c>
      <c r="G848" s="80" t="s">
        <v>603</v>
      </c>
      <c r="H848" s="80" t="s">
        <v>2909</v>
      </c>
      <c r="I848" s="80" t="s">
        <v>3000</v>
      </c>
      <c r="J848" s="80" t="s">
        <v>5645</v>
      </c>
      <c r="K848" s="80" t="s">
        <v>19</v>
      </c>
      <c r="L848" s="80" t="s">
        <v>15</v>
      </c>
      <c r="M848" s="80" t="s">
        <v>5935</v>
      </c>
      <c r="N848" s="80" t="s">
        <v>2146</v>
      </c>
      <c r="O848" s="79">
        <v>41332.722708333335</v>
      </c>
      <c r="P848" s="78">
        <v>0</v>
      </c>
      <c r="Q848" s="77">
        <v>11.381770833333333</v>
      </c>
      <c r="R848" s="77">
        <v>19.63605324074074</v>
      </c>
      <c r="S848" s="76" t="s">
        <v>382</v>
      </c>
    </row>
    <row r="849" spans="1:19" ht="11.25" hidden="1" customHeight="1">
      <c r="A849" s="80" t="s">
        <v>624</v>
      </c>
      <c r="B849" s="80" t="s">
        <v>5641</v>
      </c>
      <c r="C849" s="80"/>
      <c r="D849" s="80" t="s">
        <v>605</v>
      </c>
      <c r="E849" s="80" t="s">
        <v>610</v>
      </c>
      <c r="F849" s="80" t="s">
        <v>398</v>
      </c>
      <c r="G849" s="80" t="s">
        <v>603</v>
      </c>
      <c r="H849" s="80" t="s">
        <v>2994</v>
      </c>
      <c r="I849" s="80" t="s">
        <v>3267</v>
      </c>
      <c r="J849" s="80" t="s">
        <v>625</v>
      </c>
      <c r="K849" s="80" t="s">
        <v>18</v>
      </c>
      <c r="L849" s="80" t="s">
        <v>56</v>
      </c>
      <c r="M849" s="80" t="s">
        <v>5933</v>
      </c>
      <c r="N849" s="80" t="s">
        <v>5932</v>
      </c>
      <c r="O849" s="79">
        <v>41343.071712962963</v>
      </c>
      <c r="P849" s="78">
        <v>1</v>
      </c>
      <c r="Q849" s="77">
        <v>1.0327662037037038</v>
      </c>
      <c r="R849" s="77">
        <v>18.670370370370371</v>
      </c>
      <c r="S849" s="76" t="s">
        <v>382</v>
      </c>
    </row>
    <row r="850" spans="1:19" ht="11.25" hidden="1" customHeight="1">
      <c r="A850" s="80" t="s">
        <v>621</v>
      </c>
      <c r="B850" s="80" t="s">
        <v>5640</v>
      </c>
      <c r="C850" s="80"/>
      <c r="D850" s="80" t="s">
        <v>605</v>
      </c>
      <c r="E850" s="80" t="s">
        <v>610</v>
      </c>
      <c r="F850" s="80" t="s">
        <v>398</v>
      </c>
      <c r="G850" s="80" t="s">
        <v>603</v>
      </c>
      <c r="H850" s="80" t="s">
        <v>2990</v>
      </c>
      <c r="I850" s="80" t="s">
        <v>2997</v>
      </c>
      <c r="J850" s="80" t="s">
        <v>5639</v>
      </c>
      <c r="K850" s="80" t="s">
        <v>25</v>
      </c>
      <c r="L850" s="80" t="s">
        <v>15</v>
      </c>
      <c r="M850" s="80" t="s">
        <v>5935</v>
      </c>
      <c r="N850" s="80" t="s">
        <v>5938</v>
      </c>
      <c r="O850" s="79">
        <v>41332.473935185182</v>
      </c>
      <c r="P850" s="78">
        <v>0</v>
      </c>
      <c r="Q850" s="77">
        <v>11.630543981481482</v>
      </c>
      <c r="R850" s="77">
        <v>18.623530092592592</v>
      </c>
      <c r="S850" s="76" t="s">
        <v>382</v>
      </c>
    </row>
    <row r="851" spans="1:19" ht="11.25" hidden="1" customHeight="1">
      <c r="A851" s="80" t="s">
        <v>1542</v>
      </c>
      <c r="B851" s="80" t="s">
        <v>6065</v>
      </c>
      <c r="C851" s="80"/>
      <c r="D851" s="80" t="s">
        <v>620</v>
      </c>
      <c r="E851" s="80" t="s">
        <v>1516</v>
      </c>
      <c r="F851" s="80" t="s">
        <v>398</v>
      </c>
      <c r="G851" s="80" t="s">
        <v>603</v>
      </c>
      <c r="H851" s="80" t="s">
        <v>2909</v>
      </c>
      <c r="I851" s="80" t="s">
        <v>3753</v>
      </c>
      <c r="J851" s="80" t="s">
        <v>6064</v>
      </c>
      <c r="K851" s="80" t="s">
        <v>18</v>
      </c>
      <c r="L851" s="80" t="s">
        <v>56</v>
      </c>
      <c r="M851" s="80" t="s">
        <v>5933</v>
      </c>
      <c r="N851" s="80" t="s">
        <v>5932</v>
      </c>
      <c r="O851" s="79">
        <v>41343.071712962963</v>
      </c>
      <c r="P851" s="78">
        <v>1</v>
      </c>
      <c r="Q851" s="77">
        <v>1.0327662037037038</v>
      </c>
      <c r="R851" s="77">
        <v>16.712685185185187</v>
      </c>
      <c r="S851" s="76" t="s">
        <v>382</v>
      </c>
    </row>
    <row r="852" spans="1:19" ht="11.25" hidden="1" customHeight="1">
      <c r="A852" s="80" t="s">
        <v>3751</v>
      </c>
      <c r="B852" s="80" t="s">
        <v>6063</v>
      </c>
      <c r="C852" s="80"/>
      <c r="D852" s="80" t="s">
        <v>620</v>
      </c>
      <c r="E852" s="80" t="s">
        <v>1516</v>
      </c>
      <c r="F852" s="80" t="s">
        <v>398</v>
      </c>
      <c r="G852" s="80" t="s">
        <v>603</v>
      </c>
      <c r="H852" s="80" t="s">
        <v>2909</v>
      </c>
      <c r="I852" s="80" t="s">
        <v>3753</v>
      </c>
      <c r="J852" s="80" t="s">
        <v>6062</v>
      </c>
      <c r="K852" s="80" t="s">
        <v>60</v>
      </c>
      <c r="L852" s="80" t="s">
        <v>15</v>
      </c>
      <c r="M852" s="80" t="s">
        <v>5933</v>
      </c>
      <c r="N852" s="80" t="s">
        <v>5985</v>
      </c>
      <c r="O852" s="79">
        <v>41340.730219907404</v>
      </c>
      <c r="P852" s="78">
        <v>3</v>
      </c>
      <c r="Q852" s="77">
        <v>3.3742592592592593</v>
      </c>
      <c r="R852" s="77">
        <v>16.689687500000002</v>
      </c>
      <c r="S852" s="76" t="s">
        <v>382</v>
      </c>
    </row>
    <row r="853" spans="1:19" ht="11.25" hidden="1" customHeight="1">
      <c r="A853" s="80" t="s">
        <v>2062</v>
      </c>
      <c r="B853" s="80" t="s">
        <v>6061</v>
      </c>
      <c r="C853" s="80"/>
      <c r="D853" s="80" t="s">
        <v>620</v>
      </c>
      <c r="E853" s="80" t="s">
        <v>1516</v>
      </c>
      <c r="F853" s="80" t="s">
        <v>398</v>
      </c>
      <c r="G853" s="80" t="s">
        <v>603</v>
      </c>
      <c r="H853" s="80" t="s">
        <v>2909</v>
      </c>
      <c r="I853" s="80" t="s">
        <v>3749</v>
      </c>
      <c r="J853" s="80" t="s">
        <v>6060</v>
      </c>
      <c r="K853" s="80" t="s">
        <v>344</v>
      </c>
      <c r="L853" s="80" t="s">
        <v>15</v>
      </c>
      <c r="M853" s="80" t="s">
        <v>5935</v>
      </c>
      <c r="N853" s="80" t="s">
        <v>2146</v>
      </c>
      <c r="O853" s="79">
        <v>41332.539826388886</v>
      </c>
      <c r="P853" s="78">
        <v>0</v>
      </c>
      <c r="Q853" s="77">
        <v>11.564652777777775</v>
      </c>
      <c r="R853" s="77">
        <v>16.552245370370372</v>
      </c>
      <c r="S853" s="76" t="s">
        <v>382</v>
      </c>
    </row>
    <row r="854" spans="1:19" ht="11.25" hidden="1" customHeight="1">
      <c r="A854" s="80" t="s">
        <v>3751</v>
      </c>
      <c r="B854" s="80" t="s">
        <v>6059</v>
      </c>
      <c r="C854" s="80"/>
      <c r="D854" s="80" t="s">
        <v>620</v>
      </c>
      <c r="E854" s="80" t="s">
        <v>1516</v>
      </c>
      <c r="F854" s="80" t="s">
        <v>398</v>
      </c>
      <c r="G854" s="80" t="s">
        <v>603</v>
      </c>
      <c r="H854" s="80" t="s">
        <v>2909</v>
      </c>
      <c r="I854" s="80" t="s">
        <v>3011</v>
      </c>
      <c r="J854" s="80" t="s">
        <v>6058</v>
      </c>
      <c r="K854" s="80" t="s">
        <v>14</v>
      </c>
      <c r="L854" s="80" t="s">
        <v>15</v>
      </c>
      <c r="M854" s="80" t="s">
        <v>5933</v>
      </c>
      <c r="N854" s="80" t="s">
        <v>527</v>
      </c>
      <c r="O854" s="79">
        <v>41338.524351851855</v>
      </c>
      <c r="P854" s="78">
        <v>5</v>
      </c>
      <c r="Q854" s="77">
        <v>5.5801273148148152</v>
      </c>
      <c r="R854" s="77">
        <v>16.532453703703705</v>
      </c>
      <c r="S854" s="76" t="s">
        <v>382</v>
      </c>
    </row>
    <row r="855" spans="1:19" ht="11.25" hidden="1" customHeight="1">
      <c r="A855" s="80" t="s">
        <v>1542</v>
      </c>
      <c r="B855" s="80" t="s">
        <v>6057</v>
      </c>
      <c r="C855" s="80"/>
      <c r="D855" s="80" t="s">
        <v>620</v>
      </c>
      <c r="E855" s="80" t="s">
        <v>1516</v>
      </c>
      <c r="F855" s="80" t="s">
        <v>398</v>
      </c>
      <c r="G855" s="80" t="s">
        <v>603</v>
      </c>
      <c r="H855" s="80" t="s">
        <v>2909</v>
      </c>
      <c r="I855" s="80" t="s">
        <v>3011</v>
      </c>
      <c r="J855" s="80" t="s">
        <v>6056</v>
      </c>
      <c r="K855" s="80" t="s">
        <v>18</v>
      </c>
      <c r="L855" s="80" t="s">
        <v>56</v>
      </c>
      <c r="M855" s="80" t="s">
        <v>5933</v>
      </c>
      <c r="N855" s="80" t="s">
        <v>5932</v>
      </c>
      <c r="O855" s="79">
        <v>41343.071712962963</v>
      </c>
      <c r="P855" s="78">
        <v>1</v>
      </c>
      <c r="Q855" s="77">
        <v>1.0327662037037038</v>
      </c>
      <c r="R855" s="77">
        <v>16.447233796296295</v>
      </c>
      <c r="S855" s="76" t="s">
        <v>382</v>
      </c>
    </row>
    <row r="856" spans="1:19" ht="11.25" hidden="1" customHeight="1">
      <c r="A856" s="80" t="s">
        <v>1420</v>
      </c>
      <c r="B856" s="80" t="s">
        <v>6055</v>
      </c>
      <c r="C856" s="80"/>
      <c r="D856" s="80" t="s">
        <v>605</v>
      </c>
      <c r="E856" s="80" t="s">
        <v>610</v>
      </c>
      <c r="F856" s="80" t="s">
        <v>398</v>
      </c>
      <c r="G856" s="80" t="s">
        <v>603</v>
      </c>
      <c r="H856" s="80" t="s">
        <v>2990</v>
      </c>
      <c r="I856" s="80" t="s">
        <v>4138</v>
      </c>
      <c r="J856" s="80" t="s">
        <v>6054</v>
      </c>
      <c r="K856" s="80" t="s">
        <v>25</v>
      </c>
      <c r="L856" s="80" t="s">
        <v>56</v>
      </c>
      <c r="M856" s="80" t="s">
        <v>5935</v>
      </c>
      <c r="N856" s="80" t="s">
        <v>5938</v>
      </c>
      <c r="O856" s="79">
        <v>41332.521666666667</v>
      </c>
      <c r="P856" s="78">
        <v>0</v>
      </c>
      <c r="Q856" s="77">
        <v>11.582812499999999</v>
      </c>
      <c r="R856" s="77">
        <v>16.44710648148148</v>
      </c>
      <c r="S856" s="76" t="s">
        <v>382</v>
      </c>
    </row>
    <row r="857" spans="1:19" ht="11.25" hidden="1" customHeight="1">
      <c r="A857" s="80" t="s">
        <v>1542</v>
      </c>
      <c r="B857" s="80" t="s">
        <v>6053</v>
      </c>
      <c r="C857" s="80"/>
      <c r="D857" s="80" t="s">
        <v>620</v>
      </c>
      <c r="E857" s="80" t="s">
        <v>1516</v>
      </c>
      <c r="F857" s="80" t="s">
        <v>398</v>
      </c>
      <c r="G857" s="80" t="s">
        <v>603</v>
      </c>
      <c r="H857" s="80" t="s">
        <v>2909</v>
      </c>
      <c r="I857" s="80" t="s">
        <v>3011</v>
      </c>
      <c r="J857" s="80" t="s">
        <v>6052</v>
      </c>
      <c r="K857" s="80" t="s">
        <v>18</v>
      </c>
      <c r="L857" s="80" t="s">
        <v>56</v>
      </c>
      <c r="M857" s="80" t="s">
        <v>5933</v>
      </c>
      <c r="N857" s="80" t="s">
        <v>5932</v>
      </c>
      <c r="O857" s="79">
        <v>41343.071712962963</v>
      </c>
      <c r="P857" s="78">
        <v>1</v>
      </c>
      <c r="Q857" s="77">
        <v>1.0327662037037038</v>
      </c>
      <c r="R857" s="77">
        <v>16.436805555555555</v>
      </c>
      <c r="S857" s="76" t="s">
        <v>382</v>
      </c>
    </row>
    <row r="858" spans="1:19" ht="11.25" hidden="1" customHeight="1">
      <c r="A858" s="80" t="s">
        <v>1542</v>
      </c>
      <c r="B858" s="80" t="s">
        <v>6051</v>
      </c>
      <c r="C858" s="80"/>
      <c r="D858" s="80" t="s">
        <v>620</v>
      </c>
      <c r="E858" s="80" t="s">
        <v>1516</v>
      </c>
      <c r="F858" s="80" t="s">
        <v>398</v>
      </c>
      <c r="G858" s="80" t="s">
        <v>603</v>
      </c>
      <c r="H858" s="80" t="s">
        <v>2909</v>
      </c>
      <c r="I858" s="80" t="s">
        <v>3011</v>
      </c>
      <c r="J858" s="80" t="s">
        <v>6050</v>
      </c>
      <c r="K858" s="80" t="s">
        <v>18</v>
      </c>
      <c r="L858" s="80" t="s">
        <v>56</v>
      </c>
      <c r="M858" s="80" t="s">
        <v>5933</v>
      </c>
      <c r="N858" s="80" t="s">
        <v>5932</v>
      </c>
      <c r="O858" s="79">
        <v>41343.071712962963</v>
      </c>
      <c r="P858" s="78">
        <v>1</v>
      </c>
      <c r="Q858" s="77">
        <v>1.0327662037037038</v>
      </c>
      <c r="R858" s="77">
        <v>12.65480324074074</v>
      </c>
      <c r="S858" s="76" t="s">
        <v>382</v>
      </c>
    </row>
    <row r="859" spans="1:19" ht="11.25" hidden="1" customHeight="1">
      <c r="A859" s="80" t="s">
        <v>1542</v>
      </c>
      <c r="B859" s="80" t="s">
        <v>6049</v>
      </c>
      <c r="C859" s="80"/>
      <c r="D859" s="80" t="s">
        <v>620</v>
      </c>
      <c r="E859" s="80" t="s">
        <v>1516</v>
      </c>
      <c r="F859" s="80" t="s">
        <v>398</v>
      </c>
      <c r="G859" s="80" t="s">
        <v>603</v>
      </c>
      <c r="H859" s="80" t="s">
        <v>2909</v>
      </c>
      <c r="I859" s="80" t="s">
        <v>3011</v>
      </c>
      <c r="J859" s="80" t="s">
        <v>6048</v>
      </c>
      <c r="K859" s="80" t="s">
        <v>18</v>
      </c>
      <c r="L859" s="80" t="s">
        <v>56</v>
      </c>
      <c r="M859" s="80" t="s">
        <v>5933</v>
      </c>
      <c r="N859" s="80" t="s">
        <v>5932</v>
      </c>
      <c r="O859" s="79">
        <v>41343.071712962963</v>
      </c>
      <c r="P859" s="78">
        <v>1</v>
      </c>
      <c r="Q859" s="77">
        <v>1.0327662037037038</v>
      </c>
      <c r="R859" s="77">
        <v>12.652013888888886</v>
      </c>
      <c r="S859" s="76" t="s">
        <v>382</v>
      </c>
    </row>
    <row r="860" spans="1:19" ht="11.25" hidden="1" customHeight="1">
      <c r="A860" s="80" t="s">
        <v>3751</v>
      </c>
      <c r="B860" s="80" t="s">
        <v>6047</v>
      </c>
      <c r="C860" s="80"/>
      <c r="D860" s="80" t="s">
        <v>605</v>
      </c>
      <c r="E860" s="80" t="s">
        <v>610</v>
      </c>
      <c r="F860" s="80" t="s">
        <v>398</v>
      </c>
      <c r="G860" s="80" t="s">
        <v>603</v>
      </c>
      <c r="H860" s="80" t="s">
        <v>2990</v>
      </c>
      <c r="I860" s="80" t="s">
        <v>2997</v>
      </c>
      <c r="J860" s="80" t="s">
        <v>6046</v>
      </c>
      <c r="K860" s="80" t="s">
        <v>14</v>
      </c>
      <c r="L860" s="80" t="s">
        <v>15</v>
      </c>
      <c r="M860" s="80" t="s">
        <v>5933</v>
      </c>
      <c r="N860" s="80" t="s">
        <v>527</v>
      </c>
      <c r="O860" s="79">
        <v>41340.439166666663</v>
      </c>
      <c r="P860" s="78">
        <v>5</v>
      </c>
      <c r="Q860" s="77">
        <v>3.6653125000000002</v>
      </c>
      <c r="R860" s="77">
        <v>11.699432870370371</v>
      </c>
      <c r="S860" s="76" t="s">
        <v>382</v>
      </c>
    </row>
    <row r="861" spans="1:19" ht="11.25" hidden="1" customHeight="1">
      <c r="A861" s="80" t="s">
        <v>1203</v>
      </c>
      <c r="B861" s="80" t="s">
        <v>6044</v>
      </c>
      <c r="C861" s="80"/>
      <c r="D861" s="80" t="s">
        <v>605</v>
      </c>
      <c r="E861" s="80" t="s">
        <v>610</v>
      </c>
      <c r="F861" s="80" t="s">
        <v>398</v>
      </c>
      <c r="G861" s="80" t="s">
        <v>603</v>
      </c>
      <c r="H861" s="80" t="s">
        <v>2994</v>
      </c>
      <c r="I861" s="80" t="s">
        <v>3140</v>
      </c>
      <c r="J861" s="80" t="s">
        <v>6043</v>
      </c>
      <c r="K861" s="80" t="s">
        <v>60</v>
      </c>
      <c r="L861" s="80" t="s">
        <v>15</v>
      </c>
      <c r="M861" s="80" t="s">
        <v>5933</v>
      </c>
      <c r="N861" s="80" t="s">
        <v>4507</v>
      </c>
      <c r="O861" s="79">
        <v>41333.634131944447</v>
      </c>
      <c r="P861" s="78">
        <v>3</v>
      </c>
      <c r="Q861" s="77">
        <v>10.470347222222223</v>
      </c>
      <c r="R861" s="77">
        <v>11.600474537037037</v>
      </c>
      <c r="S861" s="76" t="s">
        <v>382</v>
      </c>
    </row>
    <row r="862" spans="1:19" ht="11.25" hidden="1" customHeight="1">
      <c r="A862" s="80" t="s">
        <v>1542</v>
      </c>
      <c r="B862" s="80" t="s">
        <v>6042</v>
      </c>
      <c r="C862" s="80"/>
      <c r="D862" s="80" t="s">
        <v>620</v>
      </c>
      <c r="E862" s="80" t="s">
        <v>1516</v>
      </c>
      <c r="F862" s="80" t="s">
        <v>398</v>
      </c>
      <c r="G862" s="80" t="s">
        <v>603</v>
      </c>
      <c r="H862" s="80" t="s">
        <v>2909</v>
      </c>
      <c r="I862" s="80" t="s">
        <v>3011</v>
      </c>
      <c r="J862" s="80" t="s">
        <v>6041</v>
      </c>
      <c r="K862" s="80" t="s">
        <v>18</v>
      </c>
      <c r="L862" s="80" t="s">
        <v>15</v>
      </c>
      <c r="M862" s="80" t="s">
        <v>1441</v>
      </c>
      <c r="N862" s="80" t="s">
        <v>1670</v>
      </c>
      <c r="O862" s="79">
        <v>41339.664756944447</v>
      </c>
      <c r="P862" s="78">
        <v>0</v>
      </c>
      <c r="Q862" s="77">
        <v>4.4397222222222226</v>
      </c>
      <c r="R862" s="77">
        <v>10.719675925925927</v>
      </c>
      <c r="S862" s="76" t="s">
        <v>382</v>
      </c>
    </row>
    <row r="863" spans="1:19" ht="11.25" hidden="1" customHeight="1">
      <c r="A863" s="80" t="s">
        <v>1542</v>
      </c>
      <c r="B863" s="80" t="s">
        <v>6040</v>
      </c>
      <c r="C863" s="80"/>
      <c r="D863" s="80" t="s">
        <v>620</v>
      </c>
      <c r="E863" s="80" t="s">
        <v>1516</v>
      </c>
      <c r="F863" s="80" t="s">
        <v>398</v>
      </c>
      <c r="G863" s="80" t="s">
        <v>603</v>
      </c>
      <c r="H863" s="80" t="s">
        <v>2909</v>
      </c>
      <c r="I863" s="80" t="s">
        <v>3011</v>
      </c>
      <c r="J863" s="80" t="s">
        <v>6039</v>
      </c>
      <c r="K863" s="80" t="s">
        <v>18</v>
      </c>
      <c r="L863" s="80" t="s">
        <v>15</v>
      </c>
      <c r="M863" s="80" t="s">
        <v>1441</v>
      </c>
      <c r="N863" s="80" t="s">
        <v>1670</v>
      </c>
      <c r="O863" s="79">
        <v>41339.666956018518</v>
      </c>
      <c r="P863" s="78">
        <v>0</v>
      </c>
      <c r="Q863" s="77">
        <v>4.4375231481481485</v>
      </c>
      <c r="R863" s="77">
        <v>10.717256944444445</v>
      </c>
      <c r="S863" s="76" t="s">
        <v>382</v>
      </c>
    </row>
    <row r="864" spans="1:19" ht="11.25" hidden="1" customHeight="1">
      <c r="A864" s="80" t="s">
        <v>624</v>
      </c>
      <c r="B864" s="80" t="s">
        <v>6036</v>
      </c>
      <c r="C864" s="80"/>
      <c r="D864" s="80" t="s">
        <v>605</v>
      </c>
      <c r="E864" s="80" t="s">
        <v>610</v>
      </c>
      <c r="F864" s="80" t="s">
        <v>398</v>
      </c>
      <c r="G864" s="80" t="s">
        <v>603</v>
      </c>
      <c r="H864" s="80" t="s">
        <v>2994</v>
      </c>
      <c r="I864" s="80" t="s">
        <v>3140</v>
      </c>
      <c r="J864" s="80" t="s">
        <v>6035</v>
      </c>
      <c r="K864" s="80" t="s">
        <v>18</v>
      </c>
      <c r="L864" s="80" t="s">
        <v>56</v>
      </c>
      <c r="M864" s="80" t="s">
        <v>5933</v>
      </c>
      <c r="N864" s="80" t="s">
        <v>5932</v>
      </c>
      <c r="O864" s="79">
        <v>41343.071712962963</v>
      </c>
      <c r="P864" s="78">
        <v>1</v>
      </c>
      <c r="Q864" s="77">
        <v>1.0327662037037038</v>
      </c>
      <c r="R864" s="77">
        <v>9.6046180555555551</v>
      </c>
      <c r="S864" s="76" t="s">
        <v>382</v>
      </c>
    </row>
    <row r="865" spans="1:19" ht="11.25" hidden="1" customHeight="1">
      <c r="A865" s="80" t="s">
        <v>624</v>
      </c>
      <c r="B865" s="80" t="s">
        <v>6034</v>
      </c>
      <c r="C865" s="80"/>
      <c r="D865" s="80" t="s">
        <v>605</v>
      </c>
      <c r="E865" s="80" t="s">
        <v>610</v>
      </c>
      <c r="F865" s="80" t="s">
        <v>398</v>
      </c>
      <c r="G865" s="80" t="s">
        <v>603</v>
      </c>
      <c r="H865" s="80" t="s">
        <v>2994</v>
      </c>
      <c r="I865" s="80" t="s">
        <v>3140</v>
      </c>
      <c r="J865" s="80" t="s">
        <v>6033</v>
      </c>
      <c r="K865" s="80" t="s">
        <v>18</v>
      </c>
      <c r="L865" s="80" t="s">
        <v>56</v>
      </c>
      <c r="M865" s="80" t="s">
        <v>5933</v>
      </c>
      <c r="N865" s="80" t="s">
        <v>5932</v>
      </c>
      <c r="O865" s="79">
        <v>41343.071712962963</v>
      </c>
      <c r="P865" s="78">
        <v>1</v>
      </c>
      <c r="Q865" s="77">
        <v>1.0327662037037038</v>
      </c>
      <c r="R865" s="77">
        <v>9.5826504629629632</v>
      </c>
      <c r="S865" s="76" t="s">
        <v>382</v>
      </c>
    </row>
    <row r="866" spans="1:19" ht="11.25" hidden="1" customHeight="1">
      <c r="A866" s="80" t="s">
        <v>624</v>
      </c>
      <c r="B866" s="80" t="s">
        <v>6032</v>
      </c>
      <c r="C866" s="80"/>
      <c r="D866" s="80" t="s">
        <v>605</v>
      </c>
      <c r="E866" s="80" t="s">
        <v>610</v>
      </c>
      <c r="F866" s="80" t="s">
        <v>398</v>
      </c>
      <c r="G866" s="80" t="s">
        <v>603</v>
      </c>
      <c r="H866" s="80" t="s">
        <v>2994</v>
      </c>
      <c r="I866" s="80" t="s">
        <v>3140</v>
      </c>
      <c r="J866" s="80" t="s">
        <v>6031</v>
      </c>
      <c r="K866" s="80" t="s">
        <v>18</v>
      </c>
      <c r="L866" s="80" t="s">
        <v>56</v>
      </c>
      <c r="M866" s="80" t="s">
        <v>5933</v>
      </c>
      <c r="N866" s="80" t="s">
        <v>5932</v>
      </c>
      <c r="O866" s="79">
        <v>41343.071712962963</v>
      </c>
      <c r="P866" s="78">
        <v>1</v>
      </c>
      <c r="Q866" s="77">
        <v>1.0327662037037038</v>
      </c>
      <c r="R866" s="77">
        <v>9.5814351851851853</v>
      </c>
      <c r="S866" s="76" t="s">
        <v>382</v>
      </c>
    </row>
    <row r="867" spans="1:19" ht="11.25" hidden="1" customHeight="1">
      <c r="A867" s="80" t="s">
        <v>613</v>
      </c>
      <c r="B867" s="80" t="s">
        <v>6027</v>
      </c>
      <c r="C867" s="80"/>
      <c r="D867" s="80" t="s">
        <v>620</v>
      </c>
      <c r="E867" s="80" t="s">
        <v>1516</v>
      </c>
      <c r="F867" s="80" t="s">
        <v>398</v>
      </c>
      <c r="G867" s="80" t="s">
        <v>603</v>
      </c>
      <c r="H867" s="80" t="s">
        <v>2909</v>
      </c>
      <c r="I867" s="80" t="s">
        <v>4448</v>
      </c>
      <c r="J867" s="80" t="s">
        <v>6026</v>
      </c>
      <c r="K867" s="80" t="s">
        <v>344</v>
      </c>
      <c r="L867" s="80" t="s">
        <v>15</v>
      </c>
      <c r="M867" s="80" t="s">
        <v>5933</v>
      </c>
      <c r="N867" s="80" t="s">
        <v>619</v>
      </c>
      <c r="O867" s="79">
        <v>41340.819861111115</v>
      </c>
      <c r="P867" s="78">
        <v>5</v>
      </c>
      <c r="Q867" s="77">
        <v>3.2846180555555562</v>
      </c>
      <c r="R867" s="77">
        <v>5.5484837962962965</v>
      </c>
      <c r="S867" s="76" t="s">
        <v>382</v>
      </c>
    </row>
    <row r="868" spans="1:19" ht="11.25" hidden="1" customHeight="1">
      <c r="A868" s="80" t="s">
        <v>1340</v>
      </c>
      <c r="B868" s="80" t="s">
        <v>6476</v>
      </c>
      <c r="C868" s="80"/>
      <c r="D868" s="80" t="s">
        <v>605</v>
      </c>
      <c r="E868" s="80" t="s">
        <v>610</v>
      </c>
      <c r="F868" s="80" t="s">
        <v>398</v>
      </c>
      <c r="G868" s="80" t="s">
        <v>603</v>
      </c>
      <c r="H868" s="80" t="s">
        <v>2990</v>
      </c>
      <c r="I868" s="80" t="s">
        <v>4145</v>
      </c>
      <c r="J868" s="80" t="s">
        <v>6475</v>
      </c>
      <c r="K868" s="80" t="s">
        <v>344</v>
      </c>
      <c r="L868" s="80" t="s">
        <v>15</v>
      </c>
      <c r="M868" s="80" t="s">
        <v>5940</v>
      </c>
      <c r="N868" s="80" t="s">
        <v>6025</v>
      </c>
      <c r="O868" s="79">
        <v>41339.510995370372</v>
      </c>
      <c r="P868" s="78">
        <v>1</v>
      </c>
      <c r="Q868" s="77">
        <v>4.5934837962962964</v>
      </c>
      <c r="R868" s="77">
        <v>4.6227546296296298</v>
      </c>
      <c r="S868" s="76" t="s">
        <v>382</v>
      </c>
    </row>
    <row r="869" spans="1:19" ht="11.25" hidden="1" customHeight="1">
      <c r="A869" s="80" t="s">
        <v>1828</v>
      </c>
      <c r="B869" s="80" t="s">
        <v>6474</v>
      </c>
      <c r="C869" s="80"/>
      <c r="D869" s="80" t="s">
        <v>605</v>
      </c>
      <c r="E869" s="80" t="s">
        <v>610</v>
      </c>
      <c r="F869" s="80" t="s">
        <v>398</v>
      </c>
      <c r="G869" s="80" t="s">
        <v>603</v>
      </c>
      <c r="H869" s="80" t="s">
        <v>2994</v>
      </c>
      <c r="I869" s="80" t="s">
        <v>6473</v>
      </c>
      <c r="J869" s="80" t="s">
        <v>6472</v>
      </c>
      <c r="K869" s="80" t="s">
        <v>25</v>
      </c>
      <c r="L869" s="80" t="s">
        <v>15</v>
      </c>
      <c r="M869" s="80" t="s">
        <v>5933</v>
      </c>
      <c r="N869" s="80" t="s">
        <v>5938</v>
      </c>
      <c r="O869" s="79">
        <v>41341.628032407411</v>
      </c>
      <c r="P869" s="78">
        <v>3</v>
      </c>
      <c r="Q869" s="77">
        <v>2.4764467592592592</v>
      </c>
      <c r="R869" s="77">
        <v>4.5541898148148148</v>
      </c>
      <c r="S869" s="76" t="s">
        <v>382</v>
      </c>
    </row>
    <row r="870" spans="1:19" ht="11.25" hidden="1" customHeight="1">
      <c r="A870" s="80" t="s">
        <v>3821</v>
      </c>
      <c r="B870" s="80" t="s">
        <v>6555</v>
      </c>
      <c r="C870" s="80"/>
      <c r="D870" s="80" t="s">
        <v>620</v>
      </c>
      <c r="E870" s="80" t="s">
        <v>1516</v>
      </c>
      <c r="F870" s="80" t="s">
        <v>398</v>
      </c>
      <c r="G870" s="80" t="s">
        <v>603</v>
      </c>
      <c r="H870" s="80" t="s">
        <v>2909</v>
      </c>
      <c r="I870" s="80" t="s">
        <v>3749</v>
      </c>
      <c r="J870" s="80" t="s">
        <v>6554</v>
      </c>
      <c r="K870" s="80" t="s">
        <v>25</v>
      </c>
      <c r="L870" s="80" t="s">
        <v>15</v>
      </c>
      <c r="M870" s="80" t="s">
        <v>5970</v>
      </c>
      <c r="N870" s="80" t="s">
        <v>51</v>
      </c>
      <c r="O870" s="79">
        <v>41341.56689814815</v>
      </c>
      <c r="P870" s="78">
        <v>0</v>
      </c>
      <c r="Q870" s="77">
        <v>2.5375810185185186</v>
      </c>
      <c r="R870" s="77">
        <v>3.630798611111111</v>
      </c>
      <c r="S870" s="76" t="s">
        <v>382</v>
      </c>
    </row>
    <row r="871" spans="1:19" ht="11.25" hidden="1" customHeight="1">
      <c r="A871" s="80" t="s">
        <v>4568</v>
      </c>
      <c r="B871" s="80" t="s">
        <v>4567</v>
      </c>
      <c r="C871" s="80"/>
      <c r="D871" s="80" t="s">
        <v>4566</v>
      </c>
      <c r="E871" s="80" t="s">
        <v>4565</v>
      </c>
      <c r="F871" s="80" t="s">
        <v>386</v>
      </c>
      <c r="G871" s="80" t="s">
        <v>2907</v>
      </c>
      <c r="H871" s="80" t="s">
        <v>385</v>
      </c>
      <c r="I871" s="80" t="s">
        <v>384</v>
      </c>
      <c r="J871" s="80" t="s">
        <v>4564</v>
      </c>
      <c r="K871" s="80" t="s">
        <v>60</v>
      </c>
      <c r="L871" s="80" t="s">
        <v>15</v>
      </c>
      <c r="M871" s="80" t="s">
        <v>15</v>
      </c>
      <c r="N871" s="80"/>
      <c r="P871" s="78">
        <v>0</v>
      </c>
      <c r="R871" s="77">
        <v>26.384085648148147</v>
      </c>
      <c r="S871" s="76" t="s">
        <v>382</v>
      </c>
    </row>
    <row r="872" spans="1:19" ht="11.25" hidden="1" customHeight="1">
      <c r="A872" s="80" t="s">
        <v>2173</v>
      </c>
      <c r="B872" s="80" t="s">
        <v>2392</v>
      </c>
      <c r="C872" s="80"/>
      <c r="D872" s="80" t="s">
        <v>1760</v>
      </c>
      <c r="E872" s="80" t="s">
        <v>2391</v>
      </c>
      <c r="F872" s="80" t="s">
        <v>386</v>
      </c>
      <c r="G872" s="80" t="s">
        <v>2907</v>
      </c>
      <c r="H872" s="80" t="s">
        <v>385</v>
      </c>
      <c r="I872" s="80" t="s">
        <v>384</v>
      </c>
      <c r="J872" s="80" t="s">
        <v>1342</v>
      </c>
      <c r="K872" s="80" t="s">
        <v>60</v>
      </c>
      <c r="L872" s="80" t="s">
        <v>15</v>
      </c>
      <c r="M872" s="80" t="s">
        <v>5934</v>
      </c>
      <c r="N872" s="80" t="s">
        <v>2390</v>
      </c>
      <c r="O872" s="79">
        <v>41213.60974537037</v>
      </c>
      <c r="P872" s="78">
        <v>0</v>
      </c>
      <c r="Q872" s="77">
        <v>130.49473379629629</v>
      </c>
      <c r="R872" s="77">
        <v>130.49473379629629</v>
      </c>
      <c r="S872" s="76" t="s">
        <v>382</v>
      </c>
    </row>
    <row r="873" spans="1:19" ht="11.25" hidden="1" customHeight="1">
      <c r="A873" s="80" t="s">
        <v>1515</v>
      </c>
      <c r="B873" s="80" t="s">
        <v>2545</v>
      </c>
      <c r="C873" s="80"/>
      <c r="D873" s="80" t="s">
        <v>2689</v>
      </c>
      <c r="E873" s="80" t="s">
        <v>1513</v>
      </c>
      <c r="F873" s="80" t="s">
        <v>398</v>
      </c>
      <c r="G873" s="80" t="s">
        <v>603</v>
      </c>
      <c r="H873" s="80" t="s">
        <v>2983</v>
      </c>
      <c r="I873" s="80" t="s">
        <v>2982</v>
      </c>
      <c r="J873" s="80" t="s">
        <v>2544</v>
      </c>
      <c r="K873" s="80" t="s">
        <v>25</v>
      </c>
      <c r="L873" s="80" t="s">
        <v>15</v>
      </c>
      <c r="M873" s="80" t="s">
        <v>5935</v>
      </c>
      <c r="N873" s="80" t="s">
        <v>3199</v>
      </c>
      <c r="O873" s="79">
        <v>41263.755069444444</v>
      </c>
      <c r="P873" s="78">
        <v>0</v>
      </c>
      <c r="Q873" s="77">
        <v>80.349409722222219</v>
      </c>
      <c r="R873" s="77">
        <v>115.61302083333334</v>
      </c>
      <c r="S873" s="76" t="s">
        <v>382</v>
      </c>
    </row>
    <row r="874" spans="1:19" ht="11.25" hidden="1" customHeight="1">
      <c r="A874" s="80" t="s">
        <v>1515</v>
      </c>
      <c r="B874" s="80" t="s">
        <v>2645</v>
      </c>
      <c r="C874" s="80"/>
      <c r="D874" s="80" t="s">
        <v>431</v>
      </c>
      <c r="E874" s="80" t="s">
        <v>1513</v>
      </c>
      <c r="F874" s="80" t="s">
        <v>386</v>
      </c>
      <c r="G874" s="80" t="s">
        <v>2907</v>
      </c>
      <c r="H874" s="80" t="s">
        <v>385</v>
      </c>
      <c r="I874" s="80" t="s">
        <v>384</v>
      </c>
      <c r="J874" s="80" t="s">
        <v>2644</v>
      </c>
      <c r="K874" s="80" t="s">
        <v>18</v>
      </c>
      <c r="L874" s="80" t="s">
        <v>56</v>
      </c>
      <c r="M874" s="80" t="s">
        <v>5933</v>
      </c>
      <c r="N874" s="80" t="s">
        <v>5936</v>
      </c>
      <c r="O874" s="79">
        <v>41343.071712962963</v>
      </c>
      <c r="P874" s="78">
        <v>1</v>
      </c>
      <c r="Q874" s="77">
        <v>1.0327662037037038</v>
      </c>
      <c r="R874" s="77">
        <v>102.49532407407406</v>
      </c>
      <c r="S874" s="76" t="s">
        <v>382</v>
      </c>
    </row>
    <row r="875" spans="1:19" ht="11.25" hidden="1" customHeight="1">
      <c r="A875" s="80" t="s">
        <v>1515</v>
      </c>
      <c r="B875" s="80" t="s">
        <v>2688</v>
      </c>
      <c r="C875" s="80"/>
      <c r="D875" s="80" t="s">
        <v>431</v>
      </c>
      <c r="E875" s="80" t="s">
        <v>1513</v>
      </c>
      <c r="F875" s="80" t="s">
        <v>386</v>
      </c>
      <c r="G875" s="80" t="s">
        <v>2907</v>
      </c>
      <c r="H875" s="80" t="s">
        <v>385</v>
      </c>
      <c r="I875" s="80" t="s">
        <v>384</v>
      </c>
      <c r="J875" s="80" t="s">
        <v>2644</v>
      </c>
      <c r="K875" s="80" t="s">
        <v>60</v>
      </c>
      <c r="L875" s="80" t="s">
        <v>15</v>
      </c>
      <c r="M875" s="80" t="s">
        <v>5934</v>
      </c>
      <c r="N875" s="80" t="s">
        <v>2687</v>
      </c>
      <c r="O875" s="79">
        <v>41242.362719907411</v>
      </c>
      <c r="P875" s="78">
        <v>0</v>
      </c>
      <c r="Q875" s="77">
        <v>101.74175925925925</v>
      </c>
      <c r="R875" s="77">
        <v>101.74175925925925</v>
      </c>
      <c r="S875" s="76" t="s">
        <v>382</v>
      </c>
    </row>
    <row r="876" spans="1:19" ht="11.25" hidden="1" customHeight="1">
      <c r="A876" s="80" t="s">
        <v>594</v>
      </c>
      <c r="B876" s="80" t="s">
        <v>2807</v>
      </c>
      <c r="C876" s="80"/>
      <c r="D876" s="80" t="s">
        <v>590</v>
      </c>
      <c r="E876" s="80" t="s">
        <v>589</v>
      </c>
      <c r="F876" s="80" t="s">
        <v>386</v>
      </c>
      <c r="G876" s="80" t="s">
        <v>2932</v>
      </c>
      <c r="H876" s="80" t="s">
        <v>3024</v>
      </c>
      <c r="I876" s="80" t="s">
        <v>4409</v>
      </c>
      <c r="J876" s="80" t="s">
        <v>588</v>
      </c>
      <c r="K876" s="80" t="s">
        <v>14</v>
      </c>
      <c r="L876" s="80" t="s">
        <v>15</v>
      </c>
      <c r="M876" s="80" t="s">
        <v>5933</v>
      </c>
      <c r="N876" s="80" t="s">
        <v>479</v>
      </c>
      <c r="O876" s="79">
        <v>41339.475266203706</v>
      </c>
      <c r="P876" s="78">
        <v>5</v>
      </c>
      <c r="Q876" s="77">
        <v>4.6292129629629626</v>
      </c>
      <c r="R876" s="77">
        <v>95.613576388888887</v>
      </c>
      <c r="S876" s="76" t="s">
        <v>382</v>
      </c>
    </row>
    <row r="877" spans="1:19" ht="11.25" hidden="1" customHeight="1">
      <c r="A877" s="80" t="s">
        <v>1515</v>
      </c>
      <c r="B877" s="80" t="s">
        <v>2805</v>
      </c>
      <c r="C877" s="80"/>
      <c r="D877" s="80" t="s">
        <v>6024</v>
      </c>
      <c r="E877" s="80" t="s">
        <v>499</v>
      </c>
      <c r="F877" s="80" t="s">
        <v>398</v>
      </c>
      <c r="G877" s="80" t="s">
        <v>603</v>
      </c>
      <c r="H877" s="80" t="s">
        <v>2983</v>
      </c>
      <c r="I877" s="80" t="s">
        <v>2982</v>
      </c>
      <c r="J877" s="80" t="s">
        <v>2803</v>
      </c>
      <c r="K877" s="80" t="s">
        <v>18</v>
      </c>
      <c r="L877" s="80" t="s">
        <v>56</v>
      </c>
      <c r="M877" s="80" t="s">
        <v>5933</v>
      </c>
      <c r="N877" s="80" t="s">
        <v>5932</v>
      </c>
      <c r="O877" s="79">
        <v>41343.071712962963</v>
      </c>
      <c r="P877" s="78">
        <v>1</v>
      </c>
      <c r="Q877" s="77">
        <v>1.0327662037037038</v>
      </c>
      <c r="R877" s="77">
        <v>94.502442129629628</v>
      </c>
      <c r="S877" s="76" t="s">
        <v>382</v>
      </c>
    </row>
    <row r="878" spans="1:19" ht="11.25" hidden="1" customHeight="1">
      <c r="A878" s="80" t="s">
        <v>4378</v>
      </c>
      <c r="B878" s="80" t="s">
        <v>4377</v>
      </c>
      <c r="C878" s="80"/>
      <c r="D878" s="80" t="s">
        <v>4376</v>
      </c>
      <c r="E878" s="80" t="s">
        <v>4375</v>
      </c>
      <c r="F878" s="80" t="s">
        <v>398</v>
      </c>
      <c r="G878" s="80" t="s">
        <v>603</v>
      </c>
      <c r="H878" s="80" t="s">
        <v>2983</v>
      </c>
      <c r="I878" s="80" t="s">
        <v>2982</v>
      </c>
      <c r="J878" s="80" t="s">
        <v>4374</v>
      </c>
      <c r="K878" s="80" t="s">
        <v>60</v>
      </c>
      <c r="L878" s="80" t="s">
        <v>15</v>
      </c>
      <c r="M878" s="80" t="s">
        <v>5934</v>
      </c>
      <c r="N878" s="80" t="s">
        <v>4373</v>
      </c>
      <c r="O878" s="79">
        <v>41309.614351851851</v>
      </c>
      <c r="P878" s="78">
        <v>0</v>
      </c>
      <c r="Q878" s="77">
        <v>34.490127314814814</v>
      </c>
      <c r="R878" s="77">
        <v>34.490127314814814</v>
      </c>
      <c r="S878" s="76" t="s">
        <v>382</v>
      </c>
    </row>
    <row r="879" spans="1:19" ht="11.25" hidden="1" customHeight="1">
      <c r="A879" s="80" t="s">
        <v>5636</v>
      </c>
      <c r="B879" s="80" t="s">
        <v>5635</v>
      </c>
      <c r="C879" s="80"/>
      <c r="D879" s="80" t="s">
        <v>5634</v>
      </c>
      <c r="E879" s="80" t="s">
        <v>1231</v>
      </c>
      <c r="F879" s="80" t="s">
        <v>2915</v>
      </c>
      <c r="G879" s="80" t="s">
        <v>382</v>
      </c>
      <c r="H879" s="80" t="s">
        <v>2952</v>
      </c>
      <c r="I879" s="80" t="s">
        <v>3136</v>
      </c>
      <c r="J879" s="80" t="s">
        <v>5633</v>
      </c>
      <c r="K879" s="80" t="s">
        <v>14</v>
      </c>
      <c r="L879" s="80" t="s">
        <v>15</v>
      </c>
      <c r="M879" s="80" t="s">
        <v>277</v>
      </c>
      <c r="N879" s="80" t="s">
        <v>4234</v>
      </c>
      <c r="O879" s="79">
        <v>41339.545983796299</v>
      </c>
      <c r="P879" s="78">
        <v>0</v>
      </c>
      <c r="Q879" s="77">
        <v>4.5584953703703706</v>
      </c>
      <c r="R879" s="77">
        <v>18.51278935185185</v>
      </c>
      <c r="S879" s="76" t="s">
        <v>382</v>
      </c>
    </row>
    <row r="880" spans="1:19" ht="11.25" hidden="1" customHeight="1">
      <c r="A880" s="80" t="s">
        <v>594</v>
      </c>
      <c r="B880" s="80" t="s">
        <v>6471</v>
      </c>
      <c r="C880" s="80"/>
      <c r="D880" s="80" t="s">
        <v>5946</v>
      </c>
      <c r="E880" s="80" t="s">
        <v>499</v>
      </c>
      <c r="F880" s="80" t="s">
        <v>2915</v>
      </c>
      <c r="G880" s="80" t="s">
        <v>382</v>
      </c>
      <c r="H880" s="80" t="s">
        <v>2979</v>
      </c>
      <c r="I880" s="80" t="s">
        <v>2978</v>
      </c>
      <c r="J880" s="80" t="s">
        <v>6470</v>
      </c>
      <c r="K880" s="80" t="s">
        <v>18</v>
      </c>
      <c r="L880" s="80" t="s">
        <v>15</v>
      </c>
      <c r="M880" s="80" t="s">
        <v>1441</v>
      </c>
      <c r="N880" s="80" t="s">
        <v>1670</v>
      </c>
      <c r="O880" s="79">
        <v>41339.29892361111</v>
      </c>
      <c r="P880" s="78">
        <v>0</v>
      </c>
      <c r="Q880" s="77">
        <v>4.8055555555555554</v>
      </c>
      <c r="R880" s="77">
        <v>4.855671296296296</v>
      </c>
      <c r="S880" s="76" t="s">
        <v>382</v>
      </c>
    </row>
    <row r="881" spans="1:19" ht="11.25" hidden="1" customHeight="1">
      <c r="A881" s="80" t="s">
        <v>594</v>
      </c>
      <c r="B881" s="80" t="s">
        <v>6553</v>
      </c>
      <c r="C881" s="80"/>
      <c r="D881" s="80" t="s">
        <v>2255</v>
      </c>
      <c r="E881" s="80" t="s">
        <v>6552</v>
      </c>
      <c r="F881" s="80" t="s">
        <v>386</v>
      </c>
      <c r="G881" s="80" t="s">
        <v>3301</v>
      </c>
      <c r="H881" s="80" t="s">
        <v>3300</v>
      </c>
      <c r="I881" s="80" t="s">
        <v>3300</v>
      </c>
      <c r="J881" s="80" t="s">
        <v>6551</v>
      </c>
      <c r="K881" s="80" t="s">
        <v>18</v>
      </c>
      <c r="L881" s="80" t="s">
        <v>15</v>
      </c>
      <c r="M881" s="80" t="s">
        <v>5969</v>
      </c>
      <c r="N881" s="80" t="s">
        <v>3027</v>
      </c>
      <c r="O881" s="79">
        <v>41341.686157407406</v>
      </c>
      <c r="P881" s="78">
        <v>0</v>
      </c>
      <c r="Q881" s="77">
        <v>2.4183217592592592</v>
      </c>
      <c r="R881" s="77">
        <v>2.4275347222222221</v>
      </c>
      <c r="S881" s="76" t="s">
        <v>382</v>
      </c>
    </row>
    <row r="882" spans="1:19" ht="11.25" hidden="1" customHeight="1">
      <c r="A882" s="80" t="s">
        <v>218</v>
      </c>
      <c r="B882" s="80" t="s">
        <v>587</v>
      </c>
      <c r="C882" s="80"/>
      <c r="D882" s="80" t="s">
        <v>586</v>
      </c>
      <c r="E882" s="80" t="s">
        <v>565</v>
      </c>
      <c r="F882" s="80" t="s">
        <v>386</v>
      </c>
      <c r="G882" s="80" t="s">
        <v>2907</v>
      </c>
      <c r="H882" s="80" t="s">
        <v>385</v>
      </c>
      <c r="I882" s="80" t="s">
        <v>390</v>
      </c>
      <c r="J882" s="80" t="s">
        <v>578</v>
      </c>
      <c r="K882" s="80" t="s">
        <v>60</v>
      </c>
      <c r="L882" s="80" t="s">
        <v>15</v>
      </c>
      <c r="M882" s="80" t="s">
        <v>15</v>
      </c>
      <c r="N882" s="80"/>
      <c r="P882" s="78">
        <v>0</v>
      </c>
      <c r="R882" s="77">
        <v>426.61208333333326</v>
      </c>
      <c r="S882" s="76" t="s">
        <v>382</v>
      </c>
    </row>
    <row r="883" spans="1:19" ht="11.25" hidden="1" customHeight="1">
      <c r="A883" s="80" t="s">
        <v>82</v>
      </c>
      <c r="B883" s="80" t="s">
        <v>582</v>
      </c>
      <c r="C883" s="80"/>
      <c r="D883" s="80" t="s">
        <v>563</v>
      </c>
      <c r="E883" s="80" t="s">
        <v>562</v>
      </c>
      <c r="F883" s="80" t="s">
        <v>386</v>
      </c>
      <c r="G883" s="80" t="s">
        <v>2907</v>
      </c>
      <c r="H883" s="80" t="s">
        <v>385</v>
      </c>
      <c r="I883" s="80" t="s">
        <v>390</v>
      </c>
      <c r="J883" s="80" t="s">
        <v>581</v>
      </c>
      <c r="K883" s="80" t="s">
        <v>60</v>
      </c>
      <c r="L883" s="80" t="s">
        <v>15</v>
      </c>
      <c r="M883" s="80" t="s">
        <v>15</v>
      </c>
      <c r="N883" s="80"/>
      <c r="P883" s="78">
        <v>0</v>
      </c>
      <c r="R883" s="77">
        <v>387.77800925925925</v>
      </c>
      <c r="S883" s="76" t="s">
        <v>382</v>
      </c>
    </row>
    <row r="884" spans="1:19" ht="11.25" hidden="1" customHeight="1">
      <c r="A884" s="80" t="s">
        <v>218</v>
      </c>
      <c r="B884" s="80" t="s">
        <v>580</v>
      </c>
      <c r="C884" s="80"/>
      <c r="D884" s="80" t="s">
        <v>579</v>
      </c>
      <c r="E884" s="80" t="s">
        <v>565</v>
      </c>
      <c r="F884" s="80" t="s">
        <v>386</v>
      </c>
      <c r="G884" s="80" t="s">
        <v>2907</v>
      </c>
      <c r="H884" s="80" t="s">
        <v>385</v>
      </c>
      <c r="I884" s="80" t="s">
        <v>390</v>
      </c>
      <c r="J884" s="80" t="s">
        <v>578</v>
      </c>
      <c r="K884" s="80" t="s">
        <v>60</v>
      </c>
      <c r="L884" s="80" t="s">
        <v>15</v>
      </c>
      <c r="M884" s="80" t="s">
        <v>15</v>
      </c>
      <c r="N884" s="80"/>
      <c r="P884" s="78">
        <v>0</v>
      </c>
      <c r="R884" s="77">
        <v>375.11510416666664</v>
      </c>
      <c r="S884" s="76" t="s">
        <v>382</v>
      </c>
    </row>
    <row r="885" spans="1:19" ht="11.25" hidden="1" customHeight="1">
      <c r="A885" s="80" t="s">
        <v>363</v>
      </c>
      <c r="B885" s="80" t="s">
        <v>1751</v>
      </c>
      <c r="C885" s="80"/>
      <c r="D885" s="80" t="s">
        <v>563</v>
      </c>
      <c r="E885" s="80" t="s">
        <v>562</v>
      </c>
      <c r="F885" s="80" t="s">
        <v>386</v>
      </c>
      <c r="G885" s="80" t="s">
        <v>2932</v>
      </c>
      <c r="H885" s="80" t="s">
        <v>3024</v>
      </c>
      <c r="I885" s="80" t="s">
        <v>3172</v>
      </c>
      <c r="J885" s="80" t="s">
        <v>4563</v>
      </c>
      <c r="K885" s="80" t="s">
        <v>14</v>
      </c>
      <c r="L885" s="80" t="s">
        <v>15</v>
      </c>
      <c r="M885" s="80" t="s">
        <v>5933</v>
      </c>
      <c r="N885" s="80" t="s">
        <v>479</v>
      </c>
      <c r="O885" s="79">
        <v>41324.366712962961</v>
      </c>
      <c r="P885" s="78">
        <v>5</v>
      </c>
      <c r="Q885" s="77">
        <v>19.737766203703703</v>
      </c>
      <c r="R885" s="77">
        <v>209.49880787037037</v>
      </c>
      <c r="S885" s="76" t="s">
        <v>382</v>
      </c>
    </row>
    <row r="886" spans="1:19" ht="11.25" hidden="1" customHeight="1">
      <c r="A886" s="80" t="s">
        <v>363</v>
      </c>
      <c r="B886" s="80" t="s">
        <v>1841</v>
      </c>
      <c r="C886" s="80"/>
      <c r="D886" s="80" t="s">
        <v>566</v>
      </c>
      <c r="E886" s="80" t="s">
        <v>562</v>
      </c>
      <c r="F886" s="80" t="s">
        <v>386</v>
      </c>
      <c r="G886" s="80" t="s">
        <v>2907</v>
      </c>
      <c r="H886" s="80" t="s">
        <v>385</v>
      </c>
      <c r="I886" s="80" t="s">
        <v>390</v>
      </c>
      <c r="J886" s="80" t="s">
        <v>564</v>
      </c>
      <c r="K886" s="80" t="s">
        <v>60</v>
      </c>
      <c r="L886" s="80" t="s">
        <v>15</v>
      </c>
      <c r="M886" s="80" t="s">
        <v>15</v>
      </c>
      <c r="N886" s="80"/>
      <c r="P886" s="78">
        <v>0</v>
      </c>
      <c r="R886" s="77">
        <v>193.57944444444445</v>
      </c>
      <c r="S886" s="76" t="s">
        <v>382</v>
      </c>
    </row>
    <row r="887" spans="1:19" ht="11.25" hidden="1" customHeight="1">
      <c r="A887" s="80" t="s">
        <v>363</v>
      </c>
      <c r="B887" s="80" t="s">
        <v>1840</v>
      </c>
      <c r="C887" s="80"/>
      <c r="D887" s="80" t="s">
        <v>566</v>
      </c>
      <c r="E887" s="80" t="s">
        <v>562</v>
      </c>
      <c r="F887" s="80" t="s">
        <v>386</v>
      </c>
      <c r="G887" s="80" t="s">
        <v>2907</v>
      </c>
      <c r="H887" s="80" t="s">
        <v>385</v>
      </c>
      <c r="I887" s="80" t="s">
        <v>390</v>
      </c>
      <c r="J887" s="80" t="s">
        <v>564</v>
      </c>
      <c r="K887" s="80" t="s">
        <v>60</v>
      </c>
      <c r="L887" s="80" t="s">
        <v>15</v>
      </c>
      <c r="M887" s="80" t="s">
        <v>15</v>
      </c>
      <c r="N887" s="80"/>
      <c r="P887" s="78">
        <v>0</v>
      </c>
      <c r="R887" s="77">
        <v>192.70439814814819</v>
      </c>
      <c r="S887" s="76" t="s">
        <v>382</v>
      </c>
    </row>
    <row r="888" spans="1:19" ht="11.25" hidden="1" customHeight="1">
      <c r="A888" s="80" t="s">
        <v>1512</v>
      </c>
      <c r="B888" s="80" t="s">
        <v>1869</v>
      </c>
      <c r="C888" s="80"/>
      <c r="D888" s="80" t="s">
        <v>1870</v>
      </c>
      <c r="E888" s="80" t="s">
        <v>565</v>
      </c>
      <c r="F888" s="80" t="s">
        <v>386</v>
      </c>
      <c r="G888" s="80" t="s">
        <v>2907</v>
      </c>
      <c r="H888" s="80" t="s">
        <v>385</v>
      </c>
      <c r="I888" s="80" t="s">
        <v>390</v>
      </c>
      <c r="J888" s="80" t="s">
        <v>1871</v>
      </c>
      <c r="K888" s="80" t="s">
        <v>60</v>
      </c>
      <c r="L888" s="80" t="s">
        <v>15</v>
      </c>
      <c r="M888" s="80" t="s">
        <v>5935</v>
      </c>
      <c r="N888" s="80" t="s">
        <v>2102</v>
      </c>
      <c r="O888" s="79">
        <v>41171.642546296294</v>
      </c>
      <c r="P888" s="78">
        <v>0</v>
      </c>
      <c r="Q888" s="77">
        <v>172.46193287037036</v>
      </c>
      <c r="R888" s="77">
        <v>191.4579861111111</v>
      </c>
      <c r="S888" s="76" t="s">
        <v>382</v>
      </c>
    </row>
    <row r="889" spans="1:19" ht="11.25" hidden="1" customHeight="1">
      <c r="A889" s="80" t="s">
        <v>363</v>
      </c>
      <c r="B889" s="80" t="s">
        <v>1970</v>
      </c>
      <c r="C889" s="80"/>
      <c r="D889" s="80" t="s">
        <v>1971</v>
      </c>
      <c r="E889" s="80" t="s">
        <v>562</v>
      </c>
      <c r="F889" s="80" t="s">
        <v>386</v>
      </c>
      <c r="G889" s="80" t="s">
        <v>2907</v>
      </c>
      <c r="H889" s="80" t="s">
        <v>385</v>
      </c>
      <c r="I889" s="80" t="s">
        <v>390</v>
      </c>
      <c r="J889" s="80" t="s">
        <v>1972</v>
      </c>
      <c r="K889" s="80" t="s">
        <v>60</v>
      </c>
      <c r="L889" s="80" t="s">
        <v>15</v>
      </c>
      <c r="M889" s="80" t="s">
        <v>5934</v>
      </c>
      <c r="N889" s="80" t="s">
        <v>1973</v>
      </c>
      <c r="O889" s="79">
        <v>41169.255590277775</v>
      </c>
      <c r="P889" s="78">
        <v>0</v>
      </c>
      <c r="Q889" s="77">
        <v>174.84888888888889</v>
      </c>
      <c r="R889" s="77">
        <v>174.84888888888889</v>
      </c>
      <c r="S889" s="76" t="s">
        <v>382</v>
      </c>
    </row>
    <row r="890" spans="1:19" ht="11.25" hidden="1" customHeight="1">
      <c r="A890" s="80" t="s">
        <v>363</v>
      </c>
      <c r="B890" s="80" t="s">
        <v>2190</v>
      </c>
      <c r="C890" s="80"/>
      <c r="D890" s="80" t="s">
        <v>2189</v>
      </c>
      <c r="E890" s="80" t="s">
        <v>562</v>
      </c>
      <c r="F890" s="80" t="s">
        <v>386</v>
      </c>
      <c r="G890" s="80" t="s">
        <v>2907</v>
      </c>
      <c r="H890" s="80" t="s">
        <v>385</v>
      </c>
      <c r="I890" s="80" t="s">
        <v>390</v>
      </c>
      <c r="J890" s="80" t="s">
        <v>2188</v>
      </c>
      <c r="K890" s="80" t="s">
        <v>60</v>
      </c>
      <c r="L890" s="80" t="s">
        <v>15</v>
      </c>
      <c r="M890" s="80" t="s">
        <v>5934</v>
      </c>
      <c r="N890" s="80" t="s">
        <v>2187</v>
      </c>
      <c r="O890" s="79">
        <v>41191.271562499998</v>
      </c>
      <c r="P890" s="78">
        <v>0</v>
      </c>
      <c r="Q890" s="77">
        <v>152.83291666666668</v>
      </c>
      <c r="R890" s="77">
        <v>152.83291666666668</v>
      </c>
      <c r="S890" s="76" t="s">
        <v>382</v>
      </c>
    </row>
    <row r="891" spans="1:19" ht="11.25" hidden="1" customHeight="1">
      <c r="A891" s="80" t="s">
        <v>363</v>
      </c>
      <c r="B891" s="80" t="s">
        <v>2389</v>
      </c>
      <c r="C891" s="80"/>
      <c r="D891" s="80" t="s">
        <v>2388</v>
      </c>
      <c r="E891" s="80" t="s">
        <v>562</v>
      </c>
      <c r="F891" s="80" t="s">
        <v>386</v>
      </c>
      <c r="G891" s="80" t="s">
        <v>2907</v>
      </c>
      <c r="H891" s="80" t="s">
        <v>385</v>
      </c>
      <c r="I891" s="80" t="s">
        <v>390</v>
      </c>
      <c r="J891" s="80" t="s">
        <v>2387</v>
      </c>
      <c r="K891" s="80" t="s">
        <v>60</v>
      </c>
      <c r="L891" s="80" t="s">
        <v>15</v>
      </c>
      <c r="M891" s="80" t="s">
        <v>15</v>
      </c>
      <c r="N891" s="80"/>
      <c r="P891" s="78">
        <v>0</v>
      </c>
      <c r="R891" s="77">
        <v>129.54216435185185</v>
      </c>
      <c r="S891" s="76" t="s">
        <v>382</v>
      </c>
    </row>
    <row r="892" spans="1:19" ht="11.25" hidden="1" customHeight="1">
      <c r="A892" s="80" t="s">
        <v>363</v>
      </c>
      <c r="B892" s="80" t="s">
        <v>2784</v>
      </c>
      <c r="C892" s="80"/>
      <c r="D892" s="80" t="s">
        <v>566</v>
      </c>
      <c r="E892" s="80" t="s">
        <v>562</v>
      </c>
      <c r="F892" s="80" t="s">
        <v>386</v>
      </c>
      <c r="G892" s="80" t="s">
        <v>2907</v>
      </c>
      <c r="H892" s="80" t="s">
        <v>385</v>
      </c>
      <c r="I892" s="80" t="s">
        <v>390</v>
      </c>
      <c r="J892" s="80" t="s">
        <v>2783</v>
      </c>
      <c r="K892" s="80" t="s">
        <v>60</v>
      </c>
      <c r="L892" s="80" t="s">
        <v>15</v>
      </c>
      <c r="M892" s="80" t="s">
        <v>15</v>
      </c>
      <c r="N892" s="80"/>
      <c r="P892" s="78">
        <v>0</v>
      </c>
      <c r="R892" s="77">
        <v>96.656620370370376</v>
      </c>
      <c r="S892" s="76" t="s">
        <v>382</v>
      </c>
    </row>
    <row r="893" spans="1:19" ht="11.25" hidden="1" customHeight="1">
      <c r="A893" s="80" t="s">
        <v>3264</v>
      </c>
      <c r="B893" s="80" t="s">
        <v>3518</v>
      </c>
      <c r="C893" s="80"/>
      <c r="D893" s="80" t="s">
        <v>3517</v>
      </c>
      <c r="E893" s="80" t="s">
        <v>3262</v>
      </c>
      <c r="F893" s="80" t="s">
        <v>386</v>
      </c>
      <c r="G893" s="80" t="s">
        <v>2907</v>
      </c>
      <c r="H893" s="80" t="s">
        <v>385</v>
      </c>
      <c r="I893" s="80" t="s">
        <v>390</v>
      </c>
      <c r="J893" s="80" t="s">
        <v>3516</v>
      </c>
      <c r="K893" s="80" t="s">
        <v>60</v>
      </c>
      <c r="L893" s="80" t="s">
        <v>15</v>
      </c>
      <c r="M893" s="80" t="s">
        <v>15</v>
      </c>
      <c r="N893" s="80"/>
      <c r="P893" s="78">
        <v>0</v>
      </c>
      <c r="R893" s="77">
        <v>60.492314814814812</v>
      </c>
      <c r="S893" s="76" t="s">
        <v>382</v>
      </c>
    </row>
    <row r="894" spans="1:19" ht="11.25" hidden="1" customHeight="1">
      <c r="A894" s="80" t="s">
        <v>3816</v>
      </c>
      <c r="B894" s="80" t="s">
        <v>3815</v>
      </c>
      <c r="C894" s="80"/>
      <c r="D894" s="80" t="s">
        <v>1870</v>
      </c>
      <c r="E894" s="80" t="s">
        <v>565</v>
      </c>
      <c r="F894" s="80" t="s">
        <v>386</v>
      </c>
      <c r="G894" s="80" t="s">
        <v>2907</v>
      </c>
      <c r="H894" s="80" t="s">
        <v>385</v>
      </c>
      <c r="I894" s="80" t="s">
        <v>390</v>
      </c>
      <c r="J894" s="80" t="s">
        <v>3814</v>
      </c>
      <c r="K894" s="80" t="s">
        <v>60</v>
      </c>
      <c r="L894" s="80" t="s">
        <v>15</v>
      </c>
      <c r="M894" s="80" t="s">
        <v>15</v>
      </c>
      <c r="N894" s="80"/>
      <c r="P894" s="78">
        <v>0</v>
      </c>
      <c r="R894" s="77">
        <v>48.581979166666663</v>
      </c>
      <c r="S894" s="76" t="s">
        <v>382</v>
      </c>
    </row>
    <row r="895" spans="1:19" ht="11.25" hidden="1" customHeight="1">
      <c r="A895" s="80" t="s">
        <v>4370</v>
      </c>
      <c r="B895" s="80" t="s">
        <v>4372</v>
      </c>
      <c r="C895" s="80"/>
      <c r="D895" s="80" t="s">
        <v>410</v>
      </c>
      <c r="E895" s="80" t="s">
        <v>571</v>
      </c>
      <c r="F895" s="80" t="s">
        <v>398</v>
      </c>
      <c r="G895" s="80" t="s">
        <v>574</v>
      </c>
      <c r="H895" s="80" t="s">
        <v>574</v>
      </c>
      <c r="I895" s="80" t="s">
        <v>3620</v>
      </c>
      <c r="J895" s="80" t="s">
        <v>4371</v>
      </c>
      <c r="K895" s="80" t="s">
        <v>25</v>
      </c>
      <c r="L895" s="80" t="s">
        <v>15</v>
      </c>
      <c r="M895" s="80" t="s">
        <v>5940</v>
      </c>
      <c r="N895" s="80" t="s">
        <v>6018</v>
      </c>
      <c r="O895" s="79">
        <v>41309.752106481479</v>
      </c>
      <c r="P895" s="78">
        <v>1</v>
      </c>
      <c r="Q895" s="77">
        <v>34.352372685185188</v>
      </c>
      <c r="R895" s="77">
        <v>34.360138888888891</v>
      </c>
      <c r="S895" s="76" t="s">
        <v>382</v>
      </c>
    </row>
    <row r="896" spans="1:19" ht="11.25" hidden="1" customHeight="1">
      <c r="A896" s="80" t="s">
        <v>4370</v>
      </c>
      <c r="B896" s="80" t="s">
        <v>4369</v>
      </c>
      <c r="C896" s="80"/>
      <c r="D896" s="80" t="s">
        <v>410</v>
      </c>
      <c r="E896" s="80" t="s">
        <v>571</v>
      </c>
      <c r="F896" s="80" t="s">
        <v>398</v>
      </c>
      <c r="G896" s="80" t="s">
        <v>574</v>
      </c>
      <c r="H896" s="80" t="s">
        <v>574</v>
      </c>
      <c r="I896" s="80" t="s">
        <v>3620</v>
      </c>
      <c r="J896" s="80" t="s">
        <v>4562</v>
      </c>
      <c r="K896" s="80" t="s">
        <v>344</v>
      </c>
      <c r="L896" s="80" t="s">
        <v>15</v>
      </c>
      <c r="M896" s="80" t="s">
        <v>5933</v>
      </c>
      <c r="N896" s="80" t="s">
        <v>479</v>
      </c>
      <c r="O896" s="79">
        <v>41311.61886574074</v>
      </c>
      <c r="P896" s="78">
        <v>5</v>
      </c>
      <c r="Q896" s="77">
        <v>32.485613425925926</v>
      </c>
      <c r="R896" s="77">
        <v>34.348090277777779</v>
      </c>
      <c r="S896" s="76" t="s">
        <v>382</v>
      </c>
    </row>
    <row r="897" spans="1:19" ht="11.25" hidden="1" customHeight="1">
      <c r="A897" s="80" t="s">
        <v>4135</v>
      </c>
      <c r="B897" s="80" t="s">
        <v>6017</v>
      </c>
      <c r="C897" s="80"/>
      <c r="D897" s="80" t="s">
        <v>576</v>
      </c>
      <c r="E897" s="80" t="s">
        <v>575</v>
      </c>
      <c r="F897" s="80" t="s">
        <v>386</v>
      </c>
      <c r="G897" s="80" t="s">
        <v>2932</v>
      </c>
      <c r="H897" s="80" t="s">
        <v>3441</v>
      </c>
      <c r="I897" s="80" t="s">
        <v>3441</v>
      </c>
      <c r="J897" s="80" t="s">
        <v>6016</v>
      </c>
      <c r="K897" s="80" t="s">
        <v>14</v>
      </c>
      <c r="L897" s="80" t="s">
        <v>15</v>
      </c>
      <c r="M897" s="80" t="s">
        <v>5933</v>
      </c>
      <c r="N897" s="80" t="s">
        <v>479</v>
      </c>
      <c r="O897" s="79">
        <v>41330.699328703704</v>
      </c>
      <c r="P897" s="78">
        <v>5</v>
      </c>
      <c r="Q897" s="77">
        <v>13.405150462962963</v>
      </c>
      <c r="R897" s="77">
        <v>16.689490740740741</v>
      </c>
      <c r="S897" s="76" t="s">
        <v>382</v>
      </c>
    </row>
    <row r="898" spans="1:19" ht="11.25" hidden="1" customHeight="1">
      <c r="A898" s="80" t="s">
        <v>3816</v>
      </c>
      <c r="B898" s="80" t="s">
        <v>6015</v>
      </c>
      <c r="C898" s="80"/>
      <c r="D898" s="80" t="s">
        <v>6014</v>
      </c>
      <c r="E898" s="80" t="s">
        <v>565</v>
      </c>
      <c r="F898" s="80" t="s">
        <v>386</v>
      </c>
      <c r="G898" s="80" t="s">
        <v>2907</v>
      </c>
      <c r="H898" s="80" t="s">
        <v>385</v>
      </c>
      <c r="I898" s="80" t="s">
        <v>390</v>
      </c>
      <c r="J898" s="80" t="s">
        <v>6013</v>
      </c>
      <c r="K898" s="80" t="s">
        <v>60</v>
      </c>
      <c r="L898" s="80" t="s">
        <v>15</v>
      </c>
      <c r="M898" s="80" t="s">
        <v>15</v>
      </c>
      <c r="N898" s="80"/>
      <c r="P898" s="78">
        <v>0</v>
      </c>
      <c r="R898" s="77">
        <v>12.621122685185185</v>
      </c>
      <c r="S898" s="76" t="s">
        <v>382</v>
      </c>
    </row>
    <row r="899" spans="1:19" ht="11.25" hidden="1" customHeight="1">
      <c r="A899" s="80" t="s">
        <v>363</v>
      </c>
      <c r="B899" s="80" t="s">
        <v>6550</v>
      </c>
      <c r="C899" s="80"/>
      <c r="D899" s="80" t="s">
        <v>563</v>
      </c>
      <c r="E899" s="80" t="s">
        <v>562</v>
      </c>
      <c r="F899" s="80" t="s">
        <v>386</v>
      </c>
      <c r="G899" s="80" t="s">
        <v>2932</v>
      </c>
      <c r="H899" s="80" t="s">
        <v>3024</v>
      </c>
      <c r="I899" s="80" t="s">
        <v>3172</v>
      </c>
      <c r="J899" s="80" t="s">
        <v>6549</v>
      </c>
      <c r="K899" s="80" t="s">
        <v>14</v>
      </c>
      <c r="L899" s="80" t="s">
        <v>15</v>
      </c>
      <c r="M899" s="80" t="s">
        <v>5933</v>
      </c>
      <c r="N899" s="80" t="s">
        <v>479</v>
      </c>
      <c r="O899" s="79">
        <v>41340.545393518521</v>
      </c>
      <c r="P899" s="78">
        <v>5</v>
      </c>
      <c r="Q899" s="77">
        <v>3.5590856481481477</v>
      </c>
      <c r="R899" s="77">
        <v>4.5185185185185182</v>
      </c>
      <c r="S899" s="76" t="s">
        <v>382</v>
      </c>
    </row>
    <row r="900" spans="1:19" ht="11.25" hidden="1" customHeight="1">
      <c r="A900" s="80" t="s">
        <v>6012</v>
      </c>
      <c r="B900" s="80" t="s">
        <v>6011</v>
      </c>
      <c r="C900" s="80"/>
      <c r="D900" s="80" t="s">
        <v>6010</v>
      </c>
      <c r="E900" s="80" t="s">
        <v>6009</v>
      </c>
      <c r="F900" s="80" t="s">
        <v>386</v>
      </c>
      <c r="G900" s="80" t="s">
        <v>3301</v>
      </c>
      <c r="H900" s="80" t="s">
        <v>3300</v>
      </c>
      <c r="I900" s="80" t="s">
        <v>3300</v>
      </c>
      <c r="J900" s="80" t="s">
        <v>6008</v>
      </c>
      <c r="K900" s="80" t="s">
        <v>14</v>
      </c>
      <c r="L900" s="80" t="s">
        <v>15</v>
      </c>
      <c r="M900" s="80" t="s">
        <v>5933</v>
      </c>
      <c r="N900" s="80" t="s">
        <v>6007</v>
      </c>
      <c r="O900" s="79">
        <v>41332.453032407408</v>
      </c>
      <c r="P900" s="78">
        <v>5</v>
      </c>
      <c r="Q900" s="77">
        <v>11.651446759259262</v>
      </c>
      <c r="R900" s="77">
        <v>54.657002314814818</v>
      </c>
      <c r="S900" s="76" t="s">
        <v>382</v>
      </c>
    </row>
    <row r="901" spans="1:19" ht="11.25" hidden="1" customHeight="1">
      <c r="A901" s="80" t="s">
        <v>561</v>
      </c>
      <c r="B901" s="80" t="s">
        <v>560</v>
      </c>
      <c r="C901" s="80"/>
      <c r="D901" s="80" t="s">
        <v>559</v>
      </c>
      <c r="E901" s="80" t="s">
        <v>558</v>
      </c>
      <c r="F901" s="80" t="s">
        <v>2976</v>
      </c>
      <c r="G901" s="80" t="s">
        <v>2975</v>
      </c>
      <c r="H901" s="80" t="s">
        <v>2974</v>
      </c>
      <c r="I901" s="80" t="s">
        <v>2973</v>
      </c>
      <c r="J901" s="80" t="s">
        <v>557</v>
      </c>
      <c r="K901" s="80" t="s">
        <v>60</v>
      </c>
      <c r="L901" s="80" t="s">
        <v>15</v>
      </c>
      <c r="M901" s="80" t="s">
        <v>15</v>
      </c>
      <c r="N901" s="80"/>
      <c r="P901" s="78">
        <v>0</v>
      </c>
      <c r="R901" s="77">
        <v>613.56445601851851</v>
      </c>
      <c r="S901" s="76" t="s">
        <v>382</v>
      </c>
    </row>
    <row r="902" spans="1:19" ht="11.25" hidden="1" customHeight="1">
      <c r="A902" s="80" t="s">
        <v>552</v>
      </c>
      <c r="B902" s="80" t="s">
        <v>556</v>
      </c>
      <c r="C902" s="80"/>
      <c r="D902" s="80" t="s">
        <v>555</v>
      </c>
      <c r="E902" s="80" t="s">
        <v>554</v>
      </c>
      <c r="F902" s="80" t="s">
        <v>2915</v>
      </c>
      <c r="G902" s="80" t="s">
        <v>382</v>
      </c>
      <c r="H902" s="80" t="s">
        <v>2979</v>
      </c>
      <c r="I902" s="80" t="s">
        <v>2978</v>
      </c>
      <c r="J902" s="80" t="s">
        <v>553</v>
      </c>
      <c r="K902" s="80" t="s">
        <v>60</v>
      </c>
      <c r="L902" s="80" t="s">
        <v>15</v>
      </c>
      <c r="M902" s="80" t="s">
        <v>15</v>
      </c>
      <c r="N902" s="80"/>
      <c r="P902" s="78">
        <v>0</v>
      </c>
      <c r="R902" s="77">
        <v>577.57849537037032</v>
      </c>
      <c r="S902" s="76" t="s">
        <v>382</v>
      </c>
    </row>
    <row r="903" spans="1:19" ht="11.25" hidden="1" customHeight="1">
      <c r="A903" s="80" t="s">
        <v>3813</v>
      </c>
      <c r="B903" s="80" t="s">
        <v>3812</v>
      </c>
      <c r="C903" s="80"/>
      <c r="D903" s="80" t="s">
        <v>3811</v>
      </c>
      <c r="E903" s="80" t="s">
        <v>3810</v>
      </c>
      <c r="F903" s="80" t="s">
        <v>386</v>
      </c>
      <c r="G903" s="80" t="s">
        <v>2907</v>
      </c>
      <c r="H903" s="80" t="s">
        <v>385</v>
      </c>
      <c r="I903" s="80" t="s">
        <v>384</v>
      </c>
      <c r="J903" s="80" t="s">
        <v>3809</v>
      </c>
      <c r="K903" s="80" t="s">
        <v>60</v>
      </c>
      <c r="L903" s="80" t="s">
        <v>15</v>
      </c>
      <c r="M903" s="80" t="s">
        <v>15</v>
      </c>
      <c r="N903" s="80"/>
      <c r="P903" s="78">
        <v>0</v>
      </c>
      <c r="R903" s="77">
        <v>46.728252314814817</v>
      </c>
      <c r="S903" s="76" t="s">
        <v>382</v>
      </c>
    </row>
    <row r="904" spans="1:19" ht="11.25" hidden="1" customHeight="1">
      <c r="A904" s="80" t="s">
        <v>4561</v>
      </c>
      <c r="B904" s="80" t="s">
        <v>4560</v>
      </c>
      <c r="C904" s="80"/>
      <c r="D904" s="80" t="s">
        <v>4559</v>
      </c>
      <c r="E904" s="80" t="s">
        <v>558</v>
      </c>
      <c r="F904" s="80" t="s">
        <v>2976</v>
      </c>
      <c r="G904" s="80" t="s">
        <v>2975</v>
      </c>
      <c r="H904" s="80" t="s">
        <v>2974</v>
      </c>
      <c r="I904" s="80" t="s">
        <v>2973</v>
      </c>
      <c r="J904" s="80" t="s">
        <v>1077</v>
      </c>
      <c r="K904" s="80" t="s">
        <v>60</v>
      </c>
      <c r="L904" s="80" t="s">
        <v>15</v>
      </c>
      <c r="M904" s="80" t="s">
        <v>5933</v>
      </c>
      <c r="N904" s="80" t="s">
        <v>4507</v>
      </c>
      <c r="O904" s="79">
        <v>41331.492129629631</v>
      </c>
      <c r="P904" s="78">
        <v>3</v>
      </c>
      <c r="Q904" s="77">
        <v>12.612349537037037</v>
      </c>
      <c r="R904" s="77">
        <v>25.462118055555557</v>
      </c>
      <c r="S904" s="76" t="s">
        <v>382</v>
      </c>
    </row>
    <row r="905" spans="1:19" ht="11.25" hidden="1" customHeight="1">
      <c r="A905" s="80" t="s">
        <v>6548</v>
      </c>
      <c r="B905" s="80" t="s">
        <v>6547</v>
      </c>
      <c r="C905" s="80"/>
      <c r="D905" s="80" t="s">
        <v>6546</v>
      </c>
      <c r="E905" s="80" t="s">
        <v>6545</v>
      </c>
      <c r="F905" s="80" t="s">
        <v>386</v>
      </c>
      <c r="G905" s="80" t="s">
        <v>2907</v>
      </c>
      <c r="H905" s="80" t="s">
        <v>385</v>
      </c>
      <c r="I905" s="80" t="s">
        <v>384</v>
      </c>
      <c r="J905" s="80" t="s">
        <v>6544</v>
      </c>
      <c r="K905" s="80" t="s">
        <v>60</v>
      </c>
      <c r="L905" s="80" t="s">
        <v>15</v>
      </c>
      <c r="M905" s="80" t="s">
        <v>5933</v>
      </c>
      <c r="N905" s="80" t="s">
        <v>5985</v>
      </c>
      <c r="O905" s="79">
        <v>41341.557106481479</v>
      </c>
      <c r="P905" s="78">
        <v>3</v>
      </c>
      <c r="Q905" s="77">
        <v>2.5473726851851852</v>
      </c>
      <c r="R905" s="77">
        <v>2.6611805555555552</v>
      </c>
      <c r="S905" s="76" t="s">
        <v>382</v>
      </c>
    </row>
    <row r="906" spans="1:19" ht="11.25" hidden="1" customHeight="1">
      <c r="A906" s="80" t="s">
        <v>1313</v>
      </c>
      <c r="B906" s="80" t="s">
        <v>1873</v>
      </c>
      <c r="C906" s="80"/>
      <c r="D906" s="80" t="s">
        <v>1874</v>
      </c>
      <c r="E906" s="80" t="s">
        <v>1875</v>
      </c>
      <c r="F906" s="80" t="s">
        <v>1244</v>
      </c>
      <c r="G906" s="80" t="s">
        <v>2912</v>
      </c>
      <c r="H906" s="80" t="s">
        <v>2941</v>
      </c>
      <c r="I906" s="80" t="s">
        <v>2942</v>
      </c>
      <c r="J906" s="80" t="s">
        <v>1876</v>
      </c>
      <c r="K906" s="80" t="s">
        <v>14</v>
      </c>
      <c r="L906" s="80" t="s">
        <v>15</v>
      </c>
      <c r="M906" s="80" t="s">
        <v>277</v>
      </c>
      <c r="N906" s="80" t="s">
        <v>2018</v>
      </c>
      <c r="O906" s="79">
        <v>41184.721284722225</v>
      </c>
      <c r="P906" s="78">
        <v>0</v>
      </c>
      <c r="Q906" s="77">
        <v>159.38319444444446</v>
      </c>
      <c r="R906" s="77">
        <v>187.56222222222223</v>
      </c>
      <c r="S906" s="76" t="s">
        <v>382</v>
      </c>
    </row>
    <row r="907" spans="1:19" ht="11.25" hidden="1" customHeight="1">
      <c r="A907" s="80" t="s">
        <v>514</v>
      </c>
      <c r="B907" s="80" t="s">
        <v>5632</v>
      </c>
      <c r="C907" s="80"/>
      <c r="D907" s="80" t="s">
        <v>5631</v>
      </c>
      <c r="E907" s="80" t="s">
        <v>472</v>
      </c>
      <c r="F907" s="80" t="s">
        <v>1244</v>
      </c>
      <c r="G907" s="80" t="s">
        <v>2912</v>
      </c>
      <c r="H907" s="80" t="s">
        <v>2960</v>
      </c>
      <c r="I907" s="80" t="s">
        <v>2959</v>
      </c>
      <c r="J907" s="80" t="s">
        <v>5630</v>
      </c>
      <c r="K907" s="80" t="s">
        <v>25</v>
      </c>
      <c r="L907" s="80" t="s">
        <v>15</v>
      </c>
      <c r="M907" s="80" t="s">
        <v>5970</v>
      </c>
      <c r="N907" s="80" t="s">
        <v>51</v>
      </c>
      <c r="O907" s="79">
        <v>41338.16369212963</v>
      </c>
      <c r="P907" s="78">
        <v>0</v>
      </c>
      <c r="Q907" s="77">
        <v>5.9407870370370368</v>
      </c>
      <c r="R907" s="77">
        <v>19.427048611111111</v>
      </c>
      <c r="S907" s="76" t="s">
        <v>382</v>
      </c>
    </row>
    <row r="908" spans="1:19" ht="11.25" hidden="1" customHeight="1">
      <c r="A908" s="80" t="s">
        <v>514</v>
      </c>
      <c r="B908" s="80" t="s">
        <v>2186</v>
      </c>
      <c r="C908" s="80"/>
      <c r="D908" s="80" t="s">
        <v>482</v>
      </c>
      <c r="E908" s="80" t="s">
        <v>511</v>
      </c>
      <c r="F908" s="80" t="s">
        <v>1244</v>
      </c>
      <c r="G908" s="80" t="s">
        <v>405</v>
      </c>
      <c r="H908" s="80" t="s">
        <v>2967</v>
      </c>
      <c r="I908" s="80" t="s">
        <v>1763</v>
      </c>
      <c r="J908" s="80" t="s">
        <v>2185</v>
      </c>
      <c r="K908" s="80" t="s">
        <v>60</v>
      </c>
      <c r="L908" s="80" t="s">
        <v>15</v>
      </c>
      <c r="M908" s="80" t="s">
        <v>15</v>
      </c>
      <c r="N908" s="80"/>
      <c r="P908" s="78">
        <v>0</v>
      </c>
      <c r="R908" s="77">
        <v>151.22660879629629</v>
      </c>
      <c r="S908" s="76" t="s">
        <v>382</v>
      </c>
    </row>
    <row r="909" spans="1:19" ht="11.25" hidden="1" customHeight="1">
      <c r="A909" s="80" t="s">
        <v>2369</v>
      </c>
      <c r="B909" s="80" t="s">
        <v>2368</v>
      </c>
      <c r="C909" s="80"/>
      <c r="D909" s="80" t="s">
        <v>482</v>
      </c>
      <c r="E909" s="80" t="s">
        <v>511</v>
      </c>
      <c r="F909" s="80" t="s">
        <v>1244</v>
      </c>
      <c r="G909" s="80" t="s">
        <v>405</v>
      </c>
      <c r="H909" s="80" t="s">
        <v>2967</v>
      </c>
      <c r="I909" s="80" t="s">
        <v>1763</v>
      </c>
      <c r="J909" s="80" t="s">
        <v>2367</v>
      </c>
      <c r="K909" s="80" t="s">
        <v>60</v>
      </c>
      <c r="L909" s="80" t="s">
        <v>15</v>
      </c>
      <c r="M909" s="80" t="s">
        <v>15</v>
      </c>
      <c r="N909" s="80"/>
      <c r="P909" s="78">
        <v>0</v>
      </c>
      <c r="R909" s="77">
        <v>132.64277777777778</v>
      </c>
      <c r="S909" s="76" t="s">
        <v>382</v>
      </c>
    </row>
    <row r="910" spans="1:19" ht="11.25" hidden="1" customHeight="1">
      <c r="A910" s="80" t="s">
        <v>514</v>
      </c>
      <c r="B910" s="80" t="s">
        <v>2643</v>
      </c>
      <c r="C910" s="80"/>
      <c r="D910" s="80" t="s">
        <v>2005</v>
      </c>
      <c r="E910" s="80" t="s">
        <v>472</v>
      </c>
      <c r="F910" s="80" t="s">
        <v>1244</v>
      </c>
      <c r="G910" s="80" t="s">
        <v>2912</v>
      </c>
      <c r="H910" s="80" t="s">
        <v>2956</v>
      </c>
      <c r="I910" s="80" t="s">
        <v>2598</v>
      </c>
      <c r="J910" s="80" t="s">
        <v>2642</v>
      </c>
      <c r="K910" s="80" t="s">
        <v>60</v>
      </c>
      <c r="L910" s="80" t="s">
        <v>15</v>
      </c>
      <c r="M910" s="80" t="s">
        <v>5935</v>
      </c>
      <c r="N910" s="80" t="s">
        <v>2102</v>
      </c>
      <c r="O910" s="79">
        <v>41264.896331018521</v>
      </c>
      <c r="P910" s="78">
        <v>0</v>
      </c>
      <c r="Q910" s="77">
        <v>79.208148148148155</v>
      </c>
      <c r="R910" s="77">
        <v>102.65833333333335</v>
      </c>
      <c r="S910" s="76" t="s">
        <v>382</v>
      </c>
    </row>
    <row r="911" spans="1:19" ht="11.25" hidden="1" customHeight="1">
      <c r="A911" s="80" t="s">
        <v>1312</v>
      </c>
      <c r="B911" s="80" t="s">
        <v>3249</v>
      </c>
      <c r="C911" s="80"/>
      <c r="D911" s="80" t="s">
        <v>1754</v>
      </c>
      <c r="E911" s="80" t="s">
        <v>472</v>
      </c>
      <c r="F911" s="80" t="s">
        <v>1244</v>
      </c>
      <c r="G911" s="80" t="s">
        <v>2912</v>
      </c>
      <c r="H911" s="80" t="s">
        <v>2911</v>
      </c>
      <c r="I911" s="80" t="s">
        <v>3239</v>
      </c>
      <c r="J911" s="80" t="s">
        <v>3248</v>
      </c>
      <c r="K911" s="80" t="s">
        <v>14</v>
      </c>
      <c r="L911" s="80" t="s">
        <v>15</v>
      </c>
      <c r="M911" s="80" t="s">
        <v>5933</v>
      </c>
      <c r="N911" s="80" t="s">
        <v>527</v>
      </c>
      <c r="O911" s="79">
        <v>41281.719768518517</v>
      </c>
      <c r="P911" s="78">
        <v>5</v>
      </c>
      <c r="Q911" s="77">
        <v>62.38471064814815</v>
      </c>
      <c r="R911" s="77">
        <v>82.500300925925927</v>
      </c>
      <c r="S911" s="76" t="s">
        <v>382</v>
      </c>
    </row>
    <row r="912" spans="1:19" ht="11.25" hidden="1" customHeight="1">
      <c r="A912" s="80" t="s">
        <v>1312</v>
      </c>
      <c r="B912" s="80" t="s">
        <v>3796</v>
      </c>
      <c r="C912" s="80"/>
      <c r="D912" s="80" t="s">
        <v>513</v>
      </c>
      <c r="E912" s="80" t="s">
        <v>472</v>
      </c>
      <c r="F912" s="80" t="s">
        <v>1244</v>
      </c>
      <c r="G912" s="80" t="s">
        <v>2912</v>
      </c>
      <c r="H912" s="80" t="s">
        <v>3795</v>
      </c>
      <c r="I912" s="80" t="s">
        <v>3794</v>
      </c>
      <c r="J912" s="80" t="s">
        <v>3793</v>
      </c>
      <c r="K912" s="80" t="s">
        <v>25</v>
      </c>
      <c r="L912" s="80" t="s">
        <v>15</v>
      </c>
      <c r="M912" s="80" t="s">
        <v>5935</v>
      </c>
      <c r="N912" s="80" t="s">
        <v>3224</v>
      </c>
      <c r="O912" s="79">
        <v>41311.691724537035</v>
      </c>
      <c r="P912" s="78">
        <v>0</v>
      </c>
      <c r="Q912" s="77">
        <v>32.412754629629632</v>
      </c>
      <c r="R912" s="77">
        <v>47.52708333333333</v>
      </c>
      <c r="S912" s="76" t="s">
        <v>382</v>
      </c>
    </row>
    <row r="913" spans="1:19" ht="11.25" hidden="1" customHeight="1">
      <c r="A913" s="80" t="s">
        <v>1312</v>
      </c>
      <c r="B913" s="80" t="s">
        <v>4558</v>
      </c>
      <c r="C913" s="80"/>
      <c r="D913" s="80" t="s">
        <v>3508</v>
      </c>
      <c r="E913" s="80" t="s">
        <v>4557</v>
      </c>
      <c r="F913" s="80" t="s">
        <v>1244</v>
      </c>
      <c r="G913" s="80" t="s">
        <v>2912</v>
      </c>
      <c r="H913" s="80" t="s">
        <v>2911</v>
      </c>
      <c r="I913" s="80" t="s">
        <v>2972</v>
      </c>
      <c r="J913" s="80" t="s">
        <v>4556</v>
      </c>
      <c r="K913" s="80" t="s">
        <v>60</v>
      </c>
      <c r="L913" s="80" t="s">
        <v>15</v>
      </c>
      <c r="M913" s="80" t="s">
        <v>15</v>
      </c>
      <c r="N913" s="80"/>
      <c r="P913" s="78">
        <v>0</v>
      </c>
      <c r="R913" s="77">
        <v>27.791064814814813</v>
      </c>
      <c r="S913" s="76" t="s">
        <v>382</v>
      </c>
    </row>
    <row r="914" spans="1:19" ht="11.25" hidden="1" customHeight="1">
      <c r="A914" s="80" t="s">
        <v>1312</v>
      </c>
      <c r="B914" s="80" t="s">
        <v>4555</v>
      </c>
      <c r="C914" s="80"/>
      <c r="D914" s="80" t="s">
        <v>513</v>
      </c>
      <c r="E914" s="80" t="s">
        <v>472</v>
      </c>
      <c r="F914" s="80" t="s">
        <v>1244</v>
      </c>
      <c r="G914" s="80" t="s">
        <v>2912</v>
      </c>
      <c r="H914" s="80" t="s">
        <v>3795</v>
      </c>
      <c r="I914" s="80" t="s">
        <v>4550</v>
      </c>
      <c r="J914" s="80" t="s">
        <v>4554</v>
      </c>
      <c r="K914" s="80" t="s">
        <v>14</v>
      </c>
      <c r="L914" s="80" t="s">
        <v>15</v>
      </c>
      <c r="M914" s="80" t="s">
        <v>5935</v>
      </c>
      <c r="N914" s="80" t="s">
        <v>2146</v>
      </c>
      <c r="O914" s="79">
        <v>41340.378425925926</v>
      </c>
      <c r="P914" s="78">
        <v>0</v>
      </c>
      <c r="Q914" s="77">
        <v>3.726053240740741</v>
      </c>
      <c r="R914" s="77">
        <v>27.729085648148146</v>
      </c>
      <c r="S914" s="76" t="s">
        <v>382</v>
      </c>
    </row>
    <row r="915" spans="1:19" ht="11.25" hidden="1" customHeight="1">
      <c r="A915" s="80" t="s">
        <v>523</v>
      </c>
      <c r="B915" s="80" t="s">
        <v>4548</v>
      </c>
      <c r="C915" s="80"/>
      <c r="D915" s="80" t="s">
        <v>516</v>
      </c>
      <c r="E915" s="80" t="s">
        <v>472</v>
      </c>
      <c r="F915" s="80" t="s">
        <v>1244</v>
      </c>
      <c r="G915" s="80" t="s">
        <v>2912</v>
      </c>
      <c r="H915" s="80" t="s">
        <v>2965</v>
      </c>
      <c r="I915" s="80" t="s">
        <v>3788</v>
      </c>
      <c r="J915" s="80" t="s">
        <v>4547</v>
      </c>
      <c r="K915" s="80" t="s">
        <v>25</v>
      </c>
      <c r="L915" s="80" t="s">
        <v>15</v>
      </c>
      <c r="M915" s="80" t="s">
        <v>5970</v>
      </c>
      <c r="N915" s="80" t="s">
        <v>51</v>
      </c>
      <c r="O915" s="79">
        <v>41331.610520833332</v>
      </c>
      <c r="P915" s="78">
        <v>0</v>
      </c>
      <c r="Q915" s="77">
        <v>12.493958333333332</v>
      </c>
      <c r="R915" s="77">
        <v>26.500358796296297</v>
      </c>
      <c r="S915" s="76" t="s">
        <v>382</v>
      </c>
    </row>
    <row r="916" spans="1:19" ht="11.25" hidden="1" customHeight="1">
      <c r="A916" s="80" t="s">
        <v>1312</v>
      </c>
      <c r="B916" s="80" t="s">
        <v>5626</v>
      </c>
      <c r="C916" s="80"/>
      <c r="D916" s="80" t="s">
        <v>521</v>
      </c>
      <c r="E916" s="80" t="s">
        <v>472</v>
      </c>
      <c r="F916" s="80" t="s">
        <v>1244</v>
      </c>
      <c r="G916" s="80" t="s">
        <v>2912</v>
      </c>
      <c r="H916" s="80" t="s">
        <v>2971</v>
      </c>
      <c r="I916" s="80" t="s">
        <v>5625</v>
      </c>
      <c r="J916" s="80" t="s">
        <v>5624</v>
      </c>
      <c r="K916" s="80" t="s">
        <v>14</v>
      </c>
      <c r="L916" s="80" t="s">
        <v>15</v>
      </c>
      <c r="M916" s="80" t="s">
        <v>5933</v>
      </c>
      <c r="N916" s="80" t="s">
        <v>527</v>
      </c>
      <c r="O916" s="79">
        <v>41326.354780092595</v>
      </c>
      <c r="P916" s="78">
        <v>5</v>
      </c>
      <c r="Q916" s="77">
        <v>17.749699074074073</v>
      </c>
      <c r="R916" s="77">
        <v>19.593009259259258</v>
      </c>
      <c r="S916" s="76" t="s">
        <v>382</v>
      </c>
    </row>
    <row r="917" spans="1:19" ht="11.25" hidden="1" customHeight="1">
      <c r="A917" s="80" t="s">
        <v>2369</v>
      </c>
      <c r="B917" s="80" t="s">
        <v>6005</v>
      </c>
      <c r="C917" s="80"/>
      <c r="D917" s="80" t="s">
        <v>482</v>
      </c>
      <c r="E917" s="80" t="s">
        <v>511</v>
      </c>
      <c r="F917" s="80" t="s">
        <v>1244</v>
      </c>
      <c r="G917" s="80" t="s">
        <v>405</v>
      </c>
      <c r="H917" s="80" t="s">
        <v>2967</v>
      </c>
      <c r="I917" s="80" t="s">
        <v>1763</v>
      </c>
      <c r="J917" s="80" t="s">
        <v>6004</v>
      </c>
      <c r="K917" s="80" t="s">
        <v>60</v>
      </c>
      <c r="L917" s="80" t="s">
        <v>15</v>
      </c>
      <c r="M917" s="80" t="s">
        <v>15</v>
      </c>
      <c r="N917" s="80"/>
      <c r="P917" s="78">
        <v>0</v>
      </c>
      <c r="R917" s="77">
        <v>16.554803240740739</v>
      </c>
      <c r="S917" s="76" t="s">
        <v>382</v>
      </c>
    </row>
    <row r="918" spans="1:19" ht="11.25" hidden="1" customHeight="1">
      <c r="A918" s="80" t="s">
        <v>6000</v>
      </c>
      <c r="B918" s="80" t="s">
        <v>6003</v>
      </c>
      <c r="C918" s="80"/>
      <c r="D918" s="80" t="s">
        <v>513</v>
      </c>
      <c r="E918" s="80" t="s">
        <v>472</v>
      </c>
      <c r="F918" s="80" t="s">
        <v>1244</v>
      </c>
      <c r="G918" s="80" t="s">
        <v>2912</v>
      </c>
      <c r="H918" s="80" t="s">
        <v>2969</v>
      </c>
      <c r="I918" s="80" t="s">
        <v>6002</v>
      </c>
      <c r="J918" s="80" t="s">
        <v>6001</v>
      </c>
      <c r="K918" s="80" t="s">
        <v>25</v>
      </c>
      <c r="L918" s="80" t="s">
        <v>15</v>
      </c>
      <c r="M918" s="80" t="s">
        <v>5935</v>
      </c>
      <c r="N918" s="80" t="s">
        <v>5938</v>
      </c>
      <c r="O918" s="79">
        <v>41332.537268518521</v>
      </c>
      <c r="P918" s="78">
        <v>0</v>
      </c>
      <c r="Q918" s="77">
        <v>11.567210648148148</v>
      </c>
      <c r="R918" s="77">
        <v>13.695891203703704</v>
      </c>
      <c r="S918" s="76" t="s">
        <v>382</v>
      </c>
    </row>
    <row r="919" spans="1:19" ht="11.25" hidden="1" customHeight="1">
      <c r="A919" s="80" t="s">
        <v>6000</v>
      </c>
      <c r="B919" s="80" t="s">
        <v>5999</v>
      </c>
      <c r="C919" s="80"/>
      <c r="D919" s="80" t="s">
        <v>513</v>
      </c>
      <c r="E919" s="80" t="s">
        <v>472</v>
      </c>
      <c r="F919" s="80" t="s">
        <v>2976</v>
      </c>
      <c r="G919" s="80" t="s">
        <v>2975</v>
      </c>
      <c r="H919" s="80" t="s">
        <v>3178</v>
      </c>
      <c r="I919" s="80" t="s">
        <v>5998</v>
      </c>
      <c r="J919" s="80" t="s">
        <v>5997</v>
      </c>
      <c r="K919" s="80" t="s">
        <v>18</v>
      </c>
      <c r="L919" s="80" t="s">
        <v>56</v>
      </c>
      <c r="M919" s="80" t="s">
        <v>5933</v>
      </c>
      <c r="N919" s="80" t="s">
        <v>5932</v>
      </c>
      <c r="O919" s="79">
        <v>41343.071712962963</v>
      </c>
      <c r="P919" s="78">
        <v>1</v>
      </c>
      <c r="Q919" s="77">
        <v>1.0327662037037038</v>
      </c>
      <c r="R919" s="77">
        <v>13.53960648148148</v>
      </c>
      <c r="S919" s="76" t="s">
        <v>382</v>
      </c>
    </row>
    <row r="920" spans="1:19" ht="11.25" hidden="1" customHeight="1">
      <c r="A920" s="80" t="s">
        <v>523</v>
      </c>
      <c r="B920" s="80" t="s">
        <v>5996</v>
      </c>
      <c r="C920" s="80"/>
      <c r="D920" s="80" t="s">
        <v>516</v>
      </c>
      <c r="E920" s="80" t="s">
        <v>472</v>
      </c>
      <c r="F920" s="80" t="s">
        <v>1244</v>
      </c>
      <c r="G920" s="80" t="s">
        <v>2912</v>
      </c>
      <c r="H920" s="80" t="s">
        <v>2965</v>
      </c>
      <c r="I920" s="80" t="s">
        <v>3788</v>
      </c>
      <c r="J920" s="80" t="s">
        <v>5995</v>
      </c>
      <c r="K920" s="80" t="s">
        <v>25</v>
      </c>
      <c r="L920" s="80" t="s">
        <v>56</v>
      </c>
      <c r="M920" s="80" t="s">
        <v>5935</v>
      </c>
      <c r="N920" s="80" t="s">
        <v>5938</v>
      </c>
      <c r="O920" s="79">
        <v>41339.41479166667</v>
      </c>
      <c r="P920" s="78">
        <v>0</v>
      </c>
      <c r="Q920" s="77">
        <v>4.6896874999999998</v>
      </c>
      <c r="R920" s="77">
        <v>11.639374999999999</v>
      </c>
      <c r="S920" s="76" t="s">
        <v>382</v>
      </c>
    </row>
    <row r="921" spans="1:19" ht="11.25" hidden="1" customHeight="1">
      <c r="A921" s="80" t="s">
        <v>520</v>
      </c>
      <c r="B921" s="80" t="s">
        <v>5994</v>
      </c>
      <c r="C921" s="80"/>
      <c r="D921" s="80" t="s">
        <v>521</v>
      </c>
      <c r="E921" s="80" t="s">
        <v>472</v>
      </c>
      <c r="F921" s="80" t="s">
        <v>1244</v>
      </c>
      <c r="G921" s="80" t="s">
        <v>2912</v>
      </c>
      <c r="H921" s="80" t="s">
        <v>2971</v>
      </c>
      <c r="I921" s="80" t="s">
        <v>5625</v>
      </c>
      <c r="J921" s="80" t="s">
        <v>5993</v>
      </c>
      <c r="K921" s="80" t="s">
        <v>25</v>
      </c>
      <c r="L921" s="80" t="s">
        <v>15</v>
      </c>
      <c r="M921" s="80" t="s">
        <v>5935</v>
      </c>
      <c r="N921" s="80" t="s">
        <v>5938</v>
      </c>
      <c r="O921" s="79">
        <v>41339.418842592589</v>
      </c>
      <c r="P921" s="78">
        <v>0</v>
      </c>
      <c r="Q921" s="77">
        <v>4.6856365740740742</v>
      </c>
      <c r="R921" s="77">
        <v>11.60474537037037</v>
      </c>
      <c r="S921" s="76" t="s">
        <v>382</v>
      </c>
    </row>
    <row r="922" spans="1:19" ht="11.25" hidden="1" customHeight="1">
      <c r="A922" s="80" t="s">
        <v>5992</v>
      </c>
      <c r="B922" s="80" t="s">
        <v>5991</v>
      </c>
      <c r="C922" s="80"/>
      <c r="D922" s="80" t="s">
        <v>482</v>
      </c>
      <c r="E922" s="80" t="s">
        <v>511</v>
      </c>
      <c r="F922" s="80" t="s">
        <v>1244</v>
      </c>
      <c r="G922" s="80" t="s">
        <v>405</v>
      </c>
      <c r="H922" s="80" t="s">
        <v>4125</v>
      </c>
      <c r="I922" s="80" t="s">
        <v>4124</v>
      </c>
      <c r="J922" s="80" t="s">
        <v>5990</v>
      </c>
      <c r="K922" s="80" t="s">
        <v>25</v>
      </c>
      <c r="L922" s="80" t="s">
        <v>56</v>
      </c>
      <c r="M922" s="80" t="s">
        <v>5935</v>
      </c>
      <c r="N922" s="80" t="s">
        <v>5938</v>
      </c>
      <c r="O922" s="79">
        <v>41339.420717592591</v>
      </c>
      <c r="P922" s="78">
        <v>0</v>
      </c>
      <c r="Q922" s="77">
        <v>4.6837615740740741</v>
      </c>
      <c r="R922" s="77">
        <v>11.423819444444444</v>
      </c>
      <c r="S922" s="76" t="s">
        <v>382</v>
      </c>
    </row>
    <row r="923" spans="1:19" ht="11.25" hidden="1" customHeight="1">
      <c r="A923" s="80" t="s">
        <v>523</v>
      </c>
      <c r="B923" s="80" t="s">
        <v>5989</v>
      </c>
      <c r="C923" s="80"/>
      <c r="D923" s="80" t="s">
        <v>516</v>
      </c>
      <c r="E923" s="80" t="s">
        <v>472</v>
      </c>
      <c r="F923" s="80" t="s">
        <v>1244</v>
      </c>
      <c r="G923" s="80" t="s">
        <v>2912</v>
      </c>
      <c r="H923" s="80" t="s">
        <v>2965</v>
      </c>
      <c r="I923" s="80" t="s">
        <v>3788</v>
      </c>
      <c r="J923" s="80" t="s">
        <v>5988</v>
      </c>
      <c r="K923" s="80" t="s">
        <v>344</v>
      </c>
      <c r="L923" s="80" t="s">
        <v>15</v>
      </c>
      <c r="M923" s="80" t="s">
        <v>5933</v>
      </c>
      <c r="N923" s="80" t="s">
        <v>527</v>
      </c>
      <c r="O923" s="79">
        <v>41337.620567129627</v>
      </c>
      <c r="P923" s="78">
        <v>5</v>
      </c>
      <c r="Q923" s="77">
        <v>6.4839120370370367</v>
      </c>
      <c r="R923" s="77">
        <v>10.533587962962963</v>
      </c>
      <c r="S923" s="76" t="s">
        <v>382</v>
      </c>
    </row>
    <row r="924" spans="1:19" ht="11.25" hidden="1" customHeight="1">
      <c r="A924" s="80" t="s">
        <v>523</v>
      </c>
      <c r="B924" s="80" t="s">
        <v>5987</v>
      </c>
      <c r="C924" s="80"/>
      <c r="D924" s="80" t="s">
        <v>3508</v>
      </c>
      <c r="E924" s="80" t="s">
        <v>472</v>
      </c>
      <c r="F924" s="80" t="s">
        <v>1244</v>
      </c>
      <c r="G924" s="80" t="s">
        <v>2912</v>
      </c>
      <c r="H924" s="80" t="s">
        <v>2911</v>
      </c>
      <c r="I924" s="80" t="s">
        <v>2910</v>
      </c>
      <c r="J924" s="80" t="s">
        <v>5986</v>
      </c>
      <c r="K924" s="80" t="s">
        <v>60</v>
      </c>
      <c r="L924" s="80" t="s">
        <v>15</v>
      </c>
      <c r="M924" s="80" t="s">
        <v>5933</v>
      </c>
      <c r="N924" s="80" t="s">
        <v>5985</v>
      </c>
      <c r="O924" s="79">
        <v>41338.160416666666</v>
      </c>
      <c r="P924" s="78">
        <v>3</v>
      </c>
      <c r="Q924" s="77">
        <v>5.9440625000000002</v>
      </c>
      <c r="R924" s="77">
        <v>9.6618865740740745</v>
      </c>
      <c r="S924" s="76" t="s">
        <v>382</v>
      </c>
    </row>
    <row r="925" spans="1:19" ht="11.25" hidden="1" customHeight="1">
      <c r="A925" s="80" t="s">
        <v>1312</v>
      </c>
      <c r="B925" s="80" t="s">
        <v>5984</v>
      </c>
      <c r="C925" s="80"/>
      <c r="D925" s="80" t="s">
        <v>531</v>
      </c>
      <c r="E925" s="80" t="s">
        <v>530</v>
      </c>
      <c r="F925" s="80" t="s">
        <v>1244</v>
      </c>
      <c r="G925" s="80" t="s">
        <v>2912</v>
      </c>
      <c r="H925" s="80" t="s">
        <v>4671</v>
      </c>
      <c r="I925" s="80" t="s">
        <v>4670</v>
      </c>
      <c r="J925" s="80" t="s">
        <v>5983</v>
      </c>
      <c r="K925" s="80" t="s">
        <v>25</v>
      </c>
      <c r="L925" s="80" t="s">
        <v>15</v>
      </c>
      <c r="M925" s="80" t="s">
        <v>5970</v>
      </c>
      <c r="N925" s="80" t="s">
        <v>51</v>
      </c>
      <c r="O925" s="79">
        <v>41339.457939814813</v>
      </c>
      <c r="P925" s="78">
        <v>0</v>
      </c>
      <c r="Q925" s="77">
        <v>4.6465393518518514</v>
      </c>
      <c r="R925" s="77">
        <v>5.7502199074074074</v>
      </c>
      <c r="S925" s="76" t="s">
        <v>382</v>
      </c>
    </row>
    <row r="926" spans="1:19" ht="11.25" hidden="1" customHeight="1">
      <c r="A926" s="80" t="s">
        <v>6543</v>
      </c>
      <c r="B926" s="80" t="s">
        <v>6542</v>
      </c>
      <c r="C926" s="80"/>
      <c r="D926" s="80" t="s">
        <v>513</v>
      </c>
      <c r="E926" s="80" t="s">
        <v>472</v>
      </c>
      <c r="F926" s="80" t="s">
        <v>1244</v>
      </c>
      <c r="G926" s="80" t="s">
        <v>2912</v>
      </c>
      <c r="H926" s="80" t="s">
        <v>2960</v>
      </c>
      <c r="I926" s="80" t="s">
        <v>2959</v>
      </c>
      <c r="J926" s="80" t="s">
        <v>6541</v>
      </c>
      <c r="K926" s="80" t="s">
        <v>344</v>
      </c>
      <c r="L926" s="80" t="s">
        <v>15</v>
      </c>
      <c r="M926" s="80" t="s">
        <v>5937</v>
      </c>
      <c r="N926" s="80" t="s">
        <v>2961</v>
      </c>
      <c r="O926" s="79">
        <v>41340.532789351855</v>
      </c>
      <c r="P926" s="78">
        <v>1</v>
      </c>
      <c r="Q926" s="77">
        <v>3.5716898148148148</v>
      </c>
      <c r="R926" s="77">
        <v>3.6503472222222224</v>
      </c>
      <c r="S926" s="76" t="s">
        <v>382</v>
      </c>
    </row>
    <row r="927" spans="1:19" ht="11.25" hidden="1" customHeight="1">
      <c r="A927" s="80" t="s">
        <v>523</v>
      </c>
      <c r="B927" s="80" t="s">
        <v>6540</v>
      </c>
      <c r="C927" s="80"/>
      <c r="D927" s="80" t="s">
        <v>4747</v>
      </c>
      <c r="E927" s="80" t="s">
        <v>4746</v>
      </c>
      <c r="F927" s="80" t="s">
        <v>1244</v>
      </c>
      <c r="G927" s="80" t="s">
        <v>2912</v>
      </c>
      <c r="H927" s="80" t="s">
        <v>2965</v>
      </c>
      <c r="I927" s="80" t="s">
        <v>2964</v>
      </c>
      <c r="J927" s="80" t="s">
        <v>6539</v>
      </c>
      <c r="K927" s="80" t="s">
        <v>14</v>
      </c>
      <c r="L927" s="80" t="s">
        <v>15</v>
      </c>
      <c r="M927" s="80" t="s">
        <v>5940</v>
      </c>
      <c r="N927" s="80" t="s">
        <v>6538</v>
      </c>
      <c r="O927" s="79">
        <v>41341.369895833333</v>
      </c>
      <c r="P927" s="78">
        <v>1</v>
      </c>
      <c r="Q927" s="77">
        <v>2.7345833333333331</v>
      </c>
      <c r="R927" s="77">
        <v>3.5172453703703699</v>
      </c>
      <c r="S927" s="76" t="s">
        <v>382</v>
      </c>
    </row>
    <row r="928" spans="1:19" ht="11.25" hidden="1" customHeight="1">
      <c r="A928" s="80" t="s">
        <v>1913</v>
      </c>
      <c r="B928" s="80" t="s">
        <v>2955</v>
      </c>
      <c r="C928" s="80"/>
      <c r="D928" s="80" t="s">
        <v>2954</v>
      </c>
      <c r="E928" s="80" t="s">
        <v>2953</v>
      </c>
      <c r="F928" s="80" t="s">
        <v>2915</v>
      </c>
      <c r="G928" s="80" t="s">
        <v>382</v>
      </c>
      <c r="H928" s="80" t="s">
        <v>2952</v>
      </c>
      <c r="I928" s="80" t="s">
        <v>2951</v>
      </c>
      <c r="J928" s="80" t="s">
        <v>2950</v>
      </c>
      <c r="K928" s="80" t="s">
        <v>60</v>
      </c>
      <c r="L928" s="80" t="s">
        <v>15</v>
      </c>
      <c r="M928" s="80" t="s">
        <v>5934</v>
      </c>
      <c r="N928" s="80" t="s">
        <v>2949</v>
      </c>
      <c r="O928" s="79">
        <v>41255.71638888889</v>
      </c>
      <c r="P928" s="78">
        <v>0</v>
      </c>
      <c r="Q928" s="77">
        <v>88.388090277777778</v>
      </c>
      <c r="R928" s="77">
        <v>88.388090277777778</v>
      </c>
      <c r="S928" s="76" t="s">
        <v>382</v>
      </c>
    </row>
    <row r="929" spans="1:19" ht="11.25" hidden="1" customHeight="1">
      <c r="A929" s="80" t="s">
        <v>1753</v>
      </c>
      <c r="B929" s="80" t="s">
        <v>3240</v>
      </c>
      <c r="C929" s="80"/>
      <c r="D929" s="80" t="s">
        <v>1754</v>
      </c>
      <c r="E929" s="80" t="s">
        <v>472</v>
      </c>
      <c r="F929" s="80" t="s">
        <v>1244</v>
      </c>
      <c r="G929" s="80" t="s">
        <v>2912</v>
      </c>
      <c r="H929" s="80" t="s">
        <v>2911</v>
      </c>
      <c r="I929" s="80" t="s">
        <v>3239</v>
      </c>
      <c r="J929" s="80" t="s">
        <v>3238</v>
      </c>
      <c r="K929" s="80" t="s">
        <v>14</v>
      </c>
      <c r="L929" s="80" t="s">
        <v>15</v>
      </c>
      <c r="M929" s="80" t="s">
        <v>5933</v>
      </c>
      <c r="N929" s="80" t="s">
        <v>527</v>
      </c>
      <c r="O929" s="79">
        <v>41281.732824074075</v>
      </c>
      <c r="P929" s="78">
        <v>5</v>
      </c>
      <c r="Q929" s="77">
        <v>62.37165509259259</v>
      </c>
      <c r="R929" s="77">
        <v>82.51002314814815</v>
      </c>
      <c r="S929" s="76" t="s">
        <v>382</v>
      </c>
    </row>
    <row r="930" spans="1:19" ht="11.25" hidden="1" customHeight="1">
      <c r="A930" s="80" t="s">
        <v>1753</v>
      </c>
      <c r="B930" s="80" t="s">
        <v>4321</v>
      </c>
      <c r="C930" s="80"/>
      <c r="D930" s="80" t="s">
        <v>3508</v>
      </c>
      <c r="E930" s="80" t="s">
        <v>472</v>
      </c>
      <c r="F930" s="80" t="s">
        <v>1244</v>
      </c>
      <c r="G930" s="80" t="s">
        <v>2912</v>
      </c>
      <c r="H930" s="80" t="s">
        <v>2911</v>
      </c>
      <c r="I930" s="80" t="s">
        <v>2910</v>
      </c>
      <c r="J930" s="80" t="s">
        <v>4546</v>
      </c>
      <c r="K930" s="80" t="s">
        <v>60</v>
      </c>
      <c r="L930" s="80" t="s">
        <v>15</v>
      </c>
      <c r="M930" s="80" t="s">
        <v>15</v>
      </c>
      <c r="N930" s="80"/>
      <c r="P930" s="78">
        <v>0</v>
      </c>
      <c r="R930" s="77">
        <v>37.59230324074074</v>
      </c>
      <c r="S930" s="76" t="s">
        <v>382</v>
      </c>
    </row>
    <row r="931" spans="1:19" ht="11.25" hidden="1" customHeight="1">
      <c r="A931" s="80" t="s">
        <v>1358</v>
      </c>
      <c r="B931" s="80" t="s">
        <v>4443</v>
      </c>
      <c r="C931" s="80"/>
      <c r="D931" s="80" t="s">
        <v>473</v>
      </c>
      <c r="E931" s="80" t="s">
        <v>476</v>
      </c>
      <c r="F931" s="80" t="s">
        <v>1244</v>
      </c>
      <c r="G931" s="80" t="s">
        <v>4442</v>
      </c>
      <c r="H931" s="80" t="s">
        <v>4441</v>
      </c>
      <c r="I931" s="80" t="s">
        <v>4441</v>
      </c>
      <c r="J931" s="80" t="s">
        <v>4440</v>
      </c>
      <c r="K931" s="80" t="s">
        <v>60</v>
      </c>
      <c r="L931" s="80" t="s">
        <v>15</v>
      </c>
      <c r="M931" s="80" t="s">
        <v>15</v>
      </c>
      <c r="N931" s="80"/>
      <c r="P931" s="78">
        <v>0</v>
      </c>
      <c r="R931" s="77">
        <v>32.670127314814813</v>
      </c>
      <c r="S931" s="76" t="s">
        <v>382</v>
      </c>
    </row>
    <row r="932" spans="1:19" ht="11.25" hidden="1" customHeight="1">
      <c r="A932" s="80" t="s">
        <v>1913</v>
      </c>
      <c r="B932" s="80" t="s">
        <v>5982</v>
      </c>
      <c r="C932" s="80"/>
      <c r="D932" s="80" t="s">
        <v>513</v>
      </c>
      <c r="E932" s="80" t="s">
        <v>472</v>
      </c>
      <c r="F932" s="80" t="s">
        <v>1244</v>
      </c>
      <c r="G932" s="80" t="s">
        <v>2912</v>
      </c>
      <c r="H932" s="80" t="s">
        <v>2960</v>
      </c>
      <c r="I932" s="80" t="s">
        <v>2959</v>
      </c>
      <c r="J932" s="80" t="s">
        <v>5981</v>
      </c>
      <c r="K932" s="80" t="s">
        <v>25</v>
      </c>
      <c r="L932" s="80" t="s">
        <v>15</v>
      </c>
      <c r="M932" s="80" t="s">
        <v>1669</v>
      </c>
      <c r="N932" s="80" t="s">
        <v>2961</v>
      </c>
      <c r="O932" s="79">
        <v>41341.041666666664</v>
      </c>
      <c r="P932" s="78">
        <v>0</v>
      </c>
      <c r="Q932" s="77">
        <v>3.0628125000000002</v>
      </c>
      <c r="R932" s="77">
        <v>13.426215277777779</v>
      </c>
      <c r="S932" s="76" t="s">
        <v>382</v>
      </c>
    </row>
    <row r="933" spans="1:19" ht="11.25" hidden="1" customHeight="1">
      <c r="A933" s="80" t="s">
        <v>533</v>
      </c>
      <c r="B933" s="80" t="s">
        <v>5980</v>
      </c>
      <c r="C933" s="80"/>
      <c r="D933" s="80" t="s">
        <v>513</v>
      </c>
      <c r="E933" s="80" t="s">
        <v>472</v>
      </c>
      <c r="F933" s="80" t="s">
        <v>1244</v>
      </c>
      <c r="G933" s="80" t="s">
        <v>2912</v>
      </c>
      <c r="H933" s="80" t="s">
        <v>2960</v>
      </c>
      <c r="I933" s="80" t="s">
        <v>5979</v>
      </c>
      <c r="J933" s="80" t="s">
        <v>5978</v>
      </c>
      <c r="K933" s="80" t="s">
        <v>18</v>
      </c>
      <c r="L933" s="80" t="s">
        <v>15</v>
      </c>
      <c r="M933" s="80" t="s">
        <v>5933</v>
      </c>
      <c r="N933" s="80" t="s">
        <v>5932</v>
      </c>
      <c r="O933" s="79">
        <v>41339.585219907407</v>
      </c>
      <c r="P933" s="78">
        <v>1</v>
      </c>
      <c r="Q933" s="77">
        <v>4.5192592592592593</v>
      </c>
      <c r="R933" s="77">
        <v>9.4094444444444445</v>
      </c>
      <c r="S933" s="76" t="s">
        <v>382</v>
      </c>
    </row>
    <row r="934" spans="1:19" ht="11.25" hidden="1" customHeight="1">
      <c r="A934" s="80" t="s">
        <v>1358</v>
      </c>
      <c r="B934" s="80" t="s">
        <v>5977</v>
      </c>
      <c r="C934" s="80"/>
      <c r="D934" s="80" t="s">
        <v>516</v>
      </c>
      <c r="E934" s="80" t="s">
        <v>472</v>
      </c>
      <c r="F934" s="80" t="s">
        <v>1244</v>
      </c>
      <c r="G934" s="80" t="s">
        <v>2912</v>
      </c>
      <c r="H934" s="80" t="s">
        <v>2965</v>
      </c>
      <c r="I934" s="80" t="s">
        <v>2964</v>
      </c>
      <c r="J934" s="80" t="s">
        <v>5976</v>
      </c>
      <c r="K934" s="80" t="s">
        <v>14</v>
      </c>
      <c r="L934" s="80" t="s">
        <v>15</v>
      </c>
      <c r="M934" s="80" t="s">
        <v>5933</v>
      </c>
      <c r="N934" s="80" t="s">
        <v>527</v>
      </c>
      <c r="O934" s="79">
        <v>41341.367743055554</v>
      </c>
      <c r="P934" s="78">
        <v>5</v>
      </c>
      <c r="Q934" s="77">
        <v>2.736736111111111</v>
      </c>
      <c r="R934" s="77">
        <v>6.6707407407407411</v>
      </c>
      <c r="S934" s="76" t="s">
        <v>382</v>
      </c>
    </row>
    <row r="935" spans="1:19" ht="11.25" hidden="1" customHeight="1">
      <c r="A935" s="80" t="s">
        <v>1358</v>
      </c>
      <c r="B935" s="80" t="s">
        <v>5974</v>
      </c>
      <c r="C935" s="80"/>
      <c r="D935" s="80" t="s">
        <v>516</v>
      </c>
      <c r="E935" s="80" t="s">
        <v>472</v>
      </c>
      <c r="F935" s="80" t="s">
        <v>1244</v>
      </c>
      <c r="G935" s="80" t="s">
        <v>2912</v>
      </c>
      <c r="H935" s="80" t="s">
        <v>2965</v>
      </c>
      <c r="I935" s="80" t="s">
        <v>2964</v>
      </c>
      <c r="J935" s="80" t="s">
        <v>5973</v>
      </c>
      <c r="K935" s="80" t="s">
        <v>18</v>
      </c>
      <c r="L935" s="80" t="s">
        <v>15</v>
      </c>
      <c r="M935" s="80" t="s">
        <v>5933</v>
      </c>
      <c r="N935" s="80" t="s">
        <v>5932</v>
      </c>
      <c r="O935" s="79">
        <v>41340.170983796299</v>
      </c>
      <c r="P935" s="78">
        <v>1</v>
      </c>
      <c r="Q935" s="77">
        <v>3.9334953703703706</v>
      </c>
      <c r="R935" s="77">
        <v>6.6514351851851856</v>
      </c>
      <c r="S935" s="76" t="s">
        <v>382</v>
      </c>
    </row>
    <row r="936" spans="1:19" ht="11.25" hidden="1" customHeight="1">
      <c r="A936" s="80" t="s">
        <v>535</v>
      </c>
      <c r="B936" s="80" t="s">
        <v>6469</v>
      </c>
      <c r="C936" s="80"/>
      <c r="D936" s="80" t="s">
        <v>516</v>
      </c>
      <c r="E936" s="80" t="s">
        <v>472</v>
      </c>
      <c r="F936" s="80" t="s">
        <v>1244</v>
      </c>
      <c r="G936" s="80" t="s">
        <v>2912</v>
      </c>
      <c r="H936" s="80" t="s">
        <v>2965</v>
      </c>
      <c r="I936" s="80" t="s">
        <v>3788</v>
      </c>
      <c r="J936" s="80" t="s">
        <v>6468</v>
      </c>
      <c r="K936" s="80" t="s">
        <v>25</v>
      </c>
      <c r="L936" s="80" t="s">
        <v>15</v>
      </c>
      <c r="M936" s="80" t="s">
        <v>5934</v>
      </c>
      <c r="N936" s="80" t="s">
        <v>6467</v>
      </c>
      <c r="O936" s="79">
        <v>41339.626666666663</v>
      </c>
      <c r="P936" s="78">
        <v>0</v>
      </c>
      <c r="Q936" s="77">
        <v>4.4778124999999998</v>
      </c>
      <c r="R936" s="77">
        <v>4.4778124999999998</v>
      </c>
      <c r="S936" s="76" t="s">
        <v>382</v>
      </c>
    </row>
    <row r="937" spans="1:19" ht="11.25" hidden="1" customHeight="1">
      <c r="A937" s="80"/>
      <c r="B937" s="80" t="s">
        <v>510</v>
      </c>
      <c r="C937" s="80"/>
      <c r="D937" s="80" t="s">
        <v>509</v>
      </c>
      <c r="E937" s="80" t="s">
        <v>508</v>
      </c>
      <c r="F937" s="80" t="s">
        <v>386</v>
      </c>
      <c r="G937" s="80" t="s">
        <v>2907</v>
      </c>
      <c r="H937" s="80" t="s">
        <v>385</v>
      </c>
      <c r="I937" s="80" t="s">
        <v>384</v>
      </c>
      <c r="J937" s="80" t="s">
        <v>507</v>
      </c>
      <c r="K937" s="80" t="s">
        <v>14</v>
      </c>
      <c r="L937" s="80" t="s">
        <v>26</v>
      </c>
      <c r="M937" s="80" t="s">
        <v>5937</v>
      </c>
      <c r="N937" s="80" t="s">
        <v>3133</v>
      </c>
      <c r="O937" s="79">
        <v>38475.584664351853</v>
      </c>
      <c r="P937" s="78">
        <v>1</v>
      </c>
      <c r="Q937" s="77">
        <v>2868.5198148148147</v>
      </c>
      <c r="R937" s="77">
        <v>2868.5198148148147</v>
      </c>
      <c r="S937" s="76" t="s">
        <v>382</v>
      </c>
    </row>
    <row r="938" spans="1:19" ht="11.25" hidden="1" customHeight="1">
      <c r="A938" s="80" t="s">
        <v>669</v>
      </c>
      <c r="B938" s="80" t="s">
        <v>1957</v>
      </c>
      <c r="C938" s="80"/>
      <c r="D938" s="80" t="s">
        <v>668</v>
      </c>
      <c r="E938" s="80" t="s">
        <v>468</v>
      </c>
      <c r="F938" s="80" t="s">
        <v>2915</v>
      </c>
      <c r="G938" s="80" t="s">
        <v>382</v>
      </c>
      <c r="H938" s="80" t="s">
        <v>2914</v>
      </c>
      <c r="I938" s="80" t="s">
        <v>2947</v>
      </c>
      <c r="J938" s="80" t="s">
        <v>1958</v>
      </c>
      <c r="K938" s="80" t="s">
        <v>19</v>
      </c>
      <c r="L938" s="80" t="s">
        <v>15</v>
      </c>
      <c r="M938" s="80" t="s">
        <v>5934</v>
      </c>
      <c r="N938" s="80" t="s">
        <v>667</v>
      </c>
      <c r="O938" s="79">
        <v>41165.583692129629</v>
      </c>
      <c r="P938" s="78">
        <v>0</v>
      </c>
      <c r="Q938" s="77">
        <v>178.520787037037</v>
      </c>
      <c r="R938" s="77">
        <v>178.520787037037</v>
      </c>
      <c r="S938" s="76" t="s">
        <v>382</v>
      </c>
    </row>
    <row r="939" spans="1:19" ht="11.25" hidden="1" customHeight="1">
      <c r="A939" s="80" t="s">
        <v>672</v>
      </c>
      <c r="B939" s="80" t="s">
        <v>3195</v>
      </c>
      <c r="C939" s="80"/>
      <c r="D939" s="80" t="s">
        <v>1224</v>
      </c>
      <c r="E939" s="80" t="s">
        <v>674</v>
      </c>
      <c r="F939" s="80" t="s">
        <v>386</v>
      </c>
      <c r="G939" s="80" t="s">
        <v>3194</v>
      </c>
      <c r="H939" s="80" t="s">
        <v>3194</v>
      </c>
      <c r="I939" s="80" t="s">
        <v>3194</v>
      </c>
      <c r="J939" s="80" t="s">
        <v>673</v>
      </c>
      <c r="K939" s="80" t="s">
        <v>87</v>
      </c>
      <c r="L939" s="80" t="s">
        <v>15</v>
      </c>
      <c r="M939" s="80" t="s">
        <v>5940</v>
      </c>
      <c r="N939" s="80" t="s">
        <v>5972</v>
      </c>
      <c r="O939" s="79">
        <v>41260.46361111111</v>
      </c>
      <c r="P939" s="78">
        <v>1</v>
      </c>
      <c r="Q939" s="77">
        <v>83.640868055555572</v>
      </c>
      <c r="R939" s="77">
        <v>83.645937500000002</v>
      </c>
      <c r="S939" s="76" t="s">
        <v>382</v>
      </c>
    </row>
    <row r="940" spans="1:19" ht="11.25" hidden="1" customHeight="1">
      <c r="A940" s="80" t="s">
        <v>1595</v>
      </c>
      <c r="B940" s="80" t="s">
        <v>3779</v>
      </c>
      <c r="C940" s="80"/>
      <c r="D940" s="80" t="s">
        <v>3776</v>
      </c>
      <c r="E940" s="80" t="s">
        <v>3775</v>
      </c>
      <c r="F940" s="80" t="s">
        <v>2915</v>
      </c>
      <c r="G940" s="80" t="s">
        <v>382</v>
      </c>
      <c r="H940" s="80" t="s">
        <v>2914</v>
      </c>
      <c r="I940" s="80" t="s">
        <v>2913</v>
      </c>
      <c r="J940" s="80" t="s">
        <v>3774</v>
      </c>
      <c r="K940" s="80" t="s">
        <v>25</v>
      </c>
      <c r="L940" s="80" t="s">
        <v>15</v>
      </c>
      <c r="M940" s="80" t="s">
        <v>5937</v>
      </c>
      <c r="N940" s="80" t="s">
        <v>3078</v>
      </c>
      <c r="O940" s="79">
        <v>41291.429363425923</v>
      </c>
      <c r="P940" s="78">
        <v>1</v>
      </c>
      <c r="Q940" s="77">
        <v>52.675115740740736</v>
      </c>
      <c r="R940" s="77">
        <v>53.695868055555557</v>
      </c>
      <c r="S940" s="76" t="s">
        <v>382</v>
      </c>
    </row>
    <row r="941" spans="1:19" ht="11.25" hidden="1" customHeight="1">
      <c r="A941" s="80" t="s">
        <v>1595</v>
      </c>
      <c r="B941" s="80" t="s">
        <v>3778</v>
      </c>
      <c r="C941" s="80"/>
      <c r="D941" s="80" t="s">
        <v>3776</v>
      </c>
      <c r="E941" s="80" t="s">
        <v>3775</v>
      </c>
      <c r="F941" s="80" t="s">
        <v>2915</v>
      </c>
      <c r="G941" s="80" t="s">
        <v>382</v>
      </c>
      <c r="H941" s="80" t="s">
        <v>2914</v>
      </c>
      <c r="I941" s="80" t="s">
        <v>2913</v>
      </c>
      <c r="J941" s="80" t="s">
        <v>3774</v>
      </c>
      <c r="K941" s="80" t="s">
        <v>25</v>
      </c>
      <c r="L941" s="80" t="s">
        <v>15</v>
      </c>
      <c r="M941" s="80" t="s">
        <v>5937</v>
      </c>
      <c r="N941" s="80" t="s">
        <v>3078</v>
      </c>
      <c r="O941" s="79">
        <v>41296.47142361111</v>
      </c>
      <c r="P941" s="78">
        <v>1</v>
      </c>
      <c r="Q941" s="77">
        <v>47.633055555555558</v>
      </c>
      <c r="R941" s="77">
        <v>47.667488425925924</v>
      </c>
      <c r="S941" s="76" t="s">
        <v>382</v>
      </c>
    </row>
    <row r="942" spans="1:19" ht="11.25" hidden="1" customHeight="1">
      <c r="A942" s="80" t="s">
        <v>1595</v>
      </c>
      <c r="B942" s="80" t="s">
        <v>3777</v>
      </c>
      <c r="C942" s="80"/>
      <c r="D942" s="80" t="s">
        <v>3776</v>
      </c>
      <c r="E942" s="80" t="s">
        <v>3775</v>
      </c>
      <c r="F942" s="80" t="s">
        <v>2915</v>
      </c>
      <c r="G942" s="80" t="s">
        <v>382</v>
      </c>
      <c r="H942" s="80" t="s">
        <v>2914</v>
      </c>
      <c r="I942" s="80" t="s">
        <v>2913</v>
      </c>
      <c r="J942" s="80" t="s">
        <v>3774</v>
      </c>
      <c r="K942" s="80" t="s">
        <v>25</v>
      </c>
      <c r="L942" s="80" t="s">
        <v>15</v>
      </c>
      <c r="M942" s="80" t="s">
        <v>5937</v>
      </c>
      <c r="N942" s="80" t="s">
        <v>3078</v>
      </c>
      <c r="O942" s="79">
        <v>41296.597916666666</v>
      </c>
      <c r="P942" s="78">
        <v>1</v>
      </c>
      <c r="Q942" s="77">
        <v>47.506562500000001</v>
      </c>
      <c r="R942" s="77">
        <v>47.621736111111112</v>
      </c>
      <c r="S942" s="76" t="s">
        <v>382</v>
      </c>
    </row>
    <row r="943" spans="1:19" ht="11.25" hidden="1" customHeight="1">
      <c r="A943" s="80" t="s">
        <v>1595</v>
      </c>
      <c r="B943" s="80" t="s">
        <v>5971</v>
      </c>
      <c r="C943" s="80"/>
      <c r="D943" s="80" t="s">
        <v>3776</v>
      </c>
      <c r="E943" s="80" t="s">
        <v>3775</v>
      </c>
      <c r="F943" s="80" t="s">
        <v>2915</v>
      </c>
      <c r="G943" s="80" t="s">
        <v>382</v>
      </c>
      <c r="H943" s="80" t="s">
        <v>2914</v>
      </c>
      <c r="I943" s="80" t="s">
        <v>2913</v>
      </c>
      <c r="J943" s="80" t="s">
        <v>5774</v>
      </c>
      <c r="K943" s="80" t="s">
        <v>25</v>
      </c>
      <c r="L943" s="80" t="s">
        <v>15</v>
      </c>
      <c r="M943" s="80" t="s">
        <v>5937</v>
      </c>
      <c r="N943" s="80" t="s">
        <v>3078</v>
      </c>
      <c r="O943" s="79">
        <v>41338.704143518517</v>
      </c>
      <c r="P943" s="78">
        <v>1</v>
      </c>
      <c r="Q943" s="77">
        <v>5.4003356481481486</v>
      </c>
      <c r="R943" s="77">
        <v>5.4818749999999996</v>
      </c>
      <c r="S943" s="76" t="s">
        <v>382</v>
      </c>
    </row>
    <row r="944" spans="1:19" ht="11.25" hidden="1" customHeight="1">
      <c r="A944" s="80" t="s">
        <v>475</v>
      </c>
      <c r="B944" s="80" t="s">
        <v>491</v>
      </c>
      <c r="C944" s="80"/>
      <c r="D944" s="80" t="s">
        <v>490</v>
      </c>
      <c r="E944" s="80" t="s">
        <v>489</v>
      </c>
      <c r="F944" s="80" t="s">
        <v>1244</v>
      </c>
      <c r="G944" s="80" t="s">
        <v>2912</v>
      </c>
      <c r="H944" s="80" t="s">
        <v>2941</v>
      </c>
      <c r="I944" s="80" t="s">
        <v>2940</v>
      </c>
      <c r="J944" s="80" t="s">
        <v>488</v>
      </c>
      <c r="K944" s="80" t="s">
        <v>60</v>
      </c>
      <c r="L944" s="80" t="s">
        <v>15</v>
      </c>
      <c r="M944" s="80" t="s">
        <v>15</v>
      </c>
      <c r="N944" s="80"/>
      <c r="P944" s="78">
        <v>0</v>
      </c>
      <c r="R944" s="77">
        <v>395.40288194444446</v>
      </c>
      <c r="S944" s="76" t="s">
        <v>382</v>
      </c>
    </row>
    <row r="945" spans="1:19" ht="11.25" hidden="1" customHeight="1">
      <c r="A945" s="80" t="s">
        <v>477</v>
      </c>
      <c r="B945" s="80" t="s">
        <v>2848</v>
      </c>
      <c r="C945" s="80"/>
      <c r="D945" s="80" t="s">
        <v>473</v>
      </c>
      <c r="E945" s="80" t="s">
        <v>476</v>
      </c>
      <c r="F945" s="80" t="s">
        <v>1244</v>
      </c>
      <c r="G945" s="80" t="s">
        <v>2912</v>
      </c>
      <c r="H945" s="80" t="s">
        <v>2941</v>
      </c>
      <c r="I945" s="80" t="s">
        <v>2942</v>
      </c>
      <c r="J945" s="80" t="s">
        <v>2847</v>
      </c>
      <c r="K945" s="80" t="s">
        <v>60</v>
      </c>
      <c r="L945" s="80" t="s">
        <v>15</v>
      </c>
      <c r="M945" s="80" t="s">
        <v>15</v>
      </c>
      <c r="N945" s="80"/>
      <c r="P945" s="78">
        <v>0</v>
      </c>
      <c r="R945" s="77">
        <v>93.45476851851852</v>
      </c>
      <c r="S945" s="76" t="s">
        <v>382</v>
      </c>
    </row>
    <row r="946" spans="1:19" ht="11.25" hidden="1" customHeight="1">
      <c r="A946" s="80" t="s">
        <v>477</v>
      </c>
      <c r="B946" s="80" t="s">
        <v>3485</v>
      </c>
      <c r="C946" s="80"/>
      <c r="D946" s="80" t="s">
        <v>473</v>
      </c>
      <c r="E946" s="80" t="s">
        <v>476</v>
      </c>
      <c r="F946" s="80" t="s">
        <v>1244</v>
      </c>
      <c r="G946" s="80" t="s">
        <v>2939</v>
      </c>
      <c r="H946" s="80" t="s">
        <v>2938</v>
      </c>
      <c r="I946" s="80" t="s">
        <v>3616</v>
      </c>
      <c r="J946" s="80" t="s">
        <v>3484</v>
      </c>
      <c r="K946" s="80" t="s">
        <v>14</v>
      </c>
      <c r="L946" s="80" t="s">
        <v>15</v>
      </c>
      <c r="M946" s="80" t="s">
        <v>5970</v>
      </c>
      <c r="N946" s="80" t="s">
        <v>51</v>
      </c>
      <c r="O946" s="79">
        <v>41341.493194444447</v>
      </c>
      <c r="P946" s="78">
        <v>0</v>
      </c>
      <c r="Q946" s="77">
        <v>2.6112847222222224</v>
      </c>
      <c r="R946" s="77">
        <v>60.565185185185186</v>
      </c>
      <c r="S946" s="76" t="s">
        <v>382</v>
      </c>
    </row>
    <row r="947" spans="1:19" ht="11.25" hidden="1" customHeight="1">
      <c r="A947" s="80" t="s">
        <v>477</v>
      </c>
      <c r="B947" s="80" t="s">
        <v>3481</v>
      </c>
      <c r="C947" s="80"/>
      <c r="D947" s="80" t="s">
        <v>473</v>
      </c>
      <c r="E947" s="80" t="s">
        <v>476</v>
      </c>
      <c r="F947" s="80" t="s">
        <v>1244</v>
      </c>
      <c r="G947" s="80" t="s">
        <v>2912</v>
      </c>
      <c r="H947" s="80" t="s">
        <v>2941</v>
      </c>
      <c r="I947" s="80" t="s">
        <v>2940</v>
      </c>
      <c r="J947" s="80" t="s">
        <v>3480</v>
      </c>
      <c r="K947" s="80" t="s">
        <v>18</v>
      </c>
      <c r="L947" s="80" t="s">
        <v>56</v>
      </c>
      <c r="M947" s="80" t="s">
        <v>5933</v>
      </c>
      <c r="N947" s="80" t="s">
        <v>5932</v>
      </c>
      <c r="O947" s="79">
        <v>41343.071712962963</v>
      </c>
      <c r="P947" s="78">
        <v>1</v>
      </c>
      <c r="Q947" s="77">
        <v>1.0327662037037038</v>
      </c>
      <c r="R947" s="77">
        <v>60.469618055555557</v>
      </c>
      <c r="S947" s="76" t="s">
        <v>382</v>
      </c>
    </row>
    <row r="948" spans="1:19" ht="11.25" hidden="1" customHeight="1">
      <c r="A948" s="80" t="s">
        <v>477</v>
      </c>
      <c r="B948" s="80" t="s">
        <v>3615</v>
      </c>
      <c r="C948" s="80"/>
      <c r="D948" s="80" t="s">
        <v>473</v>
      </c>
      <c r="E948" s="80" t="s">
        <v>476</v>
      </c>
      <c r="F948" s="80" t="s">
        <v>1244</v>
      </c>
      <c r="G948" s="80" t="s">
        <v>2912</v>
      </c>
      <c r="H948" s="80" t="s">
        <v>2941</v>
      </c>
      <c r="I948" s="80" t="s">
        <v>2942</v>
      </c>
      <c r="J948" s="80" t="s">
        <v>3614</v>
      </c>
      <c r="K948" s="80" t="s">
        <v>60</v>
      </c>
      <c r="L948" s="80" t="s">
        <v>15</v>
      </c>
      <c r="M948" s="80" t="s">
        <v>15</v>
      </c>
      <c r="N948" s="80"/>
      <c r="P948" s="78">
        <v>0</v>
      </c>
      <c r="R948" s="77">
        <v>59.485173611111101</v>
      </c>
      <c r="S948" s="76" t="s">
        <v>382</v>
      </c>
    </row>
    <row r="949" spans="1:19" ht="11.25" hidden="1" customHeight="1">
      <c r="A949" s="80" t="s">
        <v>3490</v>
      </c>
      <c r="B949" s="80" t="s">
        <v>4366</v>
      </c>
      <c r="C949" s="80"/>
      <c r="D949" s="80" t="s">
        <v>3488</v>
      </c>
      <c r="E949" s="80" t="s">
        <v>655</v>
      </c>
      <c r="F949" s="80" t="s">
        <v>1244</v>
      </c>
      <c r="G949" s="80" t="s">
        <v>2912</v>
      </c>
      <c r="H949" s="80" t="s">
        <v>2941</v>
      </c>
      <c r="I949" s="80" t="s">
        <v>3487</v>
      </c>
      <c r="J949" s="80" t="s">
        <v>4365</v>
      </c>
      <c r="K949" s="80" t="s">
        <v>18</v>
      </c>
      <c r="L949" s="80" t="s">
        <v>15</v>
      </c>
      <c r="M949" s="80" t="s">
        <v>5969</v>
      </c>
      <c r="N949" s="80" t="s">
        <v>2961</v>
      </c>
      <c r="O949" s="79">
        <v>41310.378946759258</v>
      </c>
      <c r="P949" s="78">
        <v>0</v>
      </c>
      <c r="Q949" s="77">
        <v>33.725532407407407</v>
      </c>
      <c r="R949" s="77">
        <v>58.672534722222224</v>
      </c>
      <c r="S949" s="76" t="s">
        <v>382</v>
      </c>
    </row>
    <row r="950" spans="1:19" ht="11.25" hidden="1" customHeight="1">
      <c r="A950" s="80" t="s">
        <v>477</v>
      </c>
      <c r="B950" s="80" t="s">
        <v>4106</v>
      </c>
      <c r="C950" s="80"/>
      <c r="D950" s="80" t="s">
        <v>473</v>
      </c>
      <c r="E950" s="80" t="s">
        <v>476</v>
      </c>
      <c r="F950" s="80" t="s">
        <v>1244</v>
      </c>
      <c r="G950" s="80" t="s">
        <v>2912</v>
      </c>
      <c r="H950" s="80" t="s">
        <v>2941</v>
      </c>
      <c r="I950" s="80" t="s">
        <v>2942</v>
      </c>
      <c r="J950" s="80" t="s">
        <v>4105</v>
      </c>
      <c r="K950" s="80" t="s">
        <v>25</v>
      </c>
      <c r="L950" s="80" t="s">
        <v>15</v>
      </c>
      <c r="M950" s="80" t="s">
        <v>1669</v>
      </c>
      <c r="N950" s="80" t="s">
        <v>2961</v>
      </c>
      <c r="O950" s="79">
        <v>41340.041666666664</v>
      </c>
      <c r="P950" s="78">
        <v>0</v>
      </c>
      <c r="Q950" s="77">
        <v>4.0628124999999997</v>
      </c>
      <c r="R950" s="77">
        <v>39.458090277777778</v>
      </c>
      <c r="S950" s="76" t="s">
        <v>382</v>
      </c>
    </row>
    <row r="951" spans="1:19" ht="11.25" hidden="1" customHeight="1">
      <c r="A951" s="80" t="s">
        <v>477</v>
      </c>
      <c r="B951" s="80" t="s">
        <v>5623</v>
      </c>
      <c r="C951" s="80"/>
      <c r="D951" s="80" t="s">
        <v>1874</v>
      </c>
      <c r="E951" s="80" t="s">
        <v>1875</v>
      </c>
      <c r="F951" s="80" t="s">
        <v>1244</v>
      </c>
      <c r="G951" s="80" t="s">
        <v>2939</v>
      </c>
      <c r="H951" s="80" t="s">
        <v>2938</v>
      </c>
      <c r="I951" s="80" t="s">
        <v>2944</v>
      </c>
      <c r="J951" s="80" t="s">
        <v>5622</v>
      </c>
      <c r="K951" s="80" t="s">
        <v>14</v>
      </c>
      <c r="L951" s="80" t="s">
        <v>15</v>
      </c>
      <c r="M951" s="80" t="s">
        <v>5933</v>
      </c>
      <c r="N951" s="80" t="s">
        <v>527</v>
      </c>
      <c r="O951" s="79">
        <v>41325.69568287037</v>
      </c>
      <c r="P951" s="78">
        <v>5</v>
      </c>
      <c r="Q951" s="77">
        <v>18.408796296296295</v>
      </c>
      <c r="R951" s="77">
        <v>32.524837962962962</v>
      </c>
      <c r="S951" s="76" t="s">
        <v>382</v>
      </c>
    </row>
    <row r="952" spans="1:19" ht="11.25" hidden="1" customHeight="1">
      <c r="A952" s="80" t="s">
        <v>477</v>
      </c>
      <c r="B952" s="80" t="s">
        <v>4536</v>
      </c>
      <c r="C952" s="80"/>
      <c r="D952" s="80" t="s">
        <v>473</v>
      </c>
      <c r="E952" s="80" t="s">
        <v>476</v>
      </c>
      <c r="F952" s="80" t="s">
        <v>1244</v>
      </c>
      <c r="G952" s="80" t="s">
        <v>2912</v>
      </c>
      <c r="H952" s="80" t="s">
        <v>2941</v>
      </c>
      <c r="I952" s="80" t="s">
        <v>2942</v>
      </c>
      <c r="J952" s="80" t="s">
        <v>4535</v>
      </c>
      <c r="K952" s="80" t="s">
        <v>25</v>
      </c>
      <c r="L952" s="80" t="s">
        <v>15</v>
      </c>
      <c r="M952" s="80" t="s">
        <v>5970</v>
      </c>
      <c r="N952" s="80" t="s">
        <v>51</v>
      </c>
      <c r="O952" s="79">
        <v>41339.401932870373</v>
      </c>
      <c r="P952" s="78">
        <v>0</v>
      </c>
      <c r="Q952" s="77">
        <v>4.7025462962962958</v>
      </c>
      <c r="R952" s="77">
        <v>27.571724537037039</v>
      </c>
      <c r="S952" s="76" t="s">
        <v>382</v>
      </c>
    </row>
    <row r="953" spans="1:19" ht="11.25" hidden="1" customHeight="1">
      <c r="A953" s="80" t="s">
        <v>477</v>
      </c>
      <c r="B953" s="80" t="s">
        <v>4532</v>
      </c>
      <c r="C953" s="80"/>
      <c r="D953" s="80" t="s">
        <v>1874</v>
      </c>
      <c r="E953" s="80" t="s">
        <v>1875</v>
      </c>
      <c r="F953" s="80" t="s">
        <v>1244</v>
      </c>
      <c r="G953" s="80" t="s">
        <v>2939</v>
      </c>
      <c r="H953" s="80" t="s">
        <v>2938</v>
      </c>
      <c r="I953" s="80" t="s">
        <v>2944</v>
      </c>
      <c r="J953" s="80" t="s">
        <v>4531</v>
      </c>
      <c r="K953" s="80" t="s">
        <v>25</v>
      </c>
      <c r="L953" s="80" t="s">
        <v>15</v>
      </c>
      <c r="M953" s="80" t="s">
        <v>1669</v>
      </c>
      <c r="N953" s="80" t="s">
        <v>2961</v>
      </c>
      <c r="O953" s="79">
        <v>41338</v>
      </c>
      <c r="P953" s="78">
        <v>0</v>
      </c>
      <c r="Q953" s="77">
        <v>6.1044791666666667</v>
      </c>
      <c r="R953" s="77">
        <v>24.441782407407409</v>
      </c>
      <c r="S953" s="76" t="s">
        <v>382</v>
      </c>
    </row>
    <row r="954" spans="1:19" ht="11.25" hidden="1" customHeight="1">
      <c r="A954" s="80" t="s">
        <v>477</v>
      </c>
      <c r="B954" s="80" t="s">
        <v>4529</v>
      </c>
      <c r="C954" s="80"/>
      <c r="D954" s="80" t="s">
        <v>473</v>
      </c>
      <c r="E954" s="80" t="s">
        <v>476</v>
      </c>
      <c r="F954" s="80" t="s">
        <v>1244</v>
      </c>
      <c r="G954" s="80" t="s">
        <v>2939</v>
      </c>
      <c r="H954" s="80" t="s">
        <v>2938</v>
      </c>
      <c r="I954" s="80" t="s">
        <v>2937</v>
      </c>
      <c r="J954" s="80" t="s">
        <v>2876</v>
      </c>
      <c r="K954" s="80" t="s">
        <v>344</v>
      </c>
      <c r="L954" s="80" t="s">
        <v>15</v>
      </c>
      <c r="M954" s="80" t="s">
        <v>6006</v>
      </c>
      <c r="N954" s="80" t="s">
        <v>421</v>
      </c>
      <c r="O954" s="79">
        <v>41340.573541666665</v>
      </c>
      <c r="P954" s="78">
        <v>0</v>
      </c>
      <c r="Q954" s="77">
        <v>3.5309374999999998</v>
      </c>
      <c r="R954" s="77">
        <v>24.425428240740739</v>
      </c>
      <c r="S954" s="76" t="s">
        <v>382</v>
      </c>
    </row>
    <row r="955" spans="1:19" ht="11.25" hidden="1" customHeight="1">
      <c r="A955" s="80" t="s">
        <v>477</v>
      </c>
      <c r="B955" s="80" t="s">
        <v>5621</v>
      </c>
      <c r="C955" s="80"/>
      <c r="D955" s="80" t="s">
        <v>1874</v>
      </c>
      <c r="E955" s="80" t="s">
        <v>1875</v>
      </c>
      <c r="F955" s="80" t="s">
        <v>1244</v>
      </c>
      <c r="G955" s="80" t="s">
        <v>2939</v>
      </c>
      <c r="H955" s="80" t="s">
        <v>2938</v>
      </c>
      <c r="I955" s="80" t="s">
        <v>2944</v>
      </c>
      <c r="J955" s="80" t="s">
        <v>5620</v>
      </c>
      <c r="K955" s="80" t="s">
        <v>344</v>
      </c>
      <c r="L955" s="80" t="s">
        <v>15</v>
      </c>
      <c r="M955" s="80" t="s">
        <v>5940</v>
      </c>
      <c r="N955" s="80" t="s">
        <v>5967</v>
      </c>
      <c r="O955" s="79">
        <v>41336.486539351848</v>
      </c>
      <c r="P955" s="78">
        <v>1</v>
      </c>
      <c r="Q955" s="77">
        <v>7.6179398148148145</v>
      </c>
      <c r="R955" s="77">
        <v>19.467592592592592</v>
      </c>
      <c r="S955" s="76" t="s">
        <v>382</v>
      </c>
    </row>
    <row r="956" spans="1:19" ht="11.25" hidden="1" customHeight="1">
      <c r="A956" s="80" t="s">
        <v>477</v>
      </c>
      <c r="B956" s="80" t="s">
        <v>5966</v>
      </c>
      <c r="C956" s="80"/>
      <c r="D956" s="80" t="s">
        <v>473</v>
      </c>
      <c r="E956" s="80" t="s">
        <v>476</v>
      </c>
      <c r="F956" s="80" t="s">
        <v>1244</v>
      </c>
      <c r="G956" s="80" t="s">
        <v>2939</v>
      </c>
      <c r="H956" s="80" t="s">
        <v>2938</v>
      </c>
      <c r="I956" s="80" t="s">
        <v>2943</v>
      </c>
      <c r="J956" s="80" t="s">
        <v>5965</v>
      </c>
      <c r="K956" s="80" t="s">
        <v>28</v>
      </c>
      <c r="L956" s="80" t="s">
        <v>15</v>
      </c>
      <c r="M956" s="80" t="s">
        <v>5940</v>
      </c>
      <c r="N956" s="80" t="s">
        <v>5964</v>
      </c>
      <c r="O956" s="79">
        <v>41330.597604166665</v>
      </c>
      <c r="P956" s="78">
        <v>1</v>
      </c>
      <c r="Q956" s="77">
        <v>13.506875000000001</v>
      </c>
      <c r="R956" s="77">
        <v>16.58341435185185</v>
      </c>
      <c r="S956" s="76" t="s">
        <v>382</v>
      </c>
    </row>
    <row r="957" spans="1:19" ht="11.25" hidden="1" customHeight="1">
      <c r="A957" s="80" t="s">
        <v>477</v>
      </c>
      <c r="B957" s="80" t="s">
        <v>5963</v>
      </c>
      <c r="C957" s="80"/>
      <c r="D957" s="80" t="s">
        <v>473</v>
      </c>
      <c r="E957" s="80" t="s">
        <v>476</v>
      </c>
      <c r="F957" s="80" t="s">
        <v>1244</v>
      </c>
      <c r="G957" s="80" t="s">
        <v>2912</v>
      </c>
      <c r="H957" s="80" t="s">
        <v>2941</v>
      </c>
      <c r="I957" s="80" t="s">
        <v>3487</v>
      </c>
      <c r="J957" s="80" t="s">
        <v>5962</v>
      </c>
      <c r="K957" s="80" t="s">
        <v>19</v>
      </c>
      <c r="L957" s="80" t="s">
        <v>15</v>
      </c>
      <c r="M957" s="80" t="s">
        <v>5933</v>
      </c>
      <c r="N957" s="80" t="s">
        <v>619</v>
      </c>
      <c r="O957" s="79">
        <v>41337.645590277774</v>
      </c>
      <c r="P957" s="78">
        <v>5</v>
      </c>
      <c r="Q957" s="77">
        <v>6.4588888888888896</v>
      </c>
      <c r="R957" s="77">
        <v>12.528981481481482</v>
      </c>
      <c r="S957" s="76" t="s">
        <v>382</v>
      </c>
    </row>
    <row r="958" spans="1:19" ht="11.25" hidden="1" customHeight="1">
      <c r="A958" s="80" t="s">
        <v>477</v>
      </c>
      <c r="B958" s="80" t="s">
        <v>5961</v>
      </c>
      <c r="C958" s="80"/>
      <c r="D958" s="80" t="s">
        <v>473</v>
      </c>
      <c r="E958" s="80" t="s">
        <v>476</v>
      </c>
      <c r="F958" s="80" t="s">
        <v>1244</v>
      </c>
      <c r="G958" s="80" t="s">
        <v>2912</v>
      </c>
      <c r="H958" s="80" t="s">
        <v>2941</v>
      </c>
      <c r="I958" s="80" t="s">
        <v>2942</v>
      </c>
      <c r="J958" s="80" t="s">
        <v>5960</v>
      </c>
      <c r="K958" s="80" t="s">
        <v>14</v>
      </c>
      <c r="L958" s="80" t="s">
        <v>15</v>
      </c>
      <c r="M958" s="80" t="s">
        <v>5933</v>
      </c>
      <c r="N958" s="80" t="s">
        <v>527</v>
      </c>
      <c r="O958" s="79">
        <v>41338.655474537038</v>
      </c>
      <c r="P958" s="78">
        <v>5</v>
      </c>
      <c r="Q958" s="77">
        <v>5.4490046296296297</v>
      </c>
      <c r="R958" s="77">
        <v>12.458506944444444</v>
      </c>
      <c r="S958" s="76" t="s">
        <v>382</v>
      </c>
    </row>
    <row r="959" spans="1:19" ht="11.25" hidden="1" customHeight="1">
      <c r="A959" s="80" t="s">
        <v>477</v>
      </c>
      <c r="B959" s="80" t="s">
        <v>5959</v>
      </c>
      <c r="C959" s="80"/>
      <c r="D959" s="80" t="s">
        <v>473</v>
      </c>
      <c r="E959" s="80" t="s">
        <v>476</v>
      </c>
      <c r="F959" s="80" t="s">
        <v>1244</v>
      </c>
      <c r="G959" s="80" t="s">
        <v>2912</v>
      </c>
      <c r="H959" s="80" t="s">
        <v>2941</v>
      </c>
      <c r="I959" s="80" t="s">
        <v>2942</v>
      </c>
      <c r="J959" s="80" t="s">
        <v>5958</v>
      </c>
      <c r="K959" s="80" t="s">
        <v>14</v>
      </c>
      <c r="L959" s="80" t="s">
        <v>15</v>
      </c>
      <c r="M959" s="80" t="s">
        <v>5970</v>
      </c>
      <c r="N959" s="80" t="s">
        <v>51</v>
      </c>
      <c r="O959" s="79">
        <v>41340.587025462963</v>
      </c>
      <c r="P959" s="78">
        <v>0</v>
      </c>
      <c r="Q959" s="77">
        <v>3.5174537037037039</v>
      </c>
      <c r="R959" s="77">
        <v>10.49267361111111</v>
      </c>
      <c r="S959" s="76" t="s">
        <v>382</v>
      </c>
    </row>
    <row r="960" spans="1:19" ht="11.25" hidden="1" customHeight="1">
      <c r="A960" s="80" t="s">
        <v>477</v>
      </c>
      <c r="B960" s="80" t="s">
        <v>5957</v>
      </c>
      <c r="C960" s="80"/>
      <c r="D960" s="80" t="s">
        <v>1874</v>
      </c>
      <c r="E960" s="80" t="s">
        <v>1875</v>
      </c>
      <c r="F960" s="80" t="s">
        <v>1244</v>
      </c>
      <c r="G960" s="80" t="s">
        <v>2939</v>
      </c>
      <c r="H960" s="80" t="s">
        <v>2938</v>
      </c>
      <c r="I960" s="80" t="s">
        <v>2944</v>
      </c>
      <c r="J960" s="80" t="s">
        <v>5952</v>
      </c>
      <c r="K960" s="80" t="s">
        <v>25</v>
      </c>
      <c r="L960" s="80" t="s">
        <v>15</v>
      </c>
      <c r="M960" s="80" t="s">
        <v>5934</v>
      </c>
      <c r="N960" s="80" t="s">
        <v>4530</v>
      </c>
      <c r="O960" s="79">
        <v>41336.513726851852</v>
      </c>
      <c r="P960" s="78">
        <v>0</v>
      </c>
      <c r="Q960" s="77">
        <v>7.5907523148148144</v>
      </c>
      <c r="R960" s="77">
        <v>7.5907523148148144</v>
      </c>
      <c r="S960" s="76" t="s">
        <v>382</v>
      </c>
    </row>
    <row r="961" spans="1:19" ht="11.25" hidden="1" customHeight="1">
      <c r="A961" s="80" t="s">
        <v>477</v>
      </c>
      <c r="B961" s="80" t="s">
        <v>5956</v>
      </c>
      <c r="C961" s="80"/>
      <c r="D961" s="80" t="s">
        <v>1874</v>
      </c>
      <c r="E961" s="80" t="s">
        <v>1875</v>
      </c>
      <c r="F961" s="80" t="s">
        <v>1244</v>
      </c>
      <c r="G961" s="80" t="s">
        <v>2939</v>
      </c>
      <c r="H961" s="80" t="s">
        <v>2938</v>
      </c>
      <c r="I961" s="80" t="s">
        <v>2944</v>
      </c>
      <c r="J961" s="80" t="s">
        <v>5955</v>
      </c>
      <c r="K961" s="80" t="s">
        <v>344</v>
      </c>
      <c r="L961" s="80" t="s">
        <v>15</v>
      </c>
      <c r="M961" s="80" t="s">
        <v>5934</v>
      </c>
      <c r="N961" s="80" t="s">
        <v>4530</v>
      </c>
      <c r="O961" s="79">
        <v>41336.556041666663</v>
      </c>
      <c r="P961" s="78">
        <v>0</v>
      </c>
      <c r="Q961" s="77">
        <v>7.5484375000000004</v>
      </c>
      <c r="R961" s="77">
        <v>7.5484375000000004</v>
      </c>
      <c r="S961" s="76" t="s">
        <v>382</v>
      </c>
    </row>
    <row r="962" spans="1:19" ht="11.25" hidden="1" customHeight="1">
      <c r="A962" s="80" t="s">
        <v>477</v>
      </c>
      <c r="B962" s="80" t="s">
        <v>5954</v>
      </c>
      <c r="C962" s="80"/>
      <c r="D962" s="80" t="s">
        <v>1874</v>
      </c>
      <c r="E962" s="80" t="s">
        <v>1875</v>
      </c>
      <c r="F962" s="80" t="s">
        <v>1244</v>
      </c>
      <c r="G962" s="80" t="s">
        <v>2939</v>
      </c>
      <c r="H962" s="80" t="s">
        <v>2938</v>
      </c>
      <c r="I962" s="80" t="s">
        <v>2944</v>
      </c>
      <c r="J962" s="80" t="s">
        <v>4109</v>
      </c>
      <c r="K962" s="80" t="s">
        <v>25</v>
      </c>
      <c r="L962" s="80" t="s">
        <v>15</v>
      </c>
      <c r="M962" s="80" t="s">
        <v>5934</v>
      </c>
      <c r="N962" s="80" t="s">
        <v>4530</v>
      </c>
      <c r="O962" s="79">
        <v>41336.572523148148</v>
      </c>
      <c r="P962" s="78">
        <v>0</v>
      </c>
      <c r="Q962" s="77">
        <v>7.5319560185185184</v>
      </c>
      <c r="R962" s="77">
        <v>7.5319560185185184</v>
      </c>
      <c r="S962" s="76" t="s">
        <v>382</v>
      </c>
    </row>
    <row r="963" spans="1:19" ht="11.25" hidden="1" customHeight="1">
      <c r="A963" s="80" t="s">
        <v>477</v>
      </c>
      <c r="B963" s="80" t="s">
        <v>5953</v>
      </c>
      <c r="C963" s="80"/>
      <c r="D963" s="80" t="s">
        <v>1874</v>
      </c>
      <c r="E963" s="80" t="s">
        <v>1875</v>
      </c>
      <c r="F963" s="80" t="s">
        <v>1244</v>
      </c>
      <c r="G963" s="80" t="s">
        <v>2939</v>
      </c>
      <c r="H963" s="80" t="s">
        <v>2938</v>
      </c>
      <c r="I963" s="80" t="s">
        <v>2944</v>
      </c>
      <c r="J963" s="80" t="s">
        <v>5952</v>
      </c>
      <c r="K963" s="80" t="s">
        <v>25</v>
      </c>
      <c r="L963" s="80" t="s">
        <v>15</v>
      </c>
      <c r="M963" s="80" t="s">
        <v>5934</v>
      </c>
      <c r="N963" s="80" t="s">
        <v>4530</v>
      </c>
      <c r="O963" s="79">
        <v>41336.59474537037</v>
      </c>
      <c r="P963" s="78">
        <v>0</v>
      </c>
      <c r="Q963" s="77">
        <v>7.5097337962962971</v>
      </c>
      <c r="R963" s="77">
        <v>7.5097337962962971</v>
      </c>
      <c r="S963" s="76" t="s">
        <v>382</v>
      </c>
    </row>
    <row r="964" spans="1:19" ht="11.25" hidden="1" customHeight="1">
      <c r="A964" s="80" t="s">
        <v>477</v>
      </c>
      <c r="B964" s="80" t="s">
        <v>6466</v>
      </c>
      <c r="C964" s="80"/>
      <c r="D964" s="80" t="s">
        <v>1874</v>
      </c>
      <c r="E964" s="80" t="s">
        <v>1875</v>
      </c>
      <c r="F964" s="80" t="s">
        <v>1244</v>
      </c>
      <c r="G964" s="80" t="s">
        <v>2912</v>
      </c>
      <c r="H964" s="80" t="s">
        <v>2941</v>
      </c>
      <c r="I964" s="80" t="s">
        <v>3141</v>
      </c>
      <c r="J964" s="80" t="s">
        <v>6465</v>
      </c>
      <c r="K964" s="80" t="s">
        <v>25</v>
      </c>
      <c r="L964" s="80" t="s">
        <v>15</v>
      </c>
      <c r="M964" s="80" t="s">
        <v>5934</v>
      </c>
      <c r="N964" s="80" t="s">
        <v>4530</v>
      </c>
      <c r="O964" s="79">
        <v>41339.562326388892</v>
      </c>
      <c r="P964" s="78">
        <v>0</v>
      </c>
      <c r="Q964" s="77">
        <v>4.5421527777777779</v>
      </c>
      <c r="R964" s="77">
        <v>4.5421527777777779</v>
      </c>
      <c r="S964" s="76" t="s">
        <v>382</v>
      </c>
    </row>
    <row r="965" spans="1:19" ht="11.25" hidden="1" customHeight="1">
      <c r="A965" s="80" t="s">
        <v>477</v>
      </c>
      <c r="B965" s="80" t="s">
        <v>6537</v>
      </c>
      <c r="C965" s="80"/>
      <c r="D965" s="80" t="s">
        <v>473</v>
      </c>
      <c r="E965" s="80" t="s">
        <v>476</v>
      </c>
      <c r="F965" s="80" t="s">
        <v>1244</v>
      </c>
      <c r="G965" s="80" t="s">
        <v>2912</v>
      </c>
      <c r="H965" s="80" t="s">
        <v>2941</v>
      </c>
      <c r="I965" s="80" t="s">
        <v>2942</v>
      </c>
      <c r="J965" s="80" t="s">
        <v>6536</v>
      </c>
      <c r="K965" s="80" t="s">
        <v>25</v>
      </c>
      <c r="L965" s="80" t="s">
        <v>15</v>
      </c>
      <c r="M965" s="80" t="s">
        <v>5937</v>
      </c>
      <c r="N965" s="80" t="s">
        <v>2961</v>
      </c>
      <c r="O965" s="79">
        <v>41340.614930555559</v>
      </c>
      <c r="P965" s="78">
        <v>1</v>
      </c>
      <c r="Q965" s="77">
        <v>3.4895486111111107</v>
      </c>
      <c r="R965" s="77">
        <v>3.4994675925925924</v>
      </c>
      <c r="S965" s="76" t="s">
        <v>382</v>
      </c>
    </row>
    <row r="966" spans="1:19" ht="11.25" hidden="1" customHeight="1">
      <c r="A966" s="80" t="s">
        <v>477</v>
      </c>
      <c r="B966" s="80" t="s">
        <v>6535</v>
      </c>
      <c r="C966" s="80"/>
      <c r="D966" s="80" t="s">
        <v>473</v>
      </c>
      <c r="E966" s="80" t="s">
        <v>476</v>
      </c>
      <c r="F966" s="80" t="s">
        <v>1244</v>
      </c>
      <c r="G966" s="80" t="s">
        <v>2912</v>
      </c>
      <c r="H966" s="80" t="s">
        <v>2941</v>
      </c>
      <c r="I966" s="80" t="s">
        <v>2940</v>
      </c>
      <c r="J966" s="80" t="s">
        <v>6534</v>
      </c>
      <c r="K966" s="80" t="s">
        <v>25</v>
      </c>
      <c r="L966" s="80" t="s">
        <v>15</v>
      </c>
      <c r="M966" s="80" t="s">
        <v>5937</v>
      </c>
      <c r="N966" s="80" t="s">
        <v>2961</v>
      </c>
      <c r="O966" s="79">
        <v>41341.424155092594</v>
      </c>
      <c r="P966" s="78">
        <v>1</v>
      </c>
      <c r="Q966" s="77">
        <v>2.6803240740740737</v>
      </c>
      <c r="R966" s="77">
        <v>2.6988425925925927</v>
      </c>
      <c r="S966" s="76" t="s">
        <v>382</v>
      </c>
    </row>
    <row r="967" spans="1:19" ht="11.25" hidden="1" customHeight="1">
      <c r="A967" s="80" t="s">
        <v>471</v>
      </c>
      <c r="B967" s="80" t="s">
        <v>470</v>
      </c>
      <c r="C967" s="80"/>
      <c r="D967" s="80" t="s">
        <v>469</v>
      </c>
      <c r="E967" s="80" t="s">
        <v>468</v>
      </c>
      <c r="F967" s="80" t="s">
        <v>2915</v>
      </c>
      <c r="G967" s="80" t="s">
        <v>382</v>
      </c>
      <c r="H967" s="80" t="s">
        <v>2927</v>
      </c>
      <c r="I967" s="80" t="s">
        <v>2926</v>
      </c>
      <c r="J967" s="80" t="s">
        <v>467</v>
      </c>
      <c r="K967" s="80" t="s">
        <v>60</v>
      </c>
      <c r="L967" s="80" t="s">
        <v>15</v>
      </c>
      <c r="M967" s="80" t="s">
        <v>15</v>
      </c>
      <c r="N967" s="80"/>
      <c r="P967" s="78">
        <v>0</v>
      </c>
      <c r="R967" s="77">
        <v>900.48199074074068</v>
      </c>
      <c r="S967" s="76" t="s">
        <v>382</v>
      </c>
    </row>
    <row r="968" spans="1:19" ht="11.25" hidden="1" customHeight="1">
      <c r="A968" s="80" t="s">
        <v>1470</v>
      </c>
      <c r="B968" s="80" t="s">
        <v>2320</v>
      </c>
      <c r="C968" s="80"/>
      <c r="D968" s="80" t="s">
        <v>446</v>
      </c>
      <c r="E968" s="80" t="s">
        <v>445</v>
      </c>
      <c r="F968" s="80" t="s">
        <v>386</v>
      </c>
      <c r="G968" s="80" t="s">
        <v>2907</v>
      </c>
      <c r="H968" s="80" t="s">
        <v>385</v>
      </c>
      <c r="I968" s="80" t="s">
        <v>384</v>
      </c>
      <c r="J968" s="80" t="s">
        <v>2319</v>
      </c>
      <c r="K968" s="80" t="s">
        <v>19</v>
      </c>
      <c r="L968" s="80" t="s">
        <v>56</v>
      </c>
      <c r="M968" s="80" t="s">
        <v>5933</v>
      </c>
      <c r="N968" s="80" t="s">
        <v>619</v>
      </c>
      <c r="O968" s="79">
        <v>41211.62945601852</v>
      </c>
      <c r="P968" s="78">
        <v>5</v>
      </c>
      <c r="Q968" s="77">
        <v>132.47502314814815</v>
      </c>
      <c r="R968" s="77">
        <v>137.70429398148147</v>
      </c>
      <c r="S968" s="76" t="s">
        <v>382</v>
      </c>
    </row>
    <row r="969" spans="1:19" ht="11.25" hidden="1" customHeight="1">
      <c r="A969" s="80" t="s">
        <v>1470</v>
      </c>
      <c r="B969" s="80" t="s">
        <v>4523</v>
      </c>
      <c r="C969" s="80"/>
      <c r="D969" s="80" t="s">
        <v>446</v>
      </c>
      <c r="E969" s="80" t="s">
        <v>445</v>
      </c>
      <c r="F969" s="80" t="s">
        <v>386</v>
      </c>
      <c r="G969" s="80" t="s">
        <v>2932</v>
      </c>
      <c r="H969" s="80" t="s">
        <v>3024</v>
      </c>
      <c r="I969" s="80" t="s">
        <v>3404</v>
      </c>
      <c r="J969" s="80" t="s">
        <v>4522</v>
      </c>
      <c r="K969" s="80" t="s">
        <v>19</v>
      </c>
      <c r="L969" s="80" t="s">
        <v>15</v>
      </c>
      <c r="M969" s="80" t="s">
        <v>5935</v>
      </c>
      <c r="N969" s="80" t="s">
        <v>5938</v>
      </c>
      <c r="O969" s="79">
        <v>41334.770532407405</v>
      </c>
      <c r="P969" s="78">
        <v>0</v>
      </c>
      <c r="Q969" s="77">
        <v>9.3339467592592591</v>
      </c>
      <c r="R969" s="77">
        <v>26.57868055555555</v>
      </c>
      <c r="S969" s="76" t="s">
        <v>382</v>
      </c>
    </row>
    <row r="970" spans="1:19" ht="11.25" hidden="1" customHeight="1">
      <c r="A970" s="80" t="s">
        <v>443</v>
      </c>
      <c r="B970" s="80" t="s">
        <v>442</v>
      </c>
      <c r="C970" s="80"/>
      <c r="D970" s="80" t="s">
        <v>441</v>
      </c>
      <c r="E970" s="80" t="s">
        <v>440</v>
      </c>
      <c r="F970" s="80" t="s">
        <v>2929</v>
      </c>
      <c r="G970" s="80" t="s">
        <v>2928</v>
      </c>
      <c r="H970" s="80" t="s">
        <v>439</v>
      </c>
      <c r="I970" s="80" t="s">
        <v>438</v>
      </c>
      <c r="J970" s="80" t="s">
        <v>437</v>
      </c>
      <c r="K970" s="80" t="s">
        <v>60</v>
      </c>
      <c r="L970" s="80" t="s">
        <v>15</v>
      </c>
      <c r="M970" s="80" t="s">
        <v>15</v>
      </c>
      <c r="N970" s="80"/>
      <c r="P970" s="78">
        <v>0</v>
      </c>
      <c r="R970" s="77">
        <v>789.61608796296287</v>
      </c>
      <c r="S970" s="76" t="s">
        <v>382</v>
      </c>
    </row>
    <row r="971" spans="1:19" ht="11.25" hidden="1" customHeight="1">
      <c r="A971" s="80" t="s">
        <v>3220</v>
      </c>
      <c r="B971" s="80" t="s">
        <v>3219</v>
      </c>
      <c r="C971" s="80"/>
      <c r="D971" s="80" t="s">
        <v>436</v>
      </c>
      <c r="E971" s="80" t="s">
        <v>435</v>
      </c>
      <c r="F971" s="80" t="s">
        <v>386</v>
      </c>
      <c r="G971" s="80" t="s">
        <v>2907</v>
      </c>
      <c r="H971" s="80" t="s">
        <v>385</v>
      </c>
      <c r="I971" s="80" t="s">
        <v>384</v>
      </c>
      <c r="J971" s="80" t="s">
        <v>434</v>
      </c>
      <c r="K971" s="80" t="s">
        <v>60</v>
      </c>
      <c r="L971" s="80" t="s">
        <v>15</v>
      </c>
      <c r="M971" s="80" t="s">
        <v>5933</v>
      </c>
      <c r="N971" s="80" t="s">
        <v>4507</v>
      </c>
      <c r="O971" s="79">
        <v>41330.629166666666</v>
      </c>
      <c r="P971" s="78">
        <v>3</v>
      </c>
      <c r="Q971" s="77">
        <v>13.475312499999999</v>
      </c>
      <c r="R971" s="77">
        <v>79.500879629629623</v>
      </c>
      <c r="S971" s="76" t="s">
        <v>382</v>
      </c>
    </row>
    <row r="972" spans="1:19" ht="11.25" hidden="1" customHeight="1">
      <c r="A972" s="80" t="s">
        <v>3609</v>
      </c>
      <c r="B972" s="80" t="s">
        <v>3608</v>
      </c>
      <c r="C972" s="80"/>
      <c r="D972" s="80" t="s">
        <v>3607</v>
      </c>
      <c r="E972" s="80" t="s">
        <v>3606</v>
      </c>
      <c r="F972" s="80" t="s">
        <v>386</v>
      </c>
      <c r="G972" s="80" t="s">
        <v>2907</v>
      </c>
      <c r="H972" s="80" t="s">
        <v>385</v>
      </c>
      <c r="I972" s="80" t="s">
        <v>384</v>
      </c>
      <c r="J972" s="80" t="s">
        <v>3773</v>
      </c>
      <c r="K972" s="80" t="s">
        <v>60</v>
      </c>
      <c r="L972" s="80" t="s">
        <v>15</v>
      </c>
      <c r="M972" s="80" t="s">
        <v>5935</v>
      </c>
      <c r="N972" s="80" t="s">
        <v>4507</v>
      </c>
      <c r="O972" s="79">
        <v>41309.999479166669</v>
      </c>
      <c r="P972" s="78">
        <v>0</v>
      </c>
      <c r="Q972" s="77">
        <v>34.104999999999997</v>
      </c>
      <c r="R972" s="77">
        <v>55.422581018518521</v>
      </c>
      <c r="S972" s="76" t="s">
        <v>382</v>
      </c>
    </row>
    <row r="973" spans="1:19" ht="11.25" hidden="1" customHeight="1">
      <c r="A973" s="80" t="s">
        <v>5950</v>
      </c>
      <c r="B973" s="80" t="s">
        <v>5951</v>
      </c>
      <c r="C973" s="80"/>
      <c r="D973" s="80" t="s">
        <v>436</v>
      </c>
      <c r="E973" s="80" t="s">
        <v>435</v>
      </c>
      <c r="F973" s="80" t="s">
        <v>386</v>
      </c>
      <c r="G973" s="80" t="s">
        <v>2907</v>
      </c>
      <c r="H973" s="80" t="s">
        <v>385</v>
      </c>
      <c r="I973" s="80" t="s">
        <v>384</v>
      </c>
      <c r="J973" s="80" t="s">
        <v>434</v>
      </c>
      <c r="K973" s="80" t="s">
        <v>60</v>
      </c>
      <c r="L973" s="80" t="s">
        <v>15</v>
      </c>
      <c r="M973" s="80" t="s">
        <v>5933</v>
      </c>
      <c r="N973" s="80" t="s">
        <v>4507</v>
      </c>
      <c r="O973" s="79">
        <v>41330.629942129628</v>
      </c>
      <c r="P973" s="78">
        <v>3</v>
      </c>
      <c r="Q973" s="77">
        <v>13.474537037037036</v>
      </c>
      <c r="R973" s="77">
        <v>16.434270833333333</v>
      </c>
      <c r="S973" s="76" t="s">
        <v>382</v>
      </c>
    </row>
    <row r="974" spans="1:19" ht="11.25" hidden="1" customHeight="1">
      <c r="A974" s="80" t="s">
        <v>5950</v>
      </c>
      <c r="B974" s="80" t="s">
        <v>5949</v>
      </c>
      <c r="C974" s="80"/>
      <c r="D974" s="80" t="s">
        <v>436</v>
      </c>
      <c r="E974" s="80" t="s">
        <v>435</v>
      </c>
      <c r="F974" s="80" t="s">
        <v>386</v>
      </c>
      <c r="G974" s="80" t="s">
        <v>2907</v>
      </c>
      <c r="H974" s="80" t="s">
        <v>385</v>
      </c>
      <c r="I974" s="80" t="s">
        <v>384</v>
      </c>
      <c r="J974" s="80" t="s">
        <v>5948</v>
      </c>
      <c r="K974" s="80" t="s">
        <v>60</v>
      </c>
      <c r="L974" s="80" t="s">
        <v>15</v>
      </c>
      <c r="M974" s="80" t="s">
        <v>5933</v>
      </c>
      <c r="N974" s="80" t="s">
        <v>4507</v>
      </c>
      <c r="O974" s="79">
        <v>41330.70648148148</v>
      </c>
      <c r="P974" s="78">
        <v>3</v>
      </c>
      <c r="Q974" s="77">
        <v>13.397997685185185</v>
      </c>
      <c r="R974" s="77">
        <v>13.53744212962963</v>
      </c>
      <c r="S974" s="76" t="s">
        <v>382</v>
      </c>
    </row>
    <row r="975" spans="1:19" ht="11.25" hidden="1" customHeight="1">
      <c r="A975" s="80" t="s">
        <v>1906</v>
      </c>
      <c r="B975" s="80" t="s">
        <v>4521</v>
      </c>
      <c r="C975" s="80"/>
      <c r="D975" s="80" t="s">
        <v>3331</v>
      </c>
      <c r="E975" s="80" t="s">
        <v>3330</v>
      </c>
      <c r="F975" s="80" t="s">
        <v>1244</v>
      </c>
      <c r="G975" s="80" t="s">
        <v>3329</v>
      </c>
      <c r="H975" s="80" t="s">
        <v>3328</v>
      </c>
      <c r="I975" s="80" t="s">
        <v>3327</v>
      </c>
      <c r="J975" s="80" t="s">
        <v>3326</v>
      </c>
      <c r="K975" s="80" t="s">
        <v>18</v>
      </c>
      <c r="L975" s="80" t="s">
        <v>56</v>
      </c>
      <c r="M975" s="80" t="s">
        <v>5933</v>
      </c>
      <c r="N975" s="80" t="s">
        <v>5932</v>
      </c>
      <c r="O975" s="79">
        <v>41343.071712962963</v>
      </c>
      <c r="P975" s="78">
        <v>1</v>
      </c>
      <c r="Q975" s="77">
        <v>1.0327662037037038</v>
      </c>
      <c r="R975" s="77">
        <v>54.634444444444441</v>
      </c>
      <c r="S975" s="76" t="s">
        <v>382</v>
      </c>
    </row>
    <row r="976" spans="1:19" ht="11.25" hidden="1" customHeight="1">
      <c r="A976" s="80" t="s">
        <v>1906</v>
      </c>
      <c r="B976" s="80" t="s">
        <v>4519</v>
      </c>
      <c r="C976" s="80"/>
      <c r="D976" s="80" t="s">
        <v>4518</v>
      </c>
      <c r="E976" s="80" t="s">
        <v>4517</v>
      </c>
      <c r="F976" s="80" t="s">
        <v>2915</v>
      </c>
      <c r="G976" s="80" t="s">
        <v>3061</v>
      </c>
      <c r="H976" s="80" t="s">
        <v>3061</v>
      </c>
      <c r="I976" s="80" t="s">
        <v>3060</v>
      </c>
      <c r="J976" s="80" t="s">
        <v>4516</v>
      </c>
      <c r="K976" s="80" t="s">
        <v>18</v>
      </c>
      <c r="L976" s="80" t="s">
        <v>15</v>
      </c>
      <c r="M976" s="80" t="s">
        <v>1441</v>
      </c>
      <c r="N976" s="80" t="s">
        <v>1670</v>
      </c>
      <c r="O976" s="79">
        <v>41338.727916666663</v>
      </c>
      <c r="P976" s="78">
        <v>0</v>
      </c>
      <c r="Q976" s="77">
        <v>5.3765625000000004</v>
      </c>
      <c r="R976" s="77">
        <v>37.598900462962966</v>
      </c>
      <c r="S976" s="76" t="s">
        <v>382</v>
      </c>
    </row>
    <row r="977" spans="1:19" ht="11.25" hidden="1" customHeight="1">
      <c r="A977" s="80" t="s">
        <v>4378</v>
      </c>
      <c r="B977" s="80" t="s">
        <v>4511</v>
      </c>
      <c r="C977" s="80"/>
      <c r="D977" s="80" t="s">
        <v>4510</v>
      </c>
      <c r="E977" s="80" t="s">
        <v>4509</v>
      </c>
      <c r="F977" s="80" t="s">
        <v>398</v>
      </c>
      <c r="G977" s="80" t="s">
        <v>603</v>
      </c>
      <c r="H977" s="80" t="s">
        <v>2983</v>
      </c>
      <c r="I977" s="80" t="s">
        <v>2982</v>
      </c>
      <c r="J977" s="80" t="s">
        <v>4508</v>
      </c>
      <c r="K977" s="80" t="s">
        <v>18</v>
      </c>
      <c r="L977" s="80" t="s">
        <v>56</v>
      </c>
      <c r="M977" s="80" t="s">
        <v>5933</v>
      </c>
      <c r="N977" s="80" t="s">
        <v>5932</v>
      </c>
      <c r="O977" s="79">
        <v>41343.071712962963</v>
      </c>
      <c r="P977" s="78">
        <v>1</v>
      </c>
      <c r="Q977" s="77">
        <v>1.0327662037037038</v>
      </c>
      <c r="R977" s="77">
        <v>26.467118055555556</v>
      </c>
      <c r="S977" s="76" t="s">
        <v>382</v>
      </c>
    </row>
    <row r="978" spans="1:19" ht="11.25" hidden="1" customHeight="1">
      <c r="A978" s="80" t="s">
        <v>594</v>
      </c>
      <c r="B978" s="80" t="s">
        <v>5947</v>
      </c>
      <c r="C978" s="80"/>
      <c r="D978" s="80" t="s">
        <v>5946</v>
      </c>
      <c r="E978" s="80" t="s">
        <v>499</v>
      </c>
      <c r="F978" s="80" t="s">
        <v>2915</v>
      </c>
      <c r="G978" s="80" t="s">
        <v>382</v>
      </c>
      <c r="H978" s="80" t="s">
        <v>2979</v>
      </c>
      <c r="I978" s="80" t="s">
        <v>2978</v>
      </c>
      <c r="J978" s="80" t="s">
        <v>5945</v>
      </c>
      <c r="K978" s="80" t="s">
        <v>18</v>
      </c>
      <c r="L978" s="80" t="s">
        <v>15</v>
      </c>
      <c r="M978" s="80" t="s">
        <v>5933</v>
      </c>
      <c r="N978" s="80" t="s">
        <v>5941</v>
      </c>
      <c r="O978" s="79">
        <v>41340.694826388892</v>
      </c>
      <c r="P978" s="78">
        <v>1</v>
      </c>
      <c r="Q978" s="77">
        <v>3.4096527777777776</v>
      </c>
      <c r="R978" s="77">
        <v>9.7037615740740737</v>
      </c>
      <c r="S978" s="76" t="s">
        <v>382</v>
      </c>
    </row>
    <row r="979" spans="1:19" ht="11.25" hidden="1" customHeight="1">
      <c r="A979" s="80" t="s">
        <v>6464</v>
      </c>
      <c r="B979" s="80" t="s">
        <v>6463</v>
      </c>
      <c r="C979" s="80"/>
      <c r="D979" s="80" t="s">
        <v>6462</v>
      </c>
      <c r="E979" s="80" t="s">
        <v>6461</v>
      </c>
      <c r="F979" s="80" t="s">
        <v>398</v>
      </c>
      <c r="G979" s="80" t="s">
        <v>603</v>
      </c>
      <c r="H979" s="80" t="s">
        <v>3003</v>
      </c>
      <c r="I979" s="80" t="s">
        <v>3002</v>
      </c>
      <c r="J979" s="80" t="s">
        <v>6460</v>
      </c>
      <c r="K979" s="80" t="s">
        <v>18</v>
      </c>
      <c r="L979" s="80" t="s">
        <v>15</v>
      </c>
      <c r="M979" s="80" t="s">
        <v>5937</v>
      </c>
      <c r="N979" s="80" t="s">
        <v>3200</v>
      </c>
      <c r="O979" s="79">
        <v>41339.370636574073</v>
      </c>
      <c r="P979" s="78">
        <v>1</v>
      </c>
      <c r="Q979" s="77">
        <v>4.7338425925925929</v>
      </c>
      <c r="R979" s="77">
        <v>9.5124884259259268</v>
      </c>
      <c r="S979" s="76" t="s">
        <v>382</v>
      </c>
    </row>
    <row r="980" spans="1:19" ht="11.25" hidden="1" customHeight="1">
      <c r="A980" s="80" t="s">
        <v>594</v>
      </c>
      <c r="B980" s="80" t="s">
        <v>5944</v>
      </c>
      <c r="C980" s="80"/>
      <c r="D980" s="80" t="s">
        <v>2737</v>
      </c>
      <c r="E980" s="80" t="s">
        <v>2736</v>
      </c>
      <c r="F980" s="80" t="s">
        <v>2915</v>
      </c>
      <c r="G980" s="80" t="s">
        <v>2919</v>
      </c>
      <c r="H980" s="80" t="s">
        <v>2981</v>
      </c>
      <c r="I980" s="80" t="s">
        <v>3054</v>
      </c>
      <c r="J980" s="80" t="s">
        <v>1023</v>
      </c>
      <c r="K980" s="80" t="s">
        <v>60</v>
      </c>
      <c r="L980" s="80" t="s">
        <v>15</v>
      </c>
      <c r="M980" s="80" t="s">
        <v>5934</v>
      </c>
      <c r="N980" s="80" t="s">
        <v>2735</v>
      </c>
      <c r="O980" s="79">
        <v>41338.511145833334</v>
      </c>
      <c r="P980" s="78">
        <v>0</v>
      </c>
      <c r="Q980" s="77">
        <v>5.5933333333333337</v>
      </c>
      <c r="R980" s="77">
        <v>5.5933333333333337</v>
      </c>
      <c r="S980" s="76" t="s">
        <v>382</v>
      </c>
    </row>
    <row r="981" spans="1:19" ht="11.25" hidden="1" customHeight="1">
      <c r="A981" s="80" t="s">
        <v>594</v>
      </c>
      <c r="B981" s="80" t="s">
        <v>5943</v>
      </c>
      <c r="C981" s="80"/>
      <c r="D981" s="80" t="s">
        <v>2737</v>
      </c>
      <c r="E981" s="80" t="s">
        <v>2736</v>
      </c>
      <c r="F981" s="80" t="s">
        <v>2915</v>
      </c>
      <c r="G981" s="80" t="s">
        <v>2919</v>
      </c>
      <c r="H981" s="80" t="s">
        <v>2981</v>
      </c>
      <c r="I981" s="80" t="s">
        <v>3054</v>
      </c>
      <c r="J981" s="80" t="s">
        <v>1023</v>
      </c>
      <c r="K981" s="80" t="s">
        <v>60</v>
      </c>
      <c r="L981" s="80" t="s">
        <v>15</v>
      </c>
      <c r="M981" s="80" t="s">
        <v>5940</v>
      </c>
      <c r="N981" s="80" t="s">
        <v>5942</v>
      </c>
      <c r="O981" s="79">
        <v>41338.577337962961</v>
      </c>
      <c r="P981" s="78">
        <v>1</v>
      </c>
      <c r="Q981" s="77">
        <v>5.527141203703704</v>
      </c>
      <c r="R981" s="77">
        <v>5.5415162037037033</v>
      </c>
      <c r="S981" s="76" t="s">
        <v>382</v>
      </c>
    </row>
    <row r="982" spans="1:19" ht="11.25" hidden="1" customHeight="1">
      <c r="A982" s="80" t="s">
        <v>412</v>
      </c>
      <c r="B982" s="80" t="s">
        <v>1837</v>
      </c>
      <c r="C982" s="80"/>
      <c r="D982" s="80" t="s">
        <v>656</v>
      </c>
      <c r="E982" s="80" t="s">
        <v>655</v>
      </c>
      <c r="F982" s="80" t="s">
        <v>2915</v>
      </c>
      <c r="G982" s="80" t="s">
        <v>382</v>
      </c>
      <c r="H982" s="80" t="s">
        <v>2914</v>
      </c>
      <c r="I982" s="80" t="s">
        <v>2913</v>
      </c>
      <c r="J982" s="80" t="s">
        <v>1836</v>
      </c>
      <c r="K982" s="80" t="s">
        <v>18</v>
      </c>
      <c r="L982" s="80" t="s">
        <v>56</v>
      </c>
      <c r="M982" s="80" t="s">
        <v>5933</v>
      </c>
      <c r="N982" s="80" t="s">
        <v>5941</v>
      </c>
      <c r="O982" s="79">
        <v>41343.071712962963</v>
      </c>
      <c r="P982" s="78">
        <v>1</v>
      </c>
      <c r="Q982" s="77">
        <v>1.0327662037037038</v>
      </c>
      <c r="R982" s="77">
        <v>192.66152777777782</v>
      </c>
      <c r="S982" s="76" t="s">
        <v>382</v>
      </c>
    </row>
    <row r="983" spans="1:19" ht="11.25" hidden="1" customHeight="1">
      <c r="A983" s="80" t="s">
        <v>415</v>
      </c>
      <c r="B983" s="80" t="s">
        <v>1974</v>
      </c>
      <c r="C983" s="80"/>
      <c r="D983" s="80" t="s">
        <v>1975</v>
      </c>
      <c r="E983" s="80" t="s">
        <v>409</v>
      </c>
      <c r="F983" s="80" t="s">
        <v>2915</v>
      </c>
      <c r="G983" s="80" t="s">
        <v>382</v>
      </c>
      <c r="H983" s="80" t="s">
        <v>2914</v>
      </c>
      <c r="I983" s="80" t="s">
        <v>2920</v>
      </c>
      <c r="J983" s="80" t="s">
        <v>1976</v>
      </c>
      <c r="K983" s="80" t="s">
        <v>19</v>
      </c>
      <c r="L983" s="80" t="s">
        <v>15</v>
      </c>
      <c r="M983" s="80" t="s">
        <v>5940</v>
      </c>
      <c r="N983" s="80" t="s">
        <v>5939</v>
      </c>
      <c r="O983" s="79">
        <v>41176.384016203701</v>
      </c>
      <c r="P983" s="78">
        <v>1</v>
      </c>
      <c r="Q983" s="77">
        <v>167.72046296296296</v>
      </c>
      <c r="R983" s="77">
        <v>174.52449074074073</v>
      </c>
      <c r="S983" s="76" t="s">
        <v>382</v>
      </c>
    </row>
    <row r="984" spans="1:19" ht="11.25" hidden="1" customHeight="1">
      <c r="A984" s="80" t="s">
        <v>2364</v>
      </c>
      <c r="B984" s="80" t="s">
        <v>2366</v>
      </c>
      <c r="C984" s="80"/>
      <c r="D984" s="80" t="s">
        <v>2363</v>
      </c>
      <c r="E984" s="80" t="s">
        <v>655</v>
      </c>
      <c r="F984" s="80" t="s">
        <v>386</v>
      </c>
      <c r="G984" s="80" t="s">
        <v>2907</v>
      </c>
      <c r="H984" s="80" t="s">
        <v>385</v>
      </c>
      <c r="I984" s="80" t="s">
        <v>384</v>
      </c>
      <c r="J984" s="80" t="s">
        <v>2365</v>
      </c>
      <c r="K984" s="80" t="s">
        <v>87</v>
      </c>
      <c r="L984" s="80" t="s">
        <v>15</v>
      </c>
      <c r="M984" s="80" t="s">
        <v>15</v>
      </c>
      <c r="N984" s="80"/>
      <c r="P984" s="78">
        <v>0</v>
      </c>
      <c r="R984" s="77">
        <v>131.75038194444446</v>
      </c>
      <c r="S984" s="76" t="s">
        <v>382</v>
      </c>
    </row>
    <row r="985" spans="1:19" ht="11.25" hidden="1" customHeight="1">
      <c r="A985" s="80" t="s">
        <v>2364</v>
      </c>
      <c r="B985" s="80" t="s">
        <v>2681</v>
      </c>
      <c r="C985" s="80"/>
      <c r="D985" s="80" t="s">
        <v>2680</v>
      </c>
      <c r="E985" s="80" t="s">
        <v>2679</v>
      </c>
      <c r="F985" s="80" t="s">
        <v>2915</v>
      </c>
      <c r="G985" s="80" t="s">
        <v>382</v>
      </c>
      <c r="H985" s="80" t="s">
        <v>2914</v>
      </c>
      <c r="I985" s="80" t="s">
        <v>2913</v>
      </c>
      <c r="J985" s="80" t="s">
        <v>2892</v>
      </c>
      <c r="K985" s="80" t="s">
        <v>19</v>
      </c>
      <c r="L985" s="80" t="s">
        <v>56</v>
      </c>
      <c r="M985" s="80" t="s">
        <v>5935</v>
      </c>
      <c r="N985" s="80" t="s">
        <v>5938</v>
      </c>
      <c r="O985" s="79">
        <v>41337.447175925925</v>
      </c>
      <c r="P985" s="78">
        <v>0</v>
      </c>
      <c r="Q985" s="77">
        <v>6.6573032407407418</v>
      </c>
      <c r="R985" s="77">
        <v>97.38060185185185</v>
      </c>
      <c r="S985" s="76" t="s">
        <v>382</v>
      </c>
    </row>
    <row r="986" spans="1:19" ht="11.25" hidden="1" customHeight="1">
      <c r="A986" s="80" t="s">
        <v>415</v>
      </c>
      <c r="B986" s="80" t="s">
        <v>2780</v>
      </c>
      <c r="C986" s="80"/>
      <c r="D986" s="80" t="s">
        <v>417</v>
      </c>
      <c r="E986" s="80" t="s">
        <v>409</v>
      </c>
      <c r="F986" s="80" t="s">
        <v>2915</v>
      </c>
      <c r="G986" s="80" t="s">
        <v>382</v>
      </c>
      <c r="H986" s="80" t="s">
        <v>2914</v>
      </c>
      <c r="I986" s="80" t="s">
        <v>2916</v>
      </c>
      <c r="J986" s="80" t="s">
        <v>2779</v>
      </c>
      <c r="K986" s="80" t="s">
        <v>19</v>
      </c>
      <c r="L986" s="80" t="s">
        <v>15</v>
      </c>
      <c r="M986" s="80" t="s">
        <v>5935</v>
      </c>
      <c r="N986" s="80" t="s">
        <v>5938</v>
      </c>
      <c r="O986" s="79">
        <v>41320.476666666669</v>
      </c>
      <c r="P986" s="78">
        <v>0</v>
      </c>
      <c r="Q986" s="77">
        <v>23.627812500000001</v>
      </c>
      <c r="R986" s="77">
        <v>96.349664351851857</v>
      </c>
      <c r="S986" s="76" t="s">
        <v>382</v>
      </c>
    </row>
    <row r="987" spans="1:19" ht="11.25" hidden="1" customHeight="1">
      <c r="A987" s="80" t="s">
        <v>2364</v>
      </c>
      <c r="B987" s="80" t="s">
        <v>2891</v>
      </c>
      <c r="C987" s="80"/>
      <c r="D987" s="80" t="s">
        <v>2680</v>
      </c>
      <c r="E987" s="80" t="s">
        <v>2679</v>
      </c>
      <c r="F987" s="80" t="s">
        <v>2915</v>
      </c>
      <c r="G987" s="80" t="s">
        <v>382</v>
      </c>
      <c r="H987" s="80" t="s">
        <v>2914</v>
      </c>
      <c r="I987" s="80" t="s">
        <v>2913</v>
      </c>
      <c r="J987" s="80" t="s">
        <v>2890</v>
      </c>
      <c r="K987" s="80" t="s">
        <v>19</v>
      </c>
      <c r="L987" s="80" t="s">
        <v>15</v>
      </c>
      <c r="M987" s="80" t="s">
        <v>5935</v>
      </c>
      <c r="N987" s="80"/>
      <c r="O987" s="79">
        <v>41338.440358796295</v>
      </c>
      <c r="P987" s="78">
        <v>0</v>
      </c>
      <c r="Q987" s="77">
        <v>5.6641203703703704</v>
      </c>
      <c r="R987" s="77">
        <v>89.556157407407412</v>
      </c>
      <c r="S987" s="76" t="s">
        <v>382</v>
      </c>
    </row>
    <row r="988" spans="1:19" ht="11.25" hidden="1" customHeight="1">
      <c r="A988" s="80" t="s">
        <v>2364</v>
      </c>
      <c r="B988" s="80" t="s">
        <v>4089</v>
      </c>
      <c r="C988" s="80"/>
      <c r="D988" s="80" t="s">
        <v>4088</v>
      </c>
      <c r="E988" s="80" t="s">
        <v>2679</v>
      </c>
      <c r="F988" s="80" t="s">
        <v>2915</v>
      </c>
      <c r="G988" s="80" t="s">
        <v>382</v>
      </c>
      <c r="H988" s="80" t="s">
        <v>2914</v>
      </c>
      <c r="I988" s="80" t="s">
        <v>2913</v>
      </c>
      <c r="J988" s="80" t="s">
        <v>4087</v>
      </c>
      <c r="K988" s="80" t="s">
        <v>60</v>
      </c>
      <c r="L988" s="80" t="s">
        <v>15</v>
      </c>
      <c r="M988" s="80" t="s">
        <v>15</v>
      </c>
      <c r="N988" s="80"/>
      <c r="P988" s="78">
        <v>0</v>
      </c>
      <c r="R988" s="77">
        <v>40.430405092592594</v>
      </c>
      <c r="S988" s="76" t="s">
        <v>382</v>
      </c>
    </row>
    <row r="989" spans="1:19" ht="11.25" hidden="1" customHeight="1">
      <c r="A989" s="80" t="s">
        <v>2364</v>
      </c>
      <c r="B989" s="80" t="s">
        <v>4506</v>
      </c>
      <c r="C989" s="80"/>
      <c r="D989" s="80" t="s">
        <v>4505</v>
      </c>
      <c r="E989" s="80" t="s">
        <v>655</v>
      </c>
      <c r="F989" s="80" t="s">
        <v>2915</v>
      </c>
      <c r="G989" s="80" t="s">
        <v>382</v>
      </c>
      <c r="H989" s="80" t="s">
        <v>2914</v>
      </c>
      <c r="I989" s="80" t="s">
        <v>2913</v>
      </c>
      <c r="J989" s="80" t="s">
        <v>4504</v>
      </c>
      <c r="K989" s="80" t="s">
        <v>28</v>
      </c>
      <c r="L989" s="80" t="s">
        <v>15</v>
      </c>
      <c r="M989" s="80" t="s">
        <v>5937</v>
      </c>
      <c r="N989" s="80" t="s">
        <v>3078</v>
      </c>
      <c r="O989" s="79">
        <v>41312.727951388886</v>
      </c>
      <c r="P989" s="78">
        <v>1</v>
      </c>
      <c r="Q989" s="77">
        <v>31.376527777777778</v>
      </c>
      <c r="R989" s="77">
        <v>31.671898148148149</v>
      </c>
      <c r="S989" s="76" t="s">
        <v>382</v>
      </c>
    </row>
    <row r="990" spans="1:19" ht="11.25" hidden="1" customHeight="1">
      <c r="A990" s="80" t="s">
        <v>415</v>
      </c>
      <c r="B990" s="80" t="s">
        <v>4527</v>
      </c>
      <c r="C990" s="80"/>
      <c r="D990" s="80" t="s">
        <v>4526</v>
      </c>
      <c r="E990" s="80" t="s">
        <v>413</v>
      </c>
      <c r="F990" s="80" t="s">
        <v>2915</v>
      </c>
      <c r="G990" s="80" t="s">
        <v>382</v>
      </c>
      <c r="H990" s="80" t="s">
        <v>2914</v>
      </c>
      <c r="I990" s="80" t="s">
        <v>2913</v>
      </c>
      <c r="J990" s="80" t="s">
        <v>4525</v>
      </c>
      <c r="K990" s="80" t="s">
        <v>25</v>
      </c>
      <c r="L990" s="80" t="s">
        <v>15</v>
      </c>
      <c r="M990" s="80" t="s">
        <v>5937</v>
      </c>
      <c r="N990" s="80" t="s">
        <v>3078</v>
      </c>
      <c r="O990" s="79">
        <v>41337.694733796299</v>
      </c>
      <c r="P990" s="78">
        <v>1</v>
      </c>
      <c r="Q990" s="77">
        <v>6.40974537037037</v>
      </c>
      <c r="R990" s="77">
        <v>26.658599537037038</v>
      </c>
      <c r="S990" s="76" t="s">
        <v>382</v>
      </c>
    </row>
    <row r="991" spans="1:19" ht="11.25" hidden="1" customHeight="1">
      <c r="A991" s="80" t="s">
        <v>935</v>
      </c>
      <c r="B991" s="80" t="s">
        <v>3479</v>
      </c>
      <c r="C991" s="80"/>
      <c r="D991" s="80" t="s">
        <v>1532</v>
      </c>
      <c r="E991" s="80" t="s">
        <v>1531</v>
      </c>
      <c r="F991" s="80" t="s">
        <v>386</v>
      </c>
      <c r="G991" s="80" t="s">
        <v>2907</v>
      </c>
      <c r="H991" s="80" t="s">
        <v>385</v>
      </c>
      <c r="I991" s="80" t="s">
        <v>384</v>
      </c>
      <c r="J991" s="80" t="s">
        <v>3478</v>
      </c>
      <c r="K991" s="80" t="s">
        <v>60</v>
      </c>
      <c r="L991" s="80" t="s">
        <v>15</v>
      </c>
      <c r="M991" s="80" t="s">
        <v>5934</v>
      </c>
      <c r="N991" s="80" t="s">
        <v>1529</v>
      </c>
      <c r="O991" s="79">
        <v>41283.504421296297</v>
      </c>
      <c r="P991" s="78">
        <v>0</v>
      </c>
      <c r="Q991" s="77">
        <v>60.600057870370371</v>
      </c>
      <c r="R991" s="77">
        <v>60.600057870370371</v>
      </c>
      <c r="S991" s="76" t="s">
        <v>382</v>
      </c>
    </row>
    <row r="992" spans="1:19" ht="11.25" hidden="1" customHeight="1">
      <c r="A992" s="80" t="s">
        <v>401</v>
      </c>
      <c r="B992" s="80" t="s">
        <v>400</v>
      </c>
      <c r="C992" s="80"/>
      <c r="D992" s="80" t="s">
        <v>399</v>
      </c>
      <c r="E992" s="80" t="s">
        <v>391</v>
      </c>
      <c r="F992" s="80" t="s">
        <v>398</v>
      </c>
      <c r="G992" s="80" t="s">
        <v>603</v>
      </c>
      <c r="H992" s="80" t="s">
        <v>2909</v>
      </c>
      <c r="I992" s="80" t="s">
        <v>2908</v>
      </c>
      <c r="J992" s="80" t="s">
        <v>397</v>
      </c>
      <c r="K992" s="80" t="s">
        <v>60</v>
      </c>
      <c r="L992" s="80" t="s">
        <v>15</v>
      </c>
      <c r="M992" s="80" t="s">
        <v>15</v>
      </c>
      <c r="N992" s="80"/>
      <c r="P992" s="78">
        <v>0</v>
      </c>
      <c r="R992" s="77">
        <v>723.41203703703707</v>
      </c>
      <c r="S992" s="76" t="s">
        <v>382</v>
      </c>
    </row>
    <row r="993" spans="1:19" ht="11.25" hidden="1" customHeight="1">
      <c r="A993" s="80" t="s">
        <v>1541</v>
      </c>
      <c r="B993" s="80" t="s">
        <v>4085</v>
      </c>
      <c r="C993" s="80"/>
      <c r="D993" s="80" t="s">
        <v>1249</v>
      </c>
      <c r="E993" s="80" t="s">
        <v>655</v>
      </c>
      <c r="F993" s="80" t="s">
        <v>386</v>
      </c>
      <c r="G993" s="80" t="s">
        <v>3080</v>
      </c>
      <c r="H993" s="80" t="s">
        <v>3089</v>
      </c>
      <c r="I993" s="80" t="s">
        <v>4084</v>
      </c>
      <c r="J993" s="80" t="s">
        <v>4083</v>
      </c>
      <c r="K993" s="80" t="s">
        <v>18</v>
      </c>
      <c r="L993" s="80" t="s">
        <v>56</v>
      </c>
      <c r="M993" s="80" t="s">
        <v>5933</v>
      </c>
      <c r="N993" s="80" t="s">
        <v>5936</v>
      </c>
      <c r="O993" s="79">
        <v>41343.071712962963</v>
      </c>
      <c r="P993" s="78">
        <v>1</v>
      </c>
      <c r="Q993" s="77">
        <v>1.0327662037037038</v>
      </c>
      <c r="R993" s="77">
        <v>52.479965277777779</v>
      </c>
      <c r="S993" s="76" t="s">
        <v>382</v>
      </c>
    </row>
    <row r="994" spans="1:19" ht="11.25" hidden="1" customHeight="1">
      <c r="A994" s="80" t="s">
        <v>36</v>
      </c>
      <c r="B994" s="80" t="s">
        <v>389</v>
      </c>
      <c r="C994" s="80"/>
      <c r="D994" s="80" t="s">
        <v>388</v>
      </c>
      <c r="E994" s="80" t="s">
        <v>387</v>
      </c>
      <c r="F994" s="80" t="s">
        <v>386</v>
      </c>
      <c r="G994" s="80" t="s">
        <v>2907</v>
      </c>
      <c r="H994" s="80" t="s">
        <v>385</v>
      </c>
      <c r="I994" s="80" t="s">
        <v>384</v>
      </c>
      <c r="J994" s="80" t="s">
        <v>383</v>
      </c>
      <c r="K994" s="80" t="s">
        <v>60</v>
      </c>
      <c r="L994" s="80" t="s">
        <v>15</v>
      </c>
      <c r="M994" s="80" t="s">
        <v>15</v>
      </c>
      <c r="N994" s="80"/>
      <c r="P994" s="78">
        <v>0</v>
      </c>
      <c r="R994" s="77">
        <v>765.66165509259258</v>
      </c>
      <c r="S994" s="76" t="s">
        <v>382</v>
      </c>
    </row>
    <row r="995" spans="1:19" ht="11.25" hidden="1" customHeight="1">
      <c r="A995" s="80" t="s">
        <v>36</v>
      </c>
      <c r="B995" s="80" t="s">
        <v>1339</v>
      </c>
      <c r="C995" s="80"/>
      <c r="D995" s="80" t="s">
        <v>1156</v>
      </c>
      <c r="E995" s="80" t="s">
        <v>804</v>
      </c>
      <c r="F995" s="80" t="s">
        <v>386</v>
      </c>
      <c r="G995" s="80" t="s">
        <v>2907</v>
      </c>
      <c r="H995" s="80" t="s">
        <v>385</v>
      </c>
      <c r="I995" s="80" t="s">
        <v>384</v>
      </c>
      <c r="J995" s="80" t="s">
        <v>1338</v>
      </c>
      <c r="K995" s="80" t="s">
        <v>60</v>
      </c>
      <c r="L995" s="80" t="s">
        <v>15</v>
      </c>
      <c r="M995" s="80" t="s">
        <v>15</v>
      </c>
      <c r="N995" s="80"/>
      <c r="P995" s="78">
        <v>0</v>
      </c>
      <c r="R995" s="77">
        <v>269.72302083333335</v>
      </c>
      <c r="S995" s="76" t="s">
        <v>382</v>
      </c>
    </row>
    <row r="996" spans="1:19" ht="11.25" hidden="1" customHeight="1">
      <c r="A996" s="80" t="s">
        <v>36</v>
      </c>
      <c r="B996" s="80" t="s">
        <v>1430</v>
      </c>
      <c r="C996" s="80"/>
      <c r="D996" s="80" t="s">
        <v>1156</v>
      </c>
      <c r="E996" s="80" t="s">
        <v>804</v>
      </c>
      <c r="F996" s="80" t="s">
        <v>386</v>
      </c>
      <c r="G996" s="80" t="s">
        <v>2907</v>
      </c>
      <c r="H996" s="80" t="s">
        <v>385</v>
      </c>
      <c r="I996" s="80" t="s">
        <v>384</v>
      </c>
      <c r="J996" s="80" t="s">
        <v>1429</v>
      </c>
      <c r="K996" s="80" t="s">
        <v>60</v>
      </c>
      <c r="L996" s="80" t="s">
        <v>15</v>
      </c>
      <c r="M996" s="80" t="s">
        <v>15</v>
      </c>
      <c r="N996" s="80"/>
      <c r="P996" s="78">
        <v>0</v>
      </c>
      <c r="R996" s="77">
        <v>256.76839120370369</v>
      </c>
      <c r="S996" s="76" t="s">
        <v>382</v>
      </c>
    </row>
    <row r="997" spans="1:19" ht="11.25" hidden="1" customHeight="1">
      <c r="A997" s="80" t="s">
        <v>1557</v>
      </c>
      <c r="B997" s="80" t="s">
        <v>1563</v>
      </c>
      <c r="C997" s="80"/>
      <c r="D997" s="80" t="s">
        <v>1156</v>
      </c>
      <c r="E997" s="80" t="s">
        <v>804</v>
      </c>
      <c r="F997" s="80" t="s">
        <v>386</v>
      </c>
      <c r="G997" s="80" t="s">
        <v>2907</v>
      </c>
      <c r="H997" s="80" t="s">
        <v>385</v>
      </c>
      <c r="I997" s="80" t="s">
        <v>384</v>
      </c>
      <c r="J997" s="80" t="s">
        <v>1562</v>
      </c>
      <c r="K997" s="80" t="s">
        <v>60</v>
      </c>
      <c r="L997" s="80" t="s">
        <v>15</v>
      </c>
      <c r="M997" s="80" t="s">
        <v>15</v>
      </c>
      <c r="N997" s="80"/>
      <c r="P997" s="78">
        <v>0</v>
      </c>
      <c r="R997" s="77">
        <v>235.57167824074074</v>
      </c>
      <c r="S997" s="76" t="s">
        <v>382</v>
      </c>
    </row>
    <row r="998" spans="1:19" ht="11.25" hidden="1" customHeight="1">
      <c r="A998" s="80" t="s">
        <v>1557</v>
      </c>
      <c r="B998" s="80" t="s">
        <v>1640</v>
      </c>
      <c r="C998" s="80"/>
      <c r="D998" s="80" t="s">
        <v>1160</v>
      </c>
      <c r="E998" s="80" t="s">
        <v>804</v>
      </c>
      <c r="F998" s="80" t="s">
        <v>386</v>
      </c>
      <c r="G998" s="80" t="s">
        <v>2907</v>
      </c>
      <c r="H998" s="80" t="s">
        <v>385</v>
      </c>
      <c r="I998" s="80" t="s">
        <v>384</v>
      </c>
      <c r="J998" s="80" t="s">
        <v>1639</v>
      </c>
      <c r="K998" s="80" t="s">
        <v>60</v>
      </c>
      <c r="L998" s="80" t="s">
        <v>15</v>
      </c>
      <c r="M998" s="80" t="s">
        <v>5935</v>
      </c>
      <c r="N998" s="80" t="s">
        <v>2102</v>
      </c>
      <c r="O998" s="79">
        <v>41136.46</v>
      </c>
      <c r="P998" s="78">
        <v>0</v>
      </c>
      <c r="Q998" s="77">
        <v>207.64447916666666</v>
      </c>
      <c r="R998" s="77">
        <v>221.63789351851855</v>
      </c>
      <c r="S998" s="76" t="s">
        <v>382</v>
      </c>
    </row>
    <row r="999" spans="1:19" ht="11.25" hidden="1" customHeight="1">
      <c r="A999" s="80" t="s">
        <v>1557</v>
      </c>
      <c r="B999" s="80" t="s">
        <v>1654</v>
      </c>
      <c r="C999" s="80"/>
      <c r="D999" s="80" t="s">
        <v>998</v>
      </c>
      <c r="E999" s="80" t="s">
        <v>804</v>
      </c>
      <c r="F999" s="80" t="s">
        <v>386</v>
      </c>
      <c r="G999" s="80" t="s">
        <v>2907</v>
      </c>
      <c r="H999" s="80" t="s">
        <v>385</v>
      </c>
      <c r="I999" s="80" t="s">
        <v>384</v>
      </c>
      <c r="J999" s="80" t="s">
        <v>1653</v>
      </c>
      <c r="K999" s="80" t="s">
        <v>60</v>
      </c>
      <c r="L999" s="80" t="s">
        <v>15</v>
      </c>
      <c r="M999" s="80" t="s">
        <v>5935</v>
      </c>
      <c r="N999" s="80" t="s">
        <v>2102</v>
      </c>
      <c r="O999" s="79">
        <v>41127.434895833336</v>
      </c>
      <c r="P999" s="78">
        <v>0</v>
      </c>
      <c r="Q999" s="77">
        <v>216.66958333333332</v>
      </c>
      <c r="R999" s="77">
        <v>220.55157407407404</v>
      </c>
      <c r="S999" s="76" t="s">
        <v>382</v>
      </c>
    </row>
    <row r="1000" spans="1:19" ht="11.25" hidden="1" customHeight="1">
      <c r="A1000" s="80" t="s">
        <v>1557</v>
      </c>
      <c r="B1000" s="80" t="s">
        <v>1667</v>
      </c>
      <c r="C1000" s="80"/>
      <c r="D1000" s="80" t="s">
        <v>1156</v>
      </c>
      <c r="E1000" s="80" t="s">
        <v>804</v>
      </c>
      <c r="F1000" s="80" t="s">
        <v>386</v>
      </c>
      <c r="G1000" s="80" t="s">
        <v>2907</v>
      </c>
      <c r="H1000" s="80" t="s">
        <v>385</v>
      </c>
      <c r="I1000" s="80" t="s">
        <v>384</v>
      </c>
      <c r="J1000" s="80" t="s">
        <v>1666</v>
      </c>
      <c r="K1000" s="80" t="s">
        <v>60</v>
      </c>
      <c r="L1000" s="80" t="s">
        <v>15</v>
      </c>
      <c r="M1000" s="80" t="s">
        <v>15</v>
      </c>
      <c r="N1000" s="80"/>
      <c r="P1000" s="78">
        <v>0</v>
      </c>
      <c r="R1000" s="77">
        <v>216.70174768518518</v>
      </c>
      <c r="S1000" s="76" t="s">
        <v>382</v>
      </c>
    </row>
    <row r="1001" spans="1:19" ht="11.25" hidden="1" customHeight="1">
      <c r="A1001" s="80" t="s">
        <v>1557</v>
      </c>
      <c r="B1001" s="80" t="s">
        <v>1959</v>
      </c>
      <c r="C1001" s="80"/>
      <c r="D1001" s="80" t="s">
        <v>998</v>
      </c>
      <c r="E1001" s="80" t="s">
        <v>804</v>
      </c>
      <c r="F1001" s="80" t="s">
        <v>386</v>
      </c>
      <c r="G1001" s="80" t="s">
        <v>2907</v>
      </c>
      <c r="H1001" s="80" t="s">
        <v>385</v>
      </c>
      <c r="I1001" s="80" t="s">
        <v>384</v>
      </c>
      <c r="J1001" s="80" t="s">
        <v>1960</v>
      </c>
      <c r="K1001" s="80" t="s">
        <v>60</v>
      </c>
      <c r="L1001" s="80" t="s">
        <v>15</v>
      </c>
      <c r="M1001" s="80" t="s">
        <v>5935</v>
      </c>
      <c r="N1001" s="80" t="s">
        <v>2102</v>
      </c>
      <c r="O1001" s="79">
        <v>41171.639062499999</v>
      </c>
      <c r="P1001" s="78">
        <v>0</v>
      </c>
      <c r="Q1001" s="77">
        <v>172.46541666666667</v>
      </c>
      <c r="R1001" s="77">
        <v>179.48283564814813</v>
      </c>
      <c r="S1001" s="76" t="s">
        <v>382</v>
      </c>
    </row>
    <row r="1002" spans="1:19" ht="11.25" hidden="1" customHeight="1">
      <c r="A1002" s="80" t="s">
        <v>1557</v>
      </c>
      <c r="B1002" s="80" t="s">
        <v>2184</v>
      </c>
      <c r="C1002" s="80"/>
      <c r="D1002" s="80" t="s">
        <v>998</v>
      </c>
      <c r="E1002" s="80" t="s">
        <v>804</v>
      </c>
      <c r="F1002" s="80" t="s">
        <v>386</v>
      </c>
      <c r="G1002" s="80" t="s">
        <v>2907</v>
      </c>
      <c r="H1002" s="80" t="s">
        <v>385</v>
      </c>
      <c r="I1002" s="80" t="s">
        <v>384</v>
      </c>
      <c r="J1002" s="80" t="s">
        <v>2183</v>
      </c>
      <c r="K1002" s="80" t="s">
        <v>60</v>
      </c>
      <c r="L1002" s="80" t="s">
        <v>15</v>
      </c>
      <c r="M1002" s="80" t="s">
        <v>15</v>
      </c>
      <c r="N1002" s="80"/>
      <c r="P1002" s="78">
        <v>0</v>
      </c>
      <c r="R1002" s="77">
        <v>151.56686342592593</v>
      </c>
      <c r="S1002" s="76" t="s">
        <v>382</v>
      </c>
    </row>
    <row r="1003" spans="1:19" ht="11.25" hidden="1" customHeight="1">
      <c r="A1003" s="80" t="s">
        <v>1557</v>
      </c>
      <c r="B1003" s="80" t="s">
        <v>2182</v>
      </c>
      <c r="C1003" s="80"/>
      <c r="D1003" s="80" t="s">
        <v>1156</v>
      </c>
      <c r="E1003" s="80" t="s">
        <v>804</v>
      </c>
      <c r="F1003" s="80" t="s">
        <v>386</v>
      </c>
      <c r="G1003" s="80" t="s">
        <v>2907</v>
      </c>
      <c r="H1003" s="80" t="s">
        <v>385</v>
      </c>
      <c r="I1003" s="80" t="s">
        <v>384</v>
      </c>
      <c r="J1003" s="80" t="s">
        <v>2181</v>
      </c>
      <c r="K1003" s="80" t="s">
        <v>60</v>
      </c>
      <c r="L1003" s="80" t="s">
        <v>15</v>
      </c>
      <c r="M1003" s="80" t="s">
        <v>15</v>
      </c>
      <c r="N1003" s="80"/>
      <c r="P1003" s="78">
        <v>0</v>
      </c>
      <c r="R1003" s="77">
        <v>150.56108796296297</v>
      </c>
      <c r="S1003" s="76" t="s">
        <v>382</v>
      </c>
    </row>
    <row r="1004" spans="1:19" ht="11.25" hidden="1" customHeight="1">
      <c r="A1004" s="80" t="s">
        <v>1557</v>
      </c>
      <c r="B1004" s="80" t="s">
        <v>2240</v>
      </c>
      <c r="C1004" s="80"/>
      <c r="D1004" s="80" t="s">
        <v>1156</v>
      </c>
      <c r="E1004" s="80" t="s">
        <v>804</v>
      </c>
      <c r="F1004" s="80" t="s">
        <v>386</v>
      </c>
      <c r="G1004" s="80" t="s">
        <v>2907</v>
      </c>
      <c r="H1004" s="80" t="s">
        <v>385</v>
      </c>
      <c r="I1004" s="80" t="s">
        <v>384</v>
      </c>
      <c r="J1004" s="80" t="s">
        <v>2239</v>
      </c>
      <c r="K1004" s="80" t="s">
        <v>60</v>
      </c>
      <c r="L1004" s="80" t="s">
        <v>15</v>
      </c>
      <c r="M1004" s="80" t="s">
        <v>15</v>
      </c>
      <c r="N1004" s="80"/>
      <c r="P1004" s="78">
        <v>0</v>
      </c>
      <c r="R1004" s="77">
        <v>145.51541666666665</v>
      </c>
      <c r="S1004" s="76" t="s">
        <v>382</v>
      </c>
    </row>
    <row r="1005" spans="1:19" ht="11.25" hidden="1" customHeight="1">
      <c r="A1005" s="80" t="s">
        <v>1557</v>
      </c>
      <c r="B1005" s="80" t="s">
        <v>2386</v>
      </c>
      <c r="C1005" s="80"/>
      <c r="D1005" s="80" t="s">
        <v>998</v>
      </c>
      <c r="E1005" s="80" t="s">
        <v>804</v>
      </c>
      <c r="F1005" s="80" t="s">
        <v>386</v>
      </c>
      <c r="G1005" s="80" t="s">
        <v>2907</v>
      </c>
      <c r="H1005" s="80" t="s">
        <v>385</v>
      </c>
      <c r="I1005" s="80" t="s">
        <v>384</v>
      </c>
      <c r="J1005" s="80" t="s">
        <v>2183</v>
      </c>
      <c r="K1005" s="80" t="s">
        <v>60</v>
      </c>
      <c r="L1005" s="80" t="s">
        <v>15</v>
      </c>
      <c r="M1005" s="80" t="s">
        <v>15</v>
      </c>
      <c r="N1005" s="80"/>
      <c r="P1005" s="78">
        <v>0</v>
      </c>
      <c r="R1005" s="77">
        <v>129.76127314814815</v>
      </c>
      <c r="S1005" s="76" t="s">
        <v>382</v>
      </c>
    </row>
    <row r="1006" spans="1:19" ht="11.25" hidden="1" customHeight="1">
      <c r="A1006" s="80" t="s">
        <v>1557</v>
      </c>
      <c r="B1006" s="80" t="s">
        <v>4082</v>
      </c>
      <c r="C1006" s="80"/>
      <c r="D1006" s="80" t="s">
        <v>998</v>
      </c>
      <c r="E1006" s="80" t="s">
        <v>804</v>
      </c>
      <c r="F1006" s="80" t="s">
        <v>386</v>
      </c>
      <c r="G1006" s="80" t="s">
        <v>2907</v>
      </c>
      <c r="H1006" s="80" t="s">
        <v>385</v>
      </c>
      <c r="I1006" s="80" t="s">
        <v>384</v>
      </c>
      <c r="J1006" s="80" t="s">
        <v>4081</v>
      </c>
      <c r="K1006" s="80" t="s">
        <v>60</v>
      </c>
      <c r="L1006" s="80" t="s">
        <v>15</v>
      </c>
      <c r="M1006" s="80" t="s">
        <v>15</v>
      </c>
      <c r="N1006" s="80"/>
      <c r="P1006" s="78">
        <v>0</v>
      </c>
      <c r="R1006" s="77">
        <v>38.684375000000003</v>
      </c>
      <c r="S1006" s="76" t="s">
        <v>382</v>
      </c>
    </row>
    <row r="1007" spans="1:19" ht="11.25" hidden="1" customHeight="1">
      <c r="A1007" s="80" t="s">
        <v>1557</v>
      </c>
      <c r="B1007" s="80" t="s">
        <v>5619</v>
      </c>
      <c r="C1007" s="80"/>
      <c r="D1007" s="80" t="s">
        <v>998</v>
      </c>
      <c r="E1007" s="80" t="s">
        <v>804</v>
      </c>
      <c r="F1007" s="80" t="s">
        <v>386</v>
      </c>
      <c r="G1007" s="80" t="s">
        <v>2907</v>
      </c>
      <c r="H1007" s="80" t="s">
        <v>385</v>
      </c>
      <c r="I1007" s="80" t="s">
        <v>384</v>
      </c>
      <c r="J1007" s="80" t="s">
        <v>5618</v>
      </c>
      <c r="K1007" s="80" t="s">
        <v>60</v>
      </c>
      <c r="L1007" s="80" t="s">
        <v>15</v>
      </c>
      <c r="M1007" s="80" t="s">
        <v>15</v>
      </c>
      <c r="N1007" s="80"/>
      <c r="P1007" s="78">
        <v>0</v>
      </c>
      <c r="R1007" s="77">
        <v>18.675763888888888</v>
      </c>
      <c r="S1007" s="76" t="s">
        <v>382</v>
      </c>
    </row>
    <row r="1008" spans="1:19" ht="11.25" hidden="1" customHeight="1">
      <c r="A1008" s="80" t="s">
        <v>3751</v>
      </c>
      <c r="B1008" s="80" t="s">
        <v>4079</v>
      </c>
      <c r="C1008" s="80"/>
      <c r="D1008" s="80" t="s">
        <v>4078</v>
      </c>
      <c r="E1008" s="80" t="s">
        <v>4077</v>
      </c>
      <c r="F1008" s="80" t="s">
        <v>398</v>
      </c>
      <c r="G1008" s="80" t="s">
        <v>603</v>
      </c>
      <c r="H1008" s="80" t="s">
        <v>602</v>
      </c>
      <c r="I1008" s="80" t="s">
        <v>649</v>
      </c>
      <c r="J1008" s="80" t="s">
        <v>4076</v>
      </c>
      <c r="K1008" s="80" t="s">
        <v>60</v>
      </c>
      <c r="L1008" s="80" t="s">
        <v>15</v>
      </c>
      <c r="M1008" s="80" t="s">
        <v>5934</v>
      </c>
      <c r="N1008" s="80" t="s">
        <v>4075</v>
      </c>
      <c r="O1008" s="79">
        <v>41299.717534722222</v>
      </c>
      <c r="P1008" s="78">
        <v>0</v>
      </c>
      <c r="Q1008" s="77">
        <v>44.386944444444445</v>
      </c>
      <c r="R1008" s="77">
        <v>44.386944444444445</v>
      </c>
      <c r="S1008" s="76" t="s">
        <v>382</v>
      </c>
    </row>
    <row r="1009" spans="1:19" ht="11.25" hidden="1" customHeight="1">
      <c r="A1009" s="80" t="s">
        <v>3751</v>
      </c>
      <c r="B1009" s="80" t="s">
        <v>4140</v>
      </c>
      <c r="C1009" s="80"/>
      <c r="D1009" s="80" t="s">
        <v>615</v>
      </c>
      <c r="E1009" s="80" t="s">
        <v>614</v>
      </c>
      <c r="F1009" s="80" t="s">
        <v>398</v>
      </c>
      <c r="G1009" s="80" t="s">
        <v>603</v>
      </c>
      <c r="H1009" s="80" t="s">
        <v>602</v>
      </c>
      <c r="I1009" s="80" t="s">
        <v>3833</v>
      </c>
      <c r="J1009" s="80" t="s">
        <v>3835</v>
      </c>
      <c r="K1009" s="80" t="s">
        <v>18</v>
      </c>
      <c r="L1009" s="80" t="s">
        <v>15</v>
      </c>
      <c r="M1009" s="80" t="s">
        <v>5933</v>
      </c>
      <c r="N1009" s="80" t="s">
        <v>5932</v>
      </c>
      <c r="O1009" s="79">
        <v>41338.166041666664</v>
      </c>
      <c r="P1009" s="78">
        <v>1</v>
      </c>
      <c r="Q1009" s="77">
        <v>5.9384375</v>
      </c>
      <c r="R1009" s="77">
        <v>40.447962962962961</v>
      </c>
      <c r="S1009" s="76" t="s">
        <v>382</v>
      </c>
    </row>
    <row r="1010" spans="1:19" ht="11.25" hidden="1" customHeight="1">
      <c r="A1010" s="80" t="s">
        <v>624</v>
      </c>
      <c r="B1010" s="80" t="s">
        <v>6038</v>
      </c>
      <c r="C1010" s="80"/>
      <c r="D1010" s="80" t="s">
        <v>605</v>
      </c>
      <c r="E1010" s="80" t="s">
        <v>610</v>
      </c>
      <c r="F1010" s="80" t="s">
        <v>398</v>
      </c>
      <c r="G1010" s="80" t="s">
        <v>603</v>
      </c>
      <c r="H1010" s="80" t="s">
        <v>2994</v>
      </c>
      <c r="I1010" s="80" t="s">
        <v>3140</v>
      </c>
      <c r="J1010" s="80" t="s">
        <v>6037</v>
      </c>
      <c r="K1010" s="80" t="s">
        <v>14</v>
      </c>
      <c r="L1010" s="80" t="s">
        <v>15</v>
      </c>
      <c r="M1010" s="80" t="s">
        <v>5933</v>
      </c>
      <c r="N1010" s="80" t="s">
        <v>527</v>
      </c>
      <c r="O1010" s="79">
        <v>41339.43472222222</v>
      </c>
      <c r="P1010" s="78">
        <v>5</v>
      </c>
      <c r="Q1010" s="77">
        <v>4.669756944444444</v>
      </c>
      <c r="R1010" s="77">
        <v>9.6062615740740736</v>
      </c>
      <c r="S1010" s="76" t="s">
        <v>382</v>
      </c>
    </row>
    <row r="1011" spans="1:19" hidden="1"/>
    <row r="1012" spans="1:19" ht="12.75" hidden="1" customHeight="1"/>
    <row r="1013" spans="1:19" ht="12.75" hidden="1" customHeight="1"/>
  </sheetData>
  <autoFilter ref="A1:T1013">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sheetPr filterMode="1">
    <outlinePr summaryBelow="0" summaryRight="0"/>
    <pageSetUpPr autoPageBreaks="0"/>
  </sheetPr>
  <dimension ref="A1:S1031"/>
  <sheetViews>
    <sheetView showOutlineSymbols="0" workbookViewId="0">
      <selection activeCell="C173" sqref="A173:XFD173"/>
    </sheetView>
  </sheetViews>
  <sheetFormatPr defaultRowHeight="12.75" customHeight="1"/>
  <cols>
    <col min="1" max="1" width="10" customWidth="1"/>
    <col min="2" max="2" width="13.5703125" bestFit="1" customWidth="1"/>
    <col min="3" max="3" width="65.28515625" bestFit="1" customWidth="1"/>
    <col min="4" max="5" width="10" customWidth="1"/>
    <col min="6" max="9" width="10" hidden="1" customWidth="1"/>
    <col min="10" max="256" width="10" customWidth="1"/>
  </cols>
  <sheetData>
    <row r="1" spans="1:19" ht="11.25" customHeight="1">
      <c r="A1" s="81" t="s">
        <v>0</v>
      </c>
      <c r="B1" s="81" t="s">
        <v>1</v>
      </c>
      <c r="C1" s="81"/>
      <c r="D1" s="81" t="s">
        <v>1311</v>
      </c>
      <c r="E1" s="81" t="s">
        <v>1310</v>
      </c>
      <c r="F1" s="81" t="s">
        <v>1309</v>
      </c>
      <c r="G1" s="81" t="s">
        <v>1308</v>
      </c>
      <c r="H1" s="81" t="s">
        <v>1307</v>
      </c>
      <c r="I1" s="81" t="s">
        <v>1306</v>
      </c>
      <c r="J1" s="81" t="s">
        <v>2</v>
      </c>
      <c r="K1" s="81" t="s">
        <v>3</v>
      </c>
      <c r="L1" s="81" t="s">
        <v>4</v>
      </c>
      <c r="M1" s="81" t="s">
        <v>5</v>
      </c>
      <c r="N1" s="81" t="s">
        <v>6</v>
      </c>
      <c r="O1" s="81" t="s">
        <v>7</v>
      </c>
      <c r="P1" s="82" t="s">
        <v>8</v>
      </c>
      <c r="Q1" s="82" t="s">
        <v>9</v>
      </c>
      <c r="R1" s="82" t="s">
        <v>10</v>
      </c>
      <c r="S1" s="81" t="s">
        <v>1305</v>
      </c>
    </row>
    <row r="2" spans="1:19" ht="11.25" hidden="1" customHeight="1">
      <c r="A2" s="80" t="s">
        <v>1534</v>
      </c>
      <c r="B2" s="80" t="s">
        <v>6457</v>
      </c>
      <c r="C2" s="80"/>
      <c r="D2" s="80" t="s">
        <v>2733</v>
      </c>
      <c r="E2" s="80" t="s">
        <v>2732</v>
      </c>
      <c r="F2" s="80" t="s">
        <v>2929</v>
      </c>
      <c r="G2" s="80" t="s">
        <v>4743</v>
      </c>
      <c r="H2" s="80" t="s">
        <v>4743</v>
      </c>
      <c r="I2" s="80" t="s">
        <v>4743</v>
      </c>
      <c r="J2" s="80" t="s">
        <v>2731</v>
      </c>
      <c r="K2" s="80" t="s">
        <v>60</v>
      </c>
      <c r="L2" s="80" t="s">
        <v>15</v>
      </c>
      <c r="M2" s="80" t="s">
        <v>5934</v>
      </c>
      <c r="N2" s="80" t="s">
        <v>2730</v>
      </c>
      <c r="O2" s="79">
        <v>41336.861793981479</v>
      </c>
      <c r="P2" s="78">
        <v>0</v>
      </c>
      <c r="Q2" s="77">
        <v>3.2427314814814814</v>
      </c>
      <c r="R2" s="77">
        <v>3.2427314814814814</v>
      </c>
      <c r="S2" s="76" t="s">
        <v>4817</v>
      </c>
    </row>
    <row r="3" spans="1:19" ht="11.25" hidden="1" customHeight="1">
      <c r="A3" s="80" t="s">
        <v>5484</v>
      </c>
      <c r="B3" s="80" t="s">
        <v>5483</v>
      </c>
      <c r="C3" s="80"/>
      <c r="D3" s="80" t="s">
        <v>5482</v>
      </c>
      <c r="E3" s="80" t="s">
        <v>5481</v>
      </c>
      <c r="F3" s="80" t="s">
        <v>1244</v>
      </c>
      <c r="G3" s="80" t="s">
        <v>4866</v>
      </c>
      <c r="H3" s="80" t="s">
        <v>4982</v>
      </c>
      <c r="I3" s="80" t="s">
        <v>4981</v>
      </c>
      <c r="J3" s="80" t="s">
        <v>212</v>
      </c>
      <c r="K3" s="80" t="s">
        <v>18</v>
      </c>
      <c r="L3" s="80" t="s">
        <v>15</v>
      </c>
      <c r="M3" s="80" t="s">
        <v>5937</v>
      </c>
      <c r="N3" s="80" t="s">
        <v>2961</v>
      </c>
      <c r="O3" s="79">
        <v>41301.292824074073</v>
      </c>
      <c r="P3" s="78">
        <v>1</v>
      </c>
      <c r="Q3" s="77">
        <v>38.811701388888892</v>
      </c>
      <c r="R3" s="77">
        <v>38.811701388888892</v>
      </c>
      <c r="S3" s="76" t="s">
        <v>4817</v>
      </c>
    </row>
    <row r="4" spans="1:19" ht="11.25" hidden="1" customHeight="1">
      <c r="A4" s="80" t="s">
        <v>5480</v>
      </c>
      <c r="B4" s="80" t="s">
        <v>5479</v>
      </c>
      <c r="C4" s="80"/>
      <c r="D4" s="80" t="s">
        <v>5478</v>
      </c>
      <c r="E4" s="80" t="s">
        <v>5477</v>
      </c>
      <c r="F4" s="80" t="s">
        <v>386</v>
      </c>
      <c r="G4" s="80" t="s">
        <v>3080</v>
      </c>
      <c r="H4" s="80" t="s">
        <v>3089</v>
      </c>
      <c r="I4" s="80" t="s">
        <v>3088</v>
      </c>
      <c r="J4" s="80" t="s">
        <v>5476</v>
      </c>
      <c r="K4" s="80" t="s">
        <v>25</v>
      </c>
      <c r="L4" s="80" t="s">
        <v>15</v>
      </c>
      <c r="M4" s="80" t="s">
        <v>5934</v>
      </c>
      <c r="N4" s="80" t="s">
        <v>5475</v>
      </c>
      <c r="O4" s="79">
        <v>41165.928865740738</v>
      </c>
      <c r="P4" s="78">
        <v>0</v>
      </c>
      <c r="Q4" s="77">
        <v>174.17565972222224</v>
      </c>
      <c r="R4" s="77">
        <v>174.17565972222224</v>
      </c>
      <c r="S4" s="76" t="s">
        <v>4817</v>
      </c>
    </row>
    <row r="5" spans="1:19" ht="11.25" hidden="1" customHeight="1">
      <c r="A5" s="80" t="s">
        <v>5473</v>
      </c>
      <c r="B5" s="80" t="s">
        <v>5474</v>
      </c>
      <c r="C5" s="80"/>
      <c r="D5" s="80" t="s">
        <v>5469</v>
      </c>
      <c r="E5" s="80" t="s">
        <v>5468</v>
      </c>
      <c r="F5" s="80" t="s">
        <v>1244</v>
      </c>
      <c r="G5" s="80" t="s">
        <v>2912</v>
      </c>
      <c r="H5" s="80" t="s">
        <v>2966</v>
      </c>
      <c r="I5" s="80" t="s">
        <v>4483</v>
      </c>
      <c r="J5" s="80" t="s">
        <v>212</v>
      </c>
      <c r="K5" s="80" t="s">
        <v>25</v>
      </c>
      <c r="L5" s="80" t="s">
        <v>15</v>
      </c>
      <c r="M5" s="80" t="s">
        <v>5933</v>
      </c>
      <c r="N5" s="80" t="s">
        <v>4838</v>
      </c>
      <c r="O5" s="79">
        <v>41247.286493055559</v>
      </c>
      <c r="P5" s="78">
        <v>3</v>
      </c>
      <c r="Q5" s="77">
        <v>92.818032407407415</v>
      </c>
      <c r="R5" s="77">
        <v>107.11424768518518</v>
      </c>
      <c r="S5" s="76" t="s">
        <v>4817</v>
      </c>
    </row>
    <row r="6" spans="1:19" ht="11.25" hidden="1" customHeight="1">
      <c r="A6" s="80" t="s">
        <v>1812</v>
      </c>
      <c r="B6" s="80" t="s">
        <v>5466</v>
      </c>
      <c r="C6" s="80"/>
      <c r="D6" s="80" t="s">
        <v>1180</v>
      </c>
      <c r="E6" s="80" t="s">
        <v>1179</v>
      </c>
      <c r="F6" s="80" t="s">
        <v>1244</v>
      </c>
      <c r="G6" s="80" t="s">
        <v>861</v>
      </c>
      <c r="H6" s="80" t="s">
        <v>4832</v>
      </c>
      <c r="I6" s="80" t="s">
        <v>4832</v>
      </c>
      <c r="J6" s="80" t="s">
        <v>5465</v>
      </c>
      <c r="K6" s="80" t="s">
        <v>60</v>
      </c>
      <c r="L6" s="80" t="s">
        <v>15</v>
      </c>
      <c r="M6" s="80" t="s">
        <v>5933</v>
      </c>
      <c r="N6" s="80"/>
      <c r="O6" s="79">
        <v>41253.127025462964</v>
      </c>
      <c r="P6" s="78">
        <v>3</v>
      </c>
      <c r="Q6" s="77">
        <v>86.977500000000006</v>
      </c>
      <c r="R6" s="77">
        <v>141.18452546296297</v>
      </c>
      <c r="S6" s="76" t="s">
        <v>4817</v>
      </c>
    </row>
    <row r="7" spans="1:19" ht="11.25" hidden="1" customHeight="1">
      <c r="A7" s="80" t="s">
        <v>1067</v>
      </c>
      <c r="B7" s="80" t="s">
        <v>5464</v>
      </c>
      <c r="C7" s="80"/>
      <c r="D7" s="80" t="s">
        <v>1069</v>
      </c>
      <c r="E7" s="80" t="s">
        <v>1068</v>
      </c>
      <c r="F7" s="80" t="s">
        <v>398</v>
      </c>
      <c r="G7" s="80" t="s">
        <v>574</v>
      </c>
      <c r="H7" s="80" t="s">
        <v>574</v>
      </c>
      <c r="I7" s="80" t="s">
        <v>3182</v>
      </c>
      <c r="J7" s="80" t="s">
        <v>5463</v>
      </c>
      <c r="K7" s="80" t="s">
        <v>14</v>
      </c>
      <c r="L7" s="80" t="s">
        <v>15</v>
      </c>
      <c r="M7" s="80" t="s">
        <v>5933</v>
      </c>
      <c r="N7" s="80" t="s">
        <v>4838</v>
      </c>
      <c r="O7" s="79">
        <v>41261.355243055557</v>
      </c>
      <c r="P7" s="78">
        <v>5</v>
      </c>
      <c r="Q7" s="77">
        <v>78.749282407407406</v>
      </c>
      <c r="R7" s="77">
        <v>84.045451388888893</v>
      </c>
      <c r="S7" s="76" t="s">
        <v>4817</v>
      </c>
    </row>
    <row r="8" spans="1:19" ht="11.25" hidden="1" customHeight="1">
      <c r="A8" s="80" t="s">
        <v>5462</v>
      </c>
      <c r="B8" s="80" t="s">
        <v>5461</v>
      </c>
      <c r="C8" s="80"/>
      <c r="D8" s="80" t="s">
        <v>5460</v>
      </c>
      <c r="E8" s="80" t="s">
        <v>5459</v>
      </c>
      <c r="F8" s="80" t="s">
        <v>2915</v>
      </c>
      <c r="G8" s="80" t="s">
        <v>3426</v>
      </c>
      <c r="H8" s="80" t="s">
        <v>5386</v>
      </c>
      <c r="I8" s="80" t="s">
        <v>5386</v>
      </c>
      <c r="J8" s="80" t="s">
        <v>212</v>
      </c>
      <c r="K8" s="80" t="s">
        <v>25</v>
      </c>
      <c r="L8" s="80" t="s">
        <v>15</v>
      </c>
      <c r="M8" s="80" t="s">
        <v>5934</v>
      </c>
      <c r="N8" s="80" t="s">
        <v>5458</v>
      </c>
      <c r="O8" s="79">
        <v>41184.248437499999</v>
      </c>
      <c r="P8" s="78">
        <v>0</v>
      </c>
      <c r="Q8" s="77">
        <v>155.85608796296296</v>
      </c>
      <c r="R8" s="77">
        <v>155.85608796296296</v>
      </c>
      <c r="S8" s="76" t="s">
        <v>4817</v>
      </c>
    </row>
    <row r="9" spans="1:19" ht="11.25" hidden="1" customHeight="1">
      <c r="A9" s="80" t="s">
        <v>5159</v>
      </c>
      <c r="B9" s="80" t="s">
        <v>5453</v>
      </c>
      <c r="C9" s="80"/>
      <c r="D9" s="80" t="s">
        <v>5177</v>
      </c>
      <c r="E9" s="80" t="s">
        <v>5156</v>
      </c>
      <c r="F9" s="80" t="s">
        <v>386</v>
      </c>
      <c r="G9" s="80" t="s">
        <v>3080</v>
      </c>
      <c r="H9" s="80" t="s">
        <v>3089</v>
      </c>
      <c r="I9" s="80" t="s">
        <v>3088</v>
      </c>
      <c r="J9" s="80" t="s">
        <v>5452</v>
      </c>
      <c r="K9" s="80" t="s">
        <v>25</v>
      </c>
      <c r="L9" s="80" t="s">
        <v>15</v>
      </c>
      <c r="M9" s="80" t="s">
        <v>15</v>
      </c>
      <c r="N9" s="80"/>
      <c r="P9" s="78">
        <v>0</v>
      </c>
      <c r="R9" s="77">
        <v>206.06503472222218</v>
      </c>
      <c r="S9" s="76" t="s">
        <v>4817</v>
      </c>
    </row>
    <row r="10" spans="1:19" ht="11.25" hidden="1" customHeight="1">
      <c r="A10" s="80" t="s">
        <v>5451</v>
      </c>
      <c r="B10" s="80" t="s">
        <v>5450</v>
      </c>
      <c r="C10" s="80"/>
      <c r="D10" s="80" t="s">
        <v>5449</v>
      </c>
      <c r="E10" s="80" t="s">
        <v>5156</v>
      </c>
      <c r="F10" s="80" t="s">
        <v>1244</v>
      </c>
      <c r="G10" s="80" t="s">
        <v>861</v>
      </c>
      <c r="H10" s="80" t="s">
        <v>4832</v>
      </c>
      <c r="I10" s="80" t="s">
        <v>4832</v>
      </c>
      <c r="J10" s="80" t="s">
        <v>212</v>
      </c>
      <c r="K10" s="80" t="s">
        <v>25</v>
      </c>
      <c r="L10" s="80" t="s">
        <v>15</v>
      </c>
      <c r="M10" s="80" t="s">
        <v>5970</v>
      </c>
      <c r="N10" s="80" t="s">
        <v>51</v>
      </c>
      <c r="O10" s="79">
        <v>41183.367881944447</v>
      </c>
      <c r="P10" s="78">
        <v>0</v>
      </c>
      <c r="Q10" s="77">
        <v>156.73664351851852</v>
      </c>
      <c r="R10" s="77">
        <v>196.95630787037035</v>
      </c>
      <c r="S10" s="76" t="s">
        <v>4817</v>
      </c>
    </row>
    <row r="11" spans="1:19" ht="11.25" hidden="1" customHeight="1">
      <c r="A11" s="80" t="s">
        <v>4937</v>
      </c>
      <c r="B11" s="80" t="s">
        <v>5448</v>
      </c>
      <c r="C11" s="80"/>
      <c r="D11" s="80" t="s">
        <v>5447</v>
      </c>
      <c r="E11" s="80" t="s">
        <v>5430</v>
      </c>
      <c r="F11" s="80" t="s">
        <v>386</v>
      </c>
      <c r="G11" s="80" t="s">
        <v>3080</v>
      </c>
      <c r="H11" s="80" t="s">
        <v>3089</v>
      </c>
      <c r="I11" s="80" t="s">
        <v>3088</v>
      </c>
      <c r="J11" s="80" t="s">
        <v>212</v>
      </c>
      <c r="K11" s="80" t="s">
        <v>25</v>
      </c>
      <c r="L11" s="80" t="s">
        <v>15</v>
      </c>
      <c r="M11" s="80" t="s">
        <v>5934</v>
      </c>
      <c r="N11" s="80" t="s">
        <v>5429</v>
      </c>
      <c r="O11" s="79">
        <v>41145.068518518521</v>
      </c>
      <c r="P11" s="78">
        <v>0</v>
      </c>
      <c r="Q11" s="77">
        <v>195.03600694444447</v>
      </c>
      <c r="R11" s="77">
        <v>195.03600694444447</v>
      </c>
      <c r="S11" s="76" t="s">
        <v>4817</v>
      </c>
    </row>
    <row r="12" spans="1:19" ht="11.25" hidden="1" customHeight="1">
      <c r="A12" s="80" t="s">
        <v>5420</v>
      </c>
      <c r="B12" s="80" t="s">
        <v>5440</v>
      </c>
      <c r="C12" s="80"/>
      <c r="D12" s="80" t="s">
        <v>5418</v>
      </c>
      <c r="E12" s="80" t="s">
        <v>5417</v>
      </c>
      <c r="F12" s="80" t="s">
        <v>386</v>
      </c>
      <c r="G12" s="80" t="s">
        <v>3080</v>
      </c>
      <c r="H12" s="80" t="s">
        <v>3089</v>
      </c>
      <c r="I12" s="80" t="s">
        <v>3088</v>
      </c>
      <c r="J12" s="80" t="s">
        <v>5439</v>
      </c>
      <c r="K12" s="80" t="s">
        <v>25</v>
      </c>
      <c r="L12" s="80" t="s">
        <v>15</v>
      </c>
      <c r="M12" s="80" t="s">
        <v>5934</v>
      </c>
      <c r="N12" s="80" t="s">
        <v>5438</v>
      </c>
      <c r="O12" s="79">
        <v>41178.254201388889</v>
      </c>
      <c r="P12" s="78">
        <v>0</v>
      </c>
      <c r="Q12" s="77">
        <v>161.85032407407408</v>
      </c>
      <c r="R12" s="77">
        <v>161.85032407407408</v>
      </c>
      <c r="S12" s="76" t="s">
        <v>4817</v>
      </c>
    </row>
    <row r="13" spans="1:19" ht="11.25" hidden="1" customHeight="1">
      <c r="A13" s="80" t="s">
        <v>5437</v>
      </c>
      <c r="B13" s="80" t="s">
        <v>5436</v>
      </c>
      <c r="C13" s="80"/>
      <c r="D13" s="80" t="s">
        <v>5435</v>
      </c>
      <c r="E13" s="80" t="s">
        <v>5434</v>
      </c>
      <c r="F13" s="80" t="s">
        <v>2915</v>
      </c>
      <c r="G13" s="80" t="s">
        <v>3426</v>
      </c>
      <c r="H13" s="80" t="s">
        <v>3435</v>
      </c>
      <c r="I13" s="80" t="s">
        <v>3434</v>
      </c>
      <c r="J13" s="80" t="s">
        <v>4918</v>
      </c>
      <c r="K13" s="80" t="s">
        <v>14</v>
      </c>
      <c r="L13" s="80" t="s">
        <v>15</v>
      </c>
      <c r="M13" s="80" t="s">
        <v>5934</v>
      </c>
      <c r="N13" s="80" t="s">
        <v>5433</v>
      </c>
      <c r="O13" s="79">
        <v>41180.076585648145</v>
      </c>
      <c r="P13" s="78">
        <v>0</v>
      </c>
      <c r="Q13" s="77">
        <v>160.02793981481483</v>
      </c>
      <c r="R13" s="77">
        <v>160.02793981481483</v>
      </c>
      <c r="S13" s="76" t="s">
        <v>4817</v>
      </c>
    </row>
    <row r="14" spans="1:19" ht="11.25" hidden="1" customHeight="1">
      <c r="A14" s="80" t="s">
        <v>4937</v>
      </c>
      <c r="B14" s="80" t="s">
        <v>5432</v>
      </c>
      <c r="C14" s="80"/>
      <c r="D14" s="80" t="s">
        <v>5431</v>
      </c>
      <c r="E14" s="80" t="s">
        <v>5430</v>
      </c>
      <c r="F14" s="80" t="s">
        <v>398</v>
      </c>
      <c r="G14" s="80" t="s">
        <v>603</v>
      </c>
      <c r="H14" s="80" t="s">
        <v>2994</v>
      </c>
      <c r="I14" s="80" t="s">
        <v>4763</v>
      </c>
      <c r="J14" s="80" t="s">
        <v>5040</v>
      </c>
      <c r="K14" s="80" t="s">
        <v>25</v>
      </c>
      <c r="L14" s="80" t="s">
        <v>15</v>
      </c>
      <c r="M14" s="80" t="s">
        <v>5934</v>
      </c>
      <c r="N14" s="80" t="s">
        <v>5429</v>
      </c>
      <c r="O14" s="79">
        <v>41212.104027777779</v>
      </c>
      <c r="P14" s="78">
        <v>0</v>
      </c>
      <c r="Q14" s="77">
        <v>128.00049768518519</v>
      </c>
      <c r="R14" s="77">
        <v>128.00049768518519</v>
      </c>
      <c r="S14" s="76" t="s">
        <v>4817</v>
      </c>
    </row>
    <row r="15" spans="1:19" ht="11.25" hidden="1" customHeight="1">
      <c r="A15" s="80" t="s">
        <v>3597</v>
      </c>
      <c r="B15" s="80" t="s">
        <v>5428</v>
      </c>
      <c r="C15" s="80"/>
      <c r="D15" s="80" t="s">
        <v>5427</v>
      </c>
      <c r="E15" s="80" t="s">
        <v>5426</v>
      </c>
      <c r="F15" s="80" t="s">
        <v>1244</v>
      </c>
      <c r="G15" s="80" t="s">
        <v>4866</v>
      </c>
      <c r="H15" s="80" t="s">
        <v>4865</v>
      </c>
      <c r="I15" s="80" t="s">
        <v>4864</v>
      </c>
      <c r="J15" s="80" t="s">
        <v>212</v>
      </c>
      <c r="K15" s="80" t="s">
        <v>25</v>
      </c>
      <c r="L15" s="80" t="s">
        <v>15</v>
      </c>
      <c r="M15" s="80" t="s">
        <v>5969</v>
      </c>
      <c r="N15" s="80" t="s">
        <v>2961</v>
      </c>
      <c r="O15" s="79">
        <v>41319.962361111109</v>
      </c>
      <c r="P15" s="78">
        <v>0</v>
      </c>
      <c r="Q15" s="77">
        <v>20.142164351851854</v>
      </c>
      <c r="R15" s="77">
        <v>120.84293981481481</v>
      </c>
      <c r="S15" s="76" t="s">
        <v>4817</v>
      </c>
    </row>
    <row r="16" spans="1:19" ht="11.25" hidden="1" customHeight="1">
      <c r="A16" s="80" t="s">
        <v>5402</v>
      </c>
      <c r="B16" s="80" t="s">
        <v>5425</v>
      </c>
      <c r="C16" s="80"/>
      <c r="D16" s="80" t="s">
        <v>5424</v>
      </c>
      <c r="E16" s="80" t="s">
        <v>4921</v>
      </c>
      <c r="F16" s="80" t="s">
        <v>2915</v>
      </c>
      <c r="G16" s="80" t="s">
        <v>3426</v>
      </c>
      <c r="H16" s="80" t="s">
        <v>5392</v>
      </c>
      <c r="I16" s="80" t="s">
        <v>5391</v>
      </c>
      <c r="J16" s="80" t="s">
        <v>5423</v>
      </c>
      <c r="K16" s="80" t="s">
        <v>25</v>
      </c>
      <c r="L16" s="80" t="s">
        <v>15</v>
      </c>
      <c r="M16" s="80" t="s">
        <v>5940</v>
      </c>
      <c r="N16" s="80" t="s">
        <v>6351</v>
      </c>
      <c r="O16" s="79">
        <v>41234.124606481484</v>
      </c>
      <c r="P16" s="78">
        <v>1</v>
      </c>
      <c r="Q16" s="77">
        <v>105.97991898148148</v>
      </c>
      <c r="R16" s="77">
        <v>106.95310185185186</v>
      </c>
      <c r="S16" s="76" t="s">
        <v>4817</v>
      </c>
    </row>
    <row r="17" spans="1:19" ht="11.25" hidden="1" customHeight="1">
      <c r="A17" s="80" t="s">
        <v>5226</v>
      </c>
      <c r="B17" s="80" t="s">
        <v>5422</v>
      </c>
      <c r="C17" s="80"/>
      <c r="D17" s="80" t="s">
        <v>5414</v>
      </c>
      <c r="E17" s="80" t="s">
        <v>5233</v>
      </c>
      <c r="F17" s="80" t="s">
        <v>2915</v>
      </c>
      <c r="G17" s="80" t="s">
        <v>3426</v>
      </c>
      <c r="H17" s="80" t="s">
        <v>3435</v>
      </c>
      <c r="I17" s="80" t="s">
        <v>3434</v>
      </c>
      <c r="J17" s="80" t="s">
        <v>5421</v>
      </c>
      <c r="K17" s="80" t="s">
        <v>19</v>
      </c>
      <c r="L17" s="80" t="s">
        <v>15</v>
      </c>
      <c r="M17" s="80" t="s">
        <v>5934</v>
      </c>
      <c r="N17" s="80" t="s">
        <v>5413</v>
      </c>
      <c r="O17" s="79">
        <v>41235.283692129633</v>
      </c>
      <c r="P17" s="78">
        <v>0</v>
      </c>
      <c r="Q17" s="77">
        <v>104.82083333333334</v>
      </c>
      <c r="R17" s="77">
        <v>104.82083333333334</v>
      </c>
      <c r="S17" s="76" t="s">
        <v>4817</v>
      </c>
    </row>
    <row r="18" spans="1:19" ht="11.25" hidden="1" customHeight="1">
      <c r="A18" s="80" t="s">
        <v>5226</v>
      </c>
      <c r="B18" s="80" t="s">
        <v>5416</v>
      </c>
      <c r="C18" s="80"/>
      <c r="D18" s="80" t="s">
        <v>5234</v>
      </c>
      <c r="E18" s="80" t="s">
        <v>5233</v>
      </c>
      <c r="F18" s="80" t="s">
        <v>1244</v>
      </c>
      <c r="G18" s="80" t="s">
        <v>2912</v>
      </c>
      <c r="H18" s="80" t="s">
        <v>2966</v>
      </c>
      <c r="I18" s="80" t="s">
        <v>4483</v>
      </c>
      <c r="J18" s="80" t="s">
        <v>5089</v>
      </c>
      <c r="K18" s="80" t="s">
        <v>19</v>
      </c>
      <c r="L18" s="80" t="s">
        <v>15</v>
      </c>
      <c r="M18" s="80" t="s">
        <v>5934</v>
      </c>
      <c r="N18" s="80" t="s">
        <v>5413</v>
      </c>
      <c r="O18" s="79">
        <v>41238.986817129633</v>
      </c>
      <c r="P18" s="78">
        <v>0</v>
      </c>
      <c r="Q18" s="77">
        <v>101.11770833333334</v>
      </c>
      <c r="R18" s="77">
        <v>101.11770833333334</v>
      </c>
      <c r="S18" s="76" t="s">
        <v>4817</v>
      </c>
    </row>
    <row r="19" spans="1:19" ht="11.25" hidden="1" customHeight="1">
      <c r="A19" s="80" t="s">
        <v>5226</v>
      </c>
      <c r="B19" s="80" t="s">
        <v>5415</v>
      </c>
      <c r="C19" s="80"/>
      <c r="D19" s="80" t="s">
        <v>5414</v>
      </c>
      <c r="E19" s="80" t="s">
        <v>5233</v>
      </c>
      <c r="F19" s="80" t="s">
        <v>1244</v>
      </c>
      <c r="G19" s="80" t="s">
        <v>861</v>
      </c>
      <c r="H19" s="80" t="s">
        <v>4832</v>
      </c>
      <c r="I19" s="80" t="s">
        <v>4832</v>
      </c>
      <c r="J19" s="80" t="s">
        <v>5089</v>
      </c>
      <c r="K19" s="80" t="s">
        <v>344</v>
      </c>
      <c r="L19" s="80" t="s">
        <v>15</v>
      </c>
      <c r="M19" s="80" t="s">
        <v>5934</v>
      </c>
      <c r="N19" s="80" t="s">
        <v>5413</v>
      </c>
      <c r="O19" s="79">
        <v>41239.177094907405</v>
      </c>
      <c r="P19" s="78">
        <v>0</v>
      </c>
      <c r="Q19" s="77">
        <v>100.92743055555556</v>
      </c>
      <c r="R19" s="77">
        <v>100.92743055555556</v>
      </c>
      <c r="S19" s="76" t="s">
        <v>4817</v>
      </c>
    </row>
    <row r="20" spans="1:19" ht="11.25" hidden="1" customHeight="1">
      <c r="A20" s="80" t="s">
        <v>5384</v>
      </c>
      <c r="B20" s="80" t="s">
        <v>5412</v>
      </c>
      <c r="C20" s="80"/>
      <c r="D20" s="80" t="s">
        <v>5382</v>
      </c>
      <c r="E20" s="80" t="s">
        <v>5381</v>
      </c>
      <c r="F20" s="80" t="s">
        <v>1244</v>
      </c>
      <c r="G20" s="80" t="s">
        <v>2912</v>
      </c>
      <c r="H20" s="80" t="s">
        <v>2965</v>
      </c>
      <c r="I20" s="80" t="s">
        <v>2964</v>
      </c>
      <c r="J20" s="80" t="s">
        <v>6456</v>
      </c>
      <c r="K20" s="80" t="s">
        <v>14</v>
      </c>
      <c r="L20" s="80" t="s">
        <v>15</v>
      </c>
      <c r="M20" s="80" t="s">
        <v>5970</v>
      </c>
      <c r="N20" s="80" t="s">
        <v>51</v>
      </c>
      <c r="O20" s="79">
        <v>41334.089189814818</v>
      </c>
      <c r="P20" s="78">
        <v>0</v>
      </c>
      <c r="Q20" s="77">
        <v>6.0153356481481479</v>
      </c>
      <c r="R20" s="77">
        <v>90.101689814814819</v>
      </c>
      <c r="S20" s="76" t="s">
        <v>4817</v>
      </c>
    </row>
    <row r="21" spans="1:19" ht="11.25" hidden="1" customHeight="1">
      <c r="A21" s="80" t="s">
        <v>5187</v>
      </c>
      <c r="B21" s="80" t="s">
        <v>5410</v>
      </c>
      <c r="C21" s="80"/>
      <c r="D21" s="80" t="s">
        <v>5245</v>
      </c>
      <c r="E21" s="80" t="s">
        <v>5244</v>
      </c>
      <c r="F21" s="80" t="s">
        <v>2915</v>
      </c>
      <c r="G21" s="80" t="s">
        <v>3426</v>
      </c>
      <c r="H21" s="80" t="s">
        <v>4914</v>
      </c>
      <c r="I21" s="80" t="s">
        <v>5240</v>
      </c>
      <c r="J21" s="80" t="s">
        <v>212</v>
      </c>
      <c r="K21" s="80" t="s">
        <v>25</v>
      </c>
      <c r="L21" s="80" t="s">
        <v>15</v>
      </c>
      <c r="M21" s="80" t="s">
        <v>5935</v>
      </c>
      <c r="N21" s="80" t="s">
        <v>6376</v>
      </c>
      <c r="O21" s="79">
        <v>41289.984988425924</v>
      </c>
      <c r="P21" s="78">
        <v>0</v>
      </c>
      <c r="Q21" s="77">
        <v>50.119537037037034</v>
      </c>
      <c r="R21" s="77">
        <v>70.927800925925922</v>
      </c>
      <c r="S21" s="76" t="s">
        <v>4817</v>
      </c>
    </row>
    <row r="22" spans="1:19" ht="11.25" hidden="1" customHeight="1">
      <c r="A22" s="80" t="s">
        <v>5402</v>
      </c>
      <c r="B22" s="80" t="s">
        <v>5409</v>
      </c>
      <c r="C22" s="80"/>
      <c r="D22" s="80" t="s">
        <v>5400</v>
      </c>
      <c r="E22" s="80" t="s">
        <v>5399</v>
      </c>
      <c r="F22" s="80" t="s">
        <v>1244</v>
      </c>
      <c r="G22" s="80" t="s">
        <v>861</v>
      </c>
      <c r="H22" s="80" t="s">
        <v>4832</v>
      </c>
      <c r="I22" s="80" t="s">
        <v>4832</v>
      </c>
      <c r="J22" s="80" t="s">
        <v>5406</v>
      </c>
      <c r="K22" s="80" t="s">
        <v>19</v>
      </c>
      <c r="L22" s="80" t="s">
        <v>15</v>
      </c>
      <c r="M22" s="80" t="s">
        <v>5937</v>
      </c>
      <c r="N22" s="80" t="s">
        <v>3022</v>
      </c>
      <c r="O22" s="79">
        <v>41277.957708333335</v>
      </c>
      <c r="P22" s="78">
        <v>1</v>
      </c>
      <c r="Q22" s="77">
        <v>62.146817129629632</v>
      </c>
      <c r="R22" s="77">
        <v>62.921886574074072</v>
      </c>
      <c r="S22" s="76" t="s">
        <v>4817</v>
      </c>
    </row>
    <row r="23" spans="1:19" ht="11.25" hidden="1" customHeight="1">
      <c r="A23" s="80" t="s">
        <v>5402</v>
      </c>
      <c r="B23" s="80" t="s">
        <v>5408</v>
      </c>
      <c r="C23" s="80"/>
      <c r="D23" s="80" t="s">
        <v>5400</v>
      </c>
      <c r="E23" s="80" t="s">
        <v>5399</v>
      </c>
      <c r="F23" s="80" t="s">
        <v>1244</v>
      </c>
      <c r="G23" s="80" t="s">
        <v>861</v>
      </c>
      <c r="H23" s="80" t="s">
        <v>4832</v>
      </c>
      <c r="I23" s="80" t="s">
        <v>4832</v>
      </c>
      <c r="J23" s="80" t="s">
        <v>5406</v>
      </c>
      <c r="K23" s="80" t="s">
        <v>25</v>
      </c>
      <c r="L23" s="80" t="s">
        <v>15</v>
      </c>
      <c r="M23" s="80" t="s">
        <v>5937</v>
      </c>
      <c r="N23" s="80" t="s">
        <v>3883</v>
      </c>
      <c r="O23" s="79">
        <v>41277.937314814815</v>
      </c>
      <c r="P23" s="78">
        <v>1</v>
      </c>
      <c r="Q23" s="77">
        <v>62.167210648148149</v>
      </c>
      <c r="R23" s="77">
        <v>62.191423611111112</v>
      </c>
      <c r="S23" s="76" t="s">
        <v>4817</v>
      </c>
    </row>
    <row r="24" spans="1:19" ht="11.25" hidden="1" customHeight="1">
      <c r="A24" s="80" t="s">
        <v>5402</v>
      </c>
      <c r="B24" s="80" t="s">
        <v>5407</v>
      </c>
      <c r="C24" s="80"/>
      <c r="D24" s="80" t="s">
        <v>5400</v>
      </c>
      <c r="E24" s="80" t="s">
        <v>5399</v>
      </c>
      <c r="F24" s="80" t="s">
        <v>1244</v>
      </c>
      <c r="G24" s="80" t="s">
        <v>861</v>
      </c>
      <c r="H24" s="80" t="s">
        <v>4832</v>
      </c>
      <c r="I24" s="80" t="s">
        <v>4832</v>
      </c>
      <c r="J24" s="80" t="s">
        <v>5406</v>
      </c>
      <c r="K24" s="80" t="s">
        <v>344</v>
      </c>
      <c r="L24" s="80" t="s">
        <v>15</v>
      </c>
      <c r="M24" s="80" t="s">
        <v>5937</v>
      </c>
      <c r="N24" s="80" t="s">
        <v>3022</v>
      </c>
      <c r="O24" s="79">
        <v>41277.974212962959</v>
      </c>
      <c r="P24" s="78">
        <v>1</v>
      </c>
      <c r="Q24" s="77">
        <v>62.130312500000002</v>
      </c>
      <c r="R24" s="77">
        <v>62.138576388888886</v>
      </c>
      <c r="S24" s="76" t="s">
        <v>4817</v>
      </c>
    </row>
    <row r="25" spans="1:19" ht="11.25" hidden="1" customHeight="1">
      <c r="A25" s="80" t="s">
        <v>5384</v>
      </c>
      <c r="B25" s="80" t="s">
        <v>5405</v>
      </c>
      <c r="C25" s="80"/>
      <c r="D25" s="80" t="s">
        <v>5444</v>
      </c>
      <c r="E25" s="80" t="s">
        <v>5381</v>
      </c>
      <c r="F25" s="80" t="s">
        <v>1244</v>
      </c>
      <c r="G25" s="80" t="s">
        <v>861</v>
      </c>
      <c r="H25" s="80" t="s">
        <v>4832</v>
      </c>
      <c r="I25" s="80" t="s">
        <v>4832</v>
      </c>
      <c r="J25" s="80" t="s">
        <v>5089</v>
      </c>
      <c r="K25" s="80" t="s">
        <v>25</v>
      </c>
      <c r="L25" s="80" t="s">
        <v>15</v>
      </c>
      <c r="M25" s="80" t="s">
        <v>5937</v>
      </c>
      <c r="N25" s="80" t="s">
        <v>5768</v>
      </c>
      <c r="O25" s="79">
        <v>41325.150081018517</v>
      </c>
      <c r="P25" s="78">
        <v>1</v>
      </c>
      <c r="Q25" s="77">
        <v>14.954444444444443</v>
      </c>
      <c r="R25" s="77">
        <v>58.145949074074082</v>
      </c>
      <c r="S25" s="76" t="s">
        <v>4817</v>
      </c>
    </row>
    <row r="26" spans="1:19" ht="11.25" hidden="1" customHeight="1">
      <c r="A26" s="80" t="s">
        <v>6455</v>
      </c>
      <c r="B26" s="80" t="s">
        <v>5457</v>
      </c>
      <c r="C26" s="80"/>
      <c r="D26" s="80" t="s">
        <v>482</v>
      </c>
      <c r="E26" s="80" t="s">
        <v>6454</v>
      </c>
      <c r="F26" s="80" t="s">
        <v>1244</v>
      </c>
      <c r="G26" s="80" t="s">
        <v>405</v>
      </c>
      <c r="H26" s="80" t="s">
        <v>3175</v>
      </c>
      <c r="I26" s="80" t="s">
        <v>3175</v>
      </c>
      <c r="J26" s="80" t="s">
        <v>6453</v>
      </c>
      <c r="K26" s="80" t="s">
        <v>14</v>
      </c>
      <c r="L26" s="80" t="s">
        <v>15</v>
      </c>
      <c r="M26" s="80" t="s">
        <v>15</v>
      </c>
      <c r="N26" s="80"/>
      <c r="P26" s="78">
        <v>0</v>
      </c>
      <c r="R26" s="77">
        <v>51.555810185185194</v>
      </c>
      <c r="S26" s="76" t="s">
        <v>4817</v>
      </c>
    </row>
    <row r="27" spans="1:19" ht="11.25" hidden="1" customHeight="1">
      <c r="A27" s="80" t="s">
        <v>5390</v>
      </c>
      <c r="B27" s="80" t="s">
        <v>5403</v>
      </c>
      <c r="C27" s="80"/>
      <c r="D27" s="80" t="s">
        <v>5388</v>
      </c>
      <c r="E27" s="80" t="s">
        <v>5387</v>
      </c>
      <c r="F27" s="80" t="s">
        <v>2915</v>
      </c>
      <c r="G27" s="80" t="s">
        <v>3426</v>
      </c>
      <c r="H27" s="80" t="s">
        <v>5386</v>
      </c>
      <c r="I27" s="80" t="s">
        <v>5386</v>
      </c>
      <c r="J27" s="80" t="s">
        <v>5385</v>
      </c>
      <c r="K27" s="80" t="s">
        <v>25</v>
      </c>
      <c r="L27" s="80" t="s">
        <v>15</v>
      </c>
      <c r="M27" s="80" t="s">
        <v>5937</v>
      </c>
      <c r="N27" s="80" t="s">
        <v>5193</v>
      </c>
      <c r="O27" s="79">
        <v>41296.015706018516</v>
      </c>
      <c r="P27" s="78">
        <v>1</v>
      </c>
      <c r="Q27" s="77">
        <v>44.088819444444447</v>
      </c>
      <c r="R27" s="77">
        <v>46.207106481481475</v>
      </c>
      <c r="S27" s="76" t="s">
        <v>4817</v>
      </c>
    </row>
    <row r="28" spans="1:19" ht="11.25" hidden="1" customHeight="1">
      <c r="A28" s="80" t="s">
        <v>5402</v>
      </c>
      <c r="B28" s="80" t="s">
        <v>5401</v>
      </c>
      <c r="C28" s="80"/>
      <c r="D28" s="80" t="s">
        <v>5400</v>
      </c>
      <c r="E28" s="80" t="s">
        <v>5399</v>
      </c>
      <c r="F28" s="80" t="s">
        <v>2915</v>
      </c>
      <c r="G28" s="80" t="s">
        <v>3426</v>
      </c>
      <c r="H28" s="80" t="s">
        <v>5386</v>
      </c>
      <c r="I28" s="80" t="s">
        <v>5386</v>
      </c>
      <c r="J28" s="80" t="s">
        <v>4902</v>
      </c>
      <c r="K28" s="80" t="s">
        <v>25</v>
      </c>
      <c r="L28" s="80" t="s">
        <v>15</v>
      </c>
      <c r="M28" s="80" t="s">
        <v>5940</v>
      </c>
      <c r="N28" s="80" t="s">
        <v>6452</v>
      </c>
      <c r="O28" s="79">
        <v>41302.219652777778</v>
      </c>
      <c r="P28" s="78">
        <v>1</v>
      </c>
      <c r="Q28" s="77">
        <v>37.884872685185186</v>
      </c>
      <c r="R28" s="77">
        <v>43.98684027777778</v>
      </c>
      <c r="S28" s="76" t="s">
        <v>4817</v>
      </c>
    </row>
    <row r="29" spans="1:19" ht="11.25" hidden="1" customHeight="1">
      <c r="A29" s="80" t="s">
        <v>5390</v>
      </c>
      <c r="B29" s="80" t="s">
        <v>5389</v>
      </c>
      <c r="C29" s="80"/>
      <c r="D29" s="80" t="s">
        <v>5388</v>
      </c>
      <c r="E29" s="80" t="s">
        <v>5387</v>
      </c>
      <c r="F29" s="80" t="s">
        <v>2915</v>
      </c>
      <c r="G29" s="80" t="s">
        <v>3426</v>
      </c>
      <c r="H29" s="80" t="s">
        <v>5386</v>
      </c>
      <c r="I29" s="80" t="s">
        <v>5386</v>
      </c>
      <c r="J29" s="80" t="s">
        <v>5385</v>
      </c>
      <c r="K29" s="80" t="s">
        <v>25</v>
      </c>
      <c r="L29" s="80" t="s">
        <v>15</v>
      </c>
      <c r="M29" s="80" t="s">
        <v>5937</v>
      </c>
      <c r="N29" s="80" t="s">
        <v>5193</v>
      </c>
      <c r="O29" s="79">
        <v>41304.979687500003</v>
      </c>
      <c r="P29" s="78">
        <v>1</v>
      </c>
      <c r="Q29" s="77">
        <v>35.124837962962964</v>
      </c>
      <c r="R29" s="77">
        <v>35.13696759259259</v>
      </c>
      <c r="S29" s="76" t="s">
        <v>4817</v>
      </c>
    </row>
    <row r="30" spans="1:19" ht="11.25" hidden="1" customHeight="1">
      <c r="A30" s="80" t="s">
        <v>5247</v>
      </c>
      <c r="B30" s="80" t="s">
        <v>5379</v>
      </c>
      <c r="C30" s="80"/>
      <c r="D30" s="80" t="s">
        <v>5245</v>
      </c>
      <c r="E30" s="80" t="s">
        <v>5244</v>
      </c>
      <c r="F30" s="80" t="s">
        <v>2915</v>
      </c>
      <c r="G30" s="80" t="s">
        <v>3426</v>
      </c>
      <c r="H30" s="80" t="s">
        <v>4914</v>
      </c>
      <c r="I30" s="80" t="s">
        <v>5240</v>
      </c>
      <c r="J30" s="80" t="s">
        <v>212</v>
      </c>
      <c r="K30" s="80" t="s">
        <v>25</v>
      </c>
      <c r="L30" s="80" t="s">
        <v>15</v>
      </c>
      <c r="M30" s="80" t="s">
        <v>5934</v>
      </c>
      <c r="N30" s="80" t="s">
        <v>5243</v>
      </c>
      <c r="O30" s="79">
        <v>41306.069432870368</v>
      </c>
      <c r="P30" s="78">
        <v>0</v>
      </c>
      <c r="Q30" s="77">
        <v>34.035092592592591</v>
      </c>
      <c r="R30" s="77">
        <v>34.035092592592591</v>
      </c>
      <c r="S30" s="76" t="s">
        <v>4817</v>
      </c>
    </row>
    <row r="31" spans="1:19" ht="11.25" hidden="1" customHeight="1">
      <c r="A31" s="80" t="s">
        <v>5247</v>
      </c>
      <c r="B31" s="80" t="s">
        <v>5378</v>
      </c>
      <c r="C31" s="80"/>
      <c r="D31" s="80" t="s">
        <v>5245</v>
      </c>
      <c r="E31" s="80" t="s">
        <v>5244</v>
      </c>
      <c r="F31" s="80" t="s">
        <v>2915</v>
      </c>
      <c r="G31" s="80" t="s">
        <v>3426</v>
      </c>
      <c r="H31" s="80" t="s">
        <v>4914</v>
      </c>
      <c r="I31" s="80" t="s">
        <v>5240</v>
      </c>
      <c r="J31" s="80" t="s">
        <v>212</v>
      </c>
      <c r="K31" s="80" t="s">
        <v>25</v>
      </c>
      <c r="L31" s="80" t="s">
        <v>15</v>
      </c>
      <c r="M31" s="80" t="s">
        <v>5937</v>
      </c>
      <c r="N31" s="80" t="s">
        <v>5193</v>
      </c>
      <c r="O31" s="79">
        <v>41306.126851851855</v>
      </c>
      <c r="P31" s="78">
        <v>1</v>
      </c>
      <c r="Q31" s="77">
        <v>33.977673611111108</v>
      </c>
      <c r="R31" s="77">
        <v>34.015671296296297</v>
      </c>
      <c r="S31" s="76" t="s">
        <v>4817</v>
      </c>
    </row>
    <row r="32" spans="1:19" ht="11.25" hidden="1" customHeight="1">
      <c r="A32" s="80" t="s">
        <v>2024</v>
      </c>
      <c r="B32" s="80" t="s">
        <v>5373</v>
      </c>
      <c r="C32" s="80"/>
      <c r="D32" s="80" t="s">
        <v>3213</v>
      </c>
      <c r="E32" s="80" t="s">
        <v>2023</v>
      </c>
      <c r="F32" s="80" t="s">
        <v>398</v>
      </c>
      <c r="G32" s="80" t="s">
        <v>603</v>
      </c>
      <c r="H32" s="80" t="s">
        <v>2994</v>
      </c>
      <c r="I32" s="80" t="s">
        <v>4763</v>
      </c>
      <c r="J32" s="80" t="s">
        <v>5372</v>
      </c>
      <c r="K32" s="80" t="s">
        <v>25</v>
      </c>
      <c r="L32" s="80" t="s">
        <v>15</v>
      </c>
      <c r="M32" s="80" t="s">
        <v>5935</v>
      </c>
      <c r="N32" s="80" t="s">
        <v>31</v>
      </c>
      <c r="O32" s="79">
        <v>41334.084999999999</v>
      </c>
      <c r="P32" s="78">
        <v>0</v>
      </c>
      <c r="Q32" s="77">
        <v>6.0195254629629629</v>
      </c>
      <c r="R32" s="77">
        <v>28.192083333333336</v>
      </c>
      <c r="S32" s="76" t="s">
        <v>4817</v>
      </c>
    </row>
    <row r="33" spans="1:19" ht="11.25" hidden="1" customHeight="1">
      <c r="A33" s="80" t="s">
        <v>2024</v>
      </c>
      <c r="B33" s="80" t="s">
        <v>6451</v>
      </c>
      <c r="C33" s="80"/>
      <c r="D33" s="80" t="s">
        <v>3213</v>
      </c>
      <c r="E33" s="80" t="s">
        <v>2023</v>
      </c>
      <c r="F33" s="80" t="s">
        <v>398</v>
      </c>
      <c r="G33" s="80" t="s">
        <v>603</v>
      </c>
      <c r="H33" s="80" t="s">
        <v>2994</v>
      </c>
      <c r="I33" s="80" t="s">
        <v>4763</v>
      </c>
      <c r="J33" s="80" t="s">
        <v>6450</v>
      </c>
      <c r="K33" s="80" t="s">
        <v>25</v>
      </c>
      <c r="L33" s="80" t="s">
        <v>15</v>
      </c>
      <c r="M33" s="80" t="s">
        <v>5970</v>
      </c>
      <c r="N33" s="80" t="s">
        <v>51</v>
      </c>
      <c r="O33" s="79">
        <v>41336.499155092592</v>
      </c>
      <c r="P33" s="78">
        <v>0</v>
      </c>
      <c r="Q33" s="77">
        <v>3.6053703703703706</v>
      </c>
      <c r="R33" s="77">
        <v>28.153252314814814</v>
      </c>
      <c r="S33" s="76" t="s">
        <v>4817</v>
      </c>
    </row>
    <row r="34" spans="1:19" ht="11.25" hidden="1" customHeight="1">
      <c r="A34" s="80" t="s">
        <v>3597</v>
      </c>
      <c r="B34" s="80" t="s">
        <v>5371</v>
      </c>
      <c r="C34" s="80"/>
      <c r="D34" s="80" t="s">
        <v>5284</v>
      </c>
      <c r="E34" s="80" t="s">
        <v>3594</v>
      </c>
      <c r="F34" s="80" t="s">
        <v>2915</v>
      </c>
      <c r="G34" s="80" t="s">
        <v>2919</v>
      </c>
      <c r="H34" s="80" t="s">
        <v>398</v>
      </c>
      <c r="I34" s="80" t="s">
        <v>3087</v>
      </c>
      <c r="J34" s="80" t="s">
        <v>212</v>
      </c>
      <c r="K34" s="80" t="s">
        <v>25</v>
      </c>
      <c r="L34" s="80" t="s">
        <v>15</v>
      </c>
      <c r="M34" s="80" t="s">
        <v>5937</v>
      </c>
      <c r="N34" s="80" t="s">
        <v>3078</v>
      </c>
      <c r="O34" s="79">
        <v>41318.207187499997</v>
      </c>
      <c r="P34" s="78">
        <v>1</v>
      </c>
      <c r="Q34" s="77">
        <v>21.897337962962961</v>
      </c>
      <c r="R34" s="77">
        <v>21.905648148148149</v>
      </c>
      <c r="S34" s="76" t="s">
        <v>4817</v>
      </c>
    </row>
    <row r="35" spans="1:19" ht="11.25" hidden="1" customHeight="1">
      <c r="A35" s="80" t="s">
        <v>5402</v>
      </c>
      <c r="B35" s="80" t="s">
        <v>5767</v>
      </c>
      <c r="C35" s="80"/>
      <c r="D35" s="80" t="s">
        <v>5400</v>
      </c>
      <c r="E35" s="80" t="s">
        <v>5399</v>
      </c>
      <c r="F35" s="80" t="s">
        <v>398</v>
      </c>
      <c r="G35" s="80" t="s">
        <v>603</v>
      </c>
      <c r="H35" s="80" t="s">
        <v>2986</v>
      </c>
      <c r="I35" s="80" t="s">
        <v>5074</v>
      </c>
      <c r="J35" s="80" t="s">
        <v>5766</v>
      </c>
      <c r="K35" s="80" t="s">
        <v>25</v>
      </c>
      <c r="L35" s="80" t="s">
        <v>15</v>
      </c>
      <c r="M35" s="80" t="s">
        <v>5933</v>
      </c>
      <c r="N35" s="80" t="s">
        <v>4838</v>
      </c>
      <c r="O35" s="79">
        <v>41331.399085648147</v>
      </c>
      <c r="P35" s="78">
        <v>3</v>
      </c>
      <c r="Q35" s="77">
        <v>8.7054398148148149</v>
      </c>
      <c r="R35" s="77">
        <v>14.993275462962963</v>
      </c>
      <c r="S35" s="76" t="s">
        <v>4817</v>
      </c>
    </row>
    <row r="36" spans="1:19" ht="11.25" hidden="1" customHeight="1">
      <c r="A36" s="80" t="s">
        <v>3597</v>
      </c>
      <c r="B36" s="80" t="s">
        <v>5833</v>
      </c>
      <c r="C36" s="80"/>
      <c r="D36" s="80" t="s">
        <v>4809</v>
      </c>
      <c r="E36" s="80" t="s">
        <v>3594</v>
      </c>
      <c r="F36" s="80" t="s">
        <v>1244</v>
      </c>
      <c r="G36" s="80" t="s">
        <v>861</v>
      </c>
      <c r="H36" s="80" t="s">
        <v>4832</v>
      </c>
      <c r="I36" s="80" t="s">
        <v>4832</v>
      </c>
      <c r="J36" s="80" t="s">
        <v>212</v>
      </c>
      <c r="K36" s="80" t="s">
        <v>25</v>
      </c>
      <c r="L36" s="80" t="s">
        <v>15</v>
      </c>
      <c r="M36" s="80" t="s">
        <v>5940</v>
      </c>
      <c r="N36" s="80" t="s">
        <v>6449</v>
      </c>
      <c r="O36" s="79">
        <v>41334.065497685187</v>
      </c>
      <c r="P36" s="78">
        <v>1</v>
      </c>
      <c r="Q36" s="77">
        <v>6.0390277777777781</v>
      </c>
      <c r="R36" s="77">
        <v>13.180347222222222</v>
      </c>
      <c r="S36" s="76" t="s">
        <v>4817</v>
      </c>
    </row>
    <row r="37" spans="1:19" ht="11.25" hidden="1" customHeight="1">
      <c r="A37" s="80" t="s">
        <v>5446</v>
      </c>
      <c r="B37" s="80" t="s">
        <v>6448</v>
      </c>
      <c r="C37" s="80"/>
      <c r="D37" s="80" t="s">
        <v>6447</v>
      </c>
      <c r="E37" s="80" t="s">
        <v>5443</v>
      </c>
      <c r="F37" s="80" t="s">
        <v>2915</v>
      </c>
      <c r="G37" s="80" t="s">
        <v>3426</v>
      </c>
      <c r="H37" s="80" t="s">
        <v>3435</v>
      </c>
      <c r="I37" s="80" t="s">
        <v>3434</v>
      </c>
      <c r="J37" s="80" t="s">
        <v>6446</v>
      </c>
      <c r="K37" s="80" t="s">
        <v>25</v>
      </c>
      <c r="L37" s="80" t="s">
        <v>15</v>
      </c>
      <c r="M37" s="80" t="s">
        <v>5934</v>
      </c>
      <c r="N37" s="80" t="s">
        <v>6445</v>
      </c>
      <c r="O37" s="79">
        <v>41330.061805555553</v>
      </c>
      <c r="P37" s="78">
        <v>0</v>
      </c>
      <c r="Q37" s="77">
        <v>10.042719907407408</v>
      </c>
      <c r="R37" s="77">
        <v>10.042719907407408</v>
      </c>
      <c r="S37" s="76" t="s">
        <v>4817</v>
      </c>
    </row>
    <row r="38" spans="1:19" ht="11.25" hidden="1" customHeight="1">
      <c r="A38" s="80" t="s">
        <v>2024</v>
      </c>
      <c r="B38" s="80" t="s">
        <v>6444</v>
      </c>
      <c r="C38" s="80"/>
      <c r="D38" s="80" t="s">
        <v>3213</v>
      </c>
      <c r="E38" s="80" t="s">
        <v>2023</v>
      </c>
      <c r="F38" s="80" t="s">
        <v>2915</v>
      </c>
      <c r="G38" s="80" t="s">
        <v>3426</v>
      </c>
      <c r="H38" s="80" t="s">
        <v>4920</v>
      </c>
      <c r="I38" s="80" t="s">
        <v>4919</v>
      </c>
      <c r="J38" s="80" t="s">
        <v>2131</v>
      </c>
      <c r="K38" s="80" t="s">
        <v>344</v>
      </c>
      <c r="L38" s="80" t="s">
        <v>15</v>
      </c>
      <c r="M38" s="80" t="s">
        <v>5933</v>
      </c>
      <c r="N38" s="80" t="s">
        <v>4956</v>
      </c>
      <c r="O38" s="79">
        <v>41337.317858796298</v>
      </c>
      <c r="P38" s="78">
        <v>5</v>
      </c>
      <c r="Q38" s="77">
        <v>2.7866666666666671</v>
      </c>
      <c r="R38" s="77">
        <v>8.1453472222222221</v>
      </c>
      <c r="S38" s="76" t="s">
        <v>4817</v>
      </c>
    </row>
    <row r="39" spans="1:19" ht="11.25" hidden="1" customHeight="1">
      <c r="A39" s="80" t="s">
        <v>2024</v>
      </c>
      <c r="B39" s="80" t="s">
        <v>6443</v>
      </c>
      <c r="C39" s="80"/>
      <c r="D39" s="80" t="s">
        <v>3213</v>
      </c>
      <c r="E39" s="80" t="s">
        <v>2023</v>
      </c>
      <c r="F39" s="80" t="s">
        <v>2915</v>
      </c>
      <c r="G39" s="80" t="s">
        <v>3426</v>
      </c>
      <c r="H39" s="80" t="s">
        <v>6442</v>
      </c>
      <c r="I39" s="80" t="s">
        <v>6441</v>
      </c>
      <c r="J39" s="80" t="s">
        <v>2131</v>
      </c>
      <c r="K39" s="80" t="s">
        <v>25</v>
      </c>
      <c r="L39" s="80" t="s">
        <v>15</v>
      </c>
      <c r="M39" s="80" t="s">
        <v>5934</v>
      </c>
      <c r="N39" s="80" t="s">
        <v>6439</v>
      </c>
      <c r="O39" s="79">
        <v>41331.970173611109</v>
      </c>
      <c r="P39" s="78">
        <v>0</v>
      </c>
      <c r="Q39" s="77">
        <v>8.1343518518518518</v>
      </c>
      <c r="R39" s="77">
        <v>8.1343518518518518</v>
      </c>
      <c r="S39" s="76" t="s">
        <v>4817</v>
      </c>
    </row>
    <row r="40" spans="1:19" ht="11.25" hidden="1" customHeight="1">
      <c r="A40" s="80" t="s">
        <v>2024</v>
      </c>
      <c r="B40" s="80" t="s">
        <v>6440</v>
      </c>
      <c r="C40" s="80"/>
      <c r="D40" s="80" t="s">
        <v>3213</v>
      </c>
      <c r="E40" s="80" t="s">
        <v>2023</v>
      </c>
      <c r="F40" s="80" t="s">
        <v>2915</v>
      </c>
      <c r="G40" s="80" t="s">
        <v>3426</v>
      </c>
      <c r="H40" s="80" t="s">
        <v>5386</v>
      </c>
      <c r="I40" s="80" t="s">
        <v>5386</v>
      </c>
      <c r="J40" s="80" t="s">
        <v>5385</v>
      </c>
      <c r="K40" s="80" t="s">
        <v>25</v>
      </c>
      <c r="L40" s="80" t="s">
        <v>15</v>
      </c>
      <c r="M40" s="80" t="s">
        <v>5934</v>
      </c>
      <c r="N40" s="80" t="s">
        <v>6439</v>
      </c>
      <c r="O40" s="79">
        <v>41332.076539351852</v>
      </c>
      <c r="P40" s="78">
        <v>0</v>
      </c>
      <c r="Q40" s="77">
        <v>8.0279861111111117</v>
      </c>
      <c r="R40" s="77">
        <v>8.0279861111111117</v>
      </c>
      <c r="S40" s="76" t="s">
        <v>4817</v>
      </c>
    </row>
    <row r="41" spans="1:19" ht="11.25" hidden="1" customHeight="1">
      <c r="A41" s="80" t="s">
        <v>2024</v>
      </c>
      <c r="B41" s="80" t="s">
        <v>6438</v>
      </c>
      <c r="C41" s="80"/>
      <c r="D41" s="80" t="s">
        <v>3213</v>
      </c>
      <c r="E41" s="80" t="s">
        <v>2023</v>
      </c>
      <c r="F41" s="80" t="s">
        <v>398</v>
      </c>
      <c r="G41" s="80" t="s">
        <v>603</v>
      </c>
      <c r="H41" s="80" t="s">
        <v>2994</v>
      </c>
      <c r="I41" s="80" t="s">
        <v>4763</v>
      </c>
      <c r="J41" s="80" t="s">
        <v>6437</v>
      </c>
      <c r="K41" s="80" t="s">
        <v>344</v>
      </c>
      <c r="L41" s="80" t="s">
        <v>15</v>
      </c>
      <c r="M41" s="80" t="s">
        <v>5935</v>
      </c>
      <c r="N41" s="80" t="s">
        <v>4956</v>
      </c>
      <c r="O41" s="79">
        <v>41338.934525462966</v>
      </c>
      <c r="P41" s="78">
        <v>0</v>
      </c>
      <c r="Q41" s="77">
        <v>1.17</v>
      </c>
      <c r="R41" s="77">
        <v>5.9736574074074076</v>
      </c>
      <c r="S41" s="76" t="s">
        <v>4817</v>
      </c>
    </row>
    <row r="42" spans="1:19" ht="11.25" hidden="1" customHeight="1">
      <c r="A42" s="80" t="s">
        <v>5402</v>
      </c>
      <c r="B42" s="80" t="s">
        <v>6436</v>
      </c>
      <c r="C42" s="80"/>
      <c r="D42" s="80" t="s">
        <v>5400</v>
      </c>
      <c r="E42" s="80" t="s">
        <v>5399</v>
      </c>
      <c r="F42" s="80" t="s">
        <v>2976</v>
      </c>
      <c r="G42" s="80" t="s">
        <v>2975</v>
      </c>
      <c r="H42" s="80" t="s">
        <v>4888</v>
      </c>
      <c r="I42" s="80" t="s">
        <v>4888</v>
      </c>
      <c r="J42" s="80" t="s">
        <v>6435</v>
      </c>
      <c r="K42" s="80" t="s">
        <v>25</v>
      </c>
      <c r="L42" s="80" t="s">
        <v>15</v>
      </c>
      <c r="M42" s="80" t="s">
        <v>5937</v>
      </c>
      <c r="N42" s="80" t="s">
        <v>2961</v>
      </c>
      <c r="O42" s="79">
        <v>41338.110659722224</v>
      </c>
      <c r="P42" s="78">
        <v>1</v>
      </c>
      <c r="Q42" s="77">
        <v>1.9938657407407407</v>
      </c>
      <c r="R42" s="77">
        <v>3.1116782407407406</v>
      </c>
      <c r="S42" s="76" t="s">
        <v>4817</v>
      </c>
    </row>
    <row r="43" spans="1:19" ht="11.25" hidden="1" customHeight="1">
      <c r="A43" s="80" t="s">
        <v>3597</v>
      </c>
      <c r="B43" s="80" t="s">
        <v>6434</v>
      </c>
      <c r="C43" s="80"/>
      <c r="D43" s="80" t="s">
        <v>6433</v>
      </c>
      <c r="E43" s="80" t="s">
        <v>3594</v>
      </c>
      <c r="F43" s="80" t="s">
        <v>1244</v>
      </c>
      <c r="G43" s="80" t="s">
        <v>861</v>
      </c>
      <c r="H43" s="80" t="s">
        <v>4832</v>
      </c>
      <c r="I43" s="80" t="s">
        <v>4832</v>
      </c>
      <c r="J43" s="80" t="s">
        <v>212</v>
      </c>
      <c r="K43" s="80" t="s">
        <v>25</v>
      </c>
      <c r="L43" s="80" t="s">
        <v>15</v>
      </c>
      <c r="M43" s="80" t="s">
        <v>5937</v>
      </c>
      <c r="N43" s="80" t="s">
        <v>5768</v>
      </c>
      <c r="O43" s="79">
        <v>41337.958611111113</v>
      </c>
      <c r="P43" s="78">
        <v>1</v>
      </c>
      <c r="Q43" s="77">
        <v>2.145914351851852</v>
      </c>
      <c r="R43" s="77">
        <v>2.1881828703703703</v>
      </c>
      <c r="S43" s="76" t="s">
        <v>4817</v>
      </c>
    </row>
    <row r="44" spans="1:19" ht="11.25" hidden="1" customHeight="1">
      <c r="A44" s="80" t="s">
        <v>6408</v>
      </c>
      <c r="B44" s="80" t="s">
        <v>6432</v>
      </c>
      <c r="C44" s="80"/>
      <c r="D44" s="80" t="s">
        <v>6431</v>
      </c>
      <c r="E44" s="80" t="s">
        <v>6405</v>
      </c>
      <c r="F44" s="80" t="s">
        <v>2915</v>
      </c>
      <c r="G44" s="80" t="s">
        <v>3083</v>
      </c>
      <c r="H44" s="80" t="s">
        <v>3083</v>
      </c>
      <c r="I44" s="80" t="s">
        <v>5046</v>
      </c>
      <c r="J44" s="80" t="s">
        <v>6430</v>
      </c>
      <c r="K44" s="80" t="s">
        <v>18</v>
      </c>
      <c r="L44" s="80" t="s">
        <v>15</v>
      </c>
      <c r="M44" s="80" t="s">
        <v>5933</v>
      </c>
      <c r="N44" s="80" t="s">
        <v>6355</v>
      </c>
      <c r="O44" s="79">
        <v>41339.142395833333</v>
      </c>
      <c r="P44" s="78">
        <v>1</v>
      </c>
      <c r="Q44" s="77">
        <v>0.96212962962962967</v>
      </c>
      <c r="R44" s="77">
        <v>1.1599305555555555</v>
      </c>
      <c r="S44" s="76" t="s">
        <v>4817</v>
      </c>
    </row>
    <row r="45" spans="1:19" ht="11.25" hidden="1" customHeight="1">
      <c r="A45" s="80" t="s">
        <v>5384</v>
      </c>
      <c r="B45" s="80" t="s">
        <v>6530</v>
      </c>
      <c r="C45" s="80"/>
      <c r="D45" s="80" t="s">
        <v>5382</v>
      </c>
      <c r="E45" s="80" t="s">
        <v>5381</v>
      </c>
      <c r="F45" s="80" t="s">
        <v>398</v>
      </c>
      <c r="G45" s="80" t="s">
        <v>603</v>
      </c>
      <c r="H45" s="80" t="s">
        <v>2994</v>
      </c>
      <c r="I45" s="80" t="s">
        <v>4763</v>
      </c>
      <c r="J45" s="80" t="s">
        <v>6378</v>
      </c>
      <c r="K45" s="80" t="s">
        <v>25</v>
      </c>
      <c r="L45" s="80" t="s">
        <v>15</v>
      </c>
      <c r="M45" s="80" t="s">
        <v>5934</v>
      </c>
      <c r="N45" s="80" t="s">
        <v>5404</v>
      </c>
      <c r="O45" s="79">
        <v>41339.91138888889</v>
      </c>
      <c r="P45" s="78">
        <v>0</v>
      </c>
      <c r="Q45" s="77">
        <v>0.19313657407407406</v>
      </c>
      <c r="R45" s="77">
        <v>0.19313657407407406</v>
      </c>
      <c r="S45" s="76" t="s">
        <v>4817</v>
      </c>
    </row>
    <row r="46" spans="1:19" ht="11.25" hidden="1" customHeight="1">
      <c r="A46" s="80" t="s">
        <v>5187</v>
      </c>
      <c r="B46" s="80" t="s">
        <v>6529</v>
      </c>
      <c r="C46" s="80"/>
      <c r="D46" s="80" t="s">
        <v>6528</v>
      </c>
      <c r="E46" s="80" t="s">
        <v>6527</v>
      </c>
      <c r="F46" s="80" t="s">
        <v>2915</v>
      </c>
      <c r="G46" s="80" t="s">
        <v>3426</v>
      </c>
      <c r="H46" s="80" t="s">
        <v>4920</v>
      </c>
      <c r="I46" s="80" t="s">
        <v>6526</v>
      </c>
      <c r="J46" s="80" t="s">
        <v>19</v>
      </c>
      <c r="K46" s="80" t="s">
        <v>25</v>
      </c>
      <c r="L46" s="80" t="s">
        <v>15</v>
      </c>
      <c r="M46" s="80" t="s">
        <v>5934</v>
      </c>
      <c r="N46" s="80" t="s">
        <v>6525</v>
      </c>
      <c r="O46" s="79">
        <v>41340.076099537036</v>
      </c>
      <c r="P46" s="78">
        <v>0</v>
      </c>
      <c r="Q46" s="77">
        <v>2.8425925925925924E-2</v>
      </c>
      <c r="R46" s="77">
        <v>2.8425925925925924E-2</v>
      </c>
      <c r="S46" s="76" t="s">
        <v>4817</v>
      </c>
    </row>
    <row r="47" spans="1:19" ht="11.25" hidden="1" customHeight="1">
      <c r="A47" s="80" t="s">
        <v>5009</v>
      </c>
      <c r="B47" s="80" t="s">
        <v>5370</v>
      </c>
      <c r="C47" s="80"/>
      <c r="D47" s="80" t="s">
        <v>5367</v>
      </c>
      <c r="E47" s="80" t="s">
        <v>4983</v>
      </c>
      <c r="F47" s="80" t="s">
        <v>386</v>
      </c>
      <c r="G47" s="80" t="s">
        <v>3080</v>
      </c>
      <c r="H47" s="80" t="s">
        <v>3089</v>
      </c>
      <c r="I47" s="80" t="s">
        <v>3088</v>
      </c>
      <c r="J47" s="80" t="s">
        <v>5369</v>
      </c>
      <c r="K47" s="80" t="s">
        <v>25</v>
      </c>
      <c r="L47" s="80" t="s">
        <v>15</v>
      </c>
      <c r="M47" s="80" t="s">
        <v>5933</v>
      </c>
      <c r="N47" s="80" t="s">
        <v>4838</v>
      </c>
      <c r="O47" s="79">
        <v>41261.544016203705</v>
      </c>
      <c r="P47" s="78">
        <v>3</v>
      </c>
      <c r="Q47" s="77">
        <v>78.560509259259263</v>
      </c>
      <c r="R47" s="77">
        <v>92.963865740740744</v>
      </c>
      <c r="S47" s="76" t="s">
        <v>4817</v>
      </c>
    </row>
    <row r="48" spans="1:19" ht="11.25" hidden="1" customHeight="1">
      <c r="A48" s="80" t="s">
        <v>5009</v>
      </c>
      <c r="B48" s="80" t="s">
        <v>5368</v>
      </c>
      <c r="C48" s="80"/>
      <c r="D48" s="80" t="s">
        <v>5367</v>
      </c>
      <c r="E48" s="80" t="s">
        <v>5366</v>
      </c>
      <c r="F48" s="80" t="s">
        <v>1244</v>
      </c>
      <c r="G48" s="80" t="s">
        <v>4866</v>
      </c>
      <c r="H48" s="80" t="s">
        <v>4982</v>
      </c>
      <c r="I48" s="80" t="s">
        <v>4981</v>
      </c>
      <c r="J48" s="80" t="s">
        <v>5365</v>
      </c>
      <c r="K48" s="80" t="s">
        <v>25</v>
      </c>
      <c r="L48" s="80" t="s">
        <v>15</v>
      </c>
      <c r="M48" s="80" t="s">
        <v>5937</v>
      </c>
      <c r="N48" s="80" t="s">
        <v>2961</v>
      </c>
      <c r="O48" s="79">
        <v>41309.219976851855</v>
      </c>
      <c r="P48" s="78">
        <v>1</v>
      </c>
      <c r="Q48" s="77">
        <v>30.884548611111107</v>
      </c>
      <c r="R48" s="77">
        <v>43.033553240740751</v>
      </c>
      <c r="S48" s="76" t="s">
        <v>4817</v>
      </c>
    </row>
    <row r="49" spans="1:19" ht="11.25" hidden="1" customHeight="1">
      <c r="A49" s="80" t="s">
        <v>4986</v>
      </c>
      <c r="B49" s="80" t="s">
        <v>5364</v>
      </c>
      <c r="C49" s="80"/>
      <c r="D49" s="80" t="s">
        <v>5362</v>
      </c>
      <c r="E49" s="80" t="s">
        <v>4983</v>
      </c>
      <c r="F49" s="80" t="s">
        <v>1244</v>
      </c>
      <c r="G49" s="80" t="s">
        <v>4866</v>
      </c>
      <c r="H49" s="80" t="s">
        <v>4982</v>
      </c>
      <c r="I49" s="80" t="s">
        <v>4981</v>
      </c>
      <c r="J49" s="80" t="s">
        <v>5361</v>
      </c>
      <c r="K49" s="80" t="s">
        <v>90</v>
      </c>
      <c r="L49" s="80" t="s">
        <v>15</v>
      </c>
      <c r="M49" s="80" t="s">
        <v>5933</v>
      </c>
      <c r="N49" s="80" t="s">
        <v>6429</v>
      </c>
      <c r="O49" s="79">
        <v>41330.930601851855</v>
      </c>
      <c r="P49" s="78">
        <v>5</v>
      </c>
      <c r="Q49" s="77">
        <v>9.1739236111111104</v>
      </c>
      <c r="R49" s="77">
        <v>42.846956018518519</v>
      </c>
      <c r="S49" s="76" t="s">
        <v>4817</v>
      </c>
    </row>
    <row r="50" spans="1:19" ht="11.25" hidden="1" customHeight="1">
      <c r="A50" s="80" t="s">
        <v>5349</v>
      </c>
      <c r="B50" s="80" t="s">
        <v>5352</v>
      </c>
      <c r="C50" s="80"/>
      <c r="D50" s="80" t="s">
        <v>5347</v>
      </c>
      <c r="E50" s="80" t="s">
        <v>5346</v>
      </c>
      <c r="F50" s="80" t="s">
        <v>386</v>
      </c>
      <c r="G50" s="80" t="s">
        <v>3080</v>
      </c>
      <c r="H50" s="80" t="s">
        <v>3089</v>
      </c>
      <c r="I50" s="80" t="s">
        <v>3088</v>
      </c>
      <c r="J50" s="80" t="s">
        <v>4873</v>
      </c>
      <c r="K50" s="80" t="s">
        <v>88</v>
      </c>
      <c r="L50" s="80" t="s">
        <v>15</v>
      </c>
      <c r="M50" s="80" t="s">
        <v>5934</v>
      </c>
      <c r="N50" s="80" t="s">
        <v>5351</v>
      </c>
      <c r="O50" s="79">
        <v>41163.2106712963</v>
      </c>
      <c r="P50" s="78">
        <v>0</v>
      </c>
      <c r="Q50" s="77">
        <v>176.89385416666667</v>
      </c>
      <c r="R50" s="77">
        <v>176.89385416666667</v>
      </c>
      <c r="S50" s="76" t="s">
        <v>4817</v>
      </c>
    </row>
    <row r="51" spans="1:19" ht="11.25" hidden="1" customHeight="1">
      <c r="A51" s="80" t="s">
        <v>5349</v>
      </c>
      <c r="B51" s="80" t="s">
        <v>5350</v>
      </c>
      <c r="C51" s="80"/>
      <c r="D51" s="80" t="s">
        <v>5347</v>
      </c>
      <c r="E51" s="80" t="s">
        <v>5346</v>
      </c>
      <c r="F51" s="80" t="s">
        <v>1244</v>
      </c>
      <c r="G51" s="80" t="s">
        <v>4866</v>
      </c>
      <c r="H51" s="80" t="s">
        <v>4982</v>
      </c>
      <c r="I51" s="80" t="s">
        <v>4981</v>
      </c>
      <c r="J51" s="80" t="s">
        <v>212</v>
      </c>
      <c r="K51" s="80" t="s">
        <v>25</v>
      </c>
      <c r="L51" s="80" t="s">
        <v>15</v>
      </c>
      <c r="M51" s="80" t="s">
        <v>5970</v>
      </c>
      <c r="N51" s="80" t="s">
        <v>51</v>
      </c>
      <c r="O51" s="79">
        <v>41247.270428240743</v>
      </c>
      <c r="P51" s="78">
        <v>0</v>
      </c>
      <c r="Q51" s="77">
        <v>92.834097222222226</v>
      </c>
      <c r="R51" s="77">
        <v>157.14854166666666</v>
      </c>
      <c r="S51" s="76" t="s">
        <v>4817</v>
      </c>
    </row>
    <row r="52" spans="1:19" ht="11.25" hidden="1" customHeight="1">
      <c r="A52" s="80" t="s">
        <v>5349</v>
      </c>
      <c r="B52" s="80" t="s">
        <v>5348</v>
      </c>
      <c r="C52" s="80"/>
      <c r="D52" s="80" t="s">
        <v>5347</v>
      </c>
      <c r="E52" s="80" t="s">
        <v>5346</v>
      </c>
      <c r="F52" s="80" t="s">
        <v>1244</v>
      </c>
      <c r="G52" s="80" t="s">
        <v>861</v>
      </c>
      <c r="H52" s="80" t="s">
        <v>4832</v>
      </c>
      <c r="I52" s="80" t="s">
        <v>4832</v>
      </c>
      <c r="J52" s="80" t="s">
        <v>4873</v>
      </c>
      <c r="K52" s="80" t="s">
        <v>25</v>
      </c>
      <c r="L52" s="80" t="s">
        <v>15</v>
      </c>
      <c r="M52" s="80" t="s">
        <v>5970</v>
      </c>
      <c r="N52" s="80" t="s">
        <v>51</v>
      </c>
      <c r="O52" s="79">
        <v>41247.273240740738</v>
      </c>
      <c r="P52" s="78">
        <v>0</v>
      </c>
      <c r="Q52" s="77">
        <v>92.831284722222222</v>
      </c>
      <c r="R52" s="77">
        <v>119.88873842592594</v>
      </c>
      <c r="S52" s="76" t="s">
        <v>4817</v>
      </c>
    </row>
    <row r="53" spans="1:19" ht="11.25" hidden="1" customHeight="1">
      <c r="A53" s="80" t="s">
        <v>5342</v>
      </c>
      <c r="B53" s="80" t="s">
        <v>5345</v>
      </c>
      <c r="C53" s="80"/>
      <c r="D53" s="80" t="s">
        <v>5344</v>
      </c>
      <c r="E53" s="80" t="s">
        <v>5339</v>
      </c>
      <c r="F53" s="80" t="s">
        <v>1244</v>
      </c>
      <c r="G53" s="80" t="s">
        <v>861</v>
      </c>
      <c r="H53" s="80" t="s">
        <v>4832</v>
      </c>
      <c r="I53" s="80" t="s">
        <v>4832</v>
      </c>
      <c r="J53" s="80" t="s">
        <v>5343</v>
      </c>
      <c r="K53" s="80" t="s">
        <v>25</v>
      </c>
      <c r="L53" s="80" t="s">
        <v>15</v>
      </c>
      <c r="M53" s="80" t="s">
        <v>5969</v>
      </c>
      <c r="N53" s="80" t="s">
        <v>4600</v>
      </c>
      <c r="O53" s="79">
        <v>41318.244340277779</v>
      </c>
      <c r="P53" s="78">
        <v>0</v>
      </c>
      <c r="Q53" s="77">
        <v>21.860185185185184</v>
      </c>
      <c r="R53" s="77">
        <v>51.899409722222224</v>
      </c>
      <c r="S53" s="76" t="s">
        <v>4817</v>
      </c>
    </row>
    <row r="54" spans="1:19" ht="11.25" hidden="1" customHeight="1">
      <c r="A54" s="80" t="s">
        <v>5342</v>
      </c>
      <c r="B54" s="80" t="s">
        <v>5341</v>
      </c>
      <c r="C54" s="80"/>
      <c r="D54" s="80" t="s">
        <v>5340</v>
      </c>
      <c r="E54" s="80" t="s">
        <v>5339</v>
      </c>
      <c r="F54" s="80" t="s">
        <v>398</v>
      </c>
      <c r="G54" s="80" t="s">
        <v>603</v>
      </c>
      <c r="H54" s="80" t="s">
        <v>2909</v>
      </c>
      <c r="I54" s="80" t="s">
        <v>4448</v>
      </c>
      <c r="J54" s="80" t="s">
        <v>212</v>
      </c>
      <c r="K54" s="80" t="s">
        <v>25</v>
      </c>
      <c r="L54" s="80" t="s">
        <v>15</v>
      </c>
      <c r="M54" s="80" t="s">
        <v>5933</v>
      </c>
      <c r="N54" s="80" t="s">
        <v>4838</v>
      </c>
      <c r="O54" s="79">
        <v>41319.423576388886</v>
      </c>
      <c r="P54" s="78">
        <v>3</v>
      </c>
      <c r="Q54" s="77">
        <v>20.680949074074075</v>
      </c>
      <c r="R54" s="77">
        <v>31.00503472222222</v>
      </c>
      <c r="S54" s="76" t="s">
        <v>4817</v>
      </c>
    </row>
    <row r="55" spans="1:19" ht="11.25" hidden="1" customHeight="1">
      <c r="A55" s="80" t="s">
        <v>5338</v>
      </c>
      <c r="B55" s="80" t="s">
        <v>5337</v>
      </c>
      <c r="C55" s="80"/>
      <c r="D55" s="80" t="s">
        <v>531</v>
      </c>
      <c r="E55" s="80" t="s">
        <v>530</v>
      </c>
      <c r="F55" s="80" t="s">
        <v>1244</v>
      </c>
      <c r="G55" s="80" t="s">
        <v>2912</v>
      </c>
      <c r="H55" s="80" t="s">
        <v>2966</v>
      </c>
      <c r="I55" s="80" t="s">
        <v>4483</v>
      </c>
      <c r="J55" s="80" t="s">
        <v>5336</v>
      </c>
      <c r="K55" s="80" t="s">
        <v>14</v>
      </c>
      <c r="L55" s="80" t="s">
        <v>15</v>
      </c>
      <c r="M55" s="80" t="s">
        <v>5935</v>
      </c>
      <c r="N55" s="80" t="s">
        <v>4956</v>
      </c>
      <c r="O55" s="79">
        <v>41284.970567129632</v>
      </c>
      <c r="P55" s="78">
        <v>0</v>
      </c>
      <c r="Q55" s="77">
        <v>55.133958333333332</v>
      </c>
      <c r="R55" s="77">
        <v>338.59420138888891</v>
      </c>
      <c r="S55" s="76" t="s">
        <v>4817</v>
      </c>
    </row>
    <row r="56" spans="1:19" ht="11.25" hidden="1" customHeight="1">
      <c r="A56" s="80" t="s">
        <v>5330</v>
      </c>
      <c r="B56" s="80" t="s">
        <v>5335</v>
      </c>
      <c r="C56" s="80"/>
      <c r="D56" s="80" t="s">
        <v>521</v>
      </c>
      <c r="E56" s="80" t="s">
        <v>472</v>
      </c>
      <c r="F56" s="80" t="s">
        <v>1244</v>
      </c>
      <c r="G56" s="80" t="s">
        <v>861</v>
      </c>
      <c r="H56" s="80" t="s">
        <v>4832</v>
      </c>
      <c r="I56" s="80" t="s">
        <v>4832</v>
      </c>
      <c r="J56" s="80" t="s">
        <v>5334</v>
      </c>
      <c r="K56" s="80" t="s">
        <v>25</v>
      </c>
      <c r="L56" s="80" t="s">
        <v>15</v>
      </c>
      <c r="M56" s="80" t="s">
        <v>5933</v>
      </c>
      <c r="N56" s="80" t="s">
        <v>5333</v>
      </c>
      <c r="O56" s="79">
        <v>41059.611585648148</v>
      </c>
      <c r="P56" s="78">
        <v>3</v>
      </c>
      <c r="Q56" s="77">
        <v>280.4929398148148</v>
      </c>
      <c r="R56" s="77">
        <v>301.61236111111111</v>
      </c>
      <c r="S56" s="76" t="s">
        <v>4817</v>
      </c>
    </row>
    <row r="57" spans="1:19" ht="11.25" hidden="1" customHeight="1">
      <c r="A57" s="80" t="s">
        <v>5330</v>
      </c>
      <c r="B57" s="80" t="s">
        <v>5332</v>
      </c>
      <c r="C57" s="80"/>
      <c r="D57" s="80" t="s">
        <v>4747</v>
      </c>
      <c r="E57" s="80" t="s">
        <v>4746</v>
      </c>
      <c r="F57" s="80" t="s">
        <v>1244</v>
      </c>
      <c r="G57" s="80" t="s">
        <v>2912</v>
      </c>
      <c r="H57" s="80" t="s">
        <v>2966</v>
      </c>
      <c r="I57" s="80" t="s">
        <v>4483</v>
      </c>
      <c r="J57" s="80" t="s">
        <v>5331</v>
      </c>
      <c r="K57" s="80" t="s">
        <v>14</v>
      </c>
      <c r="L57" s="80" t="s">
        <v>15</v>
      </c>
      <c r="M57" s="80" t="s">
        <v>5933</v>
      </c>
      <c r="N57" s="80" t="s">
        <v>4838</v>
      </c>
      <c r="O57" s="79">
        <v>41072.333784722221</v>
      </c>
      <c r="P57" s="78">
        <v>5</v>
      </c>
      <c r="Q57" s="77">
        <v>267.77074074074073</v>
      </c>
      <c r="R57" s="77">
        <v>288.71307870370373</v>
      </c>
      <c r="S57" s="76" t="s">
        <v>4817</v>
      </c>
    </row>
    <row r="58" spans="1:19" ht="11.25" hidden="1" customHeight="1">
      <c r="A58" s="80" t="s">
        <v>5014</v>
      </c>
      <c r="B58" s="80" t="s">
        <v>5322</v>
      </c>
      <c r="C58" s="80"/>
      <c r="D58" s="80" t="s">
        <v>521</v>
      </c>
      <c r="E58" s="80" t="s">
        <v>472</v>
      </c>
      <c r="F58" s="80" t="s">
        <v>1244</v>
      </c>
      <c r="G58" s="80" t="s">
        <v>2912</v>
      </c>
      <c r="H58" s="80" t="s">
        <v>2965</v>
      </c>
      <c r="I58" s="80" t="s">
        <v>2964</v>
      </c>
      <c r="J58" s="80" t="s">
        <v>5321</v>
      </c>
      <c r="K58" s="80" t="s">
        <v>14</v>
      </c>
      <c r="L58" s="80" t="s">
        <v>15</v>
      </c>
      <c r="M58" s="80" t="s">
        <v>5933</v>
      </c>
      <c r="N58" s="80" t="s">
        <v>4838</v>
      </c>
      <c r="O58" s="79">
        <v>41310.8124537037</v>
      </c>
      <c r="P58" s="78">
        <v>5</v>
      </c>
      <c r="Q58" s="77">
        <v>29.292071759259258</v>
      </c>
      <c r="R58" s="77">
        <v>75.429479166666667</v>
      </c>
      <c r="S58" s="76" t="s">
        <v>4817</v>
      </c>
    </row>
    <row r="59" spans="1:19" ht="11.25" hidden="1" customHeight="1">
      <c r="A59" s="80" t="s">
        <v>5320</v>
      </c>
      <c r="B59" s="80" t="s">
        <v>5319</v>
      </c>
      <c r="C59" s="80"/>
      <c r="D59" s="80" t="s">
        <v>5318</v>
      </c>
      <c r="E59" s="80" t="s">
        <v>5317</v>
      </c>
      <c r="F59" s="80" t="s">
        <v>386</v>
      </c>
      <c r="G59" s="80" t="s">
        <v>3080</v>
      </c>
      <c r="H59" s="80" t="s">
        <v>3089</v>
      </c>
      <c r="I59" s="80" t="s">
        <v>3088</v>
      </c>
      <c r="J59" s="80" t="s">
        <v>5316</v>
      </c>
      <c r="K59" s="80" t="s">
        <v>18</v>
      </c>
      <c r="L59" s="80" t="s">
        <v>15</v>
      </c>
      <c r="M59" s="80" t="s">
        <v>5934</v>
      </c>
      <c r="N59" s="80" t="s">
        <v>6428</v>
      </c>
      <c r="O59" s="79">
        <v>41190.956793981481</v>
      </c>
      <c r="P59" s="78">
        <v>0</v>
      </c>
      <c r="Q59" s="77">
        <v>149.14773148148149</v>
      </c>
      <c r="R59" s="77">
        <v>149.14773148148149</v>
      </c>
      <c r="S59" s="76" t="s">
        <v>4817</v>
      </c>
    </row>
    <row r="60" spans="1:19" ht="11.25" hidden="1" customHeight="1">
      <c r="A60" s="80" t="s">
        <v>5315</v>
      </c>
      <c r="B60" s="80" t="s">
        <v>5314</v>
      </c>
      <c r="C60" s="80"/>
      <c r="D60" s="80" t="s">
        <v>5313</v>
      </c>
      <c r="E60" s="80" t="s">
        <v>5312</v>
      </c>
      <c r="F60" s="80" t="s">
        <v>1244</v>
      </c>
      <c r="G60" s="80" t="s">
        <v>2912</v>
      </c>
      <c r="H60" s="80" t="s">
        <v>2966</v>
      </c>
      <c r="I60" s="80" t="s">
        <v>4483</v>
      </c>
      <c r="J60" s="80" t="s">
        <v>4818</v>
      </c>
      <c r="K60" s="80" t="s">
        <v>25</v>
      </c>
      <c r="L60" s="80" t="s">
        <v>15</v>
      </c>
      <c r="M60" s="80" t="s">
        <v>5934</v>
      </c>
      <c r="N60" s="80" t="s">
        <v>5311</v>
      </c>
      <c r="O60" s="79">
        <v>41203.972303240742</v>
      </c>
      <c r="P60" s="78">
        <v>0</v>
      </c>
      <c r="Q60" s="77">
        <v>136.13222222222223</v>
      </c>
      <c r="R60" s="77">
        <v>136.13222222222223</v>
      </c>
      <c r="S60" s="76" t="s">
        <v>4817</v>
      </c>
    </row>
    <row r="61" spans="1:19" ht="11.25" hidden="1" customHeight="1">
      <c r="A61" s="80" t="s">
        <v>5310</v>
      </c>
      <c r="B61" s="80" t="s">
        <v>5309</v>
      </c>
      <c r="C61" s="80"/>
      <c r="D61" s="80" t="s">
        <v>5308</v>
      </c>
      <c r="E61" s="80" t="s">
        <v>5160</v>
      </c>
      <c r="F61" s="80" t="s">
        <v>386</v>
      </c>
      <c r="G61" s="80" t="s">
        <v>3080</v>
      </c>
      <c r="H61" s="80" t="s">
        <v>3089</v>
      </c>
      <c r="I61" s="80" t="s">
        <v>3088</v>
      </c>
      <c r="J61" s="80" t="s">
        <v>212</v>
      </c>
      <c r="K61" s="80" t="s">
        <v>25</v>
      </c>
      <c r="L61" s="80" t="s">
        <v>15</v>
      </c>
      <c r="M61" s="80" t="s">
        <v>5940</v>
      </c>
      <c r="N61" s="80" t="s">
        <v>6427</v>
      </c>
      <c r="O61" s="79">
        <v>41284.192766203705</v>
      </c>
      <c r="P61" s="78">
        <v>1</v>
      </c>
      <c r="Q61" s="77">
        <v>55.911759259259249</v>
      </c>
      <c r="R61" s="77">
        <v>55.937453703703703</v>
      </c>
      <c r="S61" s="76" t="s">
        <v>4817</v>
      </c>
    </row>
    <row r="62" spans="1:19" ht="11.25" hidden="1" customHeight="1">
      <c r="A62" s="80" t="s">
        <v>5307</v>
      </c>
      <c r="B62" s="80" t="s">
        <v>5306</v>
      </c>
      <c r="C62" s="80"/>
      <c r="D62" s="80" t="s">
        <v>5305</v>
      </c>
      <c r="E62" s="80" t="s">
        <v>5304</v>
      </c>
      <c r="F62" s="80" t="s">
        <v>386</v>
      </c>
      <c r="G62" s="80" t="s">
        <v>3080</v>
      </c>
      <c r="H62" s="80" t="s">
        <v>3079</v>
      </c>
      <c r="I62" s="80" t="s">
        <v>3079</v>
      </c>
      <c r="J62" s="80" t="s">
        <v>5303</v>
      </c>
      <c r="K62" s="80" t="s">
        <v>14</v>
      </c>
      <c r="L62" s="80" t="s">
        <v>15</v>
      </c>
      <c r="M62" s="80" t="s">
        <v>5935</v>
      </c>
      <c r="N62" s="80" t="s">
        <v>4956</v>
      </c>
      <c r="O62" s="79">
        <v>41339.011678240742</v>
      </c>
      <c r="P62" s="78">
        <v>0</v>
      </c>
      <c r="Q62" s="77">
        <v>1.0928472222222223</v>
      </c>
      <c r="R62" s="77">
        <v>37.992523148148145</v>
      </c>
      <c r="S62" s="76" t="s">
        <v>4817</v>
      </c>
    </row>
    <row r="63" spans="1:19" ht="11.25" hidden="1" customHeight="1">
      <c r="A63" s="80" t="s">
        <v>4858</v>
      </c>
      <c r="B63" s="80" t="s">
        <v>6426</v>
      </c>
      <c r="C63" s="80"/>
      <c r="D63" s="80" t="s">
        <v>6425</v>
      </c>
      <c r="E63" s="80" t="s">
        <v>4855</v>
      </c>
      <c r="F63" s="80" t="s">
        <v>386</v>
      </c>
      <c r="G63" s="80" t="s">
        <v>3080</v>
      </c>
      <c r="H63" s="80" t="s">
        <v>3089</v>
      </c>
      <c r="I63" s="80" t="s">
        <v>3088</v>
      </c>
      <c r="J63" s="80" t="s">
        <v>6424</v>
      </c>
      <c r="K63" s="80" t="s">
        <v>25</v>
      </c>
      <c r="L63" s="80" t="s">
        <v>15</v>
      </c>
      <c r="M63" s="80" t="s">
        <v>5933</v>
      </c>
      <c r="N63" s="80" t="s">
        <v>4838</v>
      </c>
      <c r="O63" s="79">
        <v>41338.332037037035</v>
      </c>
      <c r="P63" s="78">
        <v>3</v>
      </c>
      <c r="Q63" s="77">
        <v>1.7724884259259257</v>
      </c>
      <c r="R63" s="77">
        <v>1.8819328703703704</v>
      </c>
      <c r="S63" s="76" t="s">
        <v>4817</v>
      </c>
    </row>
    <row r="64" spans="1:19" ht="11.25" hidden="1" customHeight="1">
      <c r="A64" s="80" t="s">
        <v>5300</v>
      </c>
      <c r="B64" s="80" t="s">
        <v>5299</v>
      </c>
      <c r="C64" s="80"/>
      <c r="D64" s="80" t="s">
        <v>5298</v>
      </c>
      <c r="E64" s="80" t="s">
        <v>5297</v>
      </c>
      <c r="F64" s="80" t="s">
        <v>386</v>
      </c>
      <c r="G64" s="80" t="s">
        <v>3080</v>
      </c>
      <c r="H64" s="80" t="s">
        <v>3089</v>
      </c>
      <c r="I64" s="80" t="s">
        <v>3088</v>
      </c>
      <c r="J64" s="80" t="s">
        <v>5296</v>
      </c>
      <c r="K64" s="80" t="s">
        <v>96</v>
      </c>
      <c r="L64" s="80" t="s">
        <v>15</v>
      </c>
      <c r="M64" s="80" t="s">
        <v>5934</v>
      </c>
      <c r="N64" s="80" t="s">
        <v>5295</v>
      </c>
      <c r="O64" s="79">
        <v>41127.483657407407</v>
      </c>
      <c r="P64" s="78">
        <v>0</v>
      </c>
      <c r="Q64" s="77">
        <v>212.62086805555555</v>
      </c>
      <c r="R64" s="77">
        <v>212.62086805555555</v>
      </c>
      <c r="S64" s="76" t="s">
        <v>4817</v>
      </c>
    </row>
    <row r="65" spans="1:19" ht="11.25" hidden="1" customHeight="1">
      <c r="A65" s="80" t="s">
        <v>5294</v>
      </c>
      <c r="B65" s="80" t="s">
        <v>5293</v>
      </c>
      <c r="C65" s="80"/>
      <c r="D65" s="80" t="s">
        <v>5292</v>
      </c>
      <c r="E65" s="80" t="s">
        <v>5291</v>
      </c>
      <c r="F65" s="80" t="s">
        <v>1244</v>
      </c>
      <c r="G65" s="80" t="s">
        <v>4866</v>
      </c>
      <c r="H65" s="80" t="s">
        <v>4982</v>
      </c>
      <c r="I65" s="80" t="s">
        <v>4981</v>
      </c>
      <c r="J65" s="80" t="s">
        <v>212</v>
      </c>
      <c r="K65" s="80" t="s">
        <v>25</v>
      </c>
      <c r="L65" s="80" t="s">
        <v>15</v>
      </c>
      <c r="M65" s="80" t="s">
        <v>5937</v>
      </c>
      <c r="N65" s="80" t="s">
        <v>2961</v>
      </c>
      <c r="O65" s="79">
        <v>41302.943425925929</v>
      </c>
      <c r="P65" s="78">
        <v>1</v>
      </c>
      <c r="Q65" s="77">
        <v>37.161099537037039</v>
      </c>
      <c r="R65" s="77">
        <v>38.653935185185183</v>
      </c>
      <c r="S65" s="76" t="s">
        <v>4817</v>
      </c>
    </row>
    <row r="66" spans="1:19" ht="11.25" hidden="1" customHeight="1">
      <c r="A66" s="80" t="s">
        <v>6524</v>
      </c>
      <c r="B66" s="80" t="s">
        <v>6523</v>
      </c>
      <c r="C66" s="80"/>
      <c r="D66" s="80" t="s">
        <v>6522</v>
      </c>
      <c r="E66" s="80" t="s">
        <v>6521</v>
      </c>
      <c r="F66" s="80" t="s">
        <v>386</v>
      </c>
      <c r="G66" s="80" t="s">
        <v>2970</v>
      </c>
      <c r="H66" s="80" t="s">
        <v>2970</v>
      </c>
      <c r="I66" s="80" t="s">
        <v>2970</v>
      </c>
      <c r="J66" s="80" t="s">
        <v>6520</v>
      </c>
      <c r="K66" s="80" t="s">
        <v>60</v>
      </c>
      <c r="L66" s="80" t="s">
        <v>15</v>
      </c>
      <c r="M66" s="80" t="s">
        <v>5934</v>
      </c>
      <c r="N66" s="80" t="s">
        <v>6519</v>
      </c>
      <c r="O66" s="79">
        <v>41339.178020833337</v>
      </c>
      <c r="P66" s="78">
        <v>0</v>
      </c>
      <c r="Q66" s="77">
        <v>0.92650462962962965</v>
      </c>
      <c r="R66" s="77">
        <v>0.92650462962962965</v>
      </c>
      <c r="S66" s="76" t="s">
        <v>4817</v>
      </c>
    </row>
    <row r="67" spans="1:19" ht="11.25" hidden="1" customHeight="1">
      <c r="A67" s="80" t="s">
        <v>5187</v>
      </c>
      <c r="B67" s="80" t="s">
        <v>5290</v>
      </c>
      <c r="C67" s="80"/>
      <c r="D67" s="80" t="s">
        <v>1277</v>
      </c>
      <c r="E67" s="80" t="s">
        <v>1276</v>
      </c>
      <c r="F67" s="80" t="s">
        <v>2915</v>
      </c>
      <c r="G67" s="80" t="s">
        <v>3083</v>
      </c>
      <c r="H67" s="80" t="s">
        <v>3083</v>
      </c>
      <c r="I67" s="80" t="s">
        <v>5046</v>
      </c>
      <c r="J67" s="80" t="s">
        <v>5289</v>
      </c>
      <c r="K67" s="80" t="s">
        <v>19</v>
      </c>
      <c r="L67" s="80" t="s">
        <v>15</v>
      </c>
      <c r="M67" s="80" t="s">
        <v>5935</v>
      </c>
      <c r="N67" s="80" t="s">
        <v>4956</v>
      </c>
      <c r="O67" s="79">
        <v>41306.097118055557</v>
      </c>
      <c r="P67" s="78">
        <v>0</v>
      </c>
      <c r="Q67" s="77">
        <v>34.007407407407406</v>
      </c>
      <c r="R67" s="77">
        <v>188.96049768518517</v>
      </c>
      <c r="S67" s="76" t="s">
        <v>4817</v>
      </c>
    </row>
    <row r="68" spans="1:19" ht="11.25" hidden="1" customHeight="1">
      <c r="A68" s="80" t="s">
        <v>5187</v>
      </c>
      <c r="B68" s="80" t="s">
        <v>5288</v>
      </c>
      <c r="C68" s="80"/>
      <c r="D68" s="80" t="s">
        <v>1277</v>
      </c>
      <c r="E68" s="80" t="s">
        <v>1276</v>
      </c>
      <c r="F68" s="80" t="s">
        <v>2915</v>
      </c>
      <c r="G68" s="80" t="s">
        <v>3083</v>
      </c>
      <c r="H68" s="80" t="s">
        <v>3083</v>
      </c>
      <c r="I68" s="80" t="s">
        <v>3104</v>
      </c>
      <c r="J68" s="80" t="s">
        <v>5287</v>
      </c>
      <c r="K68" s="80" t="s">
        <v>19</v>
      </c>
      <c r="L68" s="80" t="s">
        <v>15</v>
      </c>
      <c r="M68" s="80" t="s">
        <v>5933</v>
      </c>
      <c r="N68" s="80" t="s">
        <v>4838</v>
      </c>
      <c r="O68" s="79">
        <v>41169.262997685182</v>
      </c>
      <c r="P68" s="78">
        <v>5</v>
      </c>
      <c r="Q68" s="77">
        <v>170.84152777777777</v>
      </c>
      <c r="R68" s="77">
        <v>179.56828703703704</v>
      </c>
      <c r="S68" s="76" t="s">
        <v>4817</v>
      </c>
    </row>
    <row r="69" spans="1:19" ht="11.25" hidden="1" customHeight="1">
      <c r="A69" s="80" t="s">
        <v>5176</v>
      </c>
      <c r="B69" s="80" t="s">
        <v>5286</v>
      </c>
      <c r="C69" s="80"/>
      <c r="D69" s="80" t="s">
        <v>5271</v>
      </c>
      <c r="E69" s="80" t="s">
        <v>5270</v>
      </c>
      <c r="F69" s="80" t="s">
        <v>1244</v>
      </c>
      <c r="G69" s="80" t="s">
        <v>861</v>
      </c>
      <c r="H69" s="80" t="s">
        <v>4832</v>
      </c>
      <c r="I69" s="80" t="s">
        <v>4832</v>
      </c>
      <c r="J69" s="80" t="s">
        <v>5269</v>
      </c>
      <c r="K69" s="80" t="s">
        <v>25</v>
      </c>
      <c r="L69" s="80" t="s">
        <v>15</v>
      </c>
      <c r="M69" s="80" t="s">
        <v>5970</v>
      </c>
      <c r="N69" s="80" t="s">
        <v>51</v>
      </c>
      <c r="O69" s="79">
        <v>41197.342164351852</v>
      </c>
      <c r="P69" s="78">
        <v>0</v>
      </c>
      <c r="Q69" s="77">
        <v>142.76236111111112</v>
      </c>
      <c r="R69" s="77">
        <v>167.21996527777776</v>
      </c>
      <c r="S69" s="76" t="s">
        <v>4817</v>
      </c>
    </row>
    <row r="70" spans="1:19" ht="11.25" hidden="1" customHeight="1">
      <c r="A70" s="80" t="s">
        <v>4937</v>
      </c>
      <c r="B70" s="80" t="s">
        <v>5285</v>
      </c>
      <c r="C70" s="80"/>
      <c r="D70" s="80" t="s">
        <v>5284</v>
      </c>
      <c r="E70" s="80" t="s">
        <v>5270</v>
      </c>
      <c r="F70" s="80" t="s">
        <v>1244</v>
      </c>
      <c r="G70" s="80" t="s">
        <v>861</v>
      </c>
      <c r="H70" s="80" t="s">
        <v>4832</v>
      </c>
      <c r="I70" s="80" t="s">
        <v>4832</v>
      </c>
      <c r="J70" s="80" t="s">
        <v>5269</v>
      </c>
      <c r="K70" s="80" t="s">
        <v>25</v>
      </c>
      <c r="L70" s="80" t="s">
        <v>15</v>
      </c>
      <c r="M70" s="80" t="s">
        <v>5937</v>
      </c>
      <c r="N70" s="80" t="s">
        <v>3022</v>
      </c>
      <c r="O70" s="79">
        <v>41177.117662037039</v>
      </c>
      <c r="P70" s="78">
        <v>1</v>
      </c>
      <c r="Q70" s="77">
        <v>162.98686342592592</v>
      </c>
      <c r="R70" s="77">
        <v>163.00100694444444</v>
      </c>
      <c r="S70" s="76" t="s">
        <v>4817</v>
      </c>
    </row>
    <row r="71" spans="1:19" ht="11.25" hidden="1" customHeight="1">
      <c r="A71" s="80" t="s">
        <v>3597</v>
      </c>
      <c r="B71" s="80" t="s">
        <v>5283</v>
      </c>
      <c r="C71" s="80"/>
      <c r="D71" s="80" t="s">
        <v>5256</v>
      </c>
      <c r="E71" s="80" t="s">
        <v>5255</v>
      </c>
      <c r="F71" s="80" t="s">
        <v>1244</v>
      </c>
      <c r="G71" s="80" t="s">
        <v>861</v>
      </c>
      <c r="H71" s="80" t="s">
        <v>4832</v>
      </c>
      <c r="I71" s="80" t="s">
        <v>4832</v>
      </c>
      <c r="J71" s="80" t="s">
        <v>5269</v>
      </c>
      <c r="K71" s="80" t="s">
        <v>25</v>
      </c>
      <c r="L71" s="80" t="s">
        <v>15</v>
      </c>
      <c r="M71" s="80" t="s">
        <v>5940</v>
      </c>
      <c r="N71" s="80" t="s">
        <v>6423</v>
      </c>
      <c r="O71" s="79">
        <v>41211.201631944445</v>
      </c>
      <c r="P71" s="78">
        <v>1</v>
      </c>
      <c r="Q71" s="77">
        <v>128.90289351851851</v>
      </c>
      <c r="R71" s="77">
        <v>162.86631944444446</v>
      </c>
      <c r="S71" s="76" t="s">
        <v>4817</v>
      </c>
    </row>
    <row r="72" spans="1:19" ht="11.25" hidden="1" customHeight="1">
      <c r="A72" s="80" t="s">
        <v>5282</v>
      </c>
      <c r="B72" s="80" t="s">
        <v>5281</v>
      </c>
      <c r="C72" s="80"/>
      <c r="D72" s="80" t="s">
        <v>5280</v>
      </c>
      <c r="E72" s="80" t="s">
        <v>5279</v>
      </c>
      <c r="F72" s="80" t="s">
        <v>386</v>
      </c>
      <c r="G72" s="80" t="s">
        <v>3080</v>
      </c>
      <c r="H72" s="80" t="s">
        <v>3089</v>
      </c>
      <c r="I72" s="80" t="s">
        <v>3088</v>
      </c>
      <c r="J72" s="80" t="s">
        <v>4873</v>
      </c>
      <c r="K72" s="80" t="s">
        <v>19</v>
      </c>
      <c r="L72" s="80" t="s">
        <v>15</v>
      </c>
      <c r="M72" s="80" t="s">
        <v>5934</v>
      </c>
      <c r="N72" s="80" t="s">
        <v>5278</v>
      </c>
      <c r="O72" s="79">
        <v>41183.221145833333</v>
      </c>
      <c r="P72" s="78">
        <v>0</v>
      </c>
      <c r="Q72" s="77">
        <v>156.88337962962962</v>
      </c>
      <c r="R72" s="77">
        <v>156.88337962962962</v>
      </c>
      <c r="S72" s="76" t="s">
        <v>4817</v>
      </c>
    </row>
    <row r="73" spans="1:19" ht="11.25" hidden="1" customHeight="1">
      <c r="A73" s="80" t="s">
        <v>3597</v>
      </c>
      <c r="B73" s="80" t="s">
        <v>5277</v>
      </c>
      <c r="C73" s="80"/>
      <c r="D73" s="80" t="s">
        <v>5256</v>
      </c>
      <c r="E73" s="80" t="s">
        <v>5255</v>
      </c>
      <c r="F73" s="80" t="s">
        <v>1244</v>
      </c>
      <c r="G73" s="80" t="s">
        <v>861</v>
      </c>
      <c r="H73" s="80" t="s">
        <v>4832</v>
      </c>
      <c r="I73" s="80" t="s">
        <v>4832</v>
      </c>
      <c r="J73" s="80" t="s">
        <v>212</v>
      </c>
      <c r="K73" s="80" t="s">
        <v>25</v>
      </c>
      <c r="L73" s="80" t="s">
        <v>15</v>
      </c>
      <c r="M73" s="80" t="s">
        <v>5937</v>
      </c>
      <c r="N73" s="80" t="s">
        <v>3022</v>
      </c>
      <c r="O73" s="79">
        <v>41190.134293981479</v>
      </c>
      <c r="P73" s="78">
        <v>1</v>
      </c>
      <c r="Q73" s="77">
        <v>149.97023148148148</v>
      </c>
      <c r="R73" s="77">
        <v>153.90679398148148</v>
      </c>
      <c r="S73" s="76" t="s">
        <v>4817</v>
      </c>
    </row>
    <row r="74" spans="1:19" ht="11.25" hidden="1" customHeight="1">
      <c r="A74" s="80" t="s">
        <v>5276</v>
      </c>
      <c r="B74" s="80" t="s">
        <v>5275</v>
      </c>
      <c r="C74" s="80"/>
      <c r="D74" s="80" t="s">
        <v>5274</v>
      </c>
      <c r="E74" s="80" t="s">
        <v>4850</v>
      </c>
      <c r="F74" s="80" t="s">
        <v>2915</v>
      </c>
      <c r="G74" s="80" t="s">
        <v>3426</v>
      </c>
      <c r="H74" s="80" t="s">
        <v>4849</v>
      </c>
      <c r="I74" s="80" t="s">
        <v>4848</v>
      </c>
      <c r="J74" s="80" t="s">
        <v>5273</v>
      </c>
      <c r="K74" s="80" t="s">
        <v>14</v>
      </c>
      <c r="L74" s="80" t="s">
        <v>15</v>
      </c>
      <c r="M74" s="80" t="s">
        <v>5940</v>
      </c>
      <c r="N74" s="80" t="s">
        <v>6351</v>
      </c>
      <c r="O74" s="79">
        <v>41191.124097222222</v>
      </c>
      <c r="P74" s="78">
        <v>1</v>
      </c>
      <c r="Q74" s="77">
        <v>148.98042824074074</v>
      </c>
      <c r="R74" s="77">
        <v>148.98418981481481</v>
      </c>
      <c r="S74" s="76" t="s">
        <v>4817</v>
      </c>
    </row>
    <row r="75" spans="1:19" ht="11.25" hidden="1" customHeight="1">
      <c r="A75" s="80" t="s">
        <v>5176</v>
      </c>
      <c r="B75" s="80" t="s">
        <v>5272</v>
      </c>
      <c r="C75" s="80"/>
      <c r="D75" s="80" t="s">
        <v>5271</v>
      </c>
      <c r="E75" s="80" t="s">
        <v>5270</v>
      </c>
      <c r="F75" s="80" t="s">
        <v>1244</v>
      </c>
      <c r="G75" s="80" t="s">
        <v>861</v>
      </c>
      <c r="H75" s="80" t="s">
        <v>4832</v>
      </c>
      <c r="I75" s="80" t="s">
        <v>4832</v>
      </c>
      <c r="J75" s="80" t="s">
        <v>5269</v>
      </c>
      <c r="K75" s="80" t="s">
        <v>25</v>
      </c>
      <c r="L75" s="80" t="s">
        <v>15</v>
      </c>
      <c r="M75" s="80" t="s">
        <v>5934</v>
      </c>
      <c r="N75" s="80" t="s">
        <v>5268</v>
      </c>
      <c r="O75" s="79">
        <v>41200.98265046296</v>
      </c>
      <c r="P75" s="78">
        <v>0</v>
      </c>
      <c r="Q75" s="77">
        <v>139.12187499999999</v>
      </c>
      <c r="R75" s="77">
        <v>139.12187499999999</v>
      </c>
      <c r="S75" s="76" t="s">
        <v>4817</v>
      </c>
    </row>
    <row r="76" spans="1:19" ht="11.25" hidden="1" customHeight="1">
      <c r="A76" s="80" t="s">
        <v>3597</v>
      </c>
      <c r="B76" s="80" t="s">
        <v>5267</v>
      </c>
      <c r="C76" s="80"/>
      <c r="D76" s="80" t="s">
        <v>1277</v>
      </c>
      <c r="E76" s="80" t="s">
        <v>1276</v>
      </c>
      <c r="F76" s="80" t="s">
        <v>2915</v>
      </c>
      <c r="G76" s="80" t="s">
        <v>3083</v>
      </c>
      <c r="H76" s="80" t="s">
        <v>3083</v>
      </c>
      <c r="I76" s="80" t="s">
        <v>3082</v>
      </c>
      <c r="J76" s="80" t="s">
        <v>212</v>
      </c>
      <c r="K76" s="80" t="s">
        <v>25</v>
      </c>
      <c r="L76" s="80" t="s">
        <v>15</v>
      </c>
      <c r="M76" s="80" t="s">
        <v>15</v>
      </c>
      <c r="N76" s="80"/>
      <c r="P76" s="78">
        <v>0</v>
      </c>
      <c r="R76" s="77">
        <v>121.14769675925928</v>
      </c>
      <c r="S76" s="76" t="s">
        <v>4817</v>
      </c>
    </row>
    <row r="77" spans="1:19" ht="11.25" hidden="1" customHeight="1">
      <c r="A77" s="80" t="s">
        <v>3597</v>
      </c>
      <c r="B77" s="80" t="s">
        <v>5266</v>
      </c>
      <c r="C77" s="80"/>
      <c r="D77" s="80" t="s">
        <v>5250</v>
      </c>
      <c r="E77" s="80" t="s">
        <v>5249</v>
      </c>
      <c r="F77" s="80" t="s">
        <v>1244</v>
      </c>
      <c r="G77" s="80" t="s">
        <v>861</v>
      </c>
      <c r="H77" s="80" t="s">
        <v>4832</v>
      </c>
      <c r="I77" s="80" t="s">
        <v>4832</v>
      </c>
      <c r="J77" s="80" t="s">
        <v>212</v>
      </c>
      <c r="K77" s="80" t="s">
        <v>25</v>
      </c>
      <c r="L77" s="80" t="s">
        <v>15</v>
      </c>
      <c r="M77" s="80" t="s">
        <v>5937</v>
      </c>
      <c r="N77" s="80" t="s">
        <v>3022</v>
      </c>
      <c r="O77" s="79">
        <v>41220.978993055556</v>
      </c>
      <c r="P77" s="78">
        <v>1</v>
      </c>
      <c r="Q77" s="77">
        <v>119.12553240740741</v>
      </c>
      <c r="R77" s="77">
        <v>119.17568287037037</v>
      </c>
      <c r="S77" s="76" t="s">
        <v>4817</v>
      </c>
    </row>
    <row r="78" spans="1:19" ht="11.25" hidden="1" customHeight="1">
      <c r="A78" s="80" t="s">
        <v>3597</v>
      </c>
      <c r="B78" s="80" t="s">
        <v>5265</v>
      </c>
      <c r="C78" s="80"/>
      <c r="D78" s="80" t="s">
        <v>5196</v>
      </c>
      <c r="E78" s="80" t="s">
        <v>5195</v>
      </c>
      <c r="F78" s="80" t="s">
        <v>386</v>
      </c>
      <c r="G78" s="80" t="s">
        <v>3080</v>
      </c>
      <c r="H78" s="80" t="s">
        <v>3089</v>
      </c>
      <c r="I78" s="80" t="s">
        <v>3088</v>
      </c>
      <c r="J78" s="80" t="s">
        <v>212</v>
      </c>
      <c r="K78" s="80" t="s">
        <v>25</v>
      </c>
      <c r="L78" s="80" t="s">
        <v>15</v>
      </c>
      <c r="M78" s="80" t="s">
        <v>5934</v>
      </c>
      <c r="N78" s="80" t="s">
        <v>5264</v>
      </c>
      <c r="O78" s="79">
        <v>41236.012476851851</v>
      </c>
      <c r="P78" s="78">
        <v>0</v>
      </c>
      <c r="Q78" s="77">
        <v>104.09204861111111</v>
      </c>
      <c r="R78" s="77">
        <v>104.09204861111111</v>
      </c>
      <c r="S78" s="76" t="s">
        <v>4817</v>
      </c>
    </row>
    <row r="79" spans="1:19" ht="11.25" hidden="1" customHeight="1">
      <c r="A79" s="80" t="s">
        <v>3597</v>
      </c>
      <c r="B79" s="80" t="s">
        <v>5262</v>
      </c>
      <c r="C79" s="80"/>
      <c r="D79" s="80" t="s">
        <v>5261</v>
      </c>
      <c r="E79" s="80" t="s">
        <v>5260</v>
      </c>
      <c r="F79" s="80" t="s">
        <v>1244</v>
      </c>
      <c r="G79" s="80" t="s">
        <v>861</v>
      </c>
      <c r="H79" s="80" t="s">
        <v>4832</v>
      </c>
      <c r="I79" s="80" t="s">
        <v>4832</v>
      </c>
      <c r="J79" s="80" t="s">
        <v>5259</v>
      </c>
      <c r="K79" s="80" t="s">
        <v>344</v>
      </c>
      <c r="L79" s="80" t="s">
        <v>15</v>
      </c>
      <c r="M79" s="80" t="s">
        <v>5937</v>
      </c>
      <c r="N79" s="80" t="s">
        <v>3022</v>
      </c>
      <c r="O79" s="79">
        <v>41283.985520833332</v>
      </c>
      <c r="P79" s="78">
        <v>1</v>
      </c>
      <c r="Q79" s="77">
        <v>56.119004629629629</v>
      </c>
      <c r="R79" s="77">
        <v>57.043414351851851</v>
      </c>
      <c r="S79" s="76" t="s">
        <v>4817</v>
      </c>
    </row>
    <row r="80" spans="1:19" ht="11.25" hidden="1" customHeight="1">
      <c r="A80" s="80" t="s">
        <v>3597</v>
      </c>
      <c r="B80" s="80" t="s">
        <v>5258</v>
      </c>
      <c r="C80" s="80"/>
      <c r="D80" s="80" t="s">
        <v>5256</v>
      </c>
      <c r="E80" s="80" t="s">
        <v>5255</v>
      </c>
      <c r="F80" s="80" t="s">
        <v>2915</v>
      </c>
      <c r="G80" s="80" t="s">
        <v>3426</v>
      </c>
      <c r="H80" s="80" t="s">
        <v>4920</v>
      </c>
      <c r="I80" s="80" t="s">
        <v>4919</v>
      </c>
      <c r="J80" s="80" t="s">
        <v>212</v>
      </c>
      <c r="K80" s="80" t="s">
        <v>25</v>
      </c>
      <c r="L80" s="80" t="s">
        <v>15</v>
      </c>
      <c r="M80" s="80" t="s">
        <v>5937</v>
      </c>
      <c r="N80" s="80" t="s">
        <v>5193</v>
      </c>
      <c r="O80" s="79">
        <v>41284.165486111109</v>
      </c>
      <c r="P80" s="78">
        <v>1</v>
      </c>
      <c r="Q80" s="77">
        <v>55.939039351851854</v>
      </c>
      <c r="R80" s="77">
        <v>56.132025462962964</v>
      </c>
      <c r="S80" s="76" t="s">
        <v>4817</v>
      </c>
    </row>
    <row r="81" spans="1:19" ht="11.25" hidden="1" customHeight="1">
      <c r="A81" s="80" t="s">
        <v>3597</v>
      </c>
      <c r="B81" s="80" t="s">
        <v>5257</v>
      </c>
      <c r="C81" s="80"/>
      <c r="D81" s="80" t="s">
        <v>5256</v>
      </c>
      <c r="E81" s="80" t="s">
        <v>5255</v>
      </c>
      <c r="F81" s="80" t="s">
        <v>1244</v>
      </c>
      <c r="G81" s="80" t="s">
        <v>4866</v>
      </c>
      <c r="H81" s="80" t="s">
        <v>5166</v>
      </c>
      <c r="I81" s="80" t="s">
        <v>5166</v>
      </c>
      <c r="J81" s="80" t="s">
        <v>212</v>
      </c>
      <c r="K81" s="80" t="s">
        <v>25</v>
      </c>
      <c r="L81" s="80" t="s">
        <v>15</v>
      </c>
      <c r="M81" s="80" t="s">
        <v>5937</v>
      </c>
      <c r="N81" s="80" t="s">
        <v>2961</v>
      </c>
      <c r="O81" s="79">
        <v>41292.177268518521</v>
      </c>
      <c r="P81" s="78">
        <v>1</v>
      </c>
      <c r="Q81" s="77">
        <v>47.927256944444444</v>
      </c>
      <c r="R81" s="77">
        <v>47.932812499999997</v>
      </c>
      <c r="S81" s="76" t="s">
        <v>4817</v>
      </c>
    </row>
    <row r="82" spans="1:19" ht="11.25" hidden="1" customHeight="1">
      <c r="A82" s="80" t="s">
        <v>3597</v>
      </c>
      <c r="B82" s="80" t="s">
        <v>5254</v>
      </c>
      <c r="C82" s="80"/>
      <c r="D82" s="80" t="s">
        <v>5250</v>
      </c>
      <c r="E82" s="80" t="s">
        <v>5249</v>
      </c>
      <c r="F82" s="80" t="s">
        <v>1244</v>
      </c>
      <c r="G82" s="80" t="s">
        <v>861</v>
      </c>
      <c r="H82" s="80" t="s">
        <v>4832</v>
      </c>
      <c r="I82" s="80" t="s">
        <v>4832</v>
      </c>
      <c r="J82" s="80" t="s">
        <v>212</v>
      </c>
      <c r="K82" s="80" t="s">
        <v>25</v>
      </c>
      <c r="L82" s="80" t="s">
        <v>15</v>
      </c>
      <c r="M82" s="80" t="s">
        <v>5934</v>
      </c>
      <c r="N82" s="80" t="s">
        <v>5253</v>
      </c>
      <c r="O82" s="79">
        <v>41297.218206018515</v>
      </c>
      <c r="P82" s="78">
        <v>0</v>
      </c>
      <c r="Q82" s="77">
        <v>42.886319444444446</v>
      </c>
      <c r="R82" s="77">
        <v>42.886319444444446</v>
      </c>
      <c r="S82" s="76" t="s">
        <v>4817</v>
      </c>
    </row>
    <row r="83" spans="1:19" ht="11.25" hidden="1" customHeight="1">
      <c r="A83" s="80" t="s">
        <v>3597</v>
      </c>
      <c r="B83" s="80" t="s">
        <v>5252</v>
      </c>
      <c r="C83" s="80"/>
      <c r="D83" s="80" t="s">
        <v>5250</v>
      </c>
      <c r="E83" s="80" t="s">
        <v>5249</v>
      </c>
      <c r="F83" s="80" t="s">
        <v>1244</v>
      </c>
      <c r="G83" s="80" t="s">
        <v>4866</v>
      </c>
      <c r="H83" s="80" t="s">
        <v>4982</v>
      </c>
      <c r="I83" s="80" t="s">
        <v>5248</v>
      </c>
      <c r="J83" s="80" t="s">
        <v>212</v>
      </c>
      <c r="K83" s="80" t="s">
        <v>25</v>
      </c>
      <c r="L83" s="80" t="s">
        <v>15</v>
      </c>
      <c r="M83" s="80" t="s">
        <v>5937</v>
      </c>
      <c r="N83" s="80" t="s">
        <v>2961</v>
      </c>
      <c r="O83" s="79">
        <v>41298.040405092594</v>
      </c>
      <c r="P83" s="78">
        <v>1</v>
      </c>
      <c r="Q83" s="77">
        <v>42.064120370370368</v>
      </c>
      <c r="R83" s="77">
        <v>42.112303240740751</v>
      </c>
      <c r="S83" s="76" t="s">
        <v>4817</v>
      </c>
    </row>
    <row r="84" spans="1:19" ht="11.25" hidden="1" customHeight="1">
      <c r="A84" s="80" t="s">
        <v>3597</v>
      </c>
      <c r="B84" s="80" t="s">
        <v>5251</v>
      </c>
      <c r="C84" s="80"/>
      <c r="D84" s="80" t="s">
        <v>5250</v>
      </c>
      <c r="E84" s="80" t="s">
        <v>5249</v>
      </c>
      <c r="F84" s="80" t="s">
        <v>1244</v>
      </c>
      <c r="G84" s="80" t="s">
        <v>4866</v>
      </c>
      <c r="H84" s="80" t="s">
        <v>4982</v>
      </c>
      <c r="I84" s="80" t="s">
        <v>5248</v>
      </c>
      <c r="J84" s="80" t="s">
        <v>212</v>
      </c>
      <c r="K84" s="80" t="s">
        <v>25</v>
      </c>
      <c r="L84" s="80" t="s">
        <v>15</v>
      </c>
      <c r="M84" s="80" t="s">
        <v>5937</v>
      </c>
      <c r="N84" s="80" t="s">
        <v>2961</v>
      </c>
      <c r="O84" s="79">
        <v>41298.085150462961</v>
      </c>
      <c r="P84" s="78">
        <v>1</v>
      </c>
      <c r="Q84" s="77">
        <v>42.019374999999997</v>
      </c>
      <c r="R84" s="77">
        <v>42.041620370370367</v>
      </c>
      <c r="S84" s="76" t="s">
        <v>4817</v>
      </c>
    </row>
    <row r="85" spans="1:19" ht="11.25" hidden="1" customHeight="1">
      <c r="A85" s="80" t="s">
        <v>5247</v>
      </c>
      <c r="B85" s="80" t="s">
        <v>5246</v>
      </c>
      <c r="C85" s="80"/>
      <c r="D85" s="80" t="s">
        <v>5245</v>
      </c>
      <c r="E85" s="80" t="s">
        <v>5244</v>
      </c>
      <c r="F85" s="80" t="s">
        <v>2915</v>
      </c>
      <c r="G85" s="80" t="s">
        <v>1237</v>
      </c>
      <c r="H85" s="80" t="s">
        <v>3156</v>
      </c>
      <c r="I85" s="80" t="s">
        <v>4803</v>
      </c>
      <c r="J85" s="80" t="s">
        <v>212</v>
      </c>
      <c r="K85" s="80" t="s">
        <v>25</v>
      </c>
      <c r="L85" s="80" t="s">
        <v>15</v>
      </c>
      <c r="M85" s="80" t="s">
        <v>5934</v>
      </c>
      <c r="N85" s="80" t="s">
        <v>5243</v>
      </c>
      <c r="O85" s="79">
        <v>41302.101423611108</v>
      </c>
      <c r="P85" s="78">
        <v>0</v>
      </c>
      <c r="Q85" s="77">
        <v>38.003101851851852</v>
      </c>
      <c r="R85" s="77">
        <v>38.003101851851852</v>
      </c>
      <c r="S85" s="76" t="s">
        <v>4817</v>
      </c>
    </row>
    <row r="86" spans="1:19" ht="11.25" hidden="1" customHeight="1">
      <c r="A86" s="80" t="s">
        <v>5226</v>
      </c>
      <c r="B86" s="80" t="s">
        <v>5242</v>
      </c>
      <c r="C86" s="80"/>
      <c r="D86" s="80" t="s">
        <v>5241</v>
      </c>
      <c r="E86" s="80" t="s">
        <v>5223</v>
      </c>
      <c r="F86" s="80" t="s">
        <v>2915</v>
      </c>
      <c r="G86" s="80" t="s">
        <v>3426</v>
      </c>
      <c r="H86" s="80" t="s">
        <v>4914</v>
      </c>
      <c r="I86" s="80" t="s">
        <v>5240</v>
      </c>
      <c r="J86" s="80" t="s">
        <v>5239</v>
      </c>
      <c r="K86" s="80" t="s">
        <v>25</v>
      </c>
      <c r="L86" s="80" t="s">
        <v>15</v>
      </c>
      <c r="M86" s="80" t="s">
        <v>5933</v>
      </c>
      <c r="N86" s="80" t="s">
        <v>4838</v>
      </c>
      <c r="O86" s="79">
        <v>41313.324548611112</v>
      </c>
      <c r="P86" s="78">
        <v>3</v>
      </c>
      <c r="Q86" s="77">
        <v>26.779976851851853</v>
      </c>
      <c r="R86" s="77">
        <v>36.996296296296293</v>
      </c>
      <c r="S86" s="76" t="s">
        <v>4817</v>
      </c>
    </row>
    <row r="87" spans="1:19" ht="11.25" hidden="1" customHeight="1">
      <c r="A87" s="80" t="s">
        <v>5226</v>
      </c>
      <c r="B87" s="80" t="s">
        <v>5238</v>
      </c>
      <c r="C87" s="80"/>
      <c r="D87" s="80" t="s">
        <v>482</v>
      </c>
      <c r="E87" s="80" t="s">
        <v>5233</v>
      </c>
      <c r="F87" s="80" t="s">
        <v>1244</v>
      </c>
      <c r="G87" s="80" t="s">
        <v>405</v>
      </c>
      <c r="H87" s="80" t="s">
        <v>5222</v>
      </c>
      <c r="I87" s="80" t="s">
        <v>5222</v>
      </c>
      <c r="J87" s="80" t="s">
        <v>5221</v>
      </c>
      <c r="K87" s="80" t="s">
        <v>19</v>
      </c>
      <c r="L87" s="80" t="s">
        <v>15</v>
      </c>
      <c r="M87" s="80" t="s">
        <v>5935</v>
      </c>
      <c r="N87" s="80" t="s">
        <v>4956</v>
      </c>
      <c r="O87" s="79">
        <v>41332.956203703703</v>
      </c>
      <c r="P87" s="78">
        <v>0</v>
      </c>
      <c r="Q87" s="77">
        <v>7.1483217592592583</v>
      </c>
      <c r="R87" s="77">
        <v>34.977141203703702</v>
      </c>
      <c r="S87" s="76" t="s">
        <v>4817</v>
      </c>
    </row>
    <row r="88" spans="1:19" ht="11.25" hidden="1" customHeight="1">
      <c r="A88" s="80" t="s">
        <v>3597</v>
      </c>
      <c r="B88" s="80" t="s">
        <v>5237</v>
      </c>
      <c r="C88" s="80"/>
      <c r="D88" s="80" t="s">
        <v>4809</v>
      </c>
      <c r="E88" s="80" t="s">
        <v>5236</v>
      </c>
      <c r="F88" s="80" t="s">
        <v>1244</v>
      </c>
      <c r="G88" s="80" t="s">
        <v>861</v>
      </c>
      <c r="H88" s="80" t="s">
        <v>4832</v>
      </c>
      <c r="I88" s="80" t="s">
        <v>4832</v>
      </c>
      <c r="J88" s="80" t="s">
        <v>212</v>
      </c>
      <c r="K88" s="80" t="s">
        <v>25</v>
      </c>
      <c r="L88" s="80" t="s">
        <v>15</v>
      </c>
      <c r="M88" s="80" t="s">
        <v>5940</v>
      </c>
      <c r="N88" s="80" t="s">
        <v>6423</v>
      </c>
      <c r="O88" s="79">
        <v>41306.257951388892</v>
      </c>
      <c r="P88" s="78">
        <v>1</v>
      </c>
      <c r="Q88" s="77">
        <v>33.846574074074077</v>
      </c>
      <c r="R88" s="77">
        <v>33.858090277777777</v>
      </c>
      <c r="S88" s="76" t="s">
        <v>4817</v>
      </c>
    </row>
    <row r="89" spans="1:19" ht="11.25" hidden="1" customHeight="1">
      <c r="A89" s="80" t="s">
        <v>5226</v>
      </c>
      <c r="B89" s="80" t="s">
        <v>5235</v>
      </c>
      <c r="C89" s="80"/>
      <c r="D89" s="80" t="e">
        <f>H89/33</f>
        <v>#VALUE!</v>
      </c>
      <c r="E89" s="80" t="s">
        <v>5233</v>
      </c>
      <c r="F89" s="80" t="s">
        <v>1244</v>
      </c>
      <c r="G89" s="80" t="s">
        <v>405</v>
      </c>
      <c r="H89" s="80" t="s">
        <v>5222</v>
      </c>
      <c r="I89" s="80" t="s">
        <v>5222</v>
      </c>
      <c r="J89" s="80" t="s">
        <v>5221</v>
      </c>
      <c r="K89" s="80" t="s">
        <v>25</v>
      </c>
      <c r="L89" s="80" t="s">
        <v>15</v>
      </c>
      <c r="M89" s="80" t="s">
        <v>5937</v>
      </c>
      <c r="N89" s="80" t="s">
        <v>3556</v>
      </c>
      <c r="O89" s="79">
        <v>41312.167442129627</v>
      </c>
      <c r="P89" s="78">
        <v>1</v>
      </c>
      <c r="Q89" s="77">
        <v>27.937083333333334</v>
      </c>
      <c r="R89" s="77">
        <v>31.105671296296297</v>
      </c>
      <c r="S89" s="76" t="s">
        <v>4817</v>
      </c>
    </row>
    <row r="90" spans="1:19" ht="11.25" hidden="1" customHeight="1">
      <c r="A90" s="80" t="s">
        <v>5187</v>
      </c>
      <c r="B90" s="80" t="s">
        <v>5232</v>
      </c>
      <c r="C90" s="80"/>
      <c r="D90" s="80" t="s">
        <v>5230</v>
      </c>
      <c r="E90" s="80" t="s">
        <v>5229</v>
      </c>
      <c r="F90" s="80" t="s">
        <v>386</v>
      </c>
      <c r="G90" s="80" t="s">
        <v>3080</v>
      </c>
      <c r="H90" s="80" t="s">
        <v>3089</v>
      </c>
      <c r="I90" s="80" t="s">
        <v>4084</v>
      </c>
      <c r="J90" s="80" t="s">
        <v>212</v>
      </c>
      <c r="K90" s="80" t="s">
        <v>19</v>
      </c>
      <c r="L90" s="80" t="s">
        <v>15</v>
      </c>
      <c r="M90" s="80" t="s">
        <v>5933</v>
      </c>
      <c r="N90" s="80" t="s">
        <v>4956</v>
      </c>
      <c r="O90" s="79">
        <v>41312.331099537034</v>
      </c>
      <c r="P90" s="78">
        <v>5</v>
      </c>
      <c r="Q90" s="77">
        <v>27.773425925925928</v>
      </c>
      <c r="R90" s="77">
        <v>28.119444444444444</v>
      </c>
      <c r="S90" s="76" t="s">
        <v>4817</v>
      </c>
    </row>
    <row r="91" spans="1:19" ht="11.25" hidden="1" customHeight="1">
      <c r="A91" s="80" t="s">
        <v>5187</v>
      </c>
      <c r="B91" s="80" t="s">
        <v>5231</v>
      </c>
      <c r="C91" s="80"/>
      <c r="D91" s="80" t="s">
        <v>5230</v>
      </c>
      <c r="E91" s="80" t="s">
        <v>5229</v>
      </c>
      <c r="F91" s="80" t="s">
        <v>386</v>
      </c>
      <c r="G91" s="80" t="s">
        <v>2907</v>
      </c>
      <c r="H91" s="80" t="s">
        <v>4826</v>
      </c>
      <c r="I91" s="80" t="s">
        <v>4826</v>
      </c>
      <c r="J91" s="80" t="s">
        <v>212</v>
      </c>
      <c r="K91" s="80" t="s">
        <v>25</v>
      </c>
      <c r="L91" s="80" t="s">
        <v>15</v>
      </c>
      <c r="M91" s="80" t="s">
        <v>5933</v>
      </c>
      <c r="N91" s="80" t="s">
        <v>4838</v>
      </c>
      <c r="O91" s="79">
        <v>41312.347083333334</v>
      </c>
      <c r="P91" s="78">
        <v>3</v>
      </c>
      <c r="Q91" s="77">
        <v>27.757442129629631</v>
      </c>
      <c r="R91" s="77">
        <v>28.091782407407408</v>
      </c>
      <c r="S91" s="76" t="s">
        <v>4817</v>
      </c>
    </row>
    <row r="92" spans="1:19" ht="11.25" hidden="1" customHeight="1">
      <c r="A92" s="80" t="s">
        <v>5226</v>
      </c>
      <c r="B92" s="80" t="s">
        <v>5228</v>
      </c>
      <c r="C92" s="80"/>
      <c r="D92" s="80" t="s">
        <v>5227</v>
      </c>
      <c r="E92" s="80" t="s">
        <v>5223</v>
      </c>
      <c r="F92" s="80" t="s">
        <v>1244</v>
      </c>
      <c r="G92" s="80" t="s">
        <v>405</v>
      </c>
      <c r="H92" s="80" t="s">
        <v>5222</v>
      </c>
      <c r="I92" s="80" t="s">
        <v>5222</v>
      </c>
      <c r="J92" s="80" t="s">
        <v>5221</v>
      </c>
      <c r="K92" s="80" t="s">
        <v>19</v>
      </c>
      <c r="L92" s="80" t="s">
        <v>15</v>
      </c>
      <c r="M92" s="80" t="s">
        <v>5937</v>
      </c>
      <c r="N92" s="80" t="s">
        <v>3556</v>
      </c>
      <c r="O92" s="79">
        <v>41317.986793981479</v>
      </c>
      <c r="P92" s="78">
        <v>1</v>
      </c>
      <c r="Q92" s="77">
        <v>22.117731481481481</v>
      </c>
      <c r="R92" s="77">
        <v>26.942986111111114</v>
      </c>
      <c r="S92" s="76" t="s">
        <v>4817</v>
      </c>
    </row>
    <row r="93" spans="1:19" ht="11.25" hidden="1" customHeight="1">
      <c r="A93" s="80" t="s">
        <v>5226</v>
      </c>
      <c r="B93" s="80" t="s">
        <v>5225</v>
      </c>
      <c r="C93" s="80"/>
      <c r="D93" s="80" t="s">
        <v>5224</v>
      </c>
      <c r="E93" s="80" t="s">
        <v>5223</v>
      </c>
      <c r="F93" s="80" t="s">
        <v>1244</v>
      </c>
      <c r="G93" s="80" t="s">
        <v>405</v>
      </c>
      <c r="H93" s="80" t="s">
        <v>5222</v>
      </c>
      <c r="I93" s="80" t="s">
        <v>5222</v>
      </c>
      <c r="J93" s="80" t="s">
        <v>5221</v>
      </c>
      <c r="K93" s="80" t="s">
        <v>25</v>
      </c>
      <c r="L93" s="80" t="s">
        <v>15</v>
      </c>
      <c r="M93" s="80" t="s">
        <v>5934</v>
      </c>
      <c r="N93" s="80" t="s">
        <v>5220</v>
      </c>
      <c r="O93" s="79">
        <v>41318.197696759256</v>
      </c>
      <c r="P93" s="78">
        <v>0</v>
      </c>
      <c r="Q93" s="77">
        <v>21.906828703703706</v>
      </c>
      <c r="R93" s="77">
        <v>21.906828703703706</v>
      </c>
      <c r="S93" s="76" t="s">
        <v>4817</v>
      </c>
    </row>
    <row r="94" spans="1:19" ht="11.25" hidden="1" customHeight="1">
      <c r="A94" s="80" t="s">
        <v>5227</v>
      </c>
      <c r="B94" s="80" t="s">
        <v>5762</v>
      </c>
      <c r="C94" s="80"/>
      <c r="D94" s="80" t="s">
        <v>482</v>
      </c>
      <c r="E94" s="80" t="s">
        <v>5760</v>
      </c>
      <c r="F94" s="80" t="s">
        <v>1244</v>
      </c>
      <c r="G94" s="80" t="s">
        <v>405</v>
      </c>
      <c r="H94" s="80" t="s">
        <v>5222</v>
      </c>
      <c r="I94" s="80" t="s">
        <v>5222</v>
      </c>
      <c r="J94" s="80" t="s">
        <v>6422</v>
      </c>
      <c r="K94" s="80" t="s">
        <v>25</v>
      </c>
      <c r="L94" s="80" t="s">
        <v>15</v>
      </c>
      <c r="M94" s="80" t="s">
        <v>5937</v>
      </c>
      <c r="N94" s="80" t="s">
        <v>3556</v>
      </c>
      <c r="O94" s="79">
        <v>41326.246724537035</v>
      </c>
      <c r="P94" s="78">
        <v>1</v>
      </c>
      <c r="Q94" s="77">
        <v>13.857800925925925</v>
      </c>
      <c r="R94" s="77">
        <v>16.042407407407406</v>
      </c>
      <c r="S94" s="76" t="s">
        <v>4817</v>
      </c>
    </row>
    <row r="95" spans="1:19" ht="11.25" hidden="1" customHeight="1">
      <c r="A95" s="80" t="s">
        <v>3597</v>
      </c>
      <c r="B95" s="80" t="s">
        <v>5758</v>
      </c>
      <c r="C95" s="80"/>
      <c r="D95" s="80" t="s">
        <v>4809</v>
      </c>
      <c r="E95" s="80" t="s">
        <v>3594</v>
      </c>
      <c r="F95" s="80" t="s">
        <v>1244</v>
      </c>
      <c r="G95" s="80" t="s">
        <v>861</v>
      </c>
      <c r="H95" s="80" t="s">
        <v>4832</v>
      </c>
      <c r="I95" s="80" t="s">
        <v>4832</v>
      </c>
      <c r="J95" s="80" t="s">
        <v>212</v>
      </c>
      <c r="K95" s="80" t="s">
        <v>25</v>
      </c>
      <c r="L95" s="80" t="s">
        <v>15</v>
      </c>
      <c r="M95" s="80" t="s">
        <v>5937</v>
      </c>
      <c r="N95" s="80" t="s">
        <v>5768</v>
      </c>
      <c r="O95" s="79">
        <v>41330.086331018516</v>
      </c>
      <c r="P95" s="78">
        <v>1</v>
      </c>
      <c r="Q95" s="77">
        <v>10.018194444444445</v>
      </c>
      <c r="R95" s="77">
        <v>14.120752314814816</v>
      </c>
      <c r="S95" s="76" t="s">
        <v>4817</v>
      </c>
    </row>
    <row r="96" spans="1:19" ht="11.25" hidden="1" customHeight="1">
      <c r="A96" s="80" t="s">
        <v>3597</v>
      </c>
      <c r="B96" s="80" t="s">
        <v>5832</v>
      </c>
      <c r="C96" s="80"/>
      <c r="D96" s="80" t="s">
        <v>5284</v>
      </c>
      <c r="E96" s="80" t="s">
        <v>5828</v>
      </c>
      <c r="F96" s="80" t="s">
        <v>1244</v>
      </c>
      <c r="G96" s="80" t="s">
        <v>4866</v>
      </c>
      <c r="H96" s="80" t="s">
        <v>5831</v>
      </c>
      <c r="I96" s="80" t="s">
        <v>5830</v>
      </c>
      <c r="J96" s="80" t="s">
        <v>212</v>
      </c>
      <c r="K96" s="80" t="s">
        <v>25</v>
      </c>
      <c r="L96" s="80" t="s">
        <v>15</v>
      </c>
      <c r="M96" s="80" t="s">
        <v>5937</v>
      </c>
      <c r="N96" s="80" t="s">
        <v>2961</v>
      </c>
      <c r="O96" s="79">
        <v>41326.932893518519</v>
      </c>
      <c r="P96" s="78">
        <v>1</v>
      </c>
      <c r="Q96" s="77">
        <v>13.171631944444444</v>
      </c>
      <c r="R96" s="77">
        <v>13.188622685185186</v>
      </c>
      <c r="S96" s="76" t="s">
        <v>4817</v>
      </c>
    </row>
    <row r="97" spans="1:19" ht="11.25" hidden="1" customHeight="1">
      <c r="A97" s="80" t="s">
        <v>3597</v>
      </c>
      <c r="B97" s="80" t="s">
        <v>5829</v>
      </c>
      <c r="C97" s="80"/>
      <c r="D97" s="80" t="s">
        <v>5284</v>
      </c>
      <c r="E97" s="80" t="s">
        <v>5828</v>
      </c>
      <c r="F97" s="80" t="s">
        <v>2915</v>
      </c>
      <c r="G97" s="80" t="s">
        <v>3426</v>
      </c>
      <c r="H97" s="80" t="s">
        <v>5386</v>
      </c>
      <c r="I97" s="80" t="s">
        <v>5386</v>
      </c>
      <c r="J97" s="80" t="s">
        <v>212</v>
      </c>
      <c r="K97" s="80" t="s">
        <v>25</v>
      </c>
      <c r="L97" s="80" t="s">
        <v>15</v>
      </c>
      <c r="M97" s="80" t="s">
        <v>5933</v>
      </c>
      <c r="N97" s="80" t="s">
        <v>4838</v>
      </c>
      <c r="O97" s="79">
        <v>41339.162708333337</v>
      </c>
      <c r="P97" s="78">
        <v>3</v>
      </c>
      <c r="Q97" s="77">
        <v>0.9418171296296296</v>
      </c>
      <c r="R97" s="77">
        <v>13.008020833333333</v>
      </c>
      <c r="S97" s="76" t="s">
        <v>4817</v>
      </c>
    </row>
    <row r="98" spans="1:19" ht="11.25" hidden="1" customHeight="1">
      <c r="A98" s="80" t="s">
        <v>3597</v>
      </c>
      <c r="B98" s="80" t="s">
        <v>6421</v>
      </c>
      <c r="C98" s="80"/>
      <c r="D98" s="80" t="s">
        <v>6420</v>
      </c>
      <c r="E98" s="80" t="s">
        <v>6419</v>
      </c>
      <c r="F98" s="80" t="s">
        <v>1244</v>
      </c>
      <c r="G98" s="80" t="s">
        <v>861</v>
      </c>
      <c r="H98" s="80" t="s">
        <v>4832</v>
      </c>
      <c r="I98" s="80" t="s">
        <v>4832</v>
      </c>
      <c r="J98" s="80" t="s">
        <v>6418</v>
      </c>
      <c r="K98" s="80" t="s">
        <v>25</v>
      </c>
      <c r="L98" s="80" t="s">
        <v>15</v>
      </c>
      <c r="M98" s="80" t="s">
        <v>5937</v>
      </c>
      <c r="N98" s="80" t="s">
        <v>5768</v>
      </c>
      <c r="O98" s="79">
        <v>41331.220081018517</v>
      </c>
      <c r="P98" s="78">
        <v>1</v>
      </c>
      <c r="Q98" s="77">
        <v>8.8844444444444441</v>
      </c>
      <c r="R98" s="77">
        <v>12.914814814814815</v>
      </c>
      <c r="S98" s="76" t="s">
        <v>4817</v>
      </c>
    </row>
    <row r="99" spans="1:19" ht="11.25" hidden="1" customHeight="1">
      <c r="A99" s="80" t="s">
        <v>3597</v>
      </c>
      <c r="B99" s="80" t="s">
        <v>6417</v>
      </c>
      <c r="C99" s="80"/>
      <c r="D99" s="80" t="s">
        <v>5256</v>
      </c>
      <c r="E99" s="80" t="s">
        <v>5255</v>
      </c>
      <c r="F99" s="80" t="s">
        <v>1244</v>
      </c>
      <c r="G99" s="80" t="s">
        <v>861</v>
      </c>
      <c r="H99" s="80" t="s">
        <v>4832</v>
      </c>
      <c r="I99" s="80" t="s">
        <v>4832</v>
      </c>
      <c r="J99" s="80" t="s">
        <v>6416</v>
      </c>
      <c r="K99" s="80" t="s">
        <v>25</v>
      </c>
      <c r="L99" s="80" t="s">
        <v>15</v>
      </c>
      <c r="M99" s="80" t="s">
        <v>5940</v>
      </c>
      <c r="N99" s="80" t="s">
        <v>6415</v>
      </c>
      <c r="O99" s="79">
        <v>41330.117581018516</v>
      </c>
      <c r="P99" s="78">
        <v>1</v>
      </c>
      <c r="Q99" s="77">
        <v>9.9869444444444451</v>
      </c>
      <c r="R99" s="77">
        <v>10.052789351851851</v>
      </c>
      <c r="S99" s="76" t="s">
        <v>4817</v>
      </c>
    </row>
    <row r="100" spans="1:19" ht="11.25" hidden="1" customHeight="1">
      <c r="A100" s="80" t="s">
        <v>6414</v>
      </c>
      <c r="B100" s="80" t="s">
        <v>6413</v>
      </c>
      <c r="C100" s="80"/>
      <c r="D100" s="80" t="s">
        <v>6412</v>
      </c>
      <c r="E100" s="80" t="s">
        <v>6411</v>
      </c>
      <c r="F100" s="80" t="s">
        <v>386</v>
      </c>
      <c r="G100" s="80" t="s">
        <v>2907</v>
      </c>
      <c r="H100" s="80" t="s">
        <v>4826</v>
      </c>
      <c r="I100" s="80" t="s">
        <v>4826</v>
      </c>
      <c r="J100" s="80" t="s">
        <v>6410</v>
      </c>
      <c r="K100" s="80" t="s">
        <v>25</v>
      </c>
      <c r="L100" s="80" t="s">
        <v>15</v>
      </c>
      <c r="M100" s="80" t="s">
        <v>5934</v>
      </c>
      <c r="N100" s="80" t="s">
        <v>6409</v>
      </c>
      <c r="O100" s="79">
        <v>41331.174490740741</v>
      </c>
      <c r="P100" s="78">
        <v>0</v>
      </c>
      <c r="Q100" s="77">
        <v>8.9300347222222225</v>
      </c>
      <c r="R100" s="77">
        <v>8.9300347222222225</v>
      </c>
      <c r="S100" s="76" t="s">
        <v>4817</v>
      </c>
    </row>
    <row r="101" spans="1:19" ht="11.25" hidden="1" customHeight="1">
      <c r="A101" s="80" t="s">
        <v>6408</v>
      </c>
      <c r="B101" s="80" t="s">
        <v>6407</v>
      </c>
      <c r="C101" s="80"/>
      <c r="D101" s="80" t="s">
        <v>6406</v>
      </c>
      <c r="E101" s="80" t="s">
        <v>6405</v>
      </c>
      <c r="F101" s="80" t="s">
        <v>386</v>
      </c>
      <c r="G101" s="80" t="s">
        <v>2907</v>
      </c>
      <c r="H101" s="80" t="s">
        <v>3164</v>
      </c>
      <c r="I101" s="80" t="s">
        <v>3163</v>
      </c>
      <c r="J101" s="80" t="s">
        <v>212</v>
      </c>
      <c r="K101" s="80" t="s">
        <v>25</v>
      </c>
      <c r="L101" s="80" t="s">
        <v>15</v>
      </c>
      <c r="M101" s="80" t="s">
        <v>5933</v>
      </c>
      <c r="N101" s="80" t="s">
        <v>4838</v>
      </c>
      <c r="O101" s="79">
        <v>41338.33734953704</v>
      </c>
      <c r="P101" s="78">
        <v>3</v>
      </c>
      <c r="Q101" s="77">
        <v>1.7671759259259259</v>
      </c>
      <c r="R101" s="77">
        <v>5.8790740740740741</v>
      </c>
      <c r="S101" s="76" t="s">
        <v>4817</v>
      </c>
    </row>
    <row r="102" spans="1:19" ht="11.25" hidden="1" customHeight="1">
      <c r="A102" s="80" t="s">
        <v>5247</v>
      </c>
      <c r="B102" s="80" t="s">
        <v>6404</v>
      </c>
      <c r="C102" s="80"/>
      <c r="D102" s="80" t="s">
        <v>5245</v>
      </c>
      <c r="E102" s="80" t="s">
        <v>5244</v>
      </c>
      <c r="F102" s="80" t="s">
        <v>2915</v>
      </c>
      <c r="G102" s="80" t="s">
        <v>3426</v>
      </c>
      <c r="H102" s="80" t="s">
        <v>4914</v>
      </c>
      <c r="I102" s="80" t="s">
        <v>5240</v>
      </c>
      <c r="J102" s="80" t="s">
        <v>212</v>
      </c>
      <c r="K102" s="80" t="s">
        <v>25</v>
      </c>
      <c r="L102" s="80" t="s">
        <v>15</v>
      </c>
      <c r="M102" s="80" t="s">
        <v>5934</v>
      </c>
      <c r="N102" s="80" t="s">
        <v>5243</v>
      </c>
      <c r="O102" s="79">
        <v>41337.2262962963</v>
      </c>
      <c r="P102" s="78">
        <v>0</v>
      </c>
      <c r="Q102" s="77">
        <v>2.8782291666666668</v>
      </c>
      <c r="R102" s="77">
        <v>2.8782291666666668</v>
      </c>
      <c r="S102" s="76" t="s">
        <v>4817</v>
      </c>
    </row>
    <row r="103" spans="1:19" ht="11.25" hidden="1" customHeight="1">
      <c r="A103" s="80" t="s">
        <v>5219</v>
      </c>
      <c r="B103" s="80" t="s">
        <v>5218</v>
      </c>
      <c r="C103" s="80"/>
      <c r="D103" s="80" t="s">
        <v>5217</v>
      </c>
      <c r="E103" s="80" t="s">
        <v>5216</v>
      </c>
      <c r="F103" s="80" t="s">
        <v>2915</v>
      </c>
      <c r="G103" s="80" t="s">
        <v>3083</v>
      </c>
      <c r="H103" s="80" t="s">
        <v>3083</v>
      </c>
      <c r="I103" s="80" t="s">
        <v>3082</v>
      </c>
      <c r="J103" s="80" t="s">
        <v>5215</v>
      </c>
      <c r="K103" s="80" t="s">
        <v>5115</v>
      </c>
      <c r="L103" s="80" t="s">
        <v>56</v>
      </c>
      <c r="M103" s="80" t="s">
        <v>5933</v>
      </c>
      <c r="N103" s="80" t="s">
        <v>4956</v>
      </c>
      <c r="O103" s="79">
        <v>41235.097581018519</v>
      </c>
      <c r="P103" s="78">
        <v>5</v>
      </c>
      <c r="Q103" s="77">
        <v>105.00694444444443</v>
      </c>
      <c r="R103" s="77">
        <v>115.02107638888889</v>
      </c>
      <c r="S103" s="76" t="s">
        <v>4817</v>
      </c>
    </row>
    <row r="104" spans="1:19" ht="11.25" hidden="1" customHeight="1">
      <c r="A104" s="80" t="s">
        <v>5210</v>
      </c>
      <c r="B104" s="80" t="s">
        <v>5214</v>
      </c>
      <c r="C104" s="80"/>
      <c r="D104" s="80" t="s">
        <v>5208</v>
      </c>
      <c r="E104" s="80" t="s">
        <v>5207</v>
      </c>
      <c r="F104" s="80" t="s">
        <v>386</v>
      </c>
      <c r="G104" s="80" t="s">
        <v>2907</v>
      </c>
      <c r="H104" s="80" t="s">
        <v>4826</v>
      </c>
      <c r="I104" s="80" t="s">
        <v>4826</v>
      </c>
      <c r="J104" s="80" t="s">
        <v>212</v>
      </c>
      <c r="K104" s="80" t="s">
        <v>25</v>
      </c>
      <c r="L104" s="80" t="s">
        <v>15</v>
      </c>
      <c r="M104" s="80" t="s">
        <v>5933</v>
      </c>
      <c r="N104" s="80" t="s">
        <v>4838</v>
      </c>
      <c r="O104" s="79">
        <v>41291.318240740744</v>
      </c>
      <c r="P104" s="78">
        <v>3</v>
      </c>
      <c r="Q104" s="77">
        <v>48.78628472222222</v>
      </c>
      <c r="R104" s="77">
        <v>56.747141203703706</v>
      </c>
      <c r="S104" s="76" t="s">
        <v>4817</v>
      </c>
    </row>
    <row r="105" spans="1:19" ht="11.25" hidden="1" customHeight="1">
      <c r="A105" s="80" t="s">
        <v>5213</v>
      </c>
      <c r="B105" s="80" t="s">
        <v>5212</v>
      </c>
      <c r="C105" s="80"/>
      <c r="D105" s="80" t="s">
        <v>5208</v>
      </c>
      <c r="E105" s="80" t="s">
        <v>5207</v>
      </c>
      <c r="F105" s="80" t="s">
        <v>386</v>
      </c>
      <c r="G105" s="80" t="s">
        <v>2907</v>
      </c>
      <c r="H105" s="80" t="s">
        <v>4826</v>
      </c>
      <c r="I105" s="80" t="s">
        <v>4826</v>
      </c>
      <c r="J105" s="80" t="s">
        <v>212</v>
      </c>
      <c r="K105" s="80" t="s">
        <v>25</v>
      </c>
      <c r="L105" s="80" t="s">
        <v>15</v>
      </c>
      <c r="M105" s="80" t="s">
        <v>5933</v>
      </c>
      <c r="N105" s="80" t="s">
        <v>4838</v>
      </c>
      <c r="O105" s="79">
        <v>41327.390474537038</v>
      </c>
      <c r="P105" s="78">
        <v>3</v>
      </c>
      <c r="Q105" s="77">
        <v>12.714050925925926</v>
      </c>
      <c r="R105" s="77">
        <v>34.834143518518516</v>
      </c>
      <c r="S105" s="76" t="s">
        <v>4817</v>
      </c>
    </row>
    <row r="106" spans="1:19" ht="11.25" hidden="1" customHeight="1">
      <c r="A106" s="80" t="s">
        <v>5210</v>
      </c>
      <c r="B106" s="80" t="s">
        <v>5209</v>
      </c>
      <c r="C106" s="80"/>
      <c r="D106" s="80" t="s">
        <v>5208</v>
      </c>
      <c r="E106" s="80" t="s">
        <v>5207</v>
      </c>
      <c r="F106" s="80" t="s">
        <v>386</v>
      </c>
      <c r="G106" s="80" t="s">
        <v>2907</v>
      </c>
      <c r="H106" s="80" t="s">
        <v>4826</v>
      </c>
      <c r="I106" s="80" t="s">
        <v>4826</v>
      </c>
      <c r="J106" s="80" t="s">
        <v>5206</v>
      </c>
      <c r="K106" s="80" t="s">
        <v>25</v>
      </c>
      <c r="L106" s="80" t="s">
        <v>15</v>
      </c>
      <c r="M106" s="80" t="s">
        <v>5933</v>
      </c>
      <c r="N106" s="80" t="s">
        <v>4838</v>
      </c>
      <c r="O106" s="79">
        <v>41316.346400462964</v>
      </c>
      <c r="P106" s="78">
        <v>3</v>
      </c>
      <c r="Q106" s="77">
        <v>23.758125</v>
      </c>
      <c r="R106" s="77">
        <v>24.009502314814814</v>
      </c>
      <c r="S106" s="76" t="s">
        <v>4817</v>
      </c>
    </row>
    <row r="107" spans="1:19" ht="11.25" hidden="1" customHeight="1">
      <c r="A107" s="80" t="s">
        <v>5205</v>
      </c>
      <c r="B107" s="80" t="s">
        <v>5204</v>
      </c>
      <c r="C107" s="80"/>
      <c r="D107" s="80" t="s">
        <v>5203</v>
      </c>
      <c r="E107" s="80" t="s">
        <v>5202</v>
      </c>
      <c r="F107" s="80" t="s">
        <v>386</v>
      </c>
      <c r="G107" s="80" t="s">
        <v>2907</v>
      </c>
      <c r="H107" s="80" t="s">
        <v>4826</v>
      </c>
      <c r="I107" s="80" t="s">
        <v>4826</v>
      </c>
      <c r="J107" s="80" t="s">
        <v>212</v>
      </c>
      <c r="K107" s="80" t="s">
        <v>25</v>
      </c>
      <c r="L107" s="80" t="s">
        <v>15</v>
      </c>
      <c r="M107" s="80" t="s">
        <v>5940</v>
      </c>
      <c r="N107" s="80" t="s">
        <v>6400</v>
      </c>
      <c r="O107" s="79">
        <v>41317.009675925925</v>
      </c>
      <c r="P107" s="78">
        <v>1</v>
      </c>
      <c r="Q107" s="77">
        <v>23.094849537037039</v>
      </c>
      <c r="R107" s="77">
        <v>23.888819444444444</v>
      </c>
      <c r="S107" s="76" t="s">
        <v>4817</v>
      </c>
    </row>
    <row r="108" spans="1:19" ht="11.25" hidden="1" customHeight="1">
      <c r="A108" s="80" t="s">
        <v>5205</v>
      </c>
      <c r="B108" s="80" t="s">
        <v>6403</v>
      </c>
      <c r="C108" s="80"/>
      <c r="D108" s="80" t="s">
        <v>6402</v>
      </c>
      <c r="E108" s="80" t="s">
        <v>6401</v>
      </c>
      <c r="F108" s="80" t="s">
        <v>386</v>
      </c>
      <c r="G108" s="80" t="s">
        <v>2907</v>
      </c>
      <c r="H108" s="80" t="s">
        <v>4826</v>
      </c>
      <c r="I108" s="80" t="s">
        <v>4826</v>
      </c>
      <c r="J108" s="80" t="s">
        <v>212</v>
      </c>
      <c r="K108" s="80" t="s">
        <v>25</v>
      </c>
      <c r="L108" s="80" t="s">
        <v>15</v>
      </c>
      <c r="M108" s="80" t="s">
        <v>5940</v>
      </c>
      <c r="N108" s="80" t="s">
        <v>6400</v>
      </c>
      <c r="O108" s="79">
        <v>41334.170300925929</v>
      </c>
      <c r="P108" s="78">
        <v>1</v>
      </c>
      <c r="Q108" s="77">
        <v>5.9342245370370366</v>
      </c>
      <c r="R108" s="77">
        <v>5.9509722222222221</v>
      </c>
      <c r="S108" s="76" t="s">
        <v>4817</v>
      </c>
    </row>
    <row r="109" spans="1:19" ht="11.25" hidden="1" customHeight="1">
      <c r="A109" s="80" t="s">
        <v>5113</v>
      </c>
      <c r="B109" s="80" t="s">
        <v>5197</v>
      </c>
      <c r="C109" s="80"/>
      <c r="D109" s="80" t="s">
        <v>5196</v>
      </c>
      <c r="E109" s="80" t="s">
        <v>5195</v>
      </c>
      <c r="F109" s="80" t="s">
        <v>2915</v>
      </c>
      <c r="G109" s="80" t="s">
        <v>3426</v>
      </c>
      <c r="H109" s="80" t="s">
        <v>4904</v>
      </c>
      <c r="I109" s="80" t="s">
        <v>4903</v>
      </c>
      <c r="J109" s="80" t="s">
        <v>5194</v>
      </c>
      <c r="K109" s="80" t="s">
        <v>25</v>
      </c>
      <c r="L109" s="80" t="s">
        <v>15</v>
      </c>
      <c r="M109" s="80" t="s">
        <v>5933</v>
      </c>
      <c r="N109" s="80" t="s">
        <v>4838</v>
      </c>
      <c r="O109" s="79">
        <v>41337.423807870371</v>
      </c>
      <c r="P109" s="78">
        <v>3</v>
      </c>
      <c r="Q109" s="77">
        <v>2.6807175925925923</v>
      </c>
      <c r="R109" s="77">
        <v>185.11097222222222</v>
      </c>
      <c r="S109" s="76" t="s">
        <v>4817</v>
      </c>
    </row>
    <row r="110" spans="1:19" ht="11.25" hidden="1" customHeight="1">
      <c r="A110" s="80" t="s">
        <v>5163</v>
      </c>
      <c r="B110" s="80" t="s">
        <v>5192</v>
      </c>
      <c r="C110" s="80"/>
      <c r="D110" s="80" t="s">
        <v>5191</v>
      </c>
      <c r="E110" s="80" t="s">
        <v>5190</v>
      </c>
      <c r="F110" s="80" t="s">
        <v>386</v>
      </c>
      <c r="G110" s="80" t="s">
        <v>3080</v>
      </c>
      <c r="H110" s="80" t="s">
        <v>3089</v>
      </c>
      <c r="I110" s="80" t="s">
        <v>3088</v>
      </c>
      <c r="J110" s="80" t="s">
        <v>5189</v>
      </c>
      <c r="K110" s="80" t="s">
        <v>25</v>
      </c>
      <c r="L110" s="80" t="s">
        <v>15</v>
      </c>
      <c r="M110" s="80" t="s">
        <v>5934</v>
      </c>
      <c r="N110" s="80" t="s">
        <v>5188</v>
      </c>
      <c r="O110" s="79">
        <v>41169.964791666665</v>
      </c>
      <c r="P110" s="78">
        <v>0</v>
      </c>
      <c r="Q110" s="77">
        <v>170.13973379629633</v>
      </c>
      <c r="R110" s="77">
        <v>170.13973379629633</v>
      </c>
      <c r="S110" s="76" t="s">
        <v>4817</v>
      </c>
    </row>
    <row r="111" spans="1:19" ht="11.25" hidden="1" customHeight="1">
      <c r="A111" s="80" t="s">
        <v>5187</v>
      </c>
      <c r="B111" s="80" t="s">
        <v>5186</v>
      </c>
      <c r="C111" s="80"/>
      <c r="D111" s="80" t="s">
        <v>5174</v>
      </c>
      <c r="E111" s="80" t="s">
        <v>5185</v>
      </c>
      <c r="F111" s="80" t="s">
        <v>2915</v>
      </c>
      <c r="G111" s="80" t="s">
        <v>1237</v>
      </c>
      <c r="H111" s="80" t="s">
        <v>3146</v>
      </c>
      <c r="I111" s="80" t="s">
        <v>3145</v>
      </c>
      <c r="J111" s="80" t="s">
        <v>5184</v>
      </c>
      <c r="K111" s="80" t="s">
        <v>25</v>
      </c>
      <c r="L111" s="80" t="s">
        <v>15</v>
      </c>
      <c r="M111" s="80" t="s">
        <v>5937</v>
      </c>
      <c r="N111" s="80" t="s">
        <v>3438</v>
      </c>
      <c r="O111" s="79">
        <v>41198.911840277775</v>
      </c>
      <c r="P111" s="78">
        <v>1</v>
      </c>
      <c r="Q111" s="77">
        <v>141.19268518518518</v>
      </c>
      <c r="R111" s="77">
        <v>167.98777777777778</v>
      </c>
      <c r="S111" s="76" t="s">
        <v>4817</v>
      </c>
    </row>
    <row r="112" spans="1:19" ht="11.25" hidden="1" customHeight="1">
      <c r="A112" s="80" t="s">
        <v>5159</v>
      </c>
      <c r="B112" s="80" t="s">
        <v>5183</v>
      </c>
      <c r="C112" s="80"/>
      <c r="D112" s="80" t="s">
        <v>5177</v>
      </c>
      <c r="E112" s="80" t="s">
        <v>5156</v>
      </c>
      <c r="F112" s="80" t="s">
        <v>386</v>
      </c>
      <c r="G112" s="80" t="s">
        <v>3080</v>
      </c>
      <c r="H112" s="80" t="s">
        <v>3089</v>
      </c>
      <c r="I112" s="80" t="s">
        <v>3088</v>
      </c>
      <c r="J112" s="80" t="s">
        <v>5182</v>
      </c>
      <c r="K112" s="80" t="s">
        <v>25</v>
      </c>
      <c r="L112" s="80" t="s">
        <v>15</v>
      </c>
      <c r="M112" s="80" t="s">
        <v>5934</v>
      </c>
      <c r="N112" s="80" t="s">
        <v>5154</v>
      </c>
      <c r="O112" s="79">
        <v>41175.313634259262</v>
      </c>
      <c r="P112" s="78">
        <v>0</v>
      </c>
      <c r="Q112" s="77">
        <v>164.79089120370369</v>
      </c>
      <c r="R112" s="77">
        <v>164.79089120370369</v>
      </c>
      <c r="S112" s="76" t="s">
        <v>4817</v>
      </c>
    </row>
    <row r="113" spans="1:19" ht="11.25" hidden="1" customHeight="1">
      <c r="A113" s="80" t="s">
        <v>5159</v>
      </c>
      <c r="B113" s="80" t="s">
        <v>5181</v>
      </c>
      <c r="C113" s="80"/>
      <c r="D113" s="80" t="s">
        <v>5180</v>
      </c>
      <c r="E113" s="80" t="s">
        <v>5179</v>
      </c>
      <c r="F113" s="80" t="s">
        <v>386</v>
      </c>
      <c r="G113" s="80" t="s">
        <v>3080</v>
      </c>
      <c r="H113" s="80" t="s">
        <v>3089</v>
      </c>
      <c r="I113" s="80" t="s">
        <v>3088</v>
      </c>
      <c r="J113" s="80" t="s">
        <v>212</v>
      </c>
      <c r="K113" s="80" t="s">
        <v>25</v>
      </c>
      <c r="L113" s="80" t="s">
        <v>15</v>
      </c>
      <c r="M113" s="80" t="s">
        <v>5933</v>
      </c>
      <c r="N113" s="80" t="s">
        <v>4838</v>
      </c>
      <c r="O113" s="79">
        <v>41212.762442129628</v>
      </c>
      <c r="P113" s="78">
        <v>3</v>
      </c>
      <c r="Q113" s="77">
        <v>127.34208333333333</v>
      </c>
      <c r="R113" s="77">
        <v>160.97579861111112</v>
      </c>
      <c r="S113" s="76" t="s">
        <v>4817</v>
      </c>
    </row>
    <row r="114" spans="1:19" ht="11.25" hidden="1" customHeight="1">
      <c r="A114" s="80" t="s">
        <v>5163</v>
      </c>
      <c r="B114" s="80" t="s">
        <v>5178</v>
      </c>
      <c r="C114" s="80"/>
      <c r="D114" s="80" t="s">
        <v>5177</v>
      </c>
      <c r="E114" s="80" t="s">
        <v>5156</v>
      </c>
      <c r="F114" s="80" t="s">
        <v>386</v>
      </c>
      <c r="G114" s="80" t="s">
        <v>3080</v>
      </c>
      <c r="H114" s="80" t="s">
        <v>3089</v>
      </c>
      <c r="I114" s="80" t="s">
        <v>3088</v>
      </c>
      <c r="J114" s="80" t="s">
        <v>212</v>
      </c>
      <c r="K114" s="80" t="s">
        <v>25</v>
      </c>
      <c r="L114" s="80" t="s">
        <v>15</v>
      </c>
      <c r="M114" s="80" t="s">
        <v>5934</v>
      </c>
      <c r="N114" s="80" t="s">
        <v>5154</v>
      </c>
      <c r="O114" s="79">
        <v>41191.153969907406</v>
      </c>
      <c r="P114" s="78">
        <v>0</v>
      </c>
      <c r="Q114" s="77">
        <v>148.95055555555555</v>
      </c>
      <c r="R114" s="77">
        <v>148.95055555555555</v>
      </c>
      <c r="S114" s="76" t="s">
        <v>4817</v>
      </c>
    </row>
    <row r="115" spans="1:19" ht="11.25" hidden="1" customHeight="1">
      <c r="A115" s="80" t="s">
        <v>5176</v>
      </c>
      <c r="B115" s="80" t="s">
        <v>5175</v>
      </c>
      <c r="C115" s="80"/>
      <c r="D115" s="80" t="s">
        <v>5174</v>
      </c>
      <c r="E115" s="80" t="s">
        <v>5173</v>
      </c>
      <c r="F115" s="80" t="s">
        <v>2915</v>
      </c>
      <c r="G115" s="80" t="s">
        <v>1237</v>
      </c>
      <c r="H115" s="80" t="s">
        <v>3146</v>
      </c>
      <c r="I115" s="80" t="s">
        <v>3145</v>
      </c>
      <c r="J115" s="80" t="s">
        <v>5172</v>
      </c>
      <c r="K115" s="80" t="s">
        <v>25</v>
      </c>
      <c r="L115" s="80" t="s">
        <v>15</v>
      </c>
      <c r="M115" s="80" t="s">
        <v>5937</v>
      </c>
      <c r="N115" s="80" t="s">
        <v>3438</v>
      </c>
      <c r="O115" s="79">
        <v>41199.226990740739</v>
      </c>
      <c r="P115" s="78">
        <v>1</v>
      </c>
      <c r="Q115" s="77">
        <v>140.87753472222221</v>
      </c>
      <c r="R115" s="77">
        <v>140.89753472222222</v>
      </c>
      <c r="S115" s="76" t="s">
        <v>4817</v>
      </c>
    </row>
    <row r="116" spans="1:19" ht="11.25" hidden="1" customHeight="1">
      <c r="A116" s="80" t="s">
        <v>5170</v>
      </c>
      <c r="B116" s="80" t="s">
        <v>5169</v>
      </c>
      <c r="C116" s="80"/>
      <c r="D116" s="80" t="s">
        <v>5168</v>
      </c>
      <c r="E116" s="80" t="s">
        <v>5167</v>
      </c>
      <c r="F116" s="80" t="s">
        <v>1244</v>
      </c>
      <c r="G116" s="80" t="s">
        <v>4866</v>
      </c>
      <c r="H116" s="80" t="s">
        <v>5166</v>
      </c>
      <c r="I116" s="80" t="s">
        <v>5166</v>
      </c>
      <c r="J116" s="80" t="s">
        <v>5165</v>
      </c>
      <c r="K116" s="80" t="s">
        <v>25</v>
      </c>
      <c r="L116" s="80" t="s">
        <v>15</v>
      </c>
      <c r="M116" s="80" t="s">
        <v>5934</v>
      </c>
      <c r="N116" s="80" t="s">
        <v>5164</v>
      </c>
      <c r="O116" s="79">
        <v>41248.157060185185</v>
      </c>
      <c r="P116" s="78">
        <v>0</v>
      </c>
      <c r="Q116" s="77">
        <v>91.947465277777781</v>
      </c>
      <c r="R116" s="77">
        <v>91.947465277777781</v>
      </c>
      <c r="S116" s="76" t="s">
        <v>4817</v>
      </c>
    </row>
    <row r="117" spans="1:19" ht="11.25" hidden="1" customHeight="1">
      <c r="A117" s="80" t="s">
        <v>5163</v>
      </c>
      <c r="B117" s="80" t="s">
        <v>5162</v>
      </c>
      <c r="C117" s="80"/>
      <c r="D117" s="80" t="s">
        <v>5161</v>
      </c>
      <c r="E117" s="80" t="s">
        <v>5160</v>
      </c>
      <c r="F117" s="80" t="s">
        <v>386</v>
      </c>
      <c r="G117" s="80" t="s">
        <v>3080</v>
      </c>
      <c r="H117" s="80" t="s">
        <v>3089</v>
      </c>
      <c r="I117" s="80" t="s">
        <v>3088</v>
      </c>
      <c r="J117" s="80" t="s">
        <v>212</v>
      </c>
      <c r="K117" s="80" t="s">
        <v>25</v>
      </c>
      <c r="L117" s="80" t="s">
        <v>15</v>
      </c>
      <c r="M117" s="80" t="s">
        <v>5940</v>
      </c>
      <c r="N117" s="80" t="s">
        <v>6399</v>
      </c>
      <c r="O117" s="79">
        <v>41289.162499999999</v>
      </c>
      <c r="P117" s="78">
        <v>1</v>
      </c>
      <c r="Q117" s="77">
        <v>50.94202546296296</v>
      </c>
      <c r="R117" s="77">
        <v>51.911111111111111</v>
      </c>
      <c r="S117" s="76" t="s">
        <v>4817</v>
      </c>
    </row>
    <row r="118" spans="1:19" ht="11.25" hidden="1" customHeight="1">
      <c r="A118" s="80" t="s">
        <v>5159</v>
      </c>
      <c r="B118" s="80" t="s">
        <v>5158</v>
      </c>
      <c r="C118" s="80"/>
      <c r="D118" s="80" t="s">
        <v>5157</v>
      </c>
      <c r="E118" s="80" t="s">
        <v>5156</v>
      </c>
      <c r="F118" s="80" t="s">
        <v>386</v>
      </c>
      <c r="G118" s="80" t="s">
        <v>2907</v>
      </c>
      <c r="H118" s="80" t="s">
        <v>4826</v>
      </c>
      <c r="I118" s="80" t="s">
        <v>4826</v>
      </c>
      <c r="J118" s="80" t="s">
        <v>5155</v>
      </c>
      <c r="K118" s="80" t="s">
        <v>60</v>
      </c>
      <c r="L118" s="80" t="s">
        <v>15</v>
      </c>
      <c r="M118" s="80" t="s">
        <v>5934</v>
      </c>
      <c r="N118" s="80" t="s">
        <v>5154</v>
      </c>
      <c r="O118" s="79">
        <v>41312.231157407405</v>
      </c>
      <c r="P118" s="78">
        <v>0</v>
      </c>
      <c r="Q118" s="77">
        <v>27.873368055555556</v>
      </c>
      <c r="R118" s="77">
        <v>27.873368055555556</v>
      </c>
      <c r="S118" s="76" t="s">
        <v>4817</v>
      </c>
    </row>
    <row r="119" spans="1:19" ht="11.25" hidden="1" customHeight="1">
      <c r="A119" s="80" t="s">
        <v>4898</v>
      </c>
      <c r="B119" s="80" t="s">
        <v>5153</v>
      </c>
      <c r="C119" s="80"/>
      <c r="D119" s="80" t="s">
        <v>4896</v>
      </c>
      <c r="E119" s="80" t="s">
        <v>4895</v>
      </c>
      <c r="F119" s="80" t="s">
        <v>386</v>
      </c>
      <c r="G119" s="80" t="s">
        <v>2932</v>
      </c>
      <c r="H119" s="80" t="s">
        <v>3024</v>
      </c>
      <c r="I119" s="80" t="s">
        <v>3404</v>
      </c>
      <c r="J119" s="80" t="s">
        <v>5152</v>
      </c>
      <c r="K119" s="80" t="s">
        <v>25</v>
      </c>
      <c r="L119" s="80" t="s">
        <v>15</v>
      </c>
      <c r="M119" s="80" t="s">
        <v>5933</v>
      </c>
      <c r="N119" s="80" t="s">
        <v>4838</v>
      </c>
      <c r="O119" s="79">
        <v>41324.364918981482</v>
      </c>
      <c r="P119" s="78">
        <v>3</v>
      </c>
      <c r="Q119" s="77">
        <v>15.739606481481481</v>
      </c>
      <c r="R119" s="77">
        <v>22.040856481481477</v>
      </c>
      <c r="S119" s="76" t="s">
        <v>4817</v>
      </c>
    </row>
    <row r="120" spans="1:19" ht="11.25" hidden="1" customHeight="1">
      <c r="A120" s="80" t="s">
        <v>4898</v>
      </c>
      <c r="B120" s="80" t="s">
        <v>6398</v>
      </c>
      <c r="C120" s="80"/>
      <c r="D120" s="80" t="s">
        <v>6397</v>
      </c>
      <c r="E120" s="80" t="s">
        <v>5173</v>
      </c>
      <c r="F120" s="80" t="s">
        <v>386</v>
      </c>
      <c r="G120" s="80" t="s">
        <v>2932</v>
      </c>
      <c r="H120" s="80" t="s">
        <v>3024</v>
      </c>
      <c r="I120" s="80" t="s">
        <v>3404</v>
      </c>
      <c r="J120" s="80" t="s">
        <v>212</v>
      </c>
      <c r="K120" s="80" t="s">
        <v>25</v>
      </c>
      <c r="L120" s="80" t="s">
        <v>15</v>
      </c>
      <c r="M120" s="80" t="s">
        <v>5935</v>
      </c>
      <c r="N120" s="80"/>
      <c r="O120" s="79">
        <v>41338.156180555554</v>
      </c>
      <c r="P120" s="78">
        <v>0</v>
      </c>
      <c r="Q120" s="77">
        <v>1.9483449074074075</v>
      </c>
      <c r="R120" s="77">
        <v>3.0152199074074075</v>
      </c>
      <c r="S120" s="76" t="s">
        <v>4817</v>
      </c>
    </row>
    <row r="121" spans="1:19" ht="11.25" hidden="1" customHeight="1">
      <c r="A121" s="80" t="s">
        <v>3645</v>
      </c>
      <c r="B121" s="80" t="s">
        <v>5151</v>
      </c>
      <c r="C121" s="80"/>
      <c r="D121" s="80" t="s">
        <v>5150</v>
      </c>
      <c r="E121" s="80" t="s">
        <v>5149</v>
      </c>
      <c r="F121" s="80" t="s">
        <v>2915</v>
      </c>
      <c r="G121" s="80" t="s">
        <v>3083</v>
      </c>
      <c r="H121" s="80" t="s">
        <v>3083</v>
      </c>
      <c r="I121" s="80" t="s">
        <v>3082</v>
      </c>
      <c r="J121" s="80" t="s">
        <v>5132</v>
      </c>
      <c r="K121" s="80" t="s">
        <v>25</v>
      </c>
      <c r="L121" s="80" t="s">
        <v>15</v>
      </c>
      <c r="M121" s="80" t="s">
        <v>5937</v>
      </c>
      <c r="N121" s="80" t="s">
        <v>4928</v>
      </c>
      <c r="O121" s="79">
        <v>41227.093738425923</v>
      </c>
      <c r="P121" s="78">
        <v>1</v>
      </c>
      <c r="Q121" s="77">
        <v>113.01078703703702</v>
      </c>
      <c r="R121" s="77">
        <v>114.98739583333334</v>
      </c>
      <c r="S121" s="76" t="s">
        <v>4817</v>
      </c>
    </row>
    <row r="122" spans="1:19" ht="11.25" hidden="1" customHeight="1">
      <c r="A122" s="80" t="s">
        <v>3645</v>
      </c>
      <c r="B122" s="80" t="s">
        <v>5148</v>
      </c>
      <c r="C122" s="80"/>
      <c r="D122" s="80" t="s">
        <v>5135</v>
      </c>
      <c r="E122" s="80" t="s">
        <v>5134</v>
      </c>
      <c r="F122" s="80" t="s">
        <v>2915</v>
      </c>
      <c r="G122" s="80" t="s">
        <v>3083</v>
      </c>
      <c r="H122" s="80" t="s">
        <v>3083</v>
      </c>
      <c r="I122" s="80" t="s">
        <v>3082</v>
      </c>
      <c r="J122" s="80" t="s">
        <v>5138</v>
      </c>
      <c r="K122" s="80" t="s">
        <v>81</v>
      </c>
      <c r="L122" s="80" t="s">
        <v>15</v>
      </c>
      <c r="M122" s="80" t="s">
        <v>5934</v>
      </c>
      <c r="N122" s="80" t="s">
        <v>6395</v>
      </c>
      <c r="O122" s="79">
        <v>41248.213784722226</v>
      </c>
      <c r="P122" s="78">
        <v>0</v>
      </c>
      <c r="Q122" s="77">
        <v>91.890740740740725</v>
      </c>
      <c r="R122" s="77">
        <v>91.890740740740725</v>
      </c>
      <c r="S122" s="76" t="s">
        <v>4817</v>
      </c>
    </row>
    <row r="123" spans="1:19" ht="11.25" hidden="1" customHeight="1">
      <c r="A123" s="80" t="s">
        <v>3645</v>
      </c>
      <c r="B123" s="80" t="s">
        <v>5147</v>
      </c>
      <c r="C123" s="80"/>
      <c r="D123" s="80" t="s">
        <v>5142</v>
      </c>
      <c r="E123" s="80" t="s">
        <v>5146</v>
      </c>
      <c r="F123" s="80" t="s">
        <v>2915</v>
      </c>
      <c r="G123" s="80" t="s">
        <v>3083</v>
      </c>
      <c r="H123" s="80" t="s">
        <v>3083</v>
      </c>
      <c r="I123" s="80" t="s">
        <v>3082</v>
      </c>
      <c r="J123" s="80" t="s">
        <v>5138</v>
      </c>
      <c r="K123" s="80" t="s">
        <v>81</v>
      </c>
      <c r="L123" s="80" t="s">
        <v>15</v>
      </c>
      <c r="M123" s="80" t="s">
        <v>5934</v>
      </c>
      <c r="N123" s="80" t="s">
        <v>6396</v>
      </c>
      <c r="O123" s="79">
        <v>41248.218668981484</v>
      </c>
      <c r="P123" s="78">
        <v>0</v>
      </c>
      <c r="Q123" s="77">
        <v>91.885856481481483</v>
      </c>
      <c r="R123" s="77">
        <v>91.885856481481483</v>
      </c>
      <c r="S123" s="76" t="s">
        <v>4817</v>
      </c>
    </row>
    <row r="124" spans="1:19" ht="11.25" hidden="1" customHeight="1">
      <c r="A124" s="80" t="s">
        <v>3645</v>
      </c>
      <c r="B124" s="80" t="s">
        <v>5145</v>
      </c>
      <c r="C124" s="80"/>
      <c r="D124" s="80" t="s">
        <v>5142</v>
      </c>
      <c r="E124" s="80" t="s">
        <v>5134</v>
      </c>
      <c r="F124" s="80" t="s">
        <v>2915</v>
      </c>
      <c r="G124" s="80" t="s">
        <v>3083</v>
      </c>
      <c r="H124" s="80" t="s">
        <v>3083</v>
      </c>
      <c r="I124" s="80" t="s">
        <v>3082</v>
      </c>
      <c r="J124" s="80" t="s">
        <v>5138</v>
      </c>
      <c r="K124" s="80" t="s">
        <v>81</v>
      </c>
      <c r="L124" s="80" t="s">
        <v>15</v>
      </c>
      <c r="M124" s="80" t="s">
        <v>5934</v>
      </c>
      <c r="N124" s="80" t="s">
        <v>6395</v>
      </c>
      <c r="O124" s="79">
        <v>41249.0547337963</v>
      </c>
      <c r="P124" s="78">
        <v>0</v>
      </c>
      <c r="Q124" s="77">
        <v>91.049791666666664</v>
      </c>
      <c r="R124" s="77">
        <v>91.049791666666664</v>
      </c>
      <c r="S124" s="76" t="s">
        <v>4817</v>
      </c>
    </row>
    <row r="125" spans="1:19" ht="11.25" hidden="1" customHeight="1">
      <c r="A125" s="80" t="s">
        <v>3645</v>
      </c>
      <c r="B125" s="80" t="s">
        <v>5144</v>
      </c>
      <c r="C125" s="80"/>
      <c r="D125" s="80" t="s">
        <v>5139</v>
      </c>
      <c r="E125" s="80" t="s">
        <v>5134</v>
      </c>
      <c r="F125" s="80" t="s">
        <v>2915</v>
      </c>
      <c r="G125" s="80" t="s">
        <v>3083</v>
      </c>
      <c r="H125" s="80" t="s">
        <v>3083</v>
      </c>
      <c r="I125" s="80" t="s">
        <v>3082</v>
      </c>
      <c r="J125" s="80" t="s">
        <v>5132</v>
      </c>
      <c r="K125" s="80" t="s">
        <v>81</v>
      </c>
      <c r="L125" s="80" t="s">
        <v>15</v>
      </c>
      <c r="M125" s="80" t="s">
        <v>5934</v>
      </c>
      <c r="N125" s="80" t="s">
        <v>6395</v>
      </c>
      <c r="O125" s="79">
        <v>41249.06832175926</v>
      </c>
      <c r="P125" s="78">
        <v>0</v>
      </c>
      <c r="Q125" s="77">
        <v>91.036203703703706</v>
      </c>
      <c r="R125" s="77">
        <v>91.036203703703706</v>
      </c>
      <c r="S125" s="76" t="s">
        <v>4817</v>
      </c>
    </row>
    <row r="126" spans="1:19" ht="11.25" hidden="1" customHeight="1">
      <c r="A126" s="80" t="s">
        <v>3645</v>
      </c>
      <c r="B126" s="80" t="s">
        <v>5143</v>
      </c>
      <c r="C126" s="80"/>
      <c r="D126" s="80" t="s">
        <v>5142</v>
      </c>
      <c r="E126" s="80" t="s">
        <v>5134</v>
      </c>
      <c r="F126" s="80" t="s">
        <v>2915</v>
      </c>
      <c r="G126" s="80" t="s">
        <v>3083</v>
      </c>
      <c r="H126" s="80" t="s">
        <v>3083</v>
      </c>
      <c r="I126" s="80" t="s">
        <v>3082</v>
      </c>
      <c r="J126" s="80" t="s">
        <v>5141</v>
      </c>
      <c r="K126" s="80" t="s">
        <v>81</v>
      </c>
      <c r="L126" s="80" t="s">
        <v>15</v>
      </c>
      <c r="M126" s="80" t="s">
        <v>5934</v>
      </c>
      <c r="N126" s="80" t="s">
        <v>6395</v>
      </c>
      <c r="O126" s="79">
        <v>41249.072708333333</v>
      </c>
      <c r="P126" s="78">
        <v>0</v>
      </c>
      <c r="Q126" s="77">
        <v>91.03181712962963</v>
      </c>
      <c r="R126" s="77">
        <v>91.03181712962963</v>
      </c>
      <c r="S126" s="76" t="s">
        <v>4817</v>
      </c>
    </row>
    <row r="127" spans="1:19" ht="11.25" hidden="1" customHeight="1">
      <c r="A127" s="80" t="s">
        <v>3645</v>
      </c>
      <c r="B127" s="80" t="s">
        <v>5140</v>
      </c>
      <c r="C127" s="80"/>
      <c r="D127" s="80" t="s">
        <v>5139</v>
      </c>
      <c r="E127" s="80" t="s">
        <v>5134</v>
      </c>
      <c r="F127" s="80" t="s">
        <v>2915</v>
      </c>
      <c r="G127" s="80" t="s">
        <v>3083</v>
      </c>
      <c r="H127" s="80" t="s">
        <v>3083</v>
      </c>
      <c r="I127" s="80" t="s">
        <v>3082</v>
      </c>
      <c r="J127" s="80" t="s">
        <v>5138</v>
      </c>
      <c r="K127" s="80" t="s">
        <v>81</v>
      </c>
      <c r="L127" s="80" t="s">
        <v>15</v>
      </c>
      <c r="M127" s="80" t="s">
        <v>5934</v>
      </c>
      <c r="N127" s="80" t="s">
        <v>6395</v>
      </c>
      <c r="O127" s="79">
        <v>41249.07644675926</v>
      </c>
      <c r="P127" s="78">
        <v>0</v>
      </c>
      <c r="Q127" s="77">
        <v>91.028078703703699</v>
      </c>
      <c r="R127" s="77">
        <v>91.028078703703699</v>
      </c>
      <c r="S127" s="76" t="s">
        <v>4817</v>
      </c>
    </row>
    <row r="128" spans="1:19" ht="11.25" hidden="1" customHeight="1">
      <c r="A128" s="80" t="s">
        <v>3645</v>
      </c>
      <c r="B128" s="80" t="s">
        <v>6394</v>
      </c>
      <c r="C128" s="80"/>
      <c r="D128" s="80" t="s">
        <v>6393</v>
      </c>
      <c r="E128" s="80" t="s">
        <v>6392</v>
      </c>
      <c r="F128" s="80" t="s">
        <v>386</v>
      </c>
      <c r="G128" s="80" t="s">
        <v>3080</v>
      </c>
      <c r="H128" s="80" t="s">
        <v>3089</v>
      </c>
      <c r="I128" s="80" t="s">
        <v>3088</v>
      </c>
      <c r="J128" s="80" t="s">
        <v>6391</v>
      </c>
      <c r="K128" s="80" t="s">
        <v>81</v>
      </c>
      <c r="L128" s="80" t="s">
        <v>15</v>
      </c>
      <c r="M128" s="80" t="s">
        <v>5934</v>
      </c>
      <c r="N128" s="80" t="s">
        <v>6390</v>
      </c>
      <c r="O128" s="79">
        <v>41333.082870370374</v>
      </c>
      <c r="P128" s="78">
        <v>0</v>
      </c>
      <c r="Q128" s="77">
        <v>7.0216550925925922</v>
      </c>
      <c r="R128" s="77">
        <v>7.0216550925925922</v>
      </c>
      <c r="S128" s="76" t="s">
        <v>4817</v>
      </c>
    </row>
    <row r="129" spans="1:19" ht="11.25" hidden="1" customHeight="1">
      <c r="A129" s="80" t="s">
        <v>6389</v>
      </c>
      <c r="B129" s="80" t="s">
        <v>6388</v>
      </c>
      <c r="C129" s="80"/>
      <c r="D129" s="80" t="s">
        <v>6387</v>
      </c>
      <c r="E129" s="80" t="s">
        <v>6386</v>
      </c>
      <c r="F129" s="80" t="s">
        <v>2915</v>
      </c>
      <c r="G129" s="80" t="s">
        <v>3083</v>
      </c>
      <c r="H129" s="80" t="s">
        <v>3083</v>
      </c>
      <c r="I129" s="80" t="s">
        <v>3082</v>
      </c>
      <c r="J129" s="80" t="s">
        <v>5122</v>
      </c>
      <c r="K129" s="80" t="s">
        <v>81</v>
      </c>
      <c r="L129" s="80" t="s">
        <v>15</v>
      </c>
      <c r="M129" s="80" t="s">
        <v>5933</v>
      </c>
      <c r="N129" s="80" t="s">
        <v>5127</v>
      </c>
      <c r="O129" s="79">
        <v>41338.213229166664</v>
      </c>
      <c r="P129" s="78">
        <v>3</v>
      </c>
      <c r="Q129" s="77">
        <v>1.8912962962962963</v>
      </c>
      <c r="R129" s="77">
        <v>2.8367824074074068</v>
      </c>
      <c r="S129" s="76" t="s">
        <v>4817</v>
      </c>
    </row>
    <row r="130" spans="1:19" ht="11.25" hidden="1" customHeight="1">
      <c r="A130" s="80" t="s">
        <v>5120</v>
      </c>
      <c r="B130" s="80" t="s">
        <v>5119</v>
      </c>
      <c r="C130" s="80"/>
      <c r="D130" s="80" t="s">
        <v>5118</v>
      </c>
      <c r="E130" s="80" t="s">
        <v>5117</v>
      </c>
      <c r="F130" s="80" t="s">
        <v>1244</v>
      </c>
      <c r="G130" s="80" t="s">
        <v>2912</v>
      </c>
      <c r="H130" s="80" t="s">
        <v>2966</v>
      </c>
      <c r="I130" s="80" t="s">
        <v>4483</v>
      </c>
      <c r="J130" s="80" t="s">
        <v>5116</v>
      </c>
      <c r="K130" s="80" t="s">
        <v>5115</v>
      </c>
      <c r="L130" s="80" t="s">
        <v>15</v>
      </c>
      <c r="M130" s="80" t="s">
        <v>5934</v>
      </c>
      <c r="N130" s="80" t="s">
        <v>5114</v>
      </c>
      <c r="O130" s="79">
        <v>41254.079108796293</v>
      </c>
      <c r="P130" s="78">
        <v>0</v>
      </c>
      <c r="Q130" s="77">
        <v>86.025416666666672</v>
      </c>
      <c r="R130" s="77">
        <v>86.025416666666672</v>
      </c>
      <c r="S130" s="76" t="s">
        <v>4817</v>
      </c>
    </row>
    <row r="131" spans="1:19" ht="11.25" hidden="1" customHeight="1">
      <c r="A131" s="80" t="s">
        <v>6349</v>
      </c>
      <c r="B131" s="80" t="s">
        <v>6384</v>
      </c>
      <c r="C131" s="80"/>
      <c r="D131" s="80" t="s">
        <v>4765</v>
      </c>
      <c r="E131" s="80" t="s">
        <v>4764</v>
      </c>
      <c r="F131" s="80" t="s">
        <v>2915</v>
      </c>
      <c r="G131" s="80" t="s">
        <v>3426</v>
      </c>
      <c r="H131" s="80" t="s">
        <v>5386</v>
      </c>
      <c r="I131" s="80" t="s">
        <v>5386</v>
      </c>
      <c r="J131" s="80" t="s">
        <v>6383</v>
      </c>
      <c r="K131" s="80" t="s">
        <v>25</v>
      </c>
      <c r="L131" s="80" t="s">
        <v>15</v>
      </c>
      <c r="M131" s="80" t="s">
        <v>5937</v>
      </c>
      <c r="N131" s="80" t="s">
        <v>5193</v>
      </c>
      <c r="O131" s="79">
        <v>41331.100671296299</v>
      </c>
      <c r="P131" s="78">
        <v>1</v>
      </c>
      <c r="Q131" s="77">
        <v>9.0038541666666667</v>
      </c>
      <c r="R131" s="77">
        <v>9.009189814814814</v>
      </c>
      <c r="S131" s="76" t="s">
        <v>4817</v>
      </c>
    </row>
    <row r="132" spans="1:19" ht="11.25" hidden="1" customHeight="1">
      <c r="A132" s="80" t="s">
        <v>6349</v>
      </c>
      <c r="B132" s="80" t="s">
        <v>6382</v>
      </c>
      <c r="C132" s="80"/>
      <c r="D132" s="80" t="s">
        <v>6381</v>
      </c>
      <c r="E132" s="80" t="s">
        <v>4764</v>
      </c>
      <c r="F132" s="80" t="s">
        <v>2915</v>
      </c>
      <c r="G132" s="80" t="s">
        <v>3426</v>
      </c>
      <c r="H132" s="80" t="s">
        <v>4914</v>
      </c>
      <c r="I132" s="80" t="s">
        <v>4913</v>
      </c>
      <c r="J132" s="80" t="s">
        <v>6380</v>
      </c>
      <c r="K132" s="80" t="s">
        <v>25</v>
      </c>
      <c r="L132" s="80" t="s">
        <v>15</v>
      </c>
      <c r="M132" s="80" t="s">
        <v>5934</v>
      </c>
      <c r="N132" s="80" t="s">
        <v>4886</v>
      </c>
      <c r="O132" s="79">
        <v>41331.185752314814</v>
      </c>
      <c r="P132" s="78">
        <v>0</v>
      </c>
      <c r="Q132" s="77">
        <v>8.9187731481481478</v>
      </c>
      <c r="R132" s="77">
        <v>8.9187731481481478</v>
      </c>
      <c r="S132" s="76" t="s">
        <v>4817</v>
      </c>
    </row>
    <row r="133" spans="1:19" ht="11.25" hidden="1" customHeight="1">
      <c r="A133" s="80" t="s">
        <v>6349</v>
      </c>
      <c r="B133" s="80" t="s">
        <v>6379</v>
      </c>
      <c r="C133" s="80"/>
      <c r="D133" s="80" t="s">
        <v>4765</v>
      </c>
      <c r="E133" s="80" t="s">
        <v>4764</v>
      </c>
      <c r="F133" s="80" t="s">
        <v>398</v>
      </c>
      <c r="G133" s="80" t="s">
        <v>603</v>
      </c>
      <c r="H133" s="80" t="s">
        <v>2994</v>
      </c>
      <c r="I133" s="80" t="s">
        <v>4763</v>
      </c>
      <c r="J133" s="80" t="s">
        <v>6378</v>
      </c>
      <c r="K133" s="80" t="s">
        <v>25</v>
      </c>
      <c r="L133" s="80" t="s">
        <v>15</v>
      </c>
      <c r="M133" s="80" t="s">
        <v>5937</v>
      </c>
      <c r="N133" s="80" t="s">
        <v>3200</v>
      </c>
      <c r="O133" s="79">
        <v>41333.996342592596</v>
      </c>
      <c r="P133" s="78">
        <v>1</v>
      </c>
      <c r="Q133" s="77">
        <v>6.1081828703703707</v>
      </c>
      <c r="R133" s="77">
        <v>6.1196064814814815</v>
      </c>
      <c r="S133" s="76" t="s">
        <v>4817</v>
      </c>
    </row>
    <row r="134" spans="1:19" ht="11.25" hidden="1" customHeight="1">
      <c r="A134" s="80" t="s">
        <v>5113</v>
      </c>
      <c r="B134" s="80" t="s">
        <v>5112</v>
      </c>
      <c r="C134" s="80"/>
      <c r="D134" s="80" t="s">
        <v>5111</v>
      </c>
      <c r="E134" s="80" t="s">
        <v>5110</v>
      </c>
      <c r="F134" s="80" t="s">
        <v>2915</v>
      </c>
      <c r="G134" s="80" t="s">
        <v>3426</v>
      </c>
      <c r="H134" s="80" t="s">
        <v>4904</v>
      </c>
      <c r="I134" s="80" t="s">
        <v>4903</v>
      </c>
      <c r="J134" s="80" t="s">
        <v>5109</v>
      </c>
      <c r="K134" s="80" t="s">
        <v>19</v>
      </c>
      <c r="L134" s="80" t="s">
        <v>15</v>
      </c>
      <c r="M134" s="80" t="s">
        <v>5933</v>
      </c>
      <c r="N134" s="80" t="s">
        <v>4956</v>
      </c>
      <c r="O134" s="79">
        <v>41277.461423611108</v>
      </c>
      <c r="P134" s="78">
        <v>5</v>
      </c>
      <c r="Q134" s="77">
        <v>62.643101851851853</v>
      </c>
      <c r="R134" s="77">
        <v>217.89268518518517</v>
      </c>
      <c r="S134" s="76" t="s">
        <v>4817</v>
      </c>
    </row>
    <row r="135" spans="1:19" ht="11.25" hidden="1" customHeight="1">
      <c r="A135" s="80" t="s">
        <v>5031</v>
      </c>
      <c r="B135" s="80" t="s">
        <v>5103</v>
      </c>
      <c r="C135" s="80"/>
      <c r="D135" s="80" t="s">
        <v>5080</v>
      </c>
      <c r="E135" s="80" t="s">
        <v>5041</v>
      </c>
      <c r="F135" s="80" t="s">
        <v>398</v>
      </c>
      <c r="G135" s="80" t="s">
        <v>603</v>
      </c>
      <c r="H135" s="80" t="s">
        <v>2994</v>
      </c>
      <c r="I135" s="80" t="s">
        <v>4763</v>
      </c>
      <c r="J135" s="80" t="s">
        <v>5040</v>
      </c>
      <c r="K135" s="80" t="s">
        <v>14</v>
      </c>
      <c r="L135" s="80" t="s">
        <v>15</v>
      </c>
      <c r="M135" s="80" t="s">
        <v>5934</v>
      </c>
      <c r="N135" s="80" t="s">
        <v>5078</v>
      </c>
      <c r="O135" s="79">
        <v>41157.209224537037</v>
      </c>
      <c r="P135" s="78">
        <v>0</v>
      </c>
      <c r="Q135" s="77">
        <v>182.89530092592594</v>
      </c>
      <c r="R135" s="77">
        <v>182.89530092592594</v>
      </c>
      <c r="S135" s="76" t="s">
        <v>4817</v>
      </c>
    </row>
    <row r="136" spans="1:19" ht="11.25" hidden="1" customHeight="1">
      <c r="A136" s="80" t="s">
        <v>1245</v>
      </c>
      <c r="B136" s="80" t="s">
        <v>5102</v>
      </c>
      <c r="C136" s="80"/>
      <c r="D136" s="80" t="s">
        <v>4940</v>
      </c>
      <c r="E136" s="80" t="s">
        <v>4939</v>
      </c>
      <c r="F136" s="80" t="s">
        <v>1244</v>
      </c>
      <c r="G136" s="80" t="s">
        <v>2912</v>
      </c>
      <c r="H136" s="80" t="s">
        <v>2956</v>
      </c>
      <c r="I136" s="80" t="s">
        <v>4742</v>
      </c>
      <c r="J136" s="80" t="s">
        <v>5101</v>
      </c>
      <c r="K136" s="80" t="s">
        <v>25</v>
      </c>
      <c r="L136" s="80" t="s">
        <v>15</v>
      </c>
      <c r="M136" s="80" t="s">
        <v>5940</v>
      </c>
      <c r="N136" s="80" t="s">
        <v>6377</v>
      </c>
      <c r="O136" s="79">
        <v>41190.908645833333</v>
      </c>
      <c r="P136" s="78">
        <v>1</v>
      </c>
      <c r="Q136" s="77">
        <v>149.19587962962962</v>
      </c>
      <c r="R136" s="77">
        <v>182.13211805555554</v>
      </c>
      <c r="S136" s="76" t="s">
        <v>4817</v>
      </c>
    </row>
    <row r="137" spans="1:19" ht="11.25" hidden="1" customHeight="1">
      <c r="A137" s="80" t="s">
        <v>5031</v>
      </c>
      <c r="B137" s="80" t="s">
        <v>5100</v>
      </c>
      <c r="C137" s="80"/>
      <c r="D137" s="80" t="s">
        <v>5029</v>
      </c>
      <c r="E137" s="80" t="s">
        <v>5028</v>
      </c>
      <c r="F137" s="80" t="s">
        <v>1244</v>
      </c>
      <c r="G137" s="80" t="s">
        <v>2912</v>
      </c>
      <c r="H137" s="80" t="s">
        <v>2966</v>
      </c>
      <c r="I137" s="80" t="s">
        <v>4483</v>
      </c>
      <c r="J137" s="80" t="s">
        <v>5089</v>
      </c>
      <c r="K137" s="80" t="s">
        <v>344</v>
      </c>
      <c r="L137" s="80" t="s">
        <v>15</v>
      </c>
      <c r="M137" s="80" t="s">
        <v>5969</v>
      </c>
      <c r="N137" s="80" t="s">
        <v>2961</v>
      </c>
      <c r="O137" s="79">
        <v>41165.099560185183</v>
      </c>
      <c r="P137" s="78">
        <v>0</v>
      </c>
      <c r="Q137" s="77">
        <v>175.00496527777779</v>
      </c>
      <c r="R137" s="77">
        <v>180.98081018518519</v>
      </c>
      <c r="S137" s="76" t="s">
        <v>4817</v>
      </c>
    </row>
    <row r="138" spans="1:19" ht="11.25" hidden="1" customHeight="1">
      <c r="A138" s="80" t="s">
        <v>1245</v>
      </c>
      <c r="B138" s="80" t="s">
        <v>5099</v>
      </c>
      <c r="C138" s="80"/>
      <c r="D138" s="80" t="s">
        <v>5098</v>
      </c>
      <c r="E138" s="80" t="s">
        <v>5060</v>
      </c>
      <c r="F138" s="80" t="s">
        <v>2915</v>
      </c>
      <c r="G138" s="80" t="s">
        <v>3426</v>
      </c>
      <c r="H138" s="80" t="s">
        <v>5059</v>
      </c>
      <c r="I138" s="80" t="s">
        <v>5058</v>
      </c>
      <c r="J138" s="80" t="s">
        <v>5097</v>
      </c>
      <c r="K138" s="80" t="s">
        <v>25</v>
      </c>
      <c r="L138" s="80" t="s">
        <v>15</v>
      </c>
      <c r="M138" s="80" t="s">
        <v>5934</v>
      </c>
      <c r="N138" s="80" t="s">
        <v>5096</v>
      </c>
      <c r="O138" s="79">
        <v>41170.235648148147</v>
      </c>
      <c r="P138" s="78">
        <v>0</v>
      </c>
      <c r="Q138" s="77">
        <v>169.86887731481482</v>
      </c>
      <c r="R138" s="77">
        <v>169.86887731481482</v>
      </c>
      <c r="S138" s="76" t="s">
        <v>4817</v>
      </c>
    </row>
    <row r="139" spans="1:19" ht="11.25" hidden="1" customHeight="1">
      <c r="A139" s="80" t="s">
        <v>5031</v>
      </c>
      <c r="B139" s="80" t="s">
        <v>5095</v>
      </c>
      <c r="C139" s="80"/>
      <c r="D139" s="80" t="s">
        <v>5094</v>
      </c>
      <c r="E139" s="80" t="s">
        <v>5069</v>
      </c>
      <c r="F139" s="80" t="s">
        <v>398</v>
      </c>
      <c r="G139" s="80" t="s">
        <v>603</v>
      </c>
      <c r="H139" s="80" t="s">
        <v>2994</v>
      </c>
      <c r="I139" s="80" t="s">
        <v>4763</v>
      </c>
      <c r="J139" s="80" t="s">
        <v>5093</v>
      </c>
      <c r="K139" s="80" t="s">
        <v>25</v>
      </c>
      <c r="L139" s="80" t="s">
        <v>15</v>
      </c>
      <c r="M139" s="80" t="s">
        <v>5934</v>
      </c>
      <c r="N139" s="80" t="s">
        <v>5092</v>
      </c>
      <c r="O139" s="79">
        <v>41171.221608796295</v>
      </c>
      <c r="P139" s="78">
        <v>0</v>
      </c>
      <c r="Q139" s="77">
        <v>168.88291666666663</v>
      </c>
      <c r="R139" s="77">
        <v>168.88291666666663</v>
      </c>
      <c r="S139" s="76" t="s">
        <v>4817</v>
      </c>
    </row>
    <row r="140" spans="1:19" ht="11.25" hidden="1" customHeight="1">
      <c r="A140" s="80" t="s">
        <v>5031</v>
      </c>
      <c r="B140" s="80" t="s">
        <v>5091</v>
      </c>
      <c r="C140" s="80"/>
      <c r="D140" s="80" t="s">
        <v>5080</v>
      </c>
      <c r="E140" s="80" t="s">
        <v>5041</v>
      </c>
      <c r="F140" s="80" t="s">
        <v>398</v>
      </c>
      <c r="G140" s="80" t="s">
        <v>603</v>
      </c>
      <c r="H140" s="80" t="s">
        <v>2994</v>
      </c>
      <c r="I140" s="80" t="s">
        <v>4763</v>
      </c>
      <c r="J140" s="80" t="s">
        <v>5040</v>
      </c>
      <c r="K140" s="80" t="s">
        <v>25</v>
      </c>
      <c r="L140" s="80" t="s">
        <v>15</v>
      </c>
      <c r="M140" s="80" t="s">
        <v>5934</v>
      </c>
      <c r="N140" s="80" t="s">
        <v>5078</v>
      </c>
      <c r="O140" s="79">
        <v>41177.115069444444</v>
      </c>
      <c r="P140" s="78">
        <v>0</v>
      </c>
      <c r="Q140" s="77">
        <v>162.98945601851852</v>
      </c>
      <c r="R140" s="77">
        <v>162.98945601851852</v>
      </c>
      <c r="S140" s="76" t="s">
        <v>4817</v>
      </c>
    </row>
    <row r="141" spans="1:19" ht="11.25" hidden="1" customHeight="1">
      <c r="A141" s="80" t="s">
        <v>5031</v>
      </c>
      <c r="B141" s="80" t="s">
        <v>5090</v>
      </c>
      <c r="C141" s="80"/>
      <c r="D141" s="80" t="s">
        <v>5029</v>
      </c>
      <c r="E141" s="80" t="s">
        <v>5028</v>
      </c>
      <c r="F141" s="80" t="s">
        <v>1244</v>
      </c>
      <c r="G141" s="80" t="s">
        <v>2912</v>
      </c>
      <c r="H141" s="80" t="s">
        <v>2966</v>
      </c>
      <c r="I141" s="80" t="s">
        <v>4483</v>
      </c>
      <c r="J141" s="80" t="s">
        <v>5089</v>
      </c>
      <c r="K141" s="80" t="s">
        <v>25</v>
      </c>
      <c r="L141" s="80" t="s">
        <v>15</v>
      </c>
      <c r="M141" s="80" t="s">
        <v>5937</v>
      </c>
      <c r="N141" s="80" t="s">
        <v>2961</v>
      </c>
      <c r="O141" s="79">
        <v>41178.193067129629</v>
      </c>
      <c r="P141" s="78">
        <v>1</v>
      </c>
      <c r="Q141" s="77">
        <v>161.91145833333334</v>
      </c>
      <c r="R141" s="77">
        <v>161.91543981481482</v>
      </c>
      <c r="S141" s="76" t="s">
        <v>4817</v>
      </c>
    </row>
    <row r="142" spans="1:19" ht="11.25" hidden="1" customHeight="1">
      <c r="A142" s="80" t="s">
        <v>1245</v>
      </c>
      <c r="B142" s="80" t="s">
        <v>5088</v>
      </c>
      <c r="C142" s="80"/>
      <c r="D142" s="80" t="s">
        <v>5084</v>
      </c>
      <c r="E142" s="80" t="s">
        <v>5083</v>
      </c>
      <c r="F142" s="80" t="s">
        <v>1244</v>
      </c>
      <c r="G142" s="80" t="s">
        <v>861</v>
      </c>
      <c r="H142" s="80" t="s">
        <v>4832</v>
      </c>
      <c r="I142" s="80" t="s">
        <v>4832</v>
      </c>
      <c r="J142" s="80" t="s">
        <v>5082</v>
      </c>
      <c r="K142" s="80" t="s">
        <v>344</v>
      </c>
      <c r="L142" s="80" t="s">
        <v>15</v>
      </c>
      <c r="M142" s="80" t="s">
        <v>5969</v>
      </c>
      <c r="N142" s="80" t="s">
        <v>3883</v>
      </c>
      <c r="O142" s="79">
        <v>41185.111631944441</v>
      </c>
      <c r="P142" s="78">
        <v>0</v>
      </c>
      <c r="Q142" s="77">
        <v>154.99289351851851</v>
      </c>
      <c r="R142" s="77">
        <v>156.01554398148147</v>
      </c>
      <c r="S142" s="76" t="s">
        <v>4817</v>
      </c>
    </row>
    <row r="143" spans="1:19" ht="11.25" hidden="1" customHeight="1">
      <c r="A143" s="80" t="s">
        <v>1245</v>
      </c>
      <c r="B143" s="80" t="s">
        <v>5087</v>
      </c>
      <c r="C143" s="80"/>
      <c r="D143" s="80" t="s">
        <v>5084</v>
      </c>
      <c r="E143" s="80" t="s">
        <v>5083</v>
      </c>
      <c r="F143" s="80" t="s">
        <v>1244</v>
      </c>
      <c r="G143" s="80" t="s">
        <v>861</v>
      </c>
      <c r="H143" s="80" t="s">
        <v>4832</v>
      </c>
      <c r="I143" s="80" t="s">
        <v>4832</v>
      </c>
      <c r="J143" s="80" t="s">
        <v>5082</v>
      </c>
      <c r="K143" s="80" t="s">
        <v>25</v>
      </c>
      <c r="L143" s="80" t="s">
        <v>15</v>
      </c>
      <c r="M143" s="80" t="s">
        <v>5969</v>
      </c>
      <c r="N143" s="80" t="s">
        <v>3022</v>
      </c>
      <c r="O143" s="79">
        <v>41185.1096875</v>
      </c>
      <c r="P143" s="78">
        <v>0</v>
      </c>
      <c r="Q143" s="77">
        <v>154.99483796296298</v>
      </c>
      <c r="R143" s="77">
        <v>156.00040509259259</v>
      </c>
      <c r="S143" s="76" t="s">
        <v>4817</v>
      </c>
    </row>
    <row r="144" spans="1:19" ht="11.25" hidden="1" customHeight="1">
      <c r="A144" s="80" t="s">
        <v>1245</v>
      </c>
      <c r="B144" s="80" t="s">
        <v>5085</v>
      </c>
      <c r="C144" s="80"/>
      <c r="D144" s="80" t="s">
        <v>5084</v>
      </c>
      <c r="E144" s="80" t="s">
        <v>5083</v>
      </c>
      <c r="F144" s="80" t="s">
        <v>1244</v>
      </c>
      <c r="G144" s="80" t="s">
        <v>861</v>
      </c>
      <c r="H144" s="80" t="s">
        <v>4832</v>
      </c>
      <c r="I144" s="80" t="s">
        <v>4832</v>
      </c>
      <c r="J144" s="80" t="s">
        <v>5082</v>
      </c>
      <c r="K144" s="80" t="s">
        <v>19</v>
      </c>
      <c r="L144" s="80" t="s">
        <v>15</v>
      </c>
      <c r="M144" s="80" t="s">
        <v>15</v>
      </c>
      <c r="N144" s="80"/>
      <c r="P144" s="78">
        <v>0</v>
      </c>
      <c r="R144" s="77">
        <v>155.93761574074074</v>
      </c>
      <c r="S144" s="76" t="s">
        <v>4817</v>
      </c>
    </row>
    <row r="145" spans="1:19" ht="11.25" hidden="1" customHeight="1">
      <c r="A145" s="80" t="s">
        <v>5031</v>
      </c>
      <c r="B145" s="80" t="s">
        <v>5081</v>
      </c>
      <c r="C145" s="80"/>
      <c r="D145" s="80" t="s">
        <v>5080</v>
      </c>
      <c r="E145" s="80" t="s">
        <v>5041</v>
      </c>
      <c r="F145" s="80" t="s">
        <v>398</v>
      </c>
      <c r="G145" s="80" t="s">
        <v>603</v>
      </c>
      <c r="H145" s="80" t="s">
        <v>2994</v>
      </c>
      <c r="I145" s="80" t="s">
        <v>4763</v>
      </c>
      <c r="J145" s="80" t="s">
        <v>5079</v>
      </c>
      <c r="K145" s="80" t="s">
        <v>25</v>
      </c>
      <c r="L145" s="80" t="s">
        <v>15</v>
      </c>
      <c r="M145" s="80" t="s">
        <v>5934</v>
      </c>
      <c r="N145" s="80" t="s">
        <v>5078</v>
      </c>
      <c r="O145" s="79">
        <v>41190.259166666663</v>
      </c>
      <c r="P145" s="78">
        <v>0</v>
      </c>
      <c r="Q145" s="77">
        <v>149.8453587962963</v>
      </c>
      <c r="R145" s="77">
        <v>149.8453587962963</v>
      </c>
      <c r="S145" s="76" t="s">
        <v>4817</v>
      </c>
    </row>
    <row r="146" spans="1:19" ht="11.25" hidden="1" customHeight="1">
      <c r="A146" s="80" t="s">
        <v>5031</v>
      </c>
      <c r="B146" s="80" t="s">
        <v>5077</v>
      </c>
      <c r="C146" s="80"/>
      <c r="D146" s="80" t="s">
        <v>5076</v>
      </c>
      <c r="E146" s="80" t="s">
        <v>5075</v>
      </c>
      <c r="F146" s="80" t="s">
        <v>398</v>
      </c>
      <c r="G146" s="80" t="s">
        <v>603</v>
      </c>
      <c r="H146" s="80" t="s">
        <v>2986</v>
      </c>
      <c r="I146" s="80" t="s">
        <v>5074</v>
      </c>
      <c r="J146" s="80" t="s">
        <v>5073</v>
      </c>
      <c r="K146" s="80" t="s">
        <v>19</v>
      </c>
      <c r="L146" s="80" t="s">
        <v>15</v>
      </c>
      <c r="M146" s="80" t="s">
        <v>5934</v>
      </c>
      <c r="N146" s="80" t="s">
        <v>5072</v>
      </c>
      <c r="O146" s="79">
        <v>41199.921932870369</v>
      </c>
      <c r="P146" s="78">
        <v>0</v>
      </c>
      <c r="Q146" s="77">
        <v>140.18259259259258</v>
      </c>
      <c r="R146" s="77">
        <v>140.18259259259258</v>
      </c>
      <c r="S146" s="76" t="s">
        <v>4817</v>
      </c>
    </row>
    <row r="147" spans="1:19" ht="11.25" hidden="1" customHeight="1">
      <c r="A147" s="80" t="s">
        <v>5031</v>
      </c>
      <c r="B147" s="80" t="s">
        <v>5071</v>
      </c>
      <c r="C147" s="80"/>
      <c r="D147" s="80" t="s">
        <v>5070</v>
      </c>
      <c r="E147" s="80" t="s">
        <v>5069</v>
      </c>
      <c r="F147" s="80" t="s">
        <v>2915</v>
      </c>
      <c r="G147" s="80" t="s">
        <v>1237</v>
      </c>
      <c r="H147" s="80" t="s">
        <v>3146</v>
      </c>
      <c r="I147" s="80" t="s">
        <v>3145</v>
      </c>
      <c r="J147" s="80" t="s">
        <v>5068</v>
      </c>
      <c r="K147" s="80" t="s">
        <v>25</v>
      </c>
      <c r="L147" s="80" t="s">
        <v>15</v>
      </c>
      <c r="M147" s="80" t="s">
        <v>5933</v>
      </c>
      <c r="N147" s="80" t="s">
        <v>4838</v>
      </c>
      <c r="O147" s="79">
        <v>41257.240104166667</v>
      </c>
      <c r="P147" s="78">
        <v>3</v>
      </c>
      <c r="Q147" s="77">
        <v>82.8644212962963</v>
      </c>
      <c r="R147" s="77">
        <v>83.866307870370377</v>
      </c>
      <c r="S147" s="76" t="s">
        <v>4817</v>
      </c>
    </row>
    <row r="148" spans="1:19" ht="11.25" hidden="1" customHeight="1">
      <c r="A148" s="80" t="s">
        <v>5039</v>
      </c>
      <c r="B148" s="80" t="s">
        <v>5067</v>
      </c>
      <c r="C148" s="80"/>
      <c r="D148" s="80" t="s">
        <v>5066</v>
      </c>
      <c r="E148" s="80" t="s">
        <v>5036</v>
      </c>
      <c r="F148" s="80" t="s">
        <v>1244</v>
      </c>
      <c r="G148" s="80" t="s">
        <v>2912</v>
      </c>
      <c r="H148" s="80" t="s">
        <v>2965</v>
      </c>
      <c r="I148" s="80" t="s">
        <v>5326</v>
      </c>
      <c r="J148" s="80" t="s">
        <v>5065</v>
      </c>
      <c r="K148" s="80" t="s">
        <v>25</v>
      </c>
      <c r="L148" s="80" t="s">
        <v>15</v>
      </c>
      <c r="M148" s="80" t="s">
        <v>5970</v>
      </c>
      <c r="N148" s="80" t="s">
        <v>51</v>
      </c>
      <c r="O148" s="79">
        <v>41331.267430555556</v>
      </c>
      <c r="P148" s="78">
        <v>0</v>
      </c>
      <c r="Q148" s="77">
        <v>8.8370949074074066</v>
      </c>
      <c r="R148" s="77">
        <v>75.997939814814814</v>
      </c>
      <c r="S148" s="76" t="s">
        <v>4817</v>
      </c>
    </row>
    <row r="149" spans="1:19" ht="11.25" hidden="1" customHeight="1">
      <c r="A149" s="80" t="s">
        <v>1245</v>
      </c>
      <c r="B149" s="80" t="s">
        <v>5064</v>
      </c>
      <c r="C149" s="80"/>
      <c r="D149" s="80" t="s">
        <v>4922</v>
      </c>
      <c r="E149" s="80" t="s">
        <v>4921</v>
      </c>
      <c r="F149" s="80" t="s">
        <v>2915</v>
      </c>
      <c r="G149" s="80" t="s">
        <v>3426</v>
      </c>
      <c r="H149" s="80" t="s">
        <v>3435</v>
      </c>
      <c r="I149" s="80" t="s">
        <v>3434</v>
      </c>
      <c r="J149" s="80" t="s">
        <v>4918</v>
      </c>
      <c r="K149" s="80" t="s">
        <v>25</v>
      </c>
      <c r="L149" s="80" t="s">
        <v>15</v>
      </c>
      <c r="M149" s="80" t="s">
        <v>5934</v>
      </c>
      <c r="N149" s="80" t="s">
        <v>4917</v>
      </c>
      <c r="O149" s="79">
        <v>41269.116041666668</v>
      </c>
      <c r="P149" s="78">
        <v>0</v>
      </c>
      <c r="Q149" s="77">
        <v>70.988483796296293</v>
      </c>
      <c r="R149" s="77">
        <v>70.988483796296293</v>
      </c>
      <c r="S149" s="76" t="s">
        <v>4817</v>
      </c>
    </row>
    <row r="150" spans="1:19" ht="11.25" hidden="1" customHeight="1">
      <c r="A150" s="80" t="s">
        <v>3152</v>
      </c>
      <c r="B150" s="80" t="s">
        <v>5062</v>
      </c>
      <c r="C150" s="80"/>
      <c r="D150" s="80" t="s">
        <v>5061</v>
      </c>
      <c r="E150" s="80" t="s">
        <v>5060</v>
      </c>
      <c r="F150" s="80" t="s">
        <v>2915</v>
      </c>
      <c r="G150" s="80" t="s">
        <v>3426</v>
      </c>
      <c r="H150" s="80" t="s">
        <v>5059</v>
      </c>
      <c r="I150" s="80" t="s">
        <v>5058</v>
      </c>
      <c r="J150" s="80" t="s">
        <v>5057</v>
      </c>
      <c r="K150" s="80" t="s">
        <v>25</v>
      </c>
      <c r="L150" s="80" t="s">
        <v>15</v>
      </c>
      <c r="M150" s="80" t="s">
        <v>5937</v>
      </c>
      <c r="N150" s="80" t="s">
        <v>5056</v>
      </c>
      <c r="O150" s="79">
        <v>41281.138020833336</v>
      </c>
      <c r="P150" s="78">
        <v>1</v>
      </c>
      <c r="Q150" s="77">
        <v>58.966504629629632</v>
      </c>
      <c r="R150" s="77">
        <v>58.997800925925922</v>
      </c>
      <c r="S150" s="76" t="s">
        <v>4817</v>
      </c>
    </row>
    <row r="151" spans="1:19" ht="11.25" hidden="1" customHeight="1">
      <c r="A151" s="80" t="s">
        <v>4767</v>
      </c>
      <c r="B151" s="80" t="s">
        <v>5055</v>
      </c>
      <c r="C151" s="80"/>
      <c r="D151" s="80" t="s">
        <v>5054</v>
      </c>
      <c r="E151" s="80" t="s">
        <v>4764</v>
      </c>
      <c r="F151" s="80" t="s">
        <v>1244</v>
      </c>
      <c r="G151" s="80" t="s">
        <v>861</v>
      </c>
      <c r="H151" s="80" t="s">
        <v>3293</v>
      </c>
      <c r="I151" s="80" t="s">
        <v>3293</v>
      </c>
      <c r="J151" s="80" t="s">
        <v>5053</v>
      </c>
      <c r="K151" s="80" t="s">
        <v>25</v>
      </c>
      <c r="L151" s="80" t="s">
        <v>15</v>
      </c>
      <c r="M151" s="80" t="s">
        <v>5969</v>
      </c>
      <c r="N151" s="80" t="s">
        <v>4600</v>
      </c>
      <c r="O151" s="79">
        <v>41313.209398148145</v>
      </c>
      <c r="P151" s="78">
        <v>0</v>
      </c>
      <c r="Q151" s="77">
        <v>26.895127314814815</v>
      </c>
      <c r="R151" s="77">
        <v>45.168599537037046</v>
      </c>
      <c r="S151" s="76" t="s">
        <v>4817</v>
      </c>
    </row>
    <row r="152" spans="1:19" ht="11.25" hidden="1" customHeight="1">
      <c r="A152" s="80" t="s">
        <v>5050</v>
      </c>
      <c r="B152" s="80" t="s">
        <v>5052</v>
      </c>
      <c r="C152" s="80"/>
      <c r="D152" s="80" t="s">
        <v>5048</v>
      </c>
      <c r="E152" s="80" t="s">
        <v>5047</v>
      </c>
      <c r="F152" s="80" t="s">
        <v>2915</v>
      </c>
      <c r="G152" s="80" t="s">
        <v>3083</v>
      </c>
      <c r="H152" s="80" t="s">
        <v>3083</v>
      </c>
      <c r="I152" s="80" t="s">
        <v>5046</v>
      </c>
      <c r="J152" s="80" t="s">
        <v>5045</v>
      </c>
      <c r="K152" s="80" t="s">
        <v>344</v>
      </c>
      <c r="L152" s="80" t="s">
        <v>15</v>
      </c>
      <c r="M152" s="80" t="s">
        <v>5935</v>
      </c>
      <c r="N152" s="80" t="s">
        <v>4956</v>
      </c>
      <c r="O152" s="79">
        <v>41324.212222222224</v>
      </c>
      <c r="P152" s="78">
        <v>0</v>
      </c>
      <c r="Q152" s="77">
        <v>15.892303240740741</v>
      </c>
      <c r="R152" s="77">
        <v>37.990428240740741</v>
      </c>
      <c r="S152" s="76" t="s">
        <v>4817</v>
      </c>
    </row>
    <row r="153" spans="1:19" ht="11.25" hidden="1" customHeight="1">
      <c r="A153" s="80" t="s">
        <v>5050</v>
      </c>
      <c r="B153" s="80" t="s">
        <v>5049</v>
      </c>
      <c r="C153" s="80"/>
      <c r="D153" s="80" t="s">
        <v>5048</v>
      </c>
      <c r="E153" s="80" t="s">
        <v>5047</v>
      </c>
      <c r="F153" s="80" t="s">
        <v>2915</v>
      </c>
      <c r="G153" s="80" t="s">
        <v>3083</v>
      </c>
      <c r="H153" s="80" t="s">
        <v>3083</v>
      </c>
      <c r="I153" s="80" t="s">
        <v>5046</v>
      </c>
      <c r="J153" s="80" t="s">
        <v>5045</v>
      </c>
      <c r="K153" s="80" t="s">
        <v>25</v>
      </c>
      <c r="L153" s="80" t="s">
        <v>15</v>
      </c>
      <c r="M153" s="80" t="s">
        <v>5937</v>
      </c>
      <c r="N153" s="80" t="s">
        <v>4928</v>
      </c>
      <c r="O153" s="79">
        <v>41309.014317129629</v>
      </c>
      <c r="P153" s="78">
        <v>1</v>
      </c>
      <c r="Q153" s="77">
        <v>31.090208333333337</v>
      </c>
      <c r="R153" s="77">
        <v>37.897604166666667</v>
      </c>
      <c r="S153" s="76" t="s">
        <v>4817</v>
      </c>
    </row>
    <row r="154" spans="1:19" ht="11.25" hidden="1" customHeight="1">
      <c r="A154" s="80" t="s">
        <v>5039</v>
      </c>
      <c r="B154" s="80" t="s">
        <v>5038</v>
      </c>
      <c r="C154" s="80"/>
      <c r="D154" s="80" t="s">
        <v>5037</v>
      </c>
      <c r="E154" s="80" t="s">
        <v>5036</v>
      </c>
      <c r="F154" s="80" t="s">
        <v>1244</v>
      </c>
      <c r="G154" s="80" t="s">
        <v>2912</v>
      </c>
      <c r="H154" s="80" t="s">
        <v>2956</v>
      </c>
      <c r="I154" s="80" t="s">
        <v>3511</v>
      </c>
      <c r="J154" s="80" t="s">
        <v>5035</v>
      </c>
      <c r="K154" s="80" t="s">
        <v>25</v>
      </c>
      <c r="L154" s="80" t="s">
        <v>15</v>
      </c>
      <c r="M154" s="80" t="s">
        <v>5937</v>
      </c>
      <c r="N154" s="80" t="s">
        <v>2961</v>
      </c>
      <c r="O154" s="79">
        <v>41311.170798611114</v>
      </c>
      <c r="P154" s="78">
        <v>1</v>
      </c>
      <c r="Q154" s="77">
        <v>28.933726851851851</v>
      </c>
      <c r="R154" s="77">
        <v>28.992812499999999</v>
      </c>
      <c r="S154" s="76" t="s">
        <v>4817</v>
      </c>
    </row>
    <row r="155" spans="1:19" ht="11.25" hidden="1" customHeight="1">
      <c r="A155" s="80" t="s">
        <v>3431</v>
      </c>
      <c r="B155" s="80" t="s">
        <v>5034</v>
      </c>
      <c r="C155" s="80"/>
      <c r="D155" s="80" t="s">
        <v>1928</v>
      </c>
      <c r="E155" s="80" t="s">
        <v>1929</v>
      </c>
      <c r="F155" s="80" t="s">
        <v>386</v>
      </c>
      <c r="G155" s="80" t="s">
        <v>2932</v>
      </c>
      <c r="H155" s="80" t="s">
        <v>3441</v>
      </c>
      <c r="I155" s="80" t="s">
        <v>3441</v>
      </c>
      <c r="J155" s="80" t="s">
        <v>5032</v>
      </c>
      <c r="K155" s="80" t="s">
        <v>25</v>
      </c>
      <c r="L155" s="80" t="s">
        <v>15</v>
      </c>
      <c r="M155" s="80" t="s">
        <v>5934</v>
      </c>
      <c r="N155" s="80" t="s">
        <v>4424</v>
      </c>
      <c r="O155" s="79">
        <v>41317.933541666665</v>
      </c>
      <c r="P155" s="78">
        <v>0</v>
      </c>
      <c r="Q155" s="77">
        <v>22.170983796296294</v>
      </c>
      <c r="R155" s="77">
        <v>22.170983796296294</v>
      </c>
      <c r="S155" s="76" t="s">
        <v>4817</v>
      </c>
    </row>
    <row r="156" spans="1:19" ht="11.25" hidden="1" customHeight="1">
      <c r="A156" s="80" t="s">
        <v>3431</v>
      </c>
      <c r="B156" s="80" t="s">
        <v>5033</v>
      </c>
      <c r="C156" s="80"/>
      <c r="D156" s="80" t="s">
        <v>1928</v>
      </c>
      <c r="E156" s="80" t="s">
        <v>1929</v>
      </c>
      <c r="F156" s="80" t="s">
        <v>386</v>
      </c>
      <c r="G156" s="80" t="s">
        <v>2932</v>
      </c>
      <c r="H156" s="80" t="s">
        <v>3134</v>
      </c>
      <c r="I156" s="80" t="s">
        <v>3134</v>
      </c>
      <c r="J156" s="80" t="s">
        <v>5032</v>
      </c>
      <c r="K156" s="80" t="s">
        <v>344</v>
      </c>
      <c r="L156" s="80" t="s">
        <v>15</v>
      </c>
      <c r="M156" s="80" t="s">
        <v>5934</v>
      </c>
      <c r="N156" s="80" t="s">
        <v>4424</v>
      </c>
      <c r="O156" s="79">
        <v>41318.017870370371</v>
      </c>
      <c r="P156" s="78">
        <v>0</v>
      </c>
      <c r="Q156" s="77">
        <v>22.08665509259259</v>
      </c>
      <c r="R156" s="77">
        <v>22.08665509259259</v>
      </c>
      <c r="S156" s="76" t="s">
        <v>4817</v>
      </c>
    </row>
    <row r="157" spans="1:19" ht="11.25" hidden="1" customHeight="1">
      <c r="A157" s="80" t="s">
        <v>5031</v>
      </c>
      <c r="B157" s="80" t="s">
        <v>5754</v>
      </c>
      <c r="C157" s="80"/>
      <c r="D157" s="80" t="s">
        <v>5753</v>
      </c>
      <c r="E157" s="80" t="s">
        <v>5041</v>
      </c>
      <c r="F157" s="80" t="s">
        <v>398</v>
      </c>
      <c r="G157" s="80" t="s">
        <v>603</v>
      </c>
      <c r="H157" s="80" t="s">
        <v>2994</v>
      </c>
      <c r="I157" s="80" t="s">
        <v>4763</v>
      </c>
      <c r="J157" s="80" t="s">
        <v>5040</v>
      </c>
      <c r="K157" s="80" t="s">
        <v>25</v>
      </c>
      <c r="L157" s="80" t="s">
        <v>15</v>
      </c>
      <c r="M157" s="80" t="s">
        <v>5934</v>
      </c>
      <c r="N157" s="80" t="s">
        <v>5078</v>
      </c>
      <c r="O157" s="79">
        <v>41325.106412037036</v>
      </c>
      <c r="P157" s="78">
        <v>0</v>
      </c>
      <c r="Q157" s="77">
        <v>14.998113425925926</v>
      </c>
      <c r="R157" s="77">
        <v>14.998113425925926</v>
      </c>
      <c r="S157" s="76" t="s">
        <v>4817</v>
      </c>
    </row>
    <row r="158" spans="1:19" ht="11.25" hidden="1" customHeight="1">
      <c r="A158" s="80" t="s">
        <v>5039</v>
      </c>
      <c r="B158" s="80" t="s">
        <v>5752</v>
      </c>
      <c r="C158" s="80"/>
      <c r="D158" s="80" t="s">
        <v>5751</v>
      </c>
      <c r="E158" s="80" t="s">
        <v>5036</v>
      </c>
      <c r="F158" s="80" t="s">
        <v>1244</v>
      </c>
      <c r="G158" s="80" t="s">
        <v>2912</v>
      </c>
      <c r="H158" s="80" t="s">
        <v>2956</v>
      </c>
      <c r="I158" s="80" t="s">
        <v>4437</v>
      </c>
      <c r="J158" s="80" t="s">
        <v>5750</v>
      </c>
      <c r="K158" s="80" t="s">
        <v>25</v>
      </c>
      <c r="L158" s="80" t="s">
        <v>15</v>
      </c>
      <c r="M158" s="80" t="s">
        <v>5970</v>
      </c>
      <c r="N158" s="80" t="s">
        <v>51</v>
      </c>
      <c r="O158" s="79">
        <v>41334.088912037034</v>
      </c>
      <c r="P158" s="78">
        <v>0</v>
      </c>
      <c r="Q158" s="77">
        <v>6.0156134259259257</v>
      </c>
      <c r="R158" s="77">
        <v>14.045462962962963</v>
      </c>
      <c r="S158" s="76" t="s">
        <v>4817</v>
      </c>
    </row>
    <row r="159" spans="1:19" ht="11.25" hidden="1" customHeight="1">
      <c r="A159" s="80" t="s">
        <v>6369</v>
      </c>
      <c r="B159" s="80" t="s">
        <v>6375</v>
      </c>
      <c r="C159" s="80"/>
      <c r="D159" s="80" t="s">
        <v>6374</v>
      </c>
      <c r="E159" s="80" t="s">
        <v>6373</v>
      </c>
      <c r="F159" s="80" t="s">
        <v>2915</v>
      </c>
      <c r="G159" s="80" t="s">
        <v>3426</v>
      </c>
      <c r="H159" s="80" t="s">
        <v>5392</v>
      </c>
      <c r="I159" s="80" t="s">
        <v>5391</v>
      </c>
      <c r="J159" s="80" t="s">
        <v>6365</v>
      </c>
      <c r="K159" s="80" t="s">
        <v>25</v>
      </c>
      <c r="L159" s="80" t="s">
        <v>15</v>
      </c>
      <c r="M159" s="80" t="s">
        <v>5933</v>
      </c>
      <c r="N159" s="80" t="s">
        <v>4838</v>
      </c>
      <c r="O159" s="79">
        <v>41332.343333333331</v>
      </c>
      <c r="P159" s="78">
        <v>3</v>
      </c>
      <c r="Q159" s="77">
        <v>7.7611921296296309</v>
      </c>
      <c r="R159" s="77">
        <v>12.929363425925926</v>
      </c>
      <c r="S159" s="76" t="s">
        <v>4817</v>
      </c>
    </row>
    <row r="160" spans="1:19" ht="11.25" hidden="1" customHeight="1">
      <c r="A160" s="80" t="s">
        <v>5826</v>
      </c>
      <c r="B160" s="80" t="s">
        <v>6372</v>
      </c>
      <c r="C160" s="80"/>
      <c r="D160" s="80" t="s">
        <v>6371</v>
      </c>
      <c r="E160" s="80" t="s">
        <v>5018</v>
      </c>
      <c r="F160" s="80" t="s">
        <v>1244</v>
      </c>
      <c r="G160" s="80" t="s">
        <v>4866</v>
      </c>
      <c r="H160" s="80" t="s">
        <v>5017</v>
      </c>
      <c r="I160" s="80" t="s">
        <v>5016</v>
      </c>
      <c r="J160" s="80" t="s">
        <v>6370</v>
      </c>
      <c r="K160" s="80" t="s">
        <v>25</v>
      </c>
      <c r="L160" s="80" t="s">
        <v>15</v>
      </c>
      <c r="M160" s="80" t="s">
        <v>5937</v>
      </c>
      <c r="N160" s="80" t="s">
        <v>6353</v>
      </c>
      <c r="O160" s="79">
        <v>41332.100624999999</v>
      </c>
      <c r="P160" s="78">
        <v>1</v>
      </c>
      <c r="Q160" s="77">
        <v>8.0039004629629638</v>
      </c>
      <c r="R160" s="77">
        <v>8.9373958333333334</v>
      </c>
      <c r="S160" s="76" t="s">
        <v>4817</v>
      </c>
    </row>
    <row r="161" spans="1:19" ht="11.25" hidden="1" customHeight="1">
      <c r="A161" s="80" t="s">
        <v>6369</v>
      </c>
      <c r="B161" s="80" t="s">
        <v>6368</v>
      </c>
      <c r="C161" s="80"/>
      <c r="D161" s="80" t="s">
        <v>6367</v>
      </c>
      <c r="E161" s="80" t="s">
        <v>6366</v>
      </c>
      <c r="F161" s="80" t="s">
        <v>2915</v>
      </c>
      <c r="G161" s="80" t="s">
        <v>3426</v>
      </c>
      <c r="H161" s="80" t="s">
        <v>5392</v>
      </c>
      <c r="I161" s="80" t="s">
        <v>5391</v>
      </c>
      <c r="J161" s="80" t="s">
        <v>6365</v>
      </c>
      <c r="K161" s="80" t="s">
        <v>25</v>
      </c>
      <c r="L161" s="80" t="s">
        <v>15</v>
      </c>
      <c r="M161" s="80" t="s">
        <v>5937</v>
      </c>
      <c r="N161" s="80" t="s">
        <v>5193</v>
      </c>
      <c r="O161" s="79">
        <v>41337.943472222221</v>
      </c>
      <c r="P161" s="78">
        <v>1</v>
      </c>
      <c r="Q161" s="77">
        <v>2.161053240740741</v>
      </c>
      <c r="R161" s="77">
        <v>2.1693287037037035</v>
      </c>
      <c r="S161" s="76" t="s">
        <v>4817</v>
      </c>
    </row>
    <row r="162" spans="1:19" ht="11.25" hidden="1" customHeight="1">
      <c r="A162" s="80" t="s">
        <v>5021</v>
      </c>
      <c r="B162" s="80" t="s">
        <v>5026</v>
      </c>
      <c r="C162" s="80"/>
      <c r="D162" s="80" t="s">
        <v>5025</v>
      </c>
      <c r="E162" s="80" t="s">
        <v>5024</v>
      </c>
      <c r="F162" s="80" t="s">
        <v>1244</v>
      </c>
      <c r="G162" s="80" t="s">
        <v>2912</v>
      </c>
      <c r="H162" s="80" t="s">
        <v>2956</v>
      </c>
      <c r="I162" s="80" t="s">
        <v>4742</v>
      </c>
      <c r="J162" s="80" t="s">
        <v>5023</v>
      </c>
      <c r="K162" s="80" t="s">
        <v>18</v>
      </c>
      <c r="L162" s="80" t="s">
        <v>15</v>
      </c>
      <c r="M162" s="80" t="s">
        <v>5969</v>
      </c>
      <c r="N162" s="80" t="s">
        <v>2961</v>
      </c>
      <c r="O162" s="79">
        <v>41218.409247685187</v>
      </c>
      <c r="P162" s="78">
        <v>0</v>
      </c>
      <c r="Q162" s="77">
        <v>121.69527777777778</v>
      </c>
      <c r="R162" s="77">
        <v>203.88410879629629</v>
      </c>
      <c r="S162" s="76" t="s">
        <v>4817</v>
      </c>
    </row>
    <row r="163" spans="1:19" ht="11.25" hidden="1" customHeight="1">
      <c r="A163" s="80" t="s">
        <v>5021</v>
      </c>
      <c r="B163" s="80" t="s">
        <v>5020</v>
      </c>
      <c r="C163" s="80"/>
      <c r="D163" s="80" t="s">
        <v>5019</v>
      </c>
      <c r="E163" s="80" t="s">
        <v>5018</v>
      </c>
      <c r="F163" s="80" t="s">
        <v>1244</v>
      </c>
      <c r="G163" s="80" t="s">
        <v>4866</v>
      </c>
      <c r="H163" s="80" t="s">
        <v>5017</v>
      </c>
      <c r="I163" s="80" t="s">
        <v>5016</v>
      </c>
      <c r="J163" s="80" t="s">
        <v>5015</v>
      </c>
      <c r="K163" s="80" t="s">
        <v>25</v>
      </c>
      <c r="L163" s="80" t="s">
        <v>15</v>
      </c>
      <c r="M163" s="80" t="s">
        <v>5969</v>
      </c>
      <c r="N163" s="80" t="s">
        <v>2961</v>
      </c>
      <c r="O163" s="79">
        <v>41150.936643518522</v>
      </c>
      <c r="P163" s="78">
        <v>0</v>
      </c>
      <c r="Q163" s="77">
        <v>189.16788194444445</v>
      </c>
      <c r="R163" s="77">
        <v>190.15474537037036</v>
      </c>
      <c r="S163" s="76" t="s">
        <v>4817</v>
      </c>
    </row>
    <row r="164" spans="1:19" ht="11.25" hidden="1" customHeight="1">
      <c r="A164" s="80" t="s">
        <v>4986</v>
      </c>
      <c r="B164" s="80" t="s">
        <v>5011</v>
      </c>
      <c r="C164" s="80"/>
      <c r="D164" s="80" t="s">
        <v>5002</v>
      </c>
      <c r="E164" s="80" t="s">
        <v>5001</v>
      </c>
      <c r="F164" s="80" t="s">
        <v>1244</v>
      </c>
      <c r="G164" s="80" t="s">
        <v>2912</v>
      </c>
      <c r="H164" s="80" t="s">
        <v>2966</v>
      </c>
      <c r="I164" s="80" t="s">
        <v>4483</v>
      </c>
      <c r="J164" s="80" t="s">
        <v>5010</v>
      </c>
      <c r="K164" s="80" t="s">
        <v>47</v>
      </c>
      <c r="L164" s="80" t="s">
        <v>15</v>
      </c>
      <c r="M164" s="80" t="s">
        <v>5970</v>
      </c>
      <c r="N164" s="80" t="s">
        <v>51</v>
      </c>
      <c r="O164" s="79">
        <v>41235.020127314812</v>
      </c>
      <c r="P164" s="78">
        <v>0</v>
      </c>
      <c r="Q164" s="77">
        <v>105.08439814814815</v>
      </c>
      <c r="R164" s="77">
        <v>187.83074074074074</v>
      </c>
      <c r="S164" s="76" t="s">
        <v>4817</v>
      </c>
    </row>
    <row r="165" spans="1:19" ht="11.25" hidden="1" customHeight="1">
      <c r="A165" s="80" t="s">
        <v>5009</v>
      </c>
      <c r="B165" s="80" t="s">
        <v>5008</v>
      </c>
      <c r="C165" s="80"/>
      <c r="D165" s="80" t="s">
        <v>5007</v>
      </c>
      <c r="E165" s="80" t="s">
        <v>5006</v>
      </c>
      <c r="F165" s="80" t="s">
        <v>386</v>
      </c>
      <c r="G165" s="80" t="s">
        <v>3080</v>
      </c>
      <c r="H165" s="80" t="s">
        <v>3089</v>
      </c>
      <c r="I165" s="80" t="s">
        <v>3088</v>
      </c>
      <c r="J165" s="80" t="s">
        <v>5005</v>
      </c>
      <c r="K165" s="80" t="s">
        <v>25</v>
      </c>
      <c r="L165" s="80" t="s">
        <v>15</v>
      </c>
      <c r="M165" s="80" t="s">
        <v>5933</v>
      </c>
      <c r="N165" s="80" t="s">
        <v>4838</v>
      </c>
      <c r="O165" s="79">
        <v>41277.635023148148</v>
      </c>
      <c r="P165" s="78">
        <v>3</v>
      </c>
      <c r="Q165" s="77">
        <v>62.469502314814818</v>
      </c>
      <c r="R165" s="77">
        <v>173.75253472222218</v>
      </c>
      <c r="S165" s="76" t="s">
        <v>4817</v>
      </c>
    </row>
    <row r="166" spans="1:19" ht="11.25" hidden="1" customHeight="1">
      <c r="A166" s="80" t="s">
        <v>5004</v>
      </c>
      <c r="B166" s="80" t="s">
        <v>5003</v>
      </c>
      <c r="C166" s="80"/>
      <c r="D166" s="80" t="s">
        <v>5002</v>
      </c>
      <c r="E166" s="80" t="s">
        <v>5001</v>
      </c>
      <c r="F166" s="80" t="s">
        <v>386</v>
      </c>
      <c r="G166" s="80" t="s">
        <v>3080</v>
      </c>
      <c r="H166" s="80" t="s">
        <v>3089</v>
      </c>
      <c r="I166" s="80" t="s">
        <v>3088</v>
      </c>
      <c r="J166" s="80" t="s">
        <v>5000</v>
      </c>
      <c r="K166" s="80" t="s">
        <v>90</v>
      </c>
      <c r="L166" s="80" t="s">
        <v>15</v>
      </c>
      <c r="M166" s="80" t="s">
        <v>5935</v>
      </c>
      <c r="N166" s="80" t="s">
        <v>4956</v>
      </c>
      <c r="O166" s="79">
        <v>41339.025092592594</v>
      </c>
      <c r="P166" s="78">
        <v>0</v>
      </c>
      <c r="Q166" s="77">
        <v>1.0794328703703704</v>
      </c>
      <c r="R166" s="77">
        <v>99.729525462962968</v>
      </c>
      <c r="S166" s="76" t="s">
        <v>4817</v>
      </c>
    </row>
    <row r="167" spans="1:19" ht="11.25" hidden="1" customHeight="1">
      <c r="A167" s="80" t="s">
        <v>4999</v>
      </c>
      <c r="B167" s="80" t="s">
        <v>4998</v>
      </c>
      <c r="C167" s="80"/>
      <c r="D167" s="80" t="s">
        <v>4997</v>
      </c>
      <c r="E167" s="80" t="s">
        <v>4996</v>
      </c>
      <c r="F167" s="80" t="s">
        <v>386</v>
      </c>
      <c r="G167" s="80" t="s">
        <v>3080</v>
      </c>
      <c r="H167" s="80" t="s">
        <v>3079</v>
      </c>
      <c r="I167" s="80" t="s">
        <v>3079</v>
      </c>
      <c r="J167" s="80" t="s">
        <v>4995</v>
      </c>
      <c r="K167" s="80" t="s">
        <v>14</v>
      </c>
      <c r="L167" s="80" t="s">
        <v>15</v>
      </c>
      <c r="M167" s="80" t="s">
        <v>5933</v>
      </c>
      <c r="N167" s="80" t="s">
        <v>4993</v>
      </c>
      <c r="O167" s="79">
        <v>41298.819699074076</v>
      </c>
      <c r="P167" s="78">
        <v>5</v>
      </c>
      <c r="Q167" s="77">
        <v>41.284826388888888</v>
      </c>
      <c r="R167" s="77">
        <v>111.65679398148148</v>
      </c>
      <c r="S167" s="76" t="s">
        <v>4817</v>
      </c>
    </row>
    <row r="168" spans="1:19" ht="11.25" hidden="1" customHeight="1">
      <c r="A168" s="80" t="s">
        <v>4990</v>
      </c>
      <c r="B168" s="80" t="s">
        <v>4989</v>
      </c>
      <c r="C168" s="80"/>
      <c r="D168" s="80" t="s">
        <v>4984</v>
      </c>
      <c r="E168" s="80" t="s">
        <v>4988</v>
      </c>
      <c r="F168" s="80" t="s">
        <v>386</v>
      </c>
      <c r="G168" s="80" t="s">
        <v>2907</v>
      </c>
      <c r="H168" s="80" t="s">
        <v>4826</v>
      </c>
      <c r="I168" s="80" t="s">
        <v>4826</v>
      </c>
      <c r="J168" s="80" t="s">
        <v>4987</v>
      </c>
      <c r="K168" s="80" t="s">
        <v>25</v>
      </c>
      <c r="L168" s="80" t="s">
        <v>15</v>
      </c>
      <c r="M168" s="80" t="s">
        <v>5940</v>
      </c>
      <c r="N168" s="80" t="s">
        <v>6364</v>
      </c>
      <c r="O168" s="79">
        <v>41321.285173611112</v>
      </c>
      <c r="P168" s="78">
        <v>1</v>
      </c>
      <c r="Q168" s="77">
        <v>18.819351851851852</v>
      </c>
      <c r="R168" s="77">
        <v>18.966203703703705</v>
      </c>
      <c r="S168" s="76" t="s">
        <v>4817</v>
      </c>
    </row>
    <row r="169" spans="1:19" ht="11.25" hidden="1" customHeight="1">
      <c r="A169" s="80" t="s">
        <v>4990</v>
      </c>
      <c r="B169" s="80" t="s">
        <v>6363</v>
      </c>
      <c r="C169" s="80"/>
      <c r="D169" s="80" t="s">
        <v>4984</v>
      </c>
      <c r="E169" s="80" t="s">
        <v>4988</v>
      </c>
      <c r="F169" s="80" t="s">
        <v>386</v>
      </c>
      <c r="G169" s="80" t="s">
        <v>2907</v>
      </c>
      <c r="H169" s="80" t="s">
        <v>4826</v>
      </c>
      <c r="I169" s="80" t="s">
        <v>4826</v>
      </c>
      <c r="J169" s="80" t="s">
        <v>6362</v>
      </c>
      <c r="K169" s="80" t="s">
        <v>25</v>
      </c>
      <c r="L169" s="80" t="s">
        <v>15</v>
      </c>
      <c r="M169" s="80" t="s">
        <v>5933</v>
      </c>
      <c r="N169" s="80" t="s">
        <v>4838</v>
      </c>
      <c r="O169" s="79">
        <v>41330.332106481481</v>
      </c>
      <c r="P169" s="78">
        <v>3</v>
      </c>
      <c r="Q169" s="77">
        <v>9.772418981481481</v>
      </c>
      <c r="R169" s="77">
        <v>11.234780092592592</v>
      </c>
      <c r="S169" s="76" t="s">
        <v>4817</v>
      </c>
    </row>
    <row r="170" spans="1:19" ht="11.25" hidden="1" customHeight="1">
      <c r="A170" s="80" t="s">
        <v>4990</v>
      </c>
      <c r="B170" s="80" t="s">
        <v>6518</v>
      </c>
      <c r="C170" s="80"/>
      <c r="D170" s="80" t="s">
        <v>4997</v>
      </c>
      <c r="E170" s="80" t="s">
        <v>4988</v>
      </c>
      <c r="F170" s="80" t="s">
        <v>386</v>
      </c>
      <c r="G170" s="80" t="s">
        <v>2907</v>
      </c>
      <c r="H170" s="80" t="s">
        <v>4826</v>
      </c>
      <c r="I170" s="80" t="s">
        <v>4826</v>
      </c>
      <c r="J170" s="80" t="s">
        <v>6517</v>
      </c>
      <c r="K170" s="80" t="s">
        <v>25</v>
      </c>
      <c r="L170" s="80" t="s">
        <v>15</v>
      </c>
      <c r="M170" s="80" t="s">
        <v>5940</v>
      </c>
      <c r="N170" s="80" t="s">
        <v>6364</v>
      </c>
      <c r="O170" s="79">
        <v>41339.414178240739</v>
      </c>
      <c r="P170" s="78">
        <v>1</v>
      </c>
      <c r="Q170" s="77">
        <v>0.69034722222222233</v>
      </c>
      <c r="R170" s="77">
        <v>0.69457175925925929</v>
      </c>
      <c r="S170" s="76" t="s">
        <v>4817</v>
      </c>
    </row>
    <row r="171" spans="1:19" ht="11.25" hidden="1" customHeight="1">
      <c r="A171" s="80" t="s">
        <v>6516</v>
      </c>
      <c r="B171" s="80" t="s">
        <v>6515</v>
      </c>
      <c r="C171" s="80"/>
      <c r="D171" s="80" t="s">
        <v>6514</v>
      </c>
      <c r="E171" s="80" t="s">
        <v>6513</v>
      </c>
      <c r="F171" s="80" t="s">
        <v>1244</v>
      </c>
      <c r="G171" s="80" t="s">
        <v>4866</v>
      </c>
      <c r="H171" s="80" t="s">
        <v>4982</v>
      </c>
      <c r="I171" s="80" t="s">
        <v>4981</v>
      </c>
      <c r="J171" s="80" t="s">
        <v>6512</v>
      </c>
      <c r="K171" s="80"/>
      <c r="L171" s="80" t="s">
        <v>15</v>
      </c>
      <c r="M171" s="80">
        <v>3544</v>
      </c>
      <c r="N171" s="119">
        <v>132133</v>
      </c>
      <c r="O171" s="79">
        <v>41340.034826388888</v>
      </c>
      <c r="P171" s="78">
        <v>1</v>
      </c>
      <c r="Q171" s="77">
        <v>6.969907407407408E-2</v>
      </c>
      <c r="R171" s="77">
        <v>0.12275462962962959</v>
      </c>
      <c r="S171" s="76" t="s">
        <v>4817</v>
      </c>
    </row>
    <row r="172" spans="1:19" ht="11.25" hidden="1" customHeight="1">
      <c r="A172" s="80" t="s">
        <v>4870</v>
      </c>
      <c r="B172" s="80" t="s">
        <v>4979</v>
      </c>
      <c r="C172" s="80"/>
      <c r="D172" s="80" t="s">
        <v>4868</v>
      </c>
      <c r="E172" s="80" t="s">
        <v>4867</v>
      </c>
      <c r="F172" s="80" t="s">
        <v>386</v>
      </c>
      <c r="G172" s="80" t="s">
        <v>3080</v>
      </c>
      <c r="H172" s="80" t="s">
        <v>3089</v>
      </c>
      <c r="I172" s="80" t="s">
        <v>3088</v>
      </c>
      <c r="J172" s="80" t="s">
        <v>4978</v>
      </c>
      <c r="K172" s="80">
        <v>3564</v>
      </c>
      <c r="L172" s="80" t="s">
        <v>6848</v>
      </c>
      <c r="M172" s="80" t="s">
        <v>5933</v>
      </c>
      <c r="N172" s="80" t="s">
        <v>4838</v>
      </c>
      <c r="O172" s="79">
        <v>41261.559872685182</v>
      </c>
      <c r="P172" s="78">
        <v>3</v>
      </c>
      <c r="Q172" s="77">
        <v>78.544652777777785</v>
      </c>
      <c r="R172" s="77">
        <v>119.87668981481482</v>
      </c>
      <c r="S172" s="76" t="s">
        <v>4817</v>
      </c>
    </row>
    <row r="173" spans="1:19" ht="11.25" hidden="1" customHeight="1">
      <c r="A173" s="80" t="s">
        <v>4870</v>
      </c>
      <c r="B173" s="80" t="s">
        <v>4977</v>
      </c>
      <c r="C173" s="80" t="s">
        <v>6831</v>
      </c>
      <c r="D173" s="80" t="s">
        <v>4868</v>
      </c>
      <c r="E173" s="80" t="s">
        <v>4867</v>
      </c>
      <c r="F173" s="80" t="s">
        <v>1244</v>
      </c>
      <c r="G173" s="80" t="s">
        <v>861</v>
      </c>
      <c r="H173" s="80" t="s">
        <v>4832</v>
      </c>
      <c r="I173" s="80" t="s">
        <v>4832</v>
      </c>
      <c r="J173" s="80" t="s">
        <v>4976</v>
      </c>
      <c r="K173" s="80" t="s">
        <v>25</v>
      </c>
      <c r="L173" s="80" t="s">
        <v>15</v>
      </c>
      <c r="M173" s="80" t="s">
        <v>5934</v>
      </c>
      <c r="N173" s="80" t="s">
        <v>4876</v>
      </c>
      <c r="O173" s="79">
        <v>41233.985011574077</v>
      </c>
      <c r="P173" s="78">
        <v>0</v>
      </c>
      <c r="Q173" s="77">
        <v>106.11951388888889</v>
      </c>
      <c r="R173" s="77">
        <v>106.11951388888889</v>
      </c>
      <c r="S173" s="76" t="s">
        <v>4817</v>
      </c>
    </row>
    <row r="174" spans="1:19" ht="11.25" hidden="1" customHeight="1">
      <c r="A174" s="80" t="s">
        <v>2317</v>
      </c>
      <c r="B174" s="80" t="s">
        <v>6361</v>
      </c>
      <c r="C174" s="80"/>
      <c r="D174" s="80" t="s">
        <v>4840</v>
      </c>
      <c r="E174" s="80" t="s">
        <v>4839</v>
      </c>
      <c r="F174" s="80" t="s">
        <v>2915</v>
      </c>
      <c r="G174" s="80" t="s">
        <v>2919</v>
      </c>
      <c r="H174" s="80" t="s">
        <v>2981</v>
      </c>
      <c r="I174" s="80" t="s">
        <v>3070</v>
      </c>
      <c r="J174" s="80" t="s">
        <v>6360</v>
      </c>
      <c r="K174" s="80">
        <v>3943</v>
      </c>
      <c r="L174" s="119">
        <v>521522523</v>
      </c>
      <c r="M174" s="80" t="s">
        <v>5937</v>
      </c>
      <c r="N174" s="80" t="s">
        <v>3078</v>
      </c>
      <c r="O174" s="79">
        <v>41333.216458333336</v>
      </c>
      <c r="P174" s="78">
        <v>1</v>
      </c>
      <c r="Q174" s="77">
        <v>6.8880671296296292</v>
      </c>
      <c r="R174" s="77">
        <v>10.025578703703705</v>
      </c>
      <c r="S174" s="76" t="s">
        <v>4817</v>
      </c>
    </row>
    <row r="175" spans="1:19" ht="11.25" hidden="1" customHeight="1">
      <c r="A175" s="80" t="s">
        <v>4842</v>
      </c>
      <c r="B175" s="80" t="s">
        <v>6359</v>
      </c>
      <c r="C175" s="80"/>
      <c r="D175" s="80" t="s">
        <v>4840</v>
      </c>
      <c r="E175" s="80" t="s">
        <v>4839</v>
      </c>
      <c r="F175" s="80" t="s">
        <v>386</v>
      </c>
      <c r="G175" s="80" t="s">
        <v>3080</v>
      </c>
      <c r="H175" s="80" t="s">
        <v>3089</v>
      </c>
      <c r="I175" s="80" t="s">
        <v>3088</v>
      </c>
      <c r="J175" s="80" t="s">
        <v>5746</v>
      </c>
      <c r="K175" s="80" t="s">
        <v>25</v>
      </c>
      <c r="L175" s="80" t="s">
        <v>15</v>
      </c>
      <c r="M175" s="80" t="s">
        <v>5933</v>
      </c>
      <c r="N175" s="80" t="s">
        <v>4838</v>
      </c>
      <c r="O175" s="79">
        <v>41338.339861111112</v>
      </c>
      <c r="P175" s="78">
        <v>3</v>
      </c>
      <c r="Q175" s="77">
        <v>1.7646643518518519</v>
      </c>
      <c r="R175" s="77">
        <v>2.1678009259259259</v>
      </c>
      <c r="S175" s="76" t="s">
        <v>4817</v>
      </c>
    </row>
    <row r="176" spans="1:19" ht="11.25" hidden="1" customHeight="1">
      <c r="A176" s="80" t="s">
        <v>4842</v>
      </c>
      <c r="B176" s="80" t="s">
        <v>6358</v>
      </c>
      <c r="C176" s="80"/>
      <c r="D176" s="80" t="s">
        <v>4840</v>
      </c>
      <c r="E176" s="80" t="s">
        <v>4839</v>
      </c>
      <c r="F176" s="80" t="s">
        <v>386</v>
      </c>
      <c r="G176" s="80" t="s">
        <v>3080</v>
      </c>
      <c r="H176" s="80" t="s">
        <v>3089</v>
      </c>
      <c r="I176" s="80" t="s">
        <v>3088</v>
      </c>
      <c r="J176" s="80" t="s">
        <v>5746</v>
      </c>
      <c r="K176" s="80" t="s">
        <v>25</v>
      </c>
      <c r="L176" s="80" t="s">
        <v>15</v>
      </c>
      <c r="M176" s="80" t="s">
        <v>5933</v>
      </c>
      <c r="N176" s="80" t="s">
        <v>4838</v>
      </c>
      <c r="O176" s="79">
        <v>41338.338703703703</v>
      </c>
      <c r="P176" s="78">
        <v>3</v>
      </c>
      <c r="Q176" s="77">
        <v>1.7658217592592593</v>
      </c>
      <c r="R176" s="77">
        <v>2.1244328703703701</v>
      </c>
      <c r="S176" s="76" t="s">
        <v>4817</v>
      </c>
    </row>
    <row r="177" spans="1:19" ht="11.25" hidden="1" customHeight="1">
      <c r="A177" s="80" t="s">
        <v>4842</v>
      </c>
      <c r="B177" s="80" t="s">
        <v>6511</v>
      </c>
      <c r="C177" s="80"/>
      <c r="D177" s="80" t="s">
        <v>4840</v>
      </c>
      <c r="E177" s="80" t="s">
        <v>4839</v>
      </c>
      <c r="F177" s="80" t="s">
        <v>398</v>
      </c>
      <c r="G177" s="80" t="s">
        <v>603</v>
      </c>
      <c r="H177" s="80" t="s">
        <v>2983</v>
      </c>
      <c r="I177" s="80" t="s">
        <v>2982</v>
      </c>
      <c r="J177" s="80" t="s">
        <v>6510</v>
      </c>
      <c r="K177" s="80" t="s">
        <v>25</v>
      </c>
      <c r="L177" s="80" t="s">
        <v>15</v>
      </c>
      <c r="M177" s="80" t="s">
        <v>5934</v>
      </c>
      <c r="N177" s="80" t="s">
        <v>6509</v>
      </c>
      <c r="O177" s="79">
        <v>41340.092881944445</v>
      </c>
      <c r="P177" s="78">
        <v>0</v>
      </c>
      <c r="Q177" s="77">
        <v>1.1643518518518518E-2</v>
      </c>
      <c r="R177" s="77">
        <v>1.1643518518518518E-2</v>
      </c>
      <c r="S177" s="76" t="s">
        <v>4817</v>
      </c>
    </row>
    <row r="178" spans="1:19" ht="11.25" hidden="1" customHeight="1">
      <c r="A178" s="80" t="s">
        <v>4947</v>
      </c>
      <c r="B178" s="80" t="s">
        <v>4961</v>
      </c>
      <c r="C178" s="80"/>
      <c r="D178" s="80" t="s">
        <v>4945</v>
      </c>
      <c r="E178" s="80" t="s">
        <v>4944</v>
      </c>
      <c r="F178" s="80" t="s">
        <v>386</v>
      </c>
      <c r="G178" s="80" t="s">
        <v>3080</v>
      </c>
      <c r="H178" s="80" t="s">
        <v>3089</v>
      </c>
      <c r="I178" s="80" t="s">
        <v>3088</v>
      </c>
      <c r="J178" s="80" t="s">
        <v>4954</v>
      </c>
      <c r="K178" s="80" t="s">
        <v>90</v>
      </c>
      <c r="L178" s="80" t="s">
        <v>15</v>
      </c>
      <c r="M178" s="80" t="s">
        <v>5934</v>
      </c>
      <c r="N178" s="80" t="s">
        <v>4942</v>
      </c>
      <c r="O178" s="79">
        <v>41173.154328703706</v>
      </c>
      <c r="P178" s="78">
        <v>0</v>
      </c>
      <c r="Q178" s="77">
        <v>166.95019675925926</v>
      </c>
      <c r="R178" s="77">
        <v>166.95019675925926</v>
      </c>
      <c r="S178" s="76" t="s">
        <v>4817</v>
      </c>
    </row>
    <row r="179" spans="1:19" ht="11.25" hidden="1" customHeight="1">
      <c r="A179" s="80" t="s">
        <v>4947</v>
      </c>
      <c r="B179" s="80" t="s">
        <v>4960</v>
      </c>
      <c r="C179" s="80"/>
      <c r="D179" s="80" t="s">
        <v>4945</v>
      </c>
      <c r="E179" s="80" t="s">
        <v>4944</v>
      </c>
      <c r="F179" s="80" t="s">
        <v>2915</v>
      </c>
      <c r="G179" s="80" t="s">
        <v>3426</v>
      </c>
      <c r="H179" s="80" t="s">
        <v>4950</v>
      </c>
      <c r="I179" s="80" t="s">
        <v>4949</v>
      </c>
      <c r="J179" s="80" t="s">
        <v>4959</v>
      </c>
      <c r="K179" s="80" t="s">
        <v>96</v>
      </c>
      <c r="L179" s="80" t="s">
        <v>15</v>
      </c>
      <c r="M179" s="80" t="s">
        <v>277</v>
      </c>
      <c r="N179" s="80" t="s">
        <v>4234</v>
      </c>
      <c r="O179" s="79">
        <v>41261.55709490741</v>
      </c>
      <c r="P179" s="78">
        <v>0</v>
      </c>
      <c r="Q179" s="77">
        <v>78.54743055555555</v>
      </c>
      <c r="R179" s="77">
        <v>142.17041666666665</v>
      </c>
      <c r="S179" s="76" t="s">
        <v>4817</v>
      </c>
    </row>
    <row r="180" spans="1:19" ht="11.25" hidden="1" customHeight="1">
      <c r="A180" s="80" t="s">
        <v>4947</v>
      </c>
      <c r="B180" s="80" t="s">
        <v>4958</v>
      </c>
      <c r="C180" s="80"/>
      <c r="D180" s="80" t="s">
        <v>4945</v>
      </c>
      <c r="E180" s="80" t="s">
        <v>4944</v>
      </c>
      <c r="F180" s="80" t="s">
        <v>386</v>
      </c>
      <c r="G180" s="80" t="s">
        <v>3080</v>
      </c>
      <c r="H180" s="80" t="s">
        <v>3089</v>
      </c>
      <c r="I180" s="80" t="s">
        <v>3088</v>
      </c>
      <c r="J180" s="80" t="s">
        <v>212</v>
      </c>
      <c r="K180" s="80" t="s">
        <v>344</v>
      </c>
      <c r="L180" s="80" t="s">
        <v>15</v>
      </c>
      <c r="M180" s="80" t="s">
        <v>5934</v>
      </c>
      <c r="N180" s="80" t="s">
        <v>4942</v>
      </c>
      <c r="O180" s="79">
        <v>41215.107164351852</v>
      </c>
      <c r="P180" s="78">
        <v>0</v>
      </c>
      <c r="Q180" s="77">
        <v>124.99736111111109</v>
      </c>
      <c r="R180" s="77">
        <v>124.99736111111109</v>
      </c>
      <c r="S180" s="76" t="s">
        <v>4817</v>
      </c>
    </row>
    <row r="181" spans="1:19" ht="11.25" hidden="1" customHeight="1">
      <c r="A181" s="80" t="s">
        <v>4947</v>
      </c>
      <c r="B181" s="80" t="s">
        <v>4955</v>
      </c>
      <c r="C181" s="80"/>
      <c r="D181" s="80" t="s">
        <v>4945</v>
      </c>
      <c r="E181" s="80" t="s">
        <v>4944</v>
      </c>
      <c r="F181" s="80" t="s">
        <v>2915</v>
      </c>
      <c r="G181" s="80" t="s">
        <v>3426</v>
      </c>
      <c r="H181" s="80" t="s">
        <v>4950</v>
      </c>
      <c r="I181" s="80" t="s">
        <v>4949</v>
      </c>
      <c r="J181" s="80" t="s">
        <v>4954</v>
      </c>
      <c r="K181" s="80" t="s">
        <v>96</v>
      </c>
      <c r="L181" s="80" t="s">
        <v>15</v>
      </c>
      <c r="M181" s="80" t="s">
        <v>277</v>
      </c>
      <c r="N181" s="80" t="s">
        <v>4234</v>
      </c>
      <c r="O181" s="79">
        <v>41246.025879629633</v>
      </c>
      <c r="P181" s="78">
        <v>0</v>
      </c>
      <c r="Q181" s="77">
        <v>94.07864583333334</v>
      </c>
      <c r="R181" s="77">
        <v>97.250983796296296</v>
      </c>
      <c r="S181" s="76" t="s">
        <v>4817</v>
      </c>
    </row>
    <row r="182" spans="1:19" ht="11.25" hidden="1" customHeight="1">
      <c r="A182" s="80" t="s">
        <v>4947</v>
      </c>
      <c r="B182" s="80" t="s">
        <v>4953</v>
      </c>
      <c r="C182" s="80"/>
      <c r="D182" s="80" t="s">
        <v>4952</v>
      </c>
      <c r="E182" s="80" t="s">
        <v>4951</v>
      </c>
      <c r="F182" s="80" t="s">
        <v>2915</v>
      </c>
      <c r="G182" s="80" t="s">
        <v>3426</v>
      </c>
      <c r="H182" s="80" t="s">
        <v>4950</v>
      </c>
      <c r="I182" s="80" t="s">
        <v>4949</v>
      </c>
      <c r="J182" s="80" t="s">
        <v>4948</v>
      </c>
      <c r="K182" s="80" t="s">
        <v>88</v>
      </c>
      <c r="L182" s="80" t="s">
        <v>15</v>
      </c>
      <c r="M182" s="80" t="s">
        <v>277</v>
      </c>
      <c r="N182" s="80" t="s">
        <v>4234</v>
      </c>
      <c r="O182" s="79">
        <v>41247.956122685187</v>
      </c>
      <c r="P182" s="78">
        <v>0</v>
      </c>
      <c r="Q182" s="77">
        <v>92.148402777777775</v>
      </c>
      <c r="R182" s="77">
        <v>92.999375000000001</v>
      </c>
      <c r="S182" s="76" t="s">
        <v>4817</v>
      </c>
    </row>
    <row r="183" spans="1:19" ht="11.25" hidden="1" customHeight="1">
      <c r="A183" s="80" t="s">
        <v>4947</v>
      </c>
      <c r="B183" s="80" t="s">
        <v>4946</v>
      </c>
      <c r="C183" s="80"/>
      <c r="D183" s="80" t="s">
        <v>4945</v>
      </c>
      <c r="E183" s="80" t="s">
        <v>4944</v>
      </c>
      <c r="F183" s="80" t="s">
        <v>386</v>
      </c>
      <c r="G183" s="80" t="s">
        <v>3080</v>
      </c>
      <c r="H183" s="80" t="s">
        <v>3089</v>
      </c>
      <c r="I183" s="80" t="s">
        <v>3088</v>
      </c>
      <c r="J183" s="80" t="s">
        <v>4943</v>
      </c>
      <c r="K183" s="80" t="s">
        <v>18</v>
      </c>
      <c r="L183" s="80" t="s">
        <v>15</v>
      </c>
      <c r="M183" s="80" t="s">
        <v>5934</v>
      </c>
      <c r="N183" s="80" t="s">
        <v>4942</v>
      </c>
      <c r="O183" s="79">
        <v>41249.184386574074</v>
      </c>
      <c r="P183" s="78">
        <v>0</v>
      </c>
      <c r="Q183" s="77">
        <v>90.920138888888886</v>
      </c>
      <c r="R183" s="77">
        <v>90.920138888888886</v>
      </c>
      <c r="S183" s="76" t="s">
        <v>4817</v>
      </c>
    </row>
    <row r="184" spans="1:19" ht="11.25" hidden="1" customHeight="1">
      <c r="A184" s="80" t="s">
        <v>5282</v>
      </c>
      <c r="B184" s="80" t="s">
        <v>6357</v>
      </c>
      <c r="C184" s="80"/>
      <c r="D184" s="80" t="s">
        <v>5280</v>
      </c>
      <c r="E184" s="80" t="s">
        <v>5279</v>
      </c>
      <c r="F184" s="80" t="s">
        <v>2915</v>
      </c>
      <c r="G184" s="80" t="s">
        <v>3083</v>
      </c>
      <c r="H184" s="80" t="s">
        <v>3083</v>
      </c>
      <c r="I184" s="80" t="s">
        <v>3104</v>
      </c>
      <c r="J184" s="80" t="s">
        <v>6356</v>
      </c>
      <c r="K184" s="80" t="s">
        <v>18</v>
      </c>
      <c r="L184" s="80" t="s">
        <v>15</v>
      </c>
      <c r="M184" s="80" t="s">
        <v>5933</v>
      </c>
      <c r="N184" s="80" t="s">
        <v>6355</v>
      </c>
      <c r="O184" s="79">
        <v>41338.819074074076</v>
      </c>
      <c r="P184" s="78">
        <v>1</v>
      </c>
      <c r="Q184" s="77">
        <v>1.2854513888888888</v>
      </c>
      <c r="R184" s="77">
        <v>14.954710648148147</v>
      </c>
      <c r="S184" s="76" t="s">
        <v>4817</v>
      </c>
    </row>
    <row r="185" spans="1:19" ht="11.25" hidden="1" customHeight="1">
      <c r="A185" s="80" t="s">
        <v>4947</v>
      </c>
      <c r="B185" s="80" t="s">
        <v>6354</v>
      </c>
      <c r="C185" s="80"/>
      <c r="D185" s="80" t="s">
        <v>4945</v>
      </c>
      <c r="E185" s="80" t="s">
        <v>4944</v>
      </c>
      <c r="F185" s="80" t="s">
        <v>1244</v>
      </c>
      <c r="G185" s="80" t="s">
        <v>4866</v>
      </c>
      <c r="H185" s="80" t="s">
        <v>4982</v>
      </c>
      <c r="I185" s="80" t="s">
        <v>4981</v>
      </c>
      <c r="J185" s="80" t="s">
        <v>4954</v>
      </c>
      <c r="K185" s="80" t="s">
        <v>18</v>
      </c>
      <c r="L185" s="80" t="s">
        <v>15</v>
      </c>
      <c r="M185" s="80" t="s">
        <v>5969</v>
      </c>
      <c r="N185" s="80" t="s">
        <v>6353</v>
      </c>
      <c r="O185" s="79">
        <v>41339.909282407411</v>
      </c>
      <c r="P185" s="78">
        <v>0</v>
      </c>
      <c r="Q185" s="77">
        <v>0.19524305555555554</v>
      </c>
      <c r="R185" s="77">
        <v>1.8830092592592593</v>
      </c>
      <c r="S185" s="76" t="s">
        <v>4817</v>
      </c>
    </row>
    <row r="186" spans="1:19" ht="11.25" hidden="1" customHeight="1">
      <c r="A186" s="80" t="s">
        <v>5282</v>
      </c>
      <c r="B186" s="80" t="s">
        <v>6508</v>
      </c>
      <c r="C186" s="80"/>
      <c r="D186" s="80" t="s">
        <v>5280</v>
      </c>
      <c r="E186" s="80" t="s">
        <v>5279</v>
      </c>
      <c r="F186" s="80" t="s">
        <v>1244</v>
      </c>
      <c r="G186" s="80" t="s">
        <v>4866</v>
      </c>
      <c r="H186" s="80" t="s">
        <v>4982</v>
      </c>
      <c r="I186" s="80" t="s">
        <v>4981</v>
      </c>
      <c r="J186" s="80" t="s">
        <v>212</v>
      </c>
      <c r="K186" s="80" t="s">
        <v>18</v>
      </c>
      <c r="L186" s="80" t="s">
        <v>15</v>
      </c>
      <c r="M186" s="80" t="s">
        <v>5969</v>
      </c>
      <c r="N186" s="80" t="s">
        <v>6353</v>
      </c>
      <c r="O186" s="79">
        <v>41339.883738425924</v>
      </c>
      <c r="P186" s="78">
        <v>0</v>
      </c>
      <c r="Q186" s="77">
        <v>0.22078703703703706</v>
      </c>
      <c r="R186" s="77">
        <v>0.87949074074074074</v>
      </c>
      <c r="S186" s="76" t="s">
        <v>4817</v>
      </c>
    </row>
    <row r="187" spans="1:19" ht="11.25" hidden="1" customHeight="1">
      <c r="A187" s="80" t="s">
        <v>1245</v>
      </c>
      <c r="B187" s="80" t="s">
        <v>4941</v>
      </c>
      <c r="C187" s="80"/>
      <c r="D187" s="80" t="s">
        <v>4940</v>
      </c>
      <c r="E187" s="80" t="s">
        <v>4939</v>
      </c>
      <c r="F187" s="80" t="s">
        <v>386</v>
      </c>
      <c r="G187" s="80" t="s">
        <v>3080</v>
      </c>
      <c r="H187" s="80" t="s">
        <v>3089</v>
      </c>
      <c r="I187" s="80" t="s">
        <v>3088</v>
      </c>
      <c r="J187" s="80" t="s">
        <v>4938</v>
      </c>
      <c r="K187" s="80" t="s">
        <v>87</v>
      </c>
      <c r="L187" s="80" t="s">
        <v>15</v>
      </c>
      <c r="M187" s="80" t="s">
        <v>5940</v>
      </c>
      <c r="N187" s="80" t="s">
        <v>6352</v>
      </c>
      <c r="O187" s="79">
        <v>41190.922627314816</v>
      </c>
      <c r="P187" s="78">
        <v>1</v>
      </c>
      <c r="Q187" s="77">
        <v>149.18189814814815</v>
      </c>
      <c r="R187" s="77">
        <v>181.85184027777777</v>
      </c>
      <c r="S187" s="76" t="s">
        <v>4817</v>
      </c>
    </row>
    <row r="188" spans="1:19" ht="11.25" hidden="1" customHeight="1">
      <c r="A188" s="80" t="s">
        <v>4937</v>
      </c>
      <c r="B188" s="80" t="s">
        <v>4936</v>
      </c>
      <c r="C188" s="80"/>
      <c r="D188" s="80" t="s">
        <v>4935</v>
      </c>
      <c r="E188" s="80" t="s">
        <v>4934</v>
      </c>
      <c r="F188" s="80" t="s">
        <v>386</v>
      </c>
      <c r="G188" s="80" t="s">
        <v>3080</v>
      </c>
      <c r="H188" s="80" t="s">
        <v>3089</v>
      </c>
      <c r="I188" s="80" t="s">
        <v>3088</v>
      </c>
      <c r="J188" s="80" t="s">
        <v>4933</v>
      </c>
      <c r="K188" s="80" t="s">
        <v>25</v>
      </c>
      <c r="L188" s="80" t="s">
        <v>15</v>
      </c>
      <c r="M188" s="80" t="s">
        <v>277</v>
      </c>
      <c r="N188" s="80" t="s">
        <v>4932</v>
      </c>
      <c r="O188" s="79">
        <v>41169.019895833335</v>
      </c>
      <c r="P188" s="78">
        <v>0</v>
      </c>
      <c r="Q188" s="77">
        <v>171.08462962962963</v>
      </c>
      <c r="R188" s="77">
        <v>171.08462962962963</v>
      </c>
      <c r="S188" s="76" t="s">
        <v>4817</v>
      </c>
    </row>
    <row r="189" spans="1:19" ht="11.25" hidden="1" customHeight="1">
      <c r="A189" s="80" t="s">
        <v>1990</v>
      </c>
      <c r="B189" s="80" t="s">
        <v>4931</v>
      </c>
      <c r="C189" s="80"/>
      <c r="D189" s="80" t="s">
        <v>4926</v>
      </c>
      <c r="E189" s="80" t="s">
        <v>4925</v>
      </c>
      <c r="F189" s="80" t="s">
        <v>2915</v>
      </c>
      <c r="G189" s="80" t="s">
        <v>3083</v>
      </c>
      <c r="H189" s="80" t="s">
        <v>3083</v>
      </c>
      <c r="I189" s="80" t="s">
        <v>4930</v>
      </c>
      <c r="J189" s="80" t="s">
        <v>4929</v>
      </c>
      <c r="K189" s="80" t="s">
        <v>25</v>
      </c>
      <c r="L189" s="80" t="s">
        <v>15</v>
      </c>
      <c r="M189" s="80" t="s">
        <v>277</v>
      </c>
      <c r="N189" s="80" t="s">
        <v>4928</v>
      </c>
      <c r="O189" s="79">
        <v>41177.959687499999</v>
      </c>
      <c r="P189" s="78">
        <v>1</v>
      </c>
      <c r="Q189" s="77">
        <v>162.14483796296295</v>
      </c>
      <c r="R189" s="77">
        <v>163.01996527777777</v>
      </c>
      <c r="S189" s="76" t="s">
        <v>4817</v>
      </c>
    </row>
    <row r="190" spans="1:19" ht="11.25" hidden="1" customHeight="1">
      <c r="A190" s="80" t="s">
        <v>1990</v>
      </c>
      <c r="B190" s="80" t="s">
        <v>4927</v>
      </c>
      <c r="C190" s="80"/>
      <c r="D190" s="80" t="s">
        <v>4926</v>
      </c>
      <c r="E190" s="80" t="s">
        <v>4925</v>
      </c>
      <c r="F190" s="80" t="s">
        <v>2915</v>
      </c>
      <c r="G190" s="80" t="s">
        <v>3083</v>
      </c>
      <c r="H190" s="80" t="s">
        <v>3083</v>
      </c>
      <c r="I190" s="80" t="s">
        <v>3104</v>
      </c>
      <c r="J190" s="80" t="s">
        <v>4924</v>
      </c>
      <c r="K190" s="80" t="s">
        <v>19</v>
      </c>
      <c r="L190" s="80" t="s">
        <v>15</v>
      </c>
      <c r="M190" s="80" t="s">
        <v>277</v>
      </c>
      <c r="N190" s="80" t="s">
        <v>6351</v>
      </c>
      <c r="O190" s="79">
        <v>41187.219004629631</v>
      </c>
      <c r="P190" s="78">
        <v>1</v>
      </c>
      <c r="Q190" s="77">
        <v>152.88552083333335</v>
      </c>
      <c r="R190" s="77">
        <v>154.13248842592591</v>
      </c>
      <c r="S190" s="76" t="s">
        <v>4817</v>
      </c>
    </row>
    <row r="191" spans="1:19" ht="11.25" hidden="1" customHeight="1">
      <c r="A191" s="80" t="s">
        <v>1245</v>
      </c>
      <c r="B191" s="80" t="s">
        <v>4923</v>
      </c>
      <c r="C191" s="80"/>
      <c r="D191" s="80" t="s">
        <v>4922</v>
      </c>
      <c r="E191" s="80" t="s">
        <v>4921</v>
      </c>
      <c r="F191" s="80" t="s">
        <v>2915</v>
      </c>
      <c r="G191" s="80" t="s">
        <v>3426</v>
      </c>
      <c r="H191" s="80" t="s">
        <v>4920</v>
      </c>
      <c r="I191" s="80" t="s">
        <v>4919</v>
      </c>
      <c r="J191" s="80" t="s">
        <v>4918</v>
      </c>
      <c r="K191" s="80" t="s">
        <v>25</v>
      </c>
      <c r="L191" s="80" t="s">
        <v>15</v>
      </c>
      <c r="M191" s="80" t="s">
        <v>277</v>
      </c>
      <c r="N191" s="80" t="s">
        <v>4917</v>
      </c>
      <c r="O191" s="79">
        <v>41190.106909722221</v>
      </c>
      <c r="P191" s="78">
        <v>0</v>
      </c>
      <c r="Q191" s="77">
        <v>149.99761574074074</v>
      </c>
      <c r="R191" s="77">
        <v>149.99761574074074</v>
      </c>
      <c r="S191" s="76" t="s">
        <v>4817</v>
      </c>
    </row>
    <row r="192" spans="1:19" ht="11.25" hidden="1" customHeight="1">
      <c r="A192" s="80" t="s">
        <v>1990</v>
      </c>
      <c r="B192" s="80" t="s">
        <v>4916</v>
      </c>
      <c r="C192" s="80"/>
      <c r="D192" s="80" t="s">
        <v>4915</v>
      </c>
      <c r="E192" s="80" t="s">
        <v>1929</v>
      </c>
      <c r="F192" s="80" t="s">
        <v>2915</v>
      </c>
      <c r="G192" s="80" t="s">
        <v>3426</v>
      </c>
      <c r="H192" s="80" t="s">
        <v>4914</v>
      </c>
      <c r="I192" s="80" t="s">
        <v>4913</v>
      </c>
      <c r="J192" s="80" t="s">
        <v>4912</v>
      </c>
      <c r="K192" s="80" t="s">
        <v>344</v>
      </c>
      <c r="L192" s="80" t="s">
        <v>15</v>
      </c>
      <c r="M192" s="80" t="s">
        <v>5934</v>
      </c>
      <c r="N192" s="80" t="s">
        <v>4424</v>
      </c>
      <c r="O192" s="79">
        <v>41193.249050925922</v>
      </c>
      <c r="P192" s="78">
        <v>0</v>
      </c>
      <c r="Q192" s="77">
        <v>146.85547453703703</v>
      </c>
      <c r="R192" s="77">
        <v>146.85547453703703</v>
      </c>
      <c r="S192" s="76" t="s">
        <v>4817</v>
      </c>
    </row>
    <row r="193" spans="1:19" ht="11.25" hidden="1" customHeight="1">
      <c r="A193" s="80" t="s">
        <v>3152</v>
      </c>
      <c r="B193" s="80" t="s">
        <v>4911</v>
      </c>
      <c r="C193" s="80" t="s">
        <v>3589</v>
      </c>
      <c r="D193" s="80" t="s">
        <v>3429</v>
      </c>
      <c r="E193" s="80" t="s">
        <v>3205</v>
      </c>
      <c r="F193" s="80" t="s">
        <v>1611</v>
      </c>
      <c r="G193" s="80" t="s">
        <v>3148</v>
      </c>
      <c r="H193" s="80" t="s">
        <v>3147</v>
      </c>
      <c r="I193" s="80" t="s">
        <v>3147</v>
      </c>
      <c r="J193" s="80" t="s">
        <v>3150</v>
      </c>
      <c r="K193" s="80" t="s">
        <v>25</v>
      </c>
      <c r="L193" s="80" t="s">
        <v>15</v>
      </c>
      <c r="M193" s="80" t="s">
        <v>5934</v>
      </c>
      <c r="N193" s="80" t="s">
        <v>4910</v>
      </c>
      <c r="O193" s="79">
        <v>41261.060011574074</v>
      </c>
      <c r="P193" s="78">
        <v>0</v>
      </c>
      <c r="Q193" s="77">
        <v>79.044513888888886</v>
      </c>
      <c r="R193" s="77">
        <v>79.044513888888886</v>
      </c>
      <c r="S193" s="76" t="s">
        <v>4817</v>
      </c>
    </row>
    <row r="194" spans="1:19" ht="11.25" hidden="1" customHeight="1">
      <c r="A194" s="80" t="s">
        <v>4485</v>
      </c>
      <c r="B194" s="80" t="s">
        <v>4909</v>
      </c>
      <c r="C194" s="80"/>
      <c r="D194" s="80" t="s">
        <v>4485</v>
      </c>
      <c r="E194" s="80" t="s">
        <v>4908</v>
      </c>
      <c r="F194" s="80" t="s">
        <v>1244</v>
      </c>
      <c r="G194" s="80" t="s">
        <v>2912</v>
      </c>
      <c r="H194" s="80" t="s">
        <v>2956</v>
      </c>
      <c r="I194" s="80" t="s">
        <v>4437</v>
      </c>
      <c r="J194" s="80" t="s">
        <v>4482</v>
      </c>
      <c r="K194" s="80" t="s">
        <v>25</v>
      </c>
      <c r="L194" s="80" t="s">
        <v>6882</v>
      </c>
      <c r="M194" s="80" t="s">
        <v>5970</v>
      </c>
      <c r="N194" s="80" t="s">
        <v>51</v>
      </c>
      <c r="O194" s="79">
        <v>41330.1715625</v>
      </c>
      <c r="P194" s="78">
        <v>0</v>
      </c>
      <c r="Q194" s="77">
        <v>9.9329629629629625</v>
      </c>
      <c r="R194" s="77">
        <v>49.033854166666657</v>
      </c>
      <c r="S194" s="76" t="s">
        <v>4817</v>
      </c>
    </row>
    <row r="195" spans="1:19" ht="11.25" hidden="1" customHeight="1">
      <c r="A195" s="80" t="s">
        <v>4029</v>
      </c>
      <c r="B195" s="80" t="s">
        <v>4907</v>
      </c>
      <c r="C195" s="80" t="s">
        <v>6881</v>
      </c>
      <c r="D195" s="80" t="s">
        <v>4027</v>
      </c>
      <c r="E195" s="80" t="s">
        <v>4026</v>
      </c>
      <c r="F195" s="80" t="s">
        <v>2915</v>
      </c>
      <c r="G195" s="80" t="s">
        <v>3083</v>
      </c>
      <c r="H195" s="80" t="s">
        <v>3083</v>
      </c>
      <c r="I195" s="80" t="s">
        <v>4025</v>
      </c>
      <c r="J195" s="80" t="s">
        <v>370</v>
      </c>
      <c r="K195" s="80" t="s">
        <v>25</v>
      </c>
      <c r="L195" s="80" t="s">
        <v>6883</v>
      </c>
      <c r="M195" s="80" t="s">
        <v>5934</v>
      </c>
      <c r="N195" s="80" t="s">
        <v>4906</v>
      </c>
      <c r="O195" s="79">
        <v>41299.18346064815</v>
      </c>
      <c r="P195" s="78">
        <v>0</v>
      </c>
      <c r="Q195" s="77">
        <v>40.921064814814812</v>
      </c>
      <c r="R195" s="77">
        <v>40.921064814814812</v>
      </c>
      <c r="S195" s="76" t="s">
        <v>4817</v>
      </c>
    </row>
    <row r="196" spans="1:19" ht="11.25" hidden="1" customHeight="1">
      <c r="A196" s="80" t="s">
        <v>2099</v>
      </c>
      <c r="B196" s="80" t="s">
        <v>4905</v>
      </c>
      <c r="C196" s="80" t="s">
        <v>6881</v>
      </c>
      <c r="D196" s="80" t="s">
        <v>1265</v>
      </c>
      <c r="E196" s="80" t="s">
        <v>1264</v>
      </c>
      <c r="F196" s="80" t="s">
        <v>2915</v>
      </c>
      <c r="G196" s="80" t="s">
        <v>3426</v>
      </c>
      <c r="H196" s="80" t="s">
        <v>4904</v>
      </c>
      <c r="I196" s="80" t="s">
        <v>4903</v>
      </c>
      <c r="J196" s="80" t="s">
        <v>4902</v>
      </c>
      <c r="K196" s="80" t="s">
        <v>25</v>
      </c>
      <c r="L196" s="80" t="s">
        <v>15</v>
      </c>
      <c r="M196" s="80">
        <v>2230</v>
      </c>
      <c r="N196" s="80" t="s">
        <v>6884</v>
      </c>
      <c r="O196" s="79">
        <v>2231</v>
      </c>
      <c r="P196" s="80" t="s">
        <v>6884</v>
      </c>
      <c r="Q196" s="77">
        <v>36.769745370370373</v>
      </c>
      <c r="R196" s="77">
        <v>36.899467592592593</v>
      </c>
      <c r="S196" s="76" t="s">
        <v>4817</v>
      </c>
    </row>
    <row r="197" spans="1:19" ht="11.25" hidden="1" customHeight="1">
      <c r="A197" s="80" t="s">
        <v>4767</v>
      </c>
      <c r="B197" s="80" t="s">
        <v>4901</v>
      </c>
      <c r="C197" s="80"/>
      <c r="D197" s="80" t="s">
        <v>4765</v>
      </c>
      <c r="E197" s="80" t="s">
        <v>4764</v>
      </c>
      <c r="F197" s="80" t="s">
        <v>398</v>
      </c>
      <c r="G197" s="80" t="s">
        <v>603</v>
      </c>
      <c r="H197" s="80" t="s">
        <v>2994</v>
      </c>
      <c r="I197" s="80" t="s">
        <v>4763</v>
      </c>
      <c r="J197" s="80" t="s">
        <v>4762</v>
      </c>
      <c r="K197" s="80" t="s">
        <v>25</v>
      </c>
      <c r="L197" s="80" t="s">
        <v>15</v>
      </c>
      <c r="M197" s="80" t="s">
        <v>5933</v>
      </c>
      <c r="N197" s="80" t="s">
        <v>4838</v>
      </c>
      <c r="O197" s="79">
        <v>41320.446076388886</v>
      </c>
      <c r="P197" s="78">
        <v>3</v>
      </c>
      <c r="Q197" s="77">
        <v>19.658449074074074</v>
      </c>
      <c r="R197" s="77">
        <v>36.201944444444443</v>
      </c>
      <c r="S197" s="76" t="s">
        <v>4817</v>
      </c>
    </row>
    <row r="198" spans="1:19" ht="11.25" hidden="1" customHeight="1">
      <c r="A198" s="80" t="s">
        <v>4898</v>
      </c>
      <c r="B198" s="80" t="s">
        <v>4897</v>
      </c>
      <c r="C198" s="80"/>
      <c r="D198" s="80" t="s">
        <v>4896</v>
      </c>
      <c r="E198" s="80" t="s">
        <v>4895</v>
      </c>
      <c r="F198" s="80" t="s">
        <v>386</v>
      </c>
      <c r="G198" s="80" t="s">
        <v>2932</v>
      </c>
      <c r="H198" s="80" t="s">
        <v>3024</v>
      </c>
      <c r="I198" s="80" t="s">
        <v>3404</v>
      </c>
      <c r="J198" s="80"/>
      <c r="K198" s="80" t="s">
        <v>25</v>
      </c>
      <c r="L198" s="80" t="s">
        <v>15</v>
      </c>
      <c r="M198" s="80" t="s">
        <v>5933</v>
      </c>
      <c r="N198" s="80" t="s">
        <v>4838</v>
      </c>
      <c r="O198" s="79">
        <v>41319.376284722224</v>
      </c>
      <c r="P198" s="78">
        <v>3</v>
      </c>
      <c r="Q198" s="77">
        <v>20.728240740740738</v>
      </c>
      <c r="R198" s="77">
        <v>27.900902777777777</v>
      </c>
      <c r="S198" s="76" t="s">
        <v>4817</v>
      </c>
    </row>
    <row r="199" spans="1:19" ht="11.25" hidden="1" customHeight="1">
      <c r="A199" s="80" t="s">
        <v>5822</v>
      </c>
      <c r="B199" s="80" t="s">
        <v>4889</v>
      </c>
      <c r="C199" s="80"/>
      <c r="D199" s="80" t="s">
        <v>4765</v>
      </c>
      <c r="E199" s="80" t="s">
        <v>4764</v>
      </c>
      <c r="F199" s="80" t="s">
        <v>2976</v>
      </c>
      <c r="G199" s="80" t="s">
        <v>2975</v>
      </c>
      <c r="H199" s="80" t="s">
        <v>4888</v>
      </c>
      <c r="I199" s="80" t="s">
        <v>4888</v>
      </c>
      <c r="J199" s="80"/>
      <c r="K199" s="80" t="s">
        <v>25</v>
      </c>
      <c r="L199" s="80" t="s">
        <v>15</v>
      </c>
      <c r="M199" s="80" t="s">
        <v>5937</v>
      </c>
      <c r="N199" s="80" t="s">
        <v>2961</v>
      </c>
      <c r="O199" s="79">
        <v>41326.990740740737</v>
      </c>
      <c r="P199" s="78">
        <v>1</v>
      </c>
      <c r="Q199" s="77">
        <v>13.113784722222222</v>
      </c>
      <c r="R199" s="77">
        <v>16.894490740740739</v>
      </c>
      <c r="S199" s="76" t="s">
        <v>4817</v>
      </c>
    </row>
    <row r="200" spans="1:19" ht="11.25" hidden="1" customHeight="1">
      <c r="A200" s="80" t="s">
        <v>6349</v>
      </c>
      <c r="B200" s="80" t="s">
        <v>6350</v>
      </c>
      <c r="C200" s="80"/>
      <c r="D200" s="80" t="s">
        <v>4765</v>
      </c>
      <c r="E200" s="80" t="s">
        <v>4764</v>
      </c>
      <c r="F200" s="80" t="s">
        <v>1244</v>
      </c>
      <c r="G200" s="80" t="s">
        <v>405</v>
      </c>
      <c r="H200" s="80" t="s">
        <v>3588</v>
      </c>
      <c r="I200" s="80" t="s">
        <v>3587</v>
      </c>
      <c r="J200" s="80" t="s">
        <v>6347</v>
      </c>
      <c r="K200" s="80" t="s">
        <v>25</v>
      </c>
      <c r="L200" s="80" t="s">
        <v>15</v>
      </c>
      <c r="M200" s="80" t="s">
        <v>5933</v>
      </c>
      <c r="N200" s="80" t="s">
        <v>4838</v>
      </c>
      <c r="O200" s="79">
        <v>41334.534398148149</v>
      </c>
      <c r="P200" s="78">
        <v>3</v>
      </c>
      <c r="Q200" s="77">
        <v>5.5701273148148145</v>
      </c>
      <c r="R200" s="77">
        <v>5.9773263888888888</v>
      </c>
      <c r="S200" s="76" t="s">
        <v>4817</v>
      </c>
    </row>
    <row r="201" spans="1:19" ht="11.25" hidden="1" customHeight="1">
      <c r="A201" s="80" t="s">
        <v>6349</v>
      </c>
      <c r="B201" s="80" t="s">
        <v>6348</v>
      </c>
      <c r="C201" s="80"/>
      <c r="D201" s="80" t="s">
        <v>4765</v>
      </c>
      <c r="E201" s="80" t="s">
        <v>4764</v>
      </c>
      <c r="F201" s="80" t="s">
        <v>1244</v>
      </c>
      <c r="G201" s="80" t="s">
        <v>405</v>
      </c>
      <c r="H201" s="80" t="s">
        <v>3588</v>
      </c>
      <c r="I201" s="80" t="s">
        <v>3587</v>
      </c>
      <c r="J201" s="80" t="s">
        <v>6347</v>
      </c>
      <c r="K201" s="80" t="s">
        <v>344</v>
      </c>
      <c r="L201" s="80" t="s">
        <v>15</v>
      </c>
      <c r="M201" s="80" t="s">
        <v>6130</v>
      </c>
      <c r="N201" s="80" t="s">
        <v>6507</v>
      </c>
      <c r="O201" s="79">
        <v>41340.016273148147</v>
      </c>
      <c r="P201" s="78">
        <v>0</v>
      </c>
      <c r="Q201" s="77">
        <v>8.8252314814814811E-2</v>
      </c>
      <c r="R201" s="77">
        <v>5.9488888888888889</v>
      </c>
      <c r="S201" s="76" t="s">
        <v>4817</v>
      </c>
    </row>
    <row r="202" spans="1:19" ht="11.25" hidden="1" customHeight="1">
      <c r="A202" s="80" t="s">
        <v>4485</v>
      </c>
      <c r="B202" s="80" t="s">
        <v>6346</v>
      </c>
      <c r="C202" s="80"/>
      <c r="D202" s="80" t="s">
        <v>4485</v>
      </c>
      <c r="E202" s="80" t="s">
        <v>4908</v>
      </c>
      <c r="F202" s="80" t="s">
        <v>1244</v>
      </c>
      <c r="G202" s="80" t="s">
        <v>2912</v>
      </c>
      <c r="H202" s="80" t="s">
        <v>2956</v>
      </c>
      <c r="I202" s="80" t="s">
        <v>4437</v>
      </c>
      <c r="J202" s="80" t="s">
        <v>4482</v>
      </c>
      <c r="K202" s="80" t="s">
        <v>25</v>
      </c>
      <c r="L202" s="80" t="s">
        <v>15</v>
      </c>
      <c r="M202" s="80" t="s">
        <v>5934</v>
      </c>
      <c r="N202" s="80" t="s">
        <v>6345</v>
      </c>
      <c r="O202" s="79">
        <v>41334.239131944443</v>
      </c>
      <c r="P202" s="78">
        <v>0</v>
      </c>
      <c r="Q202" s="77">
        <v>5.8653935185185189</v>
      </c>
      <c r="R202" s="77">
        <v>5.8653935185185189</v>
      </c>
      <c r="S202" s="76" t="s">
        <v>4817</v>
      </c>
    </row>
    <row r="203" spans="1:19" ht="11.25" hidden="1" customHeight="1">
      <c r="A203" s="80" t="s">
        <v>4885</v>
      </c>
      <c r="B203" s="80" t="s">
        <v>4884</v>
      </c>
      <c r="C203" s="80"/>
      <c r="D203" s="80" t="s">
        <v>4883</v>
      </c>
      <c r="E203" s="80" t="s">
        <v>4882</v>
      </c>
      <c r="F203" s="80" t="s">
        <v>386</v>
      </c>
      <c r="G203" s="80" t="s">
        <v>3080</v>
      </c>
      <c r="H203" s="80" t="s">
        <v>3089</v>
      </c>
      <c r="I203" s="80" t="s">
        <v>3088</v>
      </c>
      <c r="J203" s="80" t="s">
        <v>4881</v>
      </c>
      <c r="K203" s="80" t="s">
        <v>18</v>
      </c>
      <c r="L203" s="80" t="s">
        <v>15</v>
      </c>
      <c r="M203" s="80" t="s">
        <v>5940</v>
      </c>
      <c r="N203" s="80" t="s">
        <v>6344</v>
      </c>
      <c r="O203" s="79">
        <v>41141.935393518521</v>
      </c>
      <c r="P203" s="78">
        <v>0</v>
      </c>
      <c r="Q203" s="77">
        <v>198.16913194444444</v>
      </c>
      <c r="R203" s="77">
        <v>198.21670138888888</v>
      </c>
      <c r="S203" s="76" t="s">
        <v>4817</v>
      </c>
    </row>
    <row r="204" spans="1:19" ht="11.25" hidden="1" customHeight="1">
      <c r="A204" s="80" t="s">
        <v>4880</v>
      </c>
      <c r="B204" s="80" t="s">
        <v>4879</v>
      </c>
      <c r="C204" s="80"/>
      <c r="D204" s="80" t="s">
        <v>4868</v>
      </c>
      <c r="E204" s="80" t="s">
        <v>4867</v>
      </c>
      <c r="F204" s="80" t="s">
        <v>398</v>
      </c>
      <c r="G204" s="80" t="s">
        <v>603</v>
      </c>
      <c r="H204" s="80" t="s">
        <v>2986</v>
      </c>
      <c r="I204" s="80" t="s">
        <v>4878</v>
      </c>
      <c r="J204" s="80" t="s">
        <v>4877</v>
      </c>
      <c r="K204" s="80" t="s">
        <v>18</v>
      </c>
      <c r="L204" s="80" t="s">
        <v>15</v>
      </c>
      <c r="M204" s="80" t="s">
        <v>5934</v>
      </c>
      <c r="N204" s="80" t="s">
        <v>4876</v>
      </c>
      <c r="O204" s="79">
        <v>41149.922164351854</v>
      </c>
      <c r="P204" s="78">
        <v>0</v>
      </c>
      <c r="Q204" s="77">
        <v>190.18236111111111</v>
      </c>
      <c r="R204" s="77">
        <v>190.18236111111111</v>
      </c>
      <c r="S204" s="76" t="s">
        <v>4817</v>
      </c>
    </row>
    <row r="205" spans="1:19" ht="11.25" hidden="1" customHeight="1">
      <c r="A205" s="80" t="s">
        <v>4858</v>
      </c>
      <c r="B205" s="80" t="s">
        <v>4875</v>
      </c>
      <c r="C205" s="80"/>
      <c r="D205" s="80" t="s">
        <v>4856</v>
      </c>
      <c r="E205" s="80" t="s">
        <v>4855</v>
      </c>
      <c r="F205" s="80" t="s">
        <v>386</v>
      </c>
      <c r="G205" s="80" t="s">
        <v>3080</v>
      </c>
      <c r="H205" s="80" t="s">
        <v>3089</v>
      </c>
      <c r="I205" s="80" t="s">
        <v>3088</v>
      </c>
      <c r="J205" s="80" t="s">
        <v>4818</v>
      </c>
      <c r="K205" s="80" t="s">
        <v>25</v>
      </c>
      <c r="L205" s="80" t="s">
        <v>15</v>
      </c>
      <c r="M205" s="80" t="s">
        <v>5934</v>
      </c>
      <c r="N205" s="80" t="s">
        <v>4854</v>
      </c>
      <c r="O205" s="79">
        <v>41155.218194444446</v>
      </c>
      <c r="P205" s="78">
        <v>0</v>
      </c>
      <c r="Q205" s="77">
        <v>184.88633101851849</v>
      </c>
      <c r="R205" s="77">
        <v>184.88633101851849</v>
      </c>
      <c r="S205" s="76" t="s">
        <v>4817</v>
      </c>
    </row>
    <row r="206" spans="1:19" ht="11.25" hidden="1" customHeight="1">
      <c r="A206" s="80" t="s">
        <v>4842</v>
      </c>
      <c r="B206" s="80" t="s">
        <v>4874</v>
      </c>
      <c r="C206" s="80"/>
      <c r="D206" s="80" t="s">
        <v>4840</v>
      </c>
      <c r="E206" s="80" t="s">
        <v>4839</v>
      </c>
      <c r="F206" s="80" t="s">
        <v>386</v>
      </c>
      <c r="G206" s="80" t="s">
        <v>2907</v>
      </c>
      <c r="H206" s="80" t="s">
        <v>385</v>
      </c>
      <c r="I206" s="80" t="s">
        <v>390</v>
      </c>
      <c r="J206" s="80" t="s">
        <v>4873</v>
      </c>
      <c r="K206" s="80" t="s">
        <v>14</v>
      </c>
      <c r="L206" s="80" t="s">
        <v>15</v>
      </c>
      <c r="M206" s="80" t="s">
        <v>5933</v>
      </c>
      <c r="N206" s="80" t="s">
        <v>4871</v>
      </c>
      <c r="O206" s="79">
        <v>41190.991053240738</v>
      </c>
      <c r="P206" s="78">
        <v>5</v>
      </c>
      <c r="Q206" s="77">
        <v>149.11347222222221</v>
      </c>
      <c r="R206" s="77">
        <v>154.95644675925925</v>
      </c>
      <c r="S206" s="76" t="s">
        <v>4817</v>
      </c>
    </row>
    <row r="207" spans="1:19" ht="11.25" hidden="1" customHeight="1">
      <c r="A207" s="80" t="s">
        <v>4870</v>
      </c>
      <c r="B207" s="80" t="s">
        <v>4869</v>
      </c>
      <c r="C207" s="80"/>
      <c r="D207" s="80" t="s">
        <v>4868</v>
      </c>
      <c r="E207" s="80" t="s">
        <v>4867</v>
      </c>
      <c r="F207" s="80" t="s">
        <v>1244</v>
      </c>
      <c r="G207" s="80" t="s">
        <v>4866</v>
      </c>
      <c r="H207" s="80" t="s">
        <v>4865</v>
      </c>
      <c r="I207" s="80" t="s">
        <v>4864</v>
      </c>
      <c r="J207" s="80" t="s">
        <v>4863</v>
      </c>
      <c r="K207" s="80" t="s">
        <v>25</v>
      </c>
      <c r="L207" s="80" t="s">
        <v>15</v>
      </c>
      <c r="M207" s="80" t="s">
        <v>5970</v>
      </c>
      <c r="N207" s="80" t="s">
        <v>51</v>
      </c>
      <c r="O207" s="79">
        <v>41201.180046296293</v>
      </c>
      <c r="P207" s="78">
        <v>0</v>
      </c>
      <c r="Q207" s="77">
        <v>138.92447916666666</v>
      </c>
      <c r="R207" s="77">
        <v>147.86862268518519</v>
      </c>
      <c r="S207" s="76" t="s">
        <v>4817</v>
      </c>
    </row>
    <row r="208" spans="1:19" ht="11.25" hidden="1" customHeight="1">
      <c r="A208" s="80" t="s">
        <v>4837</v>
      </c>
      <c r="B208" s="80" t="s">
        <v>4862</v>
      </c>
      <c r="C208" s="80"/>
      <c r="D208" s="80" t="s">
        <v>4861</v>
      </c>
      <c r="E208" s="80" t="s">
        <v>4834</v>
      </c>
      <c r="F208" s="80" t="s">
        <v>2915</v>
      </c>
      <c r="G208" s="80" t="s">
        <v>1237</v>
      </c>
      <c r="H208" s="80" t="s">
        <v>3146</v>
      </c>
      <c r="I208" s="80" t="s">
        <v>3145</v>
      </c>
      <c r="J208" s="80" t="s">
        <v>4860</v>
      </c>
      <c r="K208" s="80" t="s">
        <v>14</v>
      </c>
      <c r="L208" s="80" t="s">
        <v>15</v>
      </c>
      <c r="M208" s="80" t="s">
        <v>5934</v>
      </c>
      <c r="N208" s="80" t="s">
        <v>4859</v>
      </c>
      <c r="O208" s="79">
        <v>41200.12773148148</v>
      </c>
      <c r="P208" s="78">
        <v>0</v>
      </c>
      <c r="Q208" s="77">
        <v>139.97679398148148</v>
      </c>
      <c r="R208" s="77">
        <v>139.97679398148148</v>
      </c>
      <c r="S208" s="76" t="s">
        <v>4817</v>
      </c>
    </row>
    <row r="209" spans="1:19" ht="11.25" hidden="1" customHeight="1">
      <c r="A209" s="80" t="s">
        <v>4858</v>
      </c>
      <c r="B209" s="80" t="s">
        <v>4857</v>
      </c>
      <c r="C209" s="80"/>
      <c r="D209" s="80" t="s">
        <v>4856</v>
      </c>
      <c r="E209" s="80" t="s">
        <v>4855</v>
      </c>
      <c r="F209" s="80" t="s">
        <v>386</v>
      </c>
      <c r="G209" s="80" t="s">
        <v>3080</v>
      </c>
      <c r="H209" s="80" t="s">
        <v>3089</v>
      </c>
      <c r="I209" s="80" t="s">
        <v>3088</v>
      </c>
      <c r="J209" s="80" t="s">
        <v>4818</v>
      </c>
      <c r="K209" s="80" t="s">
        <v>25</v>
      </c>
      <c r="L209" s="80" t="s">
        <v>15</v>
      </c>
      <c r="M209" s="80" t="s">
        <v>5934</v>
      </c>
      <c r="N209" s="80" t="s">
        <v>4854</v>
      </c>
      <c r="O209" s="79">
        <v>41201.167997685188</v>
      </c>
      <c r="P209" s="78">
        <v>0</v>
      </c>
      <c r="Q209" s="77">
        <v>138.93652777777777</v>
      </c>
      <c r="R209" s="77">
        <v>138.93652777777777</v>
      </c>
      <c r="S209" s="76" t="s">
        <v>4817</v>
      </c>
    </row>
    <row r="210" spans="1:19" ht="11.25" hidden="1" customHeight="1">
      <c r="A210" s="80" t="s">
        <v>4853</v>
      </c>
      <c r="B210" s="80" t="s">
        <v>4852</v>
      </c>
      <c r="C210" s="80"/>
      <c r="D210" s="80" t="s">
        <v>4851</v>
      </c>
      <c r="E210" s="80" t="s">
        <v>4850</v>
      </c>
      <c r="F210" s="80" t="s">
        <v>2915</v>
      </c>
      <c r="G210" s="80" t="s">
        <v>3426</v>
      </c>
      <c r="H210" s="80" t="s">
        <v>4849</v>
      </c>
      <c r="I210" s="80" t="s">
        <v>4848</v>
      </c>
      <c r="J210" s="80" t="s">
        <v>4847</v>
      </c>
      <c r="K210" s="80" t="s">
        <v>39</v>
      </c>
      <c r="L210" s="80" t="s">
        <v>15</v>
      </c>
      <c r="M210" s="80" t="s">
        <v>5940</v>
      </c>
      <c r="N210" s="80" t="s">
        <v>6343</v>
      </c>
      <c r="O210" s="79">
        <v>41207.177974537037</v>
      </c>
      <c r="P210" s="78">
        <v>1</v>
      </c>
      <c r="Q210" s="77">
        <v>132.92655092592594</v>
      </c>
      <c r="R210" s="77">
        <v>134.16498842592591</v>
      </c>
      <c r="S210" s="76" t="s">
        <v>4817</v>
      </c>
    </row>
    <row r="211" spans="1:19" ht="11.25" hidden="1" customHeight="1">
      <c r="A211" s="80" t="s">
        <v>4837</v>
      </c>
      <c r="B211" s="80" t="s">
        <v>4846</v>
      </c>
      <c r="C211" s="80"/>
      <c r="D211" s="80" t="s">
        <v>4845</v>
      </c>
      <c r="E211" s="80" t="s">
        <v>4834</v>
      </c>
      <c r="F211" s="80" t="s">
        <v>386</v>
      </c>
      <c r="G211" s="80" t="s">
        <v>3080</v>
      </c>
      <c r="H211" s="80" t="s">
        <v>3089</v>
      </c>
      <c r="I211" s="80" t="s">
        <v>3088</v>
      </c>
      <c r="J211" s="80" t="s">
        <v>4844</v>
      </c>
      <c r="K211" s="80" t="s">
        <v>18</v>
      </c>
      <c r="L211" s="80" t="s">
        <v>15</v>
      </c>
      <c r="M211" s="80" t="s">
        <v>5934</v>
      </c>
      <c r="N211" s="80" t="s">
        <v>4843</v>
      </c>
      <c r="O211" s="79">
        <v>41228.00273148148</v>
      </c>
      <c r="P211" s="78">
        <v>0</v>
      </c>
      <c r="Q211" s="77">
        <v>112.10179398148148</v>
      </c>
      <c r="R211" s="77">
        <v>112.10179398148148</v>
      </c>
      <c r="S211" s="76" t="s">
        <v>4817</v>
      </c>
    </row>
    <row r="212" spans="1:19" ht="11.25" hidden="1" customHeight="1">
      <c r="A212" s="80" t="s">
        <v>4837</v>
      </c>
      <c r="B212" s="80" t="s">
        <v>4836</v>
      </c>
      <c r="C212" s="80"/>
      <c r="D212" s="80" t="s">
        <v>4835</v>
      </c>
      <c r="E212" s="80" t="s">
        <v>4834</v>
      </c>
      <c r="F212" s="80" t="s">
        <v>398</v>
      </c>
      <c r="G212" s="80" t="s">
        <v>574</v>
      </c>
      <c r="H212" s="80" t="s">
        <v>574</v>
      </c>
      <c r="I212" s="80" t="s">
        <v>3183</v>
      </c>
      <c r="J212" s="80" t="s">
        <v>2372</v>
      </c>
      <c r="K212" s="80" t="s">
        <v>96</v>
      </c>
      <c r="L212" s="80" t="s">
        <v>15</v>
      </c>
      <c r="M212" s="80" t="s">
        <v>277</v>
      </c>
      <c r="N212" s="80" t="s">
        <v>4234</v>
      </c>
      <c r="O212" s="79">
        <v>41276.626782407409</v>
      </c>
      <c r="P212" s="78">
        <v>0</v>
      </c>
      <c r="Q212" s="77">
        <v>63.477743055555557</v>
      </c>
      <c r="R212" s="77">
        <v>70.001655092592586</v>
      </c>
      <c r="S212" s="76" t="s">
        <v>4817</v>
      </c>
    </row>
    <row r="213" spans="1:19" ht="11.25" hidden="1" customHeight="1">
      <c r="A213" s="80" t="s">
        <v>4822</v>
      </c>
      <c r="B213" s="80" t="s">
        <v>4833</v>
      </c>
      <c r="C213" s="80"/>
      <c r="D213" s="80" t="s">
        <v>4820</v>
      </c>
      <c r="E213" s="80" t="s">
        <v>4819</v>
      </c>
      <c r="F213" s="80" t="s">
        <v>1244</v>
      </c>
      <c r="G213" s="80" t="s">
        <v>861</v>
      </c>
      <c r="H213" s="80" t="s">
        <v>4832</v>
      </c>
      <c r="I213" s="80" t="s">
        <v>4832</v>
      </c>
      <c r="J213" s="80" t="s">
        <v>4831</v>
      </c>
      <c r="K213" s="80" t="s">
        <v>18</v>
      </c>
      <c r="L213" s="80" t="s">
        <v>15</v>
      </c>
      <c r="M213" s="80" t="s">
        <v>5937</v>
      </c>
      <c r="N213" s="80" t="s">
        <v>3022</v>
      </c>
      <c r="O213" s="79">
        <v>41270.127604166664</v>
      </c>
      <c r="P213" s="78">
        <v>1</v>
      </c>
      <c r="Q213" s="77">
        <v>69.976921296296297</v>
      </c>
      <c r="R213" s="77">
        <v>69.996481481481482</v>
      </c>
      <c r="S213" s="76" t="s">
        <v>4817</v>
      </c>
    </row>
    <row r="214" spans="1:19" ht="11.25" hidden="1" customHeight="1">
      <c r="A214" s="80" t="s">
        <v>4830</v>
      </c>
      <c r="B214" s="80" t="s">
        <v>4829</v>
      </c>
      <c r="C214" s="80"/>
      <c r="D214" s="80" t="s">
        <v>4828</v>
      </c>
      <c r="E214" s="80" t="s">
        <v>4827</v>
      </c>
      <c r="F214" s="80" t="s">
        <v>386</v>
      </c>
      <c r="G214" s="80" t="s">
        <v>2907</v>
      </c>
      <c r="H214" s="80" t="s">
        <v>4826</v>
      </c>
      <c r="I214" s="80" t="s">
        <v>4826</v>
      </c>
      <c r="J214" s="80" t="s">
        <v>4825</v>
      </c>
      <c r="K214" s="80" t="s">
        <v>39</v>
      </c>
      <c r="L214" s="80" t="s">
        <v>15</v>
      </c>
      <c r="M214" s="80" t="s">
        <v>5933</v>
      </c>
      <c r="N214" s="80" t="s">
        <v>4823</v>
      </c>
      <c r="O214" s="79">
        <v>41292.037303240744</v>
      </c>
      <c r="P214" s="78">
        <v>5</v>
      </c>
      <c r="Q214" s="77">
        <v>48.06722222222222</v>
      </c>
      <c r="R214" s="77">
        <v>49.019108796296294</v>
      </c>
      <c r="S214" s="76" t="s">
        <v>4817</v>
      </c>
    </row>
    <row r="215" spans="1:19" ht="11.25" hidden="1" customHeight="1">
      <c r="A215" s="80" t="s">
        <v>4822</v>
      </c>
      <c r="B215" s="80" t="s">
        <v>6342</v>
      </c>
      <c r="C215" s="80"/>
      <c r="D215" s="80" t="s">
        <v>4820</v>
      </c>
      <c r="E215" s="80" t="s">
        <v>4819</v>
      </c>
      <c r="F215" s="80" t="s">
        <v>1244</v>
      </c>
      <c r="G215" s="80" t="s">
        <v>2912</v>
      </c>
      <c r="H215" s="80" t="s">
        <v>2966</v>
      </c>
      <c r="I215" s="80" t="s">
        <v>529</v>
      </c>
      <c r="J215" s="80" t="s">
        <v>6341</v>
      </c>
      <c r="K215" s="80" t="s">
        <v>18</v>
      </c>
      <c r="L215" s="80" t="s">
        <v>15</v>
      </c>
      <c r="M215" s="80" t="s">
        <v>1441</v>
      </c>
      <c r="N215" s="80" t="s">
        <v>1670</v>
      </c>
      <c r="O215" s="79">
        <v>41339.115011574075</v>
      </c>
      <c r="P215" s="78">
        <v>0</v>
      </c>
      <c r="Q215" s="77">
        <v>0.9895138888888888</v>
      </c>
      <c r="R215" s="77">
        <v>1.0552662037037037</v>
      </c>
      <c r="S215" s="76" t="s">
        <v>4817</v>
      </c>
    </row>
    <row r="216" spans="1:19" ht="11.25" hidden="1" customHeight="1">
      <c r="A216" s="80" t="s">
        <v>4830</v>
      </c>
      <c r="B216" s="80" t="s">
        <v>6506</v>
      </c>
      <c r="C216" s="80"/>
      <c r="D216" s="80" t="s">
        <v>6505</v>
      </c>
      <c r="E216" s="80" t="s">
        <v>4827</v>
      </c>
      <c r="F216" s="80" t="s">
        <v>386</v>
      </c>
      <c r="G216" s="80" t="s">
        <v>2907</v>
      </c>
      <c r="H216" s="80" t="s">
        <v>4826</v>
      </c>
      <c r="I216" s="80" t="s">
        <v>4826</v>
      </c>
      <c r="J216" s="80" t="s">
        <v>6504</v>
      </c>
      <c r="K216" s="80" t="s">
        <v>25</v>
      </c>
      <c r="L216" s="80" t="s">
        <v>15</v>
      </c>
      <c r="M216" s="80" t="s">
        <v>5934</v>
      </c>
      <c r="N216" s="80" t="s">
        <v>6503</v>
      </c>
      <c r="O216" s="79">
        <v>41339.960486111115</v>
      </c>
      <c r="P216" s="78">
        <v>0</v>
      </c>
      <c r="Q216" s="77">
        <v>0.1440393518518519</v>
      </c>
      <c r="R216" s="77">
        <v>0.1440393518518519</v>
      </c>
      <c r="S216" s="76" t="s">
        <v>4817</v>
      </c>
    </row>
    <row r="217" spans="1:19" ht="11.25" hidden="1" customHeight="1">
      <c r="A217" s="80" t="s">
        <v>1534</v>
      </c>
      <c r="B217" s="80" t="s">
        <v>6340</v>
      </c>
      <c r="C217" s="22" t="str">
        <f>IF(ISERROR(VLOOKUP(B217,'220213'!B:C,2,FALSE)),"new",VLOOKUP(B217,'220213'!B:C,2,FALSE))</f>
        <v>new</v>
      </c>
      <c r="D217" s="80" t="s">
        <v>2733</v>
      </c>
      <c r="E217" s="80" t="s">
        <v>2732</v>
      </c>
      <c r="F217" s="80" t="s">
        <v>2929</v>
      </c>
      <c r="G217" s="80" t="s">
        <v>4743</v>
      </c>
      <c r="H217" s="80" t="s">
        <v>4743</v>
      </c>
      <c r="I217" s="80" t="s">
        <v>4743</v>
      </c>
      <c r="J217" s="80" t="s">
        <v>2731</v>
      </c>
      <c r="K217" s="80" t="s">
        <v>60</v>
      </c>
      <c r="L217" s="80" t="s">
        <v>15</v>
      </c>
      <c r="M217" s="80" t="s">
        <v>5934</v>
      </c>
      <c r="N217" s="80" t="s">
        <v>2730</v>
      </c>
      <c r="O217" s="79">
        <v>41336.860763888886</v>
      </c>
      <c r="P217" s="78">
        <v>0</v>
      </c>
      <c r="Q217" s="77">
        <v>3.2437615740740737</v>
      </c>
      <c r="R217" s="77">
        <v>3.2437615740740737</v>
      </c>
      <c r="S217" s="76" t="s">
        <v>1237</v>
      </c>
    </row>
    <row r="218" spans="1:19" ht="11.25" hidden="1" customHeight="1">
      <c r="A218" s="80" t="s">
        <v>1343</v>
      </c>
      <c r="B218" s="80" t="s">
        <v>3192</v>
      </c>
      <c r="C218" s="22" t="str">
        <f>IF(ISERROR(VLOOKUP(B218,'220213'!B:C,2,FALSE)),"new",VLOOKUP(B218,'220213'!B:C,2,FALSE))</f>
        <v>new</v>
      </c>
      <c r="D218" s="80" t="s">
        <v>910</v>
      </c>
      <c r="E218" s="80" t="s">
        <v>1463</v>
      </c>
      <c r="F218" s="80" t="s">
        <v>1244</v>
      </c>
      <c r="G218" s="80" t="s">
        <v>3031</v>
      </c>
      <c r="H218" s="80" t="s">
        <v>3187</v>
      </c>
      <c r="I218" s="80" t="s">
        <v>3186</v>
      </c>
      <c r="J218" s="80" t="s">
        <v>3188</v>
      </c>
      <c r="K218" s="80" t="s">
        <v>14</v>
      </c>
      <c r="L218" s="80" t="s">
        <v>15</v>
      </c>
      <c r="M218" s="80" t="s">
        <v>59</v>
      </c>
      <c r="N218" s="80" t="s">
        <v>2641</v>
      </c>
      <c r="O218" s="79">
        <v>41288.41479166667</v>
      </c>
      <c r="P218" s="78">
        <v>1</v>
      </c>
      <c r="Q218" s="77">
        <v>51.689733796296295</v>
      </c>
      <c r="R218" s="77">
        <v>82.734293981481471</v>
      </c>
      <c r="S218" s="76" t="s">
        <v>1237</v>
      </c>
    </row>
    <row r="219" spans="1:19" ht="11.25" hidden="1" customHeight="1">
      <c r="A219" s="80" t="s">
        <v>1343</v>
      </c>
      <c r="B219" s="80" t="s">
        <v>3191</v>
      </c>
      <c r="C219" s="22" t="str">
        <f>IF(ISERROR(VLOOKUP(B219,'220213'!B:C,2,FALSE)),"new",VLOOKUP(B219,'220213'!B:C,2,FALSE))</f>
        <v>new</v>
      </c>
      <c r="D219" s="80" t="s">
        <v>910</v>
      </c>
      <c r="E219" s="80" t="s">
        <v>1463</v>
      </c>
      <c r="F219" s="80" t="s">
        <v>1244</v>
      </c>
      <c r="G219" s="80" t="s">
        <v>3031</v>
      </c>
      <c r="H219" s="80" t="s">
        <v>3187</v>
      </c>
      <c r="I219" s="80" t="s">
        <v>3186</v>
      </c>
      <c r="J219" s="80" t="s">
        <v>3190</v>
      </c>
      <c r="K219" s="80" t="s">
        <v>14</v>
      </c>
      <c r="L219" s="80" t="s">
        <v>15</v>
      </c>
      <c r="M219" s="80" t="s">
        <v>5969</v>
      </c>
      <c r="N219" s="80" t="s">
        <v>2961</v>
      </c>
      <c r="O219" s="79">
        <v>41260.334918981483</v>
      </c>
      <c r="P219" s="78">
        <v>0</v>
      </c>
      <c r="Q219" s="77">
        <v>79.769606481481475</v>
      </c>
      <c r="R219" s="77">
        <v>82.724131944444451</v>
      </c>
      <c r="S219" s="76" t="s">
        <v>1237</v>
      </c>
    </row>
    <row r="220" spans="1:19" ht="11.25" hidden="1" customHeight="1">
      <c r="A220" s="80" t="s">
        <v>1343</v>
      </c>
      <c r="B220" s="80" t="s">
        <v>3189</v>
      </c>
      <c r="C220" s="22" t="str">
        <f>IF(ISERROR(VLOOKUP(B220,'220213'!B:C,2,FALSE)),"new",VLOOKUP(B220,'220213'!B:C,2,FALSE))</f>
        <v>new</v>
      </c>
      <c r="D220" s="80" t="s">
        <v>910</v>
      </c>
      <c r="E220" s="80" t="s">
        <v>1463</v>
      </c>
      <c r="F220" s="80" t="s">
        <v>1244</v>
      </c>
      <c r="G220" s="80" t="s">
        <v>3031</v>
      </c>
      <c r="H220" s="80" t="s">
        <v>3187</v>
      </c>
      <c r="I220" s="80" t="s">
        <v>3186</v>
      </c>
      <c r="J220" s="80" t="s">
        <v>3188</v>
      </c>
      <c r="K220" s="80" t="s">
        <v>14</v>
      </c>
      <c r="L220" s="80" t="s">
        <v>15</v>
      </c>
      <c r="M220" s="80" t="s">
        <v>5969</v>
      </c>
      <c r="N220" s="80" t="s">
        <v>2961</v>
      </c>
      <c r="O220" s="79">
        <v>41260.334224537037</v>
      </c>
      <c r="P220" s="78">
        <v>0</v>
      </c>
      <c r="Q220" s="77">
        <v>79.770300925925923</v>
      </c>
      <c r="R220" s="77">
        <v>82.716168981481502</v>
      </c>
      <c r="S220" s="76" t="s">
        <v>1237</v>
      </c>
    </row>
    <row r="221" spans="1:19" ht="11.25" hidden="1" customHeight="1">
      <c r="A221" s="80" t="s">
        <v>1343</v>
      </c>
      <c r="B221" s="80" t="s">
        <v>3477</v>
      </c>
      <c r="C221" s="22" t="str">
        <f>IF(ISERROR(VLOOKUP(B221,'220213'!B:C,2,FALSE)),"new",VLOOKUP(B221,'220213'!B:C,2,FALSE))</f>
        <v>new</v>
      </c>
      <c r="D221" s="80" t="s">
        <v>931</v>
      </c>
      <c r="E221" s="80" t="s">
        <v>909</v>
      </c>
      <c r="F221" s="80" t="s">
        <v>1244</v>
      </c>
      <c r="G221" s="80" t="s">
        <v>3031</v>
      </c>
      <c r="H221" s="80" t="s">
        <v>3187</v>
      </c>
      <c r="I221" s="80" t="s">
        <v>3186</v>
      </c>
      <c r="J221" s="80" t="s">
        <v>3185</v>
      </c>
      <c r="K221" s="80" t="s">
        <v>18</v>
      </c>
      <c r="L221" s="80" t="s">
        <v>15</v>
      </c>
      <c r="M221" s="80" t="s">
        <v>5969</v>
      </c>
      <c r="N221" s="80" t="s">
        <v>2961</v>
      </c>
      <c r="O221" s="79">
        <v>41269.522199074076</v>
      </c>
      <c r="P221" s="78">
        <v>0</v>
      </c>
      <c r="Q221" s="77">
        <v>70.582326388888887</v>
      </c>
      <c r="R221" s="77">
        <v>70.586469907407405</v>
      </c>
      <c r="S221" s="76" t="s">
        <v>1237</v>
      </c>
    </row>
    <row r="222" spans="1:19" ht="11.25" hidden="1" customHeight="1">
      <c r="A222" s="80" t="s">
        <v>1652</v>
      </c>
      <c r="B222" s="80" t="s">
        <v>2251</v>
      </c>
      <c r="C222" s="22" t="str">
        <f>IF(ISERROR(VLOOKUP(B222,'220213'!B:C,2,FALSE)),"new",VLOOKUP(B222,'220213'!B:C,2,FALSE))</f>
        <v>new</v>
      </c>
      <c r="D222" s="80" t="s">
        <v>1180</v>
      </c>
      <c r="E222" s="80" t="s">
        <v>1179</v>
      </c>
      <c r="F222" s="80" t="s">
        <v>398</v>
      </c>
      <c r="G222" s="80" t="s">
        <v>603</v>
      </c>
      <c r="H222" s="80" t="s">
        <v>2994</v>
      </c>
      <c r="I222" s="80" t="s">
        <v>3139</v>
      </c>
      <c r="J222" s="80" t="s">
        <v>2250</v>
      </c>
      <c r="K222" s="80" t="s">
        <v>60</v>
      </c>
      <c r="L222" s="80" t="s">
        <v>15</v>
      </c>
      <c r="M222" s="80" t="s">
        <v>5935</v>
      </c>
      <c r="N222" s="80" t="s">
        <v>6253</v>
      </c>
      <c r="O222" s="79">
        <v>41212.717627314814</v>
      </c>
      <c r="P222" s="78">
        <v>0</v>
      </c>
      <c r="Q222" s="77">
        <v>127.38689814814816</v>
      </c>
      <c r="R222" s="77">
        <v>141.18003472222222</v>
      </c>
      <c r="S222" s="76" t="s">
        <v>1237</v>
      </c>
    </row>
    <row r="223" spans="1:19" ht="11.25" hidden="1" customHeight="1">
      <c r="A223" s="80" t="s">
        <v>1557</v>
      </c>
      <c r="B223" s="80" t="s">
        <v>2172</v>
      </c>
      <c r="C223" s="22" t="str">
        <f>IF(ISERROR(VLOOKUP(B223,'220213'!B:C,2,FALSE)),"new",VLOOKUP(B223,'220213'!B:C,2,FALSE))</f>
        <v>new</v>
      </c>
      <c r="D223" s="80" t="s">
        <v>1156</v>
      </c>
      <c r="E223" s="80" t="s">
        <v>1159</v>
      </c>
      <c r="F223" s="80" t="s">
        <v>386</v>
      </c>
      <c r="G223" s="80" t="s">
        <v>2932</v>
      </c>
      <c r="H223" s="80" t="s">
        <v>3024</v>
      </c>
      <c r="I223" s="80" t="s">
        <v>3172</v>
      </c>
      <c r="J223" s="80" t="s">
        <v>2171</v>
      </c>
      <c r="K223" s="80" t="s">
        <v>39</v>
      </c>
      <c r="L223" s="80" t="s">
        <v>15</v>
      </c>
      <c r="M223" s="80" t="s">
        <v>5935</v>
      </c>
      <c r="N223" s="80" t="s">
        <v>6339</v>
      </c>
      <c r="O223" s="79">
        <v>41198.275405092594</v>
      </c>
      <c r="P223" s="78">
        <v>0</v>
      </c>
      <c r="Q223" s="77">
        <v>141.82912037037036</v>
      </c>
      <c r="R223" s="77">
        <v>152.74917824074075</v>
      </c>
      <c r="S223" s="76" t="s">
        <v>1237</v>
      </c>
    </row>
    <row r="224" spans="1:19" ht="11.25" customHeight="1">
      <c r="A224" s="80" t="s">
        <v>1557</v>
      </c>
      <c r="B224" s="80" t="s">
        <v>2223</v>
      </c>
      <c r="C224" s="3" t="s">
        <v>6531</v>
      </c>
      <c r="D224" s="80" t="s">
        <v>1156</v>
      </c>
      <c r="E224" s="80" t="s">
        <v>1159</v>
      </c>
      <c r="F224" s="80" t="s">
        <v>386</v>
      </c>
      <c r="G224" s="80" t="s">
        <v>2932</v>
      </c>
      <c r="H224" s="80" t="s">
        <v>3024</v>
      </c>
      <c r="I224" s="80" t="s">
        <v>3172</v>
      </c>
      <c r="J224" s="80" t="s">
        <v>2222</v>
      </c>
      <c r="K224" s="80" t="s">
        <v>39</v>
      </c>
      <c r="L224" s="80" t="s">
        <v>15</v>
      </c>
      <c r="M224" s="80" t="s">
        <v>5935</v>
      </c>
      <c r="N224" s="80" t="s">
        <v>62</v>
      </c>
      <c r="O224" s="79">
        <v>41270.3903125</v>
      </c>
      <c r="P224" s="78">
        <v>0</v>
      </c>
      <c r="Q224" s="77">
        <v>69.714212962962961</v>
      </c>
      <c r="R224" s="77">
        <v>147.75219907407407</v>
      </c>
      <c r="S224" s="76" t="s">
        <v>1237</v>
      </c>
    </row>
    <row r="225" spans="1:19" ht="11.25" hidden="1" customHeight="1">
      <c r="A225" s="80" t="s">
        <v>1557</v>
      </c>
      <c r="B225" s="80" t="s">
        <v>6502</v>
      </c>
      <c r="C225" s="22" t="str">
        <f>IF(ISERROR(VLOOKUP(B225,'220213'!B:C,2,FALSE)),"new",VLOOKUP(B225,'220213'!B:C,2,FALSE))</f>
        <v>new</v>
      </c>
      <c r="D225" s="80" t="s">
        <v>1156</v>
      </c>
      <c r="E225" s="80" t="s">
        <v>1159</v>
      </c>
      <c r="F225" s="80" t="s">
        <v>386</v>
      </c>
      <c r="G225" s="80" t="s">
        <v>2932</v>
      </c>
      <c r="H225" s="80" t="s">
        <v>3024</v>
      </c>
      <c r="I225" s="80" t="s">
        <v>3172</v>
      </c>
      <c r="J225" s="80" t="s">
        <v>6501</v>
      </c>
      <c r="K225" s="80" t="s">
        <v>39</v>
      </c>
      <c r="L225" s="80" t="s">
        <v>15</v>
      </c>
      <c r="M225" s="80" t="s">
        <v>277</v>
      </c>
      <c r="N225" s="80" t="s">
        <v>4234</v>
      </c>
      <c r="O225" s="79">
        <v>41339.62641203704</v>
      </c>
      <c r="P225" s="78">
        <v>0</v>
      </c>
      <c r="Q225" s="77">
        <v>0.47811342592592587</v>
      </c>
      <c r="R225" s="77">
        <v>0.51438657407407407</v>
      </c>
      <c r="S225" s="76" t="s">
        <v>1237</v>
      </c>
    </row>
    <row r="226" spans="1:19" ht="11.25" hidden="1" customHeight="1">
      <c r="A226" s="80" t="s">
        <v>4439</v>
      </c>
      <c r="B226" s="80" t="s">
        <v>4438</v>
      </c>
      <c r="C226" s="22" t="str">
        <f>IF(ISERROR(VLOOKUP(B226,'220213'!B:C,2,FALSE)),"new",VLOOKUP(B226,'220213'!B:C,2,FALSE))</f>
        <v>new</v>
      </c>
      <c r="D226" s="80" t="s">
        <v>1295</v>
      </c>
      <c r="E226" s="80" t="s">
        <v>472</v>
      </c>
      <c r="F226" s="80" t="s">
        <v>1244</v>
      </c>
      <c r="G226" s="80" t="s">
        <v>2912</v>
      </c>
      <c r="H226" s="80" t="s">
        <v>2956</v>
      </c>
      <c r="I226" s="80" t="s">
        <v>4437</v>
      </c>
      <c r="J226" s="80" t="s">
        <v>4436</v>
      </c>
      <c r="K226" s="80" t="s">
        <v>18</v>
      </c>
      <c r="L226" s="80" t="s">
        <v>15</v>
      </c>
      <c r="M226" s="80" t="s">
        <v>5933</v>
      </c>
      <c r="N226" s="80" t="s">
        <v>5932</v>
      </c>
      <c r="O226" s="79">
        <v>41339.411122685182</v>
      </c>
      <c r="P226" s="78">
        <v>1</v>
      </c>
      <c r="Q226" s="77">
        <v>0.69340277777777781</v>
      </c>
      <c r="R226" s="77">
        <v>36.476388888888891</v>
      </c>
      <c r="S226" s="76" t="s">
        <v>1237</v>
      </c>
    </row>
    <row r="227" spans="1:19" ht="11.25" hidden="1" customHeight="1">
      <c r="A227" s="80" t="s">
        <v>1473</v>
      </c>
      <c r="B227" s="80" t="s">
        <v>2249</v>
      </c>
      <c r="C227" s="22" t="str">
        <f>IF(ISERROR(VLOOKUP(B227,'220213'!B:C,2,FALSE)),"new",VLOOKUP(B227,'220213'!B:C,2,FALSE))</f>
        <v>new</v>
      </c>
      <c r="D227" s="80" t="s">
        <v>2200</v>
      </c>
      <c r="E227" s="80" t="s">
        <v>1076</v>
      </c>
      <c r="F227" s="80" t="s">
        <v>386</v>
      </c>
      <c r="G227" s="80" t="s">
        <v>2932</v>
      </c>
      <c r="H227" s="80" t="s">
        <v>3134</v>
      </c>
      <c r="I227" s="80" t="s">
        <v>3134</v>
      </c>
      <c r="J227" s="80" t="s">
        <v>2248</v>
      </c>
      <c r="K227" s="80" t="s">
        <v>14</v>
      </c>
      <c r="L227" s="80" t="s">
        <v>15</v>
      </c>
      <c r="M227" s="80" t="s">
        <v>59</v>
      </c>
      <c r="N227" s="80" t="s">
        <v>2641</v>
      </c>
      <c r="O227" s="79">
        <v>41262.123761574076</v>
      </c>
      <c r="P227" s="78">
        <v>1</v>
      </c>
      <c r="Q227" s="77">
        <v>77.980763888888887</v>
      </c>
      <c r="R227" s="77">
        <v>141.73070601851853</v>
      </c>
      <c r="S227" s="76" t="s">
        <v>1237</v>
      </c>
    </row>
    <row r="228" spans="1:19" ht="11.25" hidden="1" customHeight="1">
      <c r="A228" s="80" t="s">
        <v>1067</v>
      </c>
      <c r="B228" s="80" t="s">
        <v>3476</v>
      </c>
      <c r="C228" s="22" t="str">
        <f>IF(ISERROR(VLOOKUP(B228,'220213'!B:C,2,FALSE)),"new",VLOOKUP(B228,'220213'!B:C,2,FALSE))</f>
        <v>new</v>
      </c>
      <c r="D228" s="80" t="s">
        <v>1069</v>
      </c>
      <c r="E228" s="80" t="s">
        <v>1068</v>
      </c>
      <c r="F228" s="80" t="s">
        <v>398</v>
      </c>
      <c r="G228" s="80" t="s">
        <v>574</v>
      </c>
      <c r="H228" s="80" t="s">
        <v>574</v>
      </c>
      <c r="I228" s="80" t="s">
        <v>3182</v>
      </c>
      <c r="J228" s="80" t="s">
        <v>3475</v>
      </c>
      <c r="K228" s="80" t="s">
        <v>18</v>
      </c>
      <c r="L228" s="80" t="s">
        <v>56</v>
      </c>
      <c r="M228" s="80" t="s">
        <v>5933</v>
      </c>
      <c r="N228" s="80" t="s">
        <v>6267</v>
      </c>
      <c r="O228" s="79">
        <v>41339.914293981485</v>
      </c>
      <c r="P228" s="78">
        <v>1</v>
      </c>
      <c r="Q228" s="77">
        <v>0.1902314814814815</v>
      </c>
      <c r="R228" s="77">
        <v>63.051921296296292</v>
      </c>
      <c r="S228" s="76" t="s">
        <v>1237</v>
      </c>
    </row>
    <row r="229" spans="1:19" ht="11.25" hidden="1" customHeight="1">
      <c r="A229" s="80" t="s">
        <v>4068</v>
      </c>
      <c r="B229" s="80" t="s">
        <v>4067</v>
      </c>
      <c r="C229" s="22" t="str">
        <f>IF(ISERROR(VLOOKUP(B229,'220213'!B:C,2,FALSE)),"new",VLOOKUP(B229,'220213'!B:C,2,FALSE))</f>
        <v>new</v>
      </c>
      <c r="D229" s="80" t="s">
        <v>4066</v>
      </c>
      <c r="E229" s="80" t="s">
        <v>4065</v>
      </c>
      <c r="F229" s="80" t="s">
        <v>386</v>
      </c>
      <c r="G229" s="80" t="s">
        <v>3080</v>
      </c>
      <c r="H229" s="80" t="s">
        <v>3079</v>
      </c>
      <c r="I229" s="80" t="s">
        <v>3079</v>
      </c>
      <c r="J229" s="80" t="s">
        <v>4064</v>
      </c>
      <c r="K229" s="80" t="s">
        <v>14</v>
      </c>
      <c r="L229" s="80" t="s">
        <v>15</v>
      </c>
      <c r="M229" s="80" t="s">
        <v>59</v>
      </c>
      <c r="N229" s="80" t="s">
        <v>2641</v>
      </c>
      <c r="O229" s="79">
        <v>41296.423645833333</v>
      </c>
      <c r="P229" s="78">
        <v>1</v>
      </c>
      <c r="Q229" s="77">
        <v>43.680879629629629</v>
      </c>
      <c r="R229" s="77">
        <v>47.816331018518525</v>
      </c>
      <c r="S229" s="76" t="s">
        <v>1237</v>
      </c>
    </row>
    <row r="230" spans="1:19" ht="11.25" customHeight="1">
      <c r="A230" s="80" t="s">
        <v>3447</v>
      </c>
      <c r="B230" s="80" t="s">
        <v>5738</v>
      </c>
      <c r="C230" s="22" t="str">
        <f>IF(ISERROR(VLOOKUP(B230,'220213'!B:C,2,FALSE)),"new",VLOOKUP(B230,'220213'!B:C,2,FALSE))</f>
        <v>no SAN  - possible GK request - Email sent to requestor 21/02/13</v>
      </c>
      <c r="D230" s="80" t="s">
        <v>989</v>
      </c>
      <c r="E230" s="80" t="s">
        <v>976</v>
      </c>
      <c r="F230" s="80" t="s">
        <v>386</v>
      </c>
      <c r="G230" s="80" t="s">
        <v>3080</v>
      </c>
      <c r="H230" s="80" t="s">
        <v>3079</v>
      </c>
      <c r="I230" s="80" t="s">
        <v>3079</v>
      </c>
      <c r="J230" s="80" t="s">
        <v>5737</v>
      </c>
      <c r="K230" s="80" t="s">
        <v>14</v>
      </c>
      <c r="L230" s="80" t="s">
        <v>15</v>
      </c>
      <c r="M230" s="80" t="s">
        <v>5935</v>
      </c>
      <c r="N230" s="80" t="s">
        <v>6252</v>
      </c>
      <c r="O230" s="79">
        <v>41334.418425925927</v>
      </c>
      <c r="P230" s="78">
        <v>0</v>
      </c>
      <c r="Q230" s="77">
        <v>5.6860995370370366</v>
      </c>
      <c r="R230" s="77">
        <v>19.381203703703704</v>
      </c>
      <c r="S230" s="76" t="s">
        <v>1237</v>
      </c>
    </row>
    <row r="231" spans="1:19" ht="11.25" hidden="1" customHeight="1">
      <c r="A231" s="80" t="s">
        <v>1473</v>
      </c>
      <c r="B231" s="80" t="s">
        <v>6338</v>
      </c>
      <c r="C231" s="22" t="str">
        <f>IF(ISERROR(VLOOKUP(B231,'220213'!B:C,2,FALSE)),"new",VLOOKUP(B231,'220213'!B:C,2,FALSE))</f>
        <v>new</v>
      </c>
      <c r="D231" s="80" t="s">
        <v>6337</v>
      </c>
      <c r="E231" s="80" t="s">
        <v>1076</v>
      </c>
      <c r="F231" s="80" t="s">
        <v>386</v>
      </c>
      <c r="G231" s="80" t="s">
        <v>2907</v>
      </c>
      <c r="H231" s="80" t="s">
        <v>3164</v>
      </c>
      <c r="I231" s="80" t="s">
        <v>3163</v>
      </c>
      <c r="J231" s="80" t="s">
        <v>6336</v>
      </c>
      <c r="K231" s="80" t="s">
        <v>18</v>
      </c>
      <c r="L231" s="80" t="s">
        <v>15</v>
      </c>
      <c r="M231" s="80" t="s">
        <v>5933</v>
      </c>
      <c r="N231" s="80" t="s">
        <v>6267</v>
      </c>
      <c r="O231" s="79">
        <v>41339.585219907407</v>
      </c>
      <c r="P231" s="78">
        <v>1</v>
      </c>
      <c r="Q231" s="77">
        <v>0.51930555555555558</v>
      </c>
      <c r="R231" s="77">
        <v>2.676921296296296</v>
      </c>
      <c r="S231" s="76" t="s">
        <v>1237</v>
      </c>
    </row>
    <row r="232" spans="1:19" ht="11.25" hidden="1" customHeight="1">
      <c r="A232" s="80" t="s">
        <v>48</v>
      </c>
      <c r="B232" s="80" t="s">
        <v>307</v>
      </c>
      <c r="C232" s="22" t="str">
        <f>IF(ISERROR(VLOOKUP(B232,'220213'!B:C,2,FALSE)),"new",VLOOKUP(B232,'220213'!B:C,2,FALSE))</f>
        <v>new</v>
      </c>
      <c r="D232" s="80" t="s">
        <v>1288</v>
      </c>
      <c r="E232" s="80" t="s">
        <v>1287</v>
      </c>
      <c r="F232" s="80" t="s">
        <v>1244</v>
      </c>
      <c r="G232" s="80" t="s">
        <v>874</v>
      </c>
      <c r="H232" s="80" t="s">
        <v>3179</v>
      </c>
      <c r="I232" s="80" t="s">
        <v>3179</v>
      </c>
      <c r="J232" s="80" t="s">
        <v>6335</v>
      </c>
      <c r="K232" s="80" t="s">
        <v>14</v>
      </c>
      <c r="L232" s="80" t="s">
        <v>15</v>
      </c>
      <c r="M232" s="80" t="s">
        <v>5970</v>
      </c>
      <c r="N232" s="80" t="s">
        <v>51</v>
      </c>
      <c r="O232" s="79">
        <v>41338.594953703701</v>
      </c>
      <c r="P232" s="78">
        <v>0</v>
      </c>
      <c r="Q232" s="77">
        <v>1.5095717592592592</v>
      </c>
      <c r="R232" s="77">
        <v>315.63850694444443</v>
      </c>
      <c r="S232" s="76" t="s">
        <v>1237</v>
      </c>
    </row>
    <row r="233" spans="1:19" ht="11.25" hidden="1" customHeight="1">
      <c r="A233" s="80" t="s">
        <v>48</v>
      </c>
      <c r="B233" s="80" t="s">
        <v>305</v>
      </c>
      <c r="C233" s="22" t="str">
        <f>IF(ISERROR(VLOOKUP(B233,'220213'!B:C,2,FALSE)),"new",VLOOKUP(B233,'220213'!B:C,2,FALSE))</f>
        <v>new</v>
      </c>
      <c r="D233" s="80" t="s">
        <v>1288</v>
      </c>
      <c r="E233" s="80" t="s">
        <v>1287</v>
      </c>
      <c r="F233" s="80" t="s">
        <v>1244</v>
      </c>
      <c r="G233" s="80" t="s">
        <v>874</v>
      </c>
      <c r="H233" s="80" t="s">
        <v>3179</v>
      </c>
      <c r="I233" s="80" t="s">
        <v>3179</v>
      </c>
      <c r="J233" s="80" t="s">
        <v>6334</v>
      </c>
      <c r="K233" s="80" t="s">
        <v>14</v>
      </c>
      <c r="L233" s="80" t="s">
        <v>15</v>
      </c>
      <c r="M233" s="80" t="s">
        <v>5970</v>
      </c>
      <c r="N233" s="80" t="s">
        <v>51</v>
      </c>
      <c r="O233" s="79">
        <v>41338.626087962963</v>
      </c>
      <c r="P233" s="78">
        <v>0</v>
      </c>
      <c r="Q233" s="77">
        <v>1.4784375000000001</v>
      </c>
      <c r="R233" s="77">
        <v>314.74939814814815</v>
      </c>
      <c r="S233" s="76" t="s">
        <v>1237</v>
      </c>
    </row>
    <row r="234" spans="1:19" ht="11.25" hidden="1" customHeight="1">
      <c r="A234" s="80" t="s">
        <v>48</v>
      </c>
      <c r="B234" s="80" t="s">
        <v>303</v>
      </c>
      <c r="C234" s="22" t="str">
        <f>IF(ISERROR(VLOOKUP(B234,'220213'!B:C,2,FALSE)),"new",VLOOKUP(B234,'220213'!B:C,2,FALSE))</f>
        <v>new</v>
      </c>
      <c r="D234" s="80" t="s">
        <v>1288</v>
      </c>
      <c r="E234" s="80" t="s">
        <v>1287</v>
      </c>
      <c r="F234" s="80" t="s">
        <v>1244</v>
      </c>
      <c r="G234" s="80" t="s">
        <v>874</v>
      </c>
      <c r="H234" s="80" t="s">
        <v>3179</v>
      </c>
      <c r="I234" s="80" t="s">
        <v>3179</v>
      </c>
      <c r="J234" s="80" t="s">
        <v>6333</v>
      </c>
      <c r="K234" s="80" t="s">
        <v>14</v>
      </c>
      <c r="L234" s="80" t="s">
        <v>15</v>
      </c>
      <c r="M234" s="80" t="s">
        <v>5970</v>
      </c>
      <c r="N234" s="80" t="s">
        <v>51</v>
      </c>
      <c r="O234" s="79">
        <v>41338.665821759256</v>
      </c>
      <c r="P234" s="78">
        <v>0</v>
      </c>
      <c r="Q234" s="77">
        <v>1.4387037037037036</v>
      </c>
      <c r="R234" s="77">
        <v>314.63587962962964</v>
      </c>
      <c r="S234" s="76" t="s">
        <v>1237</v>
      </c>
    </row>
    <row r="235" spans="1:19" ht="11.25" hidden="1" customHeight="1">
      <c r="A235" s="80" t="s">
        <v>48</v>
      </c>
      <c r="B235" s="80" t="s">
        <v>301</v>
      </c>
      <c r="C235" s="22" t="str">
        <f>IF(ISERROR(VLOOKUP(B235,'220213'!B:C,2,FALSE)),"new",VLOOKUP(B235,'220213'!B:C,2,FALSE))</f>
        <v>new</v>
      </c>
      <c r="D235" s="80" t="s">
        <v>1288</v>
      </c>
      <c r="E235" s="80" t="s">
        <v>1287</v>
      </c>
      <c r="F235" s="80" t="s">
        <v>1244</v>
      </c>
      <c r="G235" s="80" t="s">
        <v>874</v>
      </c>
      <c r="H235" s="80" t="s">
        <v>3179</v>
      </c>
      <c r="I235" s="80" t="s">
        <v>3179</v>
      </c>
      <c r="J235" s="80" t="s">
        <v>6332</v>
      </c>
      <c r="K235" s="80" t="s">
        <v>14</v>
      </c>
      <c r="L235" s="80" t="s">
        <v>15</v>
      </c>
      <c r="M235" s="80" t="s">
        <v>5970</v>
      </c>
      <c r="N235" s="80" t="s">
        <v>51</v>
      </c>
      <c r="O235" s="79">
        <v>41338.703067129631</v>
      </c>
      <c r="P235" s="78">
        <v>0</v>
      </c>
      <c r="Q235" s="77">
        <v>1.4014583333333333</v>
      </c>
      <c r="R235" s="77">
        <v>314.62880787037039</v>
      </c>
      <c r="S235" s="76" t="s">
        <v>1237</v>
      </c>
    </row>
    <row r="236" spans="1:19" ht="11.25" hidden="1" customHeight="1">
      <c r="A236" s="80" t="s">
        <v>367</v>
      </c>
      <c r="B236" s="80" t="s">
        <v>1379</v>
      </c>
      <c r="C236" s="22" t="str">
        <f>IF(ISERROR(VLOOKUP(B236,'220213'!B:C,2,FALSE)),"new",VLOOKUP(B236,'220213'!B:C,2,FALSE))</f>
        <v>new</v>
      </c>
      <c r="D236" s="80" t="s">
        <v>1288</v>
      </c>
      <c r="E236" s="80" t="s">
        <v>1287</v>
      </c>
      <c r="F236" s="80" t="s">
        <v>1244</v>
      </c>
      <c r="G236" s="80" t="s">
        <v>861</v>
      </c>
      <c r="H236" s="80" t="s">
        <v>3137</v>
      </c>
      <c r="I236" s="80" t="s">
        <v>3137</v>
      </c>
      <c r="J236" s="80" t="s">
        <v>1378</v>
      </c>
      <c r="K236" s="80" t="s">
        <v>14</v>
      </c>
      <c r="L236" s="80" t="s">
        <v>15</v>
      </c>
      <c r="M236" s="80" t="s">
        <v>1669</v>
      </c>
      <c r="N236" s="80" t="s">
        <v>5726</v>
      </c>
      <c r="O236" s="79">
        <v>41317.450532407405</v>
      </c>
      <c r="P236" s="78">
        <v>0</v>
      </c>
      <c r="Q236" s="77">
        <v>22.653993055555556</v>
      </c>
      <c r="R236" s="77">
        <v>260.70835648148147</v>
      </c>
      <c r="S236" s="76" t="s">
        <v>1237</v>
      </c>
    </row>
    <row r="237" spans="1:19" ht="11.25" hidden="1" customHeight="1">
      <c r="A237" s="80" t="s">
        <v>1861</v>
      </c>
      <c r="B237" s="80" t="s">
        <v>3473</v>
      </c>
      <c r="C237" s="22" t="str">
        <f>IF(ISERROR(VLOOKUP(B237,'220213'!B:C,2,FALSE)),"new",VLOOKUP(B237,'220213'!B:C,2,FALSE))</f>
        <v>pre-design approved</v>
      </c>
      <c r="D237" s="80" t="s">
        <v>1290</v>
      </c>
      <c r="E237" s="80" t="s">
        <v>1289</v>
      </c>
      <c r="F237" s="80" t="s">
        <v>1244</v>
      </c>
      <c r="G237" s="80" t="s">
        <v>874</v>
      </c>
      <c r="H237" s="80" t="s">
        <v>3179</v>
      </c>
      <c r="I237" s="80" t="s">
        <v>3179</v>
      </c>
      <c r="J237" s="80" t="s">
        <v>3472</v>
      </c>
      <c r="K237" s="80" t="s">
        <v>14</v>
      </c>
      <c r="L237" s="80" t="s">
        <v>15</v>
      </c>
      <c r="M237" s="80" t="s">
        <v>59</v>
      </c>
      <c r="N237" s="80" t="s">
        <v>336</v>
      </c>
      <c r="O237" s="79">
        <v>41274.164212962962</v>
      </c>
      <c r="P237" s="78">
        <v>1</v>
      </c>
      <c r="Q237" s="77">
        <v>65.940312500000005</v>
      </c>
      <c r="R237" s="77">
        <v>78.961851851851847</v>
      </c>
      <c r="S237" s="76" t="s">
        <v>1237</v>
      </c>
    </row>
    <row r="238" spans="1:19" ht="11.25" hidden="1" customHeight="1">
      <c r="A238" s="80" t="s">
        <v>1861</v>
      </c>
      <c r="B238" s="80" t="s">
        <v>3469</v>
      </c>
      <c r="C238" s="22" t="str">
        <f>IF(ISERROR(VLOOKUP(B238,'220213'!B:C,2,FALSE)),"new",VLOOKUP(B238,'220213'!B:C,2,FALSE))</f>
        <v>pre-design approved - not reserved in SS</v>
      </c>
      <c r="D238" s="80" t="s">
        <v>1292</v>
      </c>
      <c r="E238" s="80" t="s">
        <v>1291</v>
      </c>
      <c r="F238" s="80" t="s">
        <v>1244</v>
      </c>
      <c r="G238" s="80" t="s">
        <v>874</v>
      </c>
      <c r="H238" s="80" t="s">
        <v>3179</v>
      </c>
      <c r="I238" s="80" t="s">
        <v>3179</v>
      </c>
      <c r="J238" s="80" t="s">
        <v>3468</v>
      </c>
      <c r="K238" s="80" t="s">
        <v>14</v>
      </c>
      <c r="L238" s="80" t="s">
        <v>56</v>
      </c>
      <c r="M238" s="80" t="s">
        <v>59</v>
      </c>
      <c r="N238" s="80" t="s">
        <v>336</v>
      </c>
      <c r="O238" s="79">
        <v>41292.229837962965</v>
      </c>
      <c r="P238" s="78">
        <v>1</v>
      </c>
      <c r="Q238" s="77">
        <v>47.8746875</v>
      </c>
      <c r="R238" s="77">
        <v>68.837361111111107</v>
      </c>
      <c r="S238" s="76" t="s">
        <v>1237</v>
      </c>
    </row>
    <row r="239" spans="1:19" ht="11.25" hidden="1" customHeight="1">
      <c r="A239" s="80" t="s">
        <v>1861</v>
      </c>
      <c r="B239" s="80" t="s">
        <v>3467</v>
      </c>
      <c r="C239" s="22" t="str">
        <f>IF(ISERROR(VLOOKUP(B239,'220213'!B:C,2,FALSE)),"new",VLOOKUP(B239,'220213'!B:C,2,FALSE))</f>
        <v>new</v>
      </c>
      <c r="D239" s="80" t="s">
        <v>1292</v>
      </c>
      <c r="E239" s="80" t="s">
        <v>1291</v>
      </c>
      <c r="F239" s="80" t="s">
        <v>1244</v>
      </c>
      <c r="G239" s="80" t="s">
        <v>874</v>
      </c>
      <c r="H239" s="80" t="s">
        <v>3179</v>
      </c>
      <c r="I239" s="80" t="s">
        <v>3179</v>
      </c>
      <c r="J239" s="80" t="s">
        <v>3736</v>
      </c>
      <c r="K239" s="80" t="s">
        <v>18</v>
      </c>
      <c r="L239" s="80" t="s">
        <v>56</v>
      </c>
      <c r="M239" s="80" t="s">
        <v>5933</v>
      </c>
      <c r="N239" s="80" t="s">
        <v>5932</v>
      </c>
      <c r="O239" s="79">
        <v>41339.914293981485</v>
      </c>
      <c r="P239" s="78">
        <v>1</v>
      </c>
      <c r="Q239" s="77">
        <v>0.1902314814814815</v>
      </c>
      <c r="R239" s="77">
        <v>63.871817129629626</v>
      </c>
      <c r="S239" s="76" t="s">
        <v>1237</v>
      </c>
    </row>
    <row r="240" spans="1:19" ht="11.25" hidden="1" customHeight="1">
      <c r="A240" s="80" t="s">
        <v>1861</v>
      </c>
      <c r="B240" s="80" t="s">
        <v>4062</v>
      </c>
      <c r="C240" s="22" t="str">
        <f>IF(ISERROR(VLOOKUP(B240,'220213'!B:C,2,FALSE)),"new",VLOOKUP(B240,'220213'!B:C,2,FALSE))</f>
        <v>new</v>
      </c>
      <c r="D240" s="80" t="s">
        <v>1290</v>
      </c>
      <c r="E240" s="80" t="s">
        <v>4061</v>
      </c>
      <c r="F240" s="80" t="s">
        <v>1244</v>
      </c>
      <c r="G240" s="80" t="s">
        <v>874</v>
      </c>
      <c r="H240" s="80" t="s">
        <v>3179</v>
      </c>
      <c r="I240" s="80" t="s">
        <v>3179</v>
      </c>
      <c r="J240" s="80" t="s">
        <v>3737</v>
      </c>
      <c r="K240" s="80" t="s">
        <v>18</v>
      </c>
      <c r="L240" s="80" t="s">
        <v>15</v>
      </c>
      <c r="M240" s="80" t="s">
        <v>5933</v>
      </c>
      <c r="N240" s="80" t="s">
        <v>5932</v>
      </c>
      <c r="O240" s="79">
        <v>41338.819074074076</v>
      </c>
      <c r="P240" s="78">
        <v>1</v>
      </c>
      <c r="Q240" s="77">
        <v>1.2854513888888888</v>
      </c>
      <c r="R240" s="77">
        <v>48.358333333333327</v>
      </c>
      <c r="S240" s="76" t="s">
        <v>1237</v>
      </c>
    </row>
    <row r="241" spans="1:19" ht="11.25" hidden="1" customHeight="1">
      <c r="A241" s="80" t="s">
        <v>1861</v>
      </c>
      <c r="B241" s="80" t="s">
        <v>4060</v>
      </c>
      <c r="C241" s="22" t="str">
        <f>IF(ISERROR(VLOOKUP(B241,'220213'!B:C,2,FALSE)),"new",VLOOKUP(B241,'220213'!B:C,2,FALSE))</f>
        <v>approved</v>
      </c>
      <c r="D241" s="80" t="s">
        <v>1290</v>
      </c>
      <c r="E241" s="80" t="s">
        <v>1289</v>
      </c>
      <c r="F241" s="80" t="s">
        <v>1244</v>
      </c>
      <c r="G241" s="80" t="s">
        <v>861</v>
      </c>
      <c r="H241" s="80" t="s">
        <v>3137</v>
      </c>
      <c r="I241" s="80" t="s">
        <v>3137</v>
      </c>
      <c r="J241" s="80" t="s">
        <v>4059</v>
      </c>
      <c r="K241" s="80" t="s">
        <v>25</v>
      </c>
      <c r="L241" s="80" t="s">
        <v>15</v>
      </c>
      <c r="M241" s="80" t="s">
        <v>5970</v>
      </c>
      <c r="N241" s="80" t="s">
        <v>51</v>
      </c>
      <c r="O241" s="79">
        <v>41302.239340277774</v>
      </c>
      <c r="P241" s="78">
        <v>0</v>
      </c>
      <c r="Q241" s="77">
        <v>37.865185185185183</v>
      </c>
      <c r="R241" s="77">
        <v>47.818784722222219</v>
      </c>
      <c r="S241" s="76" t="s">
        <v>1237</v>
      </c>
    </row>
    <row r="242" spans="1:19" ht="11.25" hidden="1" customHeight="1">
      <c r="A242" s="80" t="s">
        <v>1861</v>
      </c>
      <c r="B242" s="80" t="s">
        <v>4058</v>
      </c>
      <c r="C242" s="22" t="str">
        <f>IF(ISERROR(VLOOKUP(B242,'220213'!B:C,2,FALSE)),"new",VLOOKUP(B242,'220213'!B:C,2,FALSE))</f>
        <v>approved</v>
      </c>
      <c r="D242" s="80" t="s">
        <v>1290</v>
      </c>
      <c r="E242" s="80" t="s">
        <v>1289</v>
      </c>
      <c r="F242" s="80" t="s">
        <v>1244</v>
      </c>
      <c r="G242" s="80" t="s">
        <v>861</v>
      </c>
      <c r="H242" s="80" t="s">
        <v>3137</v>
      </c>
      <c r="I242" s="80" t="s">
        <v>3137</v>
      </c>
      <c r="J242" s="80" t="s">
        <v>4057</v>
      </c>
      <c r="K242" s="80" t="s">
        <v>25</v>
      </c>
      <c r="L242" s="80" t="s">
        <v>15</v>
      </c>
      <c r="M242" s="80" t="s">
        <v>5970</v>
      </c>
      <c r="N242" s="80" t="s">
        <v>51</v>
      </c>
      <c r="O242" s="79">
        <v>41302.241099537037</v>
      </c>
      <c r="P242" s="78">
        <v>0</v>
      </c>
      <c r="Q242" s="77">
        <v>37.863425925925924</v>
      </c>
      <c r="R242" s="77">
        <v>47.750451388888884</v>
      </c>
      <c r="S242" s="76" t="s">
        <v>1237</v>
      </c>
    </row>
    <row r="243" spans="1:19" ht="11.25" hidden="1" customHeight="1">
      <c r="A243" s="80" t="s">
        <v>1861</v>
      </c>
      <c r="B243" s="80" t="s">
        <v>5734</v>
      </c>
      <c r="C243" s="22" t="str">
        <f>IF(ISERROR(VLOOKUP(B243,'220213'!B:C,2,FALSE)),"new",VLOOKUP(B243,'220213'!B:C,2,FALSE))</f>
        <v>new</v>
      </c>
      <c r="D243" s="80" t="s">
        <v>1292</v>
      </c>
      <c r="E243" s="80" t="s">
        <v>1291</v>
      </c>
      <c r="F243" s="80" t="s">
        <v>1244</v>
      </c>
      <c r="G243" s="80" t="s">
        <v>874</v>
      </c>
      <c r="H243" s="80" t="s">
        <v>3179</v>
      </c>
      <c r="I243" s="80" t="s">
        <v>3179</v>
      </c>
      <c r="J243" s="80" t="s">
        <v>6331</v>
      </c>
      <c r="K243" s="80" t="s">
        <v>18</v>
      </c>
      <c r="L243" s="80" t="s">
        <v>15</v>
      </c>
      <c r="M243" s="80" t="s">
        <v>1441</v>
      </c>
      <c r="N243" s="80" t="s">
        <v>1670</v>
      </c>
      <c r="O243" s="79">
        <v>41333.040127314816</v>
      </c>
      <c r="P243" s="78">
        <v>0</v>
      </c>
      <c r="Q243" s="77">
        <v>7.0643981481481486</v>
      </c>
      <c r="R243" s="77">
        <v>14.65787037037037</v>
      </c>
      <c r="S243" s="76" t="s">
        <v>1237</v>
      </c>
    </row>
    <row r="244" spans="1:19" ht="11.25" hidden="1" customHeight="1">
      <c r="A244" s="80" t="s">
        <v>1861</v>
      </c>
      <c r="B244" s="80" t="s">
        <v>6330</v>
      </c>
      <c r="C244" s="22" t="str">
        <f>IF(ISERROR(VLOOKUP(B244,'220213'!B:C,2,FALSE)),"new",VLOOKUP(B244,'220213'!B:C,2,FALSE))</f>
        <v>new</v>
      </c>
      <c r="D244" s="80" t="s">
        <v>1292</v>
      </c>
      <c r="E244" s="80" t="s">
        <v>1291</v>
      </c>
      <c r="F244" s="80" t="s">
        <v>1244</v>
      </c>
      <c r="G244" s="80" t="s">
        <v>874</v>
      </c>
      <c r="H244" s="80" t="s">
        <v>3179</v>
      </c>
      <c r="I244" s="80" t="s">
        <v>3179</v>
      </c>
      <c r="J244" s="80" t="s">
        <v>6329</v>
      </c>
      <c r="K244" s="80" t="s">
        <v>14</v>
      </c>
      <c r="L244" s="80" t="s">
        <v>15</v>
      </c>
      <c r="M244" s="80" t="s">
        <v>59</v>
      </c>
      <c r="N244" s="80" t="s">
        <v>336</v>
      </c>
      <c r="O244" s="79">
        <v>41337.425208333334</v>
      </c>
      <c r="P244" s="78">
        <v>1</v>
      </c>
      <c r="Q244" s="77">
        <v>2.6793171296296299</v>
      </c>
      <c r="R244" s="77">
        <v>8.6298842592592599</v>
      </c>
      <c r="S244" s="76" t="s">
        <v>1237</v>
      </c>
    </row>
    <row r="245" spans="1:19" ht="11.25" hidden="1" customHeight="1">
      <c r="A245" s="80" t="s">
        <v>358</v>
      </c>
      <c r="B245" s="80" t="s">
        <v>2906</v>
      </c>
      <c r="C245" s="22" t="str">
        <f>IF(ISERROR(VLOOKUP(B245,'220213'!B:C,2,FALSE)),"new",VLOOKUP(B245,'220213'!B:C,2,FALSE))</f>
        <v>new</v>
      </c>
      <c r="D245" s="80" t="s">
        <v>1722</v>
      </c>
      <c r="E245" s="80" t="s">
        <v>589</v>
      </c>
      <c r="F245" s="80" t="s">
        <v>386</v>
      </c>
      <c r="G245" s="80" t="s">
        <v>2907</v>
      </c>
      <c r="H245" s="80" t="s">
        <v>3164</v>
      </c>
      <c r="I245" s="80" t="s">
        <v>3163</v>
      </c>
      <c r="J245" s="80" t="s">
        <v>2592</v>
      </c>
      <c r="K245" s="80" t="s">
        <v>14</v>
      </c>
      <c r="L245" s="80" t="s">
        <v>15</v>
      </c>
      <c r="M245" s="80" t="s">
        <v>15</v>
      </c>
      <c r="N245" s="80"/>
      <c r="P245" s="78">
        <v>0</v>
      </c>
      <c r="R245" s="77">
        <v>85.756574074074081</v>
      </c>
      <c r="S245" s="76" t="s">
        <v>1237</v>
      </c>
    </row>
    <row r="246" spans="1:19" ht="11.25" hidden="1" customHeight="1">
      <c r="A246" s="80" t="s">
        <v>358</v>
      </c>
      <c r="B246" s="80" t="s">
        <v>4364</v>
      </c>
      <c r="C246" s="22" t="str">
        <f>IF(ISERROR(VLOOKUP(B246,'220213'!B:C,2,FALSE)),"new",VLOOKUP(B246,'220213'!B:C,2,FALSE))</f>
        <v>new</v>
      </c>
      <c r="D246" s="80" t="s">
        <v>1722</v>
      </c>
      <c r="E246" s="80" t="s">
        <v>589</v>
      </c>
      <c r="F246" s="80" t="s">
        <v>386</v>
      </c>
      <c r="G246" s="80" t="s">
        <v>2907</v>
      </c>
      <c r="H246" s="80" t="s">
        <v>3164</v>
      </c>
      <c r="I246" s="80" t="s">
        <v>3163</v>
      </c>
      <c r="J246" s="80" t="s">
        <v>4363</v>
      </c>
      <c r="K246" s="80" t="s">
        <v>14</v>
      </c>
      <c r="L246" s="80" t="s">
        <v>15</v>
      </c>
      <c r="M246" s="80" t="s">
        <v>59</v>
      </c>
      <c r="N246" s="80" t="s">
        <v>2641</v>
      </c>
      <c r="O246" s="79">
        <v>41311.194282407407</v>
      </c>
      <c r="P246" s="78">
        <v>1</v>
      </c>
      <c r="Q246" s="77">
        <v>28.910243055555558</v>
      </c>
      <c r="R246" s="77">
        <v>35.298888888888889</v>
      </c>
      <c r="S246" s="76" t="s">
        <v>1237</v>
      </c>
    </row>
    <row r="247" spans="1:19" ht="11.25" hidden="1" customHeight="1">
      <c r="A247" s="80" t="s">
        <v>2095</v>
      </c>
      <c r="B247" s="80" t="s">
        <v>2094</v>
      </c>
      <c r="C247" s="22" t="str">
        <f>IF(ISERROR(VLOOKUP(B247,'220213'!B:C,2,FALSE)),"new",VLOOKUP(B247,'220213'!B:C,2,FALSE))</f>
        <v>new</v>
      </c>
      <c r="D247" s="80" t="s">
        <v>1286</v>
      </c>
      <c r="E247" s="80" t="s">
        <v>1285</v>
      </c>
      <c r="F247" s="80" t="s">
        <v>1244</v>
      </c>
      <c r="G247" s="80" t="s">
        <v>861</v>
      </c>
      <c r="H247" s="80" t="s">
        <v>3137</v>
      </c>
      <c r="I247" s="80" t="s">
        <v>3137</v>
      </c>
      <c r="J247" s="80" t="s">
        <v>2093</v>
      </c>
      <c r="K247" s="80" t="s">
        <v>14</v>
      </c>
      <c r="L247" s="80" t="s">
        <v>15</v>
      </c>
      <c r="M247" s="80" t="s">
        <v>5935</v>
      </c>
      <c r="N247" s="80" t="s">
        <v>6328</v>
      </c>
      <c r="O247" s="79">
        <v>41199.376967592594</v>
      </c>
      <c r="P247" s="78">
        <v>0</v>
      </c>
      <c r="Q247" s="77">
        <v>140.72755787037036</v>
      </c>
      <c r="R247" s="77">
        <v>159.72335648148149</v>
      </c>
      <c r="S247" s="76" t="s">
        <v>1237</v>
      </c>
    </row>
    <row r="248" spans="1:19" ht="11.25" hidden="1" customHeight="1">
      <c r="A248" s="80" t="s">
        <v>2170</v>
      </c>
      <c r="B248" s="80" t="s">
        <v>2221</v>
      </c>
      <c r="C248" s="22" t="str">
        <f>IF(ISERROR(VLOOKUP(B248,'220213'!B:C,2,FALSE)),"new",VLOOKUP(B248,'220213'!B:C,2,FALSE))</f>
        <v>new</v>
      </c>
      <c r="D248" s="80" t="s">
        <v>1834</v>
      </c>
      <c r="E248" s="80" t="s">
        <v>2167</v>
      </c>
      <c r="F248" s="80" t="s">
        <v>1244</v>
      </c>
      <c r="G248" s="80" t="s">
        <v>874</v>
      </c>
      <c r="H248" s="80" t="s">
        <v>3179</v>
      </c>
      <c r="I248" s="80" t="s">
        <v>3179</v>
      </c>
      <c r="J248" s="80" t="s">
        <v>3735</v>
      </c>
      <c r="K248" s="80" t="s">
        <v>14</v>
      </c>
      <c r="L248" s="80" t="s">
        <v>15</v>
      </c>
      <c r="M248" s="80" t="s">
        <v>59</v>
      </c>
      <c r="N248" s="80" t="s">
        <v>2641</v>
      </c>
      <c r="O248" s="79">
        <v>41232.237326388888</v>
      </c>
      <c r="P248" s="78">
        <v>1</v>
      </c>
      <c r="Q248" s="77">
        <v>107.86719907407409</v>
      </c>
      <c r="R248" s="77">
        <v>148.67085648148148</v>
      </c>
      <c r="S248" s="76" t="s">
        <v>1237</v>
      </c>
    </row>
    <row r="249" spans="1:19" ht="11.25" hidden="1" customHeight="1">
      <c r="A249" s="80" t="s">
        <v>1835</v>
      </c>
      <c r="B249" s="80" t="s">
        <v>2433</v>
      </c>
      <c r="C249" s="22" t="str">
        <f>IF(ISERROR(VLOOKUP(B249,'220213'!B:C,2,FALSE)),"new",VLOOKUP(B249,'220213'!B:C,2,FALSE))</f>
        <v>new</v>
      </c>
      <c r="D249" s="80" t="s">
        <v>2432</v>
      </c>
      <c r="E249" s="80" t="s">
        <v>1833</v>
      </c>
      <c r="F249" s="80" t="s">
        <v>1244</v>
      </c>
      <c r="G249" s="80" t="s">
        <v>874</v>
      </c>
      <c r="H249" s="80" t="s">
        <v>3179</v>
      </c>
      <c r="I249" s="80" t="s">
        <v>3179</v>
      </c>
      <c r="J249" s="80" t="s">
        <v>3734</v>
      </c>
      <c r="K249" s="80" t="s">
        <v>14</v>
      </c>
      <c r="L249" s="80" t="s">
        <v>15</v>
      </c>
      <c r="M249" s="80" t="s">
        <v>59</v>
      </c>
      <c r="N249" s="80" t="s">
        <v>2641</v>
      </c>
      <c r="O249" s="79">
        <v>41241.314456018517</v>
      </c>
      <c r="P249" s="78">
        <v>1</v>
      </c>
      <c r="Q249" s="77">
        <v>98.790069444444441</v>
      </c>
      <c r="R249" s="77">
        <v>124.82623842592594</v>
      </c>
      <c r="S249" s="76" t="s">
        <v>1237</v>
      </c>
    </row>
    <row r="250" spans="1:19" ht="11.25" hidden="1" customHeight="1">
      <c r="A250" s="80" t="s">
        <v>2180</v>
      </c>
      <c r="B250" s="80" t="s">
        <v>2572</v>
      </c>
      <c r="C250" s="22" t="str">
        <f>IF(ISERROR(VLOOKUP(B250,'220213'!B:C,2,FALSE)),"new",VLOOKUP(B250,'220213'!B:C,2,FALSE))</f>
        <v>new</v>
      </c>
      <c r="D250" s="80" t="s">
        <v>2178</v>
      </c>
      <c r="E250" s="80" t="s">
        <v>2177</v>
      </c>
      <c r="F250" s="80" t="s">
        <v>1244</v>
      </c>
      <c r="G250" s="80" t="s">
        <v>3162</v>
      </c>
      <c r="H250" s="80" t="s">
        <v>3170</v>
      </c>
      <c r="I250" s="80" t="s">
        <v>3169</v>
      </c>
      <c r="J250" s="80" t="s">
        <v>2571</v>
      </c>
      <c r="K250" s="80" t="s">
        <v>14</v>
      </c>
      <c r="L250" s="80" t="s">
        <v>15</v>
      </c>
      <c r="M250" s="80" t="s">
        <v>5970</v>
      </c>
      <c r="N250" s="80" t="s">
        <v>51</v>
      </c>
      <c r="O250" s="79">
        <v>41320.396354166667</v>
      </c>
      <c r="P250" s="78">
        <v>0</v>
      </c>
      <c r="Q250" s="77">
        <v>19.708171296296296</v>
      </c>
      <c r="R250" s="77">
        <v>107.92584490740741</v>
      </c>
      <c r="S250" s="76" t="s">
        <v>1237</v>
      </c>
    </row>
    <row r="251" spans="1:19" ht="11.25" hidden="1" customHeight="1">
      <c r="A251" s="80" t="s">
        <v>2180</v>
      </c>
      <c r="B251" s="80" t="s">
        <v>2674</v>
      </c>
      <c r="C251" s="22" t="str">
        <f>IF(ISERROR(VLOOKUP(B251,'220213'!B:C,2,FALSE)),"new",VLOOKUP(B251,'220213'!B:C,2,FALSE))</f>
        <v>pre-design approved</v>
      </c>
      <c r="D251" s="80" t="s">
        <v>2178</v>
      </c>
      <c r="E251" s="80" t="s">
        <v>2177</v>
      </c>
      <c r="F251" s="80" t="s">
        <v>1244</v>
      </c>
      <c r="G251" s="80" t="s">
        <v>861</v>
      </c>
      <c r="H251" s="80" t="s">
        <v>3137</v>
      </c>
      <c r="I251" s="80" t="s">
        <v>3137</v>
      </c>
      <c r="J251" s="80" t="s">
        <v>2673</v>
      </c>
      <c r="K251" s="80" t="s">
        <v>14</v>
      </c>
      <c r="L251" s="80" t="s">
        <v>15</v>
      </c>
      <c r="M251" s="80" t="s">
        <v>5970</v>
      </c>
      <c r="N251" s="80" t="s">
        <v>51</v>
      </c>
      <c r="O251" s="79">
        <v>41312.21979166667</v>
      </c>
      <c r="P251" s="78">
        <v>0</v>
      </c>
      <c r="Q251" s="77">
        <v>27.884733796296295</v>
      </c>
      <c r="R251" s="77">
        <v>98.85486111111112</v>
      </c>
      <c r="S251" s="76" t="s">
        <v>1237</v>
      </c>
    </row>
    <row r="252" spans="1:19" ht="11.25" hidden="1" customHeight="1">
      <c r="A252" s="80" t="s">
        <v>2095</v>
      </c>
      <c r="B252" s="80" t="s">
        <v>4815</v>
      </c>
      <c r="C252" s="22" t="str">
        <f>IF(ISERROR(VLOOKUP(B252,'220213'!B:C,2,FALSE)),"new",VLOOKUP(B252,'220213'!B:C,2,FALSE))</f>
        <v>new</v>
      </c>
      <c r="D252" s="80" t="s">
        <v>1286</v>
      </c>
      <c r="E252" s="80" t="s">
        <v>1285</v>
      </c>
      <c r="F252" s="80" t="s">
        <v>1244</v>
      </c>
      <c r="G252" s="80" t="s">
        <v>861</v>
      </c>
      <c r="H252" s="80" t="s">
        <v>3171</v>
      </c>
      <c r="I252" s="80" t="s">
        <v>3171</v>
      </c>
      <c r="J252" s="80" t="s">
        <v>4814</v>
      </c>
      <c r="K252" s="80" t="s">
        <v>14</v>
      </c>
      <c r="L252" s="80" t="s">
        <v>15</v>
      </c>
      <c r="M252" s="80" t="s">
        <v>5937</v>
      </c>
      <c r="N252" s="80" t="s">
        <v>4600</v>
      </c>
      <c r="O252" s="79">
        <v>41317.173414351855</v>
      </c>
      <c r="P252" s="78">
        <v>1</v>
      </c>
      <c r="Q252" s="77">
        <v>22.931111111111115</v>
      </c>
      <c r="R252" s="77">
        <v>27.668923611111111</v>
      </c>
      <c r="S252" s="76" t="s">
        <v>1237</v>
      </c>
    </row>
    <row r="253" spans="1:19" ht="11.25" hidden="1" customHeight="1">
      <c r="A253" s="80" t="s">
        <v>3732</v>
      </c>
      <c r="B253" s="80" t="s">
        <v>4813</v>
      </c>
      <c r="C253" s="22" t="str">
        <f>IF(ISERROR(VLOOKUP(B253,'220213'!B:C,2,FALSE)),"new",VLOOKUP(B253,'220213'!B:C,2,FALSE))</f>
        <v>new</v>
      </c>
      <c r="D253" s="80" t="s">
        <v>4812</v>
      </c>
      <c r="E253" s="80" t="s">
        <v>3729</v>
      </c>
      <c r="F253" s="80" t="s">
        <v>1244</v>
      </c>
      <c r="G253" s="80" t="s">
        <v>861</v>
      </c>
      <c r="H253" s="80" t="s">
        <v>3171</v>
      </c>
      <c r="I253" s="80" t="s">
        <v>3171</v>
      </c>
      <c r="J253" s="80" t="s">
        <v>4811</v>
      </c>
      <c r="K253" s="80" t="s">
        <v>14</v>
      </c>
      <c r="L253" s="80" t="s">
        <v>15</v>
      </c>
      <c r="M253" s="80" t="s">
        <v>5937</v>
      </c>
      <c r="N253" s="80" t="s">
        <v>4600</v>
      </c>
      <c r="O253" s="79">
        <v>41317.195625</v>
      </c>
      <c r="P253" s="78">
        <v>1</v>
      </c>
      <c r="Q253" s="77">
        <v>22.908900462962961</v>
      </c>
      <c r="R253" s="77">
        <v>26.830868055555555</v>
      </c>
      <c r="S253" s="76" t="s">
        <v>1237</v>
      </c>
    </row>
    <row r="254" spans="1:19" ht="11.25" hidden="1" customHeight="1">
      <c r="A254" s="80" t="s">
        <v>1835</v>
      </c>
      <c r="B254" s="80" t="s">
        <v>6327</v>
      </c>
      <c r="C254" s="22" t="str">
        <f>IF(ISERROR(VLOOKUP(B254,'220213'!B:C,2,FALSE)),"new",VLOOKUP(B254,'220213'!B:C,2,FALSE))</f>
        <v>new</v>
      </c>
      <c r="D254" s="80" t="s">
        <v>2432</v>
      </c>
      <c r="E254" s="80" t="s">
        <v>1833</v>
      </c>
      <c r="F254" s="80" t="s">
        <v>1244</v>
      </c>
      <c r="G254" s="80" t="s">
        <v>874</v>
      </c>
      <c r="H254" s="80" t="s">
        <v>3179</v>
      </c>
      <c r="I254" s="80" t="s">
        <v>3179</v>
      </c>
      <c r="J254" s="80" t="s">
        <v>6326</v>
      </c>
      <c r="K254" s="80" t="s">
        <v>18</v>
      </c>
      <c r="L254" s="80" t="s">
        <v>15</v>
      </c>
      <c r="M254" s="80" t="s">
        <v>1441</v>
      </c>
      <c r="N254" s="80" t="s">
        <v>1670</v>
      </c>
      <c r="O254" s="79">
        <v>41333.034108796295</v>
      </c>
      <c r="P254" s="78">
        <v>0</v>
      </c>
      <c r="Q254" s="77">
        <v>7.0704166666666666</v>
      </c>
      <c r="R254" s="77">
        <v>13.852696759259262</v>
      </c>
      <c r="S254" s="76" t="s">
        <v>1237</v>
      </c>
    </row>
    <row r="255" spans="1:19" ht="11.25" hidden="1" customHeight="1">
      <c r="A255" s="80" t="s">
        <v>3732</v>
      </c>
      <c r="B255" s="80" t="s">
        <v>6325</v>
      </c>
      <c r="C255" s="22" t="str">
        <f>IF(ISERROR(VLOOKUP(B255,'220213'!B:C,2,FALSE)),"new",VLOOKUP(B255,'220213'!B:C,2,FALSE))</f>
        <v>new</v>
      </c>
      <c r="D255" s="80" t="s">
        <v>4812</v>
      </c>
      <c r="E255" s="80" t="s">
        <v>3729</v>
      </c>
      <c r="F255" s="80" t="s">
        <v>1244</v>
      </c>
      <c r="G255" s="80" t="s">
        <v>3162</v>
      </c>
      <c r="H255" s="80" t="s">
        <v>3170</v>
      </c>
      <c r="I255" s="80" t="s">
        <v>3169</v>
      </c>
      <c r="J255" s="80" t="s">
        <v>6324</v>
      </c>
      <c r="K255" s="80" t="s">
        <v>14</v>
      </c>
      <c r="L255" s="80" t="s">
        <v>15</v>
      </c>
      <c r="M255" s="80" t="s">
        <v>5937</v>
      </c>
      <c r="N255" s="80" t="s">
        <v>2961</v>
      </c>
      <c r="O255" s="79">
        <v>41333.236377314817</v>
      </c>
      <c r="P255" s="78">
        <v>1</v>
      </c>
      <c r="Q255" s="77">
        <v>6.8681481481481486</v>
      </c>
      <c r="R255" s="77">
        <v>8.805011574074074</v>
      </c>
      <c r="S255" s="76" t="s">
        <v>1237</v>
      </c>
    </row>
    <row r="256" spans="1:19" ht="11.25" hidden="1" customHeight="1">
      <c r="A256" s="80" t="s">
        <v>2147</v>
      </c>
      <c r="B256" s="80" t="s">
        <v>2799</v>
      </c>
      <c r="C256" s="22" t="str">
        <f>IF(ISERROR(VLOOKUP(B256,'220213'!B:C,2,FALSE)),"new",VLOOKUP(B256,'220213'!B:C,2,FALSE))</f>
        <v>new</v>
      </c>
      <c r="D256" s="80" t="s">
        <v>1282</v>
      </c>
      <c r="E256" s="80" t="s">
        <v>472</v>
      </c>
      <c r="F256" s="80" t="s">
        <v>2976</v>
      </c>
      <c r="G256" s="80" t="s">
        <v>2975</v>
      </c>
      <c r="H256" s="80" t="s">
        <v>3178</v>
      </c>
      <c r="I256" s="80" t="s">
        <v>3178</v>
      </c>
      <c r="J256" s="80" t="s">
        <v>2845</v>
      </c>
      <c r="K256" s="80" t="s">
        <v>14</v>
      </c>
      <c r="L256" s="80" t="s">
        <v>15</v>
      </c>
      <c r="M256" s="80" t="s">
        <v>15</v>
      </c>
      <c r="N256" s="80"/>
      <c r="P256" s="78">
        <v>0</v>
      </c>
      <c r="R256" s="77">
        <v>92.586423611111115</v>
      </c>
      <c r="S256" s="76" t="s">
        <v>1237</v>
      </c>
    </row>
    <row r="257" spans="1:19" ht="11.25" hidden="1" customHeight="1">
      <c r="A257" s="80" t="s">
        <v>2447</v>
      </c>
      <c r="B257" s="80" t="s">
        <v>2446</v>
      </c>
      <c r="C257" s="22" t="str">
        <f>IF(ISERROR(VLOOKUP(B257,'220213'!B:C,2,FALSE)),"new",VLOOKUP(B257,'220213'!B:C,2,FALSE))</f>
        <v>new</v>
      </c>
      <c r="D257" s="80" t="s">
        <v>1277</v>
      </c>
      <c r="E257" s="80" t="s">
        <v>1276</v>
      </c>
      <c r="F257" s="80" t="s">
        <v>2915</v>
      </c>
      <c r="G257" s="80" t="s">
        <v>1237</v>
      </c>
      <c r="H257" s="80" t="s">
        <v>3156</v>
      </c>
      <c r="I257" s="80" t="s">
        <v>3155</v>
      </c>
      <c r="J257" s="80" t="s">
        <v>212</v>
      </c>
      <c r="K257" s="80" t="s">
        <v>25</v>
      </c>
      <c r="L257" s="80" t="s">
        <v>15</v>
      </c>
      <c r="M257" s="80" t="s">
        <v>5934</v>
      </c>
      <c r="N257" s="80" t="s">
        <v>75</v>
      </c>
      <c r="O257" s="79">
        <v>41218.950497685182</v>
      </c>
      <c r="P257" s="78">
        <v>0</v>
      </c>
      <c r="Q257" s="77">
        <v>121.1540277777778</v>
      </c>
      <c r="R257" s="77">
        <v>121.1540277777778</v>
      </c>
      <c r="S257" s="76" t="s">
        <v>1237</v>
      </c>
    </row>
    <row r="258" spans="1:19" ht="11.25" hidden="1" customHeight="1">
      <c r="A258" s="80" t="s">
        <v>2024</v>
      </c>
      <c r="B258" s="80" t="s">
        <v>4314</v>
      </c>
      <c r="C258" s="22" t="str">
        <f>IF(ISERROR(VLOOKUP(B258,'220213'!B:C,2,FALSE)),"new",VLOOKUP(B258,'220213'!B:C,2,FALSE))</f>
        <v>new</v>
      </c>
      <c r="D258" s="80" t="s">
        <v>3213</v>
      </c>
      <c r="E258" s="80" t="s">
        <v>2023</v>
      </c>
      <c r="F258" s="80" t="s">
        <v>2915</v>
      </c>
      <c r="G258" s="80" t="s">
        <v>1237</v>
      </c>
      <c r="H258" s="80" t="s">
        <v>3156</v>
      </c>
      <c r="I258" s="80" t="s">
        <v>3155</v>
      </c>
      <c r="J258" s="80" t="s">
        <v>1336</v>
      </c>
      <c r="K258" s="80" t="s">
        <v>88</v>
      </c>
      <c r="L258" s="80" t="s">
        <v>15</v>
      </c>
      <c r="M258" s="80" t="s">
        <v>5934</v>
      </c>
      <c r="N258" s="80" t="s">
        <v>6439</v>
      </c>
      <c r="O258" s="79">
        <v>41305.09710648148</v>
      </c>
      <c r="P258" s="78">
        <v>0</v>
      </c>
      <c r="Q258" s="77">
        <v>35.007418981481479</v>
      </c>
      <c r="R258" s="77">
        <v>35.007418981481479</v>
      </c>
      <c r="S258" s="76" t="s">
        <v>1237</v>
      </c>
    </row>
    <row r="259" spans="1:19" ht="11.25" hidden="1" customHeight="1">
      <c r="A259" s="80" t="s">
        <v>5420</v>
      </c>
      <c r="B259" s="80" t="s">
        <v>6323</v>
      </c>
      <c r="C259" s="22" t="str">
        <f>IF(ISERROR(VLOOKUP(B259,'220213'!B:C,2,FALSE)),"new",VLOOKUP(B259,'220213'!B:C,2,FALSE))</f>
        <v>new</v>
      </c>
      <c r="D259" s="80" t="s">
        <v>6322</v>
      </c>
      <c r="E259" s="80" t="s">
        <v>6321</v>
      </c>
      <c r="F259" s="80" t="s">
        <v>2915</v>
      </c>
      <c r="G259" s="80" t="s">
        <v>1237</v>
      </c>
      <c r="H259" s="80" t="s">
        <v>6320</v>
      </c>
      <c r="I259" s="80" t="s">
        <v>6319</v>
      </c>
      <c r="J259" s="80" t="s">
        <v>6318</v>
      </c>
      <c r="K259" s="80" t="s">
        <v>25</v>
      </c>
      <c r="L259" s="80" t="s">
        <v>15</v>
      </c>
      <c r="M259" s="80" t="s">
        <v>5940</v>
      </c>
      <c r="N259" s="80" t="s">
        <v>6500</v>
      </c>
      <c r="O259" s="79">
        <v>41339.217581018522</v>
      </c>
      <c r="P259" s="78">
        <v>1</v>
      </c>
      <c r="Q259" s="77">
        <v>0.88694444444444442</v>
      </c>
      <c r="R259" s="77">
        <v>9.5085648148148145</v>
      </c>
      <c r="S259" s="76" t="s">
        <v>1237</v>
      </c>
    </row>
    <row r="260" spans="1:19" ht="11.25" hidden="1" customHeight="1">
      <c r="A260" s="80" t="s">
        <v>1377</v>
      </c>
      <c r="B260" s="80" t="s">
        <v>2318</v>
      </c>
      <c r="C260" s="22" t="str">
        <f>IF(ISERROR(VLOOKUP(B260,'220213'!B:C,2,FALSE)),"new",VLOOKUP(B260,'220213'!B:C,2,FALSE))</f>
        <v>new</v>
      </c>
      <c r="D260" s="80" t="s">
        <v>648</v>
      </c>
      <c r="E260" s="80" t="s">
        <v>499</v>
      </c>
      <c r="F260" s="80" t="s">
        <v>398</v>
      </c>
      <c r="G260" s="80" t="s">
        <v>574</v>
      </c>
      <c r="H260" s="80" t="s">
        <v>574</v>
      </c>
      <c r="I260" s="80" t="s">
        <v>573</v>
      </c>
      <c r="J260" s="80" t="s">
        <v>1832</v>
      </c>
      <c r="K260" s="80" t="s">
        <v>18</v>
      </c>
      <c r="L260" s="80" t="s">
        <v>15</v>
      </c>
      <c r="M260" s="80" t="s">
        <v>5933</v>
      </c>
      <c r="N260" s="80" t="s">
        <v>2360</v>
      </c>
      <c r="O260" s="79">
        <v>41212.40797453704</v>
      </c>
      <c r="P260" s="78">
        <v>1</v>
      </c>
      <c r="Q260" s="77">
        <v>127.69655092592592</v>
      </c>
      <c r="R260" s="77">
        <v>138.70523148148149</v>
      </c>
      <c r="S260" s="76" t="s">
        <v>1237</v>
      </c>
    </row>
    <row r="261" spans="1:19" ht="11.25" hidden="1" customHeight="1">
      <c r="A261" s="80" t="s">
        <v>1377</v>
      </c>
      <c r="B261" s="80" t="s">
        <v>6316</v>
      </c>
      <c r="C261" s="22" t="str">
        <f>IF(ISERROR(VLOOKUP(B261,'220213'!B:C,2,FALSE)),"new",VLOOKUP(B261,'220213'!B:C,2,FALSE))</f>
        <v>new</v>
      </c>
      <c r="D261" s="80" t="s">
        <v>6315</v>
      </c>
      <c r="E261" s="80" t="s">
        <v>6314</v>
      </c>
      <c r="F261" s="80" t="s">
        <v>386</v>
      </c>
      <c r="G261" s="80" t="s">
        <v>2932</v>
      </c>
      <c r="H261" s="80" t="s">
        <v>3441</v>
      </c>
      <c r="I261" s="80" t="s">
        <v>3441</v>
      </c>
      <c r="J261" s="80" t="s">
        <v>6313</v>
      </c>
      <c r="K261" s="80" t="s">
        <v>14</v>
      </c>
      <c r="L261" s="80" t="s">
        <v>15</v>
      </c>
      <c r="M261" s="80" t="s">
        <v>1669</v>
      </c>
      <c r="N261" s="80" t="s">
        <v>3027</v>
      </c>
      <c r="O261" s="79">
        <v>41339.953645833331</v>
      </c>
      <c r="P261" s="78">
        <v>0</v>
      </c>
      <c r="Q261" s="77">
        <v>0.15087962962962964</v>
      </c>
      <c r="R261" s="77">
        <v>5.806273148148148</v>
      </c>
      <c r="S261" s="76" t="s">
        <v>1237</v>
      </c>
    </row>
    <row r="262" spans="1:19" ht="11.25" hidden="1" customHeight="1">
      <c r="A262" s="80" t="s">
        <v>1693</v>
      </c>
      <c r="B262" s="80" t="s">
        <v>1692</v>
      </c>
      <c r="C262" s="22" t="str">
        <f>IF(ISERROR(VLOOKUP(B262,'220213'!B:C,2,FALSE)),"new",VLOOKUP(B262,'220213'!B:C,2,FALSE))</f>
        <v>new</v>
      </c>
      <c r="D262" s="80" t="s">
        <v>853</v>
      </c>
      <c r="E262" s="80" t="s">
        <v>428</v>
      </c>
      <c r="F262" s="80" t="s">
        <v>1244</v>
      </c>
      <c r="G262" s="80" t="s">
        <v>3162</v>
      </c>
      <c r="H262" s="80" t="s">
        <v>3161</v>
      </c>
      <c r="I262" s="80" t="s">
        <v>3177</v>
      </c>
      <c r="J262" s="80" t="s">
        <v>1689</v>
      </c>
      <c r="K262" s="80" t="s">
        <v>18</v>
      </c>
      <c r="L262" s="80" t="s">
        <v>15</v>
      </c>
      <c r="M262" s="80" t="s">
        <v>1441</v>
      </c>
      <c r="N262" s="80" t="s">
        <v>1670</v>
      </c>
      <c r="O262" s="79">
        <v>41124.616076388891</v>
      </c>
      <c r="P262" s="78">
        <v>0</v>
      </c>
      <c r="Q262" s="77">
        <v>215.48844907407408</v>
      </c>
      <c r="R262" s="77">
        <v>215.56238425925926</v>
      </c>
      <c r="S262" s="76" t="s">
        <v>1237</v>
      </c>
    </row>
    <row r="263" spans="1:19" ht="11.25" hidden="1" customHeight="1">
      <c r="A263" s="80" t="s">
        <v>6499</v>
      </c>
      <c r="B263" s="80" t="s">
        <v>6498</v>
      </c>
      <c r="C263" s="22" t="str">
        <f>IF(ISERROR(VLOOKUP(B263,'220213'!B:C,2,FALSE)),"new",VLOOKUP(B263,'220213'!B:C,2,FALSE))</f>
        <v>new</v>
      </c>
      <c r="D263" s="80" t="s">
        <v>6497</v>
      </c>
      <c r="E263" s="80" t="s">
        <v>499</v>
      </c>
      <c r="F263" s="80" t="s">
        <v>1244</v>
      </c>
      <c r="G263" s="80" t="s">
        <v>3162</v>
      </c>
      <c r="H263" s="80" t="s">
        <v>3161</v>
      </c>
      <c r="I263" s="80" t="s">
        <v>3177</v>
      </c>
      <c r="J263" s="80" t="s">
        <v>1832</v>
      </c>
      <c r="K263" s="80" t="s">
        <v>18</v>
      </c>
      <c r="L263" s="80" t="s">
        <v>15</v>
      </c>
      <c r="M263" s="80" t="s">
        <v>5969</v>
      </c>
      <c r="N263" s="80" t="s">
        <v>2961</v>
      </c>
      <c r="O263" s="79">
        <v>41339.235613425924</v>
      </c>
      <c r="P263" s="78">
        <v>0</v>
      </c>
      <c r="Q263" s="77">
        <v>0.8689120370370369</v>
      </c>
      <c r="R263" s="77">
        <v>0.87892361111111117</v>
      </c>
      <c r="S263" s="76" t="s">
        <v>1237</v>
      </c>
    </row>
    <row r="264" spans="1:19" ht="11.25" hidden="1" customHeight="1">
      <c r="A264" s="80" t="s">
        <v>1470</v>
      </c>
      <c r="B264" s="80" t="s">
        <v>6312</v>
      </c>
      <c r="C264" s="22" t="str">
        <f>IF(ISERROR(VLOOKUP(B264,'220213'!B:C,2,FALSE)),"new",VLOOKUP(B264,'220213'!B:C,2,FALSE))</f>
        <v>new</v>
      </c>
      <c r="D264" s="80" t="s">
        <v>446</v>
      </c>
      <c r="E264" s="80" t="s">
        <v>445</v>
      </c>
      <c r="F264" s="80" t="s">
        <v>386</v>
      </c>
      <c r="G264" s="80" t="s">
        <v>2932</v>
      </c>
      <c r="H264" s="80" t="s">
        <v>3024</v>
      </c>
      <c r="I264" s="80" t="s">
        <v>3404</v>
      </c>
      <c r="J264" s="80" t="s">
        <v>6311</v>
      </c>
      <c r="K264" s="80" t="s">
        <v>19</v>
      </c>
      <c r="L264" s="80" t="s">
        <v>15</v>
      </c>
      <c r="M264" s="80" t="s">
        <v>59</v>
      </c>
      <c r="N264" s="80" t="s">
        <v>336</v>
      </c>
      <c r="O264" s="79">
        <v>41334.536168981482</v>
      </c>
      <c r="P264" s="78">
        <v>1</v>
      </c>
      <c r="Q264" s="77">
        <v>5.5683564814814819</v>
      </c>
      <c r="R264" s="77">
        <v>7.5734490740740741</v>
      </c>
      <c r="S264" s="76" t="s">
        <v>1237</v>
      </c>
    </row>
    <row r="265" spans="1:19" ht="11.25" hidden="1" customHeight="1">
      <c r="A265" s="80" t="s">
        <v>2092</v>
      </c>
      <c r="B265" s="80" t="s">
        <v>2091</v>
      </c>
      <c r="C265" s="22" t="str">
        <f>IF(ISERROR(VLOOKUP(B265,'220213'!B:C,2,FALSE)),"new",VLOOKUP(B265,'220213'!B:C,2,FALSE))</f>
        <v>new</v>
      </c>
      <c r="D265" s="80" t="s">
        <v>1273</v>
      </c>
      <c r="E265" s="80" t="s">
        <v>1272</v>
      </c>
      <c r="F265" s="80" t="s">
        <v>1244</v>
      </c>
      <c r="G265" s="80" t="s">
        <v>861</v>
      </c>
      <c r="H265" s="80" t="s">
        <v>3137</v>
      </c>
      <c r="I265" s="80" t="s">
        <v>3137</v>
      </c>
      <c r="J265" s="80" t="s">
        <v>2090</v>
      </c>
      <c r="K265" s="80" t="s">
        <v>14</v>
      </c>
      <c r="L265" s="80" t="s">
        <v>15</v>
      </c>
      <c r="M265" s="80" t="s">
        <v>1669</v>
      </c>
      <c r="N265" s="80" t="s">
        <v>3883</v>
      </c>
      <c r="O265" s="79">
        <v>41306.411203703705</v>
      </c>
      <c r="P265" s="78">
        <v>0</v>
      </c>
      <c r="Q265" s="77">
        <v>33.693321759259263</v>
      </c>
      <c r="R265" s="77">
        <v>159.80263888888888</v>
      </c>
      <c r="S265" s="76" t="s">
        <v>1237</v>
      </c>
    </row>
    <row r="266" spans="1:19" ht="11.25" hidden="1" customHeight="1">
      <c r="A266" s="80" t="s">
        <v>1420</v>
      </c>
      <c r="B266" s="80" t="s">
        <v>4808</v>
      </c>
      <c r="C266" s="22" t="str">
        <f>IF(ISERROR(VLOOKUP(B266,'220213'!B:C,2,FALSE)),"new",VLOOKUP(B266,'220213'!B:C,2,FALSE))</f>
        <v>approved - not reserved in SS</v>
      </c>
      <c r="D266" s="80" t="s">
        <v>1298</v>
      </c>
      <c r="E266" s="80" t="s">
        <v>1297</v>
      </c>
      <c r="F266" s="80" t="s">
        <v>398</v>
      </c>
      <c r="G266" s="80" t="s">
        <v>603</v>
      </c>
      <c r="H266" s="80" t="s">
        <v>2986</v>
      </c>
      <c r="I266" s="80" t="s">
        <v>4792</v>
      </c>
      <c r="J266" s="80" t="s">
        <v>4807</v>
      </c>
      <c r="K266" s="80" t="s">
        <v>25</v>
      </c>
      <c r="L266" s="80" t="s">
        <v>15</v>
      </c>
      <c r="M266" s="80" t="s">
        <v>5935</v>
      </c>
      <c r="N266" s="80" t="s">
        <v>6258</v>
      </c>
      <c r="O266" s="79">
        <v>41326.569178240738</v>
      </c>
      <c r="P266" s="78">
        <v>0</v>
      </c>
      <c r="Q266" s="77">
        <v>13.535347222222221</v>
      </c>
      <c r="R266" s="77">
        <v>20.904699074074074</v>
      </c>
      <c r="S266" s="76" t="s">
        <v>1237</v>
      </c>
    </row>
    <row r="267" spans="1:19" ht="11.25" hidden="1" customHeight="1">
      <c r="A267" s="80" t="s">
        <v>1420</v>
      </c>
      <c r="B267" s="80" t="s">
        <v>4806</v>
      </c>
      <c r="C267" s="22" t="str">
        <f>IF(ISERROR(VLOOKUP(B267,'220213'!B:C,2,FALSE)),"new",VLOOKUP(B267,'220213'!B:C,2,FALSE))</f>
        <v>approved - not reserved in SS</v>
      </c>
      <c r="D267" s="80" t="s">
        <v>1298</v>
      </c>
      <c r="E267" s="80" t="s">
        <v>1297</v>
      </c>
      <c r="F267" s="80" t="s">
        <v>398</v>
      </c>
      <c r="G267" s="80" t="s">
        <v>603</v>
      </c>
      <c r="H267" s="80" t="s">
        <v>2994</v>
      </c>
      <c r="I267" s="80" t="s">
        <v>3139</v>
      </c>
      <c r="J267" s="80" t="s">
        <v>4805</v>
      </c>
      <c r="K267" s="80" t="s">
        <v>19</v>
      </c>
      <c r="L267" s="80" t="s">
        <v>15</v>
      </c>
      <c r="M267" s="80" t="s">
        <v>59</v>
      </c>
      <c r="N267" s="80" t="s">
        <v>336</v>
      </c>
      <c r="O267" s="79">
        <v>41324.292870370373</v>
      </c>
      <c r="P267" s="78">
        <v>1</v>
      </c>
      <c r="Q267" s="77">
        <v>15.811655092592593</v>
      </c>
      <c r="R267" s="77">
        <v>16.789363425925927</v>
      </c>
      <c r="S267" s="76" t="s">
        <v>1237</v>
      </c>
    </row>
    <row r="268" spans="1:19" ht="11.25" hidden="1" customHeight="1">
      <c r="A268" s="80" t="s">
        <v>1828</v>
      </c>
      <c r="B268" s="80" t="s">
        <v>6310</v>
      </c>
      <c r="C268" s="22" t="str">
        <f>IF(ISERROR(VLOOKUP(B268,'220213'!B:C,2,FALSE)),"new",VLOOKUP(B268,'220213'!B:C,2,FALSE))</f>
        <v>new</v>
      </c>
      <c r="D268" s="80" t="s">
        <v>1827</v>
      </c>
      <c r="E268" s="80" t="s">
        <v>1238</v>
      </c>
      <c r="F268" s="80" t="s">
        <v>398</v>
      </c>
      <c r="G268" s="80" t="s">
        <v>603</v>
      </c>
      <c r="H268" s="80" t="s">
        <v>2994</v>
      </c>
      <c r="I268" s="80" t="s">
        <v>3139</v>
      </c>
      <c r="J268" s="80" t="s">
        <v>6309</v>
      </c>
      <c r="K268" s="80" t="s">
        <v>344</v>
      </c>
      <c r="L268" s="80" t="s">
        <v>15</v>
      </c>
      <c r="M268" s="80" t="s">
        <v>5933</v>
      </c>
      <c r="N268" s="80" t="s">
        <v>6254</v>
      </c>
      <c r="O268" s="79">
        <v>41339.418206018519</v>
      </c>
      <c r="P268" s="78">
        <v>5</v>
      </c>
      <c r="Q268" s="77">
        <v>0.68631944444444448</v>
      </c>
      <c r="R268" s="77">
        <v>2.0097337962962962</v>
      </c>
      <c r="S268" s="76" t="s">
        <v>1237</v>
      </c>
    </row>
    <row r="269" spans="1:19" ht="11.25" hidden="1" customHeight="1">
      <c r="A269" s="80" t="s">
        <v>3645</v>
      </c>
      <c r="B269" s="80" t="s">
        <v>6308</v>
      </c>
      <c r="C269" s="22" t="str">
        <f>IF(ISERROR(VLOOKUP(B269,'220213'!B:C,2,FALSE)),"new",VLOOKUP(B269,'220213'!B:C,2,FALSE))</f>
        <v>new</v>
      </c>
      <c r="D269" s="80" t="s">
        <v>4498</v>
      </c>
      <c r="E269" s="80" t="s">
        <v>4497</v>
      </c>
      <c r="F269" s="80" t="s">
        <v>386</v>
      </c>
      <c r="G269" s="80" t="s">
        <v>2907</v>
      </c>
      <c r="H269" s="80" t="s">
        <v>385</v>
      </c>
      <c r="I269" s="80" t="s">
        <v>390</v>
      </c>
      <c r="J269" s="80" t="s">
        <v>212</v>
      </c>
      <c r="K269" s="80" t="s">
        <v>81</v>
      </c>
      <c r="L269" s="80" t="s">
        <v>15</v>
      </c>
      <c r="M269" s="80" t="s">
        <v>5934</v>
      </c>
      <c r="N269" s="80" t="s">
        <v>6307</v>
      </c>
      <c r="O269" s="79">
        <v>41330.846284722225</v>
      </c>
      <c r="P269" s="78">
        <v>0</v>
      </c>
      <c r="Q269" s="77">
        <v>9.2582407407407405</v>
      </c>
      <c r="R269" s="77">
        <v>9.2582407407407405</v>
      </c>
      <c r="S269" s="76" t="s">
        <v>1237</v>
      </c>
    </row>
    <row r="270" spans="1:19" ht="11.25" hidden="1" customHeight="1">
      <c r="A270" s="80" t="s">
        <v>6306</v>
      </c>
      <c r="B270" s="80" t="s">
        <v>6305</v>
      </c>
      <c r="C270" s="22" t="str">
        <f>IF(ISERROR(VLOOKUP(B270,'220213'!B:C,2,FALSE)),"new",VLOOKUP(B270,'220213'!B:C,2,FALSE))</f>
        <v>new</v>
      </c>
      <c r="D270" s="80" t="s">
        <v>6304</v>
      </c>
      <c r="E270" s="80" t="s">
        <v>6303</v>
      </c>
      <c r="F270" s="80" t="s">
        <v>1244</v>
      </c>
      <c r="G270" s="80" t="s">
        <v>3162</v>
      </c>
      <c r="H270" s="80" t="s">
        <v>3168</v>
      </c>
      <c r="I270" s="80" t="s">
        <v>6302</v>
      </c>
      <c r="J270" s="80" t="s">
        <v>6301</v>
      </c>
      <c r="K270" s="80" t="s">
        <v>18</v>
      </c>
      <c r="L270" s="80" t="s">
        <v>15</v>
      </c>
      <c r="M270" s="80" t="s">
        <v>5933</v>
      </c>
      <c r="N270" s="80" t="s">
        <v>5932</v>
      </c>
      <c r="O270" s="79">
        <v>41337.166018518517</v>
      </c>
      <c r="P270" s="78">
        <v>1</v>
      </c>
      <c r="Q270" s="77">
        <v>2.9385069444444438</v>
      </c>
      <c r="R270" s="77">
        <v>8.7125810185185184</v>
      </c>
      <c r="S270" s="76" t="s">
        <v>1237</v>
      </c>
    </row>
    <row r="271" spans="1:19" ht="11.25" hidden="1" customHeight="1">
      <c r="A271" s="80" t="s">
        <v>375</v>
      </c>
      <c r="B271" s="80" t="s">
        <v>3176</v>
      </c>
      <c r="C271" s="22" t="str">
        <f>IF(ISERROR(VLOOKUP(B271,'220213'!B:C,2,FALSE)),"new",VLOOKUP(B271,'220213'!B:C,2,FALSE))</f>
        <v>pre-design approved</v>
      </c>
      <c r="D271" s="80" t="s">
        <v>1263</v>
      </c>
      <c r="E271" s="80" t="s">
        <v>1262</v>
      </c>
      <c r="F271" s="80" t="s">
        <v>386</v>
      </c>
      <c r="G271" s="80" t="s">
        <v>2907</v>
      </c>
      <c r="H271" s="80" t="s">
        <v>3164</v>
      </c>
      <c r="I271" s="80" t="s">
        <v>3163</v>
      </c>
      <c r="J271" s="80" t="s">
        <v>248</v>
      </c>
      <c r="K271" s="80" t="s">
        <v>14</v>
      </c>
      <c r="L271" s="80" t="s">
        <v>15</v>
      </c>
      <c r="M271" s="80" t="s">
        <v>5935</v>
      </c>
      <c r="N271" s="80" t="s">
        <v>6300</v>
      </c>
      <c r="O271" s="79">
        <v>41282.557696759257</v>
      </c>
      <c r="P271" s="78">
        <v>0</v>
      </c>
      <c r="Q271" s="77">
        <v>57.546828703703703</v>
      </c>
      <c r="R271" s="77">
        <v>84.761747685185185</v>
      </c>
      <c r="S271" s="76" t="s">
        <v>1237</v>
      </c>
    </row>
    <row r="272" spans="1:19" ht="11.25" hidden="1" customHeight="1">
      <c r="A272" s="80" t="s">
        <v>1691</v>
      </c>
      <c r="B272" s="80" t="s">
        <v>6299</v>
      </c>
      <c r="C272" s="22" t="str">
        <f>IF(ISERROR(VLOOKUP(B272,'220213'!B:C,2,FALSE)),"new",VLOOKUP(B272,'220213'!B:C,2,FALSE))</f>
        <v>new</v>
      </c>
      <c r="D272" s="80" t="s">
        <v>6298</v>
      </c>
      <c r="E272" s="80" t="s">
        <v>499</v>
      </c>
      <c r="F272" s="80" t="s">
        <v>2915</v>
      </c>
      <c r="G272" s="80" t="s">
        <v>1237</v>
      </c>
      <c r="H272" s="80" t="s">
        <v>3156</v>
      </c>
      <c r="I272" s="80" t="s">
        <v>3593</v>
      </c>
      <c r="J272" s="80" t="s">
        <v>6297</v>
      </c>
      <c r="K272" s="80" t="s">
        <v>18</v>
      </c>
      <c r="L272" s="80" t="s">
        <v>15</v>
      </c>
      <c r="M272" s="80" t="s">
        <v>5933</v>
      </c>
      <c r="N272" s="80" t="s">
        <v>5932</v>
      </c>
      <c r="O272" s="79">
        <v>41337.219178240739</v>
      </c>
      <c r="P272" s="78">
        <v>1</v>
      </c>
      <c r="Q272" s="77">
        <v>2.8853472222222223</v>
      </c>
      <c r="R272" s="77">
        <v>6.6332407407407405</v>
      </c>
      <c r="S272" s="76" t="s">
        <v>1237</v>
      </c>
    </row>
    <row r="273" spans="1:19" ht="11.25" customHeight="1">
      <c r="A273" s="80" t="s">
        <v>3590</v>
      </c>
      <c r="B273" s="3" t="s">
        <v>6296</v>
      </c>
      <c r="C273" s="3" t="s">
        <v>3746</v>
      </c>
      <c r="D273" s="80" t="s">
        <v>482</v>
      </c>
      <c r="E273" s="80" t="s">
        <v>511</v>
      </c>
      <c r="F273" s="80" t="s">
        <v>1244</v>
      </c>
      <c r="G273" s="80" t="s">
        <v>405</v>
      </c>
      <c r="H273" s="80" t="s">
        <v>3588</v>
      </c>
      <c r="I273" s="80" t="s">
        <v>3587</v>
      </c>
      <c r="J273" s="80" t="s">
        <v>6295</v>
      </c>
      <c r="K273" s="80" t="s">
        <v>25</v>
      </c>
      <c r="L273" s="80" t="s">
        <v>15</v>
      </c>
      <c r="M273" s="80" t="s">
        <v>5933</v>
      </c>
      <c r="N273" s="80" t="s">
        <v>6252</v>
      </c>
      <c r="O273" s="79">
        <v>41339.415532407409</v>
      </c>
      <c r="P273" s="78">
        <v>3</v>
      </c>
      <c r="Q273" s="77">
        <v>0.68899305555555557</v>
      </c>
      <c r="R273" s="77">
        <v>2.5674884259259261</v>
      </c>
      <c r="S273" s="76" t="s">
        <v>1237</v>
      </c>
    </row>
    <row r="274" spans="1:19" ht="11.25" hidden="1" customHeight="1">
      <c r="A274" s="80" t="s">
        <v>3431</v>
      </c>
      <c r="B274" s="80" t="s">
        <v>3460</v>
      </c>
      <c r="C274" s="22" t="str">
        <f>IF(ISERROR(VLOOKUP(B274,'220213'!B:C,2,FALSE)),"new",VLOOKUP(B274,'220213'!B:C,2,FALSE))</f>
        <v>approved - not reserved in SS</v>
      </c>
      <c r="D274" s="80" t="s">
        <v>1928</v>
      </c>
      <c r="E274" s="80" t="s">
        <v>1929</v>
      </c>
      <c r="F274" s="80" t="s">
        <v>2915</v>
      </c>
      <c r="G274" s="80" t="s">
        <v>1237</v>
      </c>
      <c r="H274" s="80" t="s">
        <v>3174</v>
      </c>
      <c r="I274" s="80" t="s">
        <v>3173</v>
      </c>
      <c r="J274" s="80" t="s">
        <v>3459</v>
      </c>
      <c r="K274" s="80" t="s">
        <v>25</v>
      </c>
      <c r="L274" s="80" t="s">
        <v>15</v>
      </c>
      <c r="M274" s="80" t="s">
        <v>5935</v>
      </c>
      <c r="N274" s="80" t="s">
        <v>6258</v>
      </c>
      <c r="O274" s="79">
        <v>41299.407418981478</v>
      </c>
      <c r="P274" s="78">
        <v>0</v>
      </c>
      <c r="Q274" s="77">
        <v>40.697106481481484</v>
      </c>
      <c r="R274" s="77">
        <v>71.163842592592587</v>
      </c>
      <c r="S274" s="76" t="s">
        <v>1237</v>
      </c>
    </row>
    <row r="275" spans="1:19" ht="11.25" hidden="1" customHeight="1">
      <c r="A275" s="80" t="s">
        <v>1377</v>
      </c>
      <c r="B275" s="80" t="s">
        <v>1510</v>
      </c>
      <c r="C275" s="22" t="str">
        <f>IF(ISERROR(VLOOKUP(B275,'220213'!B:C,2,FALSE)),"new",VLOOKUP(B275,'220213'!B:C,2,FALSE))</f>
        <v>new</v>
      </c>
      <c r="D275" s="80" t="s">
        <v>1509</v>
      </c>
      <c r="E275" s="80" t="s">
        <v>1508</v>
      </c>
      <c r="F275" s="80" t="s">
        <v>398</v>
      </c>
      <c r="G275" s="80" t="s">
        <v>603</v>
      </c>
      <c r="H275" s="80" t="s">
        <v>2994</v>
      </c>
      <c r="I275" s="80" t="s">
        <v>3139</v>
      </c>
      <c r="J275" s="80" t="s">
        <v>1507</v>
      </c>
      <c r="K275" s="80" t="s">
        <v>25</v>
      </c>
      <c r="L275" s="80" t="s">
        <v>209</v>
      </c>
      <c r="M275" s="80" t="s">
        <v>209</v>
      </c>
      <c r="N275" s="80"/>
      <c r="P275" s="78">
        <v>0</v>
      </c>
      <c r="R275" s="77">
        <v>243.71945601851851</v>
      </c>
      <c r="S275" s="76" t="s">
        <v>1237</v>
      </c>
    </row>
    <row r="276" spans="1:19" ht="11.25" customHeight="1">
      <c r="A276" s="80" t="s">
        <v>2145</v>
      </c>
      <c r="B276" s="80" t="s">
        <v>2144</v>
      </c>
      <c r="C276" s="3" t="s">
        <v>6532</v>
      </c>
      <c r="D276" s="80" t="s">
        <v>2143</v>
      </c>
      <c r="E276" s="80" t="s">
        <v>2142</v>
      </c>
      <c r="F276" s="80" t="s">
        <v>2915</v>
      </c>
      <c r="G276" s="80" t="s">
        <v>1237</v>
      </c>
      <c r="H276" s="80" t="s">
        <v>3174</v>
      </c>
      <c r="I276" s="80" t="s">
        <v>3173</v>
      </c>
      <c r="J276" s="80" t="s">
        <v>2133</v>
      </c>
      <c r="K276" s="80" t="s">
        <v>14</v>
      </c>
      <c r="L276" s="80" t="s">
        <v>15</v>
      </c>
      <c r="M276" s="80" t="s">
        <v>5935</v>
      </c>
      <c r="N276" s="80" t="s">
        <v>6252</v>
      </c>
      <c r="O276" s="79">
        <v>41213.312418981484</v>
      </c>
      <c r="P276" s="78">
        <v>0</v>
      </c>
      <c r="Q276" s="77">
        <v>126.79210648148148</v>
      </c>
      <c r="R276" s="77">
        <v>153.9060300925926</v>
      </c>
      <c r="S276" s="76" t="s">
        <v>1237</v>
      </c>
    </row>
    <row r="277" spans="1:19" ht="11.25" hidden="1" customHeight="1">
      <c r="A277" s="80" t="s">
        <v>3450</v>
      </c>
      <c r="B277" s="80" t="s">
        <v>4804</v>
      </c>
      <c r="C277" s="22" t="str">
        <f>IF(ISERROR(VLOOKUP(B277,'220213'!B:C,2,FALSE)),"new",VLOOKUP(B277,'220213'!B:C,2,FALSE))</f>
        <v>new</v>
      </c>
      <c r="D277" s="80" t="s">
        <v>1259</v>
      </c>
      <c r="E277" s="80" t="s">
        <v>1258</v>
      </c>
      <c r="F277" s="80" t="s">
        <v>2915</v>
      </c>
      <c r="G277" s="80" t="s">
        <v>1237</v>
      </c>
      <c r="H277" s="80" t="s">
        <v>3156</v>
      </c>
      <c r="I277" s="80" t="s">
        <v>4803</v>
      </c>
      <c r="J277" s="80" t="s">
        <v>212</v>
      </c>
      <c r="K277" s="80" t="s">
        <v>25</v>
      </c>
      <c r="L277" s="80" t="s">
        <v>15</v>
      </c>
      <c r="M277" s="80" t="s">
        <v>5935</v>
      </c>
      <c r="N277" s="80"/>
      <c r="O277" s="79">
        <v>41323.47865740741</v>
      </c>
      <c r="P277" s="78">
        <v>0</v>
      </c>
      <c r="Q277" s="77">
        <v>16.625868055555557</v>
      </c>
      <c r="R277" s="77">
        <v>21.987650462962964</v>
      </c>
      <c r="S277" s="76" t="s">
        <v>1237</v>
      </c>
    </row>
    <row r="278" spans="1:19" ht="11.25" hidden="1" customHeight="1">
      <c r="A278" s="80" t="s">
        <v>3450</v>
      </c>
      <c r="B278" s="80" t="s">
        <v>6294</v>
      </c>
      <c r="C278" s="22" t="str">
        <f>IF(ISERROR(VLOOKUP(B278,'220213'!B:C,2,FALSE)),"new",VLOOKUP(B278,'220213'!B:C,2,FALSE))</f>
        <v>new</v>
      </c>
      <c r="D278" s="80" t="s">
        <v>1259</v>
      </c>
      <c r="E278" s="80" t="s">
        <v>1258</v>
      </c>
      <c r="F278" s="80" t="s">
        <v>1244</v>
      </c>
      <c r="G278" s="80" t="s">
        <v>861</v>
      </c>
      <c r="H278" s="80" t="s">
        <v>3318</v>
      </c>
      <c r="I278" s="80" t="s">
        <v>3318</v>
      </c>
      <c r="J278" s="80" t="s">
        <v>6293</v>
      </c>
      <c r="K278" s="80" t="s">
        <v>14</v>
      </c>
      <c r="L278" s="80" t="s">
        <v>15</v>
      </c>
      <c r="M278" s="80" t="s">
        <v>5937</v>
      </c>
      <c r="N278" s="80" t="s">
        <v>5726</v>
      </c>
      <c r="O278" s="79">
        <v>41330.00545138889</v>
      </c>
      <c r="P278" s="78">
        <v>1</v>
      </c>
      <c r="Q278" s="77">
        <v>10.099074074074075</v>
      </c>
      <c r="R278" s="77">
        <v>10.193356481481482</v>
      </c>
      <c r="S278" s="76" t="s">
        <v>1237</v>
      </c>
    </row>
    <row r="279" spans="1:19" ht="11.25" hidden="1" customHeight="1">
      <c r="A279" s="80" t="s">
        <v>3450</v>
      </c>
      <c r="B279" s="80" t="s">
        <v>6292</v>
      </c>
      <c r="C279" s="22" t="str">
        <f>IF(ISERROR(VLOOKUP(B279,'220213'!B:C,2,FALSE)),"new",VLOOKUP(B279,'220213'!B:C,2,FALSE))</f>
        <v>new</v>
      </c>
      <c r="D279" s="80" t="s">
        <v>6291</v>
      </c>
      <c r="E279" s="80" t="s">
        <v>1258</v>
      </c>
      <c r="F279" s="80" t="s">
        <v>2915</v>
      </c>
      <c r="G279" s="80" t="s">
        <v>1237</v>
      </c>
      <c r="H279" s="80" t="s">
        <v>3174</v>
      </c>
      <c r="I279" s="80" t="s">
        <v>3173</v>
      </c>
      <c r="J279" s="80" t="s">
        <v>6290</v>
      </c>
      <c r="K279" s="80" t="s">
        <v>14</v>
      </c>
      <c r="L279" s="80" t="s">
        <v>15</v>
      </c>
      <c r="M279" s="80" t="s">
        <v>59</v>
      </c>
      <c r="N279" s="80" t="s">
        <v>336</v>
      </c>
      <c r="O279" s="79">
        <v>41333.325706018521</v>
      </c>
      <c r="P279" s="78">
        <v>1</v>
      </c>
      <c r="Q279" s="77">
        <v>6.7788194444444443</v>
      </c>
      <c r="R279" s="77">
        <v>10.090324074074074</v>
      </c>
      <c r="S279" s="76" t="s">
        <v>1237</v>
      </c>
    </row>
    <row r="280" spans="1:19" ht="11.25" hidden="1" customHeight="1">
      <c r="A280" s="80" t="s">
        <v>3712</v>
      </c>
      <c r="B280" s="80" t="s">
        <v>3713</v>
      </c>
      <c r="C280" s="22" t="str">
        <f>IF(ISERROR(VLOOKUP(B280,'220213'!B:C,2,FALSE)),"new",VLOOKUP(B280,'220213'!B:C,2,FALSE))</f>
        <v>pre-design approved - not reserved in SS</v>
      </c>
      <c r="D280" s="80" t="s">
        <v>3712</v>
      </c>
      <c r="E280" s="80" t="s">
        <v>3711</v>
      </c>
      <c r="F280" s="80" t="s">
        <v>1244</v>
      </c>
      <c r="G280" s="80" t="s">
        <v>861</v>
      </c>
      <c r="H280" s="80" t="s">
        <v>3041</v>
      </c>
      <c r="I280" s="80" t="s">
        <v>3041</v>
      </c>
      <c r="J280" s="80" t="s">
        <v>3710</v>
      </c>
      <c r="K280" s="80" t="s">
        <v>25</v>
      </c>
      <c r="L280" s="80" t="s">
        <v>15</v>
      </c>
      <c r="M280" s="80" t="s">
        <v>5970</v>
      </c>
      <c r="N280" s="80" t="s">
        <v>51</v>
      </c>
      <c r="O280" s="79">
        <v>41309.21675925926</v>
      </c>
      <c r="P280" s="78">
        <v>0</v>
      </c>
      <c r="Q280" s="77">
        <v>30.887766203703698</v>
      </c>
      <c r="R280" s="77">
        <v>54.730347222222214</v>
      </c>
      <c r="S280" s="76" t="s">
        <v>1237</v>
      </c>
    </row>
    <row r="281" spans="1:19" ht="11.25" hidden="1" customHeight="1">
      <c r="A281" s="80" t="s">
        <v>4043</v>
      </c>
      <c r="B281" s="80" t="s">
        <v>4044</v>
      </c>
      <c r="C281" s="22" t="str">
        <f>IF(ISERROR(VLOOKUP(B281,'220213'!B:C,2,FALSE)),"new",VLOOKUP(B281,'220213'!B:C,2,FALSE))</f>
        <v>pre-design approved - not reserved in SS</v>
      </c>
      <c r="D281" s="80" t="s">
        <v>4043</v>
      </c>
      <c r="E281" s="80" t="s">
        <v>4042</v>
      </c>
      <c r="F281" s="80" t="s">
        <v>1244</v>
      </c>
      <c r="G281" s="80" t="s">
        <v>861</v>
      </c>
      <c r="H281" s="80" t="s">
        <v>3137</v>
      </c>
      <c r="I281" s="80" t="s">
        <v>3137</v>
      </c>
      <c r="J281" s="80" t="s">
        <v>4041</v>
      </c>
      <c r="K281" s="80" t="s">
        <v>14</v>
      </c>
      <c r="L281" s="80" t="s">
        <v>15</v>
      </c>
      <c r="M281" s="80" t="s">
        <v>5970</v>
      </c>
      <c r="N281" s="80" t="s">
        <v>51</v>
      </c>
      <c r="O281" s="79">
        <v>41323.371469907404</v>
      </c>
      <c r="P281" s="78">
        <v>0</v>
      </c>
      <c r="Q281" s="77">
        <v>16.733055555555556</v>
      </c>
      <c r="R281" s="77">
        <v>54.568726851851849</v>
      </c>
      <c r="S281" s="76" t="s">
        <v>1237</v>
      </c>
    </row>
    <row r="282" spans="1:19" ht="11.25" hidden="1" customHeight="1">
      <c r="A282" s="80" t="s">
        <v>4287</v>
      </c>
      <c r="B282" s="80" t="s">
        <v>4307</v>
      </c>
      <c r="C282" s="22" t="str">
        <f>IF(ISERROR(VLOOKUP(B282,'220213'!B:C,2,FALSE)),"new",VLOOKUP(B282,'220213'!B:C,2,FALSE))</f>
        <v>new</v>
      </c>
      <c r="D282" s="80" t="s">
        <v>4285</v>
      </c>
      <c r="E282" s="80" t="s">
        <v>4284</v>
      </c>
      <c r="F282" s="80" t="s">
        <v>1244</v>
      </c>
      <c r="G282" s="80" t="s">
        <v>3162</v>
      </c>
      <c r="H282" s="80" t="s">
        <v>3209</v>
      </c>
      <c r="I282" s="80" t="s">
        <v>4306</v>
      </c>
      <c r="J282" s="80" t="s">
        <v>4305</v>
      </c>
      <c r="K282" s="80" t="s">
        <v>14</v>
      </c>
      <c r="L282" s="80" t="s">
        <v>15</v>
      </c>
      <c r="M282" s="80" t="s">
        <v>5937</v>
      </c>
      <c r="N282" s="80" t="s">
        <v>2961</v>
      </c>
      <c r="O282" s="79">
        <v>41302.187465277777</v>
      </c>
      <c r="P282" s="78">
        <v>1</v>
      </c>
      <c r="Q282" s="77">
        <v>37.917060185185186</v>
      </c>
      <c r="R282" s="77">
        <v>49.658113425925919</v>
      </c>
      <c r="S282" s="76" t="s">
        <v>1237</v>
      </c>
    </row>
    <row r="283" spans="1:19" ht="11.25" hidden="1" customHeight="1">
      <c r="A283" s="80" t="s">
        <v>4043</v>
      </c>
      <c r="B283" s="80" t="s">
        <v>4304</v>
      </c>
      <c r="C283" s="22" t="str">
        <f>IF(ISERROR(VLOOKUP(B283,'220213'!B:C,2,FALSE)),"new",VLOOKUP(B283,'220213'!B:C,2,FALSE))</f>
        <v>new</v>
      </c>
      <c r="D283" s="80" t="s">
        <v>4802</v>
      </c>
      <c r="E283" s="80" t="s">
        <v>4042</v>
      </c>
      <c r="F283" s="80" t="s">
        <v>1244</v>
      </c>
      <c r="G283" s="80" t="s">
        <v>3162</v>
      </c>
      <c r="H283" s="80" t="s">
        <v>3168</v>
      </c>
      <c r="I283" s="80" t="s">
        <v>4303</v>
      </c>
      <c r="J283" s="80" t="s">
        <v>4302</v>
      </c>
      <c r="K283" s="80" t="s">
        <v>14</v>
      </c>
      <c r="L283" s="80" t="s">
        <v>15</v>
      </c>
      <c r="M283" s="80" t="s">
        <v>5970</v>
      </c>
      <c r="N283" s="80" t="s">
        <v>51</v>
      </c>
      <c r="O283" s="79">
        <v>41325.385416666664</v>
      </c>
      <c r="P283" s="78">
        <v>0</v>
      </c>
      <c r="Q283" s="77">
        <v>14.719108796296295</v>
      </c>
      <c r="R283" s="77">
        <v>41.649340277777775</v>
      </c>
      <c r="S283" s="76" t="s">
        <v>1237</v>
      </c>
    </row>
    <row r="284" spans="1:19" ht="11.25" hidden="1" customHeight="1">
      <c r="A284" s="80" t="s">
        <v>4301</v>
      </c>
      <c r="B284" s="80" t="s">
        <v>4300</v>
      </c>
      <c r="C284" s="22" t="str">
        <f>IF(ISERROR(VLOOKUP(B284,'220213'!B:C,2,FALSE)),"new",VLOOKUP(B284,'220213'!B:C,2,FALSE))</f>
        <v>pre-design approved.  Email sent ot requestor RE: TCRS issue (04/02/2013)</v>
      </c>
      <c r="D284" s="80" t="s">
        <v>4299</v>
      </c>
      <c r="E284" s="80" t="s">
        <v>4298</v>
      </c>
      <c r="F284" s="80" t="s">
        <v>1244</v>
      </c>
      <c r="G284" s="80" t="s">
        <v>861</v>
      </c>
      <c r="H284" s="80" t="s">
        <v>3041</v>
      </c>
      <c r="I284" s="80" t="s">
        <v>3041</v>
      </c>
      <c r="J284" s="80" t="s">
        <v>4297</v>
      </c>
      <c r="K284" s="80" t="s">
        <v>25</v>
      </c>
      <c r="L284" s="80" t="s">
        <v>15</v>
      </c>
      <c r="M284" s="80" t="s">
        <v>5935</v>
      </c>
      <c r="N284" s="80" t="s">
        <v>6258</v>
      </c>
      <c r="O284" s="79">
        <v>41312.7890625</v>
      </c>
      <c r="P284" s="78">
        <v>0</v>
      </c>
      <c r="Q284" s="77">
        <v>27.315462962962965</v>
      </c>
      <c r="R284" s="77">
        <v>40.789513888888891</v>
      </c>
      <c r="S284" s="76" t="s">
        <v>1237</v>
      </c>
    </row>
    <row r="285" spans="1:19" ht="11.25" hidden="1" customHeight="1">
      <c r="A285" s="80" t="s">
        <v>4296</v>
      </c>
      <c r="B285" s="80" t="s">
        <v>4295</v>
      </c>
      <c r="C285" s="22" t="str">
        <f>IF(ISERROR(VLOOKUP(B285,'220213'!B:C,2,FALSE)),"new",VLOOKUP(B285,'220213'!B:C,2,FALSE))</f>
        <v>new</v>
      </c>
      <c r="D285" s="80" t="s">
        <v>4294</v>
      </c>
      <c r="E285" s="80" t="s">
        <v>4293</v>
      </c>
      <c r="F285" s="80" t="s">
        <v>1244</v>
      </c>
      <c r="G285" s="80" t="s">
        <v>861</v>
      </c>
      <c r="H285" s="80" t="s">
        <v>3137</v>
      </c>
      <c r="I285" s="80" t="s">
        <v>3137</v>
      </c>
      <c r="J285" s="80" t="s">
        <v>4292</v>
      </c>
      <c r="K285" s="80" t="s">
        <v>25</v>
      </c>
      <c r="L285" s="80" t="s">
        <v>15</v>
      </c>
      <c r="M285" s="80" t="s">
        <v>5970</v>
      </c>
      <c r="N285" s="80" t="s">
        <v>51</v>
      </c>
      <c r="O285" s="79">
        <v>41320.332997685182</v>
      </c>
      <c r="P285" s="78">
        <v>0</v>
      </c>
      <c r="Q285" s="77">
        <v>19.771527777777777</v>
      </c>
      <c r="R285" s="77">
        <v>40.659050925925925</v>
      </c>
      <c r="S285" s="76" t="s">
        <v>1237</v>
      </c>
    </row>
    <row r="286" spans="1:19" ht="11.25" hidden="1" customHeight="1">
      <c r="A286" s="80" t="s">
        <v>4043</v>
      </c>
      <c r="B286" s="80" t="s">
        <v>4290</v>
      </c>
      <c r="C286" s="22" t="str">
        <f>IF(ISERROR(VLOOKUP(B286,'220213'!B:C,2,FALSE)),"new",VLOOKUP(B286,'220213'!B:C,2,FALSE))</f>
        <v>approved - not reserved in SS</v>
      </c>
      <c r="D286" s="80" t="s">
        <v>4289</v>
      </c>
      <c r="E286" s="80" t="s">
        <v>4042</v>
      </c>
      <c r="F286" s="80" t="s">
        <v>1244</v>
      </c>
      <c r="G286" s="80" t="s">
        <v>3162</v>
      </c>
      <c r="H286" s="80" t="s">
        <v>3170</v>
      </c>
      <c r="I286" s="80" t="s">
        <v>3169</v>
      </c>
      <c r="J286" s="80" t="s">
        <v>4288</v>
      </c>
      <c r="K286" s="80" t="s">
        <v>25</v>
      </c>
      <c r="L286" s="80" t="s">
        <v>15</v>
      </c>
      <c r="M286" s="80" t="s">
        <v>5935</v>
      </c>
      <c r="N286" s="80" t="s">
        <v>6258</v>
      </c>
      <c r="O286" s="79">
        <v>41326.573530092595</v>
      </c>
      <c r="P286" s="78">
        <v>0</v>
      </c>
      <c r="Q286" s="77">
        <v>13.53099537037037</v>
      </c>
      <c r="R286" s="77">
        <v>40.640752314814812</v>
      </c>
      <c r="S286" s="76" t="s">
        <v>1237</v>
      </c>
    </row>
    <row r="287" spans="1:19" ht="11.25" hidden="1" customHeight="1">
      <c r="A287" s="80" t="s">
        <v>4287</v>
      </c>
      <c r="B287" s="80" t="s">
        <v>4286</v>
      </c>
      <c r="C287" s="22" t="str">
        <f>IF(ISERROR(VLOOKUP(B287,'220213'!B:C,2,FALSE)),"new",VLOOKUP(B287,'220213'!B:C,2,FALSE))</f>
        <v>new</v>
      </c>
      <c r="D287" s="80" t="s">
        <v>4285</v>
      </c>
      <c r="E287" s="80" t="s">
        <v>4284</v>
      </c>
      <c r="F287" s="80" t="s">
        <v>1244</v>
      </c>
      <c r="G287" s="80" t="s">
        <v>861</v>
      </c>
      <c r="H287" s="80" t="s">
        <v>3137</v>
      </c>
      <c r="I287" s="80" t="s">
        <v>3137</v>
      </c>
      <c r="J287" s="80" t="s">
        <v>4283</v>
      </c>
      <c r="K287" s="80" t="s">
        <v>14</v>
      </c>
      <c r="L287" s="80" t="s">
        <v>15</v>
      </c>
      <c r="M287" s="80" t="s">
        <v>1669</v>
      </c>
      <c r="N287" s="80" t="s">
        <v>4600</v>
      </c>
      <c r="O287" s="79">
        <v>41324.419363425928</v>
      </c>
      <c r="P287" s="78">
        <v>0</v>
      </c>
      <c r="Q287" s="77">
        <v>15.685162037037037</v>
      </c>
      <c r="R287" s="77">
        <v>37.911516203703705</v>
      </c>
      <c r="S287" s="76" t="s">
        <v>1237</v>
      </c>
    </row>
    <row r="288" spans="1:19" ht="11.25" hidden="1" customHeight="1">
      <c r="A288" s="80" t="s">
        <v>4287</v>
      </c>
      <c r="B288" s="80" t="s">
        <v>4801</v>
      </c>
      <c r="C288" s="22" t="str">
        <f>IF(ISERROR(VLOOKUP(B288,'220213'!B:C,2,FALSE)),"new",VLOOKUP(B288,'220213'!B:C,2,FALSE))</f>
        <v>new</v>
      </c>
      <c r="D288" s="80" t="s">
        <v>4800</v>
      </c>
      <c r="E288" s="80" t="s">
        <v>4284</v>
      </c>
      <c r="F288" s="80" t="s">
        <v>1244</v>
      </c>
      <c r="G288" s="80" t="s">
        <v>874</v>
      </c>
      <c r="H288" s="80" t="s">
        <v>3047</v>
      </c>
      <c r="I288" s="80" t="s">
        <v>3047</v>
      </c>
      <c r="J288" s="80" t="s">
        <v>5725</v>
      </c>
      <c r="K288" s="80" t="s">
        <v>25</v>
      </c>
      <c r="L288" s="80" t="s">
        <v>15</v>
      </c>
      <c r="M288" s="80" t="s">
        <v>5935</v>
      </c>
      <c r="N288" s="80"/>
      <c r="O288" s="79">
        <v>41339.537002314813</v>
      </c>
      <c r="P288" s="78">
        <v>0</v>
      </c>
      <c r="Q288" s="77">
        <v>0.56752314814814819</v>
      </c>
      <c r="R288" s="77">
        <v>19.792766203703703</v>
      </c>
      <c r="S288" s="76" t="s">
        <v>1237</v>
      </c>
    </row>
    <row r="289" spans="1:19" ht="11.25" hidden="1" customHeight="1">
      <c r="A289" s="80" t="s">
        <v>6286</v>
      </c>
      <c r="B289" s="80" t="s">
        <v>6287</v>
      </c>
      <c r="C289" s="22" t="str">
        <f>IF(ISERROR(VLOOKUP(B289,'220213'!B:C,2,FALSE)),"new",VLOOKUP(B289,'220213'!B:C,2,FALSE))</f>
        <v>new</v>
      </c>
      <c r="D289" s="80" t="s">
        <v>6286</v>
      </c>
      <c r="E289" s="80" t="s">
        <v>6285</v>
      </c>
      <c r="F289" s="80" t="s">
        <v>1244</v>
      </c>
      <c r="G289" s="80" t="s">
        <v>861</v>
      </c>
      <c r="H289" s="80" t="s">
        <v>3137</v>
      </c>
      <c r="I289" s="80" t="s">
        <v>3137</v>
      </c>
      <c r="J289" s="80" t="s">
        <v>6284</v>
      </c>
      <c r="K289" s="80" t="s">
        <v>344</v>
      </c>
      <c r="L289" s="80" t="s">
        <v>15</v>
      </c>
      <c r="M289" s="80" t="s">
        <v>5937</v>
      </c>
      <c r="N289" s="80" t="s">
        <v>5726</v>
      </c>
      <c r="O289" s="79">
        <v>41331.194444444445</v>
      </c>
      <c r="P289" s="78">
        <v>1</v>
      </c>
      <c r="Q289" s="77">
        <v>8.9100810185185182</v>
      </c>
      <c r="R289" s="77">
        <v>8.9164236111111119</v>
      </c>
      <c r="S289" s="76" t="s">
        <v>1237</v>
      </c>
    </row>
    <row r="290" spans="1:19" ht="11.25" hidden="1" customHeight="1">
      <c r="A290" s="80" t="s">
        <v>4301</v>
      </c>
      <c r="B290" s="80" t="s">
        <v>6283</v>
      </c>
      <c r="C290" s="22" t="str">
        <f>IF(ISERROR(VLOOKUP(B290,'220213'!B:C,2,FALSE)),"new",VLOOKUP(B290,'220213'!B:C,2,FALSE))</f>
        <v>new</v>
      </c>
      <c r="D290" s="80" t="s">
        <v>923</v>
      </c>
      <c r="E290" s="80" t="s">
        <v>4298</v>
      </c>
      <c r="F290" s="80" t="s">
        <v>1244</v>
      </c>
      <c r="G290" s="80" t="s">
        <v>861</v>
      </c>
      <c r="H290" s="80" t="s">
        <v>3041</v>
      </c>
      <c r="I290" s="80" t="s">
        <v>3041</v>
      </c>
      <c r="J290" s="80" t="s">
        <v>6282</v>
      </c>
      <c r="K290" s="80" t="s">
        <v>25</v>
      </c>
      <c r="L290" s="80" t="s">
        <v>15</v>
      </c>
      <c r="M290" s="80" t="s">
        <v>5934</v>
      </c>
      <c r="N290" s="80" t="s">
        <v>6281</v>
      </c>
      <c r="O290" s="79">
        <v>41333.356851851851</v>
      </c>
      <c r="P290" s="78">
        <v>0</v>
      </c>
      <c r="Q290" s="77">
        <v>6.7476736111111109</v>
      </c>
      <c r="R290" s="77">
        <v>6.7476736111111109</v>
      </c>
      <c r="S290" s="76" t="s">
        <v>1237</v>
      </c>
    </row>
    <row r="291" spans="1:19" ht="11.25" hidden="1" customHeight="1">
      <c r="A291" s="80" t="s">
        <v>380</v>
      </c>
      <c r="B291" s="80" t="s">
        <v>2517</v>
      </c>
      <c r="C291" s="22" t="str">
        <f>IF(ISERROR(VLOOKUP(B291,'220213'!B:C,2,FALSE)),"new",VLOOKUP(B291,'220213'!B:C,2,FALSE))</f>
        <v>new</v>
      </c>
      <c r="D291" s="80" t="s">
        <v>1721</v>
      </c>
      <c r="E291" s="80" t="s">
        <v>1253</v>
      </c>
      <c r="F291" s="80" t="s">
        <v>1244</v>
      </c>
      <c r="G291" s="80" t="s">
        <v>861</v>
      </c>
      <c r="H291" s="80" t="s">
        <v>3171</v>
      </c>
      <c r="I291" s="80" t="s">
        <v>3171</v>
      </c>
      <c r="J291" s="80" t="s">
        <v>2516</v>
      </c>
      <c r="K291" s="80" t="s">
        <v>25</v>
      </c>
      <c r="L291" s="80" t="s">
        <v>15</v>
      </c>
      <c r="M291" s="80" t="s">
        <v>5970</v>
      </c>
      <c r="N291" s="80" t="s">
        <v>51</v>
      </c>
      <c r="O291" s="79">
        <v>41246.397800925923</v>
      </c>
      <c r="P291" s="78">
        <v>0</v>
      </c>
      <c r="Q291" s="77">
        <v>93.706724537037019</v>
      </c>
      <c r="R291" s="77">
        <v>118.53640046296296</v>
      </c>
      <c r="S291" s="76" t="s">
        <v>1237</v>
      </c>
    </row>
    <row r="292" spans="1:19" ht="11.25" hidden="1" customHeight="1">
      <c r="A292" s="80" t="s">
        <v>1335</v>
      </c>
      <c r="B292" s="80" t="s">
        <v>2535</v>
      </c>
      <c r="C292" s="22" t="str">
        <f>IF(ISERROR(VLOOKUP(B292,'220213'!B:C,2,FALSE)),"new",VLOOKUP(B292,'220213'!B:C,2,FALSE))</f>
        <v>new</v>
      </c>
      <c r="D292" s="80" t="s">
        <v>2534</v>
      </c>
      <c r="E292" s="80" t="s">
        <v>1333</v>
      </c>
      <c r="F292" s="80" t="s">
        <v>1244</v>
      </c>
      <c r="G292" s="80" t="s">
        <v>3162</v>
      </c>
      <c r="H292" s="80" t="s">
        <v>3170</v>
      </c>
      <c r="I292" s="80" t="s">
        <v>3169</v>
      </c>
      <c r="J292" s="80" t="s">
        <v>2533</v>
      </c>
      <c r="K292" s="80" t="s">
        <v>14</v>
      </c>
      <c r="L292" s="80" t="s">
        <v>15</v>
      </c>
      <c r="M292" s="80" t="s">
        <v>59</v>
      </c>
      <c r="N292" s="80" t="s">
        <v>2641</v>
      </c>
      <c r="O292" s="79">
        <v>41312.27988425926</v>
      </c>
      <c r="P292" s="78">
        <v>1</v>
      </c>
      <c r="Q292" s="77">
        <v>27.824641203703706</v>
      </c>
      <c r="R292" s="77">
        <v>112.7916087962963</v>
      </c>
      <c r="S292" s="76" t="s">
        <v>1237</v>
      </c>
    </row>
    <row r="293" spans="1:19" ht="11.25" hidden="1" customHeight="1">
      <c r="A293" s="80" t="s">
        <v>3704</v>
      </c>
      <c r="B293" s="80" t="s">
        <v>4040</v>
      </c>
      <c r="C293" s="22" t="str">
        <f>IF(ISERROR(VLOOKUP(B293,'220213'!B:C,2,FALSE)),"new",VLOOKUP(B293,'220213'!B:C,2,FALSE))</f>
        <v>approved</v>
      </c>
      <c r="D293" s="80" t="s">
        <v>3702</v>
      </c>
      <c r="E293" s="80" t="s">
        <v>3701</v>
      </c>
      <c r="F293" s="80" t="s">
        <v>1244</v>
      </c>
      <c r="G293" s="80" t="s">
        <v>861</v>
      </c>
      <c r="H293" s="80" t="s">
        <v>3171</v>
      </c>
      <c r="I293" s="80" t="s">
        <v>3171</v>
      </c>
      <c r="J293" s="80" t="s">
        <v>4039</v>
      </c>
      <c r="K293" s="80" t="s">
        <v>25</v>
      </c>
      <c r="L293" s="80" t="s">
        <v>15</v>
      </c>
      <c r="M293" s="80" t="s">
        <v>1669</v>
      </c>
      <c r="N293" s="80" t="s">
        <v>3883</v>
      </c>
      <c r="O293" s="79">
        <v>41298.791666666664</v>
      </c>
      <c r="P293" s="78">
        <v>0</v>
      </c>
      <c r="Q293" s="77">
        <v>41.312858796296297</v>
      </c>
      <c r="R293" s="77">
        <v>48.697141203703701</v>
      </c>
      <c r="S293" s="76" t="s">
        <v>1237</v>
      </c>
    </row>
    <row r="294" spans="1:19" ht="11.25" hidden="1" customHeight="1">
      <c r="A294" s="80" t="s">
        <v>3704</v>
      </c>
      <c r="B294" s="80" t="s">
        <v>4798</v>
      </c>
      <c r="C294" s="22" t="str">
        <f>IF(ISERROR(VLOOKUP(B294,'220213'!B:C,2,FALSE)),"new",VLOOKUP(B294,'220213'!B:C,2,FALSE))</f>
        <v>new</v>
      </c>
      <c r="D294" s="80" t="s">
        <v>3702</v>
      </c>
      <c r="E294" s="80" t="s">
        <v>3701</v>
      </c>
      <c r="F294" s="80" t="s">
        <v>1244</v>
      </c>
      <c r="G294" s="80" t="s">
        <v>3162</v>
      </c>
      <c r="H294" s="80" t="s">
        <v>3168</v>
      </c>
      <c r="I294" s="80" t="s">
        <v>3167</v>
      </c>
      <c r="J294" s="80" t="s">
        <v>4797</v>
      </c>
      <c r="K294" s="80" t="s">
        <v>25</v>
      </c>
      <c r="L294" s="80" t="s">
        <v>15</v>
      </c>
      <c r="M294" s="80" t="s">
        <v>5937</v>
      </c>
      <c r="N294" s="80" t="s">
        <v>2961</v>
      </c>
      <c r="O294" s="79">
        <v>41321.272731481484</v>
      </c>
      <c r="P294" s="78">
        <v>1</v>
      </c>
      <c r="Q294" s="77">
        <v>18.831793981481482</v>
      </c>
      <c r="R294" s="77">
        <v>20.844490740740742</v>
      </c>
      <c r="S294" s="76" t="s">
        <v>1237</v>
      </c>
    </row>
    <row r="295" spans="1:19" ht="11.25" customHeight="1">
      <c r="A295" s="80" t="s">
        <v>6280</v>
      </c>
      <c r="B295" s="80" t="s">
        <v>6279</v>
      </c>
      <c r="C295" s="3" t="s">
        <v>3746</v>
      </c>
      <c r="D295" s="80" t="s">
        <v>6280</v>
      </c>
      <c r="E295" s="80" t="s">
        <v>6277</v>
      </c>
      <c r="F295" s="80" t="s">
        <v>1244</v>
      </c>
      <c r="G295" s="80" t="s">
        <v>874</v>
      </c>
      <c r="H295" s="80" t="s">
        <v>3179</v>
      </c>
      <c r="I295" s="80" t="s">
        <v>3179</v>
      </c>
      <c r="J295" s="80" t="s">
        <v>6496</v>
      </c>
      <c r="K295" s="80" t="s">
        <v>25</v>
      </c>
      <c r="L295" s="80" t="s">
        <v>15</v>
      </c>
      <c r="M295" s="80" t="s">
        <v>5933</v>
      </c>
      <c r="N295" s="80" t="s">
        <v>6252</v>
      </c>
      <c r="O295" s="79">
        <v>41339.454571759263</v>
      </c>
      <c r="P295" s="78">
        <v>3</v>
      </c>
      <c r="Q295" s="77">
        <v>0.64995370370370376</v>
      </c>
      <c r="R295" s="77">
        <v>1.5773263888888889</v>
      </c>
      <c r="S295" s="76" t="s">
        <v>1237</v>
      </c>
    </row>
    <row r="296" spans="1:19" ht="11.25" hidden="1" customHeight="1">
      <c r="A296" s="80" t="s">
        <v>4038</v>
      </c>
      <c r="B296" s="80" t="s">
        <v>4037</v>
      </c>
      <c r="C296" s="22" t="str">
        <f>IF(ISERROR(VLOOKUP(B296,'220213'!B:C,2,FALSE)),"new",VLOOKUP(B296,'220213'!B:C,2,FALSE))</f>
        <v>new</v>
      </c>
      <c r="D296" s="80" t="s">
        <v>4036</v>
      </c>
      <c r="E296" s="80" t="s">
        <v>4035</v>
      </c>
      <c r="F296" s="80" t="s">
        <v>1244</v>
      </c>
      <c r="G296" s="80" t="s">
        <v>3162</v>
      </c>
      <c r="H296" s="80" t="s">
        <v>3168</v>
      </c>
      <c r="I296" s="80" t="s">
        <v>3167</v>
      </c>
      <c r="J296" s="80" t="s">
        <v>4034</v>
      </c>
      <c r="K296" s="80" t="s">
        <v>14</v>
      </c>
      <c r="L296" s="80" t="s">
        <v>15</v>
      </c>
      <c r="M296" s="80" t="s">
        <v>5937</v>
      </c>
      <c r="N296" s="80" t="s">
        <v>2961</v>
      </c>
      <c r="O296" s="79">
        <v>41292.554016203707</v>
      </c>
      <c r="P296" s="78">
        <v>1</v>
      </c>
      <c r="Q296" s="77">
        <v>47.550509259259258</v>
      </c>
      <c r="R296" s="77">
        <v>47.573900462962953</v>
      </c>
      <c r="S296" s="76" t="s">
        <v>1237</v>
      </c>
    </row>
    <row r="297" spans="1:19" ht="11.25" hidden="1" customHeight="1">
      <c r="A297" s="80" t="s">
        <v>2381</v>
      </c>
      <c r="B297" s="80" t="s">
        <v>2380</v>
      </c>
      <c r="C297" s="22" t="str">
        <f>IF(ISERROR(VLOOKUP(B297,'220213'!B:C,2,FALSE)),"new",VLOOKUP(B297,'220213'!B:C,2,FALSE))</f>
        <v>new</v>
      </c>
      <c r="D297" s="80" t="s">
        <v>2379</v>
      </c>
      <c r="E297" s="80" t="s">
        <v>2378</v>
      </c>
      <c r="F297" s="80" t="s">
        <v>386</v>
      </c>
      <c r="G297" s="80" t="s">
        <v>3080</v>
      </c>
      <c r="H297" s="80" t="s">
        <v>3079</v>
      </c>
      <c r="I297" s="80" t="s">
        <v>3079</v>
      </c>
      <c r="J297" s="80" t="s">
        <v>259</v>
      </c>
      <c r="K297" s="80" t="s">
        <v>14</v>
      </c>
      <c r="L297" s="80" t="s">
        <v>15</v>
      </c>
      <c r="M297" s="80" t="s">
        <v>5940</v>
      </c>
      <c r="N297" s="80" t="s">
        <v>6275</v>
      </c>
      <c r="O297" s="79">
        <v>41212.557013888887</v>
      </c>
      <c r="P297" s="78">
        <v>1</v>
      </c>
      <c r="Q297" s="77">
        <v>127.54751157407409</v>
      </c>
      <c r="R297" s="77">
        <v>127.57784722222223</v>
      </c>
      <c r="S297" s="76" t="s">
        <v>1237</v>
      </c>
    </row>
    <row r="298" spans="1:19" ht="11.25" hidden="1" customHeight="1">
      <c r="A298" s="80" t="s">
        <v>1432</v>
      </c>
      <c r="B298" s="80" t="s">
        <v>2565</v>
      </c>
      <c r="C298" s="22" t="str">
        <f>IF(ISERROR(VLOOKUP(B298,'220213'!B:C,2,FALSE)),"new",VLOOKUP(B298,'220213'!B:C,2,FALSE))</f>
        <v>new</v>
      </c>
      <c r="D298" s="80" t="s">
        <v>2550</v>
      </c>
      <c r="E298" s="80" t="s">
        <v>2549</v>
      </c>
      <c r="F298" s="80" t="s">
        <v>398</v>
      </c>
      <c r="G298" s="80" t="s">
        <v>574</v>
      </c>
      <c r="H298" s="80" t="s">
        <v>574</v>
      </c>
      <c r="I298" s="80" t="s">
        <v>573</v>
      </c>
      <c r="J298" s="80" t="s">
        <v>2548</v>
      </c>
      <c r="K298" s="80" t="s">
        <v>60</v>
      </c>
      <c r="L298" s="80" t="s">
        <v>15</v>
      </c>
      <c r="M298" s="80" t="s">
        <v>5934</v>
      </c>
      <c r="N298" s="80" t="s">
        <v>2547</v>
      </c>
      <c r="O298" s="79">
        <v>41229.652303240742</v>
      </c>
      <c r="P298" s="78">
        <v>0</v>
      </c>
      <c r="Q298" s="77">
        <v>110.45222222222223</v>
      </c>
      <c r="R298" s="77">
        <v>110.45222222222223</v>
      </c>
      <c r="S298" s="76" t="s">
        <v>1237</v>
      </c>
    </row>
    <row r="299" spans="1:19" ht="11.25" hidden="1" customHeight="1">
      <c r="A299" s="80" t="s">
        <v>1420</v>
      </c>
      <c r="B299" s="80" t="s">
        <v>2101</v>
      </c>
      <c r="C299" s="22" t="str">
        <f>IF(ISERROR(VLOOKUP(B299,'220213'!B:C,2,FALSE)),"new",VLOOKUP(B299,'220213'!B:C,2,FALSE))</f>
        <v>new</v>
      </c>
      <c r="D299" s="80" t="s">
        <v>1298</v>
      </c>
      <c r="E299" s="80" t="s">
        <v>1297</v>
      </c>
      <c r="F299" s="80" t="s">
        <v>398</v>
      </c>
      <c r="G299" s="80" t="s">
        <v>603</v>
      </c>
      <c r="H299" s="80" t="s">
        <v>2994</v>
      </c>
      <c r="I299" s="80" t="s">
        <v>3140</v>
      </c>
      <c r="J299" s="80" t="s">
        <v>2100</v>
      </c>
      <c r="K299" s="80" t="s">
        <v>19</v>
      </c>
      <c r="L299" s="80" t="s">
        <v>15</v>
      </c>
      <c r="M299" s="80" t="s">
        <v>5969</v>
      </c>
      <c r="N299" s="80" t="s">
        <v>3200</v>
      </c>
      <c r="O299" s="79">
        <v>41207.317650462966</v>
      </c>
      <c r="P299" s="78">
        <v>0</v>
      </c>
      <c r="Q299" s="77">
        <v>132.78687500000001</v>
      </c>
      <c r="R299" s="77">
        <v>156.79885416666667</v>
      </c>
      <c r="S299" s="76" t="s">
        <v>1237</v>
      </c>
    </row>
    <row r="300" spans="1:19" ht="11.25" hidden="1" customHeight="1">
      <c r="A300" s="80" t="s">
        <v>1420</v>
      </c>
      <c r="B300" s="80" t="s">
        <v>2669</v>
      </c>
      <c r="C300" s="22" t="str">
        <f>IF(ISERROR(VLOOKUP(B300,'220213'!B:C,2,FALSE)),"new",VLOOKUP(B300,'220213'!B:C,2,FALSE))</f>
        <v>new</v>
      </c>
      <c r="D300" s="80" t="s">
        <v>1298</v>
      </c>
      <c r="E300" s="80" t="s">
        <v>1297</v>
      </c>
      <c r="F300" s="80" t="s">
        <v>398</v>
      </c>
      <c r="G300" s="80" t="s">
        <v>603</v>
      </c>
      <c r="H300" s="80" t="s">
        <v>2994</v>
      </c>
      <c r="I300" s="80" t="s">
        <v>3165</v>
      </c>
      <c r="J300" s="80" t="s">
        <v>2668</v>
      </c>
      <c r="K300" s="80" t="s">
        <v>18</v>
      </c>
      <c r="L300" s="80" t="s">
        <v>15</v>
      </c>
      <c r="M300" s="80" t="s">
        <v>5933</v>
      </c>
      <c r="N300" s="80" t="s">
        <v>6267</v>
      </c>
      <c r="O300" s="79">
        <v>41338.819074074076</v>
      </c>
      <c r="P300" s="78">
        <v>1</v>
      </c>
      <c r="Q300" s="77">
        <v>1.2854513888888888</v>
      </c>
      <c r="R300" s="77">
        <v>99.838368055555549</v>
      </c>
      <c r="S300" s="76" t="s">
        <v>1237</v>
      </c>
    </row>
    <row r="301" spans="1:19" ht="11.25" hidden="1" customHeight="1">
      <c r="A301" s="80" t="s">
        <v>1420</v>
      </c>
      <c r="B301" s="80" t="s">
        <v>4033</v>
      </c>
      <c r="C301" s="22" t="str">
        <f>IF(ISERROR(VLOOKUP(B301,'220213'!B:C,2,FALSE)),"new",VLOOKUP(B301,'220213'!B:C,2,FALSE))</f>
        <v>pre-design approved - not reserved in SS</v>
      </c>
      <c r="D301" s="80" t="s">
        <v>1298</v>
      </c>
      <c r="E301" s="80" t="s">
        <v>1297</v>
      </c>
      <c r="F301" s="80" t="s">
        <v>398</v>
      </c>
      <c r="G301" s="80" t="s">
        <v>603</v>
      </c>
      <c r="H301" s="80" t="s">
        <v>2994</v>
      </c>
      <c r="I301" s="80" t="s">
        <v>3165</v>
      </c>
      <c r="J301" s="80" t="s">
        <v>4032</v>
      </c>
      <c r="K301" s="80" t="s">
        <v>14</v>
      </c>
      <c r="L301" s="80" t="s">
        <v>15</v>
      </c>
      <c r="M301" s="80" t="s">
        <v>59</v>
      </c>
      <c r="N301" s="80" t="s">
        <v>336</v>
      </c>
      <c r="O301" s="79">
        <v>41297.212118055555</v>
      </c>
      <c r="P301" s="78">
        <v>1</v>
      </c>
      <c r="Q301" s="77">
        <v>42.892407407407411</v>
      </c>
      <c r="R301" s="77">
        <v>55.7965625</v>
      </c>
      <c r="S301" s="76" t="s">
        <v>1237</v>
      </c>
    </row>
    <row r="302" spans="1:19" ht="11.25" hidden="1" customHeight="1">
      <c r="A302" s="80" t="s">
        <v>1420</v>
      </c>
      <c r="B302" s="80" t="s">
        <v>4031</v>
      </c>
      <c r="C302" s="22" t="str">
        <f>IF(ISERROR(VLOOKUP(B302,'220213'!B:C,2,FALSE)),"new",VLOOKUP(B302,'220213'!B:C,2,FALSE))</f>
        <v>new</v>
      </c>
      <c r="D302" s="80" t="s">
        <v>1298</v>
      </c>
      <c r="E302" s="80" t="s">
        <v>1297</v>
      </c>
      <c r="F302" s="80" t="s">
        <v>398</v>
      </c>
      <c r="G302" s="80" t="s">
        <v>603</v>
      </c>
      <c r="H302" s="80" t="s">
        <v>2994</v>
      </c>
      <c r="I302" s="80" t="s">
        <v>3165</v>
      </c>
      <c r="J302" s="80" t="s">
        <v>4030</v>
      </c>
      <c r="K302" s="80" t="s">
        <v>18</v>
      </c>
      <c r="L302" s="80" t="s">
        <v>15</v>
      </c>
      <c r="M302" s="80" t="s">
        <v>5969</v>
      </c>
      <c r="N302" s="80" t="s">
        <v>3200</v>
      </c>
      <c r="O302" s="79">
        <v>41296.400578703702</v>
      </c>
      <c r="P302" s="78">
        <v>0</v>
      </c>
      <c r="Q302" s="77">
        <v>43.70394675925926</v>
      </c>
      <c r="R302" s="77">
        <v>51.576296296296299</v>
      </c>
      <c r="S302" s="76" t="s">
        <v>1237</v>
      </c>
    </row>
    <row r="303" spans="1:19" ht="11.25" customHeight="1">
      <c r="A303" s="80" t="s">
        <v>1420</v>
      </c>
      <c r="B303" s="80" t="s">
        <v>4793</v>
      </c>
      <c r="C303" s="3" t="s">
        <v>3746</v>
      </c>
      <c r="D303" s="80" t="s">
        <v>1298</v>
      </c>
      <c r="E303" s="80" t="s">
        <v>1297</v>
      </c>
      <c r="F303" s="80" t="s">
        <v>398</v>
      </c>
      <c r="G303" s="80" t="s">
        <v>603</v>
      </c>
      <c r="H303" s="80" t="s">
        <v>2986</v>
      </c>
      <c r="I303" s="80" t="s">
        <v>4792</v>
      </c>
      <c r="J303" s="80" t="s">
        <v>4791</v>
      </c>
      <c r="K303" s="80" t="s">
        <v>19</v>
      </c>
      <c r="L303" s="80" t="s">
        <v>15</v>
      </c>
      <c r="M303" s="80" t="s">
        <v>5935</v>
      </c>
      <c r="N303" s="80" t="s">
        <v>6252</v>
      </c>
      <c r="O303" s="79">
        <v>41337.262349537035</v>
      </c>
      <c r="P303" s="78">
        <v>0</v>
      </c>
      <c r="Q303" s="77">
        <v>2.8421759259259263</v>
      </c>
      <c r="R303" s="77">
        <v>36.911932870370372</v>
      </c>
      <c r="S303" s="76" t="s">
        <v>1237</v>
      </c>
    </row>
    <row r="304" spans="1:19" ht="11.25" hidden="1" customHeight="1">
      <c r="A304" s="80" t="s">
        <v>1420</v>
      </c>
      <c r="B304" s="80" t="s">
        <v>5819</v>
      </c>
      <c r="C304" s="22" t="str">
        <f>IF(ISERROR(VLOOKUP(B304,'220213'!B:C,2,FALSE)),"new",VLOOKUP(B304,'220213'!B:C,2,FALSE))</f>
        <v>new</v>
      </c>
      <c r="D304" s="80" t="s">
        <v>1298</v>
      </c>
      <c r="E304" s="80" t="s">
        <v>1297</v>
      </c>
      <c r="F304" s="80" t="s">
        <v>398</v>
      </c>
      <c r="G304" s="80" t="s">
        <v>603</v>
      </c>
      <c r="H304" s="80" t="s">
        <v>2994</v>
      </c>
      <c r="I304" s="80" t="s">
        <v>3165</v>
      </c>
      <c r="J304" s="80" t="s">
        <v>5818</v>
      </c>
      <c r="K304" s="80" t="s">
        <v>14</v>
      </c>
      <c r="L304" s="80" t="s">
        <v>15</v>
      </c>
      <c r="M304" s="80" t="s">
        <v>59</v>
      </c>
      <c r="N304" s="80" t="s">
        <v>336</v>
      </c>
      <c r="O304" s="79">
        <v>41327.411504629628</v>
      </c>
      <c r="P304" s="78">
        <v>1</v>
      </c>
      <c r="Q304" s="77">
        <v>12.693020833333332</v>
      </c>
      <c r="R304" s="77">
        <v>13.823402777777778</v>
      </c>
      <c r="S304" s="76" t="s">
        <v>1237</v>
      </c>
    </row>
    <row r="305" spans="1:19" ht="11.25" hidden="1" customHeight="1">
      <c r="A305" s="80" t="s">
        <v>4785</v>
      </c>
      <c r="B305" s="80" t="s">
        <v>6274</v>
      </c>
      <c r="C305" s="22" t="str">
        <f>IF(ISERROR(VLOOKUP(B305,'220213'!B:C,2,FALSE)),"new",VLOOKUP(B305,'220213'!B:C,2,FALSE))</f>
        <v>new</v>
      </c>
      <c r="D305" s="80" t="s">
        <v>482</v>
      </c>
      <c r="E305" s="80" t="s">
        <v>511</v>
      </c>
      <c r="F305" s="80" t="s">
        <v>1244</v>
      </c>
      <c r="G305" s="80" t="s">
        <v>405</v>
      </c>
      <c r="H305" s="80" t="s">
        <v>3588</v>
      </c>
      <c r="I305" s="80" t="s">
        <v>3587</v>
      </c>
      <c r="J305" s="80" t="s">
        <v>6273</v>
      </c>
      <c r="K305" s="80" t="s">
        <v>14</v>
      </c>
      <c r="L305" s="80" t="s">
        <v>15</v>
      </c>
      <c r="M305" s="80" t="s">
        <v>59</v>
      </c>
      <c r="N305" s="80" t="s">
        <v>336</v>
      </c>
      <c r="O305" s="79">
        <v>41327.410150462965</v>
      </c>
      <c r="P305" s="78">
        <v>1</v>
      </c>
      <c r="Q305" s="77">
        <v>12.694375000000001</v>
      </c>
      <c r="R305" s="77">
        <v>13.624224537037037</v>
      </c>
      <c r="S305" s="76" t="s">
        <v>1237</v>
      </c>
    </row>
    <row r="306" spans="1:19" ht="11.25" customHeight="1">
      <c r="A306" s="80" t="s">
        <v>6272</v>
      </c>
      <c r="B306" s="80" t="s">
        <v>6271</v>
      </c>
      <c r="C306" s="3" t="s">
        <v>3746</v>
      </c>
      <c r="D306" s="80" t="s">
        <v>1295</v>
      </c>
      <c r="E306" s="80" t="s">
        <v>472</v>
      </c>
      <c r="F306" s="80" t="s">
        <v>1244</v>
      </c>
      <c r="G306" s="80" t="s">
        <v>2912</v>
      </c>
      <c r="H306" s="80" t="s">
        <v>2956</v>
      </c>
      <c r="I306" s="80" t="s">
        <v>526</v>
      </c>
      <c r="J306" s="80" t="s">
        <v>6270</v>
      </c>
      <c r="K306" s="80" t="s">
        <v>25</v>
      </c>
      <c r="L306" s="80" t="s">
        <v>15</v>
      </c>
      <c r="M306" s="80" t="s">
        <v>5933</v>
      </c>
      <c r="N306" s="80" t="s">
        <v>6252</v>
      </c>
      <c r="O306" s="79">
        <v>41337.287303240744</v>
      </c>
      <c r="P306" s="78">
        <v>3</v>
      </c>
      <c r="Q306" s="77">
        <v>2.8172222222222221</v>
      </c>
      <c r="R306" s="77">
        <v>5.4686805555555553</v>
      </c>
      <c r="S306" s="76" t="s">
        <v>1237</v>
      </c>
    </row>
    <row r="307" spans="1:19" ht="11.25" hidden="1" customHeight="1">
      <c r="A307" s="80" t="s">
        <v>2220</v>
      </c>
      <c r="B307" s="80" t="s">
        <v>2219</v>
      </c>
      <c r="C307" s="22" t="str">
        <f>IF(ISERROR(VLOOKUP(B307,'220213'!B:C,2,FALSE)),"new",VLOOKUP(B307,'220213'!B:C,2,FALSE))</f>
        <v>new</v>
      </c>
      <c r="D307" s="80" t="s">
        <v>2218</v>
      </c>
      <c r="E307" s="80" t="s">
        <v>2217</v>
      </c>
      <c r="F307" s="80" t="s">
        <v>398</v>
      </c>
      <c r="G307" s="80" t="s">
        <v>603</v>
      </c>
      <c r="H307" s="80" t="s">
        <v>2994</v>
      </c>
      <c r="I307" s="80" t="s">
        <v>3139</v>
      </c>
      <c r="J307" s="80" t="s">
        <v>2216</v>
      </c>
      <c r="K307" s="80" t="s">
        <v>87</v>
      </c>
      <c r="L307" s="80" t="s">
        <v>15</v>
      </c>
      <c r="M307" s="80" t="s">
        <v>5940</v>
      </c>
      <c r="N307" s="80" t="s">
        <v>6269</v>
      </c>
      <c r="O307" s="79">
        <v>41255.244606481479</v>
      </c>
      <c r="P307" s="78">
        <v>1</v>
      </c>
      <c r="Q307" s="77">
        <v>84.859918981481485</v>
      </c>
      <c r="R307" s="77">
        <v>147.75451388888888</v>
      </c>
      <c r="S307" s="76" t="s">
        <v>1237</v>
      </c>
    </row>
    <row r="308" spans="1:19" ht="11.25" hidden="1" customHeight="1">
      <c r="A308" s="80" t="s">
        <v>356</v>
      </c>
      <c r="B308" s="80" t="s">
        <v>2247</v>
      </c>
      <c r="C308" s="22" t="str">
        <f>IF(ISERROR(VLOOKUP(B308,'220213'!B:C,2,FALSE)),"new",VLOOKUP(B308,'220213'!B:C,2,FALSE))</f>
        <v>new</v>
      </c>
      <c r="D308" s="80" t="s">
        <v>1251</v>
      </c>
      <c r="E308" s="80" t="s">
        <v>1250</v>
      </c>
      <c r="F308" s="80" t="s">
        <v>386</v>
      </c>
      <c r="G308" s="80" t="s">
        <v>3080</v>
      </c>
      <c r="H308" s="80" t="s">
        <v>3089</v>
      </c>
      <c r="I308" s="80" t="s">
        <v>3088</v>
      </c>
      <c r="J308" s="80" t="s">
        <v>264</v>
      </c>
      <c r="K308" s="80" t="s">
        <v>14</v>
      </c>
      <c r="L308" s="80" t="s">
        <v>15</v>
      </c>
      <c r="M308" s="80" t="s">
        <v>59</v>
      </c>
      <c r="N308" s="80" t="s">
        <v>2641</v>
      </c>
      <c r="O308" s="79">
        <v>41249.398865740739</v>
      </c>
      <c r="P308" s="78">
        <v>1</v>
      </c>
      <c r="Q308" s="77">
        <v>90.705659722222222</v>
      </c>
      <c r="R308" s="77">
        <v>141.9174537037037</v>
      </c>
      <c r="S308" s="76" t="s">
        <v>1237</v>
      </c>
    </row>
    <row r="309" spans="1:19" ht="11.25" hidden="1" customHeight="1">
      <c r="A309" s="80" t="s">
        <v>2430</v>
      </c>
      <c r="B309" s="80" t="s">
        <v>2429</v>
      </c>
      <c r="C309" s="22" t="str">
        <f>IF(ISERROR(VLOOKUP(B309,'220213'!B:C,2,FALSE)),"new",VLOOKUP(B309,'220213'!B:C,2,FALSE))</f>
        <v>new</v>
      </c>
      <c r="D309" s="80" t="s">
        <v>2428</v>
      </c>
      <c r="E309" s="80" t="s">
        <v>2427</v>
      </c>
      <c r="F309" s="80" t="s">
        <v>1611</v>
      </c>
      <c r="G309" s="80" t="s">
        <v>3148</v>
      </c>
      <c r="H309" s="80" t="s">
        <v>3147</v>
      </c>
      <c r="I309" s="80" t="s">
        <v>3147</v>
      </c>
      <c r="J309" s="80" t="s">
        <v>2426</v>
      </c>
      <c r="K309" s="80" t="s">
        <v>96</v>
      </c>
      <c r="L309" s="80" t="s">
        <v>15</v>
      </c>
      <c r="M309" s="80" t="s">
        <v>5940</v>
      </c>
      <c r="N309" s="80" t="s">
        <v>6269</v>
      </c>
      <c r="O309" s="79">
        <v>41218.18346064815</v>
      </c>
      <c r="P309" s="78">
        <v>1</v>
      </c>
      <c r="Q309" s="77">
        <v>121.92106481481481</v>
      </c>
      <c r="R309" s="77">
        <v>124.65613425925928</v>
      </c>
      <c r="S309" s="76" t="s">
        <v>1237</v>
      </c>
    </row>
    <row r="310" spans="1:19" ht="11.25" hidden="1" customHeight="1">
      <c r="A310" s="80" t="s">
        <v>1535</v>
      </c>
      <c r="B310" s="80" t="s">
        <v>2512</v>
      </c>
      <c r="C310" s="22" t="str">
        <f>IF(ISERROR(VLOOKUP(B310,'220213'!B:C,2,FALSE)),"new",VLOOKUP(B310,'220213'!B:C,2,FALSE))</f>
        <v>new</v>
      </c>
      <c r="D310" s="80" t="s">
        <v>2511</v>
      </c>
      <c r="E310" s="80" t="s">
        <v>499</v>
      </c>
      <c r="F310" s="80" t="s">
        <v>386</v>
      </c>
      <c r="G310" s="80" t="s">
        <v>2907</v>
      </c>
      <c r="H310" s="80" t="s">
        <v>3164</v>
      </c>
      <c r="I310" s="80" t="s">
        <v>3163</v>
      </c>
      <c r="J310" s="80" t="s">
        <v>2510</v>
      </c>
      <c r="K310" s="80" t="s">
        <v>18</v>
      </c>
      <c r="L310" s="80" t="s">
        <v>15</v>
      </c>
      <c r="M310" s="80" t="s">
        <v>5933</v>
      </c>
      <c r="N310" s="80"/>
      <c r="O310" s="79">
        <v>41227.655613425923</v>
      </c>
      <c r="P310" s="78">
        <v>1</v>
      </c>
      <c r="Q310" s="77">
        <v>112.44891203703702</v>
      </c>
      <c r="R310" s="77">
        <v>118.49028935185186</v>
      </c>
      <c r="S310" s="76" t="s">
        <v>1237</v>
      </c>
    </row>
    <row r="311" spans="1:19" ht="11.25" hidden="1" customHeight="1">
      <c r="A311" s="80" t="s">
        <v>2773</v>
      </c>
      <c r="B311" s="80" t="s">
        <v>2772</v>
      </c>
      <c r="C311" s="22" t="str">
        <f>IF(ISERROR(VLOOKUP(B311,'220213'!B:C,2,FALSE)),"new",VLOOKUP(B311,'220213'!B:C,2,FALSE))</f>
        <v>new</v>
      </c>
      <c r="D311" s="80" t="s">
        <v>6268</v>
      </c>
      <c r="E311" s="80" t="s">
        <v>2770</v>
      </c>
      <c r="F311" s="80" t="s">
        <v>386</v>
      </c>
      <c r="G311" s="80" t="s">
        <v>3080</v>
      </c>
      <c r="H311" s="80" t="s">
        <v>3079</v>
      </c>
      <c r="I311" s="80" t="s">
        <v>3079</v>
      </c>
      <c r="J311" s="80" t="s">
        <v>2769</v>
      </c>
      <c r="K311" s="80" t="s">
        <v>5115</v>
      </c>
      <c r="L311" s="80" t="s">
        <v>15</v>
      </c>
      <c r="M311" s="80" t="s">
        <v>277</v>
      </c>
      <c r="N311" s="80" t="s">
        <v>4234</v>
      </c>
      <c r="O311" s="79">
        <v>41331.342766203707</v>
      </c>
      <c r="P311" s="78">
        <v>0</v>
      </c>
      <c r="Q311" s="77">
        <v>8.761759259259259</v>
      </c>
      <c r="R311" s="77">
        <v>93.705208333333346</v>
      </c>
      <c r="S311" s="76" t="s">
        <v>1237</v>
      </c>
    </row>
    <row r="312" spans="1:19" ht="11.25" hidden="1" customHeight="1">
      <c r="A312" s="80" t="s">
        <v>354</v>
      </c>
      <c r="B312" s="80" t="s">
        <v>2905</v>
      </c>
      <c r="C312" s="22" t="str">
        <f>IF(ISERROR(VLOOKUP(B312,'220213'!B:C,2,FALSE)),"new",VLOOKUP(B312,'220213'!B:C,2,FALSE))</f>
        <v>new</v>
      </c>
      <c r="D312" s="80" t="s">
        <v>2776</v>
      </c>
      <c r="E312" s="80" t="s">
        <v>2410</v>
      </c>
      <c r="F312" s="80" t="s">
        <v>1244</v>
      </c>
      <c r="G312" s="80" t="s">
        <v>3162</v>
      </c>
      <c r="H312" s="80" t="s">
        <v>3161</v>
      </c>
      <c r="I312" s="80" t="s">
        <v>3160</v>
      </c>
      <c r="J312" s="80" t="s">
        <v>2775</v>
      </c>
      <c r="K312" s="80" t="s">
        <v>18</v>
      </c>
      <c r="L312" s="80" t="s">
        <v>15</v>
      </c>
      <c r="M312" s="80" t="s">
        <v>5969</v>
      </c>
      <c r="N312" s="80" t="s">
        <v>2961</v>
      </c>
      <c r="O312" s="79">
        <v>41255.053993055553</v>
      </c>
      <c r="P312" s="78">
        <v>0</v>
      </c>
      <c r="Q312" s="77">
        <v>85.050532407407403</v>
      </c>
      <c r="R312" s="77">
        <v>85.831203703703707</v>
      </c>
      <c r="S312" s="76" t="s">
        <v>1237</v>
      </c>
    </row>
    <row r="313" spans="1:19" ht="11.25" hidden="1" customHeight="1">
      <c r="A313" s="80" t="s">
        <v>1492</v>
      </c>
      <c r="B313" s="80" t="s">
        <v>4280</v>
      </c>
      <c r="C313" s="22" t="str">
        <f>IF(ISERROR(VLOOKUP(B313,'220213'!B:C,2,FALSE)),"new",VLOOKUP(B313,'220213'!B:C,2,FALSE))</f>
        <v>new</v>
      </c>
      <c r="D313" s="80" t="s">
        <v>1491</v>
      </c>
      <c r="E313" s="80" t="s">
        <v>1490</v>
      </c>
      <c r="F313" s="80" t="s">
        <v>386</v>
      </c>
      <c r="G313" s="80" t="s">
        <v>2932</v>
      </c>
      <c r="H313" s="80" t="s">
        <v>3441</v>
      </c>
      <c r="I313" s="80" t="s">
        <v>3441</v>
      </c>
      <c r="J313" s="80" t="s">
        <v>3440</v>
      </c>
      <c r="K313" s="80" t="s">
        <v>18</v>
      </c>
      <c r="L313" s="80" t="s">
        <v>56</v>
      </c>
      <c r="M313" s="80" t="s">
        <v>5933</v>
      </c>
      <c r="N313" s="80" t="s">
        <v>6267</v>
      </c>
      <c r="O313" s="79">
        <v>41339.914293981485</v>
      </c>
      <c r="P313" s="78">
        <v>1</v>
      </c>
      <c r="Q313" s="77">
        <v>0.1902314814814815</v>
      </c>
      <c r="R313" s="77">
        <v>51.589166666666664</v>
      </c>
      <c r="S313" s="76" t="s">
        <v>1237</v>
      </c>
    </row>
    <row r="314" spans="1:19" ht="11.25" hidden="1" customHeight="1">
      <c r="A314" s="80" t="s">
        <v>1376</v>
      </c>
      <c r="B314" s="80" t="s">
        <v>4781</v>
      </c>
      <c r="C314" s="22" t="str">
        <f>IF(ISERROR(VLOOKUP(B314,'220213'!B:C,2,FALSE)),"new",VLOOKUP(B314,'220213'!B:C,2,FALSE))</f>
        <v>new</v>
      </c>
      <c r="D314" s="80" t="s">
        <v>4780</v>
      </c>
      <c r="E314" s="80" t="s">
        <v>4779</v>
      </c>
      <c r="F314" s="80" t="s">
        <v>2929</v>
      </c>
      <c r="G314" s="80" t="s">
        <v>4778</v>
      </c>
      <c r="H314" s="80" t="s">
        <v>4777</v>
      </c>
      <c r="I314" s="80" t="s">
        <v>4777</v>
      </c>
      <c r="J314" s="80" t="s">
        <v>4776</v>
      </c>
      <c r="K314" s="80" t="s">
        <v>18</v>
      </c>
      <c r="L314" s="80" t="s">
        <v>15</v>
      </c>
      <c r="M314" s="80" t="s">
        <v>5969</v>
      </c>
      <c r="N314" s="80" t="s">
        <v>4775</v>
      </c>
      <c r="O314" s="79">
        <v>41318.149687500001</v>
      </c>
      <c r="P314" s="78">
        <v>0</v>
      </c>
      <c r="Q314" s="77">
        <v>21.954837962962962</v>
      </c>
      <c r="R314" s="77">
        <v>26.707592592592597</v>
      </c>
      <c r="S314" s="76" t="s">
        <v>1237</v>
      </c>
    </row>
    <row r="315" spans="1:19" ht="11.25" hidden="1" customHeight="1">
      <c r="A315" s="80" t="s">
        <v>354</v>
      </c>
      <c r="B315" s="80" t="s">
        <v>4774</v>
      </c>
      <c r="C315" s="22" t="str">
        <f>IF(ISERROR(VLOOKUP(B315,'220213'!B:C,2,FALSE)),"new",VLOOKUP(B315,'220213'!B:C,2,FALSE))</f>
        <v>new</v>
      </c>
      <c r="D315" s="80" t="s">
        <v>4773</v>
      </c>
      <c r="E315" s="80" t="s">
        <v>1250</v>
      </c>
      <c r="F315" s="80" t="s">
        <v>1244</v>
      </c>
      <c r="G315" s="80" t="s">
        <v>3162</v>
      </c>
      <c r="H315" s="80" t="s">
        <v>3168</v>
      </c>
      <c r="I315" s="80" t="s">
        <v>4303</v>
      </c>
      <c r="J315" s="80" t="s">
        <v>4772</v>
      </c>
      <c r="K315" s="80" t="s">
        <v>14</v>
      </c>
      <c r="L315" s="80" t="s">
        <v>15</v>
      </c>
      <c r="M315" s="80" t="s">
        <v>59</v>
      </c>
      <c r="N315" s="80" t="s">
        <v>336</v>
      </c>
      <c r="O315" s="79">
        <v>41327.345416666663</v>
      </c>
      <c r="P315" s="78">
        <v>1</v>
      </c>
      <c r="Q315" s="77">
        <v>12.759108796296296</v>
      </c>
      <c r="R315" s="77">
        <v>22.609131944444449</v>
      </c>
      <c r="S315" s="76" t="s">
        <v>1237</v>
      </c>
    </row>
    <row r="316" spans="1:19" ht="11.25" hidden="1" customHeight="1">
      <c r="A316" s="80" t="s">
        <v>1535</v>
      </c>
      <c r="B316" s="80" t="s">
        <v>6495</v>
      </c>
      <c r="C316" s="22" t="str">
        <f>IF(ISERROR(VLOOKUP(B316,'220213'!B:C,2,FALSE)),"new",VLOOKUP(B316,'220213'!B:C,2,FALSE))</f>
        <v>new</v>
      </c>
      <c r="D316" s="80" t="s">
        <v>601</v>
      </c>
      <c r="E316" s="80" t="s">
        <v>499</v>
      </c>
      <c r="F316" s="80" t="s">
        <v>386</v>
      </c>
      <c r="G316" s="80" t="s">
        <v>2907</v>
      </c>
      <c r="H316" s="80" t="s">
        <v>385</v>
      </c>
      <c r="I316" s="80" t="s">
        <v>390</v>
      </c>
      <c r="J316" s="80" t="s">
        <v>1832</v>
      </c>
      <c r="K316" s="80" t="s">
        <v>18</v>
      </c>
      <c r="L316" s="80" t="s">
        <v>15</v>
      </c>
      <c r="M316" s="80" t="s">
        <v>1441</v>
      </c>
      <c r="N316" s="80" t="s">
        <v>1670</v>
      </c>
      <c r="O316" s="79">
        <v>41339.300057870372</v>
      </c>
      <c r="P316" s="78">
        <v>0</v>
      </c>
      <c r="Q316" s="77">
        <v>0.80446759259259271</v>
      </c>
      <c r="R316" s="77">
        <v>0.91694444444444445</v>
      </c>
      <c r="S316" s="76" t="s">
        <v>1237</v>
      </c>
    </row>
    <row r="317" spans="1:19" ht="11.25" hidden="1" customHeight="1">
      <c r="A317" s="80" t="s">
        <v>3212</v>
      </c>
      <c r="B317" s="80" t="s">
        <v>3211</v>
      </c>
      <c r="C317" s="22" t="str">
        <f>IF(ISERROR(VLOOKUP(B317,'220213'!B:C,2,FALSE)),"new",VLOOKUP(B317,'220213'!B:C,2,FALSE))</f>
        <v>new</v>
      </c>
      <c r="D317" s="80" t="s">
        <v>3210</v>
      </c>
      <c r="E317" s="80" t="s">
        <v>499</v>
      </c>
      <c r="F317" s="80" t="s">
        <v>1244</v>
      </c>
      <c r="G317" s="80" t="s">
        <v>3162</v>
      </c>
      <c r="H317" s="80" t="s">
        <v>3209</v>
      </c>
      <c r="I317" s="80" t="s">
        <v>3208</v>
      </c>
      <c r="J317" s="80" t="s">
        <v>1832</v>
      </c>
      <c r="K317" s="80" t="s">
        <v>18</v>
      </c>
      <c r="L317" s="80" t="s">
        <v>15</v>
      </c>
      <c r="M317" s="80" t="s">
        <v>5969</v>
      </c>
      <c r="N317" s="80" t="s">
        <v>2961</v>
      </c>
      <c r="O317" s="79">
        <v>41264.389224537037</v>
      </c>
      <c r="P317" s="78">
        <v>0</v>
      </c>
      <c r="Q317" s="77">
        <v>75.715300925925931</v>
      </c>
      <c r="R317" s="77">
        <v>79.708206018518524</v>
      </c>
      <c r="S317" s="76" t="s">
        <v>1237</v>
      </c>
    </row>
    <row r="318" spans="1:19" ht="11.25" hidden="1" customHeight="1">
      <c r="A318" s="80" t="s">
        <v>1990</v>
      </c>
      <c r="B318" s="80" t="s">
        <v>2590</v>
      </c>
      <c r="C318" s="22" t="str">
        <f>IF(ISERROR(VLOOKUP(B318,'220213'!B:C,2,FALSE)),"new",VLOOKUP(B318,'220213'!B:C,2,FALSE))</f>
        <v>new</v>
      </c>
      <c r="D318" s="80" t="s">
        <v>1267</v>
      </c>
      <c r="E318" s="80" t="s">
        <v>1266</v>
      </c>
      <c r="F318" s="80" t="s">
        <v>1611</v>
      </c>
      <c r="G318" s="80" t="s">
        <v>3148</v>
      </c>
      <c r="H318" s="80" t="s">
        <v>3147</v>
      </c>
      <c r="I318" s="80" t="s">
        <v>3147</v>
      </c>
      <c r="J318" s="80" t="s">
        <v>24</v>
      </c>
      <c r="K318" s="80" t="s">
        <v>344</v>
      </c>
      <c r="L318" s="80" t="s">
        <v>15</v>
      </c>
      <c r="M318" s="80" t="s">
        <v>5935</v>
      </c>
      <c r="N318" s="80" t="s">
        <v>6266</v>
      </c>
      <c r="O318" s="79">
        <v>41242.126620370371</v>
      </c>
      <c r="P318" s="78">
        <v>0</v>
      </c>
      <c r="Q318" s="77">
        <v>97.977905092592593</v>
      </c>
      <c r="R318" s="77">
        <v>105.97513888888889</v>
      </c>
      <c r="S318" s="76" t="s">
        <v>1237</v>
      </c>
    </row>
    <row r="319" spans="1:19" ht="11.25" hidden="1" customHeight="1">
      <c r="A319" s="80" t="s">
        <v>1245</v>
      </c>
      <c r="B319" s="80" t="s">
        <v>2604</v>
      </c>
      <c r="C319" s="22" t="str">
        <f>IF(ISERROR(VLOOKUP(B319,'220213'!B:C,2,FALSE)),"new",VLOOKUP(B319,'220213'!B:C,2,FALSE))</f>
        <v>approved - not reserved in SS</v>
      </c>
      <c r="D319" s="80" t="s">
        <v>1269</v>
      </c>
      <c r="E319" s="80" t="s">
        <v>1268</v>
      </c>
      <c r="F319" s="80" t="s">
        <v>1611</v>
      </c>
      <c r="G319" s="80" t="s">
        <v>3148</v>
      </c>
      <c r="H319" s="80" t="s">
        <v>3147</v>
      </c>
      <c r="I319" s="80" t="s">
        <v>3147</v>
      </c>
      <c r="J319" s="80" t="s">
        <v>2603</v>
      </c>
      <c r="K319" s="80" t="s">
        <v>25</v>
      </c>
      <c r="L319" s="80" t="s">
        <v>15</v>
      </c>
      <c r="M319" s="80" t="s">
        <v>1669</v>
      </c>
      <c r="N319" s="80" t="s">
        <v>4276</v>
      </c>
      <c r="O319" s="79">
        <v>41298.791666666664</v>
      </c>
      <c r="P319" s="78">
        <v>0</v>
      </c>
      <c r="Q319" s="77">
        <v>41.312858796296297</v>
      </c>
      <c r="R319" s="77">
        <v>105.90131944444444</v>
      </c>
      <c r="S319" s="76" t="s">
        <v>1237</v>
      </c>
    </row>
    <row r="320" spans="1:19" ht="11.25" hidden="1" customHeight="1">
      <c r="A320" s="80" t="s">
        <v>1245</v>
      </c>
      <c r="B320" s="80" t="s">
        <v>3154</v>
      </c>
      <c r="C320" s="22" t="str">
        <f>IF(ISERROR(VLOOKUP(B320,'220213'!B:C,2,FALSE)),"new",VLOOKUP(B320,'220213'!B:C,2,FALSE))</f>
        <v>Email sent requesting storage amount clarification - 11/01/2013</v>
      </c>
      <c r="D320" s="80" t="s">
        <v>1269</v>
      </c>
      <c r="E320" s="80" t="s">
        <v>1268</v>
      </c>
      <c r="F320" s="80" t="s">
        <v>2915</v>
      </c>
      <c r="G320" s="80" t="s">
        <v>1237</v>
      </c>
      <c r="H320" s="80" t="s">
        <v>3146</v>
      </c>
      <c r="I320" s="80" t="s">
        <v>3145</v>
      </c>
      <c r="J320" s="80" t="s">
        <v>3439</v>
      </c>
      <c r="K320" s="80" t="s">
        <v>14</v>
      </c>
      <c r="L320" s="80" t="s">
        <v>15</v>
      </c>
      <c r="M320" s="80" t="s">
        <v>59</v>
      </c>
      <c r="N320" s="80" t="s">
        <v>2641</v>
      </c>
      <c r="O320" s="79">
        <v>41282.19091435185</v>
      </c>
      <c r="P320" s="78">
        <v>1</v>
      </c>
      <c r="Q320" s="77">
        <v>57.913611111111116</v>
      </c>
      <c r="R320" s="77">
        <v>83.03900462962963</v>
      </c>
      <c r="S320" s="76" t="s">
        <v>1237</v>
      </c>
    </row>
    <row r="321" spans="1:19" ht="11.25" customHeight="1">
      <c r="A321" s="80" t="s">
        <v>2099</v>
      </c>
      <c r="B321" s="80" t="s">
        <v>3428</v>
      </c>
      <c r="C321" s="22" t="str">
        <f>IF(ISERROR(VLOOKUP(B321,'220213'!B:C,2,FALSE)),"new",VLOOKUP(B321,'220213'!B:C,2,FALSE))</f>
        <v>Email sent to requestor.  Storage amount requested &lt; 10TB (25/01/2013)</v>
      </c>
      <c r="D321" s="80" t="s">
        <v>3427</v>
      </c>
      <c r="E321" s="80" t="s">
        <v>1264</v>
      </c>
      <c r="F321" s="80" t="s">
        <v>2915</v>
      </c>
      <c r="G321" s="80" t="s">
        <v>1237</v>
      </c>
      <c r="H321" s="80" t="s">
        <v>3174</v>
      </c>
      <c r="I321" s="80" t="s">
        <v>3173</v>
      </c>
      <c r="J321" s="80" t="s">
        <v>275</v>
      </c>
      <c r="K321" s="80" t="s">
        <v>25</v>
      </c>
      <c r="L321" s="80" t="s">
        <v>15</v>
      </c>
      <c r="M321" s="80" t="s">
        <v>5933</v>
      </c>
      <c r="N321" s="80" t="s">
        <v>3582</v>
      </c>
      <c r="O321" s="79">
        <v>41289.556504629632</v>
      </c>
      <c r="P321" s="78">
        <v>3</v>
      </c>
      <c r="Q321" s="77">
        <v>50.548020833333332</v>
      </c>
      <c r="R321" s="77">
        <v>69.141064814814811</v>
      </c>
      <c r="S321" s="76" t="s">
        <v>1237</v>
      </c>
    </row>
    <row r="322" spans="1:19" ht="11.25" hidden="1" customHeight="1">
      <c r="A322" s="80" t="s">
        <v>4029</v>
      </c>
      <c r="B322" s="80" t="s">
        <v>4028</v>
      </c>
      <c r="C322" s="22" t="str">
        <f>IF(ISERROR(VLOOKUP(B322,'220213'!B:C,2,FALSE)),"new",VLOOKUP(B322,'220213'!B:C,2,FALSE))</f>
        <v>new</v>
      </c>
      <c r="D322" s="80" t="s">
        <v>4027</v>
      </c>
      <c r="E322" s="80" t="s">
        <v>4026</v>
      </c>
      <c r="F322" s="80" t="s">
        <v>2915</v>
      </c>
      <c r="G322" s="80" t="s">
        <v>3083</v>
      </c>
      <c r="H322" s="80" t="s">
        <v>3083</v>
      </c>
      <c r="I322" s="80" t="s">
        <v>4025</v>
      </c>
      <c r="J322" s="80" t="s">
        <v>370</v>
      </c>
      <c r="K322" s="80" t="s">
        <v>25</v>
      </c>
      <c r="L322" s="80" t="s">
        <v>15</v>
      </c>
      <c r="M322" s="80" t="s">
        <v>5937</v>
      </c>
      <c r="N322" s="80" t="s">
        <v>3078</v>
      </c>
      <c r="O322" s="79">
        <v>41299.199444444443</v>
      </c>
      <c r="P322" s="78">
        <v>1</v>
      </c>
      <c r="Q322" s="77">
        <v>40.905081018518516</v>
      </c>
      <c r="R322" s="77">
        <v>40.913564814814812</v>
      </c>
      <c r="S322" s="76" t="s">
        <v>1237</v>
      </c>
    </row>
    <row r="323" spans="1:19" ht="11.25" hidden="1" customHeight="1">
      <c r="A323" s="80" t="s">
        <v>4767</v>
      </c>
      <c r="B323" s="80" t="s">
        <v>4766</v>
      </c>
      <c r="C323" s="22" t="str">
        <f>IF(ISERROR(VLOOKUP(B323,'220213'!B:C,2,FALSE)),"new",VLOOKUP(B323,'220213'!B:C,2,FALSE))</f>
        <v>new</v>
      </c>
      <c r="D323" s="80" t="s">
        <v>4765</v>
      </c>
      <c r="E323" s="80" t="s">
        <v>4764</v>
      </c>
      <c r="F323" s="80" t="s">
        <v>398</v>
      </c>
      <c r="G323" s="80" t="s">
        <v>603</v>
      </c>
      <c r="H323" s="80" t="s">
        <v>2994</v>
      </c>
      <c r="I323" s="80" t="s">
        <v>4763</v>
      </c>
      <c r="J323" s="80" t="s">
        <v>4762</v>
      </c>
      <c r="K323" s="80" t="s">
        <v>25</v>
      </c>
      <c r="L323" s="80" t="s">
        <v>15</v>
      </c>
      <c r="M323" s="80" t="s">
        <v>5935</v>
      </c>
      <c r="N323" s="80"/>
      <c r="O323" s="79">
        <v>41323.483124999999</v>
      </c>
      <c r="P323" s="78">
        <v>0</v>
      </c>
      <c r="Q323" s="77">
        <v>16.621400462962963</v>
      </c>
      <c r="R323" s="77">
        <v>20.102418981481481</v>
      </c>
      <c r="S323" s="76" t="s">
        <v>1237</v>
      </c>
    </row>
    <row r="324" spans="1:19" ht="11.25" customHeight="1">
      <c r="A324" s="80" t="s">
        <v>3431</v>
      </c>
      <c r="B324" s="80" t="s">
        <v>5719</v>
      </c>
      <c r="C324" s="3" t="s">
        <v>6533</v>
      </c>
      <c r="D324" s="80" t="s">
        <v>3429</v>
      </c>
      <c r="E324" s="80" t="s">
        <v>3205</v>
      </c>
      <c r="F324" s="80" t="s">
        <v>2915</v>
      </c>
      <c r="G324" s="80" t="s">
        <v>1237</v>
      </c>
      <c r="H324" s="80" t="s">
        <v>3174</v>
      </c>
      <c r="I324" s="80" t="s">
        <v>3173</v>
      </c>
      <c r="J324" s="80" t="s">
        <v>275</v>
      </c>
      <c r="K324" s="80" t="s">
        <v>25</v>
      </c>
      <c r="L324" s="80" t="s">
        <v>15</v>
      </c>
      <c r="M324" s="80" t="s">
        <v>5933</v>
      </c>
      <c r="N324" s="80" t="s">
        <v>6252</v>
      </c>
      <c r="O324" s="79">
        <v>41327.389074074075</v>
      </c>
      <c r="P324" s="78">
        <v>3</v>
      </c>
      <c r="Q324" s="77">
        <v>12.715451388888889</v>
      </c>
      <c r="R324" s="77">
        <v>14.904050925925926</v>
      </c>
      <c r="S324" s="76" t="s">
        <v>1237</v>
      </c>
    </row>
    <row r="325" spans="1:19" ht="11.25" hidden="1" customHeight="1">
      <c r="A325" s="80" t="s">
        <v>3431</v>
      </c>
      <c r="B325" s="80" t="s">
        <v>6261</v>
      </c>
      <c r="C325" s="22" t="str">
        <f>IF(ISERROR(VLOOKUP(B325,'220213'!B:C,2,FALSE)),"new",VLOOKUP(B325,'220213'!B:C,2,FALSE))</f>
        <v>new</v>
      </c>
      <c r="D325" s="80" t="s">
        <v>1928</v>
      </c>
      <c r="E325" s="80" t="s">
        <v>1929</v>
      </c>
      <c r="F325" s="80" t="s">
        <v>2915</v>
      </c>
      <c r="G325" s="80" t="s">
        <v>1237</v>
      </c>
      <c r="H325" s="80" t="s">
        <v>3174</v>
      </c>
      <c r="I325" s="80" t="s">
        <v>3173</v>
      </c>
      <c r="J325" s="80" t="s">
        <v>275</v>
      </c>
      <c r="K325" s="80" t="s">
        <v>25</v>
      </c>
      <c r="L325" s="80" t="s">
        <v>15</v>
      </c>
      <c r="M325" s="80" t="s">
        <v>5937</v>
      </c>
      <c r="N325" s="80" t="s">
        <v>3438</v>
      </c>
      <c r="O325" s="79">
        <v>41334.113842592589</v>
      </c>
      <c r="P325" s="78">
        <v>1</v>
      </c>
      <c r="Q325" s="77">
        <v>5.9906828703703692</v>
      </c>
      <c r="R325" s="77">
        <v>6.0031365740740741</v>
      </c>
      <c r="S325" s="76" t="s">
        <v>1237</v>
      </c>
    </row>
    <row r="326" spans="1:19" ht="11.25" hidden="1" customHeight="1">
      <c r="A326" s="80" t="s">
        <v>3431</v>
      </c>
      <c r="B326" s="80" t="s">
        <v>6260</v>
      </c>
      <c r="C326" s="22" t="str">
        <f>IF(ISERROR(VLOOKUP(B326,'220213'!B:C,2,FALSE)),"new",VLOOKUP(B326,'220213'!B:C,2,FALSE))</f>
        <v>new</v>
      </c>
      <c r="D326" s="80" t="s">
        <v>6259</v>
      </c>
      <c r="E326" s="80" t="s">
        <v>1929</v>
      </c>
      <c r="F326" s="80" t="s">
        <v>2915</v>
      </c>
      <c r="G326" s="80" t="s">
        <v>1237</v>
      </c>
      <c r="H326" s="80" t="s">
        <v>3174</v>
      </c>
      <c r="I326" s="80" t="s">
        <v>3173</v>
      </c>
      <c r="J326" s="80" t="s">
        <v>275</v>
      </c>
      <c r="K326" s="80" t="s">
        <v>25</v>
      </c>
      <c r="L326" s="80" t="s">
        <v>15</v>
      </c>
      <c r="M326" s="80" t="s">
        <v>5937</v>
      </c>
      <c r="N326" s="80" t="s">
        <v>3438</v>
      </c>
      <c r="O326" s="79">
        <v>41337.985324074078</v>
      </c>
      <c r="P326" s="78">
        <v>1</v>
      </c>
      <c r="Q326" s="77">
        <v>2.119201388888889</v>
      </c>
      <c r="R326" s="77">
        <v>2.172650462962963</v>
      </c>
      <c r="S326" s="76" t="s">
        <v>1237</v>
      </c>
    </row>
    <row r="327" spans="1:19" ht="11.25" customHeight="1">
      <c r="A327" s="80" t="s">
        <v>2317</v>
      </c>
      <c r="B327" s="80" t="s">
        <v>2316</v>
      </c>
      <c r="C327" s="3" t="s">
        <v>3746</v>
      </c>
      <c r="D327" s="80" t="s">
        <v>2315</v>
      </c>
      <c r="E327" s="80" t="s">
        <v>2314</v>
      </c>
      <c r="F327" s="80" t="s">
        <v>2915</v>
      </c>
      <c r="G327" s="80" t="s">
        <v>1237</v>
      </c>
      <c r="H327" s="80" t="s">
        <v>3146</v>
      </c>
      <c r="I327" s="80" t="s">
        <v>3145</v>
      </c>
      <c r="J327" s="80" t="s">
        <v>2313</v>
      </c>
      <c r="K327" s="80" t="s">
        <v>14</v>
      </c>
      <c r="L327" s="80" t="s">
        <v>15</v>
      </c>
      <c r="M327" s="80" t="s">
        <v>5935</v>
      </c>
      <c r="N327" s="80" t="s">
        <v>6252</v>
      </c>
      <c r="O327" s="79">
        <v>41332.182997685188</v>
      </c>
      <c r="P327" s="78">
        <v>0</v>
      </c>
      <c r="Q327" s="77">
        <v>7.9215277777777775</v>
      </c>
      <c r="R327" s="77">
        <v>134.99608796296297</v>
      </c>
      <c r="S327" s="76" t="s">
        <v>1237</v>
      </c>
    </row>
    <row r="328" spans="1:19" ht="11.25" hidden="1" customHeight="1">
      <c r="A328" s="80" t="s">
        <v>1557</v>
      </c>
      <c r="B328" s="80" t="s">
        <v>4024</v>
      </c>
      <c r="C328" s="22" t="str">
        <f>IF(ISERROR(VLOOKUP(B328,'220213'!B:C,2,FALSE)),"new",VLOOKUP(B328,'220213'!B:C,2,FALSE))</f>
        <v>approved - not reserved in SS</v>
      </c>
      <c r="D328" s="80" t="s">
        <v>998</v>
      </c>
      <c r="E328" s="80" t="s">
        <v>804</v>
      </c>
      <c r="F328" s="80" t="s">
        <v>398</v>
      </c>
      <c r="G328" s="80" t="s">
        <v>603</v>
      </c>
      <c r="H328" s="80" t="s">
        <v>2994</v>
      </c>
      <c r="I328" s="80" t="s">
        <v>3139</v>
      </c>
      <c r="J328" s="80" t="s">
        <v>4023</v>
      </c>
      <c r="K328" s="80" t="s">
        <v>25</v>
      </c>
      <c r="L328" s="80" t="s">
        <v>15</v>
      </c>
      <c r="M328" s="80" t="s">
        <v>5970</v>
      </c>
      <c r="N328" s="80" t="s">
        <v>51</v>
      </c>
      <c r="O328" s="79">
        <v>41326.736817129633</v>
      </c>
      <c r="P328" s="78">
        <v>0</v>
      </c>
      <c r="Q328" s="77">
        <v>13.367708333333333</v>
      </c>
      <c r="R328" s="77">
        <v>50.676782407407408</v>
      </c>
      <c r="S328" s="76" t="s">
        <v>1237</v>
      </c>
    </row>
    <row r="329" spans="1:19" ht="11.25" hidden="1" customHeight="1">
      <c r="A329" s="80" t="s">
        <v>534</v>
      </c>
      <c r="B329" s="80" t="s">
        <v>4273</v>
      </c>
      <c r="C329" s="22" t="str">
        <f>IF(ISERROR(VLOOKUP(B329,'220213'!B:C,2,FALSE)),"new",VLOOKUP(B329,'220213'!B:C,2,FALSE))</f>
        <v>new</v>
      </c>
      <c r="D329" s="80" t="s">
        <v>1282</v>
      </c>
      <c r="E329" s="80" t="s">
        <v>472</v>
      </c>
      <c r="F329" s="80" t="s">
        <v>1244</v>
      </c>
      <c r="G329" s="80" t="s">
        <v>2912</v>
      </c>
      <c r="H329" s="80" t="s">
        <v>2965</v>
      </c>
      <c r="I329" s="80" t="s">
        <v>4272</v>
      </c>
      <c r="J329" s="80" t="s">
        <v>4271</v>
      </c>
      <c r="K329" s="80" t="s">
        <v>344</v>
      </c>
      <c r="L329" s="80" t="s">
        <v>15</v>
      </c>
      <c r="M329" s="80" t="s">
        <v>5934</v>
      </c>
      <c r="N329" s="80" t="s">
        <v>4270</v>
      </c>
      <c r="O329" s="79">
        <v>41302.655300925922</v>
      </c>
      <c r="P329" s="78">
        <v>0</v>
      </c>
      <c r="Q329" s="77">
        <v>37.44922453703704</v>
      </c>
      <c r="R329" s="77">
        <v>37.44922453703704</v>
      </c>
      <c r="S329" s="76" t="s">
        <v>1237</v>
      </c>
    </row>
    <row r="330" spans="1:19" ht="11.25" hidden="1" customHeight="1">
      <c r="A330" s="80" t="s">
        <v>4420</v>
      </c>
      <c r="B330" s="80" t="s">
        <v>4419</v>
      </c>
      <c r="C330" s="22" t="str">
        <f>IF(ISERROR(VLOOKUP(B330,'220213'!B:C,2,FALSE)),"new",VLOOKUP(B330,'220213'!B:C,2,FALSE))</f>
        <v>new</v>
      </c>
      <c r="D330" s="80" t="s">
        <v>473</v>
      </c>
      <c r="E330" s="80" t="s">
        <v>476</v>
      </c>
      <c r="F330" s="80" t="s">
        <v>1244</v>
      </c>
      <c r="G330" s="80" t="s">
        <v>2939</v>
      </c>
      <c r="H330" s="80" t="s">
        <v>2938</v>
      </c>
      <c r="I330" s="80" t="s">
        <v>2943</v>
      </c>
      <c r="J330" s="80" t="s">
        <v>4418</v>
      </c>
      <c r="K330" s="80" t="s">
        <v>14</v>
      </c>
      <c r="L330" s="80" t="s">
        <v>15</v>
      </c>
      <c r="M330" s="80" t="s">
        <v>5970</v>
      </c>
      <c r="N330" s="80" t="s">
        <v>51</v>
      </c>
      <c r="O330" s="79">
        <v>41339.533368055556</v>
      </c>
      <c r="P330" s="78">
        <v>0</v>
      </c>
      <c r="Q330" s="77">
        <v>0.57115740740740739</v>
      </c>
      <c r="R330" s="77">
        <v>34.547025462962964</v>
      </c>
      <c r="S330" s="76" t="s">
        <v>1237</v>
      </c>
    </row>
    <row r="331" spans="1:19" ht="11.25" hidden="1" customHeight="1">
      <c r="A331" s="80" t="s">
        <v>4752</v>
      </c>
      <c r="B331" s="80" t="s">
        <v>4751</v>
      </c>
      <c r="C331" s="22" t="str">
        <f>IF(ISERROR(VLOOKUP(B331,'220213'!B:C,2,FALSE)),"new",VLOOKUP(B331,'220213'!B:C,2,FALSE))</f>
        <v>approved - not reserved in SS</v>
      </c>
      <c r="D331" s="80" t="s">
        <v>473</v>
      </c>
      <c r="E331" s="80" t="s">
        <v>476</v>
      </c>
      <c r="F331" s="80" t="s">
        <v>1244</v>
      </c>
      <c r="G331" s="80" t="s">
        <v>2912</v>
      </c>
      <c r="H331" s="80" t="s">
        <v>2941</v>
      </c>
      <c r="I331" s="80" t="s">
        <v>3141</v>
      </c>
      <c r="J331" s="80" t="s">
        <v>4750</v>
      </c>
      <c r="K331" s="80" t="s">
        <v>25</v>
      </c>
      <c r="L331" s="80" t="s">
        <v>15</v>
      </c>
      <c r="M331" s="80" t="s">
        <v>5935</v>
      </c>
      <c r="N331" s="80" t="s">
        <v>6258</v>
      </c>
      <c r="O331" s="79">
        <v>41326.585590277777</v>
      </c>
      <c r="P331" s="78">
        <v>0</v>
      </c>
      <c r="Q331" s="77">
        <v>13.518935185185185</v>
      </c>
      <c r="R331" s="77">
        <v>20.460567129629631</v>
      </c>
      <c r="S331" s="76" t="s">
        <v>1237</v>
      </c>
    </row>
    <row r="332" spans="1:19" ht="11.25" hidden="1" customHeight="1">
      <c r="A332" s="80" t="s">
        <v>4749</v>
      </c>
      <c r="B332" s="80" t="s">
        <v>4748</v>
      </c>
      <c r="C332" s="22" t="str">
        <f>IF(ISERROR(VLOOKUP(B332,'220213'!B:C,2,FALSE)),"new",VLOOKUP(B332,'220213'!B:C,2,FALSE))</f>
        <v>approved - not reserved in SS</v>
      </c>
      <c r="D332" s="80" t="s">
        <v>4747</v>
      </c>
      <c r="E332" s="80" t="s">
        <v>4746</v>
      </c>
      <c r="F332" s="80" t="s">
        <v>1244</v>
      </c>
      <c r="G332" s="80" t="s">
        <v>2912</v>
      </c>
      <c r="H332" s="80" t="s">
        <v>2965</v>
      </c>
      <c r="I332" s="80" t="s">
        <v>3142</v>
      </c>
      <c r="J332" s="80" t="s">
        <v>4745</v>
      </c>
      <c r="K332" s="80" t="s">
        <v>25</v>
      </c>
      <c r="L332" s="80" t="s">
        <v>15</v>
      </c>
      <c r="M332" s="80" t="s">
        <v>1669</v>
      </c>
      <c r="N332" s="80" t="s">
        <v>2961</v>
      </c>
      <c r="O332" s="79">
        <v>41338.791666666664</v>
      </c>
      <c r="P332" s="78">
        <v>0</v>
      </c>
      <c r="Q332" s="77">
        <v>1.3128587962962961</v>
      </c>
      <c r="R332" s="77">
        <v>19.630636574074074</v>
      </c>
      <c r="S332" s="76" t="s">
        <v>1237</v>
      </c>
    </row>
    <row r="333" spans="1:19" ht="11.25" hidden="1" customHeight="1">
      <c r="A333" s="80" t="s">
        <v>6257</v>
      </c>
      <c r="B333" s="80" t="s">
        <v>6256</v>
      </c>
      <c r="C333" s="22" t="str">
        <f>IF(ISERROR(VLOOKUP(B333,'220213'!B:C,2,FALSE)),"new",VLOOKUP(B333,'220213'!B:C,2,FALSE))</f>
        <v>new</v>
      </c>
      <c r="D333" s="80" t="s">
        <v>521</v>
      </c>
      <c r="E333" s="80" t="s">
        <v>472</v>
      </c>
      <c r="F333" s="80" t="s">
        <v>1244</v>
      </c>
      <c r="G333" s="80" t="s">
        <v>2912</v>
      </c>
      <c r="H333" s="80" t="s">
        <v>2971</v>
      </c>
      <c r="I333" s="80" t="s">
        <v>1499</v>
      </c>
      <c r="J333" s="80" t="s">
        <v>6255</v>
      </c>
      <c r="K333" s="80" t="s">
        <v>344</v>
      </c>
      <c r="L333" s="80" t="s">
        <v>15</v>
      </c>
      <c r="M333" s="80" t="s">
        <v>5933</v>
      </c>
      <c r="N333" s="80" t="s">
        <v>6254</v>
      </c>
      <c r="O333" s="79">
        <v>41337.619884259257</v>
      </c>
      <c r="P333" s="78">
        <v>5</v>
      </c>
      <c r="Q333" s="77">
        <v>2.4846412037037036</v>
      </c>
      <c r="R333" s="77">
        <v>7.472291666666667</v>
      </c>
      <c r="S333" s="76" t="s">
        <v>1237</v>
      </c>
    </row>
    <row r="334" spans="1:19" ht="11.25" hidden="1" customHeight="1">
      <c r="A334" s="80" t="s">
        <v>1828</v>
      </c>
      <c r="B334" s="80" t="s">
        <v>1830</v>
      </c>
      <c r="C334" s="22" t="str">
        <f>IF(ISERROR(VLOOKUP(B334,'220213'!B:C,2,FALSE)),"new",VLOOKUP(B334,'220213'!B:C,2,FALSE))</f>
        <v>new</v>
      </c>
      <c r="D334" s="80" t="s">
        <v>1827</v>
      </c>
      <c r="E334" s="80" t="s">
        <v>1238</v>
      </c>
      <c r="F334" s="80" t="s">
        <v>398</v>
      </c>
      <c r="G334" s="80" t="s">
        <v>603</v>
      </c>
      <c r="H334" s="80" t="s">
        <v>2994</v>
      </c>
      <c r="I334" s="80" t="s">
        <v>3140</v>
      </c>
      <c r="J334" s="80" t="s">
        <v>1829</v>
      </c>
      <c r="K334" s="80" t="s">
        <v>25</v>
      </c>
      <c r="L334" s="80" t="s">
        <v>15</v>
      </c>
      <c r="M334" s="80" t="s">
        <v>5970</v>
      </c>
      <c r="N334" s="80" t="s">
        <v>51</v>
      </c>
      <c r="O334" s="79">
        <v>41324.253333333334</v>
      </c>
      <c r="P334" s="78">
        <v>0</v>
      </c>
      <c r="Q334" s="77">
        <v>15.851192129629629</v>
      </c>
      <c r="R334" s="77">
        <v>196.91467592592596</v>
      </c>
      <c r="S334" s="76" t="s">
        <v>1237</v>
      </c>
    </row>
    <row r="335" spans="1:19" ht="11.25" hidden="1" customHeight="1">
      <c r="A335" s="80" t="s">
        <v>1828</v>
      </c>
      <c r="B335" s="80" t="s">
        <v>1931</v>
      </c>
      <c r="C335" s="22" t="str">
        <f>IF(ISERROR(VLOOKUP(B335,'220213'!B:C,2,FALSE)),"new",VLOOKUP(B335,'220213'!B:C,2,FALSE))</f>
        <v>new</v>
      </c>
      <c r="D335" s="80" t="s">
        <v>1239</v>
      </c>
      <c r="E335" s="80" t="s">
        <v>1238</v>
      </c>
      <c r="F335" s="80" t="s">
        <v>398</v>
      </c>
      <c r="G335" s="80" t="s">
        <v>603</v>
      </c>
      <c r="H335" s="80" t="s">
        <v>2994</v>
      </c>
      <c r="I335" s="80" t="s">
        <v>3140</v>
      </c>
      <c r="J335" s="80" t="s">
        <v>1932</v>
      </c>
      <c r="K335" s="80" t="s">
        <v>60</v>
      </c>
      <c r="L335" s="80" t="s">
        <v>15</v>
      </c>
      <c r="M335" s="80" t="s">
        <v>5935</v>
      </c>
      <c r="N335" s="80" t="s">
        <v>6253</v>
      </c>
      <c r="O335" s="79">
        <v>41204.473067129627</v>
      </c>
      <c r="P335" s="78">
        <v>0</v>
      </c>
      <c r="Q335" s="77">
        <v>135.63145833333334</v>
      </c>
      <c r="R335" s="77">
        <v>174.45371527777777</v>
      </c>
      <c r="S335" s="76" t="s">
        <v>1237</v>
      </c>
    </row>
    <row r="336" spans="1:19" ht="11.25" hidden="1" customHeight="1">
      <c r="A336" s="80" t="s">
        <v>2505</v>
      </c>
      <c r="B336" s="80" t="s">
        <v>2866</v>
      </c>
      <c r="C336" s="22" t="str">
        <f>IF(ISERROR(VLOOKUP(B336,'220213'!B:C,2,FALSE)),"new",VLOOKUP(B336,'220213'!B:C,2,FALSE))</f>
        <v>Approved</v>
      </c>
      <c r="D336" s="80" t="s">
        <v>1241</v>
      </c>
      <c r="E336" s="80" t="s">
        <v>1240</v>
      </c>
      <c r="F336" s="80" t="s">
        <v>1244</v>
      </c>
      <c r="G336" s="80" t="s">
        <v>861</v>
      </c>
      <c r="H336" s="80" t="s">
        <v>3137</v>
      </c>
      <c r="I336" s="80" t="s">
        <v>3137</v>
      </c>
      <c r="J336" s="80" t="s">
        <v>2286</v>
      </c>
      <c r="K336" s="80" t="s">
        <v>25</v>
      </c>
      <c r="L336" s="80" t="s">
        <v>15</v>
      </c>
      <c r="M336" s="80" t="s">
        <v>5970</v>
      </c>
      <c r="N336" s="80" t="s">
        <v>51</v>
      </c>
      <c r="O336" s="79">
        <v>41297.782395833332</v>
      </c>
      <c r="P336" s="78">
        <v>0</v>
      </c>
      <c r="Q336" s="77">
        <v>42.322129629629629</v>
      </c>
      <c r="R336" s="77">
        <v>89.677708333333328</v>
      </c>
      <c r="S336" s="76" t="s">
        <v>1237</v>
      </c>
    </row>
    <row r="337" spans="1:19" ht="11.25" hidden="1" customHeight="1">
      <c r="A337" s="80" t="s">
        <v>3415</v>
      </c>
      <c r="B337" s="80" t="s">
        <v>3419</v>
      </c>
      <c r="C337" s="22" t="str">
        <f>IF(ISERROR(VLOOKUP(B337,'220213'!B:C,2,FALSE)),"new",VLOOKUP(B337,'220213'!B:C,2,FALSE))</f>
        <v>pre-design approved - unable to post-design, send Email to requestor</v>
      </c>
      <c r="D337" s="80" t="s">
        <v>1254</v>
      </c>
      <c r="E337" s="80" t="s">
        <v>3413</v>
      </c>
      <c r="F337" s="80" t="s">
        <v>1244</v>
      </c>
      <c r="G337" s="80" t="s">
        <v>874</v>
      </c>
      <c r="H337" s="80" t="s">
        <v>3179</v>
      </c>
      <c r="I337" s="80" t="s">
        <v>3179</v>
      </c>
      <c r="J337" s="80" t="s">
        <v>3418</v>
      </c>
      <c r="K337" s="80" t="s">
        <v>25</v>
      </c>
      <c r="L337" s="80" t="s">
        <v>15</v>
      </c>
      <c r="M337" s="80" t="s">
        <v>5970</v>
      </c>
      <c r="N337" s="80" t="s">
        <v>51</v>
      </c>
      <c r="O337" s="79">
        <v>41339.53806712963</v>
      </c>
      <c r="P337" s="78">
        <v>0</v>
      </c>
      <c r="Q337" s="77">
        <v>0.56645833333333329</v>
      </c>
      <c r="R337" s="77">
        <v>69.664664351851854</v>
      </c>
      <c r="S337" s="76" t="s">
        <v>1237</v>
      </c>
    </row>
    <row r="338" spans="1:19" ht="11.25" hidden="1" customHeight="1">
      <c r="A338" s="80" t="s">
        <v>2505</v>
      </c>
      <c r="B338" s="80" t="s">
        <v>3417</v>
      </c>
      <c r="C338" s="22" t="str">
        <f>IF(ISERROR(VLOOKUP(B338,'220213'!B:C,2,FALSE)),"new",VLOOKUP(B338,'220213'!B:C,2,FALSE))</f>
        <v>new</v>
      </c>
      <c r="D338" s="80" t="s">
        <v>1241</v>
      </c>
      <c r="E338" s="80" t="s">
        <v>1240</v>
      </c>
      <c r="F338" s="80" t="s">
        <v>1244</v>
      </c>
      <c r="G338" s="80" t="s">
        <v>861</v>
      </c>
      <c r="H338" s="80" t="s">
        <v>3137</v>
      </c>
      <c r="I338" s="80" t="s">
        <v>3137</v>
      </c>
      <c r="J338" s="80" t="s">
        <v>4016</v>
      </c>
      <c r="K338" s="80" t="s">
        <v>344</v>
      </c>
      <c r="L338" s="80" t="s">
        <v>15</v>
      </c>
      <c r="M338" s="80" t="s">
        <v>1669</v>
      </c>
      <c r="N338" s="80" t="s">
        <v>4600</v>
      </c>
      <c r="O338" s="79">
        <v>41311.318541666667</v>
      </c>
      <c r="P338" s="78">
        <v>0</v>
      </c>
      <c r="Q338" s="77">
        <v>28.785983796296296</v>
      </c>
      <c r="R338" s="77">
        <v>62.876863425925919</v>
      </c>
      <c r="S338" s="76" t="s">
        <v>1237</v>
      </c>
    </row>
    <row r="339" spans="1:19" ht="11.25" hidden="1" customHeight="1">
      <c r="A339" s="80" t="s">
        <v>2505</v>
      </c>
      <c r="B339" s="80" t="s">
        <v>3416</v>
      </c>
      <c r="C339" s="22" t="str">
        <f>IF(ISERROR(VLOOKUP(B339,'220213'!B:C,2,FALSE)),"new",VLOOKUP(B339,'220213'!B:C,2,FALSE))</f>
        <v>Email sent to requestor.  Storage amount requested &lt; 10TB (25/01/2013)</v>
      </c>
      <c r="D339" s="80" t="s">
        <v>1241</v>
      </c>
      <c r="E339" s="80" t="s">
        <v>1240</v>
      </c>
      <c r="F339" s="80" t="s">
        <v>1244</v>
      </c>
      <c r="G339" s="80" t="s">
        <v>861</v>
      </c>
      <c r="H339" s="80" t="s">
        <v>3137</v>
      </c>
      <c r="I339" s="80" t="s">
        <v>3137</v>
      </c>
      <c r="J339" s="80" t="s">
        <v>4015</v>
      </c>
      <c r="K339" s="80" t="s">
        <v>25</v>
      </c>
      <c r="L339" s="80" t="s">
        <v>15</v>
      </c>
      <c r="M339" s="80" t="s">
        <v>5935</v>
      </c>
      <c r="N339" s="80"/>
      <c r="O339" s="79">
        <v>41339.541481481479</v>
      </c>
      <c r="P339" s="78">
        <v>0</v>
      </c>
      <c r="Q339" s="77">
        <v>0.56304398148148149</v>
      </c>
      <c r="R339" s="77">
        <v>62.782476851851854</v>
      </c>
      <c r="S339" s="76" t="s">
        <v>1237</v>
      </c>
    </row>
    <row r="340" spans="1:19" ht="11.25" hidden="1" customHeight="1">
      <c r="A340" s="80" t="s">
        <v>3415</v>
      </c>
      <c r="B340" s="80" t="s">
        <v>3414</v>
      </c>
      <c r="C340" s="22" t="str">
        <f>IF(ISERROR(VLOOKUP(B340,'220213'!B:C,2,FALSE)),"new",VLOOKUP(B340,'220213'!B:C,2,FALSE))</f>
        <v>pre-design approved.</v>
      </c>
      <c r="D340" s="80" t="s">
        <v>1254</v>
      </c>
      <c r="E340" s="80" t="s">
        <v>3413</v>
      </c>
      <c r="F340" s="80" t="s">
        <v>1244</v>
      </c>
      <c r="G340" s="80" t="s">
        <v>874</v>
      </c>
      <c r="H340" s="80" t="s">
        <v>3179</v>
      </c>
      <c r="I340" s="80" t="s">
        <v>3179</v>
      </c>
      <c r="J340" s="80" t="s">
        <v>3691</v>
      </c>
      <c r="K340" s="80" t="s">
        <v>25</v>
      </c>
      <c r="L340" s="80" t="s">
        <v>15</v>
      </c>
      <c r="M340" s="80" t="s">
        <v>1669</v>
      </c>
      <c r="N340" s="80" t="s">
        <v>5722</v>
      </c>
      <c r="O340" s="79">
        <v>41338.791666666664</v>
      </c>
      <c r="P340" s="78">
        <v>0</v>
      </c>
      <c r="Q340" s="77">
        <v>1.3128587962962961</v>
      </c>
      <c r="R340" s="77">
        <v>61.635185185185179</v>
      </c>
      <c r="S340" s="76" t="s">
        <v>1237</v>
      </c>
    </row>
    <row r="341" spans="1:19" ht="11.25" hidden="1" customHeight="1">
      <c r="A341" s="80" t="s">
        <v>1626</v>
      </c>
      <c r="B341" s="80" t="s">
        <v>1924</v>
      </c>
      <c r="C341" s="80"/>
      <c r="D341" s="80" t="s">
        <v>1923</v>
      </c>
      <c r="E341" s="80" t="s">
        <v>1922</v>
      </c>
      <c r="F341" s="80" t="s">
        <v>386</v>
      </c>
      <c r="G341" s="80" t="s">
        <v>2907</v>
      </c>
      <c r="H341" s="80" t="s">
        <v>385</v>
      </c>
      <c r="I341" s="80" t="s">
        <v>384</v>
      </c>
      <c r="J341" s="80" t="s">
        <v>1921</v>
      </c>
      <c r="K341" s="80" t="s">
        <v>14</v>
      </c>
      <c r="L341" s="80" t="s">
        <v>15</v>
      </c>
      <c r="M341" s="80" t="s">
        <v>277</v>
      </c>
      <c r="N341" s="80" t="s">
        <v>2018</v>
      </c>
      <c r="O341" s="79">
        <v>41180.52679398148</v>
      </c>
      <c r="P341" s="78">
        <v>0</v>
      </c>
      <c r="Q341" s="77">
        <v>159.57773148148149</v>
      </c>
      <c r="R341" s="77">
        <v>177.4189814814815</v>
      </c>
      <c r="S341" s="76" t="s">
        <v>382</v>
      </c>
    </row>
    <row r="342" spans="1:19" ht="11.25" hidden="1" customHeight="1">
      <c r="A342" s="80" t="s">
        <v>2054</v>
      </c>
      <c r="B342" s="80" t="s">
        <v>2053</v>
      </c>
      <c r="C342" s="80"/>
      <c r="D342" s="80" t="s">
        <v>2052</v>
      </c>
      <c r="E342" s="80" t="s">
        <v>2051</v>
      </c>
      <c r="F342" s="80" t="s">
        <v>2915</v>
      </c>
      <c r="G342" s="80" t="s">
        <v>382</v>
      </c>
      <c r="H342" s="80" t="s">
        <v>2952</v>
      </c>
      <c r="I342" s="80" t="s">
        <v>3136</v>
      </c>
      <c r="J342" s="80" t="s">
        <v>2050</v>
      </c>
      <c r="K342" s="80" t="s">
        <v>14</v>
      </c>
      <c r="L342" s="80" t="s">
        <v>15</v>
      </c>
      <c r="M342" s="80" t="s">
        <v>5934</v>
      </c>
      <c r="N342" s="80" t="s">
        <v>2049</v>
      </c>
      <c r="O342" s="79">
        <v>41178.38517361111</v>
      </c>
      <c r="P342" s="78">
        <v>0</v>
      </c>
      <c r="Q342" s="77">
        <v>161.71935185185185</v>
      </c>
      <c r="R342" s="77">
        <v>161.71935185185185</v>
      </c>
      <c r="S342" s="76" t="s">
        <v>382</v>
      </c>
    </row>
    <row r="343" spans="1:19" ht="11.25" hidden="1" customHeight="1">
      <c r="A343" s="80" t="s">
        <v>1534</v>
      </c>
      <c r="B343" s="80" t="s">
        <v>2734</v>
      </c>
      <c r="C343" s="80"/>
      <c r="D343" s="80" t="s">
        <v>2733</v>
      </c>
      <c r="E343" s="80" t="s">
        <v>2732</v>
      </c>
      <c r="F343" s="80" t="s">
        <v>2929</v>
      </c>
      <c r="G343" s="80" t="s">
        <v>4743</v>
      </c>
      <c r="H343" s="80" t="s">
        <v>4743</v>
      </c>
      <c r="I343" s="80" t="s">
        <v>4743</v>
      </c>
      <c r="J343" s="80" t="s">
        <v>2731</v>
      </c>
      <c r="K343" s="80" t="s">
        <v>60</v>
      </c>
      <c r="L343" s="80" t="s">
        <v>15</v>
      </c>
      <c r="M343" s="80" t="s">
        <v>5940</v>
      </c>
      <c r="N343" s="80" t="s">
        <v>6251</v>
      </c>
      <c r="O343" s="79">
        <v>41316.550682870373</v>
      </c>
      <c r="P343" s="78">
        <v>1</v>
      </c>
      <c r="Q343" s="77">
        <v>23.553842592592591</v>
      </c>
      <c r="R343" s="77">
        <v>93.48998842592593</v>
      </c>
      <c r="S343" s="76" t="s">
        <v>382</v>
      </c>
    </row>
    <row r="344" spans="1:19" ht="11.25" hidden="1" customHeight="1">
      <c r="A344" s="80" t="s">
        <v>4008</v>
      </c>
      <c r="B344" s="80" t="s">
        <v>4007</v>
      </c>
      <c r="C344" s="80"/>
      <c r="D344" s="80" t="s">
        <v>4006</v>
      </c>
      <c r="E344" s="80" t="s">
        <v>4005</v>
      </c>
      <c r="F344" s="80" t="s">
        <v>2915</v>
      </c>
      <c r="G344" s="80" t="s">
        <v>382</v>
      </c>
      <c r="H344" s="80" t="s">
        <v>2934</v>
      </c>
      <c r="I344" s="80" t="s">
        <v>3026</v>
      </c>
      <c r="J344" s="80" t="s">
        <v>4004</v>
      </c>
      <c r="K344" s="80" t="s">
        <v>14</v>
      </c>
      <c r="L344" s="80" t="s">
        <v>15</v>
      </c>
      <c r="M344" s="80" t="s">
        <v>5940</v>
      </c>
      <c r="N344" s="80" t="s">
        <v>6250</v>
      </c>
      <c r="O344" s="79">
        <v>41291.679016203707</v>
      </c>
      <c r="P344" s="78">
        <v>1</v>
      </c>
      <c r="Q344" s="77">
        <v>48.425509259259258</v>
      </c>
      <c r="R344" s="77">
        <v>62.608611111111117</v>
      </c>
      <c r="S344" s="76" t="s">
        <v>382</v>
      </c>
    </row>
    <row r="345" spans="1:19" ht="11.25" hidden="1" customHeight="1">
      <c r="A345" s="80" t="s">
        <v>4487</v>
      </c>
      <c r="B345" s="80" t="s">
        <v>4486</v>
      </c>
      <c r="C345" s="80"/>
      <c r="D345" s="80" t="s">
        <v>4485</v>
      </c>
      <c r="E345" s="80" t="s">
        <v>4484</v>
      </c>
      <c r="F345" s="80" t="s">
        <v>1244</v>
      </c>
      <c r="G345" s="80" t="s">
        <v>2912</v>
      </c>
      <c r="H345" s="80" t="s">
        <v>2956</v>
      </c>
      <c r="I345" s="80" t="s">
        <v>4742</v>
      </c>
      <c r="J345" s="80" t="s">
        <v>4482</v>
      </c>
      <c r="K345" s="80" t="s">
        <v>14</v>
      </c>
      <c r="L345" s="80" t="s">
        <v>15</v>
      </c>
      <c r="M345" s="80" t="s">
        <v>277</v>
      </c>
      <c r="N345" s="80" t="s">
        <v>4234</v>
      </c>
      <c r="O345" s="79">
        <v>41337.617847222224</v>
      </c>
      <c r="P345" s="78">
        <v>0</v>
      </c>
      <c r="Q345" s="77">
        <v>2.4866782407407406</v>
      </c>
      <c r="R345" s="77">
        <v>28.150196759259259</v>
      </c>
      <c r="S345" s="76" t="s">
        <v>382</v>
      </c>
    </row>
    <row r="346" spans="1:19" ht="11.25" hidden="1" customHeight="1">
      <c r="A346" s="80" t="s">
        <v>4741</v>
      </c>
      <c r="B346" s="80" t="s">
        <v>4740</v>
      </c>
      <c r="C346" s="80"/>
      <c r="D346" s="80" t="s">
        <v>4739</v>
      </c>
      <c r="E346" s="80" t="s">
        <v>4738</v>
      </c>
      <c r="F346" s="80" t="s">
        <v>398</v>
      </c>
      <c r="G346" s="80" t="s">
        <v>574</v>
      </c>
      <c r="H346" s="80" t="s">
        <v>574</v>
      </c>
      <c r="I346" s="80" t="s">
        <v>4737</v>
      </c>
      <c r="J346" s="80" t="s">
        <v>4736</v>
      </c>
      <c r="K346" s="80" t="s">
        <v>19</v>
      </c>
      <c r="L346" s="80" t="s">
        <v>15</v>
      </c>
      <c r="M346" s="80" t="s">
        <v>6006</v>
      </c>
      <c r="N346" s="80" t="s">
        <v>421</v>
      </c>
      <c r="O346" s="79">
        <v>41327.573171296295</v>
      </c>
      <c r="P346" s="78">
        <v>0</v>
      </c>
      <c r="Q346" s="77">
        <v>12.531354166666667</v>
      </c>
      <c r="R346" s="77">
        <v>26.477708333333329</v>
      </c>
      <c r="S346" s="76" t="s">
        <v>382</v>
      </c>
    </row>
    <row r="347" spans="1:19" ht="11.25" hidden="1" customHeight="1">
      <c r="A347" s="80" t="s">
        <v>994</v>
      </c>
      <c r="B347" s="80" t="s">
        <v>5812</v>
      </c>
      <c r="C347" s="80"/>
      <c r="D347" s="80" t="s">
        <v>5811</v>
      </c>
      <c r="E347" s="80" t="s">
        <v>5810</v>
      </c>
      <c r="F347" s="80" t="s">
        <v>2915</v>
      </c>
      <c r="G347" s="80" t="s">
        <v>382</v>
      </c>
      <c r="H347" s="80" t="s">
        <v>2952</v>
      </c>
      <c r="I347" s="80" t="s">
        <v>3004</v>
      </c>
      <c r="J347" s="80" t="s">
        <v>5809</v>
      </c>
      <c r="K347" s="80" t="s">
        <v>25</v>
      </c>
      <c r="L347" s="80" t="s">
        <v>15</v>
      </c>
      <c r="M347" s="80" t="s">
        <v>5940</v>
      </c>
      <c r="N347" s="80" t="s">
        <v>6249</v>
      </c>
      <c r="O347" s="79">
        <v>41332.55296296296</v>
      </c>
      <c r="P347" s="78">
        <v>1</v>
      </c>
      <c r="Q347" s="77">
        <v>7.5515625000000002</v>
      </c>
      <c r="R347" s="77">
        <v>21.47511574074074</v>
      </c>
      <c r="S347" s="76" t="s">
        <v>382</v>
      </c>
    </row>
    <row r="348" spans="1:19" ht="11.25" hidden="1" customHeight="1">
      <c r="A348" s="80" t="s">
        <v>4741</v>
      </c>
      <c r="B348" s="80" t="s">
        <v>5808</v>
      </c>
      <c r="C348" s="80"/>
      <c r="D348" s="80" t="s">
        <v>4739</v>
      </c>
      <c r="E348" s="80" t="s">
        <v>4738</v>
      </c>
      <c r="F348" s="80" t="s">
        <v>398</v>
      </c>
      <c r="G348" s="80" t="s">
        <v>574</v>
      </c>
      <c r="H348" s="80" t="s">
        <v>574</v>
      </c>
      <c r="I348" s="80" t="s">
        <v>4737</v>
      </c>
      <c r="J348" s="80" t="s">
        <v>4736</v>
      </c>
      <c r="K348" s="80" t="s">
        <v>14</v>
      </c>
      <c r="L348" s="80" t="s">
        <v>15</v>
      </c>
      <c r="M348" s="80" t="s">
        <v>5970</v>
      </c>
      <c r="N348" s="80" t="s">
        <v>51</v>
      </c>
      <c r="O348" s="79">
        <v>41330.696053240739</v>
      </c>
      <c r="P348" s="78">
        <v>0</v>
      </c>
      <c r="Q348" s="77">
        <v>9.4084722222222226</v>
      </c>
      <c r="R348" s="77">
        <v>13.424444444444445</v>
      </c>
      <c r="S348" s="76" t="s">
        <v>382</v>
      </c>
    </row>
    <row r="349" spans="1:19" ht="11.25" hidden="1" customHeight="1">
      <c r="A349" s="80" t="s">
        <v>4741</v>
      </c>
      <c r="B349" s="80" t="s">
        <v>6246</v>
      </c>
      <c r="C349" s="80"/>
      <c r="D349" s="80" t="s">
        <v>4739</v>
      </c>
      <c r="E349" s="80" t="s">
        <v>4738</v>
      </c>
      <c r="F349" s="80" t="s">
        <v>398</v>
      </c>
      <c r="G349" s="80" t="s">
        <v>574</v>
      </c>
      <c r="H349" s="80" t="s">
        <v>574</v>
      </c>
      <c r="I349" s="80" t="s">
        <v>4737</v>
      </c>
      <c r="J349" s="80" t="s">
        <v>4736</v>
      </c>
      <c r="K349" s="80" t="s">
        <v>14</v>
      </c>
      <c r="L349" s="80" t="s">
        <v>15</v>
      </c>
      <c r="M349" s="80" t="s">
        <v>5970</v>
      </c>
      <c r="N349" s="80" t="s">
        <v>51</v>
      </c>
      <c r="O349" s="79">
        <v>41332.345902777779</v>
      </c>
      <c r="P349" s="78">
        <v>0</v>
      </c>
      <c r="Q349" s="77">
        <v>7.7586226851851849</v>
      </c>
      <c r="R349" s="77">
        <v>9.6692824074074082</v>
      </c>
      <c r="S349" s="76" t="s">
        <v>382</v>
      </c>
    </row>
    <row r="350" spans="1:19" ht="11.25" hidden="1" customHeight="1">
      <c r="A350" s="80" t="s">
        <v>1685</v>
      </c>
      <c r="B350" s="80" t="s">
        <v>2211</v>
      </c>
      <c r="C350" s="80"/>
      <c r="D350" s="80" t="s">
        <v>601</v>
      </c>
      <c r="E350" s="80" t="s">
        <v>600</v>
      </c>
      <c r="F350" s="80" t="s">
        <v>386</v>
      </c>
      <c r="G350" s="80" t="s">
        <v>2907</v>
      </c>
      <c r="H350" s="80" t="s">
        <v>385</v>
      </c>
      <c r="I350" s="80" t="s">
        <v>390</v>
      </c>
      <c r="J350" s="80" t="s">
        <v>1826</v>
      </c>
      <c r="K350" s="80" t="s">
        <v>18</v>
      </c>
      <c r="L350" s="80" t="s">
        <v>56</v>
      </c>
      <c r="M350" s="80" t="s">
        <v>5933</v>
      </c>
      <c r="N350" s="80" t="s">
        <v>5936</v>
      </c>
      <c r="O350" s="79">
        <v>41339.914293981485</v>
      </c>
      <c r="P350" s="78">
        <v>1</v>
      </c>
      <c r="Q350" s="77">
        <v>0.1902314814814815</v>
      </c>
      <c r="R350" s="77">
        <v>146.73510416666667</v>
      </c>
      <c r="S350" s="76" t="s">
        <v>382</v>
      </c>
    </row>
    <row r="351" spans="1:19" ht="11.25" hidden="1" customHeight="1">
      <c r="A351" s="80" t="s">
        <v>1557</v>
      </c>
      <c r="B351" s="80" t="s">
        <v>1825</v>
      </c>
      <c r="C351" s="80"/>
      <c r="D351" s="80" t="s">
        <v>1156</v>
      </c>
      <c r="E351" s="80" t="s">
        <v>1159</v>
      </c>
      <c r="F351" s="80" t="s">
        <v>386</v>
      </c>
      <c r="G351" s="80" t="s">
        <v>2907</v>
      </c>
      <c r="H351" s="80" t="s">
        <v>385</v>
      </c>
      <c r="I351" s="80" t="s">
        <v>384</v>
      </c>
      <c r="J351" s="80" t="s">
        <v>1824</v>
      </c>
      <c r="K351" s="80" t="s">
        <v>60</v>
      </c>
      <c r="L351" s="80" t="s">
        <v>15</v>
      </c>
      <c r="M351" s="80" t="s">
        <v>5935</v>
      </c>
      <c r="N351" s="80" t="s">
        <v>2102</v>
      </c>
      <c r="O351" s="79">
        <v>41151.670949074076</v>
      </c>
      <c r="P351" s="78">
        <v>0</v>
      </c>
      <c r="Q351" s="77">
        <v>188.43357638888889</v>
      </c>
      <c r="R351" s="77">
        <v>195.76895833333333</v>
      </c>
      <c r="S351" s="76" t="s">
        <v>382</v>
      </c>
    </row>
    <row r="352" spans="1:19" ht="11.25" hidden="1" customHeight="1">
      <c r="A352" s="80" t="s">
        <v>1343</v>
      </c>
      <c r="B352" s="80" t="s">
        <v>2765</v>
      </c>
      <c r="C352" s="80"/>
      <c r="D352" s="80" t="s">
        <v>910</v>
      </c>
      <c r="E352" s="80" t="s">
        <v>1463</v>
      </c>
      <c r="F352" s="80" t="s">
        <v>1244</v>
      </c>
      <c r="G352" s="80" t="s">
        <v>3031</v>
      </c>
      <c r="H352" s="80" t="s">
        <v>3032</v>
      </c>
      <c r="I352" s="80" t="s">
        <v>739</v>
      </c>
      <c r="J352" s="80" t="s">
        <v>2764</v>
      </c>
      <c r="K352" s="80" t="s">
        <v>14</v>
      </c>
      <c r="L352" s="80" t="s">
        <v>15</v>
      </c>
      <c r="M352" s="80" t="s">
        <v>277</v>
      </c>
      <c r="N352" s="80" t="s">
        <v>2018</v>
      </c>
      <c r="O352" s="79">
        <v>41246.638726851852</v>
      </c>
      <c r="P352" s="78">
        <v>0</v>
      </c>
      <c r="Q352" s="77">
        <v>93.465798611111111</v>
      </c>
      <c r="R352" s="77">
        <v>93.634050925925919</v>
      </c>
      <c r="S352" s="76" t="s">
        <v>382</v>
      </c>
    </row>
    <row r="353" spans="1:19" ht="11.25" hidden="1" customHeight="1">
      <c r="A353" s="80" t="s">
        <v>1343</v>
      </c>
      <c r="B353" s="80" t="s">
        <v>2763</v>
      </c>
      <c r="C353" s="80"/>
      <c r="D353" s="80" t="s">
        <v>910</v>
      </c>
      <c r="E353" s="80" t="s">
        <v>1463</v>
      </c>
      <c r="F353" s="80" t="s">
        <v>1244</v>
      </c>
      <c r="G353" s="80" t="s">
        <v>3031</v>
      </c>
      <c r="H353" s="80" t="s">
        <v>3032</v>
      </c>
      <c r="I353" s="80" t="s">
        <v>739</v>
      </c>
      <c r="J353" s="80" t="s">
        <v>2762</v>
      </c>
      <c r="K353" s="80" t="s">
        <v>14</v>
      </c>
      <c r="L353" s="80" t="s">
        <v>15</v>
      </c>
      <c r="M353" s="80" t="s">
        <v>277</v>
      </c>
      <c r="N353" s="80" t="s">
        <v>2018</v>
      </c>
      <c r="O353" s="79">
        <v>41246.635069444441</v>
      </c>
      <c r="P353" s="78">
        <v>0</v>
      </c>
      <c r="Q353" s="77">
        <v>93.469456018518528</v>
      </c>
      <c r="R353" s="77">
        <v>93.612407407407403</v>
      </c>
      <c r="S353" s="76" t="s">
        <v>382</v>
      </c>
    </row>
    <row r="354" spans="1:19" ht="11.25" hidden="1" customHeight="1">
      <c r="A354" s="80" t="s">
        <v>1343</v>
      </c>
      <c r="B354" s="80" t="s">
        <v>2761</v>
      </c>
      <c r="C354" s="80"/>
      <c r="D354" s="80" t="s">
        <v>910</v>
      </c>
      <c r="E354" s="80" t="s">
        <v>1463</v>
      </c>
      <c r="F354" s="80" t="s">
        <v>1244</v>
      </c>
      <c r="G354" s="80" t="s">
        <v>3031</v>
      </c>
      <c r="H354" s="80" t="s">
        <v>3032</v>
      </c>
      <c r="I354" s="80" t="s">
        <v>739</v>
      </c>
      <c r="J354" s="80" t="s">
        <v>2760</v>
      </c>
      <c r="K354" s="80" t="s">
        <v>14</v>
      </c>
      <c r="L354" s="80" t="s">
        <v>15</v>
      </c>
      <c r="M354" s="80" t="s">
        <v>277</v>
      </c>
      <c r="N354" s="80" t="s">
        <v>2018</v>
      </c>
      <c r="O354" s="79">
        <v>41246.635775462964</v>
      </c>
      <c r="P354" s="78">
        <v>0</v>
      </c>
      <c r="Q354" s="77">
        <v>93.46875</v>
      </c>
      <c r="R354" s="77">
        <v>93.597743055555554</v>
      </c>
      <c r="S354" s="76" t="s">
        <v>382</v>
      </c>
    </row>
    <row r="355" spans="1:19" ht="11.25" hidden="1" customHeight="1">
      <c r="A355" s="80" t="s">
        <v>1343</v>
      </c>
      <c r="B355" s="80" t="s">
        <v>2759</v>
      </c>
      <c r="C355" s="80"/>
      <c r="D355" s="80" t="s">
        <v>910</v>
      </c>
      <c r="E355" s="80" t="s">
        <v>1463</v>
      </c>
      <c r="F355" s="80" t="s">
        <v>1244</v>
      </c>
      <c r="G355" s="80" t="s">
        <v>3031</v>
      </c>
      <c r="H355" s="80" t="s">
        <v>3032</v>
      </c>
      <c r="I355" s="80" t="s">
        <v>739</v>
      </c>
      <c r="J355" s="80" t="s">
        <v>2758</v>
      </c>
      <c r="K355" s="80" t="s">
        <v>14</v>
      </c>
      <c r="L355" s="80" t="s">
        <v>15</v>
      </c>
      <c r="M355" s="80" t="s">
        <v>277</v>
      </c>
      <c r="N355" s="80" t="s">
        <v>2018</v>
      </c>
      <c r="O355" s="79">
        <v>41246.637152777781</v>
      </c>
      <c r="P355" s="78">
        <v>0</v>
      </c>
      <c r="Q355" s="77">
        <v>93.467372685185182</v>
      </c>
      <c r="R355" s="77">
        <v>93.586168981481478</v>
      </c>
      <c r="S355" s="76" t="s">
        <v>382</v>
      </c>
    </row>
    <row r="356" spans="1:19" ht="11.25" hidden="1" customHeight="1">
      <c r="A356" s="80" t="s">
        <v>1343</v>
      </c>
      <c r="B356" s="80" t="s">
        <v>2798</v>
      </c>
      <c r="C356" s="80"/>
      <c r="D356" s="80" t="s">
        <v>931</v>
      </c>
      <c r="E356" s="80" t="s">
        <v>909</v>
      </c>
      <c r="F356" s="80" t="s">
        <v>1244</v>
      </c>
      <c r="G356" s="80" t="s">
        <v>3031</v>
      </c>
      <c r="H356" s="80" t="s">
        <v>3135</v>
      </c>
      <c r="I356" s="80" t="s">
        <v>2797</v>
      </c>
      <c r="J356" s="80" t="s">
        <v>2796</v>
      </c>
      <c r="K356" s="80" t="s">
        <v>14</v>
      </c>
      <c r="L356" s="80" t="s">
        <v>15</v>
      </c>
      <c r="M356" s="80" t="s">
        <v>5934</v>
      </c>
      <c r="N356" s="80" t="s">
        <v>930</v>
      </c>
      <c r="O356" s="79">
        <v>41247.565821759257</v>
      </c>
      <c r="P356" s="78">
        <v>0</v>
      </c>
      <c r="Q356" s="77">
        <v>92.538703703703703</v>
      </c>
      <c r="R356" s="77">
        <v>92.538703703703703</v>
      </c>
      <c r="S356" s="76" t="s">
        <v>382</v>
      </c>
    </row>
    <row r="357" spans="1:19" ht="11.25" hidden="1" customHeight="1">
      <c r="A357" s="80" t="s">
        <v>1343</v>
      </c>
      <c r="B357" s="80" t="s">
        <v>2842</v>
      </c>
      <c r="C357" s="80"/>
      <c r="D357" s="80" t="s">
        <v>910</v>
      </c>
      <c r="E357" s="80" t="s">
        <v>1463</v>
      </c>
      <c r="F357" s="80" t="s">
        <v>1244</v>
      </c>
      <c r="G357" s="80" t="s">
        <v>3031</v>
      </c>
      <c r="H357" s="80" t="s">
        <v>3032</v>
      </c>
      <c r="I357" s="80" t="s">
        <v>739</v>
      </c>
      <c r="J357" s="80" t="s">
        <v>2841</v>
      </c>
      <c r="K357" s="80" t="s">
        <v>14</v>
      </c>
      <c r="L357" s="80" t="s">
        <v>15</v>
      </c>
      <c r="M357" s="80" t="s">
        <v>277</v>
      </c>
      <c r="N357" s="80" t="s">
        <v>2018</v>
      </c>
      <c r="O357" s="79">
        <v>41250.456226851849</v>
      </c>
      <c r="P357" s="78">
        <v>0</v>
      </c>
      <c r="Q357" s="77">
        <v>89.648298611111116</v>
      </c>
      <c r="R357" s="77">
        <v>91.406840277777775</v>
      </c>
      <c r="S357" s="76" t="s">
        <v>382</v>
      </c>
    </row>
    <row r="358" spans="1:19" ht="11.25" hidden="1" customHeight="1">
      <c r="A358" s="80" t="s">
        <v>1343</v>
      </c>
      <c r="B358" s="80" t="s">
        <v>3579</v>
      </c>
      <c r="C358" s="80"/>
      <c r="D358" s="80" t="s">
        <v>910</v>
      </c>
      <c r="E358" s="80" t="s">
        <v>1463</v>
      </c>
      <c r="F358" s="80" t="s">
        <v>1244</v>
      </c>
      <c r="G358" s="80" t="s">
        <v>874</v>
      </c>
      <c r="H358" s="80" t="s">
        <v>3289</v>
      </c>
      <c r="I358" s="80" t="s">
        <v>3576</v>
      </c>
      <c r="J358" s="80" t="s">
        <v>3578</v>
      </c>
      <c r="K358" s="80" t="s">
        <v>14</v>
      </c>
      <c r="L358" s="80" t="s">
        <v>15</v>
      </c>
      <c r="M358" s="80" t="s">
        <v>5935</v>
      </c>
      <c r="N358" s="80" t="s">
        <v>2146</v>
      </c>
      <c r="O358" s="79">
        <v>41297.711458333331</v>
      </c>
      <c r="P358" s="78">
        <v>0</v>
      </c>
      <c r="Q358" s="77">
        <v>42.393067129629628</v>
      </c>
      <c r="R358" s="77">
        <v>58.612453703703707</v>
      </c>
      <c r="S358" s="76" t="s">
        <v>382</v>
      </c>
    </row>
    <row r="359" spans="1:19" ht="11.25" hidden="1" customHeight="1">
      <c r="A359" s="80" t="s">
        <v>1343</v>
      </c>
      <c r="B359" s="80" t="s">
        <v>3577</v>
      </c>
      <c r="C359" s="80"/>
      <c r="D359" s="80" t="s">
        <v>910</v>
      </c>
      <c r="E359" s="80" t="s">
        <v>1463</v>
      </c>
      <c r="F359" s="80" t="s">
        <v>1244</v>
      </c>
      <c r="G359" s="80" t="s">
        <v>874</v>
      </c>
      <c r="H359" s="80" t="s">
        <v>3289</v>
      </c>
      <c r="I359" s="80" t="s">
        <v>3576</v>
      </c>
      <c r="J359" s="80" t="s">
        <v>3575</v>
      </c>
      <c r="K359" s="80" t="s">
        <v>14</v>
      </c>
      <c r="L359" s="80" t="s">
        <v>56</v>
      </c>
      <c r="M359" s="80" t="s">
        <v>5933</v>
      </c>
      <c r="N359" s="80" t="s">
        <v>479</v>
      </c>
      <c r="O359" s="79">
        <v>41282.365925925929</v>
      </c>
      <c r="P359" s="78">
        <v>5</v>
      </c>
      <c r="Q359" s="77">
        <v>57.738599537037047</v>
      </c>
      <c r="R359" s="77">
        <v>58.598483796296293</v>
      </c>
      <c r="S359" s="76" t="s">
        <v>382</v>
      </c>
    </row>
    <row r="360" spans="1:19" ht="11.25" hidden="1" customHeight="1">
      <c r="A360" s="80" t="s">
        <v>4267</v>
      </c>
      <c r="B360" s="80" t="s">
        <v>4729</v>
      </c>
      <c r="C360" s="80"/>
      <c r="D360" s="80" t="s">
        <v>931</v>
      </c>
      <c r="E360" s="80" t="s">
        <v>909</v>
      </c>
      <c r="F360" s="80" t="s">
        <v>1244</v>
      </c>
      <c r="G360" s="80" t="s">
        <v>3031</v>
      </c>
      <c r="H360" s="80" t="s">
        <v>3032</v>
      </c>
      <c r="I360" s="80" t="s">
        <v>739</v>
      </c>
      <c r="J360" s="80" t="s">
        <v>4728</v>
      </c>
      <c r="K360" s="80" t="s">
        <v>60</v>
      </c>
      <c r="L360" s="80" t="s">
        <v>15</v>
      </c>
      <c r="M360" s="80" t="s">
        <v>5970</v>
      </c>
      <c r="N360" s="80" t="s">
        <v>51</v>
      </c>
      <c r="O360" s="79">
        <v>41339.466956018521</v>
      </c>
      <c r="P360" s="78">
        <v>0</v>
      </c>
      <c r="Q360" s="77">
        <v>0.63756944444444441</v>
      </c>
      <c r="R360" s="77">
        <v>19.540173611111111</v>
      </c>
      <c r="S360" s="76" t="s">
        <v>382</v>
      </c>
    </row>
    <row r="361" spans="1:19" ht="11.25" hidden="1" customHeight="1">
      <c r="A361" s="80" t="s">
        <v>1343</v>
      </c>
      <c r="B361" s="80" t="s">
        <v>6245</v>
      </c>
      <c r="C361" s="80"/>
      <c r="D361" s="80" t="s">
        <v>910</v>
      </c>
      <c r="E361" s="80" t="s">
        <v>1463</v>
      </c>
      <c r="F361" s="80" t="s">
        <v>1244</v>
      </c>
      <c r="G361" s="80" t="s">
        <v>3031</v>
      </c>
      <c r="H361" s="80" t="s">
        <v>3032</v>
      </c>
      <c r="I361" s="80" t="s">
        <v>739</v>
      </c>
      <c r="J361" s="80" t="s">
        <v>6244</v>
      </c>
      <c r="K361" s="80" t="s">
        <v>60</v>
      </c>
      <c r="L361" s="80" t="s">
        <v>15</v>
      </c>
      <c r="M361" s="80" t="s">
        <v>5935</v>
      </c>
      <c r="N361" s="80" t="s">
        <v>5985</v>
      </c>
      <c r="O361" s="79">
        <v>41339.824525462966</v>
      </c>
      <c r="P361" s="78">
        <v>0</v>
      </c>
      <c r="Q361" s="77">
        <v>0.28000000000000003</v>
      </c>
      <c r="R361" s="77">
        <v>1.5407175925925927</v>
      </c>
      <c r="S361" s="76" t="s">
        <v>382</v>
      </c>
    </row>
    <row r="362" spans="1:19" ht="11.25" hidden="1" customHeight="1">
      <c r="A362" s="80" t="s">
        <v>1343</v>
      </c>
      <c r="B362" s="80" t="s">
        <v>6243</v>
      </c>
      <c r="C362" s="80"/>
      <c r="D362" s="80" t="s">
        <v>910</v>
      </c>
      <c r="E362" s="80" t="s">
        <v>1463</v>
      </c>
      <c r="F362" s="80" t="s">
        <v>1244</v>
      </c>
      <c r="G362" s="80" t="s">
        <v>3031</v>
      </c>
      <c r="H362" s="80" t="s">
        <v>3032</v>
      </c>
      <c r="I362" s="80" t="s">
        <v>739</v>
      </c>
      <c r="J362" s="80" t="s">
        <v>6242</v>
      </c>
      <c r="K362" s="80" t="s">
        <v>60</v>
      </c>
      <c r="L362" s="80" t="s">
        <v>15</v>
      </c>
      <c r="M362" s="80" t="s">
        <v>5935</v>
      </c>
      <c r="N362" s="80" t="s">
        <v>5985</v>
      </c>
      <c r="O362" s="79">
        <v>41339.826793981483</v>
      </c>
      <c r="P362" s="78">
        <v>0</v>
      </c>
      <c r="Q362" s="77">
        <v>0.27773148148148152</v>
      </c>
      <c r="R362" s="77">
        <v>1.5243055555555558</v>
      </c>
      <c r="S362" s="76" t="s">
        <v>382</v>
      </c>
    </row>
    <row r="363" spans="1:19" ht="11.25" hidden="1" customHeight="1">
      <c r="A363" s="80" t="s">
        <v>1198</v>
      </c>
      <c r="B363" s="80" t="s">
        <v>1822</v>
      </c>
      <c r="C363" s="80"/>
      <c r="D363" s="80" t="s">
        <v>1574</v>
      </c>
      <c r="E363" s="80" t="s">
        <v>664</v>
      </c>
      <c r="F363" s="80" t="s">
        <v>398</v>
      </c>
      <c r="G363" s="80" t="s">
        <v>574</v>
      </c>
      <c r="H363" s="80" t="s">
        <v>574</v>
      </c>
      <c r="I363" s="80" t="s">
        <v>573</v>
      </c>
      <c r="J363" s="80" t="s">
        <v>1821</v>
      </c>
      <c r="K363" s="80" t="s">
        <v>18</v>
      </c>
      <c r="L363" s="80" t="s">
        <v>56</v>
      </c>
      <c r="M363" s="80" t="s">
        <v>5933</v>
      </c>
      <c r="N363" s="80" t="s">
        <v>5932</v>
      </c>
      <c r="O363" s="79">
        <v>41339.914293981485</v>
      </c>
      <c r="P363" s="78">
        <v>1</v>
      </c>
      <c r="Q363" s="77">
        <v>0.1902314814814815</v>
      </c>
      <c r="R363" s="77">
        <v>197.502650462963</v>
      </c>
      <c r="S363" s="76" t="s">
        <v>382</v>
      </c>
    </row>
    <row r="364" spans="1:19" ht="11.25" hidden="1" customHeight="1">
      <c r="A364" s="80" t="s">
        <v>1586</v>
      </c>
      <c r="B364" s="80" t="s">
        <v>1866</v>
      </c>
      <c r="C364" s="80"/>
      <c r="D364" s="80" t="s">
        <v>1434</v>
      </c>
      <c r="E364" s="80" t="s">
        <v>1433</v>
      </c>
      <c r="F364" s="80" t="s">
        <v>386</v>
      </c>
      <c r="G364" s="80" t="s">
        <v>2907</v>
      </c>
      <c r="H364" s="80" t="s">
        <v>385</v>
      </c>
      <c r="I364" s="80" t="s">
        <v>384</v>
      </c>
      <c r="J364" s="80" t="s">
        <v>1867</v>
      </c>
      <c r="K364" s="80" t="s">
        <v>18</v>
      </c>
      <c r="L364" s="80" t="s">
        <v>15</v>
      </c>
      <c r="M364" s="80" t="s">
        <v>5933</v>
      </c>
      <c r="N364" s="80" t="s">
        <v>2290</v>
      </c>
      <c r="O364" s="79">
        <v>41159.662280092591</v>
      </c>
      <c r="P364" s="78">
        <v>1</v>
      </c>
      <c r="Q364" s="77">
        <v>180.44224537037036</v>
      </c>
      <c r="R364" s="77">
        <v>183.62167824074078</v>
      </c>
      <c r="S364" s="76" t="s">
        <v>382</v>
      </c>
    </row>
    <row r="365" spans="1:19" ht="11.25" hidden="1" customHeight="1">
      <c r="A365" s="80" t="s">
        <v>1934</v>
      </c>
      <c r="B365" s="80" t="s">
        <v>1935</v>
      </c>
      <c r="C365" s="80"/>
      <c r="D365" s="80" t="s">
        <v>975</v>
      </c>
      <c r="E365" s="80" t="s">
        <v>974</v>
      </c>
      <c r="F365" s="80" t="s">
        <v>386</v>
      </c>
      <c r="G365" s="80" t="s">
        <v>2907</v>
      </c>
      <c r="H365" s="80" t="s">
        <v>385</v>
      </c>
      <c r="I365" s="80" t="s">
        <v>384</v>
      </c>
      <c r="J365" s="80" t="s">
        <v>1936</v>
      </c>
      <c r="K365" s="80" t="s">
        <v>19</v>
      </c>
      <c r="L365" s="80" t="s">
        <v>15</v>
      </c>
      <c r="M365" s="80" t="s">
        <v>5934</v>
      </c>
      <c r="N365" s="80" t="s">
        <v>1937</v>
      </c>
      <c r="O365" s="79">
        <v>41164.406076388892</v>
      </c>
      <c r="P365" s="78">
        <v>0</v>
      </c>
      <c r="Q365" s="77">
        <v>175.69844907407406</v>
      </c>
      <c r="R365" s="77">
        <v>175.69844907407406</v>
      </c>
      <c r="S365" s="76" t="s">
        <v>382</v>
      </c>
    </row>
    <row r="366" spans="1:19" ht="11.25" hidden="1" customHeight="1">
      <c r="A366" s="80" t="s">
        <v>1934</v>
      </c>
      <c r="B366" s="80" t="s">
        <v>1938</v>
      </c>
      <c r="C366" s="80"/>
      <c r="D366" s="80" t="s">
        <v>975</v>
      </c>
      <c r="E366" s="80" t="s">
        <v>974</v>
      </c>
      <c r="F366" s="80" t="s">
        <v>2915</v>
      </c>
      <c r="G366" s="80" t="s">
        <v>382</v>
      </c>
      <c r="H366" s="80" t="s">
        <v>2979</v>
      </c>
      <c r="I366" s="80" t="s">
        <v>2978</v>
      </c>
      <c r="J366" s="80" t="s">
        <v>1939</v>
      </c>
      <c r="K366" s="80" t="s">
        <v>19</v>
      </c>
      <c r="L366" s="80" t="s">
        <v>15</v>
      </c>
      <c r="M366" s="80" t="s">
        <v>5934</v>
      </c>
      <c r="N366" s="80" t="s">
        <v>1937</v>
      </c>
      <c r="O366" s="79">
        <v>41164.440474537034</v>
      </c>
      <c r="P366" s="78">
        <v>0</v>
      </c>
      <c r="Q366" s="77">
        <v>175.66405092592592</v>
      </c>
      <c r="R366" s="77">
        <v>175.66405092592592</v>
      </c>
      <c r="S366" s="76" t="s">
        <v>382</v>
      </c>
    </row>
    <row r="367" spans="1:19" ht="11.25" hidden="1" customHeight="1">
      <c r="A367" s="80" t="s">
        <v>1989</v>
      </c>
      <c r="B367" s="80" t="s">
        <v>1961</v>
      </c>
      <c r="C367" s="80"/>
      <c r="D367" s="80" t="s">
        <v>1217</v>
      </c>
      <c r="E367" s="80" t="s">
        <v>974</v>
      </c>
      <c r="F367" s="80" t="s">
        <v>386</v>
      </c>
      <c r="G367" s="80" t="s">
        <v>2907</v>
      </c>
      <c r="H367" s="80" t="s">
        <v>385</v>
      </c>
      <c r="I367" s="80" t="s">
        <v>390</v>
      </c>
      <c r="J367" s="80" t="s">
        <v>1962</v>
      </c>
      <c r="K367" s="80" t="s">
        <v>19</v>
      </c>
      <c r="L367" s="80" t="s">
        <v>15</v>
      </c>
      <c r="M367" s="80" t="s">
        <v>5935</v>
      </c>
      <c r="N367" s="80" t="s">
        <v>3216</v>
      </c>
      <c r="O367" s="79">
        <v>41204.461134259262</v>
      </c>
      <c r="P367" s="78">
        <v>0</v>
      </c>
      <c r="Q367" s="77">
        <v>135.64339120370371</v>
      </c>
      <c r="R367" s="77">
        <v>170.36833333333337</v>
      </c>
      <c r="S367" s="76" t="s">
        <v>382</v>
      </c>
    </row>
    <row r="368" spans="1:19" ht="11.25" hidden="1" customHeight="1">
      <c r="A368" s="80" t="s">
        <v>1989</v>
      </c>
      <c r="B368" s="80" t="s">
        <v>1988</v>
      </c>
      <c r="C368" s="80"/>
      <c r="D368" s="80" t="s">
        <v>1194</v>
      </c>
      <c r="E368" s="80" t="s">
        <v>974</v>
      </c>
      <c r="F368" s="80" t="s">
        <v>386</v>
      </c>
      <c r="G368" s="80" t="s">
        <v>2932</v>
      </c>
      <c r="H368" s="80" t="s">
        <v>3132</v>
      </c>
      <c r="I368" s="80" t="s">
        <v>3132</v>
      </c>
      <c r="J368" s="80" t="s">
        <v>1193</v>
      </c>
      <c r="K368" s="80" t="s">
        <v>19</v>
      </c>
      <c r="L368" s="80" t="s">
        <v>15</v>
      </c>
      <c r="M368" s="80" t="s">
        <v>5935</v>
      </c>
      <c r="N368" s="80" t="s">
        <v>3216</v>
      </c>
      <c r="O368" s="79">
        <v>41283.536435185182</v>
      </c>
      <c r="P368" s="78">
        <v>0</v>
      </c>
      <c r="Q368" s="77">
        <v>56.56809027777777</v>
      </c>
      <c r="R368" s="77">
        <v>169.60440972222221</v>
      </c>
      <c r="S368" s="76" t="s">
        <v>382</v>
      </c>
    </row>
    <row r="369" spans="1:19" ht="11.25" hidden="1" customHeight="1">
      <c r="A369" s="80" t="s">
        <v>1631</v>
      </c>
      <c r="B369" s="80" t="s">
        <v>1987</v>
      </c>
      <c r="C369" s="80"/>
      <c r="D369" s="80" t="s">
        <v>1462</v>
      </c>
      <c r="E369" s="80" t="s">
        <v>1461</v>
      </c>
      <c r="F369" s="80" t="s">
        <v>386</v>
      </c>
      <c r="G369" s="80" t="s">
        <v>2907</v>
      </c>
      <c r="H369" s="80" t="s">
        <v>385</v>
      </c>
      <c r="I369" s="80" t="s">
        <v>384</v>
      </c>
      <c r="J369" s="80" t="s">
        <v>1460</v>
      </c>
      <c r="K369" s="80" t="s">
        <v>25</v>
      </c>
      <c r="L369" s="80" t="s">
        <v>15</v>
      </c>
      <c r="M369" s="80" t="s">
        <v>5935</v>
      </c>
      <c r="N369" s="80" t="s">
        <v>3199</v>
      </c>
      <c r="O369" s="79">
        <v>41176.417326388888</v>
      </c>
      <c r="P369" s="78">
        <v>0</v>
      </c>
      <c r="Q369" s="77">
        <v>163.68719907407407</v>
      </c>
      <c r="R369" s="77">
        <v>169.52783564814814</v>
      </c>
      <c r="S369" s="76" t="s">
        <v>382</v>
      </c>
    </row>
    <row r="370" spans="1:19" ht="11.25" hidden="1" customHeight="1">
      <c r="A370" s="80" t="s">
        <v>1989</v>
      </c>
      <c r="B370" s="80" t="s">
        <v>2021</v>
      </c>
      <c r="C370" s="80"/>
      <c r="D370" s="80" t="s">
        <v>2020</v>
      </c>
      <c r="E370" s="80" t="s">
        <v>974</v>
      </c>
      <c r="F370" s="80" t="s">
        <v>2915</v>
      </c>
      <c r="G370" s="80" t="s">
        <v>382</v>
      </c>
      <c r="H370" s="80" t="s">
        <v>2936</v>
      </c>
      <c r="I370" s="80" t="s">
        <v>2935</v>
      </c>
      <c r="J370" s="80" t="s">
        <v>2019</v>
      </c>
      <c r="K370" s="80" t="s">
        <v>19</v>
      </c>
      <c r="L370" s="80" t="s">
        <v>15</v>
      </c>
      <c r="M370" s="80" t="s">
        <v>5935</v>
      </c>
      <c r="N370" s="80" t="s">
        <v>2146</v>
      </c>
      <c r="O370" s="79">
        <v>41260.459317129629</v>
      </c>
      <c r="P370" s="78">
        <v>0</v>
      </c>
      <c r="Q370" s="77">
        <v>79.645208333333329</v>
      </c>
      <c r="R370" s="77">
        <v>167.44409722222224</v>
      </c>
      <c r="S370" s="76" t="s">
        <v>382</v>
      </c>
    </row>
    <row r="371" spans="1:19" ht="11.25" hidden="1" customHeight="1">
      <c r="A371" s="80" t="s">
        <v>1198</v>
      </c>
      <c r="B371" s="80" t="s">
        <v>2048</v>
      </c>
      <c r="C371" s="80"/>
      <c r="D371" s="80" t="s">
        <v>665</v>
      </c>
      <c r="E371" s="80" t="s">
        <v>664</v>
      </c>
      <c r="F371" s="80" t="s">
        <v>398</v>
      </c>
      <c r="G371" s="80" t="s">
        <v>574</v>
      </c>
      <c r="H371" s="80" t="s">
        <v>574</v>
      </c>
      <c r="I371" s="80" t="s">
        <v>573</v>
      </c>
      <c r="J371" s="80" t="s">
        <v>2047</v>
      </c>
      <c r="K371" s="80" t="s">
        <v>60</v>
      </c>
      <c r="L371" s="80" t="s">
        <v>15</v>
      </c>
      <c r="M371" s="80" t="s">
        <v>5970</v>
      </c>
      <c r="N371" s="80" t="s">
        <v>51</v>
      </c>
      <c r="O371" s="79">
        <v>41277.699224537035</v>
      </c>
      <c r="P371" s="78">
        <v>0</v>
      </c>
      <c r="Q371" s="77">
        <v>62.405300925925928</v>
      </c>
      <c r="R371" s="77">
        <v>161.75266203703703</v>
      </c>
      <c r="S371" s="76" t="s">
        <v>382</v>
      </c>
    </row>
    <row r="372" spans="1:19" ht="11.25" hidden="1" customHeight="1">
      <c r="A372" s="80" t="s">
        <v>1198</v>
      </c>
      <c r="B372" s="80" t="s">
        <v>2072</v>
      </c>
      <c r="C372" s="80"/>
      <c r="D372" s="80" t="s">
        <v>665</v>
      </c>
      <c r="E372" s="80" t="s">
        <v>664</v>
      </c>
      <c r="F372" s="80" t="s">
        <v>398</v>
      </c>
      <c r="G372" s="80" t="s">
        <v>574</v>
      </c>
      <c r="H372" s="80" t="s">
        <v>574</v>
      </c>
      <c r="I372" s="80" t="s">
        <v>573</v>
      </c>
      <c r="J372" s="80" t="s">
        <v>2071</v>
      </c>
      <c r="K372" s="80" t="s">
        <v>60</v>
      </c>
      <c r="L372" s="80" t="s">
        <v>15</v>
      </c>
      <c r="M372" s="80" t="s">
        <v>5970</v>
      </c>
      <c r="N372" s="80" t="s">
        <v>51</v>
      </c>
      <c r="O372" s="79">
        <v>41277.698321759257</v>
      </c>
      <c r="P372" s="78">
        <v>0</v>
      </c>
      <c r="Q372" s="77">
        <v>62.406203703703703</v>
      </c>
      <c r="R372" s="77">
        <v>160.52363425925927</v>
      </c>
      <c r="S372" s="76" t="s">
        <v>382</v>
      </c>
    </row>
    <row r="373" spans="1:19" ht="11.25" hidden="1" customHeight="1">
      <c r="A373" s="80" t="s">
        <v>1316</v>
      </c>
      <c r="B373" s="80" t="s">
        <v>2129</v>
      </c>
      <c r="C373" s="80"/>
      <c r="D373" s="80" t="s">
        <v>601</v>
      </c>
      <c r="E373" s="80" t="s">
        <v>600</v>
      </c>
      <c r="F373" s="80" t="s">
        <v>2915</v>
      </c>
      <c r="G373" s="80" t="s">
        <v>382</v>
      </c>
      <c r="H373" s="80" t="s">
        <v>2979</v>
      </c>
      <c r="I373" s="80" t="s">
        <v>2978</v>
      </c>
      <c r="J373" s="80" t="s">
        <v>2128</v>
      </c>
      <c r="K373" s="80" t="s">
        <v>25</v>
      </c>
      <c r="L373" s="80" t="s">
        <v>15</v>
      </c>
      <c r="M373" s="80" t="s">
        <v>5940</v>
      </c>
      <c r="N373" s="80" t="s">
        <v>6241</v>
      </c>
      <c r="O373" s="79">
        <v>41197.563773148147</v>
      </c>
      <c r="P373" s="78">
        <v>1</v>
      </c>
      <c r="Q373" s="77">
        <v>142.54075231481482</v>
      </c>
      <c r="R373" s="77">
        <v>155.6670949074074</v>
      </c>
      <c r="S373" s="76" t="s">
        <v>382</v>
      </c>
    </row>
    <row r="374" spans="1:19" ht="11.25" hidden="1" customHeight="1">
      <c r="A374" s="80" t="s">
        <v>1586</v>
      </c>
      <c r="B374" s="80" t="s">
        <v>2126</v>
      </c>
      <c r="C374" s="80"/>
      <c r="D374" s="80" t="s">
        <v>1789</v>
      </c>
      <c r="E374" s="80" t="s">
        <v>518</v>
      </c>
      <c r="F374" s="80" t="s">
        <v>398</v>
      </c>
      <c r="G374" s="80" t="s">
        <v>574</v>
      </c>
      <c r="H374" s="80" t="s">
        <v>574</v>
      </c>
      <c r="I374" s="80" t="s">
        <v>573</v>
      </c>
      <c r="J374" s="80" t="s">
        <v>2125</v>
      </c>
      <c r="K374" s="80" t="s">
        <v>18</v>
      </c>
      <c r="L374" s="80" t="s">
        <v>56</v>
      </c>
      <c r="M374" s="80" t="s">
        <v>5933</v>
      </c>
      <c r="N374" s="80" t="s">
        <v>5932</v>
      </c>
      <c r="O374" s="79">
        <v>41339.914293981485</v>
      </c>
      <c r="P374" s="78">
        <v>1</v>
      </c>
      <c r="Q374" s="77">
        <v>0.1902314814814815</v>
      </c>
      <c r="R374" s="77">
        <v>154.71140046296296</v>
      </c>
      <c r="S374" s="76" t="s">
        <v>382</v>
      </c>
    </row>
    <row r="375" spans="1:19" ht="11.25" hidden="1" customHeight="1">
      <c r="A375" s="80" t="s">
        <v>1989</v>
      </c>
      <c r="B375" s="80" t="s">
        <v>2275</v>
      </c>
      <c r="C375" s="80"/>
      <c r="D375" s="80" t="s">
        <v>1197</v>
      </c>
      <c r="E375" s="80" t="s">
        <v>974</v>
      </c>
      <c r="F375" s="80" t="s">
        <v>386</v>
      </c>
      <c r="G375" s="80" t="s">
        <v>2907</v>
      </c>
      <c r="H375" s="80" t="s">
        <v>385</v>
      </c>
      <c r="I375" s="80" t="s">
        <v>384</v>
      </c>
      <c r="J375" s="80" t="s">
        <v>1196</v>
      </c>
      <c r="K375" s="80" t="s">
        <v>19</v>
      </c>
      <c r="L375" s="80" t="s">
        <v>15</v>
      </c>
      <c r="M375" s="80" t="s">
        <v>5935</v>
      </c>
      <c r="N375" s="80" t="s">
        <v>2146</v>
      </c>
      <c r="O375" s="79">
        <v>41333.570902777778</v>
      </c>
      <c r="P375" s="78">
        <v>0</v>
      </c>
      <c r="Q375" s="77">
        <v>6.5336226851851844</v>
      </c>
      <c r="R375" s="77">
        <v>139.49546296296296</v>
      </c>
      <c r="S375" s="76" t="s">
        <v>382</v>
      </c>
    </row>
    <row r="376" spans="1:19" ht="11.25" hidden="1" customHeight="1">
      <c r="A376" s="80" t="s">
        <v>1539</v>
      </c>
      <c r="B376" s="80" t="s">
        <v>2310</v>
      </c>
      <c r="C376" s="80"/>
      <c r="D376" s="80" t="s">
        <v>962</v>
      </c>
      <c r="E376" s="80" t="s">
        <v>1783</v>
      </c>
      <c r="F376" s="80" t="s">
        <v>386</v>
      </c>
      <c r="G376" s="80" t="s">
        <v>2907</v>
      </c>
      <c r="H376" s="80" t="s">
        <v>385</v>
      </c>
      <c r="I376" s="80" t="s">
        <v>384</v>
      </c>
      <c r="J376" s="80" t="s">
        <v>2309</v>
      </c>
      <c r="K376" s="80" t="s">
        <v>19</v>
      </c>
      <c r="L376" s="80" t="s">
        <v>15</v>
      </c>
      <c r="M376" s="80" t="s">
        <v>5934</v>
      </c>
      <c r="N376" s="80" t="s">
        <v>2308</v>
      </c>
      <c r="O376" s="79">
        <v>41201.561886574076</v>
      </c>
      <c r="P376" s="78">
        <v>0</v>
      </c>
      <c r="Q376" s="77">
        <v>138.54263888888889</v>
      </c>
      <c r="R376" s="77">
        <v>138.54263888888889</v>
      </c>
      <c r="S376" s="76" t="s">
        <v>382</v>
      </c>
    </row>
    <row r="377" spans="1:19" ht="11.25" hidden="1" customHeight="1">
      <c r="A377" s="80" t="s">
        <v>1316</v>
      </c>
      <c r="B377" s="80" t="s">
        <v>2358</v>
      </c>
      <c r="C377" s="80"/>
      <c r="D377" s="80" t="s">
        <v>1740</v>
      </c>
      <c r="E377" s="80" t="s">
        <v>518</v>
      </c>
      <c r="F377" s="80" t="s">
        <v>386</v>
      </c>
      <c r="G377" s="80" t="s">
        <v>2907</v>
      </c>
      <c r="H377" s="80" t="s">
        <v>385</v>
      </c>
      <c r="I377" s="80" t="s">
        <v>384</v>
      </c>
      <c r="J377" s="80" t="s">
        <v>2357</v>
      </c>
      <c r="K377" s="80" t="s">
        <v>60</v>
      </c>
      <c r="L377" s="80" t="s">
        <v>209</v>
      </c>
      <c r="M377" s="80" t="s">
        <v>209</v>
      </c>
      <c r="N377" s="80"/>
      <c r="P377" s="78">
        <v>0</v>
      </c>
      <c r="R377" s="77">
        <v>134.72700231481483</v>
      </c>
      <c r="S377" s="76" t="s">
        <v>382</v>
      </c>
    </row>
    <row r="378" spans="1:19" ht="11.25" hidden="1" customHeight="1">
      <c r="A378" s="80" t="s">
        <v>1989</v>
      </c>
      <c r="B378" s="80" t="s">
        <v>2640</v>
      </c>
      <c r="C378" s="80"/>
      <c r="D378" s="80" t="s">
        <v>1197</v>
      </c>
      <c r="E378" s="80" t="s">
        <v>974</v>
      </c>
      <c r="F378" s="80" t="s">
        <v>386</v>
      </c>
      <c r="G378" s="80" t="s">
        <v>2907</v>
      </c>
      <c r="H378" s="80" t="s">
        <v>385</v>
      </c>
      <c r="I378" s="80" t="s">
        <v>384</v>
      </c>
      <c r="J378" s="80" t="s">
        <v>2639</v>
      </c>
      <c r="K378" s="80" t="s">
        <v>19</v>
      </c>
      <c r="L378" s="80" t="s">
        <v>15</v>
      </c>
      <c r="M378" s="80" t="s">
        <v>5933</v>
      </c>
      <c r="N378" s="80" t="s">
        <v>5669</v>
      </c>
      <c r="O378" s="79">
        <v>41276.62568287037</v>
      </c>
      <c r="P378" s="78">
        <v>5</v>
      </c>
      <c r="Q378" s="77">
        <v>63.478842592592592</v>
      </c>
      <c r="R378" s="77">
        <v>100.7034837962963</v>
      </c>
      <c r="S378" s="76" t="s">
        <v>382</v>
      </c>
    </row>
    <row r="379" spans="1:19" ht="11.25" hidden="1" customHeight="1">
      <c r="A379" s="80" t="s">
        <v>1989</v>
      </c>
      <c r="B379" s="80" t="s">
        <v>2637</v>
      </c>
      <c r="C379" s="80"/>
      <c r="D379" s="80" t="s">
        <v>1194</v>
      </c>
      <c r="E379" s="80" t="s">
        <v>974</v>
      </c>
      <c r="F379" s="80" t="s">
        <v>386</v>
      </c>
      <c r="G379" s="80" t="s">
        <v>2932</v>
      </c>
      <c r="H379" s="80" t="s">
        <v>3132</v>
      </c>
      <c r="I379" s="80" t="s">
        <v>3132</v>
      </c>
      <c r="J379" s="80" t="s">
        <v>1193</v>
      </c>
      <c r="K379" s="80" t="s">
        <v>19</v>
      </c>
      <c r="L379" s="80" t="s">
        <v>15</v>
      </c>
      <c r="M379" s="80" t="s">
        <v>5940</v>
      </c>
      <c r="N379" s="80" t="s">
        <v>6241</v>
      </c>
      <c r="O379" s="79">
        <v>41241.665578703702</v>
      </c>
      <c r="P379" s="78">
        <v>1</v>
      </c>
      <c r="Q379" s="77">
        <v>98.438946759259252</v>
      </c>
      <c r="R379" s="77">
        <v>100.64723379629629</v>
      </c>
      <c r="S379" s="76" t="s">
        <v>382</v>
      </c>
    </row>
    <row r="380" spans="1:19" ht="11.25" hidden="1" customHeight="1">
      <c r="A380" s="80" t="s">
        <v>1558</v>
      </c>
      <c r="B380" s="80" t="s">
        <v>3406</v>
      </c>
      <c r="C380" s="80"/>
      <c r="D380" s="80" t="s">
        <v>3405</v>
      </c>
      <c r="E380" s="80" t="s">
        <v>518</v>
      </c>
      <c r="F380" s="80" t="s">
        <v>386</v>
      </c>
      <c r="G380" s="80" t="s">
        <v>2932</v>
      </c>
      <c r="H380" s="80" t="s">
        <v>3024</v>
      </c>
      <c r="I380" s="80" t="s">
        <v>3404</v>
      </c>
      <c r="J380" s="80" t="s">
        <v>3403</v>
      </c>
      <c r="K380" s="80" t="s">
        <v>18</v>
      </c>
      <c r="L380" s="80" t="s">
        <v>56</v>
      </c>
      <c r="M380" s="80" t="s">
        <v>5933</v>
      </c>
      <c r="N380" s="80" t="s">
        <v>5936</v>
      </c>
      <c r="O380" s="79">
        <v>41339.914293981485</v>
      </c>
      <c r="P380" s="78">
        <v>1</v>
      </c>
      <c r="Q380" s="77">
        <v>0.1902314814814815</v>
      </c>
      <c r="R380" s="77">
        <v>79.427685185185183</v>
      </c>
      <c r="S380" s="76" t="s">
        <v>382</v>
      </c>
    </row>
    <row r="381" spans="1:19" ht="11.25" hidden="1" customHeight="1">
      <c r="A381" s="80" t="s">
        <v>1203</v>
      </c>
      <c r="B381" s="80" t="s">
        <v>3395</v>
      </c>
      <c r="C381" s="80"/>
      <c r="D381" s="80" t="s">
        <v>1202</v>
      </c>
      <c r="E381" s="80" t="s">
        <v>1201</v>
      </c>
      <c r="F381" s="80" t="s">
        <v>386</v>
      </c>
      <c r="G381" s="80" t="s">
        <v>2907</v>
      </c>
      <c r="H381" s="80" t="s">
        <v>385</v>
      </c>
      <c r="I381" s="80" t="s">
        <v>384</v>
      </c>
      <c r="J381" s="80" t="s">
        <v>3394</v>
      </c>
      <c r="K381" s="80" t="s">
        <v>60</v>
      </c>
      <c r="L381" s="80" t="s">
        <v>15</v>
      </c>
      <c r="M381" s="80" t="s">
        <v>5935</v>
      </c>
      <c r="N381" s="80" t="s">
        <v>3217</v>
      </c>
      <c r="O381" s="79">
        <v>41290.941296296296</v>
      </c>
      <c r="P381" s="78">
        <v>0</v>
      </c>
      <c r="Q381" s="77">
        <v>49.163229166666667</v>
      </c>
      <c r="R381" s="77">
        <v>70.480185185185192</v>
      </c>
      <c r="S381" s="76" t="s">
        <v>382</v>
      </c>
    </row>
    <row r="382" spans="1:19" ht="11.25" hidden="1" customHeight="1">
      <c r="A382" s="80" t="s">
        <v>1820</v>
      </c>
      <c r="B382" s="80" t="s">
        <v>3392</v>
      </c>
      <c r="C382" s="80"/>
      <c r="D382" s="80" t="s">
        <v>2563</v>
      </c>
      <c r="E382" s="80" t="s">
        <v>2562</v>
      </c>
      <c r="F382" s="80" t="s">
        <v>386</v>
      </c>
      <c r="G382" s="80" t="s">
        <v>3080</v>
      </c>
      <c r="H382" s="80" t="s">
        <v>3089</v>
      </c>
      <c r="I382" s="80" t="s">
        <v>3193</v>
      </c>
      <c r="J382" s="80" t="s">
        <v>2207</v>
      </c>
      <c r="K382" s="80" t="s">
        <v>14</v>
      </c>
      <c r="L382" s="80" t="s">
        <v>56</v>
      </c>
      <c r="M382" s="80" t="s">
        <v>5933</v>
      </c>
      <c r="N382" s="80" t="s">
        <v>479</v>
      </c>
      <c r="O382" s="79">
        <v>41276.656122685185</v>
      </c>
      <c r="P382" s="78">
        <v>5</v>
      </c>
      <c r="Q382" s="77">
        <v>63.44840277777778</v>
      </c>
      <c r="R382" s="77">
        <v>65.67012731481482</v>
      </c>
      <c r="S382" s="76" t="s">
        <v>382</v>
      </c>
    </row>
    <row r="383" spans="1:19" ht="11.25" hidden="1" customHeight="1">
      <c r="A383" s="80" t="s">
        <v>1203</v>
      </c>
      <c r="B383" s="80" t="s">
        <v>3569</v>
      </c>
      <c r="C383" s="80"/>
      <c r="D383" s="80" t="s">
        <v>1202</v>
      </c>
      <c r="E383" s="80" t="s">
        <v>1201</v>
      </c>
      <c r="F383" s="80" t="s">
        <v>386</v>
      </c>
      <c r="G383" s="80" t="s">
        <v>2907</v>
      </c>
      <c r="H383" s="80" t="s">
        <v>385</v>
      </c>
      <c r="I383" s="80" t="s">
        <v>384</v>
      </c>
      <c r="J383" s="80" t="s">
        <v>3568</v>
      </c>
      <c r="K383" s="80" t="s">
        <v>60</v>
      </c>
      <c r="L383" s="80" t="s">
        <v>15</v>
      </c>
      <c r="M383" s="80" t="s">
        <v>5935</v>
      </c>
      <c r="N383" s="80" t="s">
        <v>4383</v>
      </c>
      <c r="O383" s="79">
        <v>41310.867766203701</v>
      </c>
      <c r="P383" s="78">
        <v>0</v>
      </c>
      <c r="Q383" s="77">
        <v>29.236759259259262</v>
      </c>
      <c r="R383" s="77">
        <v>57.497094907407408</v>
      </c>
      <c r="S383" s="76" t="s">
        <v>382</v>
      </c>
    </row>
    <row r="384" spans="1:19" ht="11.25" hidden="1" customHeight="1">
      <c r="A384" s="80" t="s">
        <v>2904</v>
      </c>
      <c r="B384" s="80" t="s">
        <v>4000</v>
      </c>
      <c r="C384" s="80"/>
      <c r="D384" s="80" t="s">
        <v>2902</v>
      </c>
      <c r="E384" s="80" t="s">
        <v>518</v>
      </c>
      <c r="F384" s="80" t="s">
        <v>2915</v>
      </c>
      <c r="G384" s="80" t="s">
        <v>1237</v>
      </c>
      <c r="H384" s="80" t="s">
        <v>3131</v>
      </c>
      <c r="I384" s="80" t="s">
        <v>3130</v>
      </c>
      <c r="J384" s="80" t="s">
        <v>2901</v>
      </c>
      <c r="K384" s="80" t="s">
        <v>18</v>
      </c>
      <c r="L384" s="80" t="s">
        <v>56</v>
      </c>
      <c r="M384" s="80" t="s">
        <v>5933</v>
      </c>
      <c r="N384" s="80" t="s">
        <v>5941</v>
      </c>
      <c r="O384" s="79">
        <v>41339.914293981485</v>
      </c>
      <c r="P384" s="78">
        <v>1</v>
      </c>
      <c r="Q384" s="77">
        <v>0.1902314814814815</v>
      </c>
      <c r="R384" s="77">
        <v>56.650914351851853</v>
      </c>
      <c r="S384" s="76" t="s">
        <v>382</v>
      </c>
    </row>
    <row r="385" spans="1:19" ht="11.25" hidden="1" customHeight="1">
      <c r="A385" s="80" t="s">
        <v>1989</v>
      </c>
      <c r="B385" s="80" t="s">
        <v>4264</v>
      </c>
      <c r="C385" s="80"/>
      <c r="D385" s="80" t="s">
        <v>1197</v>
      </c>
      <c r="E385" s="80" t="s">
        <v>974</v>
      </c>
      <c r="F385" s="80" t="s">
        <v>386</v>
      </c>
      <c r="G385" s="80" t="s">
        <v>2932</v>
      </c>
      <c r="H385" s="80" t="s">
        <v>3132</v>
      </c>
      <c r="I385" s="80" t="s">
        <v>3132</v>
      </c>
      <c r="J385" s="80" t="s">
        <v>4263</v>
      </c>
      <c r="K385" s="80" t="s">
        <v>60</v>
      </c>
      <c r="L385" s="80" t="s">
        <v>15</v>
      </c>
      <c r="M385" s="80" t="s">
        <v>5935</v>
      </c>
      <c r="N385" s="80" t="s">
        <v>4507</v>
      </c>
      <c r="O385" s="79">
        <v>41327.852280092593</v>
      </c>
      <c r="P385" s="78">
        <v>0</v>
      </c>
      <c r="Q385" s="77">
        <v>12.252245370370371</v>
      </c>
      <c r="R385" s="77">
        <v>49.702002314814806</v>
      </c>
      <c r="S385" s="76" t="s">
        <v>382</v>
      </c>
    </row>
    <row r="386" spans="1:19" ht="11.25" hidden="1" customHeight="1">
      <c r="A386" s="80" t="s">
        <v>1198</v>
      </c>
      <c r="B386" s="80" t="s">
        <v>3999</v>
      </c>
      <c r="C386" s="80"/>
      <c r="D386" s="80" t="s">
        <v>665</v>
      </c>
      <c r="E386" s="80" t="s">
        <v>664</v>
      </c>
      <c r="F386" s="80" t="s">
        <v>398</v>
      </c>
      <c r="G386" s="80" t="s">
        <v>574</v>
      </c>
      <c r="H386" s="80" t="s">
        <v>574</v>
      </c>
      <c r="I386" s="80" t="s">
        <v>573</v>
      </c>
      <c r="J386" s="80" t="s">
        <v>3998</v>
      </c>
      <c r="K386" s="80" t="s">
        <v>60</v>
      </c>
      <c r="L386" s="80" t="s">
        <v>15</v>
      </c>
      <c r="M386" s="80" t="s">
        <v>5935</v>
      </c>
      <c r="N386" s="80" t="s">
        <v>4507</v>
      </c>
      <c r="O386" s="79">
        <v>41320.628738425927</v>
      </c>
      <c r="P386" s="78">
        <v>0</v>
      </c>
      <c r="Q386" s="77">
        <v>19.475787037037037</v>
      </c>
      <c r="R386" s="77">
        <v>48.676168981481482</v>
      </c>
      <c r="S386" s="76" t="s">
        <v>382</v>
      </c>
    </row>
    <row r="387" spans="1:19" ht="11.25" hidden="1" customHeight="1">
      <c r="A387" s="80" t="s">
        <v>1539</v>
      </c>
      <c r="B387" s="80" t="s">
        <v>3997</v>
      </c>
      <c r="C387" s="80"/>
      <c r="D387" s="80" t="s">
        <v>1859</v>
      </c>
      <c r="E387" s="80" t="s">
        <v>1904</v>
      </c>
      <c r="F387" s="80" t="s">
        <v>386</v>
      </c>
      <c r="G387" s="80" t="s">
        <v>2907</v>
      </c>
      <c r="H387" s="80" t="s">
        <v>385</v>
      </c>
      <c r="I387" s="80" t="s">
        <v>384</v>
      </c>
      <c r="J387" s="80" t="s">
        <v>1858</v>
      </c>
      <c r="K387" s="80" t="s">
        <v>60</v>
      </c>
      <c r="L387" s="80" t="s">
        <v>15</v>
      </c>
      <c r="M387" s="80" t="s">
        <v>5935</v>
      </c>
      <c r="N387" s="80" t="s">
        <v>4383</v>
      </c>
      <c r="O387" s="79">
        <v>41310.713564814818</v>
      </c>
      <c r="P387" s="78">
        <v>0</v>
      </c>
      <c r="Q387" s="77">
        <v>29.390960648148148</v>
      </c>
      <c r="R387" s="77">
        <v>48.424456018518519</v>
      </c>
      <c r="S387" s="76" t="s">
        <v>382</v>
      </c>
    </row>
    <row r="388" spans="1:19" ht="11.25" hidden="1" customHeight="1">
      <c r="A388" s="80" t="s">
        <v>3996</v>
      </c>
      <c r="B388" s="80" t="s">
        <v>3995</v>
      </c>
      <c r="C388" s="80"/>
      <c r="D388" s="80" t="s">
        <v>1226</v>
      </c>
      <c r="E388" s="80" t="s">
        <v>655</v>
      </c>
      <c r="F388" s="80" t="s">
        <v>386</v>
      </c>
      <c r="G388" s="80" t="s">
        <v>2932</v>
      </c>
      <c r="H388" s="80" t="s">
        <v>2931</v>
      </c>
      <c r="I388" s="80" t="s">
        <v>2931</v>
      </c>
      <c r="J388" s="80" t="s">
        <v>3994</v>
      </c>
      <c r="K388" s="80" t="s">
        <v>18</v>
      </c>
      <c r="L388" s="80" t="s">
        <v>56</v>
      </c>
      <c r="M388" s="80" t="s">
        <v>5933</v>
      </c>
      <c r="N388" s="80" t="s">
        <v>5936</v>
      </c>
      <c r="O388" s="79">
        <v>41339.914293981485</v>
      </c>
      <c r="P388" s="78">
        <v>1</v>
      </c>
      <c r="Q388" s="77">
        <v>0.1902314814814815</v>
      </c>
      <c r="R388" s="77">
        <v>47.517476851851853</v>
      </c>
      <c r="S388" s="76" t="s">
        <v>382</v>
      </c>
    </row>
    <row r="389" spans="1:19" ht="11.25" hidden="1" customHeight="1">
      <c r="A389" s="80" t="s">
        <v>1198</v>
      </c>
      <c r="B389" s="80" t="s">
        <v>3990</v>
      </c>
      <c r="C389" s="80"/>
      <c r="D389" s="80" t="s">
        <v>665</v>
      </c>
      <c r="E389" s="80" t="s">
        <v>664</v>
      </c>
      <c r="F389" s="80" t="s">
        <v>398</v>
      </c>
      <c r="G389" s="80" t="s">
        <v>574</v>
      </c>
      <c r="H389" s="80" t="s">
        <v>574</v>
      </c>
      <c r="I389" s="80" t="s">
        <v>573</v>
      </c>
      <c r="J389" s="80" t="s">
        <v>3989</v>
      </c>
      <c r="K389" s="80" t="s">
        <v>60</v>
      </c>
      <c r="L389" s="80" t="s">
        <v>15</v>
      </c>
      <c r="M389" s="80" t="s">
        <v>5935</v>
      </c>
      <c r="N389" s="80" t="s">
        <v>4507</v>
      </c>
      <c r="O389" s="79">
        <v>41320.607708333337</v>
      </c>
      <c r="P389" s="78">
        <v>0</v>
      </c>
      <c r="Q389" s="77">
        <v>19.49681712962963</v>
      </c>
      <c r="R389" s="77">
        <v>43.41519675925926</v>
      </c>
      <c r="S389" s="76" t="s">
        <v>382</v>
      </c>
    </row>
    <row r="390" spans="1:19" ht="11.25" hidden="1" customHeight="1">
      <c r="A390" s="80" t="s">
        <v>1539</v>
      </c>
      <c r="B390" s="80" t="s">
        <v>4260</v>
      </c>
      <c r="C390" s="80"/>
      <c r="D390" s="80" t="s">
        <v>1859</v>
      </c>
      <c r="E390" s="80" t="s">
        <v>1904</v>
      </c>
      <c r="F390" s="80" t="s">
        <v>398</v>
      </c>
      <c r="G390" s="80" t="s">
        <v>574</v>
      </c>
      <c r="H390" s="80" t="s">
        <v>574</v>
      </c>
      <c r="I390" s="80" t="s">
        <v>1809</v>
      </c>
      <c r="J390" s="80" t="s">
        <v>1858</v>
      </c>
      <c r="K390" s="80" t="s">
        <v>19</v>
      </c>
      <c r="L390" s="80" t="s">
        <v>15</v>
      </c>
      <c r="M390" s="80" t="s">
        <v>5935</v>
      </c>
      <c r="N390" s="80" t="s">
        <v>5938</v>
      </c>
      <c r="O390" s="79">
        <v>41331.549328703702</v>
      </c>
      <c r="P390" s="78">
        <v>0</v>
      </c>
      <c r="Q390" s="77">
        <v>8.5551967592592586</v>
      </c>
      <c r="R390" s="77">
        <v>42.627962962962968</v>
      </c>
      <c r="S390" s="76" t="s">
        <v>382</v>
      </c>
    </row>
    <row r="391" spans="1:19" ht="11.25" hidden="1" customHeight="1">
      <c r="A391" s="80" t="s">
        <v>4480</v>
      </c>
      <c r="B391" s="80" t="s">
        <v>4479</v>
      </c>
      <c r="C391" s="80"/>
      <c r="D391" s="80" t="s">
        <v>4478</v>
      </c>
      <c r="E391" s="80" t="s">
        <v>4477</v>
      </c>
      <c r="F391" s="80" t="s">
        <v>386</v>
      </c>
      <c r="G391" s="80" t="s">
        <v>2932</v>
      </c>
      <c r="H391" s="80" t="s">
        <v>3441</v>
      </c>
      <c r="I391" s="80" t="s">
        <v>3441</v>
      </c>
      <c r="J391" s="80" t="s">
        <v>4235</v>
      </c>
      <c r="K391" s="80" t="s">
        <v>18</v>
      </c>
      <c r="L391" s="80" t="s">
        <v>15</v>
      </c>
      <c r="M391" s="80" t="s">
        <v>5933</v>
      </c>
      <c r="N391" s="80" t="s">
        <v>4136</v>
      </c>
      <c r="O391" s="79">
        <v>41311.538831018515</v>
      </c>
      <c r="P391" s="78">
        <v>1</v>
      </c>
      <c r="Q391" s="77">
        <v>28.565694444444443</v>
      </c>
      <c r="R391" s="77">
        <v>42.479374999999997</v>
      </c>
      <c r="S391" s="76" t="s">
        <v>382</v>
      </c>
    </row>
    <row r="392" spans="1:19" ht="11.25" hidden="1" customHeight="1">
      <c r="A392" s="80" t="s">
        <v>4727</v>
      </c>
      <c r="B392" s="80" t="s">
        <v>4417</v>
      </c>
      <c r="C392" s="80"/>
      <c r="D392" s="80" t="s">
        <v>4416</v>
      </c>
      <c r="E392" s="80" t="s">
        <v>518</v>
      </c>
      <c r="F392" s="80" t="s">
        <v>386</v>
      </c>
      <c r="G392" s="80" t="s">
        <v>2907</v>
      </c>
      <c r="H392" s="80" t="s">
        <v>385</v>
      </c>
      <c r="I392" s="80" t="s">
        <v>384</v>
      </c>
      <c r="J392" s="80" t="s">
        <v>4415</v>
      </c>
      <c r="K392" s="80" t="s">
        <v>25</v>
      </c>
      <c r="L392" s="80" t="s">
        <v>15</v>
      </c>
      <c r="M392" s="80" t="s">
        <v>5935</v>
      </c>
      <c r="N392" s="80" t="s">
        <v>3224</v>
      </c>
      <c r="O392" s="79">
        <v>41313.409386574072</v>
      </c>
      <c r="P392" s="78">
        <v>0</v>
      </c>
      <c r="Q392" s="77">
        <v>26.695138888888888</v>
      </c>
      <c r="R392" s="77">
        <v>30.545682870370371</v>
      </c>
      <c r="S392" s="76" t="s">
        <v>382</v>
      </c>
    </row>
    <row r="393" spans="1:19" ht="11.25" hidden="1" customHeight="1">
      <c r="A393" s="80" t="s">
        <v>1560</v>
      </c>
      <c r="B393" s="80" t="s">
        <v>4476</v>
      </c>
      <c r="C393" s="80"/>
      <c r="D393" s="80" t="s">
        <v>1224</v>
      </c>
      <c r="E393" s="80" t="s">
        <v>674</v>
      </c>
      <c r="F393" s="80" t="s">
        <v>386</v>
      </c>
      <c r="G393" s="80" t="s">
        <v>2932</v>
      </c>
      <c r="H393" s="80" t="s">
        <v>3134</v>
      </c>
      <c r="I393" s="80" t="s">
        <v>3134</v>
      </c>
      <c r="J393" s="80" t="s">
        <v>4475</v>
      </c>
      <c r="K393" s="80" t="s">
        <v>14</v>
      </c>
      <c r="L393" s="80" t="s">
        <v>15</v>
      </c>
      <c r="M393" s="80" t="s">
        <v>277</v>
      </c>
      <c r="N393" s="80" t="s">
        <v>4234</v>
      </c>
      <c r="O393" s="79">
        <v>41317.572511574072</v>
      </c>
      <c r="P393" s="78">
        <v>0</v>
      </c>
      <c r="Q393" s="77">
        <v>22.532013888888891</v>
      </c>
      <c r="R393" s="77">
        <v>28.702187500000001</v>
      </c>
      <c r="S393" s="76" t="s">
        <v>382</v>
      </c>
    </row>
    <row r="394" spans="1:19" ht="11.25" hidden="1" customHeight="1">
      <c r="A394" s="80" t="s">
        <v>1541</v>
      </c>
      <c r="B394" s="80" t="s">
        <v>4474</v>
      </c>
      <c r="C394" s="80"/>
      <c r="D394" s="80" t="s">
        <v>1249</v>
      </c>
      <c r="E394" s="80" t="s">
        <v>655</v>
      </c>
      <c r="F394" s="80" t="s">
        <v>386</v>
      </c>
      <c r="G394" s="80" t="s">
        <v>3080</v>
      </c>
      <c r="H394" s="80" t="s">
        <v>3089</v>
      </c>
      <c r="I394" s="80" t="s">
        <v>4084</v>
      </c>
      <c r="J394" s="80" t="s">
        <v>4473</v>
      </c>
      <c r="K394" s="80" t="s">
        <v>18</v>
      </c>
      <c r="L394" s="80" t="s">
        <v>15</v>
      </c>
      <c r="M394" s="80" t="s">
        <v>5933</v>
      </c>
      <c r="N394" s="80" t="s">
        <v>4503</v>
      </c>
      <c r="O394" s="79">
        <v>41318.54755787037</v>
      </c>
      <c r="P394" s="78">
        <v>1</v>
      </c>
      <c r="Q394" s="77">
        <v>21.556967592592592</v>
      </c>
      <c r="R394" s="77">
        <v>28.655648148148149</v>
      </c>
      <c r="S394" s="76" t="s">
        <v>382</v>
      </c>
    </row>
    <row r="395" spans="1:19" ht="11.25" hidden="1" customHeight="1">
      <c r="A395" s="80" t="s">
        <v>1989</v>
      </c>
      <c r="B395" s="80" t="s">
        <v>4726</v>
      </c>
      <c r="C395" s="80"/>
      <c r="D395" s="80" t="s">
        <v>1197</v>
      </c>
      <c r="E395" s="80" t="s">
        <v>974</v>
      </c>
      <c r="F395" s="80" t="s">
        <v>386</v>
      </c>
      <c r="G395" s="80" t="s">
        <v>2932</v>
      </c>
      <c r="H395" s="80" t="s">
        <v>3132</v>
      </c>
      <c r="I395" s="80" t="s">
        <v>3132</v>
      </c>
      <c r="J395" s="80" t="s">
        <v>4263</v>
      </c>
      <c r="K395" s="80" t="s">
        <v>60</v>
      </c>
      <c r="L395" s="80" t="s">
        <v>15</v>
      </c>
      <c r="M395" s="80" t="s">
        <v>5935</v>
      </c>
      <c r="N395" s="80" t="s">
        <v>4507</v>
      </c>
      <c r="O395" s="79">
        <v>41330.928680555553</v>
      </c>
      <c r="P395" s="78">
        <v>0</v>
      </c>
      <c r="Q395" s="77">
        <v>9.1758449074074075</v>
      </c>
      <c r="R395" s="77">
        <v>27.408171296296295</v>
      </c>
      <c r="S395" s="76" t="s">
        <v>382</v>
      </c>
    </row>
    <row r="396" spans="1:19" ht="11.25" hidden="1" customHeight="1">
      <c r="A396" s="80" t="s">
        <v>1586</v>
      </c>
      <c r="B396" s="80" t="s">
        <v>6240</v>
      </c>
      <c r="C396" s="80"/>
      <c r="D396" s="80" t="s">
        <v>6239</v>
      </c>
      <c r="E396" s="80" t="s">
        <v>6238</v>
      </c>
      <c r="F396" s="80" t="s">
        <v>386</v>
      </c>
      <c r="G396" s="80" t="s">
        <v>2932</v>
      </c>
      <c r="H396" s="80" t="s">
        <v>3441</v>
      </c>
      <c r="I396" s="80" t="s">
        <v>3441</v>
      </c>
      <c r="J396" s="80" t="s">
        <v>6237</v>
      </c>
      <c r="K396" s="80" t="s">
        <v>14</v>
      </c>
      <c r="L396" s="80" t="s">
        <v>15</v>
      </c>
      <c r="M396" s="80" t="s">
        <v>277</v>
      </c>
      <c r="N396" s="80" t="s">
        <v>4234</v>
      </c>
      <c r="O396" s="79">
        <v>41330.328738425924</v>
      </c>
      <c r="P396" s="78">
        <v>0</v>
      </c>
      <c r="Q396" s="77">
        <v>9.7757870370370377</v>
      </c>
      <c r="R396" s="77">
        <v>20.417164351851852</v>
      </c>
      <c r="S396" s="76" t="s">
        <v>382</v>
      </c>
    </row>
    <row r="397" spans="1:19" ht="11.25" hidden="1" customHeight="1">
      <c r="A397" s="80" t="s">
        <v>1203</v>
      </c>
      <c r="B397" s="80" t="s">
        <v>4710</v>
      </c>
      <c r="C397" s="80"/>
      <c r="D397" s="80" t="s">
        <v>1202</v>
      </c>
      <c r="E397" s="80" t="s">
        <v>1201</v>
      </c>
      <c r="F397" s="80" t="s">
        <v>386</v>
      </c>
      <c r="G397" s="80" t="s">
        <v>2907</v>
      </c>
      <c r="H397" s="80" t="s">
        <v>385</v>
      </c>
      <c r="I397" s="80" t="s">
        <v>384</v>
      </c>
      <c r="J397" s="80" t="s">
        <v>4709</v>
      </c>
      <c r="K397" s="80" t="s">
        <v>60</v>
      </c>
      <c r="L397" s="80" t="s">
        <v>15</v>
      </c>
      <c r="M397" s="80" t="s">
        <v>5933</v>
      </c>
      <c r="N397" s="80" t="s">
        <v>4507</v>
      </c>
      <c r="O397" s="79">
        <v>41325.364988425928</v>
      </c>
      <c r="P397" s="78">
        <v>3</v>
      </c>
      <c r="Q397" s="77">
        <v>14.739537037037037</v>
      </c>
      <c r="R397" s="77">
        <v>19.424837962962965</v>
      </c>
      <c r="S397" s="76" t="s">
        <v>382</v>
      </c>
    </row>
    <row r="398" spans="1:19" ht="11.25" hidden="1" customHeight="1">
      <c r="A398" s="80" t="s">
        <v>1203</v>
      </c>
      <c r="B398" s="80" t="s">
        <v>4708</v>
      </c>
      <c r="C398" s="80"/>
      <c r="D398" s="80" t="s">
        <v>1202</v>
      </c>
      <c r="E398" s="80" t="s">
        <v>1201</v>
      </c>
      <c r="F398" s="80" t="s">
        <v>386</v>
      </c>
      <c r="G398" s="80" t="s">
        <v>2907</v>
      </c>
      <c r="H398" s="80" t="s">
        <v>385</v>
      </c>
      <c r="I398" s="80" t="s">
        <v>384</v>
      </c>
      <c r="J398" s="80" t="s">
        <v>4707</v>
      </c>
      <c r="K398" s="80" t="s">
        <v>60</v>
      </c>
      <c r="L398" s="80" t="s">
        <v>15</v>
      </c>
      <c r="M398" s="80" t="s">
        <v>15</v>
      </c>
      <c r="N398" s="80"/>
      <c r="P398" s="78">
        <v>0</v>
      </c>
      <c r="R398" s="77">
        <v>19.408402777777777</v>
      </c>
      <c r="S398" s="76" t="s">
        <v>382</v>
      </c>
    </row>
    <row r="399" spans="1:19" ht="11.25" hidden="1" customHeight="1">
      <c r="A399" s="80" t="s">
        <v>1539</v>
      </c>
      <c r="B399" s="80" t="s">
        <v>5709</v>
      </c>
      <c r="C399" s="80"/>
      <c r="D399" s="80" t="s">
        <v>1859</v>
      </c>
      <c r="E399" s="80" t="s">
        <v>1904</v>
      </c>
      <c r="F399" s="80" t="s">
        <v>386</v>
      </c>
      <c r="G399" s="80" t="s">
        <v>2907</v>
      </c>
      <c r="H399" s="80" t="s">
        <v>385</v>
      </c>
      <c r="I399" s="80" t="s">
        <v>384</v>
      </c>
      <c r="J399" s="80" t="s">
        <v>5708</v>
      </c>
      <c r="K399" s="80" t="s">
        <v>60</v>
      </c>
      <c r="L399" s="80" t="s">
        <v>15</v>
      </c>
      <c r="M399" s="80" t="s">
        <v>5935</v>
      </c>
      <c r="N399" s="80" t="s">
        <v>4507</v>
      </c>
      <c r="O399" s="79">
        <v>41330.952476851853</v>
      </c>
      <c r="P399" s="78">
        <v>0</v>
      </c>
      <c r="Q399" s="77">
        <v>9.1520486111111108</v>
      </c>
      <c r="R399" s="77">
        <v>15.484178240740741</v>
      </c>
      <c r="S399" s="76" t="s">
        <v>382</v>
      </c>
    </row>
    <row r="400" spans="1:19" ht="11.25" hidden="1" customHeight="1">
      <c r="A400" s="80" t="s">
        <v>1989</v>
      </c>
      <c r="B400" s="80" t="s">
        <v>5805</v>
      </c>
      <c r="C400" s="80"/>
      <c r="D400" s="80" t="s">
        <v>3409</v>
      </c>
      <c r="E400" s="80" t="s">
        <v>3408</v>
      </c>
      <c r="F400" s="80" t="s">
        <v>386</v>
      </c>
      <c r="G400" s="80" t="s">
        <v>2932</v>
      </c>
      <c r="H400" s="80" t="s">
        <v>3132</v>
      </c>
      <c r="I400" s="80" t="s">
        <v>3132</v>
      </c>
      <c r="J400" s="80" t="s">
        <v>5804</v>
      </c>
      <c r="K400" s="80" t="s">
        <v>19</v>
      </c>
      <c r="L400" s="80" t="s">
        <v>15</v>
      </c>
      <c r="M400" s="80" t="s">
        <v>5933</v>
      </c>
      <c r="N400" s="80" t="s">
        <v>5669</v>
      </c>
      <c r="O400" s="79">
        <v>41330.33048611111</v>
      </c>
      <c r="P400" s="78">
        <v>5</v>
      </c>
      <c r="Q400" s="77">
        <v>9.7740393518518527</v>
      </c>
      <c r="R400" s="77">
        <v>13.410335648148148</v>
      </c>
      <c r="S400" s="76" t="s">
        <v>382</v>
      </c>
    </row>
    <row r="401" spans="1:19" ht="11.25" hidden="1" customHeight="1">
      <c r="A401" s="80" t="s">
        <v>1989</v>
      </c>
      <c r="B401" s="80" t="s">
        <v>6236</v>
      </c>
      <c r="C401" s="80"/>
      <c r="D401" s="80" t="s">
        <v>2740</v>
      </c>
      <c r="E401" s="80" t="s">
        <v>518</v>
      </c>
      <c r="F401" s="80" t="s">
        <v>386</v>
      </c>
      <c r="G401" s="80" t="s">
        <v>3080</v>
      </c>
      <c r="H401" s="80" t="s">
        <v>3110</v>
      </c>
      <c r="I401" s="80" t="s">
        <v>3110</v>
      </c>
      <c r="J401" s="80" t="s">
        <v>6235</v>
      </c>
      <c r="K401" s="80" t="s">
        <v>18</v>
      </c>
      <c r="L401" s="80" t="s">
        <v>15</v>
      </c>
      <c r="M401" s="80" t="s">
        <v>1441</v>
      </c>
      <c r="N401" s="80" t="s">
        <v>1670</v>
      </c>
      <c r="O401" s="79">
        <v>41330.583032407405</v>
      </c>
      <c r="P401" s="78">
        <v>0</v>
      </c>
      <c r="Q401" s="77">
        <v>9.5214930555555561</v>
      </c>
      <c r="R401" s="77">
        <v>9.6395486111111115</v>
      </c>
      <c r="S401" s="76" t="s">
        <v>382</v>
      </c>
    </row>
    <row r="402" spans="1:19" ht="11.25" hidden="1" customHeight="1">
      <c r="A402" s="80" t="s">
        <v>4727</v>
      </c>
      <c r="B402" s="80" t="s">
        <v>6494</v>
      </c>
      <c r="C402" s="80"/>
      <c r="D402" s="80" t="s">
        <v>1574</v>
      </c>
      <c r="E402" s="80" t="s">
        <v>518</v>
      </c>
      <c r="F402" s="80" t="s">
        <v>398</v>
      </c>
      <c r="G402" s="80" t="s">
        <v>574</v>
      </c>
      <c r="H402" s="80" t="s">
        <v>574</v>
      </c>
      <c r="I402" s="80" t="s">
        <v>573</v>
      </c>
      <c r="J402" s="80" t="s">
        <v>6493</v>
      </c>
      <c r="K402" s="80" t="s">
        <v>28</v>
      </c>
      <c r="L402" s="80" t="s">
        <v>15</v>
      </c>
      <c r="M402" s="80" t="s">
        <v>5933</v>
      </c>
      <c r="N402" s="80" t="s">
        <v>421</v>
      </c>
      <c r="O402" s="79">
        <v>41339.63177083333</v>
      </c>
      <c r="P402" s="78">
        <v>3</v>
      </c>
      <c r="Q402" s="77">
        <v>0.47275462962962966</v>
      </c>
      <c r="R402" s="77">
        <v>1.4712152777777776</v>
      </c>
      <c r="S402" s="76" t="s">
        <v>382</v>
      </c>
    </row>
    <row r="403" spans="1:19" ht="11.25" hidden="1" customHeight="1">
      <c r="A403" s="80" t="s">
        <v>1539</v>
      </c>
      <c r="B403" s="80" t="s">
        <v>6492</v>
      </c>
      <c r="C403" s="80"/>
      <c r="D403" s="80" t="s">
        <v>1249</v>
      </c>
      <c r="E403" s="80" t="s">
        <v>518</v>
      </c>
      <c r="F403" s="80" t="s">
        <v>386</v>
      </c>
      <c r="G403" s="80" t="s">
        <v>3080</v>
      </c>
      <c r="H403" s="80" t="s">
        <v>3089</v>
      </c>
      <c r="I403" s="80" t="s">
        <v>4084</v>
      </c>
      <c r="J403" s="80" t="s">
        <v>6491</v>
      </c>
      <c r="K403" s="80" t="s">
        <v>19</v>
      </c>
      <c r="L403" s="80" t="s">
        <v>15</v>
      </c>
      <c r="M403" s="80" t="s">
        <v>5933</v>
      </c>
      <c r="N403" s="80" t="s">
        <v>421</v>
      </c>
      <c r="O403" s="79">
        <v>41339.638113425928</v>
      </c>
      <c r="P403" s="78">
        <v>5</v>
      </c>
      <c r="Q403" s="77">
        <v>0.46641203703703704</v>
      </c>
      <c r="R403" s="77">
        <v>0.48771990740740745</v>
      </c>
      <c r="S403" s="76" t="s">
        <v>382</v>
      </c>
    </row>
    <row r="404" spans="1:19" ht="11.25" hidden="1" customHeight="1">
      <c r="A404" s="80" t="s">
        <v>1411</v>
      </c>
      <c r="B404" s="80" t="s">
        <v>1814</v>
      </c>
      <c r="C404" s="80"/>
      <c r="D404" s="80" t="s">
        <v>1467</v>
      </c>
      <c r="E404" s="80" t="s">
        <v>1466</v>
      </c>
      <c r="F404" s="80" t="s">
        <v>2915</v>
      </c>
      <c r="G404" s="80" t="s">
        <v>2919</v>
      </c>
      <c r="H404" s="80" t="s">
        <v>398</v>
      </c>
      <c r="I404" s="80" t="s">
        <v>3087</v>
      </c>
      <c r="J404" s="80" t="s">
        <v>1813</v>
      </c>
      <c r="K404" s="80" t="s">
        <v>18</v>
      </c>
      <c r="L404" s="80" t="s">
        <v>15</v>
      </c>
      <c r="M404" s="80" t="s">
        <v>1441</v>
      </c>
      <c r="N404" s="80" t="s">
        <v>1670</v>
      </c>
      <c r="O404" s="79">
        <v>41156.488495370373</v>
      </c>
      <c r="P404" s="78">
        <v>0</v>
      </c>
      <c r="Q404" s="77">
        <v>183.61603009259258</v>
      </c>
      <c r="R404" s="77">
        <v>191.44577546296296</v>
      </c>
      <c r="S404" s="76" t="s">
        <v>382</v>
      </c>
    </row>
    <row r="405" spans="1:19" ht="11.25" hidden="1" customHeight="1">
      <c r="A405" s="80" t="s">
        <v>1185</v>
      </c>
      <c r="B405" s="80" t="s">
        <v>1900</v>
      </c>
      <c r="C405" s="80"/>
      <c r="D405" s="80" t="s">
        <v>1899</v>
      </c>
      <c r="E405" s="80" t="s">
        <v>1898</v>
      </c>
      <c r="F405" s="80" t="s">
        <v>2915</v>
      </c>
      <c r="G405" s="80" t="s">
        <v>382</v>
      </c>
      <c r="H405" s="80" t="s">
        <v>3067</v>
      </c>
      <c r="I405" s="80" t="s">
        <v>3066</v>
      </c>
      <c r="J405" s="80" t="s">
        <v>1897</v>
      </c>
      <c r="K405" s="80" t="s">
        <v>25</v>
      </c>
      <c r="L405" s="80" t="s">
        <v>56</v>
      </c>
      <c r="M405" s="80" t="s">
        <v>5935</v>
      </c>
      <c r="N405" s="80" t="s">
        <v>5938</v>
      </c>
      <c r="O405" s="79">
        <v>41171.342581018522</v>
      </c>
      <c r="P405" s="78">
        <v>0</v>
      </c>
      <c r="Q405" s="77">
        <v>168.76194444444445</v>
      </c>
      <c r="R405" s="77">
        <v>182.43770833333335</v>
      </c>
      <c r="S405" s="76" t="s">
        <v>382</v>
      </c>
    </row>
    <row r="406" spans="1:19" ht="11.25" hidden="1" customHeight="1">
      <c r="A406" s="80" t="s">
        <v>1185</v>
      </c>
      <c r="B406" s="80" t="s">
        <v>1963</v>
      </c>
      <c r="C406" s="80"/>
      <c r="D406" s="80" t="s">
        <v>1964</v>
      </c>
      <c r="E406" s="80" t="s">
        <v>1898</v>
      </c>
      <c r="F406" s="80" t="s">
        <v>2915</v>
      </c>
      <c r="G406" s="80" t="s">
        <v>382</v>
      </c>
      <c r="H406" s="80" t="s">
        <v>3067</v>
      </c>
      <c r="I406" s="80" t="s">
        <v>3066</v>
      </c>
      <c r="J406" s="80" t="s">
        <v>1965</v>
      </c>
      <c r="K406" s="80" t="s">
        <v>90</v>
      </c>
      <c r="L406" s="80" t="s">
        <v>15</v>
      </c>
      <c r="M406" s="80" t="s">
        <v>5940</v>
      </c>
      <c r="N406" s="80" t="s">
        <v>6234</v>
      </c>
      <c r="O406" s="79">
        <v>41214.435543981483</v>
      </c>
      <c r="P406" s="78">
        <v>1</v>
      </c>
      <c r="Q406" s="77">
        <v>125.66898148148148</v>
      </c>
      <c r="R406" s="77">
        <v>170.60071759259259</v>
      </c>
      <c r="S406" s="76" t="s">
        <v>382</v>
      </c>
    </row>
    <row r="407" spans="1:19" ht="11.25" hidden="1" customHeight="1">
      <c r="A407" s="80" t="s">
        <v>1185</v>
      </c>
      <c r="B407" s="80" t="s">
        <v>1983</v>
      </c>
      <c r="C407" s="80"/>
      <c r="D407" s="80" t="s">
        <v>1899</v>
      </c>
      <c r="E407" s="80" t="s">
        <v>1898</v>
      </c>
      <c r="F407" s="80" t="s">
        <v>2915</v>
      </c>
      <c r="G407" s="80" t="s">
        <v>382</v>
      </c>
      <c r="H407" s="80" t="s">
        <v>3067</v>
      </c>
      <c r="I407" s="80" t="s">
        <v>3066</v>
      </c>
      <c r="J407" s="80" t="s">
        <v>1897</v>
      </c>
      <c r="K407" s="80" t="s">
        <v>25</v>
      </c>
      <c r="L407" s="80" t="s">
        <v>15</v>
      </c>
      <c r="M407" s="80" t="s">
        <v>5940</v>
      </c>
      <c r="N407" s="80" t="s">
        <v>6234</v>
      </c>
      <c r="O407" s="79">
        <v>41170.439432870371</v>
      </c>
      <c r="P407" s="78">
        <v>1</v>
      </c>
      <c r="Q407" s="77">
        <v>169.6650925925926</v>
      </c>
      <c r="R407" s="77">
        <v>169.68640046296295</v>
      </c>
      <c r="S407" s="76" t="s">
        <v>382</v>
      </c>
    </row>
    <row r="408" spans="1:19" ht="11.25" hidden="1" customHeight="1">
      <c r="A408" s="80" t="s">
        <v>1940</v>
      </c>
      <c r="B408" s="80" t="s">
        <v>2238</v>
      </c>
      <c r="C408" s="80"/>
      <c r="D408" s="80" t="s">
        <v>1525</v>
      </c>
      <c r="E408" s="80" t="s">
        <v>1524</v>
      </c>
      <c r="F408" s="80" t="s">
        <v>386</v>
      </c>
      <c r="G408" s="80" t="s">
        <v>2907</v>
      </c>
      <c r="H408" s="80" t="s">
        <v>385</v>
      </c>
      <c r="I408" s="80" t="s">
        <v>384</v>
      </c>
      <c r="J408" s="80" t="s">
        <v>1449</v>
      </c>
      <c r="K408" s="80" t="s">
        <v>19</v>
      </c>
      <c r="L408" s="80" t="s">
        <v>15</v>
      </c>
      <c r="M408" s="80" t="s">
        <v>5934</v>
      </c>
      <c r="N408" s="80" t="s">
        <v>1772</v>
      </c>
      <c r="O408" s="79">
        <v>41197.765034722222</v>
      </c>
      <c r="P408" s="78">
        <v>0</v>
      </c>
      <c r="Q408" s="77">
        <v>142.33949074074073</v>
      </c>
      <c r="R408" s="77">
        <v>142.33949074074073</v>
      </c>
      <c r="S408" s="76" t="s">
        <v>382</v>
      </c>
    </row>
    <row r="409" spans="1:19" ht="11.25" hidden="1" customHeight="1">
      <c r="A409" s="80" t="s">
        <v>1411</v>
      </c>
      <c r="B409" s="80" t="s">
        <v>2271</v>
      </c>
      <c r="C409" s="80"/>
      <c r="D409" s="80" t="s">
        <v>1467</v>
      </c>
      <c r="E409" s="80" t="s">
        <v>1466</v>
      </c>
      <c r="F409" s="80" t="s">
        <v>2915</v>
      </c>
      <c r="G409" s="80" t="s">
        <v>2919</v>
      </c>
      <c r="H409" s="80" t="s">
        <v>398</v>
      </c>
      <c r="I409" s="80" t="s">
        <v>3107</v>
      </c>
      <c r="J409" s="80" t="s">
        <v>1813</v>
      </c>
      <c r="K409" s="80" t="s">
        <v>18</v>
      </c>
      <c r="L409" s="80" t="s">
        <v>15</v>
      </c>
      <c r="M409" s="80" t="s">
        <v>5937</v>
      </c>
      <c r="N409" s="80" t="s">
        <v>3078</v>
      </c>
      <c r="O409" s="79">
        <v>41199.478425925925</v>
      </c>
      <c r="P409" s="78">
        <v>1</v>
      </c>
      <c r="Q409" s="77">
        <v>140.62609953703705</v>
      </c>
      <c r="R409" s="77">
        <v>140.62609953703705</v>
      </c>
      <c r="S409" s="76" t="s">
        <v>382</v>
      </c>
    </row>
    <row r="410" spans="1:19" ht="11.25" hidden="1" customHeight="1">
      <c r="A410" s="80" t="s">
        <v>1940</v>
      </c>
      <c r="B410" s="80" t="s">
        <v>2351</v>
      </c>
      <c r="C410" s="80"/>
      <c r="D410" s="80" t="s">
        <v>2350</v>
      </c>
      <c r="E410" s="80" t="s">
        <v>1186</v>
      </c>
      <c r="F410" s="80" t="s">
        <v>2915</v>
      </c>
      <c r="G410" s="80" t="s">
        <v>382</v>
      </c>
      <c r="H410" s="80" t="s">
        <v>2952</v>
      </c>
      <c r="I410" s="80" t="s">
        <v>3106</v>
      </c>
      <c r="J410" s="80" t="s">
        <v>2349</v>
      </c>
      <c r="K410" s="80" t="s">
        <v>25</v>
      </c>
      <c r="L410" s="80" t="s">
        <v>15</v>
      </c>
      <c r="M410" s="80" t="s">
        <v>5934</v>
      </c>
      <c r="N410" s="80" t="s">
        <v>2348</v>
      </c>
      <c r="O410" s="79">
        <v>41208.597060185188</v>
      </c>
      <c r="P410" s="78">
        <v>0</v>
      </c>
      <c r="Q410" s="77">
        <v>131.50746527777778</v>
      </c>
      <c r="R410" s="77">
        <v>131.50746527777778</v>
      </c>
      <c r="S410" s="76" t="s">
        <v>382</v>
      </c>
    </row>
    <row r="411" spans="1:19" ht="11.25" hidden="1" customHeight="1">
      <c r="A411" s="80" t="s">
        <v>1411</v>
      </c>
      <c r="B411" s="80" t="s">
        <v>2589</v>
      </c>
      <c r="C411" s="80"/>
      <c r="D411" s="80" t="s">
        <v>2204</v>
      </c>
      <c r="E411" s="80" t="s">
        <v>1146</v>
      </c>
      <c r="F411" s="80" t="s">
        <v>2915</v>
      </c>
      <c r="G411" s="80" t="s">
        <v>382</v>
      </c>
      <c r="H411" s="80" t="s">
        <v>2952</v>
      </c>
      <c r="I411" s="80" t="s">
        <v>3105</v>
      </c>
      <c r="J411" s="80" t="s">
        <v>2174</v>
      </c>
      <c r="K411" s="80" t="s">
        <v>14</v>
      </c>
      <c r="L411" s="80" t="s">
        <v>15</v>
      </c>
      <c r="M411" s="80" t="s">
        <v>5940</v>
      </c>
      <c r="N411" s="80" t="s">
        <v>6234</v>
      </c>
      <c r="O411" s="79">
        <v>41233.646608796298</v>
      </c>
      <c r="P411" s="78">
        <v>1</v>
      </c>
      <c r="Q411" s="77">
        <v>106.45791666666666</v>
      </c>
      <c r="R411" s="77">
        <v>107.06824074074073</v>
      </c>
      <c r="S411" s="76" t="s">
        <v>382</v>
      </c>
    </row>
    <row r="412" spans="1:19" ht="11.25" hidden="1" customHeight="1">
      <c r="A412" s="80" t="s">
        <v>1411</v>
      </c>
      <c r="B412" s="80" t="s">
        <v>2588</v>
      </c>
      <c r="C412" s="80"/>
      <c r="D412" s="80" t="s">
        <v>2204</v>
      </c>
      <c r="E412" s="80" t="s">
        <v>1146</v>
      </c>
      <c r="F412" s="80" t="s">
        <v>2915</v>
      </c>
      <c r="G412" s="80" t="s">
        <v>382</v>
      </c>
      <c r="H412" s="80" t="s">
        <v>2952</v>
      </c>
      <c r="I412" s="80" t="s">
        <v>3105</v>
      </c>
      <c r="J412" s="80" t="s">
        <v>2174</v>
      </c>
      <c r="K412" s="80" t="s">
        <v>18</v>
      </c>
      <c r="L412" s="80" t="s">
        <v>15</v>
      </c>
      <c r="M412" s="80" t="s">
        <v>1441</v>
      </c>
      <c r="N412" s="80" t="s">
        <v>1670</v>
      </c>
      <c r="O412" s="79">
        <v>41233.665497685186</v>
      </c>
      <c r="P412" s="78">
        <v>0</v>
      </c>
      <c r="Q412" s="77">
        <v>106.43902777777777</v>
      </c>
      <c r="R412" s="77">
        <v>107.04976851851852</v>
      </c>
      <c r="S412" s="76" t="s">
        <v>382</v>
      </c>
    </row>
    <row r="413" spans="1:19" ht="11.25" hidden="1" customHeight="1">
      <c r="A413" s="80" t="s">
        <v>1940</v>
      </c>
      <c r="B413" s="80" t="s">
        <v>2587</v>
      </c>
      <c r="C413" s="80"/>
      <c r="D413" s="80" t="s">
        <v>1525</v>
      </c>
      <c r="E413" s="80" t="s">
        <v>1524</v>
      </c>
      <c r="F413" s="80" t="s">
        <v>386</v>
      </c>
      <c r="G413" s="80" t="s">
        <v>2907</v>
      </c>
      <c r="H413" s="80" t="s">
        <v>385</v>
      </c>
      <c r="I413" s="80" t="s">
        <v>384</v>
      </c>
      <c r="J413" s="80" t="s">
        <v>2585</v>
      </c>
      <c r="K413" s="80" t="s">
        <v>14</v>
      </c>
      <c r="L413" s="80" t="s">
        <v>15</v>
      </c>
      <c r="M413" s="80" t="s">
        <v>5940</v>
      </c>
      <c r="N413" s="80" t="s">
        <v>6230</v>
      </c>
      <c r="O413" s="79">
        <v>41233.682430555556</v>
      </c>
      <c r="P413" s="78">
        <v>1</v>
      </c>
      <c r="Q413" s="77">
        <v>106.42209490740741</v>
      </c>
      <c r="R413" s="77">
        <v>106.42712962962963</v>
      </c>
      <c r="S413" s="76" t="s">
        <v>382</v>
      </c>
    </row>
    <row r="414" spans="1:19" ht="11.25" hidden="1" customHeight="1">
      <c r="A414" s="80" t="s">
        <v>1412</v>
      </c>
      <c r="B414" s="80" t="s">
        <v>2586</v>
      </c>
      <c r="C414" s="80"/>
      <c r="D414" s="80" t="s">
        <v>1525</v>
      </c>
      <c r="E414" s="80" t="s">
        <v>1524</v>
      </c>
      <c r="F414" s="80" t="s">
        <v>386</v>
      </c>
      <c r="G414" s="80" t="s">
        <v>2907</v>
      </c>
      <c r="H414" s="80" t="s">
        <v>385</v>
      </c>
      <c r="I414" s="80" t="s">
        <v>384</v>
      </c>
      <c r="J414" s="80" t="s">
        <v>2585</v>
      </c>
      <c r="K414" s="80" t="s">
        <v>14</v>
      </c>
      <c r="L414" s="80" t="s">
        <v>15</v>
      </c>
      <c r="M414" s="80" t="s">
        <v>5940</v>
      </c>
      <c r="N414" s="80" t="s">
        <v>6234</v>
      </c>
      <c r="O414" s="79">
        <v>41233.726331018515</v>
      </c>
      <c r="P414" s="78">
        <v>1</v>
      </c>
      <c r="Q414" s="77">
        <v>106.37819444444445</v>
      </c>
      <c r="R414" s="77">
        <v>106.41334490740741</v>
      </c>
      <c r="S414" s="76" t="s">
        <v>382</v>
      </c>
    </row>
    <row r="415" spans="1:19" ht="11.25" hidden="1" customHeight="1">
      <c r="A415" s="80" t="s">
        <v>1940</v>
      </c>
      <c r="B415" s="80" t="s">
        <v>2636</v>
      </c>
      <c r="C415" s="80"/>
      <c r="D415" s="80" t="s">
        <v>2627</v>
      </c>
      <c r="E415" s="80" t="s">
        <v>2626</v>
      </c>
      <c r="F415" s="80" t="s">
        <v>2915</v>
      </c>
      <c r="G415" s="80" t="s">
        <v>3083</v>
      </c>
      <c r="H415" s="80" t="s">
        <v>3083</v>
      </c>
      <c r="I415" s="80" t="s">
        <v>3104</v>
      </c>
      <c r="J415" s="80" t="s">
        <v>2625</v>
      </c>
      <c r="K415" s="80" t="s">
        <v>19</v>
      </c>
      <c r="L415" s="80" t="s">
        <v>15</v>
      </c>
      <c r="M415" s="80" t="s">
        <v>5933</v>
      </c>
      <c r="N415" s="80" t="s">
        <v>1151</v>
      </c>
      <c r="O415" s="79">
        <v>41313.600682870368</v>
      </c>
      <c r="P415" s="78">
        <v>5</v>
      </c>
      <c r="Q415" s="77">
        <v>26.503842592592594</v>
      </c>
      <c r="R415" s="77">
        <v>103.34878472222222</v>
      </c>
      <c r="S415" s="76" t="s">
        <v>382</v>
      </c>
    </row>
    <row r="416" spans="1:19" ht="11.25" hidden="1" customHeight="1">
      <c r="A416" s="80" t="s">
        <v>1412</v>
      </c>
      <c r="B416" s="80" t="s">
        <v>2635</v>
      </c>
      <c r="C416" s="80"/>
      <c r="D416" s="80" t="s">
        <v>2627</v>
      </c>
      <c r="E416" s="80" t="s">
        <v>2626</v>
      </c>
      <c r="F416" s="80" t="s">
        <v>2915</v>
      </c>
      <c r="G416" s="80" t="s">
        <v>3083</v>
      </c>
      <c r="H416" s="80" t="s">
        <v>3083</v>
      </c>
      <c r="I416" s="80" t="s">
        <v>3104</v>
      </c>
      <c r="J416" s="80" t="s">
        <v>2625</v>
      </c>
      <c r="K416" s="80" t="s">
        <v>18</v>
      </c>
      <c r="L416" s="80" t="s">
        <v>15</v>
      </c>
      <c r="M416" s="80" t="s">
        <v>1441</v>
      </c>
      <c r="N416" s="80" t="s">
        <v>1670</v>
      </c>
      <c r="O416" s="79">
        <v>41260.499710648146</v>
      </c>
      <c r="P416" s="78">
        <v>0</v>
      </c>
      <c r="Q416" s="77">
        <v>79.604814814814816</v>
      </c>
      <c r="R416" s="77">
        <v>103.32952546296296</v>
      </c>
      <c r="S416" s="76" t="s">
        <v>382</v>
      </c>
    </row>
    <row r="417" spans="1:19" ht="11.25" hidden="1" customHeight="1">
      <c r="A417" s="80" t="s">
        <v>1940</v>
      </c>
      <c r="B417" s="80" t="s">
        <v>2753</v>
      </c>
      <c r="C417" s="80"/>
      <c r="D417" s="80" t="s">
        <v>2627</v>
      </c>
      <c r="E417" s="80" t="s">
        <v>2626</v>
      </c>
      <c r="F417" s="80" t="s">
        <v>2915</v>
      </c>
      <c r="G417" s="80" t="s">
        <v>3083</v>
      </c>
      <c r="H417" s="80" t="s">
        <v>3083</v>
      </c>
      <c r="I417" s="80" t="s">
        <v>3104</v>
      </c>
      <c r="J417" s="80" t="s">
        <v>2751</v>
      </c>
      <c r="K417" s="80" t="s">
        <v>19</v>
      </c>
      <c r="L417" s="80" t="s">
        <v>15</v>
      </c>
      <c r="M417" s="80" t="s">
        <v>5935</v>
      </c>
      <c r="N417" s="80" t="s">
        <v>4539</v>
      </c>
      <c r="O417" s="79">
        <v>41317.428796296299</v>
      </c>
      <c r="P417" s="78">
        <v>0</v>
      </c>
      <c r="Q417" s="77">
        <v>22.675729166666667</v>
      </c>
      <c r="R417" s="77">
        <v>96.569953703703703</v>
      </c>
      <c r="S417" s="76" t="s">
        <v>382</v>
      </c>
    </row>
    <row r="418" spans="1:19" ht="11.25" hidden="1" customHeight="1">
      <c r="A418" s="80" t="s">
        <v>1412</v>
      </c>
      <c r="B418" s="80" t="s">
        <v>2752</v>
      </c>
      <c r="C418" s="80"/>
      <c r="D418" s="80" t="s">
        <v>2627</v>
      </c>
      <c r="E418" s="80" t="s">
        <v>2626</v>
      </c>
      <c r="F418" s="80" t="s">
        <v>2915</v>
      </c>
      <c r="G418" s="80" t="s">
        <v>3083</v>
      </c>
      <c r="H418" s="80" t="s">
        <v>3083</v>
      </c>
      <c r="I418" s="80" t="s">
        <v>3082</v>
      </c>
      <c r="J418" s="80" t="s">
        <v>2751</v>
      </c>
      <c r="K418" s="80" t="s">
        <v>18</v>
      </c>
      <c r="L418" s="80" t="s">
        <v>15</v>
      </c>
      <c r="M418" s="80" t="s">
        <v>1441</v>
      </c>
      <c r="N418" s="80" t="s">
        <v>1670</v>
      </c>
      <c r="O418" s="79">
        <v>41290.535451388889</v>
      </c>
      <c r="P418" s="78">
        <v>0</v>
      </c>
      <c r="Q418" s="77">
        <v>49.569074074074067</v>
      </c>
      <c r="R418" s="77">
        <v>96.557731481481483</v>
      </c>
      <c r="S418" s="76" t="s">
        <v>382</v>
      </c>
    </row>
    <row r="419" spans="1:19" ht="11.25" hidden="1" customHeight="1">
      <c r="A419" s="80" t="s">
        <v>1412</v>
      </c>
      <c r="B419" s="80" t="s">
        <v>2750</v>
      </c>
      <c r="C419" s="80"/>
      <c r="D419" s="80" t="s">
        <v>2627</v>
      </c>
      <c r="E419" s="80" t="s">
        <v>2626</v>
      </c>
      <c r="F419" s="80" t="s">
        <v>398</v>
      </c>
      <c r="G419" s="80" t="s">
        <v>603</v>
      </c>
      <c r="H419" s="80" t="s">
        <v>616</v>
      </c>
      <c r="I419" s="80" t="s">
        <v>3138</v>
      </c>
      <c r="J419" s="80" t="s">
        <v>2727</v>
      </c>
      <c r="K419" s="80" t="s">
        <v>18</v>
      </c>
      <c r="L419" s="80" t="s">
        <v>15</v>
      </c>
      <c r="M419" s="80" t="s">
        <v>1441</v>
      </c>
      <c r="N419" s="80" t="s">
        <v>1670</v>
      </c>
      <c r="O419" s="79">
        <v>41292.691701388889</v>
      </c>
      <c r="P419" s="78">
        <v>0</v>
      </c>
      <c r="Q419" s="77">
        <v>47.412824074074067</v>
      </c>
      <c r="R419" s="77">
        <v>96.345358796296296</v>
      </c>
      <c r="S419" s="76" t="s">
        <v>382</v>
      </c>
    </row>
    <row r="420" spans="1:19" ht="11.25" hidden="1" customHeight="1">
      <c r="A420" s="80" t="s">
        <v>1940</v>
      </c>
      <c r="B420" s="80" t="s">
        <v>2795</v>
      </c>
      <c r="C420" s="80"/>
      <c r="D420" s="80" t="s">
        <v>2627</v>
      </c>
      <c r="E420" s="80" t="s">
        <v>2626</v>
      </c>
      <c r="F420" s="80" t="s">
        <v>398</v>
      </c>
      <c r="G420" s="80" t="s">
        <v>603</v>
      </c>
      <c r="H420" s="80" t="s">
        <v>616</v>
      </c>
      <c r="I420" s="80" t="s">
        <v>3138</v>
      </c>
      <c r="J420" s="80" t="s">
        <v>2727</v>
      </c>
      <c r="K420" s="80" t="s">
        <v>19</v>
      </c>
      <c r="L420" s="80" t="s">
        <v>15</v>
      </c>
      <c r="M420" s="80" t="s">
        <v>5940</v>
      </c>
      <c r="N420" s="80" t="s">
        <v>6230</v>
      </c>
      <c r="O420" s="79">
        <v>41331.491516203707</v>
      </c>
      <c r="P420" s="78">
        <v>1</v>
      </c>
      <c r="Q420" s="77">
        <v>8.6130092592592593</v>
      </c>
      <c r="R420" s="77">
        <v>92.57540509259259</v>
      </c>
      <c r="S420" s="76" t="s">
        <v>382</v>
      </c>
    </row>
    <row r="421" spans="1:19" ht="11.25" hidden="1" customHeight="1">
      <c r="A421" s="80" t="s">
        <v>1940</v>
      </c>
      <c r="B421" s="80" t="s">
        <v>2793</v>
      </c>
      <c r="C421" s="80"/>
      <c r="D421" s="80" t="s">
        <v>2627</v>
      </c>
      <c r="E421" s="80" t="s">
        <v>2626</v>
      </c>
      <c r="F421" s="80" t="s">
        <v>398</v>
      </c>
      <c r="G421" s="80" t="s">
        <v>603</v>
      </c>
      <c r="H421" s="80" t="s">
        <v>616</v>
      </c>
      <c r="I421" s="80" t="s">
        <v>3138</v>
      </c>
      <c r="J421" s="80" t="s">
        <v>2787</v>
      </c>
      <c r="K421" s="80" t="s">
        <v>19</v>
      </c>
      <c r="L421" s="80" t="s">
        <v>15</v>
      </c>
      <c r="M421" s="80" t="s">
        <v>5940</v>
      </c>
      <c r="N421" s="80" t="s">
        <v>6230</v>
      </c>
      <c r="O421" s="79">
        <v>41331.50545138889</v>
      </c>
      <c r="P421" s="78">
        <v>1</v>
      </c>
      <c r="Q421" s="77">
        <v>8.5990740740740748</v>
      </c>
      <c r="R421" s="77">
        <v>92.533854166666686</v>
      </c>
      <c r="S421" s="76" t="s">
        <v>382</v>
      </c>
    </row>
    <row r="422" spans="1:19" ht="11.25" hidden="1" customHeight="1">
      <c r="A422" s="80" t="s">
        <v>1940</v>
      </c>
      <c r="B422" s="80" t="s">
        <v>2791</v>
      </c>
      <c r="C422" s="80"/>
      <c r="D422" s="80" t="s">
        <v>2627</v>
      </c>
      <c r="E422" s="80" t="s">
        <v>2626</v>
      </c>
      <c r="F422" s="80" t="s">
        <v>2915</v>
      </c>
      <c r="G422" s="80" t="s">
        <v>3083</v>
      </c>
      <c r="H422" s="80" t="s">
        <v>3083</v>
      </c>
      <c r="I422" s="80" t="s">
        <v>3104</v>
      </c>
      <c r="J422" s="80" t="s">
        <v>2790</v>
      </c>
      <c r="K422" s="80" t="s">
        <v>19</v>
      </c>
      <c r="L422" s="80" t="s">
        <v>15</v>
      </c>
      <c r="M422" s="80" t="s">
        <v>5940</v>
      </c>
      <c r="N422" s="80" t="s">
        <v>6230</v>
      </c>
      <c r="O422" s="79">
        <v>41296.437604166669</v>
      </c>
      <c r="P422" s="78">
        <v>1</v>
      </c>
      <c r="Q422" s="77">
        <v>43.666921296296294</v>
      </c>
      <c r="R422" s="77">
        <v>92.31861111111111</v>
      </c>
      <c r="S422" s="76" t="s">
        <v>382</v>
      </c>
    </row>
    <row r="423" spans="1:19" ht="11.25" hidden="1" customHeight="1">
      <c r="A423" s="80" t="s">
        <v>1412</v>
      </c>
      <c r="B423" s="80" t="s">
        <v>2837</v>
      </c>
      <c r="C423" s="80"/>
      <c r="D423" s="80" t="s">
        <v>2627</v>
      </c>
      <c r="E423" s="80" t="s">
        <v>2626</v>
      </c>
      <c r="F423" s="80" t="s">
        <v>2915</v>
      </c>
      <c r="G423" s="80" t="s">
        <v>3083</v>
      </c>
      <c r="H423" s="80" t="s">
        <v>3083</v>
      </c>
      <c r="I423" s="80" t="s">
        <v>3104</v>
      </c>
      <c r="J423" s="80" t="s">
        <v>2790</v>
      </c>
      <c r="K423" s="80" t="s">
        <v>14</v>
      </c>
      <c r="L423" s="80" t="s">
        <v>15</v>
      </c>
      <c r="M423" s="80" t="s">
        <v>5940</v>
      </c>
      <c r="N423" s="80" t="s">
        <v>6233</v>
      </c>
      <c r="O423" s="79">
        <v>41304.745057870372</v>
      </c>
      <c r="P423" s="78">
        <v>1</v>
      </c>
      <c r="Q423" s="77">
        <v>35.359467592592594</v>
      </c>
      <c r="R423" s="77">
        <v>91.594652777777767</v>
      </c>
      <c r="S423" s="76" t="s">
        <v>382</v>
      </c>
    </row>
    <row r="424" spans="1:19" ht="11.25" hidden="1" customHeight="1">
      <c r="A424" s="80" t="s">
        <v>1940</v>
      </c>
      <c r="B424" s="80" t="s">
        <v>2835</v>
      </c>
      <c r="C424" s="80"/>
      <c r="D424" s="80" t="s">
        <v>2627</v>
      </c>
      <c r="E424" s="80" t="s">
        <v>2626</v>
      </c>
      <c r="F424" s="80" t="s">
        <v>2915</v>
      </c>
      <c r="G424" s="80" t="s">
        <v>3083</v>
      </c>
      <c r="H424" s="80" t="s">
        <v>3083</v>
      </c>
      <c r="I424" s="80" t="s">
        <v>3104</v>
      </c>
      <c r="J424" s="80" t="s">
        <v>2831</v>
      </c>
      <c r="K424" s="80" t="s">
        <v>19</v>
      </c>
      <c r="L424" s="80" t="s">
        <v>15</v>
      </c>
      <c r="M424" s="80" t="s">
        <v>5935</v>
      </c>
      <c r="N424" s="80" t="s">
        <v>3224</v>
      </c>
      <c r="O424" s="79">
        <v>41304.95925925926</v>
      </c>
      <c r="P424" s="78">
        <v>0</v>
      </c>
      <c r="Q424" s="77">
        <v>35.145266203703706</v>
      </c>
      <c r="R424" s="77">
        <v>91.331215277777773</v>
      </c>
      <c r="S424" s="76" t="s">
        <v>382</v>
      </c>
    </row>
    <row r="425" spans="1:19" ht="11.25" hidden="1" customHeight="1">
      <c r="A425" s="80" t="s">
        <v>1411</v>
      </c>
      <c r="B425" s="80" t="s">
        <v>3099</v>
      </c>
      <c r="C425" s="80"/>
      <c r="D425" s="80" t="s">
        <v>1188</v>
      </c>
      <c r="E425" s="80" t="s">
        <v>1186</v>
      </c>
      <c r="F425" s="80" t="s">
        <v>386</v>
      </c>
      <c r="G425" s="80" t="s">
        <v>2907</v>
      </c>
      <c r="H425" s="80" t="s">
        <v>385</v>
      </c>
      <c r="I425" s="80" t="s">
        <v>384</v>
      </c>
      <c r="J425" s="80" t="s">
        <v>3098</v>
      </c>
      <c r="K425" s="80" t="s">
        <v>60</v>
      </c>
      <c r="L425" s="80" t="s">
        <v>15</v>
      </c>
      <c r="M425" s="80" t="s">
        <v>15</v>
      </c>
      <c r="N425" s="80"/>
      <c r="P425" s="78">
        <v>0</v>
      </c>
      <c r="R425" s="77">
        <v>82.539293981481478</v>
      </c>
      <c r="S425" s="76" t="s">
        <v>382</v>
      </c>
    </row>
    <row r="426" spans="1:19" ht="11.25" hidden="1" customHeight="1">
      <c r="A426" s="80" t="s">
        <v>1412</v>
      </c>
      <c r="B426" s="80" t="s">
        <v>4259</v>
      </c>
      <c r="C426" s="80"/>
      <c r="D426" s="80" t="s">
        <v>2627</v>
      </c>
      <c r="E426" s="80" t="s">
        <v>2626</v>
      </c>
      <c r="F426" s="80" t="s">
        <v>2915</v>
      </c>
      <c r="G426" s="80" t="s">
        <v>3083</v>
      </c>
      <c r="H426" s="80" t="s">
        <v>3083</v>
      </c>
      <c r="I426" s="80" t="s">
        <v>3104</v>
      </c>
      <c r="J426" s="80" t="s">
        <v>2790</v>
      </c>
      <c r="K426" s="80" t="s">
        <v>14</v>
      </c>
      <c r="L426" s="80" t="s">
        <v>15</v>
      </c>
      <c r="M426" s="80" t="s">
        <v>5933</v>
      </c>
      <c r="N426" s="80" t="s">
        <v>1151</v>
      </c>
      <c r="O426" s="79">
        <v>41313.61010416667</v>
      </c>
      <c r="P426" s="78">
        <v>5</v>
      </c>
      <c r="Q426" s="77">
        <v>26.494421296296295</v>
      </c>
      <c r="R426" s="77">
        <v>56.465208333333337</v>
      </c>
      <c r="S426" s="76" t="s">
        <v>382</v>
      </c>
    </row>
    <row r="427" spans="1:19" ht="11.25" hidden="1" customHeight="1">
      <c r="A427" s="80" t="s">
        <v>1412</v>
      </c>
      <c r="B427" s="80" t="s">
        <v>4257</v>
      </c>
      <c r="C427" s="80"/>
      <c r="D427" s="80" t="s">
        <v>2627</v>
      </c>
      <c r="E427" s="80" t="s">
        <v>2626</v>
      </c>
      <c r="F427" s="80" t="s">
        <v>2915</v>
      </c>
      <c r="G427" s="80" t="s">
        <v>3083</v>
      </c>
      <c r="H427" s="80" t="s">
        <v>3083</v>
      </c>
      <c r="I427" s="80" t="s">
        <v>3104</v>
      </c>
      <c r="J427" s="80" t="s">
        <v>2831</v>
      </c>
      <c r="K427" s="80" t="s">
        <v>14</v>
      </c>
      <c r="L427" s="80" t="s">
        <v>15</v>
      </c>
      <c r="M427" s="80" t="s">
        <v>5940</v>
      </c>
      <c r="N427" s="80" t="s">
        <v>6233</v>
      </c>
      <c r="O427" s="79">
        <v>41304.77008101852</v>
      </c>
      <c r="P427" s="78">
        <v>1</v>
      </c>
      <c r="Q427" s="77">
        <v>35.334444444444443</v>
      </c>
      <c r="R427" s="77">
        <v>56.380520833333343</v>
      </c>
      <c r="S427" s="76" t="s">
        <v>382</v>
      </c>
    </row>
    <row r="428" spans="1:19" ht="11.25" hidden="1" customHeight="1">
      <c r="A428" s="80" t="s">
        <v>1412</v>
      </c>
      <c r="B428" s="80" t="s">
        <v>4256</v>
      </c>
      <c r="C428" s="80"/>
      <c r="D428" s="80" t="s">
        <v>2627</v>
      </c>
      <c r="E428" s="80" t="s">
        <v>2626</v>
      </c>
      <c r="F428" s="80" t="s">
        <v>2915</v>
      </c>
      <c r="G428" s="80" t="s">
        <v>3083</v>
      </c>
      <c r="H428" s="80" t="s">
        <v>3083</v>
      </c>
      <c r="I428" s="80" t="s">
        <v>3104</v>
      </c>
      <c r="J428" s="80" t="s">
        <v>2831</v>
      </c>
      <c r="K428" s="80" t="s">
        <v>14</v>
      </c>
      <c r="L428" s="80" t="s">
        <v>15</v>
      </c>
      <c r="M428" s="80" t="s">
        <v>5937</v>
      </c>
      <c r="N428" s="80" t="s">
        <v>3078</v>
      </c>
      <c r="O428" s="79">
        <v>41303.359780092593</v>
      </c>
      <c r="P428" s="78">
        <v>1</v>
      </c>
      <c r="Q428" s="77">
        <v>36.744745370370367</v>
      </c>
      <c r="R428" s="77">
        <v>55.522685185185182</v>
      </c>
      <c r="S428" s="76" t="s">
        <v>382</v>
      </c>
    </row>
    <row r="429" spans="1:19" ht="11.25" hidden="1" customHeight="1">
      <c r="A429" s="80" t="s">
        <v>1185</v>
      </c>
      <c r="B429" s="80" t="s">
        <v>4255</v>
      </c>
      <c r="C429" s="80"/>
      <c r="D429" s="80" t="s">
        <v>4254</v>
      </c>
      <c r="E429" s="80" t="s">
        <v>1898</v>
      </c>
      <c r="F429" s="80" t="s">
        <v>2915</v>
      </c>
      <c r="G429" s="80" t="s">
        <v>382</v>
      </c>
      <c r="H429" s="80" t="s">
        <v>3067</v>
      </c>
      <c r="I429" s="80" t="s">
        <v>4251</v>
      </c>
      <c r="J429" s="80" t="s">
        <v>4253</v>
      </c>
      <c r="K429" s="80" t="s">
        <v>25</v>
      </c>
      <c r="L429" s="80" t="s">
        <v>15</v>
      </c>
      <c r="M429" s="80" t="s">
        <v>5937</v>
      </c>
      <c r="N429" s="80" t="s">
        <v>3078</v>
      </c>
      <c r="O429" s="79">
        <v>41302.686493055553</v>
      </c>
      <c r="P429" s="78">
        <v>1</v>
      </c>
      <c r="Q429" s="77">
        <v>37.418032407407409</v>
      </c>
      <c r="R429" s="77">
        <v>37.605868055555554</v>
      </c>
      <c r="S429" s="76" t="s">
        <v>382</v>
      </c>
    </row>
    <row r="430" spans="1:19" ht="11.25" hidden="1" customHeight="1">
      <c r="A430" s="80" t="s">
        <v>1185</v>
      </c>
      <c r="B430" s="80" t="s">
        <v>4252</v>
      </c>
      <c r="C430" s="80"/>
      <c r="D430" s="80" t="s">
        <v>1899</v>
      </c>
      <c r="E430" s="80" t="s">
        <v>1898</v>
      </c>
      <c r="F430" s="80" t="s">
        <v>2915</v>
      </c>
      <c r="G430" s="80" t="s">
        <v>382</v>
      </c>
      <c r="H430" s="80" t="s">
        <v>3067</v>
      </c>
      <c r="I430" s="80" t="s">
        <v>4251</v>
      </c>
      <c r="J430" s="80" t="s">
        <v>4250</v>
      </c>
      <c r="K430" s="80" t="s">
        <v>344</v>
      </c>
      <c r="L430" s="80" t="s">
        <v>15</v>
      </c>
      <c r="M430" s="80" t="s">
        <v>5937</v>
      </c>
      <c r="N430" s="80" t="s">
        <v>3078</v>
      </c>
      <c r="O430" s="79">
        <v>41304.590567129628</v>
      </c>
      <c r="P430" s="78">
        <v>1</v>
      </c>
      <c r="Q430" s="77">
        <v>35.513958333333335</v>
      </c>
      <c r="R430" s="77">
        <v>35.690347222222222</v>
      </c>
      <c r="S430" s="76" t="s">
        <v>382</v>
      </c>
    </row>
    <row r="431" spans="1:19" ht="11.25" hidden="1" customHeight="1">
      <c r="A431" s="80" t="s">
        <v>1411</v>
      </c>
      <c r="B431" s="80" t="s">
        <v>4706</v>
      </c>
      <c r="C431" s="80"/>
      <c r="D431" s="80" t="s">
        <v>4704</v>
      </c>
      <c r="E431" s="80" t="s">
        <v>4700</v>
      </c>
      <c r="F431" s="80" t="s">
        <v>2915</v>
      </c>
      <c r="G431" s="80" t="s">
        <v>382</v>
      </c>
      <c r="H431" s="80" t="s">
        <v>2952</v>
      </c>
      <c r="I431" s="80" t="s">
        <v>2951</v>
      </c>
      <c r="J431" s="80" t="s">
        <v>4699</v>
      </c>
      <c r="K431" s="80" t="s">
        <v>18</v>
      </c>
      <c r="L431" s="80" t="s">
        <v>15</v>
      </c>
      <c r="M431" s="80" t="s">
        <v>5933</v>
      </c>
      <c r="N431" s="80" t="s">
        <v>6136</v>
      </c>
      <c r="O431" s="79">
        <v>41334.469675925924</v>
      </c>
      <c r="P431" s="78">
        <v>1</v>
      </c>
      <c r="Q431" s="77">
        <v>5.6348495370370371</v>
      </c>
      <c r="R431" s="77">
        <v>23.483113425925925</v>
      </c>
      <c r="S431" s="76" t="s">
        <v>382</v>
      </c>
    </row>
    <row r="432" spans="1:19" ht="11.25" hidden="1" customHeight="1">
      <c r="A432" s="80" t="s">
        <v>1411</v>
      </c>
      <c r="B432" s="80" t="s">
        <v>4705</v>
      </c>
      <c r="C432" s="80"/>
      <c r="D432" s="80" t="s">
        <v>4704</v>
      </c>
      <c r="E432" s="80" t="s">
        <v>4700</v>
      </c>
      <c r="F432" s="80" t="s">
        <v>2915</v>
      </c>
      <c r="G432" s="80" t="s">
        <v>382</v>
      </c>
      <c r="H432" s="80" t="s">
        <v>2952</v>
      </c>
      <c r="I432" s="80" t="s">
        <v>2951</v>
      </c>
      <c r="J432" s="80" t="s">
        <v>4699</v>
      </c>
      <c r="K432" s="80" t="s">
        <v>18</v>
      </c>
      <c r="L432" s="80" t="s">
        <v>15</v>
      </c>
      <c r="M432" s="80" t="s">
        <v>5933</v>
      </c>
      <c r="N432" s="80" t="s">
        <v>5941</v>
      </c>
      <c r="O432" s="79">
        <v>41338.4999537037</v>
      </c>
      <c r="P432" s="78">
        <v>1</v>
      </c>
      <c r="Q432" s="77">
        <v>1.6045717592592592</v>
      </c>
      <c r="R432" s="77">
        <v>23.48144675925926</v>
      </c>
      <c r="S432" s="76" t="s">
        <v>382</v>
      </c>
    </row>
    <row r="433" spans="1:19" ht="11.25" hidden="1" customHeight="1">
      <c r="A433" s="80" t="s">
        <v>1411</v>
      </c>
      <c r="B433" s="80" t="s">
        <v>4703</v>
      </c>
      <c r="C433" s="80"/>
      <c r="D433" s="80" t="s">
        <v>4701</v>
      </c>
      <c r="E433" s="80" t="s">
        <v>4700</v>
      </c>
      <c r="F433" s="80" t="s">
        <v>2915</v>
      </c>
      <c r="G433" s="80" t="s">
        <v>382</v>
      </c>
      <c r="H433" s="80" t="s">
        <v>2952</v>
      </c>
      <c r="I433" s="80" t="s">
        <v>2951</v>
      </c>
      <c r="J433" s="80" t="s">
        <v>4699</v>
      </c>
      <c r="K433" s="80" t="s">
        <v>14</v>
      </c>
      <c r="L433" s="80" t="s">
        <v>15</v>
      </c>
      <c r="M433" s="80" t="s">
        <v>277</v>
      </c>
      <c r="N433" s="80" t="s">
        <v>4234</v>
      </c>
      <c r="O433" s="79">
        <v>41338.662569444445</v>
      </c>
      <c r="P433" s="78">
        <v>0</v>
      </c>
      <c r="Q433" s="77">
        <v>1.4419560185185185</v>
      </c>
      <c r="R433" s="77">
        <v>20.566354166666667</v>
      </c>
      <c r="S433" s="76" t="s">
        <v>382</v>
      </c>
    </row>
    <row r="434" spans="1:19" ht="11.25" hidden="1" customHeight="1">
      <c r="A434" s="80" t="s">
        <v>1411</v>
      </c>
      <c r="B434" s="80" t="s">
        <v>4702</v>
      </c>
      <c r="C434" s="80"/>
      <c r="D434" s="80" t="s">
        <v>4701</v>
      </c>
      <c r="E434" s="80" t="s">
        <v>4700</v>
      </c>
      <c r="F434" s="80" t="s">
        <v>2915</v>
      </c>
      <c r="G434" s="80" t="s">
        <v>382</v>
      </c>
      <c r="H434" s="80" t="s">
        <v>2952</v>
      </c>
      <c r="I434" s="80" t="s">
        <v>2951</v>
      </c>
      <c r="J434" s="80" t="s">
        <v>4699</v>
      </c>
      <c r="K434" s="80" t="s">
        <v>14</v>
      </c>
      <c r="L434" s="80" t="s">
        <v>15</v>
      </c>
      <c r="M434" s="80" t="s">
        <v>277</v>
      </c>
      <c r="N434" s="80" t="s">
        <v>4234</v>
      </c>
      <c r="O434" s="79">
        <v>41338.663356481484</v>
      </c>
      <c r="P434" s="78">
        <v>0</v>
      </c>
      <c r="Q434" s="77">
        <v>1.4411689814814814</v>
      </c>
      <c r="R434" s="77">
        <v>20.560983796296295</v>
      </c>
      <c r="S434" s="76" t="s">
        <v>382</v>
      </c>
    </row>
    <row r="435" spans="1:19" ht="11.25" hidden="1" customHeight="1">
      <c r="A435" s="80" t="s">
        <v>1412</v>
      </c>
      <c r="B435" s="80" t="s">
        <v>6232</v>
      </c>
      <c r="C435" s="80"/>
      <c r="D435" s="80" t="s">
        <v>1188</v>
      </c>
      <c r="E435" s="80" t="s">
        <v>1186</v>
      </c>
      <c r="F435" s="80" t="s">
        <v>386</v>
      </c>
      <c r="G435" s="80" t="s">
        <v>2907</v>
      </c>
      <c r="H435" s="80" t="s">
        <v>385</v>
      </c>
      <c r="I435" s="80" t="s">
        <v>384</v>
      </c>
      <c r="J435" s="80" t="s">
        <v>6231</v>
      </c>
      <c r="K435" s="80" t="s">
        <v>18</v>
      </c>
      <c r="L435" s="80" t="s">
        <v>15</v>
      </c>
      <c r="M435" s="80" t="s">
        <v>5933</v>
      </c>
      <c r="N435" s="80" t="s">
        <v>5936</v>
      </c>
      <c r="O435" s="79">
        <v>41339.585219907407</v>
      </c>
      <c r="P435" s="78">
        <v>1</v>
      </c>
      <c r="Q435" s="77">
        <v>0.51930555555555558</v>
      </c>
      <c r="R435" s="77">
        <v>20.493854166666665</v>
      </c>
      <c r="S435" s="76" t="s">
        <v>382</v>
      </c>
    </row>
    <row r="436" spans="1:19" ht="11.25" hidden="1" customHeight="1">
      <c r="A436" s="80" t="s">
        <v>1412</v>
      </c>
      <c r="B436" s="80" t="s">
        <v>5703</v>
      </c>
      <c r="C436" s="80"/>
      <c r="D436" s="80" t="s">
        <v>5701</v>
      </c>
      <c r="E436" s="80" t="s">
        <v>1524</v>
      </c>
      <c r="F436" s="80" t="s">
        <v>2915</v>
      </c>
      <c r="G436" s="80" t="s">
        <v>3083</v>
      </c>
      <c r="H436" s="80" t="s">
        <v>3083</v>
      </c>
      <c r="I436" s="80" t="s">
        <v>3082</v>
      </c>
      <c r="J436" s="80" t="s">
        <v>5700</v>
      </c>
      <c r="K436" s="80" t="s">
        <v>14</v>
      </c>
      <c r="L436" s="80" t="s">
        <v>15</v>
      </c>
      <c r="M436" s="80" t="s">
        <v>5935</v>
      </c>
      <c r="N436" s="80" t="s">
        <v>2146</v>
      </c>
      <c r="O436" s="79">
        <v>41330.530694444446</v>
      </c>
      <c r="P436" s="78">
        <v>0</v>
      </c>
      <c r="Q436" s="77">
        <v>9.5738310185185185</v>
      </c>
      <c r="R436" s="77">
        <v>16.378414351851852</v>
      </c>
      <c r="S436" s="76" t="s">
        <v>382</v>
      </c>
    </row>
    <row r="437" spans="1:19" ht="11.25" hidden="1" customHeight="1">
      <c r="A437" s="80" t="s">
        <v>1940</v>
      </c>
      <c r="B437" s="80" t="s">
        <v>5702</v>
      </c>
      <c r="C437" s="80"/>
      <c r="D437" s="80" t="s">
        <v>5701</v>
      </c>
      <c r="E437" s="80" t="s">
        <v>1524</v>
      </c>
      <c r="F437" s="80" t="s">
        <v>2915</v>
      </c>
      <c r="G437" s="80" t="s">
        <v>3061</v>
      </c>
      <c r="H437" s="80" t="s">
        <v>5696</v>
      </c>
      <c r="I437" s="80" t="s">
        <v>5695</v>
      </c>
      <c r="J437" s="80" t="s">
        <v>5700</v>
      </c>
      <c r="K437" s="80" t="s">
        <v>19</v>
      </c>
      <c r="L437" s="80" t="s">
        <v>15</v>
      </c>
      <c r="M437" s="80" t="s">
        <v>5940</v>
      </c>
      <c r="N437" s="80" t="s">
        <v>6230</v>
      </c>
      <c r="O437" s="79">
        <v>41325.501296296294</v>
      </c>
      <c r="P437" s="78">
        <v>1</v>
      </c>
      <c r="Q437" s="77">
        <v>14.603229166666667</v>
      </c>
      <c r="R437" s="77">
        <v>14.609479166666667</v>
      </c>
      <c r="S437" s="76" t="s">
        <v>382</v>
      </c>
    </row>
    <row r="438" spans="1:19" ht="11.25" hidden="1" customHeight="1">
      <c r="A438" s="80" t="s">
        <v>1184</v>
      </c>
      <c r="B438" s="80" t="s">
        <v>1183</v>
      </c>
      <c r="C438" s="80"/>
      <c r="D438" s="80" t="s">
        <v>1182</v>
      </c>
      <c r="E438" s="80" t="s">
        <v>474</v>
      </c>
      <c r="F438" s="80" t="s">
        <v>2915</v>
      </c>
      <c r="G438" s="80" t="s">
        <v>382</v>
      </c>
      <c r="H438" s="80" t="s">
        <v>2979</v>
      </c>
      <c r="I438" s="80" t="s">
        <v>2978</v>
      </c>
      <c r="J438" s="80" t="s">
        <v>1181</v>
      </c>
      <c r="K438" s="80" t="s">
        <v>28</v>
      </c>
      <c r="L438" s="80" t="s">
        <v>26</v>
      </c>
      <c r="M438" s="80" t="s">
        <v>5934</v>
      </c>
      <c r="N438" s="80" t="s">
        <v>1723</v>
      </c>
      <c r="O438" s="79">
        <v>40647.504571759258</v>
      </c>
      <c r="P438" s="78">
        <v>0</v>
      </c>
      <c r="Q438" s="77">
        <v>692.5999537037037</v>
      </c>
      <c r="R438" s="77">
        <v>692.5999537037037</v>
      </c>
      <c r="S438" s="76" t="s">
        <v>382</v>
      </c>
    </row>
    <row r="439" spans="1:19" ht="11.25" hidden="1" customHeight="1">
      <c r="A439" s="80" t="s">
        <v>1812</v>
      </c>
      <c r="B439" s="80" t="s">
        <v>1811</v>
      </c>
      <c r="C439" s="80"/>
      <c r="D439" s="80" t="s">
        <v>1810</v>
      </c>
      <c r="E439" s="80" t="s">
        <v>1783</v>
      </c>
      <c r="F439" s="80" t="s">
        <v>398</v>
      </c>
      <c r="G439" s="80" t="s">
        <v>574</v>
      </c>
      <c r="H439" s="80" t="s">
        <v>574</v>
      </c>
      <c r="I439" s="80" t="s">
        <v>1809</v>
      </c>
      <c r="J439" s="80" t="s">
        <v>1808</v>
      </c>
      <c r="K439" s="80" t="s">
        <v>19</v>
      </c>
      <c r="L439" s="80" t="s">
        <v>15</v>
      </c>
      <c r="M439" s="80" t="s">
        <v>5935</v>
      </c>
      <c r="N439" s="80" t="s">
        <v>3216</v>
      </c>
      <c r="O439" s="79">
        <v>41290.645729166667</v>
      </c>
      <c r="P439" s="78">
        <v>0</v>
      </c>
      <c r="Q439" s="77">
        <v>49.458796296296299</v>
      </c>
      <c r="R439" s="77">
        <v>191.47543981481482</v>
      </c>
      <c r="S439" s="76" t="s">
        <v>382</v>
      </c>
    </row>
    <row r="440" spans="1:19" ht="11.25" hidden="1" customHeight="1">
      <c r="A440" s="80" t="s">
        <v>1349</v>
      </c>
      <c r="B440" s="80" t="s">
        <v>2136</v>
      </c>
      <c r="C440" s="80"/>
      <c r="D440" s="80" t="s">
        <v>1348</v>
      </c>
      <c r="E440" s="80" t="s">
        <v>1179</v>
      </c>
      <c r="F440" s="80" t="s">
        <v>2915</v>
      </c>
      <c r="G440" s="80" t="s">
        <v>382</v>
      </c>
      <c r="H440" s="80" t="s">
        <v>2979</v>
      </c>
      <c r="I440" s="80" t="s">
        <v>2978</v>
      </c>
      <c r="J440" s="80" t="s">
        <v>1347</v>
      </c>
      <c r="K440" s="80" t="s">
        <v>60</v>
      </c>
      <c r="L440" s="80" t="s">
        <v>15</v>
      </c>
      <c r="M440" s="80" t="s">
        <v>5935</v>
      </c>
      <c r="N440" s="80" t="s">
        <v>5985</v>
      </c>
      <c r="O440" s="79">
        <v>41206.536238425928</v>
      </c>
      <c r="P440" s="78">
        <v>0</v>
      </c>
      <c r="Q440" s="77">
        <v>133.56828703703704</v>
      </c>
      <c r="R440" s="77">
        <v>153.3537037037037</v>
      </c>
      <c r="S440" s="76" t="s">
        <v>382</v>
      </c>
    </row>
    <row r="441" spans="1:19" ht="11.25" hidden="1" customHeight="1">
      <c r="A441" s="80" t="s">
        <v>2634</v>
      </c>
      <c r="B441" s="80" t="s">
        <v>2633</v>
      </c>
      <c r="C441" s="80"/>
      <c r="D441" s="80" t="s">
        <v>2632</v>
      </c>
      <c r="E441" s="80" t="s">
        <v>1179</v>
      </c>
      <c r="F441" s="80" t="s">
        <v>386</v>
      </c>
      <c r="G441" s="80" t="s">
        <v>3080</v>
      </c>
      <c r="H441" s="80" t="s">
        <v>3089</v>
      </c>
      <c r="I441" s="80" t="s">
        <v>3097</v>
      </c>
      <c r="J441" s="80" t="s">
        <v>2631</v>
      </c>
      <c r="K441" s="80" t="s">
        <v>18</v>
      </c>
      <c r="L441" s="80" t="s">
        <v>15</v>
      </c>
      <c r="M441" s="80" t="s">
        <v>1441</v>
      </c>
      <c r="N441" s="80" t="s">
        <v>1670</v>
      </c>
      <c r="O441" s="79">
        <v>41242.74013888889</v>
      </c>
      <c r="P441" s="78">
        <v>0</v>
      </c>
      <c r="Q441" s="77">
        <v>97.364386574074075</v>
      </c>
      <c r="R441" s="77">
        <v>100.62450231481482</v>
      </c>
      <c r="S441" s="76" t="s">
        <v>382</v>
      </c>
    </row>
    <row r="442" spans="1:19" ht="11.25" hidden="1" customHeight="1">
      <c r="A442" s="80" t="s">
        <v>1652</v>
      </c>
      <c r="B442" s="80" t="s">
        <v>3386</v>
      </c>
      <c r="C442" s="80"/>
      <c r="D442" s="80" t="s">
        <v>1180</v>
      </c>
      <c r="E442" s="80" t="s">
        <v>1179</v>
      </c>
      <c r="F442" s="80" t="s">
        <v>386</v>
      </c>
      <c r="G442" s="80" t="s">
        <v>2907</v>
      </c>
      <c r="H442" s="80" t="s">
        <v>385</v>
      </c>
      <c r="I442" s="80" t="s">
        <v>384</v>
      </c>
      <c r="J442" s="80" t="s">
        <v>3385</v>
      </c>
      <c r="K442" s="80" t="s">
        <v>60</v>
      </c>
      <c r="L442" s="80" t="s">
        <v>15</v>
      </c>
      <c r="M442" s="80" t="s">
        <v>15</v>
      </c>
      <c r="N442" s="80"/>
      <c r="P442" s="78">
        <v>0</v>
      </c>
      <c r="R442" s="77">
        <v>73.392534722222223</v>
      </c>
      <c r="S442" s="76" t="s">
        <v>382</v>
      </c>
    </row>
    <row r="443" spans="1:19" ht="11.25" hidden="1" customHeight="1">
      <c r="A443" s="80" t="s">
        <v>1604</v>
      </c>
      <c r="B443" s="80" t="s">
        <v>3675</v>
      </c>
      <c r="C443" s="80"/>
      <c r="D443" s="80" t="s">
        <v>3488</v>
      </c>
      <c r="E443" s="80" t="s">
        <v>1179</v>
      </c>
      <c r="F443" s="80" t="s">
        <v>386</v>
      </c>
      <c r="G443" s="80" t="s">
        <v>2907</v>
      </c>
      <c r="H443" s="80" t="s">
        <v>385</v>
      </c>
      <c r="I443" s="80" t="s">
        <v>384</v>
      </c>
      <c r="J443" s="80" t="s">
        <v>3674</v>
      </c>
      <c r="K443" s="80" t="s">
        <v>60</v>
      </c>
      <c r="L443" s="80" t="s">
        <v>15</v>
      </c>
      <c r="M443" s="80" t="s">
        <v>5935</v>
      </c>
      <c r="N443" s="80" t="s">
        <v>4507</v>
      </c>
      <c r="O443" s="79">
        <v>41325.529490740744</v>
      </c>
      <c r="P443" s="78">
        <v>0</v>
      </c>
      <c r="Q443" s="77">
        <v>14.575034722222222</v>
      </c>
      <c r="R443" s="77">
        <v>53.229189814814816</v>
      </c>
      <c r="S443" s="76" t="s">
        <v>382</v>
      </c>
    </row>
    <row r="444" spans="1:19" ht="11.25" hidden="1" customHeight="1">
      <c r="A444" s="80" t="s">
        <v>6229</v>
      </c>
      <c r="B444" s="80" t="s">
        <v>6228</v>
      </c>
      <c r="C444" s="80"/>
      <c r="D444" s="80" t="s">
        <v>6227</v>
      </c>
      <c r="E444" s="80" t="s">
        <v>1179</v>
      </c>
      <c r="F444" s="80" t="s">
        <v>386</v>
      </c>
      <c r="G444" s="80" t="s">
        <v>3080</v>
      </c>
      <c r="H444" s="80" t="s">
        <v>3089</v>
      </c>
      <c r="I444" s="80" t="s">
        <v>3097</v>
      </c>
      <c r="J444" s="80" t="s">
        <v>6226</v>
      </c>
      <c r="K444" s="80" t="s">
        <v>18</v>
      </c>
      <c r="L444" s="80" t="s">
        <v>15</v>
      </c>
      <c r="M444" s="80" t="s">
        <v>5933</v>
      </c>
      <c r="N444" s="80" t="s">
        <v>4503</v>
      </c>
      <c r="O444" s="79">
        <v>41331.545925925922</v>
      </c>
      <c r="P444" s="78">
        <v>1</v>
      </c>
      <c r="Q444" s="77">
        <v>8.5585995370370362</v>
      </c>
      <c r="R444" s="77">
        <v>10.432812500000001</v>
      </c>
      <c r="S444" s="76" t="s">
        <v>382</v>
      </c>
    </row>
    <row r="445" spans="1:19" ht="11.25" hidden="1" customHeight="1">
      <c r="A445" s="80" t="s">
        <v>3982</v>
      </c>
      <c r="B445" s="80" t="s">
        <v>6225</v>
      </c>
      <c r="C445" s="80"/>
      <c r="D445" s="80" t="s">
        <v>6224</v>
      </c>
      <c r="E445" s="80" t="s">
        <v>1179</v>
      </c>
      <c r="F445" s="80" t="s">
        <v>386</v>
      </c>
      <c r="G445" s="80" t="s">
        <v>3080</v>
      </c>
      <c r="H445" s="80" t="s">
        <v>3089</v>
      </c>
      <c r="I445" s="80" t="s">
        <v>3097</v>
      </c>
      <c r="J445" s="80" t="s">
        <v>6223</v>
      </c>
      <c r="K445" s="80" t="s">
        <v>28</v>
      </c>
      <c r="L445" s="80" t="s">
        <v>15</v>
      </c>
      <c r="M445" s="80" t="s">
        <v>5933</v>
      </c>
      <c r="N445" s="80" t="s">
        <v>421</v>
      </c>
      <c r="O445" s="79">
        <v>41338.720763888887</v>
      </c>
      <c r="P445" s="78">
        <v>3</v>
      </c>
      <c r="Q445" s="77">
        <v>1.3837615740740743</v>
      </c>
      <c r="R445" s="77">
        <v>1.698935185185185</v>
      </c>
      <c r="S445" s="76" t="s">
        <v>382</v>
      </c>
    </row>
    <row r="446" spans="1:19" ht="11.25" hidden="1" customHeight="1">
      <c r="A446" s="80" t="s">
        <v>692</v>
      </c>
      <c r="B446" s="80" t="s">
        <v>1175</v>
      </c>
      <c r="C446" s="80"/>
      <c r="D446" s="80" t="s">
        <v>1174</v>
      </c>
      <c r="E446" s="80" t="s">
        <v>1173</v>
      </c>
      <c r="F446" s="80" t="s">
        <v>386</v>
      </c>
      <c r="G446" s="80" t="s">
        <v>2907</v>
      </c>
      <c r="H446" s="80" t="s">
        <v>385</v>
      </c>
      <c r="I446" s="80" t="s">
        <v>384</v>
      </c>
      <c r="J446" s="80" t="s">
        <v>1172</v>
      </c>
      <c r="K446" s="80" t="s">
        <v>60</v>
      </c>
      <c r="L446" s="80" t="s">
        <v>15</v>
      </c>
      <c r="M446" s="80" t="s">
        <v>15</v>
      </c>
      <c r="N446" s="80"/>
      <c r="P446" s="78">
        <v>0</v>
      </c>
      <c r="R446" s="77">
        <v>973.68537037037038</v>
      </c>
      <c r="S446" s="76" t="s">
        <v>382</v>
      </c>
    </row>
    <row r="447" spans="1:19" ht="11.25" hidden="1" customHeight="1">
      <c r="A447" s="80" t="s">
        <v>36</v>
      </c>
      <c r="B447" s="80" t="s">
        <v>1171</v>
      </c>
      <c r="C447" s="80"/>
      <c r="D447" s="80" t="s">
        <v>1160</v>
      </c>
      <c r="E447" s="80" t="s">
        <v>804</v>
      </c>
      <c r="F447" s="80" t="s">
        <v>386</v>
      </c>
      <c r="G447" s="80" t="s">
        <v>2907</v>
      </c>
      <c r="H447" s="80" t="s">
        <v>385</v>
      </c>
      <c r="I447" s="80" t="s">
        <v>384</v>
      </c>
      <c r="J447" s="80" t="s">
        <v>1170</v>
      </c>
      <c r="K447" s="80" t="s">
        <v>60</v>
      </c>
      <c r="L447" s="80" t="s">
        <v>15</v>
      </c>
      <c r="M447" s="80" t="s">
        <v>15</v>
      </c>
      <c r="N447" s="80"/>
      <c r="P447" s="78">
        <v>0</v>
      </c>
      <c r="R447" s="77">
        <v>376.54122685185183</v>
      </c>
      <c r="S447" s="76" t="s">
        <v>382</v>
      </c>
    </row>
    <row r="448" spans="1:19" ht="11.25" hidden="1" customHeight="1">
      <c r="A448" s="80" t="s">
        <v>36</v>
      </c>
      <c r="B448" s="80" t="s">
        <v>1169</v>
      </c>
      <c r="C448" s="80"/>
      <c r="D448" s="80" t="s">
        <v>1167</v>
      </c>
      <c r="E448" s="80" t="s">
        <v>402</v>
      </c>
      <c r="F448" s="80" t="s">
        <v>386</v>
      </c>
      <c r="G448" s="80" t="s">
        <v>2907</v>
      </c>
      <c r="H448" s="80" t="s">
        <v>385</v>
      </c>
      <c r="I448" s="80" t="s">
        <v>384</v>
      </c>
      <c r="J448" s="80" t="s">
        <v>1168</v>
      </c>
      <c r="K448" s="80" t="s">
        <v>60</v>
      </c>
      <c r="L448" s="80" t="s">
        <v>15</v>
      </c>
      <c r="M448" s="80" t="s">
        <v>15</v>
      </c>
      <c r="N448" s="80"/>
      <c r="P448" s="78">
        <v>0</v>
      </c>
      <c r="R448" s="77">
        <v>341.51697916666666</v>
      </c>
      <c r="S448" s="76" t="s">
        <v>382</v>
      </c>
    </row>
    <row r="449" spans="1:19" ht="11.25" hidden="1" customHeight="1">
      <c r="A449" s="80" t="s">
        <v>36</v>
      </c>
      <c r="B449" s="80" t="s">
        <v>1163</v>
      </c>
      <c r="C449" s="80"/>
      <c r="D449" s="80" t="s">
        <v>998</v>
      </c>
      <c r="E449" s="80" t="s">
        <v>804</v>
      </c>
      <c r="F449" s="80" t="s">
        <v>386</v>
      </c>
      <c r="G449" s="80" t="s">
        <v>2907</v>
      </c>
      <c r="H449" s="80" t="s">
        <v>385</v>
      </c>
      <c r="I449" s="80" t="s">
        <v>384</v>
      </c>
      <c r="J449" s="80" t="s">
        <v>1162</v>
      </c>
      <c r="K449" s="80" t="s">
        <v>60</v>
      </c>
      <c r="L449" s="80" t="s">
        <v>15</v>
      </c>
      <c r="M449" s="80" t="s">
        <v>15</v>
      </c>
      <c r="N449" s="80"/>
      <c r="P449" s="78">
        <v>0</v>
      </c>
      <c r="R449" s="77">
        <v>299.49268518518517</v>
      </c>
      <c r="S449" s="76" t="s">
        <v>382</v>
      </c>
    </row>
    <row r="450" spans="1:19" ht="11.25" hidden="1" customHeight="1">
      <c r="A450" s="80" t="s">
        <v>36</v>
      </c>
      <c r="B450" s="80" t="s">
        <v>1161</v>
      </c>
      <c r="C450" s="80"/>
      <c r="D450" s="80" t="s">
        <v>1160</v>
      </c>
      <c r="E450" s="80" t="s">
        <v>804</v>
      </c>
      <c r="F450" s="80" t="s">
        <v>386</v>
      </c>
      <c r="G450" s="80" t="s">
        <v>2907</v>
      </c>
      <c r="H450" s="80" t="s">
        <v>385</v>
      </c>
      <c r="I450" s="80" t="s">
        <v>384</v>
      </c>
      <c r="J450" s="80" t="s">
        <v>1157</v>
      </c>
      <c r="K450" s="80" t="s">
        <v>60</v>
      </c>
      <c r="L450" s="80" t="s">
        <v>15</v>
      </c>
      <c r="M450" s="80" t="s">
        <v>15</v>
      </c>
      <c r="N450" s="80"/>
      <c r="P450" s="78">
        <v>0</v>
      </c>
      <c r="R450" s="77">
        <v>293.64218749999998</v>
      </c>
      <c r="S450" s="76" t="s">
        <v>382</v>
      </c>
    </row>
    <row r="451" spans="1:19" ht="11.25" hidden="1" customHeight="1">
      <c r="A451" s="80" t="s">
        <v>36</v>
      </c>
      <c r="B451" s="80" t="s">
        <v>1158</v>
      </c>
      <c r="C451" s="80"/>
      <c r="D451" s="80" t="s">
        <v>1156</v>
      </c>
      <c r="E451" s="80" t="s">
        <v>804</v>
      </c>
      <c r="F451" s="80" t="s">
        <v>386</v>
      </c>
      <c r="G451" s="80" t="s">
        <v>2907</v>
      </c>
      <c r="H451" s="80" t="s">
        <v>385</v>
      </c>
      <c r="I451" s="80" t="s">
        <v>384</v>
      </c>
      <c r="J451" s="80" t="s">
        <v>1157</v>
      </c>
      <c r="K451" s="80" t="s">
        <v>60</v>
      </c>
      <c r="L451" s="80" t="s">
        <v>15</v>
      </c>
      <c r="M451" s="80" t="s">
        <v>15</v>
      </c>
      <c r="N451" s="80"/>
      <c r="P451" s="78">
        <v>0</v>
      </c>
      <c r="R451" s="77">
        <v>271.77739583333334</v>
      </c>
      <c r="S451" s="76" t="s">
        <v>382</v>
      </c>
    </row>
    <row r="452" spans="1:19" ht="11.25" hidden="1" customHeight="1">
      <c r="A452" s="80" t="s">
        <v>36</v>
      </c>
      <c r="B452" s="80" t="s">
        <v>1324</v>
      </c>
      <c r="C452" s="80"/>
      <c r="D452" s="80" t="s">
        <v>1156</v>
      </c>
      <c r="E452" s="80" t="s">
        <v>804</v>
      </c>
      <c r="F452" s="80" t="s">
        <v>386</v>
      </c>
      <c r="G452" s="80" t="s">
        <v>2907</v>
      </c>
      <c r="H452" s="80" t="s">
        <v>385</v>
      </c>
      <c r="I452" s="80" t="s">
        <v>384</v>
      </c>
      <c r="J452" s="80" t="s">
        <v>1323</v>
      </c>
      <c r="K452" s="80" t="s">
        <v>60</v>
      </c>
      <c r="L452" s="80" t="s">
        <v>15</v>
      </c>
      <c r="M452" s="80" t="s">
        <v>15</v>
      </c>
      <c r="N452" s="80"/>
      <c r="P452" s="78">
        <v>0</v>
      </c>
      <c r="R452" s="77">
        <v>266.55052083333334</v>
      </c>
      <c r="S452" s="76" t="s">
        <v>382</v>
      </c>
    </row>
    <row r="453" spans="1:19" ht="11.25" hidden="1" customHeight="1">
      <c r="A453" s="80" t="s">
        <v>36</v>
      </c>
      <c r="B453" s="80" t="s">
        <v>1346</v>
      </c>
      <c r="C453" s="80"/>
      <c r="D453" s="80" t="s">
        <v>1160</v>
      </c>
      <c r="E453" s="80" t="s">
        <v>804</v>
      </c>
      <c r="F453" s="80" t="s">
        <v>386</v>
      </c>
      <c r="G453" s="80" t="s">
        <v>2907</v>
      </c>
      <c r="H453" s="80" t="s">
        <v>385</v>
      </c>
      <c r="I453" s="80" t="s">
        <v>384</v>
      </c>
      <c r="J453" s="80" t="s">
        <v>1345</v>
      </c>
      <c r="K453" s="80" t="s">
        <v>60</v>
      </c>
      <c r="L453" s="80" t="s">
        <v>15</v>
      </c>
      <c r="M453" s="80" t="s">
        <v>15</v>
      </c>
      <c r="N453" s="80"/>
      <c r="P453" s="78">
        <v>0</v>
      </c>
      <c r="R453" s="77">
        <v>265.74347222222224</v>
      </c>
      <c r="S453" s="76" t="s">
        <v>382</v>
      </c>
    </row>
    <row r="454" spans="1:19" ht="11.25" hidden="1" customHeight="1">
      <c r="A454" s="80" t="s">
        <v>36</v>
      </c>
      <c r="B454" s="80" t="s">
        <v>1397</v>
      </c>
      <c r="C454" s="80"/>
      <c r="D454" s="80" t="s">
        <v>1396</v>
      </c>
      <c r="E454" s="80" t="s">
        <v>1395</v>
      </c>
      <c r="F454" s="80" t="s">
        <v>386</v>
      </c>
      <c r="G454" s="80" t="s">
        <v>2907</v>
      </c>
      <c r="H454" s="80" t="s">
        <v>385</v>
      </c>
      <c r="I454" s="80" t="s">
        <v>390</v>
      </c>
      <c r="J454" s="80" t="s">
        <v>1394</v>
      </c>
      <c r="K454" s="80" t="s">
        <v>60</v>
      </c>
      <c r="L454" s="80" t="s">
        <v>15</v>
      </c>
      <c r="M454" s="80" t="s">
        <v>15</v>
      </c>
      <c r="N454" s="80"/>
      <c r="P454" s="78">
        <v>0</v>
      </c>
      <c r="R454" s="77">
        <v>258.80467592592595</v>
      </c>
      <c r="S454" s="76" t="s">
        <v>382</v>
      </c>
    </row>
    <row r="455" spans="1:19" ht="11.25" hidden="1" customHeight="1">
      <c r="A455" s="80" t="s">
        <v>1557</v>
      </c>
      <c r="B455" s="80" t="s">
        <v>2203</v>
      </c>
      <c r="C455" s="80"/>
      <c r="D455" s="80" t="s">
        <v>1156</v>
      </c>
      <c r="E455" s="80" t="s">
        <v>804</v>
      </c>
      <c r="F455" s="80" t="s">
        <v>386</v>
      </c>
      <c r="G455" s="80" t="s">
        <v>2907</v>
      </c>
      <c r="H455" s="80" t="s">
        <v>385</v>
      </c>
      <c r="I455" s="80" t="s">
        <v>384</v>
      </c>
      <c r="J455" s="80" t="s">
        <v>2202</v>
      </c>
      <c r="K455" s="80" t="s">
        <v>25</v>
      </c>
      <c r="L455" s="80" t="s">
        <v>56</v>
      </c>
      <c r="M455" s="80" t="s">
        <v>5935</v>
      </c>
      <c r="N455" s="80" t="s">
        <v>5938</v>
      </c>
      <c r="O455" s="79">
        <v>41200.353055555555</v>
      </c>
      <c r="P455" s="78">
        <v>0</v>
      </c>
      <c r="Q455" s="77">
        <v>139.7514699074074</v>
      </c>
      <c r="R455" s="77">
        <v>148.72078703703704</v>
      </c>
      <c r="S455" s="76" t="s">
        <v>382</v>
      </c>
    </row>
    <row r="456" spans="1:19" ht="11.25" hidden="1" customHeight="1">
      <c r="A456" s="80" t="s">
        <v>1557</v>
      </c>
      <c r="B456" s="80" t="s">
        <v>2531</v>
      </c>
      <c r="C456" s="80"/>
      <c r="D456" s="80" t="s">
        <v>998</v>
      </c>
      <c r="E456" s="80" t="s">
        <v>804</v>
      </c>
      <c r="F456" s="80" t="s">
        <v>386</v>
      </c>
      <c r="G456" s="80" t="s">
        <v>2907</v>
      </c>
      <c r="H456" s="80" t="s">
        <v>385</v>
      </c>
      <c r="I456" s="80" t="s">
        <v>384</v>
      </c>
      <c r="J456" s="80" t="s">
        <v>2530</v>
      </c>
      <c r="K456" s="80" t="s">
        <v>60</v>
      </c>
      <c r="L456" s="80" t="s">
        <v>15</v>
      </c>
      <c r="M456" s="80" t="s">
        <v>15</v>
      </c>
      <c r="N456" s="80"/>
      <c r="P456" s="78">
        <v>0</v>
      </c>
      <c r="R456" s="77">
        <v>112.72606481481482</v>
      </c>
      <c r="S456" s="76" t="s">
        <v>382</v>
      </c>
    </row>
    <row r="457" spans="1:19" ht="11.25" hidden="1" customHeight="1">
      <c r="A457" s="80" t="s">
        <v>1557</v>
      </c>
      <c r="B457" s="80" t="s">
        <v>4249</v>
      </c>
      <c r="C457" s="80"/>
      <c r="D457" s="80" t="s">
        <v>1156</v>
      </c>
      <c r="E457" s="80" t="s">
        <v>804</v>
      </c>
      <c r="F457" s="80" t="s">
        <v>386</v>
      </c>
      <c r="G457" s="80" t="s">
        <v>2907</v>
      </c>
      <c r="H457" s="80" t="s">
        <v>385</v>
      </c>
      <c r="I457" s="80" t="s">
        <v>384</v>
      </c>
      <c r="J457" s="80" t="s">
        <v>4248</v>
      </c>
      <c r="K457" s="80" t="s">
        <v>25</v>
      </c>
      <c r="L457" s="80" t="s">
        <v>15</v>
      </c>
      <c r="M457" s="80" t="s">
        <v>5934</v>
      </c>
      <c r="N457" s="80" t="s">
        <v>4247</v>
      </c>
      <c r="O457" s="79">
        <v>41299.40357638889</v>
      </c>
      <c r="P457" s="78">
        <v>0</v>
      </c>
      <c r="Q457" s="77">
        <v>40.700949074074074</v>
      </c>
      <c r="R457" s="77">
        <v>40.700949074074074</v>
      </c>
      <c r="S457" s="76" t="s">
        <v>382</v>
      </c>
    </row>
    <row r="458" spans="1:19" ht="11.25" hidden="1" customHeight="1">
      <c r="A458" s="80" t="s">
        <v>1557</v>
      </c>
      <c r="B458" s="80" t="s">
        <v>4472</v>
      </c>
      <c r="C458" s="80"/>
      <c r="D458" s="80" t="s">
        <v>1156</v>
      </c>
      <c r="E458" s="80" t="s">
        <v>804</v>
      </c>
      <c r="F458" s="80" t="s">
        <v>386</v>
      </c>
      <c r="G458" s="80" t="s">
        <v>2907</v>
      </c>
      <c r="H458" s="80" t="s">
        <v>385</v>
      </c>
      <c r="I458" s="80" t="s">
        <v>384</v>
      </c>
      <c r="J458" s="80" t="s">
        <v>2530</v>
      </c>
      <c r="K458" s="80" t="s">
        <v>60</v>
      </c>
      <c r="L458" s="80" t="s">
        <v>15</v>
      </c>
      <c r="M458" s="80" t="s">
        <v>15</v>
      </c>
      <c r="N458" s="80"/>
      <c r="P458" s="78">
        <v>0</v>
      </c>
      <c r="R458" s="77">
        <v>28.723981481481484</v>
      </c>
      <c r="S458" s="76" t="s">
        <v>382</v>
      </c>
    </row>
    <row r="459" spans="1:19" ht="11.25" hidden="1" customHeight="1">
      <c r="A459" s="80" t="s">
        <v>1557</v>
      </c>
      <c r="B459" s="80" t="s">
        <v>4698</v>
      </c>
      <c r="C459" s="80"/>
      <c r="D459" s="80" t="s">
        <v>1156</v>
      </c>
      <c r="E459" s="80" t="s">
        <v>804</v>
      </c>
      <c r="F459" s="80" t="s">
        <v>386</v>
      </c>
      <c r="G459" s="80" t="s">
        <v>2907</v>
      </c>
      <c r="H459" s="80" t="s">
        <v>385</v>
      </c>
      <c r="I459" s="80" t="s">
        <v>384</v>
      </c>
      <c r="J459" s="80" t="s">
        <v>4697</v>
      </c>
      <c r="K459" s="80" t="s">
        <v>25</v>
      </c>
      <c r="L459" s="80" t="s">
        <v>56</v>
      </c>
      <c r="M459" s="80" t="s">
        <v>5935</v>
      </c>
      <c r="N459" s="80" t="s">
        <v>5938</v>
      </c>
      <c r="O459" s="79">
        <v>41316.573217592595</v>
      </c>
      <c r="P459" s="78">
        <v>0</v>
      </c>
      <c r="Q459" s="77">
        <v>23.53130787037037</v>
      </c>
      <c r="R459" s="77">
        <v>27.655486111111109</v>
      </c>
      <c r="S459" s="76" t="s">
        <v>382</v>
      </c>
    </row>
    <row r="460" spans="1:19" ht="11.25" hidden="1" customHeight="1">
      <c r="A460" s="80" t="s">
        <v>1557</v>
      </c>
      <c r="B460" s="80" t="s">
        <v>4696</v>
      </c>
      <c r="C460" s="80"/>
      <c r="D460" s="80" t="s">
        <v>1156</v>
      </c>
      <c r="E460" s="80" t="s">
        <v>804</v>
      </c>
      <c r="F460" s="80" t="s">
        <v>386</v>
      </c>
      <c r="G460" s="80" t="s">
        <v>2907</v>
      </c>
      <c r="H460" s="80" t="s">
        <v>385</v>
      </c>
      <c r="I460" s="80" t="s">
        <v>384</v>
      </c>
      <c r="J460" s="80" t="s">
        <v>4695</v>
      </c>
      <c r="K460" s="80" t="s">
        <v>25</v>
      </c>
      <c r="L460" s="80" t="s">
        <v>56</v>
      </c>
      <c r="M460" s="80" t="s">
        <v>5935</v>
      </c>
      <c r="N460" s="80" t="s">
        <v>5938</v>
      </c>
      <c r="O460" s="79">
        <v>41318.46130787037</v>
      </c>
      <c r="P460" s="78">
        <v>0</v>
      </c>
      <c r="Q460" s="77">
        <v>21.643217592592592</v>
      </c>
      <c r="R460" s="77">
        <v>27.523078703703703</v>
      </c>
      <c r="S460" s="76" t="s">
        <v>382</v>
      </c>
    </row>
    <row r="461" spans="1:19" ht="11.25" hidden="1" customHeight="1">
      <c r="A461" s="80" t="s">
        <v>1557</v>
      </c>
      <c r="B461" s="80" t="s">
        <v>6222</v>
      </c>
      <c r="C461" s="80"/>
      <c r="D461" s="80" t="s">
        <v>1156</v>
      </c>
      <c r="E461" s="80" t="s">
        <v>1159</v>
      </c>
      <c r="F461" s="80" t="s">
        <v>386</v>
      </c>
      <c r="G461" s="80" t="s">
        <v>2932</v>
      </c>
      <c r="H461" s="80" t="s">
        <v>3024</v>
      </c>
      <c r="I461" s="80" t="s">
        <v>3172</v>
      </c>
      <c r="J461" s="80" t="s">
        <v>6221</v>
      </c>
      <c r="K461" s="80" t="s">
        <v>39</v>
      </c>
      <c r="L461" s="80" t="s">
        <v>15</v>
      </c>
      <c r="M461" s="80" t="s">
        <v>5935</v>
      </c>
      <c r="N461" s="80" t="s">
        <v>5938</v>
      </c>
      <c r="O461" s="79">
        <v>41338.694502314815</v>
      </c>
      <c r="P461" s="78">
        <v>0</v>
      </c>
      <c r="Q461" s="77">
        <v>1.410023148148148</v>
      </c>
      <c r="R461" s="77">
        <v>12.477604166666667</v>
      </c>
      <c r="S461" s="76" t="s">
        <v>382</v>
      </c>
    </row>
    <row r="462" spans="1:19" ht="11.25" hidden="1" customHeight="1">
      <c r="A462" s="80" t="s">
        <v>1557</v>
      </c>
      <c r="B462" s="80" t="s">
        <v>6220</v>
      </c>
      <c r="C462" s="80"/>
      <c r="D462" s="80" t="s">
        <v>1156</v>
      </c>
      <c r="E462" s="80" t="s">
        <v>1159</v>
      </c>
      <c r="F462" s="80" t="s">
        <v>386</v>
      </c>
      <c r="G462" s="80" t="s">
        <v>2932</v>
      </c>
      <c r="H462" s="80" t="s">
        <v>3024</v>
      </c>
      <c r="I462" s="80" t="s">
        <v>3172</v>
      </c>
      <c r="J462" s="80" t="s">
        <v>6219</v>
      </c>
      <c r="K462" s="80" t="s">
        <v>39</v>
      </c>
      <c r="L462" s="80" t="s">
        <v>15</v>
      </c>
      <c r="M462" s="80" t="s">
        <v>5933</v>
      </c>
      <c r="N462" s="80" t="s">
        <v>479</v>
      </c>
      <c r="O462" s="79">
        <v>41331.475289351853</v>
      </c>
      <c r="P462" s="78">
        <v>5</v>
      </c>
      <c r="Q462" s="77">
        <v>8.629236111111112</v>
      </c>
      <c r="R462" s="77">
        <v>9.6187962962962956</v>
      </c>
      <c r="S462" s="76" t="s">
        <v>382</v>
      </c>
    </row>
    <row r="463" spans="1:19" ht="11.25" hidden="1" customHeight="1">
      <c r="A463" s="80" t="s">
        <v>6218</v>
      </c>
      <c r="B463" s="80" t="s">
        <v>6217</v>
      </c>
      <c r="C463" s="80"/>
      <c r="D463" s="80" t="s">
        <v>1296</v>
      </c>
      <c r="E463" s="80" t="s">
        <v>1159</v>
      </c>
      <c r="F463" s="80" t="s">
        <v>2915</v>
      </c>
      <c r="G463" s="80" t="s">
        <v>382</v>
      </c>
      <c r="H463" s="80" t="s">
        <v>2914</v>
      </c>
      <c r="I463" s="80" t="s">
        <v>2913</v>
      </c>
      <c r="J463" s="80" t="s">
        <v>2747</v>
      </c>
      <c r="K463" s="80" t="s">
        <v>14</v>
      </c>
      <c r="L463" s="80" t="s">
        <v>15</v>
      </c>
      <c r="M463" s="80" t="s">
        <v>5933</v>
      </c>
      <c r="N463" s="80" t="s">
        <v>3617</v>
      </c>
      <c r="O463" s="79">
        <v>41339.679907407408</v>
      </c>
      <c r="P463" s="78">
        <v>5</v>
      </c>
      <c r="Q463" s="77">
        <v>0.4246180555555556</v>
      </c>
      <c r="R463" s="77">
        <v>7.2835416666666664</v>
      </c>
      <c r="S463" s="76" t="s">
        <v>382</v>
      </c>
    </row>
    <row r="464" spans="1:19" ht="11.25" hidden="1" customHeight="1">
      <c r="A464" s="80" t="s">
        <v>1603</v>
      </c>
      <c r="B464" s="80" t="s">
        <v>2463</v>
      </c>
      <c r="C464" s="80"/>
      <c r="D464" s="80" t="s">
        <v>871</v>
      </c>
      <c r="E464" s="80" t="s">
        <v>870</v>
      </c>
      <c r="F464" s="80" t="s">
        <v>2915</v>
      </c>
      <c r="G464" s="80" t="s">
        <v>382</v>
      </c>
      <c r="H464" s="80" t="s">
        <v>2914</v>
      </c>
      <c r="I464" s="80" t="s">
        <v>3096</v>
      </c>
      <c r="J464" s="80" t="s">
        <v>2443</v>
      </c>
      <c r="K464" s="80" t="s">
        <v>25</v>
      </c>
      <c r="L464" s="80" t="s">
        <v>56</v>
      </c>
      <c r="M464" s="80" t="s">
        <v>5933</v>
      </c>
      <c r="N464" s="80" t="s">
        <v>5938</v>
      </c>
      <c r="O464" s="79">
        <v>41229.555081018516</v>
      </c>
      <c r="P464" s="78">
        <v>3</v>
      </c>
      <c r="Q464" s="77">
        <v>110.54944444444445</v>
      </c>
      <c r="R464" s="77">
        <v>120.61476851851852</v>
      </c>
      <c r="S464" s="76" t="s">
        <v>382</v>
      </c>
    </row>
    <row r="465" spans="1:19" ht="11.25" hidden="1" customHeight="1">
      <c r="A465" s="80" t="s">
        <v>1368</v>
      </c>
      <c r="B465" s="80" t="s">
        <v>2503</v>
      </c>
      <c r="C465" s="80"/>
      <c r="D465" s="80" t="s">
        <v>1001</v>
      </c>
      <c r="E465" s="80" t="s">
        <v>1000</v>
      </c>
      <c r="F465" s="80" t="s">
        <v>398</v>
      </c>
      <c r="G465" s="80" t="s">
        <v>603</v>
      </c>
      <c r="H465" s="80" t="s">
        <v>2983</v>
      </c>
      <c r="I465" s="80" t="s">
        <v>2982</v>
      </c>
      <c r="J465" s="80" t="s">
        <v>2502</v>
      </c>
      <c r="K465" s="80" t="s">
        <v>18</v>
      </c>
      <c r="L465" s="80" t="s">
        <v>56</v>
      </c>
      <c r="M465" s="80" t="s">
        <v>5933</v>
      </c>
      <c r="N465" s="80" t="s">
        <v>5932</v>
      </c>
      <c r="O465" s="79">
        <v>41339.914293981485</v>
      </c>
      <c r="P465" s="78">
        <v>1</v>
      </c>
      <c r="Q465" s="77">
        <v>0.1902314814814815</v>
      </c>
      <c r="R465" s="77">
        <v>117.7150925925926</v>
      </c>
      <c r="S465" s="76" t="s">
        <v>382</v>
      </c>
    </row>
    <row r="466" spans="1:19" ht="11.25" hidden="1" customHeight="1">
      <c r="A466" s="80" t="s">
        <v>1368</v>
      </c>
      <c r="B466" s="80" t="s">
        <v>3095</v>
      </c>
      <c r="C466" s="80"/>
      <c r="D466" s="80" t="s">
        <v>2347</v>
      </c>
      <c r="E466" s="80" t="s">
        <v>2407</v>
      </c>
      <c r="F466" s="80" t="s">
        <v>398</v>
      </c>
      <c r="G466" s="80" t="s">
        <v>574</v>
      </c>
      <c r="H466" s="80" t="s">
        <v>574</v>
      </c>
      <c r="I466" s="80" t="s">
        <v>573</v>
      </c>
      <c r="J466" s="80" t="s">
        <v>3094</v>
      </c>
      <c r="K466" s="80" t="s">
        <v>18</v>
      </c>
      <c r="L466" s="80" t="s">
        <v>56</v>
      </c>
      <c r="M466" s="80" t="s">
        <v>5933</v>
      </c>
      <c r="N466" s="80" t="s">
        <v>5932</v>
      </c>
      <c r="O466" s="79">
        <v>41339.914293981485</v>
      </c>
      <c r="P466" s="78">
        <v>1</v>
      </c>
      <c r="Q466" s="77">
        <v>0.1902314814814815</v>
      </c>
      <c r="R466" s="77">
        <v>83.450173611111111</v>
      </c>
      <c r="S466" s="76" t="s">
        <v>382</v>
      </c>
    </row>
    <row r="467" spans="1:19" ht="11.25" hidden="1" customHeight="1">
      <c r="A467" s="80" t="s">
        <v>2045</v>
      </c>
      <c r="B467" s="80" t="s">
        <v>3375</v>
      </c>
      <c r="C467" s="80"/>
      <c r="D467" s="80" t="s">
        <v>3371</v>
      </c>
      <c r="E467" s="80" t="s">
        <v>655</v>
      </c>
      <c r="F467" s="80" t="s">
        <v>398</v>
      </c>
      <c r="G467" s="80" t="s">
        <v>603</v>
      </c>
      <c r="H467" s="80" t="s">
        <v>2983</v>
      </c>
      <c r="I467" s="80" t="s">
        <v>3374</v>
      </c>
      <c r="J467" s="80" t="s">
        <v>3373</v>
      </c>
      <c r="K467" s="80" t="s">
        <v>18</v>
      </c>
      <c r="L467" s="80" t="s">
        <v>56</v>
      </c>
      <c r="M467" s="80" t="s">
        <v>5933</v>
      </c>
      <c r="N467" s="80" t="s">
        <v>5932</v>
      </c>
      <c r="O467" s="79">
        <v>41339.914293981485</v>
      </c>
      <c r="P467" s="78">
        <v>1</v>
      </c>
      <c r="Q467" s="77">
        <v>0.1902314814814815</v>
      </c>
      <c r="R467" s="77">
        <v>70.659826388888888</v>
      </c>
      <c r="S467" s="76" t="s">
        <v>382</v>
      </c>
    </row>
    <row r="468" spans="1:19" ht="11.25" hidden="1" customHeight="1">
      <c r="A468" s="80" t="s">
        <v>2045</v>
      </c>
      <c r="B468" s="80" t="s">
        <v>3372</v>
      </c>
      <c r="C468" s="80"/>
      <c r="D468" s="80" t="s">
        <v>3371</v>
      </c>
      <c r="E468" s="80" t="s">
        <v>655</v>
      </c>
      <c r="F468" s="80" t="s">
        <v>398</v>
      </c>
      <c r="G468" s="80" t="s">
        <v>603</v>
      </c>
      <c r="H468" s="80" t="s">
        <v>602</v>
      </c>
      <c r="I468" s="80" t="s">
        <v>3370</v>
      </c>
      <c r="J468" s="80" t="s">
        <v>3369</v>
      </c>
      <c r="K468" s="80" t="s">
        <v>18</v>
      </c>
      <c r="L468" s="80" t="s">
        <v>56</v>
      </c>
      <c r="M468" s="80" t="s">
        <v>5933</v>
      </c>
      <c r="N468" s="80" t="s">
        <v>5932</v>
      </c>
      <c r="O468" s="79">
        <v>41339.914293981485</v>
      </c>
      <c r="P468" s="78">
        <v>1</v>
      </c>
      <c r="Q468" s="77">
        <v>0.1902314814814815</v>
      </c>
      <c r="R468" s="77">
        <v>70.633541666666673</v>
      </c>
      <c r="S468" s="76" t="s">
        <v>382</v>
      </c>
    </row>
    <row r="469" spans="1:19" ht="11.25" hidden="1" customHeight="1">
      <c r="A469" s="80" t="s">
        <v>1730</v>
      </c>
      <c r="B469" s="80" t="s">
        <v>1613</v>
      </c>
      <c r="C469" s="80"/>
      <c r="D469" s="80" t="s">
        <v>778</v>
      </c>
      <c r="E469" s="80" t="s">
        <v>777</v>
      </c>
      <c r="F469" s="80" t="s">
        <v>2915</v>
      </c>
      <c r="G469" s="80" t="s">
        <v>382</v>
      </c>
      <c r="H469" s="80" t="s">
        <v>2927</v>
      </c>
      <c r="I469" s="80" t="s">
        <v>2926</v>
      </c>
      <c r="J469" s="80" t="s">
        <v>776</v>
      </c>
      <c r="K469" s="80" t="s">
        <v>18</v>
      </c>
      <c r="L469" s="80" t="s">
        <v>15</v>
      </c>
      <c r="M469" s="80" t="s">
        <v>5933</v>
      </c>
      <c r="N469" s="80" t="s">
        <v>4594</v>
      </c>
      <c r="O469" s="79">
        <v>41142.581944444442</v>
      </c>
      <c r="P469" s="78">
        <v>1</v>
      </c>
      <c r="Q469" s="77">
        <v>197.52258101851851</v>
      </c>
      <c r="R469" s="77">
        <v>223.60704861111108</v>
      </c>
      <c r="S469" s="76" t="s">
        <v>382</v>
      </c>
    </row>
    <row r="470" spans="1:19" ht="11.25" hidden="1" customHeight="1">
      <c r="A470" s="80" t="s">
        <v>1730</v>
      </c>
      <c r="B470" s="80" t="s">
        <v>1771</v>
      </c>
      <c r="C470" s="80"/>
      <c r="D470" s="80" t="s">
        <v>778</v>
      </c>
      <c r="E470" s="80" t="s">
        <v>777</v>
      </c>
      <c r="F470" s="80" t="s">
        <v>2915</v>
      </c>
      <c r="G470" s="80" t="s">
        <v>382</v>
      </c>
      <c r="H470" s="80" t="s">
        <v>2927</v>
      </c>
      <c r="I470" s="80" t="s">
        <v>2926</v>
      </c>
      <c r="J470" s="80" t="s">
        <v>776</v>
      </c>
      <c r="K470" s="80" t="s">
        <v>25</v>
      </c>
      <c r="L470" s="80" t="s">
        <v>15</v>
      </c>
      <c r="M470" s="80" t="s">
        <v>5940</v>
      </c>
      <c r="N470" s="80" t="s">
        <v>6216</v>
      </c>
      <c r="O470" s="79">
        <v>41142.792268518519</v>
      </c>
      <c r="P470" s="78">
        <v>1</v>
      </c>
      <c r="Q470" s="77">
        <v>197.31225694444444</v>
      </c>
      <c r="R470" s="77">
        <v>198.61870370370372</v>
      </c>
      <c r="S470" s="76" t="s">
        <v>382</v>
      </c>
    </row>
    <row r="471" spans="1:19" ht="11.25" hidden="1" customHeight="1">
      <c r="A471" s="80" t="s">
        <v>2214</v>
      </c>
      <c r="B471" s="80" t="s">
        <v>4240</v>
      </c>
      <c r="C471" s="80"/>
      <c r="D471" s="80" t="s">
        <v>4239</v>
      </c>
      <c r="E471" s="80" t="s">
        <v>4238</v>
      </c>
      <c r="F471" s="80" t="s">
        <v>1244</v>
      </c>
      <c r="G471" s="80" t="s">
        <v>3329</v>
      </c>
      <c r="H471" s="80" t="s">
        <v>3328</v>
      </c>
      <c r="I471" s="80" t="s">
        <v>3327</v>
      </c>
      <c r="J471" s="80" t="s">
        <v>4237</v>
      </c>
      <c r="K471" s="80" t="s">
        <v>18</v>
      </c>
      <c r="L471" s="80" t="s">
        <v>15</v>
      </c>
      <c r="M471" s="80" t="s">
        <v>5937</v>
      </c>
      <c r="N471" s="80" t="s">
        <v>2961</v>
      </c>
      <c r="O471" s="79">
        <v>41303.35365740741</v>
      </c>
      <c r="P471" s="78">
        <v>1</v>
      </c>
      <c r="Q471" s="77">
        <v>36.750868055555557</v>
      </c>
      <c r="R471" s="77">
        <v>48.721446759259258</v>
      </c>
      <c r="S471" s="76" t="s">
        <v>382</v>
      </c>
    </row>
    <row r="472" spans="1:19" ht="11.25" hidden="1" customHeight="1">
      <c r="A472" s="80" t="s">
        <v>1341</v>
      </c>
      <c r="B472" s="80" t="s">
        <v>4346</v>
      </c>
      <c r="C472" s="80"/>
      <c r="D472" s="80" t="s">
        <v>4345</v>
      </c>
      <c r="E472" s="80" t="s">
        <v>2391</v>
      </c>
      <c r="F472" s="80" t="s">
        <v>386</v>
      </c>
      <c r="G472" s="80" t="s">
        <v>2907</v>
      </c>
      <c r="H472" s="80" t="s">
        <v>385</v>
      </c>
      <c r="I472" s="80" t="s">
        <v>384</v>
      </c>
      <c r="J472" s="80" t="s">
        <v>4344</v>
      </c>
      <c r="K472" s="80" t="s">
        <v>25</v>
      </c>
      <c r="L472" s="80" t="s">
        <v>15</v>
      </c>
      <c r="M472" s="80" t="s">
        <v>5934</v>
      </c>
      <c r="N472" s="80" t="s">
        <v>2390</v>
      </c>
      <c r="O472" s="79">
        <v>41306.505428240744</v>
      </c>
      <c r="P472" s="78">
        <v>0</v>
      </c>
      <c r="Q472" s="77">
        <v>33.59909722222222</v>
      </c>
      <c r="R472" s="77">
        <v>33.59909722222222</v>
      </c>
      <c r="S472" s="76" t="s">
        <v>382</v>
      </c>
    </row>
    <row r="473" spans="1:19" ht="11.25" hidden="1" customHeight="1">
      <c r="A473" s="80" t="s">
        <v>1730</v>
      </c>
      <c r="B473" s="80" t="s">
        <v>4694</v>
      </c>
      <c r="C473" s="80"/>
      <c r="D473" s="80" t="s">
        <v>4693</v>
      </c>
      <c r="E473" s="80" t="s">
        <v>4692</v>
      </c>
      <c r="F473" s="80" t="s">
        <v>2915</v>
      </c>
      <c r="G473" s="80" t="s">
        <v>3061</v>
      </c>
      <c r="H473" s="80" t="s">
        <v>3648</v>
      </c>
      <c r="I473" s="80" t="s">
        <v>4691</v>
      </c>
      <c r="J473" s="80" t="s">
        <v>4690</v>
      </c>
      <c r="K473" s="80" t="s">
        <v>18</v>
      </c>
      <c r="L473" s="80" t="s">
        <v>56</v>
      </c>
      <c r="M473" s="80" t="s">
        <v>5933</v>
      </c>
      <c r="N473" s="80" t="s">
        <v>5941</v>
      </c>
      <c r="O473" s="79">
        <v>41339.914293981485</v>
      </c>
      <c r="P473" s="78">
        <v>1</v>
      </c>
      <c r="Q473" s="77">
        <v>0.1902314814814815</v>
      </c>
      <c r="R473" s="77">
        <v>29.584317129629632</v>
      </c>
      <c r="S473" s="76" t="s">
        <v>382</v>
      </c>
    </row>
    <row r="474" spans="1:19" ht="11.25" hidden="1" customHeight="1">
      <c r="A474" s="80" t="s">
        <v>2042</v>
      </c>
      <c r="B474" s="80" t="s">
        <v>4689</v>
      </c>
      <c r="C474" s="80"/>
      <c r="D474" s="80" t="s">
        <v>778</v>
      </c>
      <c r="E474" s="80" t="s">
        <v>777</v>
      </c>
      <c r="F474" s="80" t="s">
        <v>2915</v>
      </c>
      <c r="G474" s="80" t="s">
        <v>3061</v>
      </c>
      <c r="H474" s="80" t="s">
        <v>4688</v>
      </c>
      <c r="I474" s="80" t="s">
        <v>4687</v>
      </c>
      <c r="J474" s="80" t="s">
        <v>4686</v>
      </c>
      <c r="K474" s="80" t="s">
        <v>19</v>
      </c>
      <c r="L474" s="80" t="s">
        <v>15</v>
      </c>
      <c r="M474" s="80" t="s">
        <v>5937</v>
      </c>
      <c r="N474" s="80" t="s">
        <v>3918</v>
      </c>
      <c r="O474" s="79">
        <v>41333.51971064815</v>
      </c>
      <c r="P474" s="78">
        <v>1</v>
      </c>
      <c r="Q474" s="77">
        <v>6.5848148148148145</v>
      </c>
      <c r="R474" s="77">
        <v>23.572534722222223</v>
      </c>
      <c r="S474" s="76" t="s">
        <v>382</v>
      </c>
    </row>
    <row r="475" spans="1:19" ht="11.25" hidden="1" customHeight="1">
      <c r="A475" s="80" t="s">
        <v>1341</v>
      </c>
      <c r="B475" s="80" t="s">
        <v>5699</v>
      </c>
      <c r="C475" s="80"/>
      <c r="D475" s="80" t="s">
        <v>5698</v>
      </c>
      <c r="E475" s="80" t="s">
        <v>5697</v>
      </c>
      <c r="F475" s="80" t="s">
        <v>2915</v>
      </c>
      <c r="G475" s="80" t="s">
        <v>3061</v>
      </c>
      <c r="H475" s="80" t="s">
        <v>5696</v>
      </c>
      <c r="I475" s="80" t="s">
        <v>5695</v>
      </c>
      <c r="J475" s="80" t="s">
        <v>1342</v>
      </c>
      <c r="K475" s="80" t="s">
        <v>25</v>
      </c>
      <c r="L475" s="80" t="s">
        <v>15</v>
      </c>
      <c r="M475" s="80" t="s">
        <v>5935</v>
      </c>
      <c r="N475" s="80" t="s">
        <v>5938</v>
      </c>
      <c r="O475" s="79">
        <v>41337.7028587963</v>
      </c>
      <c r="P475" s="78">
        <v>0</v>
      </c>
      <c r="Q475" s="77">
        <v>2.4016666666666664</v>
      </c>
      <c r="R475" s="77">
        <v>15.314525462962964</v>
      </c>
      <c r="S475" s="76" t="s">
        <v>382</v>
      </c>
    </row>
    <row r="476" spans="1:19" ht="11.25" hidden="1" customHeight="1">
      <c r="A476" s="80" t="s">
        <v>4471</v>
      </c>
      <c r="B476" s="80" t="s">
        <v>6215</v>
      </c>
      <c r="C476" s="80"/>
      <c r="D476" s="80" t="s">
        <v>1731</v>
      </c>
      <c r="E476" s="80" t="s">
        <v>1517</v>
      </c>
      <c r="F476" s="80" t="s">
        <v>2915</v>
      </c>
      <c r="G476" s="80" t="s">
        <v>3061</v>
      </c>
      <c r="H476" s="80" t="s">
        <v>3648</v>
      </c>
      <c r="I476" s="80" t="s">
        <v>4215</v>
      </c>
      <c r="J476" s="80" t="s">
        <v>6214</v>
      </c>
      <c r="K476" s="80" t="s">
        <v>19</v>
      </c>
      <c r="L476" s="80" t="s">
        <v>15</v>
      </c>
      <c r="M476" s="80" t="s">
        <v>5937</v>
      </c>
      <c r="N476" s="80" t="s">
        <v>3918</v>
      </c>
      <c r="O476" s="79">
        <v>41339.585925925923</v>
      </c>
      <c r="P476" s="78">
        <v>1</v>
      </c>
      <c r="Q476" s="77">
        <v>0.51859953703703709</v>
      </c>
      <c r="R476" s="77">
        <v>7.2138078703703705</v>
      </c>
      <c r="S476" s="76" t="s">
        <v>382</v>
      </c>
    </row>
    <row r="477" spans="1:19" ht="11.25" hidden="1" customHeight="1">
      <c r="A477" s="80" t="s">
        <v>1405</v>
      </c>
      <c r="B477" s="80" t="s">
        <v>6212</v>
      </c>
      <c r="C477" s="80"/>
      <c r="D477" s="80" t="s">
        <v>2096</v>
      </c>
      <c r="E477" s="80" t="s">
        <v>1146</v>
      </c>
      <c r="F477" s="80" t="s">
        <v>1244</v>
      </c>
      <c r="G477" s="80" t="s">
        <v>3329</v>
      </c>
      <c r="H477" s="80" t="s">
        <v>3328</v>
      </c>
      <c r="I477" s="80" t="s">
        <v>3327</v>
      </c>
      <c r="J477" s="80" t="s">
        <v>2109</v>
      </c>
      <c r="K477" s="80" t="s">
        <v>25</v>
      </c>
      <c r="L477" s="80" t="s">
        <v>15</v>
      </c>
      <c r="M477" s="80" t="s">
        <v>5934</v>
      </c>
      <c r="N477" s="80" t="s">
        <v>4159</v>
      </c>
      <c r="O477" s="79">
        <v>41333.785381944443</v>
      </c>
      <c r="P477" s="78">
        <v>0</v>
      </c>
      <c r="Q477" s="77">
        <v>6.3191435185185183</v>
      </c>
      <c r="R477" s="77">
        <v>6.3191435185185183</v>
      </c>
      <c r="S477" s="76" t="s">
        <v>382</v>
      </c>
    </row>
    <row r="478" spans="1:19" ht="11.25" hidden="1" customHeight="1">
      <c r="A478" s="80" t="s">
        <v>6211</v>
      </c>
      <c r="B478" s="80" t="s">
        <v>6210</v>
      </c>
      <c r="C478" s="80"/>
      <c r="D478" s="80" t="s">
        <v>5662</v>
      </c>
      <c r="E478" s="80" t="s">
        <v>4700</v>
      </c>
      <c r="F478" s="80" t="s">
        <v>386</v>
      </c>
      <c r="G478" s="80" t="s">
        <v>2907</v>
      </c>
      <c r="H478" s="80" t="s">
        <v>385</v>
      </c>
      <c r="I478" s="80" t="s">
        <v>390</v>
      </c>
      <c r="J478" s="80" t="s">
        <v>6209</v>
      </c>
      <c r="K478" s="80" t="s">
        <v>25</v>
      </c>
      <c r="L478" s="80" t="s">
        <v>15</v>
      </c>
      <c r="M478" s="80" t="s">
        <v>5934</v>
      </c>
      <c r="N478" s="80" t="s">
        <v>6208</v>
      </c>
      <c r="O478" s="79">
        <v>41334.494004629632</v>
      </c>
      <c r="P478" s="78">
        <v>0</v>
      </c>
      <c r="Q478" s="77">
        <v>5.6105208333333341</v>
      </c>
      <c r="R478" s="77">
        <v>5.6105208333333341</v>
      </c>
      <c r="S478" s="76" t="s">
        <v>382</v>
      </c>
    </row>
    <row r="479" spans="1:19" ht="11.25" hidden="1" customHeight="1">
      <c r="A479" s="80" t="s">
        <v>1137</v>
      </c>
      <c r="B479" s="80" t="s">
        <v>1145</v>
      </c>
      <c r="C479" s="80"/>
      <c r="D479" s="80" t="s">
        <v>1096</v>
      </c>
      <c r="E479" s="80" t="s">
        <v>1135</v>
      </c>
      <c r="F479" s="80" t="s">
        <v>386</v>
      </c>
      <c r="G479" s="80" t="s">
        <v>2907</v>
      </c>
      <c r="H479" s="80" t="s">
        <v>385</v>
      </c>
      <c r="I479" s="80" t="s">
        <v>384</v>
      </c>
      <c r="J479" s="80" t="s">
        <v>1144</v>
      </c>
      <c r="K479" s="80" t="s">
        <v>60</v>
      </c>
      <c r="L479" s="80" t="s">
        <v>15</v>
      </c>
      <c r="M479" s="80" t="s">
        <v>15</v>
      </c>
      <c r="N479" s="80"/>
      <c r="P479" s="78">
        <v>0</v>
      </c>
      <c r="R479" s="77">
        <v>1269.9177546296296</v>
      </c>
      <c r="S479" s="76" t="s">
        <v>382</v>
      </c>
    </row>
    <row r="480" spans="1:19" ht="11.25" hidden="1" customHeight="1">
      <c r="A480" s="80" t="s">
        <v>1137</v>
      </c>
      <c r="B480" s="80" t="s">
        <v>1143</v>
      </c>
      <c r="C480" s="80"/>
      <c r="D480" s="80" t="s">
        <v>1096</v>
      </c>
      <c r="E480" s="80" t="s">
        <v>1135</v>
      </c>
      <c r="F480" s="80" t="s">
        <v>386</v>
      </c>
      <c r="G480" s="80" t="s">
        <v>2907</v>
      </c>
      <c r="H480" s="80" t="s">
        <v>385</v>
      </c>
      <c r="I480" s="80" t="s">
        <v>384</v>
      </c>
      <c r="J480" s="80" t="s">
        <v>1142</v>
      </c>
      <c r="K480" s="80" t="s">
        <v>60</v>
      </c>
      <c r="L480" s="80" t="s">
        <v>15</v>
      </c>
      <c r="M480" s="80" t="s">
        <v>15</v>
      </c>
      <c r="N480" s="80"/>
      <c r="P480" s="78">
        <v>0</v>
      </c>
      <c r="R480" s="77">
        <v>1269.917025462963</v>
      </c>
      <c r="S480" s="76" t="s">
        <v>382</v>
      </c>
    </row>
    <row r="481" spans="1:19" ht="11.25" hidden="1" customHeight="1">
      <c r="A481" s="80" t="s">
        <v>1137</v>
      </c>
      <c r="B481" s="80" t="s">
        <v>1141</v>
      </c>
      <c r="C481" s="80"/>
      <c r="D481" s="80" t="s">
        <v>1096</v>
      </c>
      <c r="E481" s="80" t="s">
        <v>1135</v>
      </c>
      <c r="F481" s="80" t="s">
        <v>386</v>
      </c>
      <c r="G481" s="80" t="s">
        <v>2907</v>
      </c>
      <c r="H481" s="80" t="s">
        <v>385</v>
      </c>
      <c r="I481" s="80" t="s">
        <v>384</v>
      </c>
      <c r="J481" s="80" t="s">
        <v>1140</v>
      </c>
      <c r="K481" s="80" t="s">
        <v>60</v>
      </c>
      <c r="L481" s="80" t="s">
        <v>15</v>
      </c>
      <c r="M481" s="80" t="s">
        <v>15</v>
      </c>
      <c r="N481" s="80"/>
      <c r="P481" s="78">
        <v>0</v>
      </c>
      <c r="R481" s="77">
        <v>1269.9163541666667</v>
      </c>
      <c r="S481" s="76" t="s">
        <v>382</v>
      </c>
    </row>
    <row r="482" spans="1:19" ht="11.25" hidden="1" customHeight="1">
      <c r="A482" s="80" t="s">
        <v>1137</v>
      </c>
      <c r="B482" s="80" t="s">
        <v>1139</v>
      </c>
      <c r="C482" s="80"/>
      <c r="D482" s="80" t="s">
        <v>1096</v>
      </c>
      <c r="E482" s="80" t="s">
        <v>1135</v>
      </c>
      <c r="F482" s="80" t="s">
        <v>386</v>
      </c>
      <c r="G482" s="80" t="s">
        <v>2907</v>
      </c>
      <c r="H482" s="80" t="s">
        <v>385</v>
      </c>
      <c r="I482" s="80" t="s">
        <v>384</v>
      </c>
      <c r="J482" s="80" t="s">
        <v>1138</v>
      </c>
      <c r="K482" s="80" t="s">
        <v>60</v>
      </c>
      <c r="L482" s="80" t="s">
        <v>15</v>
      </c>
      <c r="M482" s="80" t="s">
        <v>15</v>
      </c>
      <c r="N482" s="80"/>
      <c r="P482" s="78">
        <v>0</v>
      </c>
      <c r="R482" s="77">
        <v>1269.915775462963</v>
      </c>
      <c r="S482" s="76" t="s">
        <v>382</v>
      </c>
    </row>
    <row r="483" spans="1:19" ht="11.25" hidden="1" customHeight="1">
      <c r="A483" s="80" t="s">
        <v>1137</v>
      </c>
      <c r="B483" s="80" t="s">
        <v>1136</v>
      </c>
      <c r="C483" s="80"/>
      <c r="D483" s="80" t="s">
        <v>1096</v>
      </c>
      <c r="E483" s="80" t="s">
        <v>1135</v>
      </c>
      <c r="F483" s="80" t="s">
        <v>386</v>
      </c>
      <c r="G483" s="80" t="s">
        <v>2907</v>
      </c>
      <c r="H483" s="80" t="s">
        <v>385</v>
      </c>
      <c r="I483" s="80" t="s">
        <v>384</v>
      </c>
      <c r="J483" s="80" t="s">
        <v>1134</v>
      </c>
      <c r="K483" s="80" t="s">
        <v>60</v>
      </c>
      <c r="L483" s="80" t="s">
        <v>15</v>
      </c>
      <c r="M483" s="80" t="s">
        <v>15</v>
      </c>
      <c r="N483" s="80"/>
      <c r="P483" s="78">
        <v>0</v>
      </c>
      <c r="R483" s="77">
        <v>1269.8915972222221</v>
      </c>
      <c r="S483" s="76" t="s">
        <v>382</v>
      </c>
    </row>
    <row r="484" spans="1:19" ht="11.25" hidden="1" customHeight="1">
      <c r="A484" s="80" t="s">
        <v>403</v>
      </c>
      <c r="B484" s="80" t="s">
        <v>1133</v>
      </c>
      <c r="C484" s="80"/>
      <c r="D484" s="80" t="s">
        <v>1096</v>
      </c>
      <c r="E484" s="80" t="s">
        <v>402</v>
      </c>
      <c r="F484" s="80" t="s">
        <v>386</v>
      </c>
      <c r="G484" s="80" t="s">
        <v>2907</v>
      </c>
      <c r="H484" s="80" t="s">
        <v>385</v>
      </c>
      <c r="I484" s="80" t="s">
        <v>384</v>
      </c>
      <c r="J484" s="80" t="s">
        <v>1132</v>
      </c>
      <c r="K484" s="80" t="s">
        <v>60</v>
      </c>
      <c r="L484" s="80" t="s">
        <v>15</v>
      </c>
      <c r="M484" s="80" t="s">
        <v>15</v>
      </c>
      <c r="N484" s="80"/>
      <c r="P484" s="78">
        <v>0</v>
      </c>
      <c r="R484" s="77">
        <v>1268.7083796296297</v>
      </c>
      <c r="S484" s="76" t="s">
        <v>382</v>
      </c>
    </row>
    <row r="485" spans="1:19" ht="11.25" hidden="1" customHeight="1">
      <c r="A485" s="80" t="s">
        <v>403</v>
      </c>
      <c r="B485" s="80" t="s">
        <v>1131</v>
      </c>
      <c r="C485" s="80"/>
      <c r="D485" s="80" t="s">
        <v>1096</v>
      </c>
      <c r="E485" s="80" t="s">
        <v>402</v>
      </c>
      <c r="F485" s="80" t="s">
        <v>386</v>
      </c>
      <c r="G485" s="80" t="s">
        <v>2907</v>
      </c>
      <c r="H485" s="80" t="s">
        <v>385</v>
      </c>
      <c r="I485" s="80" t="s">
        <v>384</v>
      </c>
      <c r="J485" s="80" t="s">
        <v>1130</v>
      </c>
      <c r="K485" s="80" t="s">
        <v>60</v>
      </c>
      <c r="L485" s="80" t="s">
        <v>15</v>
      </c>
      <c r="M485" s="80" t="s">
        <v>15</v>
      </c>
      <c r="N485" s="80"/>
      <c r="P485" s="78">
        <v>0</v>
      </c>
      <c r="R485" s="77">
        <v>1268.5698726851851</v>
      </c>
      <c r="S485" s="76" t="s">
        <v>382</v>
      </c>
    </row>
    <row r="486" spans="1:19" ht="11.25" hidden="1" customHeight="1">
      <c r="A486" s="80" t="s">
        <v>403</v>
      </c>
      <c r="B486" s="80" t="s">
        <v>1129</v>
      </c>
      <c r="C486" s="80"/>
      <c r="D486" s="80" t="s">
        <v>1096</v>
      </c>
      <c r="E486" s="80" t="s">
        <v>402</v>
      </c>
      <c r="F486" s="80" t="s">
        <v>386</v>
      </c>
      <c r="G486" s="80" t="s">
        <v>2907</v>
      </c>
      <c r="H486" s="80" t="s">
        <v>385</v>
      </c>
      <c r="I486" s="80" t="s">
        <v>384</v>
      </c>
      <c r="J486" s="80" t="s">
        <v>1128</v>
      </c>
      <c r="K486" s="80" t="s">
        <v>60</v>
      </c>
      <c r="L486" s="80" t="s">
        <v>15</v>
      </c>
      <c r="M486" s="80" t="s">
        <v>15</v>
      </c>
      <c r="N486" s="80"/>
      <c r="P486" s="78">
        <v>0</v>
      </c>
      <c r="R486" s="77">
        <v>1268.4021180555555</v>
      </c>
      <c r="S486" s="76" t="s">
        <v>382</v>
      </c>
    </row>
    <row r="487" spans="1:19" ht="11.25" hidden="1" customHeight="1">
      <c r="A487" s="80" t="s">
        <v>403</v>
      </c>
      <c r="B487" s="80" t="s">
        <v>1127</v>
      </c>
      <c r="C487" s="80"/>
      <c r="D487" s="80" t="s">
        <v>1096</v>
      </c>
      <c r="E487" s="80" t="s">
        <v>402</v>
      </c>
      <c r="F487" s="80" t="s">
        <v>386</v>
      </c>
      <c r="G487" s="80" t="s">
        <v>2907</v>
      </c>
      <c r="H487" s="80" t="s">
        <v>385</v>
      </c>
      <c r="I487" s="80" t="s">
        <v>384</v>
      </c>
      <c r="J487" s="80" t="s">
        <v>1126</v>
      </c>
      <c r="K487" s="80" t="s">
        <v>60</v>
      </c>
      <c r="L487" s="80" t="s">
        <v>15</v>
      </c>
      <c r="M487" s="80" t="s">
        <v>15</v>
      </c>
      <c r="N487" s="80"/>
      <c r="P487" s="78">
        <v>0</v>
      </c>
      <c r="R487" s="77">
        <v>1266.555636574074</v>
      </c>
      <c r="S487" s="76" t="s">
        <v>382</v>
      </c>
    </row>
    <row r="488" spans="1:19" ht="11.25" hidden="1" customHeight="1">
      <c r="A488" s="80" t="s">
        <v>403</v>
      </c>
      <c r="B488" s="80" t="s">
        <v>1125</v>
      </c>
      <c r="C488" s="80"/>
      <c r="D488" s="80" t="s">
        <v>1096</v>
      </c>
      <c r="E488" s="80" t="s">
        <v>402</v>
      </c>
      <c r="F488" s="80" t="s">
        <v>386</v>
      </c>
      <c r="G488" s="80" t="s">
        <v>2907</v>
      </c>
      <c r="H488" s="80" t="s">
        <v>385</v>
      </c>
      <c r="I488" s="80" t="s">
        <v>384</v>
      </c>
      <c r="J488" s="80" t="s">
        <v>1124</v>
      </c>
      <c r="K488" s="80" t="s">
        <v>60</v>
      </c>
      <c r="L488" s="80" t="s">
        <v>15</v>
      </c>
      <c r="M488" s="80" t="s">
        <v>15</v>
      </c>
      <c r="N488" s="80"/>
      <c r="P488" s="78">
        <v>0</v>
      </c>
      <c r="R488" s="77">
        <v>1265.289537037037</v>
      </c>
      <c r="S488" s="76" t="s">
        <v>382</v>
      </c>
    </row>
    <row r="489" spans="1:19" ht="11.25" hidden="1" customHeight="1">
      <c r="A489" s="80" t="s">
        <v>403</v>
      </c>
      <c r="B489" s="80" t="s">
        <v>1123</v>
      </c>
      <c r="C489" s="80"/>
      <c r="D489" s="80" t="s">
        <v>1096</v>
      </c>
      <c r="E489" s="80" t="s">
        <v>402</v>
      </c>
      <c r="F489" s="80" t="s">
        <v>386</v>
      </c>
      <c r="G489" s="80" t="s">
        <v>2907</v>
      </c>
      <c r="H489" s="80" t="s">
        <v>385</v>
      </c>
      <c r="I489" s="80" t="s">
        <v>384</v>
      </c>
      <c r="J489" s="80" t="s">
        <v>1122</v>
      </c>
      <c r="K489" s="80" t="s">
        <v>60</v>
      </c>
      <c r="L489" s="80" t="s">
        <v>15</v>
      </c>
      <c r="M489" s="80" t="s">
        <v>15</v>
      </c>
      <c r="N489" s="80"/>
      <c r="P489" s="78">
        <v>0</v>
      </c>
      <c r="R489" s="77">
        <v>1259.6932407407407</v>
      </c>
      <c r="S489" s="76" t="s">
        <v>382</v>
      </c>
    </row>
    <row r="490" spans="1:19" ht="11.25" hidden="1" customHeight="1">
      <c r="A490" s="80" t="s">
        <v>403</v>
      </c>
      <c r="B490" s="80" t="s">
        <v>1121</v>
      </c>
      <c r="C490" s="80"/>
      <c r="D490" s="80" t="s">
        <v>1096</v>
      </c>
      <c r="E490" s="80" t="s">
        <v>402</v>
      </c>
      <c r="F490" s="80" t="s">
        <v>386</v>
      </c>
      <c r="G490" s="80" t="s">
        <v>2907</v>
      </c>
      <c r="H490" s="80" t="s">
        <v>385</v>
      </c>
      <c r="I490" s="80" t="s">
        <v>384</v>
      </c>
      <c r="J490" s="80" t="s">
        <v>1120</v>
      </c>
      <c r="K490" s="80" t="s">
        <v>60</v>
      </c>
      <c r="L490" s="80" t="s">
        <v>15</v>
      </c>
      <c r="M490" s="80" t="s">
        <v>15</v>
      </c>
      <c r="N490" s="80"/>
      <c r="P490" s="78">
        <v>0</v>
      </c>
      <c r="R490" s="77">
        <v>1237.6921527777777</v>
      </c>
      <c r="S490" s="76" t="s">
        <v>382</v>
      </c>
    </row>
    <row r="491" spans="1:19" ht="11.25" hidden="1" customHeight="1">
      <c r="A491" s="80" t="s">
        <v>403</v>
      </c>
      <c r="B491" s="80" t="s">
        <v>1119</v>
      </c>
      <c r="C491" s="80"/>
      <c r="D491" s="80" t="s">
        <v>1096</v>
      </c>
      <c r="E491" s="80" t="s">
        <v>402</v>
      </c>
      <c r="F491" s="80" t="s">
        <v>386</v>
      </c>
      <c r="G491" s="80" t="s">
        <v>2907</v>
      </c>
      <c r="H491" s="80" t="s">
        <v>385</v>
      </c>
      <c r="I491" s="80" t="s">
        <v>384</v>
      </c>
      <c r="J491" s="80" t="s">
        <v>1118</v>
      </c>
      <c r="K491" s="80" t="s">
        <v>60</v>
      </c>
      <c r="L491" s="80" t="s">
        <v>15</v>
      </c>
      <c r="M491" s="80" t="s">
        <v>15</v>
      </c>
      <c r="N491" s="80"/>
      <c r="P491" s="78">
        <v>0</v>
      </c>
      <c r="R491" s="77">
        <v>1237.6903356481482</v>
      </c>
      <c r="S491" s="76" t="s">
        <v>382</v>
      </c>
    </row>
    <row r="492" spans="1:19" ht="11.25" hidden="1" customHeight="1">
      <c r="A492" s="80" t="s">
        <v>403</v>
      </c>
      <c r="B492" s="80" t="s">
        <v>1117</v>
      </c>
      <c r="C492" s="80"/>
      <c r="D492" s="80" t="s">
        <v>1096</v>
      </c>
      <c r="E492" s="80" t="s">
        <v>402</v>
      </c>
      <c r="F492" s="80" t="s">
        <v>386</v>
      </c>
      <c r="G492" s="80" t="s">
        <v>2907</v>
      </c>
      <c r="H492" s="80" t="s">
        <v>385</v>
      </c>
      <c r="I492" s="80" t="s">
        <v>384</v>
      </c>
      <c r="J492" s="80" t="s">
        <v>1116</v>
      </c>
      <c r="K492" s="80" t="s">
        <v>60</v>
      </c>
      <c r="L492" s="80" t="s">
        <v>15</v>
      </c>
      <c r="M492" s="80" t="s">
        <v>15</v>
      </c>
      <c r="N492" s="80"/>
      <c r="P492" s="78">
        <v>0</v>
      </c>
      <c r="R492" s="77">
        <v>1210.6978935185184</v>
      </c>
      <c r="S492" s="76" t="s">
        <v>382</v>
      </c>
    </row>
    <row r="493" spans="1:19" ht="11.25" hidden="1" customHeight="1">
      <c r="A493" s="80" t="s">
        <v>403</v>
      </c>
      <c r="B493" s="80" t="s">
        <v>1115</v>
      </c>
      <c r="C493" s="80"/>
      <c r="D493" s="80" t="s">
        <v>1096</v>
      </c>
      <c r="E493" s="80" t="s">
        <v>402</v>
      </c>
      <c r="F493" s="80" t="s">
        <v>386</v>
      </c>
      <c r="G493" s="80" t="s">
        <v>2907</v>
      </c>
      <c r="H493" s="80" t="s">
        <v>385</v>
      </c>
      <c r="I493" s="80" t="s">
        <v>384</v>
      </c>
      <c r="J493" s="80" t="s">
        <v>1114</v>
      </c>
      <c r="K493" s="80" t="s">
        <v>60</v>
      </c>
      <c r="L493" s="80" t="s">
        <v>15</v>
      </c>
      <c r="M493" s="80" t="s">
        <v>15</v>
      </c>
      <c r="N493" s="80"/>
      <c r="P493" s="78">
        <v>0</v>
      </c>
      <c r="R493" s="77">
        <v>1210.6806712962964</v>
      </c>
      <c r="S493" s="76" t="s">
        <v>382</v>
      </c>
    </row>
    <row r="494" spans="1:19" ht="11.25" hidden="1" customHeight="1">
      <c r="A494" s="80" t="s">
        <v>403</v>
      </c>
      <c r="B494" s="80" t="s">
        <v>1113</v>
      </c>
      <c r="C494" s="80"/>
      <c r="D494" s="80" t="s">
        <v>1096</v>
      </c>
      <c r="E494" s="80" t="s">
        <v>834</v>
      </c>
      <c r="F494" s="80" t="s">
        <v>386</v>
      </c>
      <c r="G494" s="80" t="s">
        <v>2907</v>
      </c>
      <c r="H494" s="80" t="s">
        <v>385</v>
      </c>
      <c r="I494" s="80" t="s">
        <v>384</v>
      </c>
      <c r="J494" s="80" t="s">
        <v>1112</v>
      </c>
      <c r="K494" s="80" t="s">
        <v>60</v>
      </c>
      <c r="L494" s="80" t="s">
        <v>15</v>
      </c>
      <c r="M494" s="80" t="s">
        <v>15</v>
      </c>
      <c r="N494" s="80"/>
      <c r="P494" s="78">
        <v>0</v>
      </c>
      <c r="R494" s="77">
        <v>1185.7568171296296</v>
      </c>
      <c r="S494" s="76" t="s">
        <v>382</v>
      </c>
    </row>
    <row r="495" spans="1:19" ht="11.25" hidden="1" customHeight="1">
      <c r="A495" s="80" t="s">
        <v>403</v>
      </c>
      <c r="B495" s="80" t="s">
        <v>1111</v>
      </c>
      <c r="C495" s="80"/>
      <c r="D495" s="80" t="s">
        <v>1096</v>
      </c>
      <c r="E495" s="80" t="s">
        <v>834</v>
      </c>
      <c r="F495" s="80" t="s">
        <v>386</v>
      </c>
      <c r="G495" s="80" t="s">
        <v>2907</v>
      </c>
      <c r="H495" s="80" t="s">
        <v>385</v>
      </c>
      <c r="I495" s="80" t="s">
        <v>384</v>
      </c>
      <c r="J495" s="80" t="s">
        <v>1110</v>
      </c>
      <c r="K495" s="80" t="s">
        <v>60</v>
      </c>
      <c r="L495" s="80" t="s">
        <v>15</v>
      </c>
      <c r="M495" s="80" t="s">
        <v>15</v>
      </c>
      <c r="N495" s="80"/>
      <c r="P495" s="78">
        <v>0</v>
      </c>
      <c r="R495" s="77">
        <v>1185.7385069444445</v>
      </c>
      <c r="S495" s="76" t="s">
        <v>382</v>
      </c>
    </row>
    <row r="496" spans="1:19" ht="11.25" hidden="1" customHeight="1">
      <c r="A496" s="80" t="s">
        <v>403</v>
      </c>
      <c r="B496" s="80" t="s">
        <v>1109</v>
      </c>
      <c r="C496" s="80"/>
      <c r="D496" s="80" t="s">
        <v>1096</v>
      </c>
      <c r="E496" s="80" t="s">
        <v>834</v>
      </c>
      <c r="F496" s="80" t="s">
        <v>386</v>
      </c>
      <c r="G496" s="80" t="s">
        <v>2907</v>
      </c>
      <c r="H496" s="80" t="s">
        <v>385</v>
      </c>
      <c r="I496" s="80" t="s">
        <v>384</v>
      </c>
      <c r="J496" s="80" t="s">
        <v>1108</v>
      </c>
      <c r="K496" s="80" t="s">
        <v>60</v>
      </c>
      <c r="L496" s="80" t="s">
        <v>15</v>
      </c>
      <c r="M496" s="80" t="s">
        <v>15</v>
      </c>
      <c r="N496" s="80"/>
      <c r="P496" s="78">
        <v>0</v>
      </c>
      <c r="R496" s="77">
        <v>1185.7332523148148</v>
      </c>
      <c r="S496" s="76" t="s">
        <v>382</v>
      </c>
    </row>
    <row r="497" spans="1:19" ht="11.25" hidden="1" customHeight="1">
      <c r="A497" s="80" t="s">
        <v>403</v>
      </c>
      <c r="B497" s="80" t="s">
        <v>1107</v>
      </c>
      <c r="C497" s="80"/>
      <c r="D497" s="80" t="s">
        <v>1096</v>
      </c>
      <c r="E497" s="80" t="s">
        <v>834</v>
      </c>
      <c r="F497" s="80" t="s">
        <v>386</v>
      </c>
      <c r="G497" s="80" t="s">
        <v>2907</v>
      </c>
      <c r="H497" s="80" t="s">
        <v>385</v>
      </c>
      <c r="I497" s="80" t="s">
        <v>384</v>
      </c>
      <c r="J497" s="80" t="s">
        <v>1106</v>
      </c>
      <c r="K497" s="80" t="s">
        <v>60</v>
      </c>
      <c r="L497" s="80" t="s">
        <v>15</v>
      </c>
      <c r="M497" s="80" t="s">
        <v>15</v>
      </c>
      <c r="N497" s="80"/>
      <c r="P497" s="78">
        <v>0</v>
      </c>
      <c r="R497" s="77">
        <v>1183.4078009259258</v>
      </c>
      <c r="S497" s="76" t="s">
        <v>382</v>
      </c>
    </row>
    <row r="498" spans="1:19" ht="11.25" hidden="1" customHeight="1">
      <c r="A498" s="80" t="s">
        <v>403</v>
      </c>
      <c r="B498" s="80" t="s">
        <v>1105</v>
      </c>
      <c r="C498" s="80"/>
      <c r="D498" s="80" t="s">
        <v>1096</v>
      </c>
      <c r="E498" s="80" t="s">
        <v>834</v>
      </c>
      <c r="F498" s="80" t="s">
        <v>386</v>
      </c>
      <c r="G498" s="80" t="s">
        <v>2907</v>
      </c>
      <c r="H498" s="80" t="s">
        <v>385</v>
      </c>
      <c r="I498" s="80" t="s">
        <v>384</v>
      </c>
      <c r="J498" s="80" t="s">
        <v>1104</v>
      </c>
      <c r="K498" s="80" t="s">
        <v>60</v>
      </c>
      <c r="L498" s="80" t="s">
        <v>15</v>
      </c>
      <c r="M498" s="80" t="s">
        <v>15</v>
      </c>
      <c r="N498" s="80"/>
      <c r="P498" s="78">
        <v>0</v>
      </c>
      <c r="R498" s="77">
        <v>1182.4541782407407</v>
      </c>
      <c r="S498" s="76" t="s">
        <v>382</v>
      </c>
    </row>
    <row r="499" spans="1:19" ht="11.25" hidden="1" customHeight="1">
      <c r="A499" s="80" t="s">
        <v>403</v>
      </c>
      <c r="B499" s="80" t="s">
        <v>1103</v>
      </c>
      <c r="C499" s="80"/>
      <c r="D499" s="80" t="s">
        <v>1096</v>
      </c>
      <c r="E499" s="80" t="s">
        <v>834</v>
      </c>
      <c r="F499" s="80" t="s">
        <v>386</v>
      </c>
      <c r="G499" s="80" t="s">
        <v>2907</v>
      </c>
      <c r="H499" s="80" t="s">
        <v>385</v>
      </c>
      <c r="I499" s="80" t="s">
        <v>384</v>
      </c>
      <c r="J499" s="80" t="s">
        <v>1102</v>
      </c>
      <c r="K499" s="80" t="s">
        <v>60</v>
      </c>
      <c r="L499" s="80" t="s">
        <v>15</v>
      </c>
      <c r="M499" s="80" t="s">
        <v>15</v>
      </c>
      <c r="N499" s="80"/>
      <c r="P499" s="78">
        <v>0</v>
      </c>
      <c r="R499" s="77">
        <v>1182.4488078703703</v>
      </c>
      <c r="S499" s="76" t="s">
        <v>382</v>
      </c>
    </row>
    <row r="500" spans="1:19" ht="11.25" hidden="1" customHeight="1">
      <c r="A500" s="80" t="s">
        <v>403</v>
      </c>
      <c r="B500" s="80" t="s">
        <v>1101</v>
      </c>
      <c r="C500" s="80"/>
      <c r="D500" s="80" t="s">
        <v>1096</v>
      </c>
      <c r="E500" s="80" t="s">
        <v>834</v>
      </c>
      <c r="F500" s="80" t="s">
        <v>386</v>
      </c>
      <c r="G500" s="80" t="s">
        <v>2907</v>
      </c>
      <c r="H500" s="80" t="s">
        <v>385</v>
      </c>
      <c r="I500" s="80" t="s">
        <v>384</v>
      </c>
      <c r="J500" s="80" t="s">
        <v>1100</v>
      </c>
      <c r="K500" s="80" t="s">
        <v>60</v>
      </c>
      <c r="L500" s="80" t="s">
        <v>15</v>
      </c>
      <c r="M500" s="80" t="s">
        <v>15</v>
      </c>
      <c r="N500" s="80"/>
      <c r="P500" s="78">
        <v>0</v>
      </c>
      <c r="R500" s="77">
        <v>1157.4340046296297</v>
      </c>
      <c r="S500" s="76" t="s">
        <v>382</v>
      </c>
    </row>
    <row r="501" spans="1:19" ht="11.25" hidden="1" customHeight="1">
      <c r="A501" s="80" t="s">
        <v>403</v>
      </c>
      <c r="B501" s="80" t="s">
        <v>1099</v>
      </c>
      <c r="C501" s="80"/>
      <c r="D501" s="80" t="s">
        <v>1096</v>
      </c>
      <c r="E501" s="80" t="s">
        <v>834</v>
      </c>
      <c r="F501" s="80" t="s">
        <v>386</v>
      </c>
      <c r="G501" s="80" t="s">
        <v>2907</v>
      </c>
      <c r="H501" s="80" t="s">
        <v>385</v>
      </c>
      <c r="I501" s="80" t="s">
        <v>384</v>
      </c>
      <c r="J501" s="80" t="s">
        <v>1098</v>
      </c>
      <c r="K501" s="80" t="s">
        <v>60</v>
      </c>
      <c r="L501" s="80" t="s">
        <v>15</v>
      </c>
      <c r="M501" s="80" t="s">
        <v>15</v>
      </c>
      <c r="N501" s="80"/>
      <c r="P501" s="78">
        <v>0</v>
      </c>
      <c r="R501" s="77">
        <v>1155.4395833333333</v>
      </c>
      <c r="S501" s="76" t="s">
        <v>382</v>
      </c>
    </row>
    <row r="502" spans="1:19" ht="11.25" hidden="1" customHeight="1">
      <c r="A502" s="80" t="s">
        <v>403</v>
      </c>
      <c r="B502" s="80" t="s">
        <v>1097</v>
      </c>
      <c r="C502" s="80"/>
      <c r="D502" s="80" t="s">
        <v>1096</v>
      </c>
      <c r="E502" s="80" t="s">
        <v>834</v>
      </c>
      <c r="F502" s="80" t="s">
        <v>386</v>
      </c>
      <c r="G502" s="80" t="s">
        <v>2907</v>
      </c>
      <c r="H502" s="80" t="s">
        <v>385</v>
      </c>
      <c r="I502" s="80" t="s">
        <v>384</v>
      </c>
      <c r="J502" s="80" t="s">
        <v>1095</v>
      </c>
      <c r="K502" s="80" t="s">
        <v>60</v>
      </c>
      <c r="L502" s="80" t="s">
        <v>15</v>
      </c>
      <c r="M502" s="80" t="s">
        <v>15</v>
      </c>
      <c r="N502" s="80"/>
      <c r="P502" s="78">
        <v>0</v>
      </c>
      <c r="R502" s="77">
        <v>1155.4305902777778</v>
      </c>
      <c r="S502" s="76" t="s">
        <v>382</v>
      </c>
    </row>
    <row r="503" spans="1:19" ht="11.25" hidden="1" customHeight="1">
      <c r="A503" s="80" t="s">
        <v>403</v>
      </c>
      <c r="B503" s="80" t="s">
        <v>1094</v>
      </c>
      <c r="C503" s="80"/>
      <c r="D503" s="80" t="s">
        <v>388</v>
      </c>
      <c r="E503" s="80" t="s">
        <v>834</v>
      </c>
      <c r="F503" s="80" t="s">
        <v>386</v>
      </c>
      <c r="G503" s="80" t="s">
        <v>2907</v>
      </c>
      <c r="H503" s="80" t="s">
        <v>385</v>
      </c>
      <c r="I503" s="80" t="s">
        <v>384</v>
      </c>
      <c r="J503" s="80" t="s">
        <v>1093</v>
      </c>
      <c r="K503" s="80" t="s">
        <v>60</v>
      </c>
      <c r="L503" s="80" t="s">
        <v>15</v>
      </c>
      <c r="M503" s="80" t="s">
        <v>15</v>
      </c>
      <c r="N503" s="80"/>
      <c r="P503" s="78">
        <v>0</v>
      </c>
      <c r="R503" s="77">
        <v>1120.4367013888889</v>
      </c>
      <c r="S503" s="76" t="s">
        <v>382</v>
      </c>
    </row>
    <row r="504" spans="1:19" ht="11.25" hidden="1" customHeight="1">
      <c r="A504" s="80" t="s">
        <v>403</v>
      </c>
      <c r="B504" s="80" t="s">
        <v>1092</v>
      </c>
      <c r="C504" s="80"/>
      <c r="D504" s="80" t="s">
        <v>388</v>
      </c>
      <c r="E504" s="80" t="s">
        <v>834</v>
      </c>
      <c r="F504" s="80" t="s">
        <v>386</v>
      </c>
      <c r="G504" s="80" t="s">
        <v>2907</v>
      </c>
      <c r="H504" s="80" t="s">
        <v>385</v>
      </c>
      <c r="I504" s="80" t="s">
        <v>384</v>
      </c>
      <c r="J504" s="80" t="s">
        <v>1091</v>
      </c>
      <c r="K504" s="80" t="s">
        <v>60</v>
      </c>
      <c r="L504" s="80" t="s">
        <v>15</v>
      </c>
      <c r="M504" s="80" t="s">
        <v>15</v>
      </c>
      <c r="N504" s="80"/>
      <c r="P504" s="78">
        <v>0</v>
      </c>
      <c r="R504" s="77">
        <v>1119.5384259259258</v>
      </c>
      <c r="S504" s="76" t="s">
        <v>382</v>
      </c>
    </row>
    <row r="505" spans="1:19" ht="11.25" hidden="1" customHeight="1">
      <c r="A505" s="80" t="s">
        <v>403</v>
      </c>
      <c r="B505" s="80" t="s">
        <v>1090</v>
      </c>
      <c r="C505" s="80"/>
      <c r="D505" s="80" t="s">
        <v>388</v>
      </c>
      <c r="E505" s="80" t="s">
        <v>387</v>
      </c>
      <c r="F505" s="80" t="s">
        <v>386</v>
      </c>
      <c r="G505" s="80" t="s">
        <v>2907</v>
      </c>
      <c r="H505" s="80" t="s">
        <v>385</v>
      </c>
      <c r="I505" s="80" t="s">
        <v>384</v>
      </c>
      <c r="J505" s="80" t="s">
        <v>1089</v>
      </c>
      <c r="K505" s="80" t="s">
        <v>60</v>
      </c>
      <c r="L505" s="80" t="s">
        <v>15</v>
      </c>
      <c r="M505" s="80" t="s">
        <v>15</v>
      </c>
      <c r="N505" s="80"/>
      <c r="P505" s="78">
        <v>0</v>
      </c>
      <c r="R505" s="77">
        <v>1091.4573726851852</v>
      </c>
      <c r="S505" s="76" t="s">
        <v>382</v>
      </c>
    </row>
    <row r="506" spans="1:19" ht="11.25" hidden="1" customHeight="1">
      <c r="A506" s="80" t="s">
        <v>1086</v>
      </c>
      <c r="B506" s="80" t="s">
        <v>1088</v>
      </c>
      <c r="C506" s="80"/>
      <c r="D506" s="80" t="s">
        <v>388</v>
      </c>
      <c r="E506" s="80" t="s">
        <v>834</v>
      </c>
      <c r="F506" s="80" t="s">
        <v>386</v>
      </c>
      <c r="G506" s="80" t="s">
        <v>2907</v>
      </c>
      <c r="H506" s="80" t="s">
        <v>385</v>
      </c>
      <c r="I506" s="80" t="s">
        <v>384</v>
      </c>
      <c r="J506" s="80" t="s">
        <v>1087</v>
      </c>
      <c r="K506" s="80" t="s">
        <v>60</v>
      </c>
      <c r="L506" s="80" t="s">
        <v>15</v>
      </c>
      <c r="M506" s="80" t="s">
        <v>15</v>
      </c>
      <c r="N506" s="80"/>
      <c r="P506" s="78">
        <v>0</v>
      </c>
      <c r="R506" s="77">
        <v>918.13730324074072</v>
      </c>
      <c r="S506" s="76" t="s">
        <v>382</v>
      </c>
    </row>
    <row r="507" spans="1:19" ht="11.25" hidden="1" customHeight="1">
      <c r="A507" s="80" t="s">
        <v>1086</v>
      </c>
      <c r="B507" s="80" t="s">
        <v>1085</v>
      </c>
      <c r="C507" s="80"/>
      <c r="D507" s="80" t="s">
        <v>388</v>
      </c>
      <c r="E507" s="80" t="s">
        <v>834</v>
      </c>
      <c r="F507" s="80" t="s">
        <v>386</v>
      </c>
      <c r="G507" s="80" t="s">
        <v>2907</v>
      </c>
      <c r="H507" s="80" t="s">
        <v>385</v>
      </c>
      <c r="I507" s="80" t="s">
        <v>384</v>
      </c>
      <c r="J507" s="80" t="s">
        <v>1084</v>
      </c>
      <c r="K507" s="80" t="s">
        <v>60</v>
      </c>
      <c r="L507" s="80" t="s">
        <v>15</v>
      </c>
      <c r="M507" s="80" t="s">
        <v>15</v>
      </c>
      <c r="N507" s="80"/>
      <c r="P507" s="78">
        <v>0</v>
      </c>
      <c r="R507" s="77">
        <v>902.55978009259275</v>
      </c>
      <c r="S507" s="76" t="s">
        <v>382</v>
      </c>
    </row>
    <row r="508" spans="1:19" ht="11.25" hidden="1" customHeight="1">
      <c r="A508" s="80" t="s">
        <v>1741</v>
      </c>
      <c r="B508" s="80" t="s">
        <v>1742</v>
      </c>
      <c r="C508" s="80"/>
      <c r="D508" s="80" t="s">
        <v>1743</v>
      </c>
      <c r="E508" s="80" t="s">
        <v>1081</v>
      </c>
      <c r="F508" s="80" t="s">
        <v>2915</v>
      </c>
      <c r="G508" s="80" t="s">
        <v>382</v>
      </c>
      <c r="H508" s="80" t="s">
        <v>2914</v>
      </c>
      <c r="I508" s="80" t="s">
        <v>3090</v>
      </c>
      <c r="J508" s="80" t="s">
        <v>1744</v>
      </c>
      <c r="K508" s="80" t="s">
        <v>47</v>
      </c>
      <c r="L508" s="80" t="s">
        <v>15</v>
      </c>
      <c r="M508" s="80" t="s">
        <v>277</v>
      </c>
      <c r="N508" s="80" t="s">
        <v>2018</v>
      </c>
      <c r="O508" s="79">
        <v>41149.573310185187</v>
      </c>
      <c r="P508" s="78">
        <v>0</v>
      </c>
      <c r="Q508" s="77">
        <v>190.53121527777776</v>
      </c>
      <c r="R508" s="77">
        <v>205.57340277777777</v>
      </c>
      <c r="S508" s="76" t="s">
        <v>382</v>
      </c>
    </row>
    <row r="509" spans="1:19" ht="11.25" hidden="1" customHeight="1">
      <c r="A509" s="80" t="s">
        <v>1409</v>
      </c>
      <c r="B509" s="80" t="s">
        <v>2406</v>
      </c>
      <c r="C509" s="80"/>
      <c r="D509" s="80" t="s">
        <v>482</v>
      </c>
      <c r="E509" s="80" t="s">
        <v>511</v>
      </c>
      <c r="F509" s="80" t="s">
        <v>1244</v>
      </c>
      <c r="G509" s="80" t="s">
        <v>405</v>
      </c>
      <c r="H509" s="80" t="s">
        <v>2967</v>
      </c>
      <c r="I509" s="80" t="s">
        <v>1763</v>
      </c>
      <c r="J509" s="80" t="s">
        <v>2405</v>
      </c>
      <c r="K509" s="80" t="s">
        <v>60</v>
      </c>
      <c r="L509" s="80" t="s">
        <v>15</v>
      </c>
      <c r="M509" s="80" t="s">
        <v>15</v>
      </c>
      <c r="N509" s="80"/>
      <c r="P509" s="78">
        <v>0</v>
      </c>
      <c r="R509" s="77">
        <v>125.73153935185184</v>
      </c>
      <c r="S509" s="76" t="s">
        <v>382</v>
      </c>
    </row>
    <row r="510" spans="1:19" ht="11.25" hidden="1" customHeight="1">
      <c r="A510" s="80" t="s">
        <v>2744</v>
      </c>
      <c r="B510" s="80" t="s">
        <v>2743</v>
      </c>
      <c r="C510" s="80"/>
      <c r="D510" s="80" t="s">
        <v>1222</v>
      </c>
      <c r="E510" s="80" t="s">
        <v>499</v>
      </c>
      <c r="F510" s="80" t="s">
        <v>398</v>
      </c>
      <c r="G510" s="80" t="s">
        <v>574</v>
      </c>
      <c r="H510" s="80" t="s">
        <v>574</v>
      </c>
      <c r="I510" s="80" t="s">
        <v>1809</v>
      </c>
      <c r="J510" s="80" t="s">
        <v>2742</v>
      </c>
      <c r="K510" s="80" t="s">
        <v>18</v>
      </c>
      <c r="L510" s="80" t="s">
        <v>15</v>
      </c>
      <c r="M510" s="80" t="s">
        <v>5933</v>
      </c>
      <c r="N510" s="80" t="s">
        <v>2289</v>
      </c>
      <c r="O510" s="79">
        <v>41281.503101851849</v>
      </c>
      <c r="P510" s="78">
        <v>1</v>
      </c>
      <c r="Q510" s="77">
        <v>58.601423611111116</v>
      </c>
      <c r="R510" s="77">
        <v>96.546180555555551</v>
      </c>
      <c r="S510" s="76" t="s">
        <v>382</v>
      </c>
    </row>
    <row r="511" spans="1:19" ht="11.25" hidden="1" customHeight="1">
      <c r="A511" s="80" t="s">
        <v>1083</v>
      </c>
      <c r="B511" s="80" t="s">
        <v>3363</v>
      </c>
      <c r="C511" s="80"/>
      <c r="D511" s="80" t="s">
        <v>1082</v>
      </c>
      <c r="E511" s="80" t="s">
        <v>1081</v>
      </c>
      <c r="F511" s="80" t="s">
        <v>2915</v>
      </c>
      <c r="G511" s="80" t="s">
        <v>382</v>
      </c>
      <c r="H511" s="80" t="s">
        <v>2936</v>
      </c>
      <c r="I511" s="80" t="s">
        <v>2935</v>
      </c>
      <c r="J511" s="80" t="s">
        <v>3362</v>
      </c>
      <c r="K511" s="80" t="s">
        <v>14</v>
      </c>
      <c r="L511" s="80" t="s">
        <v>15</v>
      </c>
      <c r="M511" s="80" t="s">
        <v>5935</v>
      </c>
      <c r="N511" s="80" t="s">
        <v>6207</v>
      </c>
      <c r="O511" s="79">
        <v>41317.637743055559</v>
      </c>
      <c r="P511" s="78">
        <v>0</v>
      </c>
      <c r="Q511" s="77">
        <v>22.466782407407408</v>
      </c>
      <c r="R511" s="77">
        <v>62.660879629629626</v>
      </c>
      <c r="S511" s="76" t="s">
        <v>382</v>
      </c>
    </row>
    <row r="512" spans="1:19" ht="11.25" hidden="1" customHeight="1">
      <c r="A512" s="80" t="s">
        <v>1083</v>
      </c>
      <c r="B512" s="80" t="s">
        <v>5803</v>
      </c>
      <c r="C512" s="80"/>
      <c r="D512" s="80" t="s">
        <v>5802</v>
      </c>
      <c r="E512" s="80" t="s">
        <v>1081</v>
      </c>
      <c r="F512" s="80" t="s">
        <v>2915</v>
      </c>
      <c r="G512" s="80" t="s">
        <v>382</v>
      </c>
      <c r="H512" s="80" t="s">
        <v>2979</v>
      </c>
      <c r="I512" s="80" t="s">
        <v>2978</v>
      </c>
      <c r="J512" s="80" t="s">
        <v>5801</v>
      </c>
      <c r="K512" s="80" t="s">
        <v>60</v>
      </c>
      <c r="L512" s="80" t="s">
        <v>15</v>
      </c>
      <c r="M512" s="80" t="s">
        <v>5937</v>
      </c>
      <c r="N512" s="80" t="s">
        <v>3078</v>
      </c>
      <c r="O512" s="79">
        <v>41334.548715277779</v>
      </c>
      <c r="P512" s="78">
        <v>1</v>
      </c>
      <c r="Q512" s="77">
        <v>5.5558101851851855</v>
      </c>
      <c r="R512" s="77">
        <v>13.481516203703704</v>
      </c>
      <c r="S512" s="76" t="s">
        <v>382</v>
      </c>
    </row>
    <row r="513" spans="1:19" ht="11.25" hidden="1" customHeight="1">
      <c r="A513" s="80" t="s">
        <v>6206</v>
      </c>
      <c r="B513" s="80" t="s">
        <v>6205</v>
      </c>
      <c r="C513" s="80"/>
      <c r="D513" s="80" t="s">
        <v>2020</v>
      </c>
      <c r="E513" s="80" t="s">
        <v>6204</v>
      </c>
      <c r="F513" s="80" t="s">
        <v>2915</v>
      </c>
      <c r="G513" s="80" t="s">
        <v>382</v>
      </c>
      <c r="H513" s="80" t="s">
        <v>2936</v>
      </c>
      <c r="I513" s="80" t="s">
        <v>2935</v>
      </c>
      <c r="J513" s="80" t="s">
        <v>6203</v>
      </c>
      <c r="K513" s="80" t="s">
        <v>14</v>
      </c>
      <c r="L513" s="80" t="s">
        <v>15</v>
      </c>
      <c r="M513" s="80" t="s">
        <v>5940</v>
      </c>
      <c r="N513" s="80" t="s">
        <v>4680</v>
      </c>
      <c r="O513" s="79">
        <v>41330.690416666665</v>
      </c>
      <c r="P513" s="78">
        <v>1</v>
      </c>
      <c r="Q513" s="77">
        <v>9.414108796296297</v>
      </c>
      <c r="R513" s="77">
        <v>13.424363425925925</v>
      </c>
      <c r="S513" s="76" t="s">
        <v>382</v>
      </c>
    </row>
    <row r="514" spans="1:19" ht="11.25" hidden="1" customHeight="1">
      <c r="A514" s="80" t="s">
        <v>955</v>
      </c>
      <c r="B514" s="80" t="s">
        <v>6202</v>
      </c>
      <c r="C514" s="80"/>
      <c r="D514" s="80" t="s">
        <v>482</v>
      </c>
      <c r="E514" s="80" t="s">
        <v>511</v>
      </c>
      <c r="F514" s="80" t="s">
        <v>1244</v>
      </c>
      <c r="G514" s="80" t="s">
        <v>405</v>
      </c>
      <c r="H514" s="80" t="s">
        <v>3558</v>
      </c>
      <c r="I514" s="80" t="s">
        <v>3558</v>
      </c>
      <c r="J514" s="80" t="s">
        <v>6201</v>
      </c>
      <c r="K514" s="80" t="s">
        <v>25</v>
      </c>
      <c r="L514" s="80" t="s">
        <v>15</v>
      </c>
      <c r="M514" s="80" t="s">
        <v>5937</v>
      </c>
      <c r="N514" s="80" t="s">
        <v>3556</v>
      </c>
      <c r="O514" s="79">
        <v>41336.712268518517</v>
      </c>
      <c r="P514" s="78">
        <v>1</v>
      </c>
      <c r="Q514" s="77">
        <v>3.3922569444444446</v>
      </c>
      <c r="R514" s="77">
        <v>5.685590277777778</v>
      </c>
      <c r="S514" s="76" t="s">
        <v>382</v>
      </c>
    </row>
    <row r="515" spans="1:19" ht="11.25" hidden="1" customHeight="1">
      <c r="A515" s="80" t="s">
        <v>1504</v>
      </c>
      <c r="B515" s="80" t="s">
        <v>1896</v>
      </c>
      <c r="C515" s="80"/>
      <c r="D515" s="80" t="s">
        <v>1895</v>
      </c>
      <c r="E515" s="80" t="s">
        <v>545</v>
      </c>
      <c r="F515" s="80" t="s">
        <v>386</v>
      </c>
      <c r="G515" s="80" t="s">
        <v>2907</v>
      </c>
      <c r="H515" s="80" t="s">
        <v>385</v>
      </c>
      <c r="I515" s="80" t="s">
        <v>384</v>
      </c>
      <c r="J515" s="80" t="s">
        <v>1894</v>
      </c>
      <c r="K515" s="80" t="s">
        <v>60</v>
      </c>
      <c r="L515" s="80" t="s">
        <v>15</v>
      </c>
      <c r="M515" s="80" t="s">
        <v>15</v>
      </c>
      <c r="N515" s="80"/>
      <c r="P515" s="78">
        <v>0</v>
      </c>
      <c r="R515" s="77">
        <v>180.69358796296297</v>
      </c>
      <c r="S515" s="76" t="s">
        <v>382</v>
      </c>
    </row>
    <row r="516" spans="1:19" ht="11.25" hidden="1" customHeight="1">
      <c r="A516" s="80" t="s">
        <v>1067</v>
      </c>
      <c r="B516" s="80" t="s">
        <v>1684</v>
      </c>
      <c r="C516" s="80"/>
      <c r="D516" s="80" t="s">
        <v>1703</v>
      </c>
      <c r="E516" s="80" t="s">
        <v>1074</v>
      </c>
      <c r="F516" s="80" t="s">
        <v>386</v>
      </c>
      <c r="G516" s="80" t="s">
        <v>2907</v>
      </c>
      <c r="H516" s="80" t="s">
        <v>385</v>
      </c>
      <c r="I516" s="80" t="s">
        <v>384</v>
      </c>
      <c r="J516" s="80" t="s">
        <v>1683</v>
      </c>
      <c r="K516" s="80" t="s">
        <v>18</v>
      </c>
      <c r="L516" s="80" t="s">
        <v>15</v>
      </c>
      <c r="M516" s="80" t="s">
        <v>1441</v>
      </c>
      <c r="N516" s="80" t="s">
        <v>1670</v>
      </c>
      <c r="O516" s="79">
        <v>41128.372812499998</v>
      </c>
      <c r="P516" s="78">
        <v>0</v>
      </c>
      <c r="Q516" s="77">
        <v>211.73171296296294</v>
      </c>
      <c r="R516" s="77">
        <v>212.61166666666668</v>
      </c>
      <c r="S516" s="76" t="s">
        <v>382</v>
      </c>
    </row>
    <row r="517" spans="1:19" ht="11.25" hidden="1" customHeight="1">
      <c r="A517" s="80" t="s">
        <v>1473</v>
      </c>
      <c r="B517" s="80" t="s">
        <v>1755</v>
      </c>
      <c r="C517" s="80"/>
      <c r="D517" s="80" t="s">
        <v>1756</v>
      </c>
      <c r="E517" s="80" t="s">
        <v>1757</v>
      </c>
      <c r="F517" s="80" t="s">
        <v>386</v>
      </c>
      <c r="G517" s="80" t="s">
        <v>2907</v>
      </c>
      <c r="H517" s="80" t="s">
        <v>385</v>
      </c>
      <c r="I517" s="80" t="s">
        <v>384</v>
      </c>
      <c r="J517" s="80" t="s">
        <v>1758</v>
      </c>
      <c r="K517" s="80" t="s">
        <v>60</v>
      </c>
      <c r="L517" s="80" t="s">
        <v>15</v>
      </c>
      <c r="M517" s="80" t="s">
        <v>15</v>
      </c>
      <c r="N517" s="80"/>
      <c r="P517" s="78">
        <v>0</v>
      </c>
      <c r="R517" s="77">
        <v>205.43474537037036</v>
      </c>
      <c r="S517" s="76" t="s">
        <v>382</v>
      </c>
    </row>
    <row r="518" spans="1:19" ht="11.25" hidden="1" customHeight="1">
      <c r="A518" s="80" t="s">
        <v>1067</v>
      </c>
      <c r="B518" s="80" t="s">
        <v>2304</v>
      </c>
      <c r="C518" s="80"/>
      <c r="D518" s="80" t="s">
        <v>1066</v>
      </c>
      <c r="E518" s="80" t="s">
        <v>1219</v>
      </c>
      <c r="F518" s="80" t="s">
        <v>386</v>
      </c>
      <c r="G518" s="80" t="s">
        <v>2907</v>
      </c>
      <c r="H518" s="80" t="s">
        <v>385</v>
      </c>
      <c r="I518" s="80" t="s">
        <v>390</v>
      </c>
      <c r="J518" s="80" t="s">
        <v>1819</v>
      </c>
      <c r="K518" s="80" t="s">
        <v>18</v>
      </c>
      <c r="L518" s="80" t="s">
        <v>15</v>
      </c>
      <c r="M518" s="80" t="s">
        <v>5934</v>
      </c>
      <c r="N518" s="80" t="s">
        <v>6199</v>
      </c>
      <c r="O518" s="79">
        <v>41204.607349537036</v>
      </c>
      <c r="P518" s="78">
        <v>0</v>
      </c>
      <c r="Q518" s="77">
        <v>135.49717592592592</v>
      </c>
      <c r="R518" s="77">
        <v>135.49717592592592</v>
      </c>
      <c r="S518" s="76" t="s">
        <v>382</v>
      </c>
    </row>
    <row r="519" spans="1:19" ht="11.25" hidden="1" customHeight="1">
      <c r="A519" s="80" t="s">
        <v>1344</v>
      </c>
      <c r="B519" s="80" t="s">
        <v>2420</v>
      </c>
      <c r="C519" s="80"/>
      <c r="D519" s="80" t="s">
        <v>2419</v>
      </c>
      <c r="E519" s="80" t="s">
        <v>2418</v>
      </c>
      <c r="F519" s="80" t="s">
        <v>386</v>
      </c>
      <c r="G519" s="80" t="s">
        <v>2907</v>
      </c>
      <c r="H519" s="80" t="s">
        <v>385</v>
      </c>
      <c r="I519" s="80" t="s">
        <v>390</v>
      </c>
      <c r="J519" s="80" t="s">
        <v>2417</v>
      </c>
      <c r="K519" s="80" t="s">
        <v>18</v>
      </c>
      <c r="L519" s="80" t="s">
        <v>15</v>
      </c>
      <c r="M519" s="80" t="s">
        <v>5934</v>
      </c>
      <c r="N519" s="80" t="s">
        <v>6198</v>
      </c>
      <c r="O519" s="79">
        <v>41215.393912037034</v>
      </c>
      <c r="P519" s="78">
        <v>0</v>
      </c>
      <c r="Q519" s="77">
        <v>124.71061342592593</v>
      </c>
      <c r="R519" s="77">
        <v>124.71061342592593</v>
      </c>
      <c r="S519" s="76" t="s">
        <v>382</v>
      </c>
    </row>
    <row r="520" spans="1:19" ht="11.25" hidden="1" customHeight="1">
      <c r="A520" s="80" t="s">
        <v>1322</v>
      </c>
      <c r="B520" s="80" t="s">
        <v>2584</v>
      </c>
      <c r="C520" s="80"/>
      <c r="D520" s="80" t="s">
        <v>2374</v>
      </c>
      <c r="E520" s="80" t="s">
        <v>2373</v>
      </c>
      <c r="F520" s="80" t="s">
        <v>386</v>
      </c>
      <c r="G520" s="80" t="s">
        <v>2907</v>
      </c>
      <c r="H520" s="80" t="s">
        <v>385</v>
      </c>
      <c r="I520" s="80" t="s">
        <v>390</v>
      </c>
      <c r="J520" s="80" t="s">
        <v>2372</v>
      </c>
      <c r="K520" s="80" t="s">
        <v>14</v>
      </c>
      <c r="L520" s="80" t="s">
        <v>15</v>
      </c>
      <c r="M520" s="80" t="s">
        <v>5934</v>
      </c>
      <c r="N520" s="80" t="s">
        <v>2583</v>
      </c>
      <c r="O520" s="79">
        <v>41232.73574074074</v>
      </c>
      <c r="P520" s="78">
        <v>0</v>
      </c>
      <c r="Q520" s="77">
        <v>107.3687847222222</v>
      </c>
      <c r="R520" s="77">
        <v>107.3687847222222</v>
      </c>
      <c r="S520" s="76" t="s">
        <v>382</v>
      </c>
    </row>
    <row r="521" spans="1:19" ht="11.25" hidden="1" customHeight="1">
      <c r="A521" s="80" t="s">
        <v>779</v>
      </c>
      <c r="B521" s="80" t="s">
        <v>2630</v>
      </c>
      <c r="C521" s="80"/>
      <c r="D521" s="80" t="s">
        <v>1072</v>
      </c>
      <c r="E521" s="80" t="s">
        <v>1071</v>
      </c>
      <c r="F521" s="80" t="s">
        <v>386</v>
      </c>
      <c r="G521" s="80" t="s">
        <v>2932</v>
      </c>
      <c r="H521" s="80" t="s">
        <v>3441</v>
      </c>
      <c r="I521" s="80" t="s">
        <v>3441</v>
      </c>
      <c r="J521" s="80" t="s">
        <v>2660</v>
      </c>
      <c r="K521" s="80" t="s">
        <v>14</v>
      </c>
      <c r="L521" s="80" t="s">
        <v>15</v>
      </c>
      <c r="M521" s="80" t="s">
        <v>277</v>
      </c>
      <c r="N521" s="80" t="s">
        <v>4234</v>
      </c>
      <c r="O521" s="79">
        <v>41334.714733796296</v>
      </c>
      <c r="P521" s="78">
        <v>0</v>
      </c>
      <c r="Q521" s="77">
        <v>5.3897916666666665</v>
      </c>
      <c r="R521" s="77">
        <v>100.37083333333334</v>
      </c>
      <c r="S521" s="76" t="s">
        <v>382</v>
      </c>
    </row>
    <row r="522" spans="1:19" ht="11.25" hidden="1" customHeight="1">
      <c r="A522" s="80" t="s">
        <v>1322</v>
      </c>
      <c r="B522" s="80" t="s">
        <v>2741</v>
      </c>
      <c r="C522" s="80"/>
      <c r="D522" s="80" t="s">
        <v>2740</v>
      </c>
      <c r="E522" s="80" t="s">
        <v>2373</v>
      </c>
      <c r="F522" s="80" t="s">
        <v>386</v>
      </c>
      <c r="G522" s="80" t="s">
        <v>2907</v>
      </c>
      <c r="H522" s="80" t="s">
        <v>385</v>
      </c>
      <c r="I522" s="80" t="s">
        <v>390</v>
      </c>
      <c r="J522" s="80" t="s">
        <v>2739</v>
      </c>
      <c r="K522" s="80" t="s">
        <v>25</v>
      </c>
      <c r="L522" s="80" t="s">
        <v>56</v>
      </c>
      <c r="M522" s="80" t="s">
        <v>5935</v>
      </c>
      <c r="N522" s="80" t="s">
        <v>5938</v>
      </c>
      <c r="O522" s="79">
        <v>41248.471539351849</v>
      </c>
      <c r="P522" s="78">
        <v>0</v>
      </c>
      <c r="Q522" s="77">
        <v>91.632986111111109</v>
      </c>
      <c r="R522" s="77">
        <v>97.44983796296296</v>
      </c>
      <c r="S522" s="76" t="s">
        <v>382</v>
      </c>
    </row>
    <row r="523" spans="1:19" ht="11.25" hidden="1" customHeight="1">
      <c r="A523" s="80" t="s">
        <v>1067</v>
      </c>
      <c r="B523" s="80" t="s">
        <v>2833</v>
      </c>
      <c r="C523" s="80"/>
      <c r="D523" s="80" t="s">
        <v>2416</v>
      </c>
      <c r="E523" s="80" t="s">
        <v>1064</v>
      </c>
      <c r="F523" s="80" t="s">
        <v>386</v>
      </c>
      <c r="G523" s="80" t="s">
        <v>2907</v>
      </c>
      <c r="H523" s="80" t="s">
        <v>385</v>
      </c>
      <c r="I523" s="80" t="s">
        <v>384</v>
      </c>
      <c r="J523" s="80" t="s">
        <v>2415</v>
      </c>
      <c r="K523" s="80" t="s">
        <v>25</v>
      </c>
      <c r="L523" s="80" t="s">
        <v>15</v>
      </c>
      <c r="M523" s="80" t="s">
        <v>5934</v>
      </c>
      <c r="N523" s="80" t="s">
        <v>2414</v>
      </c>
      <c r="O523" s="79">
        <v>41249.53738425926</v>
      </c>
      <c r="P523" s="78">
        <v>0</v>
      </c>
      <c r="Q523" s="77">
        <v>90.567141203703699</v>
      </c>
      <c r="R523" s="77">
        <v>90.567141203703699</v>
      </c>
      <c r="S523" s="76" t="s">
        <v>382</v>
      </c>
    </row>
    <row r="524" spans="1:19" ht="11.25" hidden="1" customHeight="1">
      <c r="A524" s="80" t="s">
        <v>1067</v>
      </c>
      <c r="B524" s="80" t="s">
        <v>3361</v>
      </c>
      <c r="C524" s="80"/>
      <c r="D524" s="80" t="s">
        <v>3360</v>
      </c>
      <c r="E524" s="80" t="s">
        <v>2373</v>
      </c>
      <c r="F524" s="80" t="s">
        <v>386</v>
      </c>
      <c r="G524" s="80" t="s">
        <v>2907</v>
      </c>
      <c r="H524" s="80" t="s">
        <v>385</v>
      </c>
      <c r="I524" s="80" t="s">
        <v>390</v>
      </c>
      <c r="J524" s="80" t="s">
        <v>3359</v>
      </c>
      <c r="K524" s="80" t="s">
        <v>25</v>
      </c>
      <c r="L524" s="80" t="s">
        <v>15</v>
      </c>
      <c r="M524" s="80" t="s">
        <v>5934</v>
      </c>
      <c r="N524" s="80" t="s">
        <v>3358</v>
      </c>
      <c r="O524" s="79">
        <v>41271.589421296296</v>
      </c>
      <c r="P524" s="78">
        <v>0</v>
      </c>
      <c r="Q524" s="77">
        <v>68.51510416666666</v>
      </c>
      <c r="R524" s="77">
        <v>68.51510416666666</v>
      </c>
      <c r="S524" s="76" t="s">
        <v>382</v>
      </c>
    </row>
    <row r="525" spans="1:19" ht="11.25" hidden="1" customHeight="1">
      <c r="A525" s="80" t="s">
        <v>1322</v>
      </c>
      <c r="B525" s="80" t="s">
        <v>3357</v>
      </c>
      <c r="C525" s="80"/>
      <c r="D525" s="80" t="s">
        <v>1075</v>
      </c>
      <c r="E525" s="80" t="s">
        <v>1321</v>
      </c>
      <c r="F525" s="80" t="s">
        <v>386</v>
      </c>
      <c r="G525" s="80" t="s">
        <v>3080</v>
      </c>
      <c r="H525" s="80" t="s">
        <v>3110</v>
      </c>
      <c r="I525" s="80" t="s">
        <v>3110</v>
      </c>
      <c r="J525" s="80" t="s">
        <v>2372</v>
      </c>
      <c r="K525" s="80" t="s">
        <v>25</v>
      </c>
      <c r="L525" s="80" t="s">
        <v>15</v>
      </c>
      <c r="M525" s="80" t="s">
        <v>5934</v>
      </c>
      <c r="N525" s="80" t="s">
        <v>289</v>
      </c>
      <c r="O525" s="79">
        <v>41276.473495370374</v>
      </c>
      <c r="P525" s="78">
        <v>0</v>
      </c>
      <c r="Q525" s="77">
        <v>63.631030092592589</v>
      </c>
      <c r="R525" s="77">
        <v>63.631030092592589</v>
      </c>
      <c r="S525" s="76" t="s">
        <v>382</v>
      </c>
    </row>
    <row r="526" spans="1:19" ht="11.25" hidden="1" customHeight="1">
      <c r="A526" s="80" t="s">
        <v>1322</v>
      </c>
      <c r="B526" s="80" t="s">
        <v>4236</v>
      </c>
      <c r="C526" s="80"/>
      <c r="D526" s="80" t="s">
        <v>1075</v>
      </c>
      <c r="E526" s="80" t="s">
        <v>2373</v>
      </c>
      <c r="F526" s="80" t="s">
        <v>386</v>
      </c>
      <c r="G526" s="80" t="s">
        <v>2907</v>
      </c>
      <c r="H526" s="80" t="s">
        <v>385</v>
      </c>
      <c r="I526" s="80" t="s">
        <v>384</v>
      </c>
      <c r="J526" s="80" t="s">
        <v>4235</v>
      </c>
      <c r="K526" s="80" t="s">
        <v>25</v>
      </c>
      <c r="L526" s="80" t="s">
        <v>15</v>
      </c>
      <c r="M526" s="80" t="s">
        <v>5940</v>
      </c>
      <c r="N526" s="80" t="s">
        <v>6197</v>
      </c>
      <c r="O526" s="79">
        <v>41305.666747685187</v>
      </c>
      <c r="P526" s="78">
        <v>1</v>
      </c>
      <c r="Q526" s="77">
        <v>34.437777777777775</v>
      </c>
      <c r="R526" s="77">
        <v>34.56559027777778</v>
      </c>
      <c r="S526" s="76" t="s">
        <v>382</v>
      </c>
    </row>
    <row r="527" spans="1:19" ht="11.25" hidden="1" customHeight="1">
      <c r="A527" s="80" t="s">
        <v>1473</v>
      </c>
      <c r="B527" s="80" t="s">
        <v>4411</v>
      </c>
      <c r="C527" s="80"/>
      <c r="D527" s="80" t="s">
        <v>4410</v>
      </c>
      <c r="E527" s="80" t="s">
        <v>1076</v>
      </c>
      <c r="F527" s="80" t="s">
        <v>386</v>
      </c>
      <c r="G527" s="80" t="s">
        <v>2932</v>
      </c>
      <c r="H527" s="80" t="s">
        <v>3024</v>
      </c>
      <c r="I527" s="80" t="s">
        <v>4409</v>
      </c>
      <c r="J527" s="80" t="s">
        <v>4408</v>
      </c>
      <c r="K527" s="80" t="s">
        <v>18</v>
      </c>
      <c r="L527" s="80" t="s">
        <v>56</v>
      </c>
      <c r="M527" s="80" t="s">
        <v>5933</v>
      </c>
      <c r="N527" s="80" t="s">
        <v>5936</v>
      </c>
      <c r="O527" s="79">
        <v>41339.914293981485</v>
      </c>
      <c r="P527" s="78">
        <v>1</v>
      </c>
      <c r="Q527" s="77">
        <v>0.1902314814814815</v>
      </c>
      <c r="R527" s="77">
        <v>30.631666666666671</v>
      </c>
      <c r="S527" s="76" t="s">
        <v>382</v>
      </c>
    </row>
    <row r="528" spans="1:19" ht="11.25" hidden="1" customHeight="1">
      <c r="A528" s="80" t="s">
        <v>1473</v>
      </c>
      <c r="B528" s="80" t="s">
        <v>4678</v>
      </c>
      <c r="C528" s="80"/>
      <c r="D528" s="80" t="s">
        <v>4410</v>
      </c>
      <c r="E528" s="80" t="s">
        <v>1076</v>
      </c>
      <c r="F528" s="80" t="s">
        <v>386</v>
      </c>
      <c r="G528" s="80" t="s">
        <v>2932</v>
      </c>
      <c r="H528" s="80" t="s">
        <v>3024</v>
      </c>
      <c r="I528" s="80" t="s">
        <v>4409</v>
      </c>
      <c r="J528" s="80" t="s">
        <v>4408</v>
      </c>
      <c r="K528" s="80" t="s">
        <v>18</v>
      </c>
      <c r="L528" s="80" t="s">
        <v>56</v>
      </c>
      <c r="M528" s="80" t="s">
        <v>5933</v>
      </c>
      <c r="N528" s="80" t="s">
        <v>5936</v>
      </c>
      <c r="O528" s="79">
        <v>41339.914293981485</v>
      </c>
      <c r="P528" s="78">
        <v>1</v>
      </c>
      <c r="Q528" s="77">
        <v>0.1902314814814815</v>
      </c>
      <c r="R528" s="77">
        <v>23.666238425925926</v>
      </c>
      <c r="S528" s="76" t="s">
        <v>382</v>
      </c>
    </row>
    <row r="529" spans="1:19" ht="11.25" hidden="1" customHeight="1">
      <c r="A529" s="80" t="s">
        <v>1473</v>
      </c>
      <c r="B529" s="80" t="s">
        <v>6196</v>
      </c>
      <c r="C529" s="80"/>
      <c r="D529" s="80" t="s">
        <v>4410</v>
      </c>
      <c r="E529" s="80" t="s">
        <v>1076</v>
      </c>
      <c r="F529" s="80" t="s">
        <v>386</v>
      </c>
      <c r="G529" s="80" t="s">
        <v>2932</v>
      </c>
      <c r="H529" s="80" t="s">
        <v>3024</v>
      </c>
      <c r="I529" s="80" t="s">
        <v>4409</v>
      </c>
      <c r="J529" s="80" t="s">
        <v>6195</v>
      </c>
      <c r="K529" s="80" t="s">
        <v>14</v>
      </c>
      <c r="L529" s="80" t="s">
        <v>15</v>
      </c>
      <c r="M529" s="80" t="s">
        <v>277</v>
      </c>
      <c r="N529" s="80" t="s">
        <v>4234</v>
      </c>
      <c r="O529" s="79">
        <v>41339.656307870369</v>
      </c>
      <c r="P529" s="78">
        <v>0</v>
      </c>
      <c r="Q529" s="77">
        <v>0.44821759259259264</v>
      </c>
      <c r="R529" s="77">
        <v>20.53434027777778</v>
      </c>
      <c r="S529" s="76" t="s">
        <v>382</v>
      </c>
    </row>
    <row r="530" spans="1:19" ht="11.25" hidden="1" customHeight="1">
      <c r="A530" s="80" t="s">
        <v>1473</v>
      </c>
      <c r="B530" s="80" t="s">
        <v>6189</v>
      </c>
      <c r="C530" s="80"/>
      <c r="D530" s="80" t="s">
        <v>6188</v>
      </c>
      <c r="E530" s="80" t="s">
        <v>1076</v>
      </c>
      <c r="F530" s="80" t="s">
        <v>1244</v>
      </c>
      <c r="G530" s="80" t="s">
        <v>2912</v>
      </c>
      <c r="H530" s="80" t="s">
        <v>2941</v>
      </c>
      <c r="I530" s="80" t="s">
        <v>6187</v>
      </c>
      <c r="J530" s="80" t="s">
        <v>6186</v>
      </c>
      <c r="K530" s="80" t="s">
        <v>18</v>
      </c>
      <c r="L530" s="80" t="s">
        <v>15</v>
      </c>
      <c r="M530" s="80" t="s">
        <v>5969</v>
      </c>
      <c r="N530" s="80" t="s">
        <v>2961</v>
      </c>
      <c r="O530" s="79">
        <v>41330.5940162037</v>
      </c>
      <c r="P530" s="78">
        <v>0</v>
      </c>
      <c r="Q530" s="77">
        <v>9.5105092592592584</v>
      </c>
      <c r="R530" s="77">
        <v>9.6312384259259254</v>
      </c>
      <c r="S530" s="76" t="s">
        <v>382</v>
      </c>
    </row>
    <row r="531" spans="1:19" ht="11.25" hidden="1" customHeight="1">
      <c r="A531" s="80" t="s">
        <v>1067</v>
      </c>
      <c r="B531" s="80" t="s">
        <v>6185</v>
      </c>
      <c r="C531" s="80"/>
      <c r="D531" s="80" t="s">
        <v>2416</v>
      </c>
      <c r="E531" s="80" t="s">
        <v>2373</v>
      </c>
      <c r="F531" s="80" t="s">
        <v>386</v>
      </c>
      <c r="G531" s="80" t="s">
        <v>3080</v>
      </c>
      <c r="H531" s="80" t="s">
        <v>3110</v>
      </c>
      <c r="I531" s="80" t="s">
        <v>3110</v>
      </c>
      <c r="J531" s="80" t="s">
        <v>6184</v>
      </c>
      <c r="K531" s="80" t="s">
        <v>18</v>
      </c>
      <c r="L531" s="80" t="s">
        <v>15</v>
      </c>
      <c r="M531" s="80" t="s">
        <v>5933</v>
      </c>
      <c r="N531" s="80" t="s">
        <v>6147</v>
      </c>
      <c r="O531" s="79">
        <v>41333.677754629629</v>
      </c>
      <c r="P531" s="78">
        <v>1</v>
      </c>
      <c r="Q531" s="77">
        <v>6.4267708333333333</v>
      </c>
      <c r="R531" s="77">
        <v>7.6274421296296309</v>
      </c>
      <c r="S531" s="76" t="s">
        <v>382</v>
      </c>
    </row>
    <row r="532" spans="1:19" ht="11.25" hidden="1" customHeight="1">
      <c r="A532" s="80" t="s">
        <v>1473</v>
      </c>
      <c r="B532" s="80" t="s">
        <v>6183</v>
      </c>
      <c r="C532" s="80"/>
      <c r="D532" s="80" t="s">
        <v>6182</v>
      </c>
      <c r="E532" s="80" t="s">
        <v>1076</v>
      </c>
      <c r="F532" s="80" t="s">
        <v>2915</v>
      </c>
      <c r="G532" s="80" t="s">
        <v>382</v>
      </c>
      <c r="H532" s="80" t="s">
        <v>2914</v>
      </c>
      <c r="I532" s="80" t="s">
        <v>2922</v>
      </c>
      <c r="J532" s="80" t="s">
        <v>6181</v>
      </c>
      <c r="K532" s="80" t="s">
        <v>18</v>
      </c>
      <c r="L532" s="80" t="s">
        <v>15</v>
      </c>
      <c r="M532" s="80" t="s">
        <v>5937</v>
      </c>
      <c r="N532" s="80" t="s">
        <v>3078</v>
      </c>
      <c r="O532" s="79">
        <v>41334.44809027778</v>
      </c>
      <c r="P532" s="78">
        <v>1</v>
      </c>
      <c r="Q532" s="77">
        <v>5.6564351851851855</v>
      </c>
      <c r="R532" s="77">
        <v>5.6876041666666666</v>
      </c>
      <c r="S532" s="76" t="s">
        <v>382</v>
      </c>
    </row>
    <row r="533" spans="1:19" ht="11.25" hidden="1" customHeight="1">
      <c r="A533" s="80" t="s">
        <v>779</v>
      </c>
      <c r="B533" s="80" t="s">
        <v>6180</v>
      </c>
      <c r="C533" s="80"/>
      <c r="D533" s="80" t="s">
        <v>6490</v>
      </c>
      <c r="E533" s="80" t="s">
        <v>6175</v>
      </c>
      <c r="F533" s="80" t="s">
        <v>386</v>
      </c>
      <c r="G533" s="80" t="s">
        <v>2907</v>
      </c>
      <c r="H533" s="80" t="s">
        <v>385</v>
      </c>
      <c r="I533" s="80" t="s">
        <v>384</v>
      </c>
      <c r="J533" s="80" t="s">
        <v>6178</v>
      </c>
      <c r="K533" s="80" t="s">
        <v>18</v>
      </c>
      <c r="L533" s="80" t="s">
        <v>15</v>
      </c>
      <c r="M533" s="80" t="s">
        <v>1441</v>
      </c>
      <c r="N533" s="80" t="s">
        <v>1670</v>
      </c>
      <c r="O533" s="79">
        <v>41334.688483796293</v>
      </c>
      <c r="P533" s="78">
        <v>0</v>
      </c>
      <c r="Q533" s="77">
        <v>5.4160416666666666</v>
      </c>
      <c r="R533" s="77">
        <v>5.4642592592592596</v>
      </c>
      <c r="S533" s="76" t="s">
        <v>382</v>
      </c>
    </row>
    <row r="534" spans="1:19" ht="11.25" hidden="1" customHeight="1">
      <c r="A534" s="80" t="s">
        <v>779</v>
      </c>
      <c r="B534" s="80" t="s">
        <v>6177</v>
      </c>
      <c r="C534" s="80"/>
      <c r="D534" s="80" t="s">
        <v>1072</v>
      </c>
      <c r="E534" s="80" t="s">
        <v>6175</v>
      </c>
      <c r="F534" s="80" t="s">
        <v>386</v>
      </c>
      <c r="G534" s="80" t="s">
        <v>2932</v>
      </c>
      <c r="H534" s="80" t="s">
        <v>3441</v>
      </c>
      <c r="I534" s="80" t="s">
        <v>3441</v>
      </c>
      <c r="J534" s="80" t="s">
        <v>6174</v>
      </c>
      <c r="K534" s="80" t="s">
        <v>14</v>
      </c>
      <c r="L534" s="80" t="s">
        <v>15</v>
      </c>
      <c r="M534" s="80" t="s">
        <v>5933</v>
      </c>
      <c r="N534" s="80" t="s">
        <v>6489</v>
      </c>
      <c r="O534" s="79">
        <v>41338.672268518516</v>
      </c>
      <c r="P534" s="78">
        <v>5</v>
      </c>
      <c r="Q534" s="77">
        <v>1.4322569444444442</v>
      </c>
      <c r="R534" s="77">
        <v>2.3417708333333334</v>
      </c>
      <c r="S534" s="76" t="s">
        <v>382</v>
      </c>
    </row>
    <row r="535" spans="1:19" ht="11.25" hidden="1" customHeight="1">
      <c r="A535" s="80" t="s">
        <v>1534</v>
      </c>
      <c r="B535" s="80" t="s">
        <v>2738</v>
      </c>
      <c r="C535" s="80"/>
      <c r="D535" s="80" t="s">
        <v>2737</v>
      </c>
      <c r="E535" s="80" t="s">
        <v>2736</v>
      </c>
      <c r="F535" s="80" t="s">
        <v>2915</v>
      </c>
      <c r="G535" s="80" t="s">
        <v>2919</v>
      </c>
      <c r="H535" s="80" t="s">
        <v>2981</v>
      </c>
      <c r="I535" s="80" t="s">
        <v>3054</v>
      </c>
      <c r="J535" s="80" t="s">
        <v>1023</v>
      </c>
      <c r="K535" s="80" t="s">
        <v>60</v>
      </c>
      <c r="L535" s="80" t="s">
        <v>15</v>
      </c>
      <c r="M535" s="80" t="s">
        <v>5940</v>
      </c>
      <c r="N535" s="80" t="s">
        <v>6173</v>
      </c>
      <c r="O535" s="79">
        <v>41312.500543981485</v>
      </c>
      <c r="P535" s="78">
        <v>1</v>
      </c>
      <c r="Q535" s="77">
        <v>27.603981481481483</v>
      </c>
      <c r="R535" s="77">
        <v>97.520289351851858</v>
      </c>
      <c r="S535" s="76" t="s">
        <v>382</v>
      </c>
    </row>
    <row r="536" spans="1:19" ht="11.25" hidden="1" customHeight="1">
      <c r="A536" s="80" t="s">
        <v>1320</v>
      </c>
      <c r="B536" s="80" t="s">
        <v>1651</v>
      </c>
      <c r="C536" s="80"/>
      <c r="D536" s="80" t="s">
        <v>1051</v>
      </c>
      <c r="E536" s="80" t="s">
        <v>1050</v>
      </c>
      <c r="F536" s="80" t="s">
        <v>2915</v>
      </c>
      <c r="G536" s="80" t="s">
        <v>2919</v>
      </c>
      <c r="H536" s="80" t="s">
        <v>3086</v>
      </c>
      <c r="I536" s="80" t="s">
        <v>3085</v>
      </c>
      <c r="J536" s="80" t="s">
        <v>1650</v>
      </c>
      <c r="K536" s="80" t="s">
        <v>19</v>
      </c>
      <c r="L536" s="80" t="s">
        <v>15</v>
      </c>
      <c r="M536" s="80" t="s">
        <v>5934</v>
      </c>
      <c r="N536" s="80" t="s">
        <v>1058</v>
      </c>
      <c r="O536" s="79">
        <v>41122.58315972222</v>
      </c>
      <c r="P536" s="78">
        <v>0</v>
      </c>
      <c r="Q536" s="77">
        <v>217.52136574074072</v>
      </c>
      <c r="R536" s="77">
        <v>217.52136574074072</v>
      </c>
      <c r="S536" s="76" t="s">
        <v>382</v>
      </c>
    </row>
    <row r="537" spans="1:19" ht="11.25" hidden="1" customHeight="1">
      <c r="A537" s="80" t="s">
        <v>1052</v>
      </c>
      <c r="B537" s="80" t="s">
        <v>1807</v>
      </c>
      <c r="C537" s="80"/>
      <c r="D537" s="80" t="s">
        <v>1051</v>
      </c>
      <c r="E537" s="80" t="s">
        <v>1050</v>
      </c>
      <c r="F537" s="80" t="s">
        <v>2915</v>
      </c>
      <c r="G537" s="80" t="s">
        <v>2919</v>
      </c>
      <c r="H537" s="80" t="s">
        <v>3059</v>
      </c>
      <c r="I537" s="80" t="s">
        <v>3058</v>
      </c>
      <c r="J537" s="80" t="s">
        <v>1806</v>
      </c>
      <c r="K537" s="80" t="s">
        <v>14</v>
      </c>
      <c r="L537" s="80" t="s">
        <v>56</v>
      </c>
      <c r="M537" s="80" t="s">
        <v>277</v>
      </c>
      <c r="N537" s="80" t="s">
        <v>4234</v>
      </c>
      <c r="O537" s="79">
        <v>41162.660381944443</v>
      </c>
      <c r="P537" s="78">
        <v>0</v>
      </c>
      <c r="Q537" s="77">
        <v>177.44414351851853</v>
      </c>
      <c r="R537" s="77">
        <v>196.63027777777782</v>
      </c>
      <c r="S537" s="76" t="s">
        <v>382</v>
      </c>
    </row>
    <row r="538" spans="1:19" ht="11.25" hidden="1" customHeight="1">
      <c r="A538" s="80" t="s">
        <v>1583</v>
      </c>
      <c r="B538" s="80" t="s">
        <v>1943</v>
      </c>
      <c r="C538" s="80"/>
      <c r="D538" s="80" t="s">
        <v>1051</v>
      </c>
      <c r="E538" s="80" t="s">
        <v>1050</v>
      </c>
      <c r="F538" s="80" t="s">
        <v>2915</v>
      </c>
      <c r="G538" s="80" t="s">
        <v>2919</v>
      </c>
      <c r="H538" s="80" t="s">
        <v>3086</v>
      </c>
      <c r="I538" s="80" t="s">
        <v>3085</v>
      </c>
      <c r="J538" s="80" t="s">
        <v>1944</v>
      </c>
      <c r="K538" s="80" t="s">
        <v>60</v>
      </c>
      <c r="L538" s="80" t="s">
        <v>15</v>
      </c>
      <c r="M538" s="80" t="s">
        <v>5935</v>
      </c>
      <c r="N538" s="80" t="s">
        <v>3217</v>
      </c>
      <c r="O538" s="79">
        <v>41184.556145833332</v>
      </c>
      <c r="P538" s="78">
        <v>0</v>
      </c>
      <c r="Q538" s="77">
        <v>155.54837962962964</v>
      </c>
      <c r="R538" s="77">
        <v>173.40980324074073</v>
      </c>
      <c r="S538" s="76" t="s">
        <v>382</v>
      </c>
    </row>
    <row r="539" spans="1:19" ht="11.25" hidden="1" customHeight="1">
      <c r="A539" s="80" t="s">
        <v>1320</v>
      </c>
      <c r="B539" s="80" t="s">
        <v>2343</v>
      </c>
      <c r="C539" s="80"/>
      <c r="D539" s="80" t="s">
        <v>1054</v>
      </c>
      <c r="E539" s="80" t="s">
        <v>1053</v>
      </c>
      <c r="F539" s="80" t="s">
        <v>2915</v>
      </c>
      <c r="G539" s="80" t="s">
        <v>382</v>
      </c>
      <c r="H539" s="80" t="s">
        <v>2952</v>
      </c>
      <c r="I539" s="80" t="s">
        <v>3084</v>
      </c>
      <c r="J539" s="80" t="s">
        <v>2342</v>
      </c>
      <c r="K539" s="80" t="s">
        <v>18</v>
      </c>
      <c r="L539" s="80" t="s">
        <v>56</v>
      </c>
      <c r="M539" s="80" t="s">
        <v>5933</v>
      </c>
      <c r="N539" s="80" t="s">
        <v>5941</v>
      </c>
      <c r="O539" s="79">
        <v>41339.914293981485</v>
      </c>
      <c r="P539" s="78">
        <v>1</v>
      </c>
      <c r="Q539" s="77">
        <v>0.1902314814814815</v>
      </c>
      <c r="R539" s="77">
        <v>134.54128472222223</v>
      </c>
      <c r="S539" s="76" t="s">
        <v>382</v>
      </c>
    </row>
    <row r="540" spans="1:19" ht="11.25" hidden="1" customHeight="1">
      <c r="A540" s="80" t="s">
        <v>1055</v>
      </c>
      <c r="B540" s="80" t="s">
        <v>3555</v>
      </c>
      <c r="C540" s="80"/>
      <c r="D540" s="80" t="s">
        <v>1054</v>
      </c>
      <c r="E540" s="80" t="s">
        <v>1053</v>
      </c>
      <c r="F540" s="80" t="s">
        <v>2915</v>
      </c>
      <c r="G540" s="80" t="s">
        <v>2919</v>
      </c>
      <c r="H540" s="80" t="s">
        <v>3059</v>
      </c>
      <c r="I540" s="80" t="s">
        <v>3352</v>
      </c>
      <c r="J540" s="80" t="s">
        <v>3554</v>
      </c>
      <c r="K540" s="80" t="s">
        <v>19</v>
      </c>
      <c r="L540" s="80" t="s">
        <v>15</v>
      </c>
      <c r="M540" s="80" t="s">
        <v>5937</v>
      </c>
      <c r="N540" s="80" t="s">
        <v>3078</v>
      </c>
      <c r="O540" s="79">
        <v>41288.510254629633</v>
      </c>
      <c r="P540" s="78">
        <v>1</v>
      </c>
      <c r="Q540" s="77">
        <v>51.594270833333333</v>
      </c>
      <c r="R540" s="77">
        <v>58.612384259259258</v>
      </c>
      <c r="S540" s="76" t="s">
        <v>382</v>
      </c>
    </row>
    <row r="541" spans="1:19" ht="11.25" hidden="1" customHeight="1">
      <c r="A541" s="80" t="s">
        <v>3354</v>
      </c>
      <c r="B541" s="80" t="s">
        <v>4407</v>
      </c>
      <c r="C541" s="80"/>
      <c r="D541" s="80" t="s">
        <v>410</v>
      </c>
      <c r="E541" s="80" t="s">
        <v>571</v>
      </c>
      <c r="F541" s="80" t="s">
        <v>398</v>
      </c>
      <c r="G541" s="80" t="s">
        <v>574</v>
      </c>
      <c r="H541" s="80" t="s">
        <v>574</v>
      </c>
      <c r="I541" s="80" t="s">
        <v>3620</v>
      </c>
      <c r="J541" s="80" t="s">
        <v>4406</v>
      </c>
      <c r="K541" s="80" t="s">
        <v>25</v>
      </c>
      <c r="L541" s="80" t="s">
        <v>15</v>
      </c>
      <c r="M541" s="80" t="s">
        <v>5970</v>
      </c>
      <c r="N541" s="80" t="s">
        <v>51</v>
      </c>
      <c r="O541" s="79">
        <v>41333.607256944444</v>
      </c>
      <c r="P541" s="78">
        <v>0</v>
      </c>
      <c r="Q541" s="77">
        <v>6.4972685185185188</v>
      </c>
      <c r="R541" s="77">
        <v>30.326342592592592</v>
      </c>
      <c r="S541" s="76" t="s">
        <v>382</v>
      </c>
    </row>
    <row r="542" spans="1:19" ht="11.25" hidden="1" customHeight="1">
      <c r="A542" s="80" t="s">
        <v>3354</v>
      </c>
      <c r="B542" s="80" t="s">
        <v>4405</v>
      </c>
      <c r="C542" s="80"/>
      <c r="D542" s="80" t="s">
        <v>410</v>
      </c>
      <c r="E542" s="80" t="s">
        <v>571</v>
      </c>
      <c r="F542" s="80" t="s">
        <v>398</v>
      </c>
      <c r="G542" s="80" t="s">
        <v>574</v>
      </c>
      <c r="H542" s="80" t="s">
        <v>574</v>
      </c>
      <c r="I542" s="80" t="s">
        <v>3620</v>
      </c>
      <c r="J542" s="80" t="s">
        <v>4404</v>
      </c>
      <c r="K542" s="80" t="s">
        <v>344</v>
      </c>
      <c r="L542" s="80" t="s">
        <v>15</v>
      </c>
      <c r="M542" s="80" t="s">
        <v>5970</v>
      </c>
      <c r="N542" s="80" t="s">
        <v>51</v>
      </c>
      <c r="O542" s="79">
        <v>41334.46980324074</v>
      </c>
      <c r="P542" s="78">
        <v>0</v>
      </c>
      <c r="Q542" s="77">
        <v>5.634722222222222</v>
      </c>
      <c r="R542" s="77">
        <v>30.32355324074074</v>
      </c>
      <c r="S542" s="76" t="s">
        <v>382</v>
      </c>
    </row>
    <row r="543" spans="1:19" ht="11.25" hidden="1" customHeight="1">
      <c r="A543" s="80" t="s">
        <v>1052</v>
      </c>
      <c r="B543" s="80" t="s">
        <v>4676</v>
      </c>
      <c r="C543" s="80"/>
      <c r="D543" s="80" t="s">
        <v>1051</v>
      </c>
      <c r="E543" s="80" t="s">
        <v>1050</v>
      </c>
      <c r="F543" s="80" t="s">
        <v>2915</v>
      </c>
      <c r="G543" s="80" t="s">
        <v>2919</v>
      </c>
      <c r="H543" s="80" t="s">
        <v>3086</v>
      </c>
      <c r="I543" s="80" t="s">
        <v>3085</v>
      </c>
      <c r="J543" s="80" t="s">
        <v>4675</v>
      </c>
      <c r="K543" s="80" t="s">
        <v>60</v>
      </c>
      <c r="L543" s="80" t="s">
        <v>15</v>
      </c>
      <c r="M543" s="80" t="s">
        <v>5934</v>
      </c>
      <c r="N543" s="80" t="s">
        <v>1058</v>
      </c>
      <c r="O543" s="79">
        <v>41313.533877314818</v>
      </c>
      <c r="P543" s="78">
        <v>0</v>
      </c>
      <c r="Q543" s="77">
        <v>26.570648148148148</v>
      </c>
      <c r="R543" s="77">
        <v>26.570648148148148</v>
      </c>
      <c r="S543" s="76" t="s">
        <v>382</v>
      </c>
    </row>
    <row r="544" spans="1:19" ht="11.25" hidden="1" customHeight="1">
      <c r="A544" s="80" t="s">
        <v>1320</v>
      </c>
      <c r="B544" s="80" t="s">
        <v>4674</v>
      </c>
      <c r="C544" s="80"/>
      <c r="D544" s="80" t="s">
        <v>1054</v>
      </c>
      <c r="E544" s="80" t="s">
        <v>1053</v>
      </c>
      <c r="F544" s="80" t="s">
        <v>2915</v>
      </c>
      <c r="G544" s="80" t="s">
        <v>2919</v>
      </c>
      <c r="H544" s="80" t="s">
        <v>2981</v>
      </c>
      <c r="I544" s="80" t="s">
        <v>3054</v>
      </c>
      <c r="J544" s="80" t="s">
        <v>4673</v>
      </c>
      <c r="K544" s="80" t="s">
        <v>18</v>
      </c>
      <c r="L544" s="80" t="s">
        <v>56</v>
      </c>
      <c r="M544" s="80" t="s">
        <v>5933</v>
      </c>
      <c r="N544" s="80" t="s">
        <v>5941</v>
      </c>
      <c r="O544" s="79">
        <v>41339.914293981485</v>
      </c>
      <c r="P544" s="78">
        <v>1</v>
      </c>
      <c r="Q544" s="77">
        <v>0.1902314814814815</v>
      </c>
      <c r="R544" s="77">
        <v>21.478298611111107</v>
      </c>
      <c r="S544" s="76" t="s">
        <v>382</v>
      </c>
    </row>
    <row r="545" spans="1:19" ht="11.25" hidden="1" customHeight="1">
      <c r="A545" s="80" t="s">
        <v>1055</v>
      </c>
      <c r="B545" s="80" t="s">
        <v>5688</v>
      </c>
      <c r="C545" s="80"/>
      <c r="D545" s="80" t="s">
        <v>3856</v>
      </c>
      <c r="E545" s="80" t="s">
        <v>1146</v>
      </c>
      <c r="F545" s="80" t="s">
        <v>2915</v>
      </c>
      <c r="G545" s="80" t="s">
        <v>3083</v>
      </c>
      <c r="H545" s="80" t="s">
        <v>3083</v>
      </c>
      <c r="I545" s="80" t="s">
        <v>4025</v>
      </c>
      <c r="J545" s="80" t="s">
        <v>5687</v>
      </c>
      <c r="K545" s="80" t="s">
        <v>19</v>
      </c>
      <c r="L545" s="80" t="s">
        <v>15</v>
      </c>
      <c r="M545" s="80" t="s">
        <v>5933</v>
      </c>
      <c r="N545" s="80" t="s">
        <v>5938</v>
      </c>
      <c r="O545" s="79">
        <v>41332.34851851852</v>
      </c>
      <c r="P545" s="78">
        <v>5</v>
      </c>
      <c r="Q545" s="77">
        <v>7.7560069444444446</v>
      </c>
      <c r="R545" s="77">
        <v>15.098020833333333</v>
      </c>
      <c r="S545" s="76" t="s">
        <v>382</v>
      </c>
    </row>
    <row r="546" spans="1:19" ht="11.25" hidden="1" customHeight="1">
      <c r="A546" s="80" t="s">
        <v>3354</v>
      </c>
      <c r="B546" s="80" t="s">
        <v>6172</v>
      </c>
      <c r="C546" s="80"/>
      <c r="D546" s="80" t="s">
        <v>1051</v>
      </c>
      <c r="E546" s="80" t="s">
        <v>1050</v>
      </c>
      <c r="F546" s="80" t="s">
        <v>2915</v>
      </c>
      <c r="G546" s="80" t="s">
        <v>2919</v>
      </c>
      <c r="H546" s="80" t="s">
        <v>3059</v>
      </c>
      <c r="I546" s="80" t="s">
        <v>3058</v>
      </c>
      <c r="J546" s="80" t="s">
        <v>6171</v>
      </c>
      <c r="K546" s="80" t="s">
        <v>344</v>
      </c>
      <c r="L546" s="80" t="s">
        <v>15</v>
      </c>
      <c r="M546" s="80" t="s">
        <v>5935</v>
      </c>
      <c r="N546" s="80" t="s">
        <v>2146</v>
      </c>
      <c r="O546" s="79">
        <v>41338.513287037036</v>
      </c>
      <c r="P546" s="78">
        <v>0</v>
      </c>
      <c r="Q546" s="77">
        <v>1.5912384259259258</v>
      </c>
      <c r="R546" s="77">
        <v>8.5205671296296295</v>
      </c>
      <c r="S546" s="76" t="s">
        <v>382</v>
      </c>
    </row>
    <row r="547" spans="1:19" ht="11.25" hidden="1" customHeight="1">
      <c r="A547" s="80" t="s">
        <v>2863</v>
      </c>
      <c r="B547" s="80" t="s">
        <v>2862</v>
      </c>
      <c r="C547" s="80"/>
      <c r="D547" s="80" t="s">
        <v>933</v>
      </c>
      <c r="E547" s="80" t="s">
        <v>932</v>
      </c>
      <c r="F547" s="80" t="s">
        <v>386</v>
      </c>
      <c r="G547" s="80" t="s">
        <v>2907</v>
      </c>
      <c r="H547" s="80" t="s">
        <v>385</v>
      </c>
      <c r="I547" s="80" t="s">
        <v>384</v>
      </c>
      <c r="J547" s="80" t="s">
        <v>2861</v>
      </c>
      <c r="K547" s="80" t="s">
        <v>88</v>
      </c>
      <c r="L547" s="80" t="s">
        <v>15</v>
      </c>
      <c r="M547" s="80" t="s">
        <v>5934</v>
      </c>
      <c r="N547" s="80" t="s">
        <v>68</v>
      </c>
      <c r="O547" s="79">
        <v>41252.831076388888</v>
      </c>
      <c r="P547" s="78">
        <v>0</v>
      </c>
      <c r="Q547" s="77">
        <v>87.273449074074094</v>
      </c>
      <c r="R547" s="77">
        <v>87.273449074074094</v>
      </c>
      <c r="S547" s="76" t="s">
        <v>382</v>
      </c>
    </row>
    <row r="548" spans="1:19" ht="11.25" hidden="1" customHeight="1">
      <c r="A548" s="80" t="s">
        <v>1408</v>
      </c>
      <c r="B548" s="80" t="s">
        <v>2629</v>
      </c>
      <c r="C548" s="80"/>
      <c r="D548" s="80" t="s">
        <v>2627</v>
      </c>
      <c r="E548" s="80" t="s">
        <v>2626</v>
      </c>
      <c r="F548" s="80" t="s">
        <v>2915</v>
      </c>
      <c r="G548" s="80" t="s">
        <v>3061</v>
      </c>
      <c r="H548" s="80" t="s">
        <v>3648</v>
      </c>
      <c r="I548" s="80" t="s">
        <v>6170</v>
      </c>
      <c r="J548" s="80" t="s">
        <v>2625</v>
      </c>
      <c r="K548" s="80" t="s">
        <v>18</v>
      </c>
      <c r="L548" s="80" t="s">
        <v>15</v>
      </c>
      <c r="M548" s="80" t="s">
        <v>5937</v>
      </c>
      <c r="N548" s="80" t="s">
        <v>3918</v>
      </c>
      <c r="O548" s="79">
        <v>41331.467881944445</v>
      </c>
      <c r="P548" s="78">
        <v>1</v>
      </c>
      <c r="Q548" s="77">
        <v>8.6366435185185182</v>
      </c>
      <c r="R548" s="77">
        <v>103.37596064814815</v>
      </c>
      <c r="S548" s="76" t="s">
        <v>382</v>
      </c>
    </row>
    <row r="549" spans="1:19" ht="11.25" hidden="1" customHeight="1">
      <c r="A549" s="80" t="s">
        <v>1408</v>
      </c>
      <c r="B549" s="80" t="s">
        <v>2628</v>
      </c>
      <c r="C549" s="80"/>
      <c r="D549" s="80" t="s">
        <v>2627</v>
      </c>
      <c r="E549" s="80" t="s">
        <v>2626</v>
      </c>
      <c r="F549" s="80" t="s">
        <v>2915</v>
      </c>
      <c r="G549" s="80" t="s">
        <v>3083</v>
      </c>
      <c r="H549" s="80" t="s">
        <v>3083</v>
      </c>
      <c r="I549" s="80" t="s">
        <v>3082</v>
      </c>
      <c r="J549" s="80" t="s">
        <v>2625</v>
      </c>
      <c r="K549" s="80" t="s">
        <v>18</v>
      </c>
      <c r="L549" s="80" t="s">
        <v>15</v>
      </c>
      <c r="M549" s="80" t="s">
        <v>5934</v>
      </c>
      <c r="N549" s="80" t="s">
        <v>2624</v>
      </c>
      <c r="O549" s="79">
        <v>41236.781111111108</v>
      </c>
      <c r="P549" s="78">
        <v>0</v>
      </c>
      <c r="Q549" s="77">
        <v>103.32341435185187</v>
      </c>
      <c r="R549" s="77">
        <v>103.32341435185187</v>
      </c>
      <c r="S549" s="76" t="s">
        <v>382</v>
      </c>
    </row>
    <row r="550" spans="1:19" ht="11.25" hidden="1" customHeight="1">
      <c r="A550" s="80" t="s">
        <v>1408</v>
      </c>
      <c r="B550" s="80" t="s">
        <v>2788</v>
      </c>
      <c r="C550" s="80"/>
      <c r="D550" s="80" t="s">
        <v>2627</v>
      </c>
      <c r="E550" s="80" t="s">
        <v>2626</v>
      </c>
      <c r="F550" s="80" t="s">
        <v>2915</v>
      </c>
      <c r="G550" s="80" t="s">
        <v>3061</v>
      </c>
      <c r="H550" s="80" t="s">
        <v>3648</v>
      </c>
      <c r="I550" s="80" t="s">
        <v>6170</v>
      </c>
      <c r="J550" s="80" t="s">
        <v>2787</v>
      </c>
      <c r="K550" s="80" t="s">
        <v>18</v>
      </c>
      <c r="L550" s="80" t="s">
        <v>15</v>
      </c>
      <c r="M550" s="80" t="s">
        <v>5937</v>
      </c>
      <c r="N550" s="80" t="s">
        <v>3918</v>
      </c>
      <c r="O550" s="79">
        <v>41333.49559027778</v>
      </c>
      <c r="P550" s="78">
        <v>1</v>
      </c>
      <c r="Q550" s="77">
        <v>6.6089351851851852</v>
      </c>
      <c r="R550" s="77">
        <v>92.55190972222222</v>
      </c>
      <c r="S550" s="76" t="s">
        <v>382</v>
      </c>
    </row>
    <row r="551" spans="1:19" ht="11.25" hidden="1" customHeight="1">
      <c r="A551" s="80" t="s">
        <v>1408</v>
      </c>
      <c r="B551" s="80" t="s">
        <v>2832</v>
      </c>
      <c r="C551" s="80"/>
      <c r="D551" s="80" t="s">
        <v>2627</v>
      </c>
      <c r="E551" s="80" t="s">
        <v>2626</v>
      </c>
      <c r="F551" s="80" t="s">
        <v>2915</v>
      </c>
      <c r="G551" s="80" t="s">
        <v>3083</v>
      </c>
      <c r="H551" s="80" t="s">
        <v>3083</v>
      </c>
      <c r="I551" s="80" t="s">
        <v>3104</v>
      </c>
      <c r="J551" s="80" t="s">
        <v>2831</v>
      </c>
      <c r="K551" s="80" t="s">
        <v>18</v>
      </c>
      <c r="L551" s="80" t="s">
        <v>15</v>
      </c>
      <c r="M551" s="80" t="s">
        <v>5933</v>
      </c>
      <c r="N551" s="80" t="s">
        <v>4594</v>
      </c>
      <c r="O551" s="79">
        <v>41331.052789351852</v>
      </c>
      <c r="P551" s="78">
        <v>1</v>
      </c>
      <c r="Q551" s="77">
        <v>9.0517361111111114</v>
      </c>
      <c r="R551" s="77">
        <v>91.350902777777776</v>
      </c>
      <c r="S551" s="76" t="s">
        <v>382</v>
      </c>
    </row>
    <row r="552" spans="1:19" ht="11.25" hidden="1" customHeight="1">
      <c r="A552" s="80" t="s">
        <v>1408</v>
      </c>
      <c r="B552" s="80" t="s">
        <v>2823</v>
      </c>
      <c r="C552" s="80"/>
      <c r="D552" s="80" t="s">
        <v>2819</v>
      </c>
      <c r="E552" s="80" t="s">
        <v>2527</v>
      </c>
      <c r="F552" s="80" t="s">
        <v>1244</v>
      </c>
      <c r="G552" s="80" t="s">
        <v>861</v>
      </c>
      <c r="H552" s="80" t="s">
        <v>3039</v>
      </c>
      <c r="I552" s="80" t="s">
        <v>3202</v>
      </c>
      <c r="J552" s="80" t="s">
        <v>2150</v>
      </c>
      <c r="K552" s="80" t="s">
        <v>18</v>
      </c>
      <c r="L552" s="80" t="s">
        <v>15</v>
      </c>
      <c r="M552" s="80" t="s">
        <v>1441</v>
      </c>
      <c r="N552" s="80" t="s">
        <v>1670</v>
      </c>
      <c r="O552" s="79">
        <v>41316.418530092589</v>
      </c>
      <c r="P552" s="78">
        <v>0</v>
      </c>
      <c r="Q552" s="77">
        <v>23.685995370370371</v>
      </c>
      <c r="R552" s="77">
        <v>91.235138888888883</v>
      </c>
      <c r="S552" s="76" t="s">
        <v>382</v>
      </c>
    </row>
    <row r="553" spans="1:19" ht="11.25" hidden="1" customHeight="1">
      <c r="A553" s="80" t="s">
        <v>1408</v>
      </c>
      <c r="B553" s="80" t="s">
        <v>2821</v>
      </c>
      <c r="C553" s="80"/>
      <c r="D553" s="80" t="s">
        <v>2819</v>
      </c>
      <c r="E553" s="80" t="s">
        <v>2527</v>
      </c>
      <c r="F553" s="80" t="s">
        <v>1244</v>
      </c>
      <c r="G553" s="80" t="s">
        <v>861</v>
      </c>
      <c r="H553" s="80" t="s">
        <v>3039</v>
      </c>
      <c r="I553" s="80" t="s">
        <v>3202</v>
      </c>
      <c r="J553" s="80" t="s">
        <v>2150</v>
      </c>
      <c r="K553" s="80" t="s">
        <v>18</v>
      </c>
      <c r="L553" s="80" t="s">
        <v>15</v>
      </c>
      <c r="M553" s="80" t="s">
        <v>5933</v>
      </c>
      <c r="N553" s="80" t="s">
        <v>6066</v>
      </c>
      <c r="O553" s="79">
        <v>41333.678356481483</v>
      </c>
      <c r="P553" s="78">
        <v>1</v>
      </c>
      <c r="Q553" s="77">
        <v>6.4261689814814815</v>
      </c>
      <c r="R553" s="77">
        <v>90.563854166666673</v>
      </c>
      <c r="S553" s="76" t="s">
        <v>382</v>
      </c>
    </row>
    <row r="554" spans="1:19" ht="11.25" hidden="1" customHeight="1">
      <c r="A554" s="80" t="s">
        <v>3666</v>
      </c>
      <c r="B554" s="80" t="s">
        <v>3665</v>
      </c>
      <c r="C554" s="80"/>
      <c r="D554" s="80" t="s">
        <v>3664</v>
      </c>
      <c r="E554" s="80" t="s">
        <v>3663</v>
      </c>
      <c r="F554" s="80" t="s">
        <v>386</v>
      </c>
      <c r="G554" s="80" t="s">
        <v>3301</v>
      </c>
      <c r="H554" s="80" t="s">
        <v>3300</v>
      </c>
      <c r="I554" s="80" t="s">
        <v>3300</v>
      </c>
      <c r="J554" s="80" t="s">
        <v>3662</v>
      </c>
      <c r="K554" s="80" t="s">
        <v>18</v>
      </c>
      <c r="L554" s="80" t="s">
        <v>15</v>
      </c>
      <c r="M554" s="80" t="s">
        <v>1441</v>
      </c>
      <c r="N554" s="80" t="s">
        <v>1670</v>
      </c>
      <c r="O554" s="79">
        <v>41289.336215277777</v>
      </c>
      <c r="P554" s="78">
        <v>0</v>
      </c>
      <c r="Q554" s="77">
        <v>50.768310185185186</v>
      </c>
      <c r="R554" s="77">
        <v>51.340625000000003</v>
      </c>
      <c r="S554" s="76" t="s">
        <v>382</v>
      </c>
    </row>
    <row r="555" spans="1:19" ht="11.25" hidden="1" customHeight="1">
      <c r="A555" s="80" t="s">
        <v>1534</v>
      </c>
      <c r="B555" s="80" t="s">
        <v>2582</v>
      </c>
      <c r="C555" s="80"/>
      <c r="D555" s="80" t="s">
        <v>1532</v>
      </c>
      <c r="E555" s="80" t="s">
        <v>1531</v>
      </c>
      <c r="F555" s="80" t="s">
        <v>386</v>
      </c>
      <c r="G555" s="80" t="s">
        <v>2907</v>
      </c>
      <c r="H555" s="80" t="s">
        <v>385</v>
      </c>
      <c r="I555" s="80" t="s">
        <v>384</v>
      </c>
      <c r="J555" s="80" t="s">
        <v>2581</v>
      </c>
      <c r="K555" s="80" t="s">
        <v>88</v>
      </c>
      <c r="L555" s="80" t="s">
        <v>15</v>
      </c>
      <c r="M555" s="80" t="s">
        <v>5934</v>
      </c>
      <c r="N555" s="80" t="s">
        <v>1529</v>
      </c>
      <c r="O555" s="79">
        <v>41232.463807870372</v>
      </c>
      <c r="P555" s="78">
        <v>0</v>
      </c>
      <c r="Q555" s="77">
        <v>107.64071759259259</v>
      </c>
      <c r="R555" s="77">
        <v>107.64071759259259</v>
      </c>
      <c r="S555" s="76" t="s">
        <v>382</v>
      </c>
    </row>
    <row r="556" spans="1:19" ht="11.25" hidden="1" customHeight="1">
      <c r="A556" s="80" t="s">
        <v>1028</v>
      </c>
      <c r="B556" s="80" t="s">
        <v>1043</v>
      </c>
      <c r="C556" s="80"/>
      <c r="D556" s="80" t="s">
        <v>1042</v>
      </c>
      <c r="E556" s="80" t="s">
        <v>1038</v>
      </c>
      <c r="F556" s="80" t="s">
        <v>386</v>
      </c>
      <c r="G556" s="80" t="s">
        <v>2907</v>
      </c>
      <c r="H556" s="80" t="s">
        <v>385</v>
      </c>
      <c r="I556" s="80" t="s">
        <v>384</v>
      </c>
      <c r="J556" s="80" t="s">
        <v>1041</v>
      </c>
      <c r="K556" s="80" t="s">
        <v>60</v>
      </c>
      <c r="L556" s="80" t="s">
        <v>15</v>
      </c>
      <c r="M556" s="80" t="s">
        <v>15</v>
      </c>
      <c r="N556" s="80"/>
      <c r="P556" s="78">
        <v>0</v>
      </c>
      <c r="R556" s="77">
        <v>1251.4346759259258</v>
      </c>
      <c r="S556" s="76" t="s">
        <v>382</v>
      </c>
    </row>
    <row r="557" spans="1:19" ht="11.25" hidden="1" customHeight="1">
      <c r="A557" s="80" t="s">
        <v>1028</v>
      </c>
      <c r="B557" s="80" t="s">
        <v>1040</v>
      </c>
      <c r="C557" s="80"/>
      <c r="D557" s="80" t="s">
        <v>1039</v>
      </c>
      <c r="E557" s="80" t="s">
        <v>1038</v>
      </c>
      <c r="F557" s="80" t="s">
        <v>386</v>
      </c>
      <c r="G557" s="80" t="s">
        <v>2907</v>
      </c>
      <c r="H557" s="80" t="s">
        <v>385</v>
      </c>
      <c r="I557" s="80" t="s">
        <v>384</v>
      </c>
      <c r="J557" s="80" t="s">
        <v>1037</v>
      </c>
      <c r="K557" s="80" t="s">
        <v>60</v>
      </c>
      <c r="L557" s="80" t="s">
        <v>15</v>
      </c>
      <c r="M557" s="80" t="s">
        <v>15</v>
      </c>
      <c r="N557" s="80"/>
      <c r="P557" s="78">
        <v>0</v>
      </c>
      <c r="R557" s="77">
        <v>923.51129629629634</v>
      </c>
      <c r="S557" s="76" t="s">
        <v>382</v>
      </c>
    </row>
    <row r="558" spans="1:19" ht="11.25" hidden="1" customHeight="1">
      <c r="A558" s="80" t="s">
        <v>1036</v>
      </c>
      <c r="B558" s="80" t="s">
        <v>1035</v>
      </c>
      <c r="C558" s="80"/>
      <c r="D558" s="80" t="s">
        <v>1027</v>
      </c>
      <c r="E558" s="80" t="s">
        <v>1026</v>
      </c>
      <c r="F558" s="80" t="s">
        <v>386</v>
      </c>
      <c r="G558" s="80" t="s">
        <v>2907</v>
      </c>
      <c r="H558" s="80" t="s">
        <v>385</v>
      </c>
      <c r="I558" s="80" t="s">
        <v>384</v>
      </c>
      <c r="J558" s="80" t="s">
        <v>1034</v>
      </c>
      <c r="K558" s="80" t="s">
        <v>60</v>
      </c>
      <c r="L558" s="80" t="s">
        <v>15</v>
      </c>
      <c r="M558" s="80" t="s">
        <v>15</v>
      </c>
      <c r="N558" s="80"/>
      <c r="P558" s="78">
        <v>0</v>
      </c>
      <c r="R558" s="77">
        <v>628.46456018518518</v>
      </c>
      <c r="S558" s="76" t="s">
        <v>382</v>
      </c>
    </row>
    <row r="559" spans="1:19" ht="11.25" hidden="1" customHeight="1">
      <c r="A559" s="80" t="s">
        <v>1028</v>
      </c>
      <c r="B559" s="80" t="s">
        <v>1030</v>
      </c>
      <c r="C559" s="80"/>
      <c r="D559" s="80" t="s">
        <v>1027</v>
      </c>
      <c r="E559" s="80" t="s">
        <v>1026</v>
      </c>
      <c r="F559" s="80" t="s">
        <v>386</v>
      </c>
      <c r="G559" s="80" t="s">
        <v>2907</v>
      </c>
      <c r="H559" s="80" t="s">
        <v>385</v>
      </c>
      <c r="I559" s="80" t="s">
        <v>384</v>
      </c>
      <c r="J559" s="80" t="s">
        <v>1029</v>
      </c>
      <c r="K559" s="80" t="s">
        <v>60</v>
      </c>
      <c r="L559" s="80" t="s">
        <v>15</v>
      </c>
      <c r="M559" s="80" t="s">
        <v>15</v>
      </c>
      <c r="N559" s="80"/>
      <c r="P559" s="78">
        <v>0</v>
      </c>
      <c r="R559" s="77">
        <v>366.62237268518516</v>
      </c>
      <c r="S559" s="76" t="s">
        <v>382</v>
      </c>
    </row>
    <row r="560" spans="1:19" ht="11.25" hidden="1" customHeight="1">
      <c r="A560" s="80" t="s">
        <v>1019</v>
      </c>
      <c r="B560" s="80" t="s">
        <v>1025</v>
      </c>
      <c r="C560" s="80"/>
      <c r="D560" s="80" t="s">
        <v>1024</v>
      </c>
      <c r="E560" s="80" t="s">
        <v>1016</v>
      </c>
      <c r="F560" s="80" t="s">
        <v>386</v>
      </c>
      <c r="G560" s="80" t="s">
        <v>2907</v>
      </c>
      <c r="H560" s="80" t="s">
        <v>385</v>
      </c>
      <c r="I560" s="80" t="s">
        <v>384</v>
      </c>
      <c r="J560" s="80" t="s">
        <v>1023</v>
      </c>
      <c r="K560" s="80" t="s">
        <v>60</v>
      </c>
      <c r="L560" s="80" t="s">
        <v>15</v>
      </c>
      <c r="M560" s="80" t="s">
        <v>15</v>
      </c>
      <c r="N560" s="80"/>
      <c r="P560" s="78">
        <v>0</v>
      </c>
      <c r="R560" s="77">
        <v>974.7650231481482</v>
      </c>
      <c r="S560" s="76" t="s">
        <v>382</v>
      </c>
    </row>
    <row r="561" spans="1:19" ht="11.25" hidden="1" customHeight="1">
      <c r="A561" s="80" t="s">
        <v>1627</v>
      </c>
      <c r="B561" s="80" t="s">
        <v>3350</v>
      </c>
      <c r="C561" s="80"/>
      <c r="D561" s="80" t="s">
        <v>3349</v>
      </c>
      <c r="E561" s="80" t="s">
        <v>1016</v>
      </c>
      <c r="F561" s="80" t="s">
        <v>386</v>
      </c>
      <c r="G561" s="80" t="s">
        <v>2907</v>
      </c>
      <c r="H561" s="80" t="s">
        <v>385</v>
      </c>
      <c r="I561" s="80" t="s">
        <v>384</v>
      </c>
      <c r="J561" s="80" t="s">
        <v>1015</v>
      </c>
      <c r="K561" s="80" t="s">
        <v>60</v>
      </c>
      <c r="L561" s="80" t="s">
        <v>15</v>
      </c>
      <c r="M561" s="80" t="s">
        <v>15</v>
      </c>
      <c r="N561" s="80"/>
      <c r="P561" s="78">
        <v>0</v>
      </c>
      <c r="R561" s="77">
        <v>78.533402777777781</v>
      </c>
      <c r="S561" s="76" t="s">
        <v>382</v>
      </c>
    </row>
    <row r="562" spans="1:19" ht="11.25" hidden="1" customHeight="1">
      <c r="A562" s="80" t="s">
        <v>30</v>
      </c>
      <c r="B562" s="80" t="s">
        <v>1014</v>
      </c>
      <c r="C562" s="80"/>
      <c r="D562" s="80" t="s">
        <v>1013</v>
      </c>
      <c r="E562" s="80" t="s">
        <v>1000</v>
      </c>
      <c r="F562" s="80" t="s">
        <v>398</v>
      </c>
      <c r="G562" s="80" t="s">
        <v>574</v>
      </c>
      <c r="H562" s="80" t="s">
        <v>574</v>
      </c>
      <c r="I562" s="80" t="s">
        <v>1012</v>
      </c>
      <c r="J562" s="80" t="s">
        <v>1011</v>
      </c>
      <c r="K562" s="80" t="s">
        <v>14</v>
      </c>
      <c r="L562" s="80" t="s">
        <v>26</v>
      </c>
      <c r="M562" s="80" t="s">
        <v>5935</v>
      </c>
      <c r="N562" s="80" t="s">
        <v>2146</v>
      </c>
      <c r="O562" s="79">
        <v>41125.681493055556</v>
      </c>
      <c r="P562" s="78">
        <v>0</v>
      </c>
      <c r="Q562" s="77">
        <v>214.42303240740742</v>
      </c>
      <c r="R562" s="77">
        <v>1356.6632638888887</v>
      </c>
      <c r="S562" s="76" t="s">
        <v>382</v>
      </c>
    </row>
    <row r="563" spans="1:19" ht="11.25" hidden="1" customHeight="1">
      <c r="A563" s="80" t="s">
        <v>6169</v>
      </c>
      <c r="B563" s="80" t="s">
        <v>1681</v>
      </c>
      <c r="C563" s="80"/>
      <c r="D563" s="80" t="s">
        <v>1004</v>
      </c>
      <c r="E563" s="80" t="s">
        <v>1003</v>
      </c>
      <c r="F563" s="80" t="s">
        <v>1244</v>
      </c>
      <c r="G563" s="80" t="s">
        <v>3043</v>
      </c>
      <c r="H563" s="80" t="s">
        <v>3042</v>
      </c>
      <c r="I563" s="80" t="s">
        <v>3042</v>
      </c>
      <c r="J563" s="80" t="s">
        <v>6168</v>
      </c>
      <c r="K563" s="80" t="s">
        <v>14</v>
      </c>
      <c r="L563" s="80" t="s">
        <v>26</v>
      </c>
      <c r="M563" s="80" t="s">
        <v>5935</v>
      </c>
      <c r="N563" s="80" t="s">
        <v>6167</v>
      </c>
      <c r="O563" s="79">
        <v>41130.848009259258</v>
      </c>
      <c r="P563" s="78">
        <v>0</v>
      </c>
      <c r="Q563" s="77">
        <v>209.25651620370371</v>
      </c>
      <c r="R563" s="77">
        <v>214.46496527777776</v>
      </c>
      <c r="S563" s="76" t="s">
        <v>382</v>
      </c>
    </row>
    <row r="564" spans="1:19" ht="11.25" hidden="1" customHeight="1">
      <c r="A564" s="80" t="s">
        <v>1778</v>
      </c>
      <c r="B564" s="80" t="s">
        <v>3549</v>
      </c>
      <c r="C564" s="80"/>
      <c r="D564" s="80" t="s">
        <v>1400</v>
      </c>
      <c r="E564" s="80" t="s">
        <v>589</v>
      </c>
      <c r="F564" s="80" t="s">
        <v>398</v>
      </c>
      <c r="G564" s="80" t="s">
        <v>603</v>
      </c>
      <c r="H564" s="80" t="s">
        <v>2990</v>
      </c>
      <c r="I564" s="80" t="s">
        <v>2989</v>
      </c>
      <c r="J564" s="80" t="s">
        <v>2244</v>
      </c>
      <c r="K564" s="80" t="s">
        <v>18</v>
      </c>
      <c r="L564" s="80" t="s">
        <v>56</v>
      </c>
      <c r="M564" s="80" t="s">
        <v>6166</v>
      </c>
      <c r="N564" s="80" t="s">
        <v>6165</v>
      </c>
      <c r="O564" s="79">
        <v>41305.502986111111</v>
      </c>
      <c r="P564" s="78">
        <v>0</v>
      </c>
      <c r="Q564" s="77">
        <v>34.601539351851855</v>
      </c>
      <c r="R564" s="77">
        <v>57.381250000000001</v>
      </c>
      <c r="S564" s="76" t="s">
        <v>382</v>
      </c>
    </row>
    <row r="565" spans="1:19" ht="11.25" hidden="1" customHeight="1">
      <c r="A565" s="80" t="s">
        <v>2082</v>
      </c>
      <c r="B565" s="80" t="s">
        <v>4233</v>
      </c>
      <c r="C565" s="80"/>
      <c r="D565" s="80" t="s">
        <v>1400</v>
      </c>
      <c r="E565" s="80" t="s">
        <v>589</v>
      </c>
      <c r="F565" s="80" t="s">
        <v>398</v>
      </c>
      <c r="G565" s="80" t="s">
        <v>603</v>
      </c>
      <c r="H565" s="80" t="s">
        <v>2990</v>
      </c>
      <c r="I565" s="80" t="s">
        <v>2989</v>
      </c>
      <c r="J565" s="80" t="s">
        <v>2244</v>
      </c>
      <c r="K565" s="80" t="s">
        <v>14</v>
      </c>
      <c r="L565" s="80" t="s">
        <v>15</v>
      </c>
      <c r="M565" s="80" t="s">
        <v>277</v>
      </c>
      <c r="N565" s="80" t="s">
        <v>4234</v>
      </c>
      <c r="O565" s="79">
        <v>41302.671770833331</v>
      </c>
      <c r="P565" s="78">
        <v>0</v>
      </c>
      <c r="Q565" s="77">
        <v>37.432754629629628</v>
      </c>
      <c r="R565" s="77">
        <v>37.602997685185187</v>
      </c>
      <c r="S565" s="76" t="s">
        <v>382</v>
      </c>
    </row>
    <row r="566" spans="1:19" ht="11.25" hidden="1" customHeight="1">
      <c r="A566" s="80" t="s">
        <v>1312</v>
      </c>
      <c r="B566" s="80" t="s">
        <v>4468</v>
      </c>
      <c r="C566" s="80"/>
      <c r="D566" s="80" t="s">
        <v>531</v>
      </c>
      <c r="E566" s="80" t="s">
        <v>530</v>
      </c>
      <c r="F566" s="80" t="s">
        <v>1244</v>
      </c>
      <c r="G566" s="80" t="s">
        <v>2912</v>
      </c>
      <c r="H566" s="80" t="s">
        <v>4130</v>
      </c>
      <c r="I566" s="80" t="s">
        <v>4129</v>
      </c>
      <c r="J566" s="80" t="s">
        <v>4467</v>
      </c>
      <c r="K566" s="80" t="s">
        <v>60</v>
      </c>
      <c r="L566" s="80" t="s">
        <v>15</v>
      </c>
      <c r="M566" s="80" t="s">
        <v>15</v>
      </c>
      <c r="N566" s="80"/>
      <c r="P566" s="78">
        <v>0</v>
      </c>
      <c r="R566" s="77">
        <v>28.759363425925926</v>
      </c>
      <c r="S566" s="76" t="s">
        <v>382</v>
      </c>
    </row>
    <row r="567" spans="1:19" ht="11.25" hidden="1" customHeight="1">
      <c r="A567" s="80" t="s">
        <v>1312</v>
      </c>
      <c r="B567" s="80" t="s">
        <v>4672</v>
      </c>
      <c r="C567" s="80"/>
      <c r="D567" s="80" t="s">
        <v>531</v>
      </c>
      <c r="E567" s="80" t="s">
        <v>530</v>
      </c>
      <c r="F567" s="80" t="s">
        <v>1244</v>
      </c>
      <c r="G567" s="80" t="s">
        <v>2912</v>
      </c>
      <c r="H567" s="80" t="s">
        <v>4671</v>
      </c>
      <c r="I567" s="80" t="s">
        <v>4670</v>
      </c>
      <c r="J567" s="80" t="s">
        <v>4669</v>
      </c>
      <c r="K567" s="80" t="s">
        <v>25</v>
      </c>
      <c r="L567" s="80" t="s">
        <v>15</v>
      </c>
      <c r="M567" s="80" t="s">
        <v>5934</v>
      </c>
      <c r="N567" s="80" t="s">
        <v>3806</v>
      </c>
      <c r="O567" s="79">
        <v>41319.223333333335</v>
      </c>
      <c r="P567" s="78">
        <v>0</v>
      </c>
      <c r="Q567" s="77">
        <v>20.881192129629632</v>
      </c>
      <c r="R567" s="77">
        <v>20.881192129629632</v>
      </c>
      <c r="S567" s="76" t="s">
        <v>382</v>
      </c>
    </row>
    <row r="568" spans="1:19" ht="11.25" hidden="1" customHeight="1">
      <c r="A568" s="80" t="s">
        <v>520</v>
      </c>
      <c r="B568" s="80" t="s">
        <v>6164</v>
      </c>
      <c r="C568" s="80"/>
      <c r="D568" s="80" t="s">
        <v>531</v>
      </c>
      <c r="E568" s="80" t="s">
        <v>530</v>
      </c>
      <c r="F568" s="80" t="s">
        <v>1244</v>
      </c>
      <c r="G568" s="80" t="s">
        <v>2912</v>
      </c>
      <c r="H568" s="80" t="s">
        <v>2966</v>
      </c>
      <c r="I568" s="80" t="s">
        <v>3422</v>
      </c>
      <c r="J568" s="80" t="s">
        <v>6163</v>
      </c>
      <c r="K568" s="80" t="s">
        <v>344</v>
      </c>
      <c r="L568" s="80" t="s">
        <v>15</v>
      </c>
      <c r="M568" s="80" t="s">
        <v>5933</v>
      </c>
      <c r="N568" s="80" t="s">
        <v>527</v>
      </c>
      <c r="O568" s="79">
        <v>41332.446631944447</v>
      </c>
      <c r="P568" s="78">
        <v>5</v>
      </c>
      <c r="Q568" s="77">
        <v>7.6578935185185184</v>
      </c>
      <c r="R568" s="77">
        <v>8.6223148148148141</v>
      </c>
      <c r="S568" s="76" t="s">
        <v>382</v>
      </c>
    </row>
    <row r="569" spans="1:19" ht="11.25" hidden="1" customHeight="1">
      <c r="A569" s="80" t="s">
        <v>520</v>
      </c>
      <c r="B569" s="80" t="s">
        <v>6162</v>
      </c>
      <c r="C569" s="80"/>
      <c r="D569" s="80" t="s">
        <v>531</v>
      </c>
      <c r="E569" s="80" t="s">
        <v>530</v>
      </c>
      <c r="F569" s="80" t="s">
        <v>1244</v>
      </c>
      <c r="G569" s="80" t="s">
        <v>2912</v>
      </c>
      <c r="H569" s="80" t="s">
        <v>2966</v>
      </c>
      <c r="I569" s="80" t="s">
        <v>3422</v>
      </c>
      <c r="J569" s="80" t="s">
        <v>6161</v>
      </c>
      <c r="K569" s="80" t="s">
        <v>25</v>
      </c>
      <c r="L569" s="80" t="s">
        <v>56</v>
      </c>
      <c r="M569" s="80" t="s">
        <v>5933</v>
      </c>
      <c r="N569" s="80" t="s">
        <v>5938</v>
      </c>
      <c r="O569" s="79">
        <v>41332.447604166664</v>
      </c>
      <c r="P569" s="78">
        <v>3</v>
      </c>
      <c r="Q569" s="77">
        <v>7.6569212962962965</v>
      </c>
      <c r="R569" s="77">
        <v>7.7571874999999997</v>
      </c>
      <c r="S569" s="76" t="s">
        <v>382</v>
      </c>
    </row>
    <row r="570" spans="1:19" ht="11.25" hidden="1" customHeight="1">
      <c r="A570" s="80" t="s">
        <v>1312</v>
      </c>
      <c r="B570" s="80" t="s">
        <v>6488</v>
      </c>
      <c r="C570" s="80"/>
      <c r="D570" s="80" t="s">
        <v>531</v>
      </c>
      <c r="E570" s="80" t="s">
        <v>530</v>
      </c>
      <c r="F570" s="80" t="s">
        <v>1244</v>
      </c>
      <c r="G570" s="80" t="s">
        <v>2912</v>
      </c>
      <c r="H570" s="80" t="s">
        <v>4671</v>
      </c>
      <c r="I570" s="80" t="s">
        <v>4670</v>
      </c>
      <c r="J570" s="80" t="s">
        <v>6487</v>
      </c>
      <c r="K570" s="80" t="s">
        <v>25</v>
      </c>
      <c r="L570" s="80" t="s">
        <v>15</v>
      </c>
      <c r="M570" s="80" t="s">
        <v>5934</v>
      </c>
      <c r="N570" s="80" t="s">
        <v>3806</v>
      </c>
      <c r="O570" s="79">
        <v>41339.228819444441</v>
      </c>
      <c r="P570" s="78">
        <v>0</v>
      </c>
      <c r="Q570" s="77">
        <v>0.87570601851851848</v>
      </c>
      <c r="R570" s="77">
        <v>0.87570601851851848</v>
      </c>
      <c r="S570" s="76" t="s">
        <v>382</v>
      </c>
    </row>
    <row r="571" spans="1:19" ht="11.25" hidden="1" customHeight="1">
      <c r="A571" s="80" t="s">
        <v>996</v>
      </c>
      <c r="B571" s="80" t="s">
        <v>995</v>
      </c>
      <c r="C571" s="80"/>
      <c r="D571" s="80" t="s">
        <v>994</v>
      </c>
      <c r="E571" s="80" t="s">
        <v>976</v>
      </c>
      <c r="F571" s="80" t="s">
        <v>2915</v>
      </c>
      <c r="G571" s="80" t="s">
        <v>382</v>
      </c>
      <c r="H571" s="80" t="s">
        <v>2914</v>
      </c>
      <c r="I571" s="80" t="s">
        <v>2920</v>
      </c>
      <c r="J571" s="80" t="s">
        <v>993</v>
      </c>
      <c r="K571" s="80" t="s">
        <v>60</v>
      </c>
      <c r="L571" s="80" t="s">
        <v>15</v>
      </c>
      <c r="M571" s="80" t="s">
        <v>15</v>
      </c>
      <c r="N571" s="80"/>
      <c r="P571" s="78">
        <v>0</v>
      </c>
      <c r="R571" s="77">
        <v>1190.2892939814815</v>
      </c>
      <c r="S571" s="76" t="s">
        <v>382</v>
      </c>
    </row>
    <row r="572" spans="1:19" ht="11.25" hidden="1" customHeight="1">
      <c r="A572" s="80" t="s">
        <v>938</v>
      </c>
      <c r="B572" s="80" t="s">
        <v>992</v>
      </c>
      <c r="C572" s="80"/>
      <c r="D572" s="80" t="s">
        <v>989</v>
      </c>
      <c r="E572" s="80" t="s">
        <v>976</v>
      </c>
      <c r="F572" s="80" t="s">
        <v>2915</v>
      </c>
      <c r="G572" s="80" t="s">
        <v>382</v>
      </c>
      <c r="H572" s="80" t="s">
        <v>2936</v>
      </c>
      <c r="I572" s="80" t="s">
        <v>3052</v>
      </c>
      <c r="J572" s="80" t="s">
        <v>991</v>
      </c>
      <c r="K572" s="80" t="s">
        <v>60</v>
      </c>
      <c r="L572" s="80" t="s">
        <v>15</v>
      </c>
      <c r="M572" s="80" t="s">
        <v>15</v>
      </c>
      <c r="N572" s="80"/>
      <c r="P572" s="78">
        <v>0</v>
      </c>
      <c r="R572" s="77">
        <v>1066.276400462963</v>
      </c>
      <c r="S572" s="76" t="s">
        <v>382</v>
      </c>
    </row>
    <row r="573" spans="1:19" ht="11.25" hidden="1" customHeight="1">
      <c r="A573" s="80" t="s">
        <v>938</v>
      </c>
      <c r="B573" s="80" t="s">
        <v>990</v>
      </c>
      <c r="C573" s="80"/>
      <c r="D573" s="80" t="s">
        <v>989</v>
      </c>
      <c r="E573" s="80" t="s">
        <v>976</v>
      </c>
      <c r="F573" s="80" t="s">
        <v>2915</v>
      </c>
      <c r="G573" s="80" t="s">
        <v>382</v>
      </c>
      <c r="H573" s="80" t="s">
        <v>2934</v>
      </c>
      <c r="I573" s="80" t="s">
        <v>3029</v>
      </c>
      <c r="J573" s="80" t="s">
        <v>988</v>
      </c>
      <c r="K573" s="80" t="s">
        <v>60</v>
      </c>
      <c r="L573" s="80" t="s">
        <v>15</v>
      </c>
      <c r="M573" s="80" t="s">
        <v>15</v>
      </c>
      <c r="N573" s="80"/>
      <c r="P573" s="78">
        <v>0</v>
      </c>
      <c r="R573" s="77">
        <v>965.66089120370384</v>
      </c>
      <c r="S573" s="76" t="s">
        <v>382</v>
      </c>
    </row>
    <row r="574" spans="1:19" ht="11.25" hidden="1" customHeight="1">
      <c r="A574" s="80" t="s">
        <v>938</v>
      </c>
      <c r="B574" s="80" t="s">
        <v>987</v>
      </c>
      <c r="C574" s="80"/>
      <c r="D574" s="80" t="s">
        <v>496</v>
      </c>
      <c r="E574" s="80" t="s">
        <v>976</v>
      </c>
      <c r="F574" s="80" t="s">
        <v>2915</v>
      </c>
      <c r="G574" s="80" t="s">
        <v>382</v>
      </c>
      <c r="H574" s="80" t="s">
        <v>2934</v>
      </c>
      <c r="I574" s="80" t="s">
        <v>3029</v>
      </c>
      <c r="J574" s="80" t="s">
        <v>986</v>
      </c>
      <c r="K574" s="80" t="s">
        <v>60</v>
      </c>
      <c r="L574" s="80" t="s">
        <v>15</v>
      </c>
      <c r="M574" s="80" t="s">
        <v>15</v>
      </c>
      <c r="N574" s="80"/>
      <c r="P574" s="78">
        <v>0</v>
      </c>
      <c r="R574" s="77">
        <v>965.33375000000001</v>
      </c>
      <c r="S574" s="76" t="s">
        <v>382</v>
      </c>
    </row>
    <row r="575" spans="1:19" ht="11.25" hidden="1" customHeight="1">
      <c r="A575" s="80" t="s">
        <v>938</v>
      </c>
      <c r="B575" s="80" t="s">
        <v>985</v>
      </c>
      <c r="C575" s="80"/>
      <c r="D575" s="80" t="s">
        <v>984</v>
      </c>
      <c r="E575" s="80" t="s">
        <v>976</v>
      </c>
      <c r="F575" s="80" t="s">
        <v>2915</v>
      </c>
      <c r="G575" s="80" t="s">
        <v>382</v>
      </c>
      <c r="H575" s="80" t="s">
        <v>2934</v>
      </c>
      <c r="I575" s="80" t="s">
        <v>3029</v>
      </c>
      <c r="J575" s="80" t="s">
        <v>983</v>
      </c>
      <c r="K575" s="80" t="s">
        <v>60</v>
      </c>
      <c r="L575" s="80" t="s">
        <v>15</v>
      </c>
      <c r="M575" s="80" t="s">
        <v>15</v>
      </c>
      <c r="N575" s="80"/>
      <c r="P575" s="78">
        <v>0</v>
      </c>
      <c r="R575" s="77">
        <v>954.35378472222214</v>
      </c>
      <c r="S575" s="76" t="s">
        <v>382</v>
      </c>
    </row>
    <row r="576" spans="1:19" ht="11.25" hidden="1" customHeight="1">
      <c r="A576" s="80" t="s">
        <v>938</v>
      </c>
      <c r="B576" s="80" t="s">
        <v>982</v>
      </c>
      <c r="C576" s="80"/>
      <c r="D576" s="80" t="s">
        <v>981</v>
      </c>
      <c r="E576" s="80" t="s">
        <v>980</v>
      </c>
      <c r="F576" s="80" t="s">
        <v>2915</v>
      </c>
      <c r="G576" s="80" t="s">
        <v>382</v>
      </c>
      <c r="H576" s="80" t="s">
        <v>2934</v>
      </c>
      <c r="I576" s="80" t="s">
        <v>3029</v>
      </c>
      <c r="J576" s="80" t="s">
        <v>979</v>
      </c>
      <c r="K576" s="80" t="s">
        <v>60</v>
      </c>
      <c r="L576" s="80" t="s">
        <v>15</v>
      </c>
      <c r="M576" s="80" t="s">
        <v>15</v>
      </c>
      <c r="N576" s="80"/>
      <c r="P576" s="78">
        <v>0</v>
      </c>
      <c r="R576" s="77">
        <v>922.63337962962964</v>
      </c>
      <c r="S576" s="76" t="s">
        <v>382</v>
      </c>
    </row>
    <row r="577" spans="1:19" ht="11.25" hidden="1" customHeight="1">
      <c r="A577" s="80" t="s">
        <v>1648</v>
      </c>
      <c r="B577" s="80" t="s">
        <v>1647</v>
      </c>
      <c r="C577" s="80"/>
      <c r="D577" s="80" t="s">
        <v>989</v>
      </c>
      <c r="E577" s="80" t="s">
        <v>976</v>
      </c>
      <c r="F577" s="80" t="s">
        <v>2915</v>
      </c>
      <c r="G577" s="80" t="s">
        <v>2919</v>
      </c>
      <c r="H577" s="80" t="s">
        <v>2981</v>
      </c>
      <c r="I577" s="80" t="s">
        <v>3070</v>
      </c>
      <c r="J577" s="80" t="s">
        <v>1646</v>
      </c>
      <c r="K577" s="80" t="s">
        <v>60</v>
      </c>
      <c r="L577" s="80" t="s">
        <v>15</v>
      </c>
      <c r="M577" s="80" t="s">
        <v>15</v>
      </c>
      <c r="N577" s="80"/>
      <c r="P577" s="78">
        <v>0</v>
      </c>
      <c r="R577" s="77">
        <v>217.43101851851853</v>
      </c>
      <c r="S577" s="76" t="s">
        <v>382</v>
      </c>
    </row>
    <row r="578" spans="1:19" ht="11.25" hidden="1" customHeight="1">
      <c r="A578" s="80" t="s">
        <v>1554</v>
      </c>
      <c r="B578" s="80" t="s">
        <v>1786</v>
      </c>
      <c r="C578" s="80"/>
      <c r="D578" s="80" t="s">
        <v>1784</v>
      </c>
      <c r="E578" s="80" t="s">
        <v>976</v>
      </c>
      <c r="F578" s="80" t="s">
        <v>2915</v>
      </c>
      <c r="G578" s="80" t="s">
        <v>2919</v>
      </c>
      <c r="H578" s="80" t="s">
        <v>2981</v>
      </c>
      <c r="I578" s="80" t="s">
        <v>3070</v>
      </c>
      <c r="J578" s="80" t="s">
        <v>1785</v>
      </c>
      <c r="K578" s="80" t="s">
        <v>60</v>
      </c>
      <c r="L578" s="80" t="s">
        <v>15</v>
      </c>
      <c r="M578" s="80" t="s">
        <v>5935</v>
      </c>
      <c r="N578" s="80" t="s">
        <v>3217</v>
      </c>
      <c r="O578" s="79">
        <v>41151.489756944444</v>
      </c>
      <c r="P578" s="78">
        <v>0</v>
      </c>
      <c r="Q578" s="77">
        <v>188.61476851851853</v>
      </c>
      <c r="R578" s="77">
        <v>204.29494212962965</v>
      </c>
      <c r="S578" s="76" t="s">
        <v>382</v>
      </c>
    </row>
    <row r="579" spans="1:19" ht="11.25" hidden="1" customHeight="1">
      <c r="A579" s="80" t="s">
        <v>4666</v>
      </c>
      <c r="B579" s="80" t="s">
        <v>5799</v>
      </c>
      <c r="C579" s="80"/>
      <c r="D579" s="80" t="s">
        <v>977</v>
      </c>
      <c r="E579" s="80" t="s">
        <v>976</v>
      </c>
      <c r="F579" s="80" t="s">
        <v>2915</v>
      </c>
      <c r="G579" s="80" t="s">
        <v>382</v>
      </c>
      <c r="H579" s="80" t="s">
        <v>2952</v>
      </c>
      <c r="I579" s="80" t="s">
        <v>3004</v>
      </c>
      <c r="J579" s="80" t="s">
        <v>5798</v>
      </c>
      <c r="K579" s="80" t="s">
        <v>60</v>
      </c>
      <c r="L579" s="80" t="s">
        <v>15</v>
      </c>
      <c r="M579" s="80" t="s">
        <v>5933</v>
      </c>
      <c r="N579" s="80" t="s">
        <v>5985</v>
      </c>
      <c r="O579" s="79">
        <v>41337.686249999999</v>
      </c>
      <c r="P579" s="78">
        <v>3</v>
      </c>
      <c r="Q579" s="77">
        <v>2.418275462962963</v>
      </c>
      <c r="R579" s="77">
        <v>13.309803240740742</v>
      </c>
      <c r="S579" s="76" t="s">
        <v>382</v>
      </c>
    </row>
    <row r="580" spans="1:19" ht="11.25" hidden="1" customHeight="1">
      <c r="A580" s="80" t="s">
        <v>1364</v>
      </c>
      <c r="B580" s="80" t="s">
        <v>3346</v>
      </c>
      <c r="C580" s="80"/>
      <c r="D580" s="80" t="s">
        <v>1488</v>
      </c>
      <c r="E580" s="80" t="s">
        <v>954</v>
      </c>
      <c r="F580" s="80" t="s">
        <v>386</v>
      </c>
      <c r="G580" s="80" t="s">
        <v>2907</v>
      </c>
      <c r="H580" s="80" t="s">
        <v>385</v>
      </c>
      <c r="I580" s="80" t="s">
        <v>384</v>
      </c>
      <c r="J580" s="80" t="s">
        <v>3345</v>
      </c>
      <c r="K580" s="80" t="s">
        <v>25</v>
      </c>
      <c r="L580" s="80" t="s">
        <v>15</v>
      </c>
      <c r="M580" s="80" t="s">
        <v>5935</v>
      </c>
      <c r="N580" s="80" t="s">
        <v>3199</v>
      </c>
      <c r="O580" s="79">
        <v>41267.592129629629</v>
      </c>
      <c r="P580" s="78">
        <v>0</v>
      </c>
      <c r="Q580" s="77">
        <v>72.512395833333329</v>
      </c>
      <c r="R580" s="77">
        <v>78.440914351851859</v>
      </c>
      <c r="S580" s="76" t="s">
        <v>382</v>
      </c>
    </row>
    <row r="581" spans="1:19" ht="11.25" hidden="1" customHeight="1">
      <c r="A581" s="80" t="s">
        <v>3931</v>
      </c>
      <c r="B581" s="80" t="s">
        <v>3942</v>
      </c>
      <c r="C581" s="80"/>
      <c r="D581" s="80" t="s">
        <v>3941</v>
      </c>
      <c r="E581" s="80" t="s">
        <v>499</v>
      </c>
      <c r="F581" s="80" t="s">
        <v>2915</v>
      </c>
      <c r="G581" s="80" t="s">
        <v>2919</v>
      </c>
      <c r="H581" s="80" t="s">
        <v>2981</v>
      </c>
      <c r="I581" s="80" t="s">
        <v>3940</v>
      </c>
      <c r="J581" s="80" t="s">
        <v>3939</v>
      </c>
      <c r="K581" s="80" t="s">
        <v>18</v>
      </c>
      <c r="L581" s="80" t="s">
        <v>15</v>
      </c>
      <c r="M581" s="80" t="s">
        <v>5933</v>
      </c>
      <c r="N581" s="80" t="s">
        <v>3286</v>
      </c>
      <c r="O581" s="79">
        <v>41289.646053240744</v>
      </c>
      <c r="P581" s="78">
        <v>1</v>
      </c>
      <c r="Q581" s="77">
        <v>50.45847222222222</v>
      </c>
      <c r="R581" s="77">
        <v>50.518645833333331</v>
      </c>
      <c r="S581" s="76" t="s">
        <v>382</v>
      </c>
    </row>
    <row r="582" spans="1:19" ht="11.25" hidden="1" customHeight="1">
      <c r="A582" s="80" t="s">
        <v>1364</v>
      </c>
      <c r="B582" s="80" t="s">
        <v>3936</v>
      </c>
      <c r="C582" s="80"/>
      <c r="D582" s="80" t="s">
        <v>3933</v>
      </c>
      <c r="E582" s="80" t="s">
        <v>954</v>
      </c>
      <c r="F582" s="80" t="s">
        <v>2915</v>
      </c>
      <c r="G582" s="80" t="s">
        <v>382</v>
      </c>
      <c r="H582" s="80" t="s">
        <v>2952</v>
      </c>
      <c r="I582" s="80" t="s">
        <v>3136</v>
      </c>
      <c r="J582" s="80" t="s">
        <v>2050</v>
      </c>
      <c r="K582" s="80" t="s">
        <v>18</v>
      </c>
      <c r="L582" s="80" t="s">
        <v>56</v>
      </c>
      <c r="M582" s="80" t="s">
        <v>5933</v>
      </c>
      <c r="N582" s="80" t="s">
        <v>5941</v>
      </c>
      <c r="O582" s="79">
        <v>41339.914293981485</v>
      </c>
      <c r="P582" s="78">
        <v>1</v>
      </c>
      <c r="Q582" s="77">
        <v>0.1902314814814815</v>
      </c>
      <c r="R582" s="77">
        <v>48.46288194444444</v>
      </c>
      <c r="S582" s="76" t="s">
        <v>382</v>
      </c>
    </row>
    <row r="583" spans="1:19" ht="11.25" hidden="1" customHeight="1">
      <c r="A583" s="80" t="s">
        <v>1364</v>
      </c>
      <c r="B583" s="80" t="s">
        <v>3935</v>
      </c>
      <c r="C583" s="80"/>
      <c r="D583" s="80" t="s">
        <v>3933</v>
      </c>
      <c r="E583" s="80" t="s">
        <v>954</v>
      </c>
      <c r="F583" s="80" t="s">
        <v>2915</v>
      </c>
      <c r="G583" s="80" t="s">
        <v>382</v>
      </c>
      <c r="H583" s="80" t="s">
        <v>2952</v>
      </c>
      <c r="I583" s="80" t="s">
        <v>3136</v>
      </c>
      <c r="J583" s="80" t="s">
        <v>2050</v>
      </c>
      <c r="K583" s="80" t="s">
        <v>18</v>
      </c>
      <c r="L583" s="80" t="s">
        <v>15</v>
      </c>
      <c r="M583" s="80" t="s">
        <v>5933</v>
      </c>
      <c r="N583" s="80" t="s">
        <v>4594</v>
      </c>
      <c r="O583" s="79">
        <v>41330.374490740738</v>
      </c>
      <c r="P583" s="78">
        <v>1</v>
      </c>
      <c r="Q583" s="77">
        <v>9.7300347222222214</v>
      </c>
      <c r="R583" s="77">
        <v>43.600266203703704</v>
      </c>
      <c r="S583" s="76" t="s">
        <v>382</v>
      </c>
    </row>
    <row r="584" spans="1:19" ht="11.25" hidden="1" customHeight="1">
      <c r="A584" s="80" t="s">
        <v>1364</v>
      </c>
      <c r="B584" s="80" t="s">
        <v>3934</v>
      </c>
      <c r="C584" s="80"/>
      <c r="D584" s="80" t="s">
        <v>3933</v>
      </c>
      <c r="E584" s="80" t="s">
        <v>954</v>
      </c>
      <c r="F584" s="80" t="s">
        <v>2915</v>
      </c>
      <c r="G584" s="80" t="s">
        <v>382</v>
      </c>
      <c r="H584" s="80" t="s">
        <v>2952</v>
      </c>
      <c r="I584" s="80" t="s">
        <v>3136</v>
      </c>
      <c r="J584" s="80" t="s">
        <v>2050</v>
      </c>
      <c r="K584" s="80" t="s">
        <v>18</v>
      </c>
      <c r="L584" s="80" t="s">
        <v>56</v>
      </c>
      <c r="M584" s="80" t="s">
        <v>5933</v>
      </c>
      <c r="N584" s="80" t="s">
        <v>5941</v>
      </c>
      <c r="O584" s="79">
        <v>41339.914293981485</v>
      </c>
      <c r="P584" s="78">
        <v>1</v>
      </c>
      <c r="Q584" s="77">
        <v>0.1902314814814815</v>
      </c>
      <c r="R584" s="77">
        <v>42.658958333333331</v>
      </c>
      <c r="S584" s="76" t="s">
        <v>382</v>
      </c>
    </row>
    <row r="585" spans="1:19" ht="11.25" hidden="1" customHeight="1">
      <c r="A585" s="80" t="s">
        <v>3931</v>
      </c>
      <c r="B585" s="80" t="s">
        <v>3932</v>
      </c>
      <c r="C585" s="80"/>
      <c r="D585" s="80" t="s">
        <v>3929</v>
      </c>
      <c r="E585" s="80" t="s">
        <v>954</v>
      </c>
      <c r="F585" s="80" t="s">
        <v>1244</v>
      </c>
      <c r="G585" s="80" t="s">
        <v>874</v>
      </c>
      <c r="H585" s="80" t="s">
        <v>3049</v>
      </c>
      <c r="I585" s="80" t="s">
        <v>3048</v>
      </c>
      <c r="J585" s="80" t="s">
        <v>3928</v>
      </c>
      <c r="K585" s="80" t="s">
        <v>18</v>
      </c>
      <c r="L585" s="80" t="s">
        <v>56</v>
      </c>
      <c r="M585" s="80" t="s">
        <v>5933</v>
      </c>
      <c r="N585" s="80" t="s">
        <v>5932</v>
      </c>
      <c r="O585" s="79">
        <v>41339.914293981485</v>
      </c>
      <c r="P585" s="78">
        <v>1</v>
      </c>
      <c r="Q585" s="77">
        <v>0.1902314814814815</v>
      </c>
      <c r="R585" s="77">
        <v>41.409201388888889</v>
      </c>
      <c r="S585" s="76" t="s">
        <v>382</v>
      </c>
    </row>
    <row r="586" spans="1:19" ht="11.25" hidden="1" customHeight="1">
      <c r="A586" s="80" t="s">
        <v>942</v>
      </c>
      <c r="B586" s="80" t="s">
        <v>953</v>
      </c>
      <c r="C586" s="80"/>
      <c r="D586" s="80" t="s">
        <v>941</v>
      </c>
      <c r="E586" s="80" t="s">
        <v>940</v>
      </c>
      <c r="F586" s="80" t="s">
        <v>2915</v>
      </c>
      <c r="G586" s="80" t="s">
        <v>382</v>
      </c>
      <c r="H586" s="80" t="s">
        <v>2934</v>
      </c>
      <c r="I586" s="80" t="s">
        <v>3028</v>
      </c>
      <c r="J586" s="80" t="s">
        <v>952</v>
      </c>
      <c r="K586" s="80" t="s">
        <v>60</v>
      </c>
      <c r="L586" s="80" t="s">
        <v>15</v>
      </c>
      <c r="M586" s="80" t="s">
        <v>15</v>
      </c>
      <c r="N586" s="80"/>
      <c r="P586" s="78">
        <v>0</v>
      </c>
      <c r="R586" s="77">
        <v>540.78017361111108</v>
      </c>
      <c r="S586" s="76" t="s">
        <v>382</v>
      </c>
    </row>
    <row r="587" spans="1:19" ht="11.25" hidden="1" customHeight="1">
      <c r="A587" s="80" t="s">
        <v>942</v>
      </c>
      <c r="B587" s="80" t="s">
        <v>949</v>
      </c>
      <c r="C587" s="80"/>
      <c r="D587" s="80" t="s">
        <v>941</v>
      </c>
      <c r="E587" s="80" t="s">
        <v>940</v>
      </c>
      <c r="F587" s="80" t="s">
        <v>2915</v>
      </c>
      <c r="G587" s="80" t="s">
        <v>382</v>
      </c>
      <c r="H587" s="80" t="s">
        <v>2934</v>
      </c>
      <c r="I587" s="80" t="s">
        <v>3028</v>
      </c>
      <c r="J587" s="80" t="s">
        <v>948</v>
      </c>
      <c r="K587" s="80" t="s">
        <v>60</v>
      </c>
      <c r="L587" s="80" t="s">
        <v>15</v>
      </c>
      <c r="M587" s="80" t="s">
        <v>15</v>
      </c>
      <c r="N587" s="80"/>
      <c r="P587" s="78">
        <v>0</v>
      </c>
      <c r="R587" s="77">
        <v>421.67053240740739</v>
      </c>
      <c r="S587" s="76" t="s">
        <v>382</v>
      </c>
    </row>
    <row r="588" spans="1:19" ht="11.25" hidden="1" customHeight="1">
      <c r="A588" s="80" t="s">
        <v>938</v>
      </c>
      <c r="B588" s="80" t="s">
        <v>945</v>
      </c>
      <c r="C588" s="80"/>
      <c r="D588" s="80" t="s">
        <v>944</v>
      </c>
      <c r="E588" s="80" t="s">
        <v>934</v>
      </c>
      <c r="F588" s="80" t="s">
        <v>2915</v>
      </c>
      <c r="G588" s="80" t="s">
        <v>382</v>
      </c>
      <c r="H588" s="80" t="s">
        <v>2936</v>
      </c>
      <c r="I588" s="80" t="s">
        <v>2935</v>
      </c>
      <c r="J588" s="80" t="s">
        <v>943</v>
      </c>
      <c r="K588" s="80" t="s">
        <v>60</v>
      </c>
      <c r="L588" s="80" t="s">
        <v>209</v>
      </c>
      <c r="M588" s="80" t="s">
        <v>209</v>
      </c>
      <c r="N588" s="80"/>
      <c r="P588" s="78">
        <v>0</v>
      </c>
      <c r="R588" s="77">
        <v>309.73600694444445</v>
      </c>
      <c r="S588" s="76" t="s">
        <v>382</v>
      </c>
    </row>
    <row r="589" spans="1:19" ht="11.25" hidden="1" customHeight="1">
      <c r="A589" s="80" t="s">
        <v>935</v>
      </c>
      <c r="B589" s="80" t="s">
        <v>1392</v>
      </c>
      <c r="C589" s="80"/>
      <c r="D589" s="80" t="s">
        <v>1391</v>
      </c>
      <c r="E589" s="80" t="s">
        <v>1390</v>
      </c>
      <c r="F589" s="80" t="s">
        <v>2915</v>
      </c>
      <c r="G589" s="80" t="s">
        <v>382</v>
      </c>
      <c r="H589" s="80" t="s">
        <v>2934</v>
      </c>
      <c r="I589" s="80" t="s">
        <v>3074</v>
      </c>
      <c r="J589" s="80" t="s">
        <v>1459</v>
      </c>
      <c r="K589" s="80" t="s">
        <v>60</v>
      </c>
      <c r="L589" s="80" t="s">
        <v>209</v>
      </c>
      <c r="M589" s="80" t="s">
        <v>209</v>
      </c>
      <c r="N589" s="80"/>
      <c r="P589" s="78">
        <v>0</v>
      </c>
      <c r="R589" s="77">
        <v>258.68946759259262</v>
      </c>
      <c r="S589" s="76" t="s">
        <v>382</v>
      </c>
    </row>
    <row r="590" spans="1:19" ht="11.25" hidden="1" customHeight="1">
      <c r="A590" s="80" t="s">
        <v>935</v>
      </c>
      <c r="B590" s="80" t="s">
        <v>1407</v>
      </c>
      <c r="C590" s="80"/>
      <c r="D590" s="80" t="s">
        <v>1406</v>
      </c>
      <c r="E590" s="80" t="s">
        <v>1390</v>
      </c>
      <c r="F590" s="80" t="s">
        <v>2915</v>
      </c>
      <c r="G590" s="80" t="s">
        <v>382</v>
      </c>
      <c r="H590" s="80" t="s">
        <v>2934</v>
      </c>
      <c r="I590" s="80" t="s">
        <v>3074</v>
      </c>
      <c r="J590" s="80" t="s">
        <v>1458</v>
      </c>
      <c r="K590" s="80" t="s">
        <v>60</v>
      </c>
      <c r="L590" s="80" t="s">
        <v>209</v>
      </c>
      <c r="M590" s="80" t="s">
        <v>209</v>
      </c>
      <c r="N590" s="80"/>
      <c r="P590" s="78">
        <v>0</v>
      </c>
      <c r="R590" s="77">
        <v>254.72150462962964</v>
      </c>
      <c r="S590" s="76" t="s">
        <v>382</v>
      </c>
    </row>
    <row r="591" spans="1:19" ht="11.25" hidden="1" customHeight="1">
      <c r="A591" s="80" t="s">
        <v>935</v>
      </c>
      <c r="B591" s="80" t="s">
        <v>1457</v>
      </c>
      <c r="C591" s="80"/>
      <c r="D591" s="80" t="s">
        <v>1456</v>
      </c>
      <c r="E591" s="80" t="s">
        <v>934</v>
      </c>
      <c r="F591" s="80" t="s">
        <v>2915</v>
      </c>
      <c r="G591" s="80" t="s">
        <v>2919</v>
      </c>
      <c r="H591" s="80" t="s">
        <v>3059</v>
      </c>
      <c r="I591" s="80" t="s">
        <v>3073</v>
      </c>
      <c r="J591" s="80" t="s">
        <v>1455</v>
      </c>
      <c r="K591" s="80" t="s">
        <v>60</v>
      </c>
      <c r="L591" s="80" t="s">
        <v>15</v>
      </c>
      <c r="M591" s="80" t="s">
        <v>5935</v>
      </c>
      <c r="N591" s="80" t="s">
        <v>3217</v>
      </c>
      <c r="O591" s="79">
        <v>41178.612569444442</v>
      </c>
      <c r="P591" s="78">
        <v>0</v>
      </c>
      <c r="Q591" s="77">
        <v>161.49195601851852</v>
      </c>
      <c r="R591" s="77">
        <v>251.0297800925926</v>
      </c>
      <c r="S591" s="76" t="s">
        <v>382</v>
      </c>
    </row>
    <row r="592" spans="1:19" ht="11.25" hidden="1" customHeight="1">
      <c r="A592" s="80" t="s">
        <v>1778</v>
      </c>
      <c r="B592" s="80" t="s">
        <v>1777</v>
      </c>
      <c r="C592" s="80"/>
      <c r="D592" s="80" t="s">
        <v>1776</v>
      </c>
      <c r="E592" s="80" t="s">
        <v>1775</v>
      </c>
      <c r="F592" s="80" t="s">
        <v>2915</v>
      </c>
      <c r="G592" s="80" t="s">
        <v>382</v>
      </c>
      <c r="H592" s="80" t="s">
        <v>3067</v>
      </c>
      <c r="I592" s="80" t="s">
        <v>3066</v>
      </c>
      <c r="J592" s="80" t="s">
        <v>1774</v>
      </c>
      <c r="K592" s="80" t="s">
        <v>60</v>
      </c>
      <c r="L592" s="80" t="s">
        <v>15</v>
      </c>
      <c r="M592" s="80" t="s">
        <v>5935</v>
      </c>
      <c r="N592" s="80" t="s">
        <v>3217</v>
      </c>
      <c r="O592" s="79">
        <v>41151.558541666665</v>
      </c>
      <c r="P592" s="78">
        <v>0</v>
      </c>
      <c r="Q592" s="77">
        <v>188.54598379629633</v>
      </c>
      <c r="R592" s="77">
        <v>202.51399305555555</v>
      </c>
      <c r="S592" s="76" t="s">
        <v>382</v>
      </c>
    </row>
    <row r="593" spans="1:19" ht="11.25" hidden="1" customHeight="1">
      <c r="A593" s="80" t="s">
        <v>1778</v>
      </c>
      <c r="B593" s="80" t="s">
        <v>1801</v>
      </c>
      <c r="C593" s="80"/>
      <c r="D593" s="80" t="s">
        <v>1800</v>
      </c>
      <c r="E593" s="80" t="s">
        <v>1775</v>
      </c>
      <c r="F593" s="80" t="s">
        <v>2915</v>
      </c>
      <c r="G593" s="80" t="s">
        <v>382</v>
      </c>
      <c r="H593" s="80" t="s">
        <v>2914</v>
      </c>
      <c r="I593" s="80" t="s">
        <v>3072</v>
      </c>
      <c r="J593" s="80" t="s">
        <v>1799</v>
      </c>
      <c r="K593" s="80" t="s">
        <v>60</v>
      </c>
      <c r="L593" s="80" t="s">
        <v>209</v>
      </c>
      <c r="M593" s="80" t="s">
        <v>5935</v>
      </c>
      <c r="N593" s="80" t="s">
        <v>3217</v>
      </c>
      <c r="O593" s="79">
        <v>41179.57912037037</v>
      </c>
      <c r="P593" s="78">
        <v>0</v>
      </c>
      <c r="Q593" s="77">
        <v>160.52540509259259</v>
      </c>
      <c r="R593" s="77">
        <v>197.43519675925927</v>
      </c>
      <c r="S593" s="76" t="s">
        <v>382</v>
      </c>
    </row>
    <row r="594" spans="1:19" ht="11.25" hidden="1" customHeight="1">
      <c r="A594" s="80" t="s">
        <v>1778</v>
      </c>
      <c r="B594" s="80" t="s">
        <v>1798</v>
      </c>
      <c r="C594" s="80"/>
      <c r="D594" s="80" t="s">
        <v>1236</v>
      </c>
      <c r="E594" s="80" t="s">
        <v>1775</v>
      </c>
      <c r="F594" s="80" t="s">
        <v>2915</v>
      </c>
      <c r="G594" s="80" t="s">
        <v>382</v>
      </c>
      <c r="H594" s="80" t="s">
        <v>2934</v>
      </c>
      <c r="I594" s="80" t="s">
        <v>3071</v>
      </c>
      <c r="J594" s="80" t="s">
        <v>1797</v>
      </c>
      <c r="K594" s="80" t="s">
        <v>60</v>
      </c>
      <c r="L594" s="80" t="s">
        <v>15</v>
      </c>
      <c r="M594" s="80" t="s">
        <v>5935</v>
      </c>
      <c r="N594" s="80" t="s">
        <v>3217</v>
      </c>
      <c r="O594" s="79">
        <v>41156.682488425926</v>
      </c>
      <c r="P594" s="78">
        <v>0</v>
      </c>
      <c r="Q594" s="77">
        <v>183.42203703703706</v>
      </c>
      <c r="R594" s="77">
        <v>191.5857175925926</v>
      </c>
      <c r="S594" s="76" t="s">
        <v>382</v>
      </c>
    </row>
    <row r="595" spans="1:19" ht="11.25" hidden="1" customHeight="1">
      <c r="A595" s="80" t="s">
        <v>935</v>
      </c>
      <c r="B595" s="80" t="s">
        <v>1857</v>
      </c>
      <c r="C595" s="80"/>
      <c r="D595" s="80" t="s">
        <v>1856</v>
      </c>
      <c r="E595" s="80" t="s">
        <v>934</v>
      </c>
      <c r="F595" s="80" t="s">
        <v>2915</v>
      </c>
      <c r="G595" s="80" t="s">
        <v>2919</v>
      </c>
      <c r="H595" s="80" t="s">
        <v>2981</v>
      </c>
      <c r="I595" s="80" t="s">
        <v>3070</v>
      </c>
      <c r="J595" s="80" t="s">
        <v>1855</v>
      </c>
      <c r="K595" s="80" t="s">
        <v>60</v>
      </c>
      <c r="L595" s="80" t="s">
        <v>15</v>
      </c>
      <c r="M595" s="80" t="s">
        <v>5935</v>
      </c>
      <c r="N595" s="80" t="s">
        <v>3217</v>
      </c>
      <c r="O595" s="79">
        <v>41151.599907407406</v>
      </c>
      <c r="P595" s="78">
        <v>0</v>
      </c>
      <c r="Q595" s="77">
        <v>188.5046180555556</v>
      </c>
      <c r="R595" s="77">
        <v>190.7402662037037</v>
      </c>
      <c r="S595" s="76" t="s">
        <v>382</v>
      </c>
    </row>
    <row r="596" spans="1:19" ht="11.25" hidden="1" customHeight="1">
      <c r="A596" s="80" t="s">
        <v>935</v>
      </c>
      <c r="B596" s="80" t="s">
        <v>1892</v>
      </c>
      <c r="C596" s="80"/>
      <c r="D596" s="80" t="s">
        <v>939</v>
      </c>
      <c r="E596" s="80" t="s">
        <v>1620</v>
      </c>
      <c r="F596" s="80" t="s">
        <v>2915</v>
      </c>
      <c r="G596" s="80" t="s">
        <v>382</v>
      </c>
      <c r="H596" s="80" t="s">
        <v>2934</v>
      </c>
      <c r="I596" s="80" t="s">
        <v>2933</v>
      </c>
      <c r="J596" s="80" t="s">
        <v>1891</v>
      </c>
      <c r="K596" s="80" t="s">
        <v>60</v>
      </c>
      <c r="L596" s="80" t="s">
        <v>15</v>
      </c>
      <c r="M596" s="80" t="s">
        <v>5934</v>
      </c>
      <c r="N596" s="80" t="s">
        <v>1890</v>
      </c>
      <c r="O596" s="79">
        <v>41157.38826388889</v>
      </c>
      <c r="P596" s="78">
        <v>0</v>
      </c>
      <c r="Q596" s="77">
        <v>182.71626157407408</v>
      </c>
      <c r="R596" s="77">
        <v>182.71626157407408</v>
      </c>
      <c r="S596" s="76" t="s">
        <v>382</v>
      </c>
    </row>
    <row r="597" spans="1:19" ht="11.25" hidden="1" customHeight="1">
      <c r="A597" s="80" t="s">
        <v>935</v>
      </c>
      <c r="B597" s="80" t="s">
        <v>2270</v>
      </c>
      <c r="C597" s="80"/>
      <c r="D597" s="80" t="s">
        <v>2269</v>
      </c>
      <c r="E597" s="80" t="s">
        <v>934</v>
      </c>
      <c r="F597" s="80" t="s">
        <v>2915</v>
      </c>
      <c r="G597" s="80" t="s">
        <v>382</v>
      </c>
      <c r="H597" s="80" t="s">
        <v>2952</v>
      </c>
      <c r="I597" s="80" t="s">
        <v>3069</v>
      </c>
      <c r="J597" s="80" t="s">
        <v>2268</v>
      </c>
      <c r="K597" s="80" t="s">
        <v>60</v>
      </c>
      <c r="L597" s="80" t="s">
        <v>15</v>
      </c>
      <c r="M597" s="80" t="s">
        <v>5934</v>
      </c>
      <c r="N597" s="80" t="s">
        <v>2267</v>
      </c>
      <c r="O597" s="79">
        <v>41199.529814814814</v>
      </c>
      <c r="P597" s="78">
        <v>0</v>
      </c>
      <c r="Q597" s="77">
        <v>140.57471064814814</v>
      </c>
      <c r="R597" s="77">
        <v>140.57471064814814</v>
      </c>
      <c r="S597" s="76" t="s">
        <v>382</v>
      </c>
    </row>
    <row r="598" spans="1:19" ht="11.25" hidden="1" customHeight="1">
      <c r="A598" s="80" t="s">
        <v>935</v>
      </c>
      <c r="B598" s="80" t="s">
        <v>2371</v>
      </c>
      <c r="C598" s="80"/>
      <c r="D598" s="80" t="s">
        <v>937</v>
      </c>
      <c r="E598" s="80" t="s">
        <v>934</v>
      </c>
      <c r="F598" s="80" t="s">
        <v>2915</v>
      </c>
      <c r="G598" s="80" t="s">
        <v>382</v>
      </c>
      <c r="H598" s="80" t="s">
        <v>2934</v>
      </c>
      <c r="I598" s="80" t="s">
        <v>3068</v>
      </c>
      <c r="J598" s="80" t="s">
        <v>936</v>
      </c>
      <c r="K598" s="80" t="s">
        <v>60</v>
      </c>
      <c r="L598" s="80" t="s">
        <v>209</v>
      </c>
      <c r="M598" s="80" t="s">
        <v>209</v>
      </c>
      <c r="N598" s="80"/>
      <c r="P598" s="78">
        <v>0</v>
      </c>
      <c r="R598" s="77">
        <v>127.35299768518519</v>
      </c>
      <c r="S598" s="76" t="s">
        <v>382</v>
      </c>
    </row>
    <row r="599" spans="1:19" ht="11.25" hidden="1" customHeight="1">
      <c r="A599" s="80" t="s">
        <v>935</v>
      </c>
      <c r="B599" s="80" t="s">
        <v>2404</v>
      </c>
      <c r="C599" s="80"/>
      <c r="D599" s="80" t="s">
        <v>2403</v>
      </c>
      <c r="E599" s="80" t="s">
        <v>934</v>
      </c>
      <c r="F599" s="80" t="s">
        <v>2915</v>
      </c>
      <c r="G599" s="80" t="s">
        <v>382</v>
      </c>
      <c r="H599" s="80" t="s">
        <v>3067</v>
      </c>
      <c r="I599" s="80" t="s">
        <v>3066</v>
      </c>
      <c r="J599" s="80" t="s">
        <v>2402</v>
      </c>
      <c r="K599" s="80" t="s">
        <v>60</v>
      </c>
      <c r="L599" s="80" t="s">
        <v>15</v>
      </c>
      <c r="M599" s="80" t="s">
        <v>15</v>
      </c>
      <c r="N599" s="80"/>
      <c r="P599" s="78">
        <v>0</v>
      </c>
      <c r="R599" s="77">
        <v>125.48689814814814</v>
      </c>
      <c r="S599" s="76" t="s">
        <v>382</v>
      </c>
    </row>
    <row r="600" spans="1:19" ht="11.25" hidden="1" customHeight="1">
      <c r="A600" s="80" t="s">
        <v>935</v>
      </c>
      <c r="B600" s="80" t="s">
        <v>2442</v>
      </c>
      <c r="C600" s="80"/>
      <c r="D600" s="80" t="s">
        <v>2441</v>
      </c>
      <c r="E600" s="80" t="s">
        <v>934</v>
      </c>
      <c r="F600" s="80" t="s">
        <v>2915</v>
      </c>
      <c r="G600" s="80" t="s">
        <v>382</v>
      </c>
      <c r="H600" s="80" t="s">
        <v>2934</v>
      </c>
      <c r="I600" s="80" t="s">
        <v>3028</v>
      </c>
      <c r="J600" s="80" t="s">
        <v>2440</v>
      </c>
      <c r="K600" s="80" t="s">
        <v>60</v>
      </c>
      <c r="L600" s="80" t="s">
        <v>15</v>
      </c>
      <c r="M600" s="80" t="s">
        <v>5934</v>
      </c>
      <c r="N600" s="80" t="s">
        <v>2439</v>
      </c>
      <c r="O600" s="79">
        <v>41218.64875</v>
      </c>
      <c r="P600" s="78">
        <v>0</v>
      </c>
      <c r="Q600" s="77">
        <v>121.45577546296296</v>
      </c>
      <c r="R600" s="77">
        <v>121.45577546296296</v>
      </c>
      <c r="S600" s="76" t="s">
        <v>382</v>
      </c>
    </row>
    <row r="601" spans="1:19" ht="11.25" hidden="1" customHeight="1">
      <c r="A601" s="80" t="s">
        <v>1778</v>
      </c>
      <c r="B601" s="80" t="s">
        <v>2438</v>
      </c>
      <c r="C601" s="80"/>
      <c r="D601" s="80" t="s">
        <v>941</v>
      </c>
      <c r="E601" s="80" t="s">
        <v>940</v>
      </c>
      <c r="F601" s="80" t="s">
        <v>2915</v>
      </c>
      <c r="G601" s="80" t="s">
        <v>382</v>
      </c>
      <c r="H601" s="80" t="s">
        <v>2934</v>
      </c>
      <c r="I601" s="80" t="s">
        <v>3028</v>
      </c>
      <c r="J601" s="80" t="s">
        <v>2437</v>
      </c>
      <c r="K601" s="80" t="s">
        <v>60</v>
      </c>
      <c r="L601" s="80" t="s">
        <v>15</v>
      </c>
      <c r="M601" s="80" t="s">
        <v>15</v>
      </c>
      <c r="N601" s="80"/>
      <c r="P601" s="78">
        <v>0</v>
      </c>
      <c r="R601" s="77">
        <v>121.44196759259259</v>
      </c>
      <c r="S601" s="76" t="s">
        <v>382</v>
      </c>
    </row>
    <row r="602" spans="1:19" ht="11.25" hidden="1" customHeight="1">
      <c r="A602" s="80" t="s">
        <v>935</v>
      </c>
      <c r="B602" s="80" t="s">
        <v>2497</v>
      </c>
      <c r="C602" s="80"/>
      <c r="D602" s="80" t="s">
        <v>2496</v>
      </c>
      <c r="E602" s="80" t="s">
        <v>1026</v>
      </c>
      <c r="F602" s="80" t="s">
        <v>1611</v>
      </c>
      <c r="G602" s="80" t="s">
        <v>1610</v>
      </c>
      <c r="H602" s="80" t="s">
        <v>1610</v>
      </c>
      <c r="I602" s="80" t="s">
        <v>1610</v>
      </c>
      <c r="J602" s="80" t="s">
        <v>2495</v>
      </c>
      <c r="K602" s="80" t="s">
        <v>60</v>
      </c>
      <c r="L602" s="80" t="s">
        <v>15</v>
      </c>
      <c r="M602" s="80" t="s">
        <v>5937</v>
      </c>
      <c r="N602" s="80"/>
      <c r="O602" s="79">
        <v>41222.539687500001</v>
      </c>
      <c r="P602" s="78">
        <v>1</v>
      </c>
      <c r="Q602" s="77">
        <v>117.56483796296297</v>
      </c>
      <c r="R602" s="77">
        <v>117.59069444444444</v>
      </c>
      <c r="S602" s="76" t="s">
        <v>382</v>
      </c>
    </row>
    <row r="603" spans="1:19" ht="11.25" hidden="1" customHeight="1">
      <c r="A603" s="80" t="s">
        <v>1778</v>
      </c>
      <c r="B603" s="80" t="s">
        <v>3065</v>
      </c>
      <c r="C603" s="80"/>
      <c r="D603" s="80" t="s">
        <v>941</v>
      </c>
      <c r="E603" s="80" t="s">
        <v>940</v>
      </c>
      <c r="F603" s="80" t="s">
        <v>2915</v>
      </c>
      <c r="G603" s="80" t="s">
        <v>382</v>
      </c>
      <c r="H603" s="80" t="s">
        <v>2934</v>
      </c>
      <c r="I603" s="80" t="s">
        <v>3028</v>
      </c>
      <c r="J603" s="80" t="s">
        <v>3064</v>
      </c>
      <c r="K603" s="80" t="s">
        <v>60</v>
      </c>
      <c r="L603" s="80" t="s">
        <v>15</v>
      </c>
      <c r="M603" s="80" t="s">
        <v>15</v>
      </c>
      <c r="N603" s="80"/>
      <c r="P603" s="78">
        <v>0</v>
      </c>
      <c r="R603" s="77">
        <v>82.67069444444445</v>
      </c>
      <c r="S603" s="76" t="s">
        <v>382</v>
      </c>
    </row>
    <row r="604" spans="1:19" ht="11.25" hidden="1" customHeight="1">
      <c r="A604" s="80" t="s">
        <v>1778</v>
      </c>
      <c r="B604" s="80" t="s">
        <v>3343</v>
      </c>
      <c r="C604" s="80"/>
      <c r="D604" s="80" t="s">
        <v>941</v>
      </c>
      <c r="E604" s="80" t="s">
        <v>940</v>
      </c>
      <c r="F604" s="80" t="s">
        <v>2915</v>
      </c>
      <c r="G604" s="80" t="s">
        <v>382</v>
      </c>
      <c r="H604" s="80" t="s">
        <v>2934</v>
      </c>
      <c r="I604" s="80" t="s">
        <v>3342</v>
      </c>
      <c r="J604" s="80" t="s">
        <v>3341</v>
      </c>
      <c r="K604" s="80" t="s">
        <v>60</v>
      </c>
      <c r="L604" s="80" t="s">
        <v>15</v>
      </c>
      <c r="M604" s="80" t="s">
        <v>15</v>
      </c>
      <c r="N604" s="80"/>
      <c r="P604" s="78">
        <v>0</v>
      </c>
      <c r="R604" s="77">
        <v>78.642858796296295</v>
      </c>
      <c r="S604" s="76" t="s">
        <v>382</v>
      </c>
    </row>
    <row r="605" spans="1:19" ht="11.25" hidden="1" customHeight="1">
      <c r="A605" s="80" t="s">
        <v>1505</v>
      </c>
      <c r="B605" s="80" t="s">
        <v>3340</v>
      </c>
      <c r="C605" s="80"/>
      <c r="D605" s="80" t="s">
        <v>3339</v>
      </c>
      <c r="E605" s="80" t="s">
        <v>3338</v>
      </c>
      <c r="F605" s="80" t="s">
        <v>386</v>
      </c>
      <c r="G605" s="80" t="s">
        <v>3301</v>
      </c>
      <c r="H605" s="80" t="s">
        <v>3300</v>
      </c>
      <c r="I605" s="80" t="s">
        <v>3300</v>
      </c>
      <c r="J605" s="80" t="s">
        <v>3337</v>
      </c>
      <c r="K605" s="80" t="s">
        <v>60</v>
      </c>
      <c r="L605" s="80" t="s">
        <v>15</v>
      </c>
      <c r="M605" s="80" t="s">
        <v>5934</v>
      </c>
      <c r="N605" s="80" t="s">
        <v>3336</v>
      </c>
      <c r="O605" s="79">
        <v>41276.565833333334</v>
      </c>
      <c r="P605" s="78">
        <v>0</v>
      </c>
      <c r="Q605" s="77">
        <v>63.538692129629638</v>
      </c>
      <c r="R605" s="77">
        <v>63.538692129629638</v>
      </c>
      <c r="S605" s="76" t="s">
        <v>382</v>
      </c>
    </row>
    <row r="606" spans="1:19" ht="11.25" hidden="1" customHeight="1">
      <c r="A606" s="80" t="s">
        <v>1778</v>
      </c>
      <c r="B606" s="80" t="s">
        <v>3335</v>
      </c>
      <c r="C606" s="80"/>
      <c r="D606" s="80" t="s">
        <v>941</v>
      </c>
      <c r="E606" s="80" t="s">
        <v>940</v>
      </c>
      <c r="F606" s="80" t="s">
        <v>2915</v>
      </c>
      <c r="G606" s="80" t="s">
        <v>382</v>
      </c>
      <c r="H606" s="80" t="s">
        <v>2934</v>
      </c>
      <c r="I606" s="80" t="s">
        <v>3028</v>
      </c>
      <c r="J606" s="80" t="s">
        <v>3334</v>
      </c>
      <c r="K606" s="80" t="s">
        <v>60</v>
      </c>
      <c r="L606" s="80" t="s">
        <v>15</v>
      </c>
      <c r="M606" s="80" t="s">
        <v>5937</v>
      </c>
      <c r="N606" s="80" t="s">
        <v>3078</v>
      </c>
      <c r="O606" s="79">
        <v>41277.520312499997</v>
      </c>
      <c r="P606" s="78">
        <v>1</v>
      </c>
      <c r="Q606" s="77">
        <v>62.584212962962965</v>
      </c>
      <c r="R606" s="77">
        <v>62.599872685185183</v>
      </c>
      <c r="S606" s="76" t="s">
        <v>382</v>
      </c>
    </row>
    <row r="607" spans="1:19" ht="11.25" hidden="1" customHeight="1">
      <c r="A607" s="80" t="s">
        <v>935</v>
      </c>
      <c r="B607" s="80" t="s">
        <v>3927</v>
      </c>
      <c r="C607" s="80"/>
      <c r="D607" s="80" t="s">
        <v>3926</v>
      </c>
      <c r="E607" s="80" t="s">
        <v>934</v>
      </c>
      <c r="F607" s="80" t="s">
        <v>386</v>
      </c>
      <c r="G607" s="80" t="s">
        <v>2907</v>
      </c>
      <c r="H607" s="80" t="s">
        <v>385</v>
      </c>
      <c r="I607" s="80" t="s">
        <v>384</v>
      </c>
      <c r="J607" s="80" t="s">
        <v>3925</v>
      </c>
      <c r="K607" s="80" t="s">
        <v>60</v>
      </c>
      <c r="L607" s="80" t="s">
        <v>15</v>
      </c>
      <c r="M607" s="80" t="s">
        <v>5933</v>
      </c>
      <c r="N607" s="80" t="s">
        <v>3217</v>
      </c>
      <c r="O607" s="79">
        <v>41292.42523148148</v>
      </c>
      <c r="P607" s="78">
        <v>3</v>
      </c>
      <c r="Q607" s="77">
        <v>47.679293981481479</v>
      </c>
      <c r="R607" s="77">
        <v>48.449953703703706</v>
      </c>
      <c r="S607" s="76" t="s">
        <v>382</v>
      </c>
    </row>
    <row r="608" spans="1:19" ht="11.25" hidden="1" customHeight="1">
      <c r="A608" s="80" t="s">
        <v>935</v>
      </c>
      <c r="B608" s="80" t="s">
        <v>4228</v>
      </c>
      <c r="C608" s="80"/>
      <c r="D608" s="80" t="s">
        <v>4227</v>
      </c>
      <c r="E608" s="80" t="s">
        <v>934</v>
      </c>
      <c r="F608" s="80" t="s">
        <v>2915</v>
      </c>
      <c r="G608" s="80" t="s">
        <v>382</v>
      </c>
      <c r="H608" s="80" t="s">
        <v>2952</v>
      </c>
      <c r="I608" s="80" t="s">
        <v>4226</v>
      </c>
      <c r="J608" s="80" t="s">
        <v>4225</v>
      </c>
      <c r="K608" s="80" t="s">
        <v>60</v>
      </c>
      <c r="L608" s="80" t="s">
        <v>15</v>
      </c>
      <c r="M608" s="80" t="s">
        <v>5934</v>
      </c>
      <c r="N608" s="80" t="s">
        <v>4224</v>
      </c>
      <c r="O608" s="79">
        <v>41299.749340277776</v>
      </c>
      <c r="P608" s="78">
        <v>0</v>
      </c>
      <c r="Q608" s="77">
        <v>40.355185185185185</v>
      </c>
      <c r="R608" s="77">
        <v>40.355185185185185</v>
      </c>
      <c r="S608" s="76" t="s">
        <v>382</v>
      </c>
    </row>
    <row r="609" spans="1:19" ht="11.25" hidden="1" customHeight="1">
      <c r="A609" s="80" t="s">
        <v>1778</v>
      </c>
      <c r="B609" s="80" t="s">
        <v>4734</v>
      </c>
      <c r="C609" s="80"/>
      <c r="D609" s="80" t="s">
        <v>4733</v>
      </c>
      <c r="E609" s="80" t="s">
        <v>4732</v>
      </c>
      <c r="F609" s="80" t="s">
        <v>2915</v>
      </c>
      <c r="G609" s="80" t="s">
        <v>382</v>
      </c>
      <c r="H609" s="80" t="s">
        <v>2934</v>
      </c>
      <c r="I609" s="80" t="s">
        <v>2933</v>
      </c>
      <c r="J609" s="80" t="s">
        <v>4731</v>
      </c>
      <c r="K609" s="80" t="s">
        <v>60</v>
      </c>
      <c r="L609" s="80" t="s">
        <v>15</v>
      </c>
      <c r="M609" s="80" t="s">
        <v>5940</v>
      </c>
      <c r="N609" s="80" t="s">
        <v>6154</v>
      </c>
      <c r="O609" s="79">
        <v>41338.700983796298</v>
      </c>
      <c r="P609" s="78">
        <v>1</v>
      </c>
      <c r="Q609" s="77">
        <v>1.4035416666666665</v>
      </c>
      <c r="R609" s="77">
        <v>19.541296296296295</v>
      </c>
      <c r="S609" s="76" t="s">
        <v>382</v>
      </c>
    </row>
    <row r="610" spans="1:19" ht="11.25" hidden="1" customHeight="1">
      <c r="A610" s="80" t="s">
        <v>935</v>
      </c>
      <c r="B610" s="80" t="s">
        <v>6153</v>
      </c>
      <c r="C610" s="80"/>
      <c r="D610" s="80" t="s">
        <v>6152</v>
      </c>
      <c r="E610" s="80" t="s">
        <v>1026</v>
      </c>
      <c r="F610" s="80" t="s">
        <v>386</v>
      </c>
      <c r="G610" s="80" t="s">
        <v>3301</v>
      </c>
      <c r="H610" s="80" t="s">
        <v>3300</v>
      </c>
      <c r="I610" s="80" t="s">
        <v>3300</v>
      </c>
      <c r="J610" s="80" t="s">
        <v>6151</v>
      </c>
      <c r="K610" s="80" t="s">
        <v>60</v>
      </c>
      <c r="L610" s="80" t="s">
        <v>15</v>
      </c>
      <c r="M610" s="80" t="s">
        <v>5933</v>
      </c>
      <c r="N610" s="80" t="s">
        <v>4507</v>
      </c>
      <c r="O610" s="79">
        <v>41327.670300925929</v>
      </c>
      <c r="P610" s="78">
        <v>3</v>
      </c>
      <c r="Q610" s="77">
        <v>12.434224537037037</v>
      </c>
      <c r="R610" s="77">
        <v>12.653182870370369</v>
      </c>
      <c r="S610" s="76" t="s">
        <v>382</v>
      </c>
    </row>
    <row r="611" spans="1:19" ht="11.25" hidden="1" customHeight="1">
      <c r="A611" s="80" t="s">
        <v>883</v>
      </c>
      <c r="B611" s="80" t="s">
        <v>5686</v>
      </c>
      <c r="C611" s="80"/>
      <c r="D611" s="80" t="s">
        <v>5685</v>
      </c>
      <c r="E611" s="80" t="s">
        <v>5684</v>
      </c>
      <c r="F611" s="80" t="s">
        <v>1244</v>
      </c>
      <c r="G611" s="80" t="s">
        <v>874</v>
      </c>
      <c r="H611" s="80" t="s">
        <v>3021</v>
      </c>
      <c r="I611" s="80" t="s">
        <v>3020</v>
      </c>
      <c r="J611" s="80" t="s">
        <v>5683</v>
      </c>
      <c r="K611" s="80" t="s">
        <v>60</v>
      </c>
      <c r="L611" s="80" t="s">
        <v>15</v>
      </c>
      <c r="M611" s="80" t="s">
        <v>5934</v>
      </c>
      <c r="N611" s="80" t="s">
        <v>5682</v>
      </c>
      <c r="O611" s="79">
        <v>41325.635578703703</v>
      </c>
      <c r="P611" s="78">
        <v>0</v>
      </c>
      <c r="Q611" s="77">
        <v>14.468946759259259</v>
      </c>
      <c r="R611" s="77">
        <v>14.468946759259259</v>
      </c>
      <c r="S611" s="76" t="s">
        <v>382</v>
      </c>
    </row>
    <row r="612" spans="1:19" ht="11.25" hidden="1" customHeight="1">
      <c r="A612" s="80" t="s">
        <v>883</v>
      </c>
      <c r="B612" s="80" t="s">
        <v>6150</v>
      </c>
      <c r="C612" s="80"/>
      <c r="D612" s="80" t="s">
        <v>4222</v>
      </c>
      <c r="E612" s="80" t="s">
        <v>4221</v>
      </c>
      <c r="F612" s="80" t="s">
        <v>1244</v>
      </c>
      <c r="G612" s="80" t="s">
        <v>874</v>
      </c>
      <c r="H612" s="80" t="s">
        <v>3049</v>
      </c>
      <c r="I612" s="80" t="s">
        <v>3048</v>
      </c>
      <c r="J612" s="80" t="s">
        <v>6149</v>
      </c>
      <c r="K612" s="80" t="s">
        <v>344</v>
      </c>
      <c r="L612" s="80" t="s">
        <v>15</v>
      </c>
      <c r="M612" s="80" t="s">
        <v>5935</v>
      </c>
      <c r="N612" s="80" t="s">
        <v>2146</v>
      </c>
      <c r="O612" s="79">
        <v>41337.419502314813</v>
      </c>
      <c r="P612" s="78">
        <v>0</v>
      </c>
      <c r="Q612" s="77">
        <v>2.6850231481481486</v>
      </c>
      <c r="R612" s="77">
        <v>12.636157407407408</v>
      </c>
      <c r="S612" s="76" t="s">
        <v>382</v>
      </c>
    </row>
    <row r="613" spans="1:19" ht="11.25" hidden="1" customHeight="1">
      <c r="A613" s="80" t="s">
        <v>860</v>
      </c>
      <c r="B613" s="80" t="s">
        <v>859</v>
      </c>
      <c r="C613" s="80"/>
      <c r="D613" s="80" t="s">
        <v>858</v>
      </c>
      <c r="E613" s="80" t="s">
        <v>857</v>
      </c>
      <c r="F613" s="80" t="s">
        <v>2915</v>
      </c>
      <c r="G613" s="80" t="s">
        <v>382</v>
      </c>
      <c r="H613" s="80" t="s">
        <v>2934</v>
      </c>
      <c r="I613" s="80" t="s">
        <v>3029</v>
      </c>
      <c r="J613" s="80" t="s">
        <v>856</v>
      </c>
      <c r="K613" s="80" t="s">
        <v>60</v>
      </c>
      <c r="L613" s="80" t="s">
        <v>15</v>
      </c>
      <c r="M613" s="80" t="s">
        <v>15</v>
      </c>
      <c r="N613" s="80"/>
      <c r="P613" s="78">
        <v>0</v>
      </c>
      <c r="R613" s="77">
        <v>1093.6165972222223</v>
      </c>
      <c r="S613" s="76" t="s">
        <v>382</v>
      </c>
    </row>
    <row r="614" spans="1:19" ht="11.25" hidden="1" customHeight="1">
      <c r="A614" s="80" t="s">
        <v>855</v>
      </c>
      <c r="B614" s="80" t="s">
        <v>854</v>
      </c>
      <c r="C614" s="80"/>
      <c r="D614" s="80" t="s">
        <v>853</v>
      </c>
      <c r="E614" s="80" t="s">
        <v>428</v>
      </c>
      <c r="F614" s="80" t="s">
        <v>2915</v>
      </c>
      <c r="G614" s="80" t="s">
        <v>382</v>
      </c>
      <c r="H614" s="80" t="s">
        <v>2927</v>
      </c>
      <c r="I614" s="80" t="s">
        <v>2926</v>
      </c>
      <c r="J614" s="80" t="s">
        <v>852</v>
      </c>
      <c r="K614" s="80" t="s">
        <v>60</v>
      </c>
      <c r="L614" s="80" t="s">
        <v>15</v>
      </c>
      <c r="M614" s="80" t="s">
        <v>15</v>
      </c>
      <c r="N614" s="80"/>
      <c r="P614" s="78">
        <v>0</v>
      </c>
      <c r="R614" s="77">
        <v>960.41092592592588</v>
      </c>
      <c r="S614" s="76" t="s">
        <v>382</v>
      </c>
    </row>
    <row r="615" spans="1:19" ht="11.25" hidden="1" customHeight="1">
      <c r="A615" s="80" t="s">
        <v>36</v>
      </c>
      <c r="B615" s="80" t="s">
        <v>851</v>
      </c>
      <c r="C615" s="80"/>
      <c r="D615" s="80" t="s">
        <v>388</v>
      </c>
      <c r="E615" s="80" t="s">
        <v>834</v>
      </c>
      <c r="F615" s="80" t="s">
        <v>386</v>
      </c>
      <c r="G615" s="80" t="s">
        <v>2907</v>
      </c>
      <c r="H615" s="80" t="s">
        <v>385</v>
      </c>
      <c r="I615" s="80" t="s">
        <v>384</v>
      </c>
      <c r="J615" s="80" t="s">
        <v>829</v>
      </c>
      <c r="K615" s="80" t="s">
        <v>60</v>
      </c>
      <c r="L615" s="80" t="s">
        <v>15</v>
      </c>
      <c r="M615" s="80" t="s">
        <v>15</v>
      </c>
      <c r="N615" s="80"/>
      <c r="P615" s="78">
        <v>0</v>
      </c>
      <c r="R615" s="77">
        <v>1086.7897337962963</v>
      </c>
      <c r="S615" s="76" t="s">
        <v>382</v>
      </c>
    </row>
    <row r="616" spans="1:19" ht="11.25" hidden="1" customHeight="1">
      <c r="A616" s="80" t="s">
        <v>36</v>
      </c>
      <c r="B616" s="80" t="s">
        <v>850</v>
      </c>
      <c r="C616" s="80"/>
      <c r="D616" s="80" t="s">
        <v>388</v>
      </c>
      <c r="E616" s="80" t="s">
        <v>387</v>
      </c>
      <c r="F616" s="80" t="s">
        <v>386</v>
      </c>
      <c r="G616" s="80" t="s">
        <v>2907</v>
      </c>
      <c r="H616" s="80" t="s">
        <v>385</v>
      </c>
      <c r="I616" s="80" t="s">
        <v>384</v>
      </c>
      <c r="J616" s="80" t="s">
        <v>831</v>
      </c>
      <c r="K616" s="80" t="s">
        <v>60</v>
      </c>
      <c r="L616" s="80" t="s">
        <v>15</v>
      </c>
      <c r="M616" s="80" t="s">
        <v>15</v>
      </c>
      <c r="N616" s="80"/>
      <c r="P616" s="78">
        <v>0</v>
      </c>
      <c r="R616" s="77">
        <v>1072.4965625</v>
      </c>
      <c r="S616" s="76" t="s">
        <v>382</v>
      </c>
    </row>
    <row r="617" spans="1:19" ht="11.25" hidden="1" customHeight="1">
      <c r="A617" s="80" t="s">
        <v>36</v>
      </c>
      <c r="B617" s="80" t="s">
        <v>849</v>
      </c>
      <c r="C617" s="80"/>
      <c r="D617" s="80" t="s">
        <v>388</v>
      </c>
      <c r="E617" s="80" t="s">
        <v>387</v>
      </c>
      <c r="F617" s="80" t="s">
        <v>386</v>
      </c>
      <c r="G617" s="80" t="s">
        <v>2907</v>
      </c>
      <c r="H617" s="80" t="s">
        <v>385</v>
      </c>
      <c r="I617" s="80" t="s">
        <v>384</v>
      </c>
      <c r="J617" s="80" t="s">
        <v>831</v>
      </c>
      <c r="K617" s="80" t="s">
        <v>60</v>
      </c>
      <c r="L617" s="80" t="s">
        <v>15</v>
      </c>
      <c r="M617" s="80" t="s">
        <v>15</v>
      </c>
      <c r="N617" s="80"/>
      <c r="P617" s="78">
        <v>0</v>
      </c>
      <c r="R617" s="77">
        <v>1055.5304629629629</v>
      </c>
      <c r="S617" s="76" t="s">
        <v>382</v>
      </c>
    </row>
    <row r="618" spans="1:19" ht="11.25" hidden="1" customHeight="1">
      <c r="A618" s="80" t="s">
        <v>36</v>
      </c>
      <c r="B618" s="80" t="s">
        <v>848</v>
      </c>
      <c r="C618" s="80"/>
      <c r="D618" s="80" t="s">
        <v>388</v>
      </c>
      <c r="E618" s="80" t="s">
        <v>387</v>
      </c>
      <c r="F618" s="80" t="s">
        <v>386</v>
      </c>
      <c r="G618" s="80" t="s">
        <v>2907</v>
      </c>
      <c r="H618" s="80" t="s">
        <v>385</v>
      </c>
      <c r="I618" s="80" t="s">
        <v>384</v>
      </c>
      <c r="J618" s="80" t="s">
        <v>831</v>
      </c>
      <c r="K618" s="80" t="s">
        <v>60</v>
      </c>
      <c r="L618" s="80" t="s">
        <v>15</v>
      </c>
      <c r="M618" s="80" t="s">
        <v>15</v>
      </c>
      <c r="N618" s="80"/>
      <c r="P618" s="78">
        <v>0</v>
      </c>
      <c r="R618" s="77">
        <v>1050.6444791666668</v>
      </c>
      <c r="S618" s="76" t="s">
        <v>382</v>
      </c>
    </row>
    <row r="619" spans="1:19" ht="11.25" hidden="1" customHeight="1">
      <c r="A619" s="80" t="s">
        <v>36</v>
      </c>
      <c r="B619" s="80" t="s">
        <v>847</v>
      </c>
      <c r="C619" s="80"/>
      <c r="D619" s="80" t="s">
        <v>388</v>
      </c>
      <c r="E619" s="80" t="s">
        <v>387</v>
      </c>
      <c r="F619" s="80" t="s">
        <v>386</v>
      </c>
      <c r="G619" s="80" t="s">
        <v>2907</v>
      </c>
      <c r="H619" s="80" t="s">
        <v>385</v>
      </c>
      <c r="I619" s="80" t="s">
        <v>384</v>
      </c>
      <c r="J619" s="80" t="s">
        <v>846</v>
      </c>
      <c r="K619" s="80" t="s">
        <v>60</v>
      </c>
      <c r="L619" s="80" t="s">
        <v>15</v>
      </c>
      <c r="M619" s="80" t="s">
        <v>15</v>
      </c>
      <c r="N619" s="80"/>
      <c r="P619" s="78">
        <v>0</v>
      </c>
      <c r="R619" s="77">
        <v>1044.6353356481482</v>
      </c>
      <c r="S619" s="76" t="s">
        <v>382</v>
      </c>
    </row>
    <row r="620" spans="1:19" ht="11.25" hidden="1" customHeight="1">
      <c r="A620" s="80" t="s">
        <v>36</v>
      </c>
      <c r="B620" s="80" t="s">
        <v>845</v>
      </c>
      <c r="C620" s="80"/>
      <c r="D620" s="80" t="s">
        <v>388</v>
      </c>
      <c r="E620" s="80" t="s">
        <v>387</v>
      </c>
      <c r="F620" s="80" t="s">
        <v>386</v>
      </c>
      <c r="G620" s="80" t="s">
        <v>2907</v>
      </c>
      <c r="H620" s="80" t="s">
        <v>385</v>
      </c>
      <c r="I620" s="80" t="s">
        <v>384</v>
      </c>
      <c r="J620" s="80" t="s">
        <v>844</v>
      </c>
      <c r="K620" s="80" t="s">
        <v>60</v>
      </c>
      <c r="L620" s="80" t="s">
        <v>15</v>
      </c>
      <c r="M620" s="80" t="s">
        <v>15</v>
      </c>
      <c r="N620" s="80"/>
      <c r="P620" s="78">
        <v>0</v>
      </c>
      <c r="R620" s="77">
        <v>1034.619664351852</v>
      </c>
      <c r="S620" s="76" t="s">
        <v>382</v>
      </c>
    </row>
    <row r="621" spans="1:19" ht="11.25" hidden="1" customHeight="1">
      <c r="A621" s="80" t="s">
        <v>36</v>
      </c>
      <c r="B621" s="80" t="s">
        <v>843</v>
      </c>
      <c r="C621" s="80"/>
      <c r="D621" s="80" t="s">
        <v>388</v>
      </c>
      <c r="E621" s="80" t="s">
        <v>387</v>
      </c>
      <c r="F621" s="80" t="s">
        <v>386</v>
      </c>
      <c r="G621" s="80" t="s">
        <v>2907</v>
      </c>
      <c r="H621" s="80" t="s">
        <v>385</v>
      </c>
      <c r="I621" s="80" t="s">
        <v>384</v>
      </c>
      <c r="J621" s="80" t="s">
        <v>836</v>
      </c>
      <c r="K621" s="80" t="s">
        <v>60</v>
      </c>
      <c r="L621" s="80" t="s">
        <v>15</v>
      </c>
      <c r="M621" s="80" t="s">
        <v>15</v>
      </c>
      <c r="N621" s="80"/>
      <c r="P621" s="78">
        <v>0</v>
      </c>
      <c r="R621" s="77">
        <v>1034.6090046296297</v>
      </c>
      <c r="S621" s="76" t="s">
        <v>382</v>
      </c>
    </row>
    <row r="622" spans="1:19" ht="11.25" hidden="1" customHeight="1">
      <c r="A622" s="80" t="s">
        <v>36</v>
      </c>
      <c r="B622" s="80" t="s">
        <v>842</v>
      </c>
      <c r="C622" s="80"/>
      <c r="D622" s="80" t="s">
        <v>388</v>
      </c>
      <c r="E622" s="80" t="s">
        <v>387</v>
      </c>
      <c r="F622" s="80" t="s">
        <v>386</v>
      </c>
      <c r="G622" s="80" t="s">
        <v>2907</v>
      </c>
      <c r="H622" s="80" t="s">
        <v>385</v>
      </c>
      <c r="I622" s="80" t="s">
        <v>384</v>
      </c>
      <c r="J622" s="80" t="s">
        <v>839</v>
      </c>
      <c r="K622" s="80" t="s">
        <v>60</v>
      </c>
      <c r="L622" s="80" t="s">
        <v>15</v>
      </c>
      <c r="M622" s="80" t="s">
        <v>15</v>
      </c>
      <c r="N622" s="80"/>
      <c r="P622" s="78">
        <v>0</v>
      </c>
      <c r="R622" s="77">
        <v>1034.5421759259259</v>
      </c>
      <c r="S622" s="76" t="s">
        <v>382</v>
      </c>
    </row>
    <row r="623" spans="1:19" ht="11.25" hidden="1" customHeight="1">
      <c r="A623" s="80" t="s">
        <v>36</v>
      </c>
      <c r="B623" s="80" t="s">
        <v>841</v>
      </c>
      <c r="C623" s="80"/>
      <c r="D623" s="80" t="s">
        <v>388</v>
      </c>
      <c r="E623" s="80" t="s">
        <v>387</v>
      </c>
      <c r="F623" s="80" t="s">
        <v>386</v>
      </c>
      <c r="G623" s="80" t="s">
        <v>2907</v>
      </c>
      <c r="H623" s="80" t="s">
        <v>385</v>
      </c>
      <c r="I623" s="80" t="s">
        <v>384</v>
      </c>
      <c r="J623" s="80" t="s">
        <v>836</v>
      </c>
      <c r="K623" s="80" t="s">
        <v>60</v>
      </c>
      <c r="L623" s="80" t="s">
        <v>15</v>
      </c>
      <c r="M623" s="80" t="s">
        <v>15</v>
      </c>
      <c r="N623" s="80"/>
      <c r="P623" s="78">
        <v>0</v>
      </c>
      <c r="R623" s="77">
        <v>1029.4855671296295</v>
      </c>
      <c r="S623" s="76" t="s">
        <v>382</v>
      </c>
    </row>
    <row r="624" spans="1:19" ht="11.25" hidden="1" customHeight="1">
      <c r="A624" s="80" t="s">
        <v>36</v>
      </c>
      <c r="B624" s="80" t="s">
        <v>840</v>
      </c>
      <c r="C624" s="80"/>
      <c r="D624" s="80" t="s">
        <v>388</v>
      </c>
      <c r="E624" s="80" t="s">
        <v>387</v>
      </c>
      <c r="F624" s="80" t="s">
        <v>386</v>
      </c>
      <c r="G624" s="80" t="s">
        <v>2907</v>
      </c>
      <c r="H624" s="80" t="s">
        <v>385</v>
      </c>
      <c r="I624" s="80" t="s">
        <v>384</v>
      </c>
      <c r="J624" s="80" t="s">
        <v>839</v>
      </c>
      <c r="K624" s="80" t="s">
        <v>60</v>
      </c>
      <c r="L624" s="80" t="s">
        <v>15</v>
      </c>
      <c r="M624" s="80" t="s">
        <v>15</v>
      </c>
      <c r="N624" s="80"/>
      <c r="P624" s="78">
        <v>0</v>
      </c>
      <c r="R624" s="77">
        <v>1029.4653703703705</v>
      </c>
      <c r="S624" s="76" t="s">
        <v>382</v>
      </c>
    </row>
    <row r="625" spans="1:19" ht="11.25" hidden="1" customHeight="1">
      <c r="A625" s="80" t="s">
        <v>36</v>
      </c>
      <c r="B625" s="80" t="s">
        <v>838</v>
      </c>
      <c r="C625" s="80"/>
      <c r="D625" s="80" t="s">
        <v>388</v>
      </c>
      <c r="E625" s="80" t="s">
        <v>387</v>
      </c>
      <c r="F625" s="80" t="s">
        <v>386</v>
      </c>
      <c r="G625" s="80" t="s">
        <v>2907</v>
      </c>
      <c r="H625" s="80" t="s">
        <v>385</v>
      </c>
      <c r="I625" s="80" t="s">
        <v>384</v>
      </c>
      <c r="J625" s="80" t="s">
        <v>831</v>
      </c>
      <c r="K625" s="80" t="s">
        <v>60</v>
      </c>
      <c r="L625" s="80" t="s">
        <v>15</v>
      </c>
      <c r="M625" s="80" t="s">
        <v>15</v>
      </c>
      <c r="N625" s="80"/>
      <c r="P625" s="78">
        <v>0</v>
      </c>
      <c r="R625" s="77">
        <v>1022.490925925926</v>
      </c>
      <c r="S625" s="76" t="s">
        <v>382</v>
      </c>
    </row>
    <row r="626" spans="1:19" ht="11.25" hidden="1" customHeight="1">
      <c r="A626" s="80" t="s">
        <v>36</v>
      </c>
      <c r="B626" s="80" t="s">
        <v>837</v>
      </c>
      <c r="C626" s="80"/>
      <c r="D626" s="80" t="s">
        <v>388</v>
      </c>
      <c r="E626" s="80" t="s">
        <v>387</v>
      </c>
      <c r="F626" s="80" t="s">
        <v>386</v>
      </c>
      <c r="G626" s="80" t="s">
        <v>2907</v>
      </c>
      <c r="H626" s="80" t="s">
        <v>385</v>
      </c>
      <c r="I626" s="80" t="s">
        <v>384</v>
      </c>
      <c r="J626" s="80" t="s">
        <v>836</v>
      </c>
      <c r="K626" s="80" t="s">
        <v>60</v>
      </c>
      <c r="L626" s="80" t="s">
        <v>15</v>
      </c>
      <c r="M626" s="80" t="s">
        <v>15</v>
      </c>
      <c r="N626" s="80"/>
      <c r="P626" s="78">
        <v>0</v>
      </c>
      <c r="R626" s="77">
        <v>1016.4511574074074</v>
      </c>
      <c r="S626" s="76" t="s">
        <v>382</v>
      </c>
    </row>
    <row r="627" spans="1:19" ht="11.25" hidden="1" customHeight="1">
      <c r="A627" s="80" t="s">
        <v>36</v>
      </c>
      <c r="B627" s="80" t="s">
        <v>835</v>
      </c>
      <c r="C627" s="80"/>
      <c r="D627" s="80" t="s">
        <v>388</v>
      </c>
      <c r="E627" s="80" t="s">
        <v>834</v>
      </c>
      <c r="F627" s="80" t="s">
        <v>386</v>
      </c>
      <c r="G627" s="80" t="s">
        <v>2907</v>
      </c>
      <c r="H627" s="80" t="s">
        <v>385</v>
      </c>
      <c r="I627" s="80" t="s">
        <v>384</v>
      </c>
      <c r="J627" s="80" t="s">
        <v>833</v>
      </c>
      <c r="K627" s="80" t="s">
        <v>60</v>
      </c>
      <c r="L627" s="80" t="s">
        <v>15</v>
      </c>
      <c r="M627" s="80" t="s">
        <v>15</v>
      </c>
      <c r="N627" s="80"/>
      <c r="P627" s="78">
        <v>0</v>
      </c>
      <c r="R627" s="77">
        <v>1001.6916666666667</v>
      </c>
      <c r="S627" s="76" t="s">
        <v>382</v>
      </c>
    </row>
    <row r="628" spans="1:19" ht="11.25" hidden="1" customHeight="1">
      <c r="A628" s="80" t="s">
        <v>36</v>
      </c>
      <c r="B628" s="80" t="s">
        <v>832</v>
      </c>
      <c r="C628" s="80"/>
      <c r="D628" s="80" t="s">
        <v>388</v>
      </c>
      <c r="E628" s="80" t="s">
        <v>387</v>
      </c>
      <c r="F628" s="80" t="s">
        <v>386</v>
      </c>
      <c r="G628" s="80" t="s">
        <v>2907</v>
      </c>
      <c r="H628" s="80" t="s">
        <v>385</v>
      </c>
      <c r="I628" s="80" t="s">
        <v>384</v>
      </c>
      <c r="J628" s="80" t="s">
        <v>829</v>
      </c>
      <c r="K628" s="80" t="s">
        <v>60</v>
      </c>
      <c r="L628" s="80" t="s">
        <v>15</v>
      </c>
      <c r="M628" s="80" t="s">
        <v>15</v>
      </c>
      <c r="N628" s="80"/>
      <c r="P628" s="78">
        <v>0</v>
      </c>
      <c r="R628" s="77">
        <v>873.48226851851859</v>
      </c>
      <c r="S628" s="76" t="s">
        <v>382</v>
      </c>
    </row>
    <row r="629" spans="1:19" ht="11.25" hidden="1" customHeight="1">
      <c r="A629" s="80" t="s">
        <v>36</v>
      </c>
      <c r="B629" s="80" t="s">
        <v>830</v>
      </c>
      <c r="C629" s="80"/>
      <c r="D629" s="80" t="s">
        <v>388</v>
      </c>
      <c r="E629" s="80" t="s">
        <v>387</v>
      </c>
      <c r="F629" s="80" t="s">
        <v>386</v>
      </c>
      <c r="G629" s="80" t="s">
        <v>2907</v>
      </c>
      <c r="H629" s="80" t="s">
        <v>385</v>
      </c>
      <c r="I629" s="80" t="s">
        <v>384</v>
      </c>
      <c r="J629" s="80" t="s">
        <v>829</v>
      </c>
      <c r="K629" s="80" t="s">
        <v>60</v>
      </c>
      <c r="L629" s="80" t="s">
        <v>15</v>
      </c>
      <c r="M629" s="80" t="s">
        <v>15</v>
      </c>
      <c r="N629" s="80"/>
      <c r="P629" s="78">
        <v>0</v>
      </c>
      <c r="R629" s="77">
        <v>807.59627314814816</v>
      </c>
      <c r="S629" s="76" t="s">
        <v>382</v>
      </c>
    </row>
    <row r="630" spans="1:19" ht="11.25" hidden="1" customHeight="1">
      <c r="A630" s="80" t="s">
        <v>36</v>
      </c>
      <c r="B630" s="80" t="s">
        <v>828</v>
      </c>
      <c r="C630" s="80"/>
      <c r="D630" s="80" t="s">
        <v>388</v>
      </c>
      <c r="E630" s="80" t="s">
        <v>781</v>
      </c>
      <c r="F630" s="80" t="s">
        <v>386</v>
      </c>
      <c r="G630" s="80" t="s">
        <v>2907</v>
      </c>
      <c r="H630" s="80" t="s">
        <v>385</v>
      </c>
      <c r="I630" s="80" t="s">
        <v>384</v>
      </c>
      <c r="J630" s="80" t="s">
        <v>827</v>
      </c>
      <c r="K630" s="80" t="s">
        <v>60</v>
      </c>
      <c r="L630" s="80" t="s">
        <v>15</v>
      </c>
      <c r="M630" s="80" t="s">
        <v>15</v>
      </c>
      <c r="N630" s="80"/>
      <c r="P630" s="78">
        <v>0</v>
      </c>
      <c r="R630" s="77">
        <v>800.44268518518516</v>
      </c>
      <c r="S630" s="76" t="s">
        <v>382</v>
      </c>
    </row>
    <row r="631" spans="1:19" ht="11.25" hidden="1" customHeight="1">
      <c r="A631" s="80" t="s">
        <v>36</v>
      </c>
      <c r="B631" s="80" t="s">
        <v>826</v>
      </c>
      <c r="C631" s="80"/>
      <c r="D631" s="80" t="s">
        <v>388</v>
      </c>
      <c r="E631" s="80" t="s">
        <v>387</v>
      </c>
      <c r="F631" s="80" t="s">
        <v>386</v>
      </c>
      <c r="G631" s="80" t="s">
        <v>2907</v>
      </c>
      <c r="H631" s="80" t="s">
        <v>385</v>
      </c>
      <c r="I631" s="80" t="s">
        <v>384</v>
      </c>
      <c r="J631" s="80" t="s">
        <v>825</v>
      </c>
      <c r="K631" s="80" t="s">
        <v>60</v>
      </c>
      <c r="L631" s="80" t="s">
        <v>15</v>
      </c>
      <c r="M631" s="80" t="s">
        <v>15</v>
      </c>
      <c r="N631" s="80"/>
      <c r="P631" s="78">
        <v>0</v>
      </c>
      <c r="R631" s="77">
        <v>784.59119212962969</v>
      </c>
      <c r="S631" s="76" t="s">
        <v>382</v>
      </c>
    </row>
    <row r="632" spans="1:19" ht="11.25" hidden="1" customHeight="1">
      <c r="A632" s="80" t="s">
        <v>36</v>
      </c>
      <c r="B632" s="80" t="s">
        <v>824</v>
      </c>
      <c r="C632" s="80"/>
      <c r="D632" s="80" t="s">
        <v>388</v>
      </c>
      <c r="E632" s="80" t="s">
        <v>387</v>
      </c>
      <c r="F632" s="80" t="s">
        <v>386</v>
      </c>
      <c r="G632" s="80" t="s">
        <v>2907</v>
      </c>
      <c r="H632" s="80" t="s">
        <v>385</v>
      </c>
      <c r="I632" s="80" t="s">
        <v>384</v>
      </c>
      <c r="J632" s="80" t="s">
        <v>823</v>
      </c>
      <c r="K632" s="80" t="s">
        <v>60</v>
      </c>
      <c r="L632" s="80" t="s">
        <v>15</v>
      </c>
      <c r="M632" s="80" t="s">
        <v>15</v>
      </c>
      <c r="N632" s="80"/>
      <c r="P632" s="78">
        <v>0</v>
      </c>
      <c r="R632" s="77">
        <v>782.60505787037039</v>
      </c>
      <c r="S632" s="76" t="s">
        <v>382</v>
      </c>
    </row>
    <row r="633" spans="1:19" ht="11.25" hidden="1" customHeight="1">
      <c r="A633" s="80" t="s">
        <v>36</v>
      </c>
      <c r="B633" s="80" t="s">
        <v>822</v>
      </c>
      <c r="C633" s="80"/>
      <c r="D633" s="80" t="s">
        <v>388</v>
      </c>
      <c r="E633" s="80" t="s">
        <v>387</v>
      </c>
      <c r="F633" s="80" t="s">
        <v>386</v>
      </c>
      <c r="G633" s="80" t="s">
        <v>2907</v>
      </c>
      <c r="H633" s="80" t="s">
        <v>385</v>
      </c>
      <c r="I633" s="80" t="s">
        <v>384</v>
      </c>
      <c r="J633" s="80" t="s">
        <v>383</v>
      </c>
      <c r="K633" s="80" t="s">
        <v>60</v>
      </c>
      <c r="L633" s="80" t="s">
        <v>15</v>
      </c>
      <c r="M633" s="80" t="s">
        <v>15</v>
      </c>
      <c r="N633" s="80"/>
      <c r="P633" s="78">
        <v>0</v>
      </c>
      <c r="R633" s="77">
        <v>719.53533564814813</v>
      </c>
      <c r="S633" s="76" t="s">
        <v>382</v>
      </c>
    </row>
    <row r="634" spans="1:19" ht="11.25" hidden="1" customHeight="1">
      <c r="A634" s="80" t="s">
        <v>36</v>
      </c>
      <c r="B634" s="80" t="s">
        <v>821</v>
      </c>
      <c r="C634" s="80"/>
      <c r="D634" s="80" t="s">
        <v>388</v>
      </c>
      <c r="E634" s="80" t="s">
        <v>387</v>
      </c>
      <c r="F634" s="80" t="s">
        <v>386</v>
      </c>
      <c r="G634" s="80" t="s">
        <v>2907</v>
      </c>
      <c r="H634" s="80" t="s">
        <v>385</v>
      </c>
      <c r="I634" s="80" t="s">
        <v>384</v>
      </c>
      <c r="J634" s="80" t="s">
        <v>383</v>
      </c>
      <c r="K634" s="80" t="s">
        <v>60</v>
      </c>
      <c r="L634" s="80" t="s">
        <v>15</v>
      </c>
      <c r="M634" s="80" t="s">
        <v>15</v>
      </c>
      <c r="N634" s="80"/>
      <c r="P634" s="78">
        <v>0</v>
      </c>
      <c r="R634" s="77">
        <v>714.42642361111109</v>
      </c>
      <c r="S634" s="76" t="s">
        <v>382</v>
      </c>
    </row>
    <row r="635" spans="1:19" ht="11.25" hidden="1" customHeight="1">
      <c r="A635" s="80" t="s">
        <v>36</v>
      </c>
      <c r="B635" s="80" t="s">
        <v>820</v>
      </c>
      <c r="C635" s="80"/>
      <c r="D635" s="80" t="s">
        <v>388</v>
      </c>
      <c r="E635" s="80" t="s">
        <v>387</v>
      </c>
      <c r="F635" s="80" t="s">
        <v>386</v>
      </c>
      <c r="G635" s="80" t="s">
        <v>2907</v>
      </c>
      <c r="H635" s="80" t="s">
        <v>385</v>
      </c>
      <c r="I635" s="80" t="s">
        <v>384</v>
      </c>
      <c r="J635" s="80" t="s">
        <v>819</v>
      </c>
      <c r="K635" s="80" t="s">
        <v>60</v>
      </c>
      <c r="L635" s="80" t="s">
        <v>15</v>
      </c>
      <c r="M635" s="80" t="s">
        <v>15</v>
      </c>
      <c r="N635" s="80"/>
      <c r="P635" s="78">
        <v>0</v>
      </c>
      <c r="R635" s="77">
        <v>693.6073148148148</v>
      </c>
      <c r="S635" s="76" t="s">
        <v>382</v>
      </c>
    </row>
    <row r="636" spans="1:19" ht="11.25" hidden="1" customHeight="1">
      <c r="A636" s="80" t="s">
        <v>36</v>
      </c>
      <c r="B636" s="80" t="s">
        <v>816</v>
      </c>
      <c r="C636" s="80"/>
      <c r="D636" s="80" t="s">
        <v>797</v>
      </c>
      <c r="E636" s="80" t="s">
        <v>781</v>
      </c>
      <c r="F636" s="80" t="s">
        <v>386</v>
      </c>
      <c r="G636" s="80" t="s">
        <v>2907</v>
      </c>
      <c r="H636" s="80" t="s">
        <v>385</v>
      </c>
      <c r="I636" s="80" t="s">
        <v>384</v>
      </c>
      <c r="J636" s="80" t="s">
        <v>815</v>
      </c>
      <c r="K636" s="80" t="s">
        <v>60</v>
      </c>
      <c r="L636" s="80" t="s">
        <v>15</v>
      </c>
      <c r="M636" s="80" t="s">
        <v>5940</v>
      </c>
      <c r="N636" s="80" t="s">
        <v>6148</v>
      </c>
      <c r="O636" s="79">
        <v>40795.658576388887</v>
      </c>
      <c r="P636" s="78">
        <v>1</v>
      </c>
      <c r="Q636" s="77">
        <v>544.44594907407406</v>
      </c>
      <c r="R636" s="77">
        <v>544.5312268518519</v>
      </c>
      <c r="S636" s="76" t="s">
        <v>382</v>
      </c>
    </row>
    <row r="637" spans="1:19" ht="11.25" hidden="1" customHeight="1">
      <c r="A637" s="80" t="s">
        <v>36</v>
      </c>
      <c r="B637" s="80" t="s">
        <v>812</v>
      </c>
      <c r="C637" s="80"/>
      <c r="D637" s="80" t="s">
        <v>797</v>
      </c>
      <c r="E637" s="80" t="s">
        <v>781</v>
      </c>
      <c r="F637" s="80" t="s">
        <v>386</v>
      </c>
      <c r="G637" s="80" t="s">
        <v>2907</v>
      </c>
      <c r="H637" s="80" t="s">
        <v>385</v>
      </c>
      <c r="I637" s="80" t="s">
        <v>384</v>
      </c>
      <c r="J637" s="80" t="s">
        <v>811</v>
      </c>
      <c r="K637" s="80" t="s">
        <v>60</v>
      </c>
      <c r="L637" s="80" t="s">
        <v>15</v>
      </c>
      <c r="M637" s="80" t="s">
        <v>5940</v>
      </c>
      <c r="N637" s="80" t="s">
        <v>6148</v>
      </c>
      <c r="O637" s="79">
        <v>40830.594629629632</v>
      </c>
      <c r="P637" s="78">
        <v>1</v>
      </c>
      <c r="Q637" s="77">
        <v>509.50989583333336</v>
      </c>
      <c r="R637" s="77">
        <v>510.38476851851851</v>
      </c>
      <c r="S637" s="76" t="s">
        <v>382</v>
      </c>
    </row>
    <row r="638" spans="1:19" ht="11.25" hidden="1" customHeight="1">
      <c r="A638" s="80" t="s">
        <v>36</v>
      </c>
      <c r="B638" s="80" t="s">
        <v>808</v>
      </c>
      <c r="C638" s="80"/>
      <c r="D638" s="80" t="s">
        <v>805</v>
      </c>
      <c r="E638" s="80" t="s">
        <v>804</v>
      </c>
      <c r="F638" s="80" t="s">
        <v>386</v>
      </c>
      <c r="G638" s="80" t="s">
        <v>2907</v>
      </c>
      <c r="H638" s="80" t="s">
        <v>385</v>
      </c>
      <c r="I638" s="80" t="s">
        <v>384</v>
      </c>
      <c r="J638" s="80" t="s">
        <v>807</v>
      </c>
      <c r="K638" s="80" t="s">
        <v>60</v>
      </c>
      <c r="L638" s="80" t="s">
        <v>15</v>
      </c>
      <c r="M638" s="80" t="s">
        <v>5940</v>
      </c>
      <c r="N638" s="80" t="s">
        <v>6148</v>
      </c>
      <c r="O638" s="79">
        <v>40834.580648148149</v>
      </c>
      <c r="P638" s="78">
        <v>1</v>
      </c>
      <c r="Q638" s="77">
        <v>505.5238773148148</v>
      </c>
      <c r="R638" s="77">
        <v>505.53511574074071</v>
      </c>
      <c r="S638" s="76" t="s">
        <v>382</v>
      </c>
    </row>
    <row r="639" spans="1:19" ht="11.25" hidden="1" customHeight="1">
      <c r="A639" s="80" t="s">
        <v>36</v>
      </c>
      <c r="B639" s="80" t="s">
        <v>802</v>
      </c>
      <c r="C639" s="80"/>
      <c r="D639" s="80" t="s">
        <v>797</v>
      </c>
      <c r="E639" s="80" t="s">
        <v>781</v>
      </c>
      <c r="F639" s="80" t="s">
        <v>386</v>
      </c>
      <c r="G639" s="80" t="s">
        <v>2907</v>
      </c>
      <c r="H639" s="80" t="s">
        <v>385</v>
      </c>
      <c r="I639" s="80" t="s">
        <v>384</v>
      </c>
      <c r="J639" s="80" t="s">
        <v>801</v>
      </c>
      <c r="K639" s="80" t="s">
        <v>60</v>
      </c>
      <c r="L639" s="80" t="s">
        <v>15</v>
      </c>
      <c r="M639" s="80" t="s">
        <v>5940</v>
      </c>
      <c r="N639" s="80" t="s">
        <v>6148</v>
      </c>
      <c r="O639" s="79">
        <v>40899.972777777781</v>
      </c>
      <c r="P639" s="78">
        <v>1</v>
      </c>
      <c r="Q639" s="77">
        <v>440.13174768518519</v>
      </c>
      <c r="R639" s="77">
        <v>441.30265046296302</v>
      </c>
      <c r="S639" s="76" t="s">
        <v>382</v>
      </c>
    </row>
    <row r="640" spans="1:19" ht="11.25" hidden="1" customHeight="1">
      <c r="A640" s="80" t="s">
        <v>36</v>
      </c>
      <c r="B640" s="80" t="s">
        <v>800</v>
      </c>
      <c r="C640" s="80"/>
      <c r="D640" s="80" t="s">
        <v>797</v>
      </c>
      <c r="E640" s="80" t="s">
        <v>781</v>
      </c>
      <c r="F640" s="80" t="s">
        <v>386</v>
      </c>
      <c r="G640" s="80" t="s">
        <v>2907</v>
      </c>
      <c r="H640" s="80" t="s">
        <v>385</v>
      </c>
      <c r="I640" s="80" t="s">
        <v>384</v>
      </c>
      <c r="J640" s="80" t="s">
        <v>799</v>
      </c>
      <c r="K640" s="80" t="s">
        <v>60</v>
      </c>
      <c r="L640" s="80" t="s">
        <v>15</v>
      </c>
      <c r="M640" s="80" t="s">
        <v>5940</v>
      </c>
      <c r="N640" s="80" t="s">
        <v>6148</v>
      </c>
      <c r="O640" s="79">
        <v>40945.429930555554</v>
      </c>
      <c r="P640" s="78">
        <v>1</v>
      </c>
      <c r="Q640" s="77">
        <v>394.67459490740742</v>
      </c>
      <c r="R640" s="77">
        <v>397.38071759259253</v>
      </c>
      <c r="S640" s="76" t="s">
        <v>382</v>
      </c>
    </row>
    <row r="641" spans="1:19" ht="11.25" hidden="1" customHeight="1">
      <c r="A641" s="80" t="s">
        <v>36</v>
      </c>
      <c r="B641" s="80" t="s">
        <v>798</v>
      </c>
      <c r="C641" s="80"/>
      <c r="D641" s="80" t="s">
        <v>797</v>
      </c>
      <c r="E641" s="80" t="s">
        <v>781</v>
      </c>
      <c r="F641" s="80" t="s">
        <v>386</v>
      </c>
      <c r="G641" s="80" t="s">
        <v>2907</v>
      </c>
      <c r="H641" s="80" t="s">
        <v>385</v>
      </c>
      <c r="I641" s="80" t="s">
        <v>384</v>
      </c>
      <c r="J641" s="80" t="s">
        <v>796</v>
      </c>
      <c r="K641" s="80" t="s">
        <v>60</v>
      </c>
      <c r="L641" s="80" t="s">
        <v>15</v>
      </c>
      <c r="M641" s="80" t="s">
        <v>5940</v>
      </c>
      <c r="N641" s="80" t="s">
        <v>6148</v>
      </c>
      <c r="O641" s="79">
        <v>40951.024236111109</v>
      </c>
      <c r="P641" s="78">
        <v>1</v>
      </c>
      <c r="Q641" s="77">
        <v>389.08028935185183</v>
      </c>
      <c r="R641" s="77">
        <v>390.36752314814817</v>
      </c>
      <c r="S641" s="76" t="s">
        <v>382</v>
      </c>
    </row>
    <row r="642" spans="1:19" ht="11.25" hidden="1" customHeight="1">
      <c r="A642" s="80" t="s">
        <v>36</v>
      </c>
      <c r="B642" s="80" t="s">
        <v>795</v>
      </c>
      <c r="C642" s="80"/>
      <c r="D642" s="80" t="s">
        <v>782</v>
      </c>
      <c r="E642" s="80" t="s">
        <v>781</v>
      </c>
      <c r="F642" s="80" t="s">
        <v>386</v>
      </c>
      <c r="G642" s="80" t="s">
        <v>2907</v>
      </c>
      <c r="H642" s="80" t="s">
        <v>385</v>
      </c>
      <c r="I642" s="80" t="s">
        <v>384</v>
      </c>
      <c r="J642" s="80" t="s">
        <v>794</v>
      </c>
      <c r="K642" s="80" t="s">
        <v>60</v>
      </c>
      <c r="L642" s="80" t="s">
        <v>15</v>
      </c>
      <c r="M642" s="80" t="s">
        <v>5940</v>
      </c>
      <c r="N642" s="80" t="s">
        <v>6148</v>
      </c>
      <c r="O642" s="79">
        <v>40980.454780092594</v>
      </c>
      <c r="P642" s="78">
        <v>1</v>
      </c>
      <c r="Q642" s="77">
        <v>359.64974537037034</v>
      </c>
      <c r="R642" s="77">
        <v>362.37069444444444</v>
      </c>
      <c r="S642" s="76" t="s">
        <v>382</v>
      </c>
    </row>
    <row r="643" spans="1:19" ht="11.25" hidden="1" customHeight="1">
      <c r="A643" s="80" t="s">
        <v>36</v>
      </c>
      <c r="B643" s="80" t="s">
        <v>793</v>
      </c>
      <c r="C643" s="80"/>
      <c r="D643" s="80" t="s">
        <v>782</v>
      </c>
      <c r="E643" s="80" t="s">
        <v>781</v>
      </c>
      <c r="F643" s="80" t="s">
        <v>386</v>
      </c>
      <c r="G643" s="80" t="s">
        <v>2907</v>
      </c>
      <c r="H643" s="80" t="s">
        <v>385</v>
      </c>
      <c r="I643" s="80" t="s">
        <v>384</v>
      </c>
      <c r="J643" s="80" t="s">
        <v>792</v>
      </c>
      <c r="K643" s="80" t="s">
        <v>60</v>
      </c>
      <c r="L643" s="80" t="s">
        <v>15</v>
      </c>
      <c r="M643" s="80" t="s">
        <v>5940</v>
      </c>
      <c r="N643" s="80" t="s">
        <v>6148</v>
      </c>
      <c r="O643" s="79">
        <v>41008.479409722226</v>
      </c>
      <c r="P643" s="78">
        <v>1</v>
      </c>
      <c r="Q643" s="77">
        <v>331.62511574074074</v>
      </c>
      <c r="R643" s="77">
        <v>331.64241898148146</v>
      </c>
      <c r="S643" s="76" t="s">
        <v>382</v>
      </c>
    </row>
    <row r="644" spans="1:19" ht="11.25" hidden="1" customHeight="1">
      <c r="A644" s="80" t="s">
        <v>36</v>
      </c>
      <c r="B644" s="80" t="s">
        <v>791</v>
      </c>
      <c r="C644" s="80"/>
      <c r="D644" s="80" t="s">
        <v>782</v>
      </c>
      <c r="E644" s="80" t="s">
        <v>781</v>
      </c>
      <c r="F644" s="80" t="s">
        <v>386</v>
      </c>
      <c r="G644" s="80" t="s">
        <v>2907</v>
      </c>
      <c r="H644" s="80" t="s">
        <v>385</v>
      </c>
      <c r="I644" s="80" t="s">
        <v>384</v>
      </c>
      <c r="J644" s="80" t="s">
        <v>790</v>
      </c>
      <c r="K644" s="80" t="s">
        <v>60</v>
      </c>
      <c r="L644" s="80" t="s">
        <v>15</v>
      </c>
      <c r="M644" s="80" t="s">
        <v>5940</v>
      </c>
      <c r="N644" s="80" t="s">
        <v>6148</v>
      </c>
      <c r="O644" s="79">
        <v>41012.628518518519</v>
      </c>
      <c r="P644" s="78">
        <v>1</v>
      </c>
      <c r="Q644" s="77">
        <v>327.47600694444446</v>
      </c>
      <c r="R644" s="77">
        <v>327.54327546296298</v>
      </c>
      <c r="S644" s="76" t="s">
        <v>382</v>
      </c>
    </row>
    <row r="645" spans="1:19" ht="11.25" hidden="1" customHeight="1">
      <c r="A645" s="80" t="s">
        <v>36</v>
      </c>
      <c r="B645" s="80" t="s">
        <v>789</v>
      </c>
      <c r="C645" s="80"/>
      <c r="D645" s="80" t="s">
        <v>782</v>
      </c>
      <c r="E645" s="80" t="s">
        <v>781</v>
      </c>
      <c r="F645" s="80" t="s">
        <v>386</v>
      </c>
      <c r="G645" s="80" t="s">
        <v>2907</v>
      </c>
      <c r="H645" s="80" t="s">
        <v>385</v>
      </c>
      <c r="I645" s="80" t="s">
        <v>384</v>
      </c>
      <c r="J645" s="80" t="s">
        <v>788</v>
      </c>
      <c r="K645" s="80" t="s">
        <v>60</v>
      </c>
      <c r="L645" s="80" t="s">
        <v>15</v>
      </c>
      <c r="M645" s="80" t="s">
        <v>5940</v>
      </c>
      <c r="N645" s="80" t="s">
        <v>6148</v>
      </c>
      <c r="O645" s="79">
        <v>41019.790671296294</v>
      </c>
      <c r="P645" s="78">
        <v>1</v>
      </c>
      <c r="Q645" s="77">
        <v>320.31385416666666</v>
      </c>
      <c r="R645" s="77">
        <v>320.34070601851852</v>
      </c>
      <c r="S645" s="76" t="s">
        <v>382</v>
      </c>
    </row>
    <row r="646" spans="1:19" ht="11.25" hidden="1" customHeight="1">
      <c r="A646" s="80" t="s">
        <v>36</v>
      </c>
      <c r="B646" s="80" t="s">
        <v>787</v>
      </c>
      <c r="C646" s="80"/>
      <c r="D646" s="80" t="s">
        <v>782</v>
      </c>
      <c r="E646" s="80" t="s">
        <v>781</v>
      </c>
      <c r="F646" s="80" t="s">
        <v>386</v>
      </c>
      <c r="G646" s="80" t="s">
        <v>2907</v>
      </c>
      <c r="H646" s="80" t="s">
        <v>385</v>
      </c>
      <c r="I646" s="80" t="s">
        <v>384</v>
      </c>
      <c r="J646" s="80" t="s">
        <v>786</v>
      </c>
      <c r="K646" s="80" t="s">
        <v>60</v>
      </c>
      <c r="L646" s="80" t="s">
        <v>15</v>
      </c>
      <c r="M646" s="80" t="s">
        <v>5940</v>
      </c>
      <c r="N646" s="80" t="s">
        <v>6148</v>
      </c>
      <c r="O646" s="79">
        <v>41026.468599537038</v>
      </c>
      <c r="P646" s="78">
        <v>1</v>
      </c>
      <c r="Q646" s="77">
        <v>313.6359259259259</v>
      </c>
      <c r="R646" s="77">
        <v>314.45732638888887</v>
      </c>
      <c r="S646" s="76" t="s">
        <v>382</v>
      </c>
    </row>
    <row r="647" spans="1:19" ht="11.25" hidden="1" customHeight="1">
      <c r="A647" s="80" t="s">
        <v>36</v>
      </c>
      <c r="B647" s="80" t="s">
        <v>785</v>
      </c>
      <c r="C647" s="80"/>
      <c r="D647" s="80" t="s">
        <v>782</v>
      </c>
      <c r="E647" s="80" t="s">
        <v>781</v>
      </c>
      <c r="F647" s="80" t="s">
        <v>386</v>
      </c>
      <c r="G647" s="80" t="s">
        <v>2907</v>
      </c>
      <c r="H647" s="80" t="s">
        <v>385</v>
      </c>
      <c r="I647" s="80" t="s">
        <v>384</v>
      </c>
      <c r="J647" s="80" t="s">
        <v>784</v>
      </c>
      <c r="K647" s="80" t="s">
        <v>60</v>
      </c>
      <c r="L647" s="80" t="s">
        <v>15</v>
      </c>
      <c r="M647" s="80" t="s">
        <v>5940</v>
      </c>
      <c r="N647" s="80" t="s">
        <v>6148</v>
      </c>
      <c r="O647" s="79">
        <v>41033.77548611111</v>
      </c>
      <c r="P647" s="78">
        <v>1</v>
      </c>
      <c r="Q647" s="77">
        <v>306.32903935185186</v>
      </c>
      <c r="R647" s="77">
        <v>306.34399305555553</v>
      </c>
      <c r="S647" s="76" t="s">
        <v>382</v>
      </c>
    </row>
    <row r="648" spans="1:19" ht="11.25" hidden="1" customHeight="1">
      <c r="A648" s="80" t="s">
        <v>36</v>
      </c>
      <c r="B648" s="80" t="s">
        <v>783</v>
      </c>
      <c r="C648" s="80"/>
      <c r="D648" s="80" t="s">
        <v>782</v>
      </c>
      <c r="E648" s="80" t="s">
        <v>781</v>
      </c>
      <c r="F648" s="80" t="s">
        <v>386</v>
      </c>
      <c r="G648" s="80" t="s">
        <v>2907</v>
      </c>
      <c r="H648" s="80" t="s">
        <v>385</v>
      </c>
      <c r="I648" s="80" t="s">
        <v>384</v>
      </c>
      <c r="J648" s="80" t="s">
        <v>780</v>
      </c>
      <c r="K648" s="80" t="s">
        <v>60</v>
      </c>
      <c r="L648" s="80" t="s">
        <v>15</v>
      </c>
      <c r="M648" s="80" t="s">
        <v>5940</v>
      </c>
      <c r="N648" s="80" t="s">
        <v>6148</v>
      </c>
      <c r="O648" s="79">
        <v>41049.824884259258</v>
      </c>
      <c r="P648" s="78">
        <v>1</v>
      </c>
      <c r="Q648" s="77">
        <v>290.2796412037037</v>
      </c>
      <c r="R648" s="77">
        <v>290.31395833333335</v>
      </c>
      <c r="S648" s="76" t="s">
        <v>382</v>
      </c>
    </row>
    <row r="649" spans="1:19" ht="11.25" hidden="1" customHeight="1">
      <c r="A649" s="80" t="s">
        <v>36</v>
      </c>
      <c r="B649" s="80" t="s">
        <v>1502</v>
      </c>
      <c r="C649" s="80"/>
      <c r="D649" s="80" t="s">
        <v>782</v>
      </c>
      <c r="E649" s="80" t="s">
        <v>781</v>
      </c>
      <c r="F649" s="80" t="s">
        <v>386</v>
      </c>
      <c r="G649" s="80" t="s">
        <v>2907</v>
      </c>
      <c r="H649" s="80" t="s">
        <v>385</v>
      </c>
      <c r="I649" s="80" t="s">
        <v>384</v>
      </c>
      <c r="J649" s="80" t="s">
        <v>1501</v>
      </c>
      <c r="K649" s="80" t="s">
        <v>60</v>
      </c>
      <c r="L649" s="80" t="s">
        <v>15</v>
      </c>
      <c r="M649" s="80" t="s">
        <v>5940</v>
      </c>
      <c r="N649" s="80" t="s">
        <v>6148</v>
      </c>
      <c r="O649" s="79">
        <v>41096.702638888892</v>
      </c>
      <c r="P649" s="78">
        <v>1</v>
      </c>
      <c r="Q649" s="77">
        <v>243.4018865740741</v>
      </c>
      <c r="R649" s="77">
        <v>243.43005787037038</v>
      </c>
      <c r="S649" s="76" t="s">
        <v>382</v>
      </c>
    </row>
    <row r="650" spans="1:19" ht="11.25" hidden="1" customHeight="1">
      <c r="A650" s="80" t="s">
        <v>1557</v>
      </c>
      <c r="B650" s="80" t="s">
        <v>1716</v>
      </c>
      <c r="C650" s="80"/>
      <c r="D650" s="80" t="s">
        <v>782</v>
      </c>
      <c r="E650" s="80" t="s">
        <v>781</v>
      </c>
      <c r="F650" s="80" t="s">
        <v>386</v>
      </c>
      <c r="G650" s="80" t="s">
        <v>2907</v>
      </c>
      <c r="H650" s="80" t="s">
        <v>385</v>
      </c>
      <c r="I650" s="80" t="s">
        <v>384</v>
      </c>
      <c r="J650" s="80" t="s">
        <v>1717</v>
      </c>
      <c r="K650" s="80" t="s">
        <v>60</v>
      </c>
      <c r="L650" s="80" t="s">
        <v>15</v>
      </c>
      <c r="M650" s="80" t="s">
        <v>5940</v>
      </c>
      <c r="N650" s="80" t="s">
        <v>6148</v>
      </c>
      <c r="O650" s="79">
        <v>41129.659444444442</v>
      </c>
      <c r="P650" s="78">
        <v>1</v>
      </c>
      <c r="Q650" s="77">
        <v>210.44508101851855</v>
      </c>
      <c r="R650" s="77">
        <v>210.50089120370367</v>
      </c>
      <c r="S650" s="76" t="s">
        <v>382</v>
      </c>
    </row>
    <row r="651" spans="1:19" ht="11.25" hidden="1" customHeight="1">
      <c r="A651" s="80" t="s">
        <v>1557</v>
      </c>
      <c r="B651" s="80" t="s">
        <v>1966</v>
      </c>
      <c r="C651" s="80"/>
      <c r="D651" s="80" t="s">
        <v>782</v>
      </c>
      <c r="E651" s="80" t="s">
        <v>781</v>
      </c>
      <c r="F651" s="80" t="s">
        <v>386</v>
      </c>
      <c r="G651" s="80" t="s">
        <v>2907</v>
      </c>
      <c r="H651" s="80" t="s">
        <v>385</v>
      </c>
      <c r="I651" s="80" t="s">
        <v>384</v>
      </c>
      <c r="J651" s="80" t="s">
        <v>1967</v>
      </c>
      <c r="K651" s="80" t="s">
        <v>60</v>
      </c>
      <c r="L651" s="80" t="s">
        <v>15</v>
      </c>
      <c r="M651" s="80" t="s">
        <v>5940</v>
      </c>
      <c r="N651" s="80" t="s">
        <v>6148</v>
      </c>
      <c r="O651" s="79">
        <v>41170.440682870372</v>
      </c>
      <c r="P651" s="78">
        <v>1</v>
      </c>
      <c r="Q651" s="77">
        <v>169.6638425925926</v>
      </c>
      <c r="R651" s="77">
        <v>170.31628472222224</v>
      </c>
      <c r="S651" s="76" t="s">
        <v>382</v>
      </c>
    </row>
    <row r="652" spans="1:19" ht="11.25" hidden="1" customHeight="1">
      <c r="A652" s="80" t="s">
        <v>1557</v>
      </c>
      <c r="B652" s="80" t="s">
        <v>2493</v>
      </c>
      <c r="C652" s="80"/>
      <c r="D652" s="80" t="s">
        <v>782</v>
      </c>
      <c r="E652" s="80" t="s">
        <v>781</v>
      </c>
      <c r="F652" s="80" t="s">
        <v>386</v>
      </c>
      <c r="G652" s="80" t="s">
        <v>2907</v>
      </c>
      <c r="H652" s="80" t="s">
        <v>385</v>
      </c>
      <c r="I652" s="80" t="s">
        <v>384</v>
      </c>
      <c r="J652" s="80" t="s">
        <v>2492</v>
      </c>
      <c r="K652" s="80" t="s">
        <v>60</v>
      </c>
      <c r="L652" s="80" t="s">
        <v>15</v>
      </c>
      <c r="M652" s="80" t="s">
        <v>5940</v>
      </c>
      <c r="N652" s="80" t="s">
        <v>6148</v>
      </c>
      <c r="O652" s="79">
        <v>41222.818449074075</v>
      </c>
      <c r="P652" s="78">
        <v>1</v>
      </c>
      <c r="Q652" s="77">
        <v>117.28607638888889</v>
      </c>
      <c r="R652" s="77">
        <v>117.30678240740741</v>
      </c>
      <c r="S652" s="76" t="s">
        <v>382</v>
      </c>
    </row>
    <row r="653" spans="1:19" ht="11.25" hidden="1" customHeight="1">
      <c r="A653" s="80" t="s">
        <v>1557</v>
      </c>
      <c r="B653" s="80" t="s">
        <v>2828</v>
      </c>
      <c r="C653" s="80"/>
      <c r="D653" s="80" t="s">
        <v>782</v>
      </c>
      <c r="E653" s="80" t="s">
        <v>781</v>
      </c>
      <c r="F653" s="80" t="s">
        <v>386</v>
      </c>
      <c r="G653" s="80" t="s">
        <v>2907</v>
      </c>
      <c r="H653" s="80" t="s">
        <v>385</v>
      </c>
      <c r="I653" s="80" t="s">
        <v>384</v>
      </c>
      <c r="J653" s="80" t="s">
        <v>2827</v>
      </c>
      <c r="K653" s="80" t="s">
        <v>60</v>
      </c>
      <c r="L653" s="80" t="s">
        <v>15</v>
      </c>
      <c r="M653" s="80" t="s">
        <v>5940</v>
      </c>
      <c r="N653" s="80" t="s">
        <v>6148</v>
      </c>
      <c r="O653" s="79">
        <v>41248.567314814813</v>
      </c>
      <c r="P653" s="78">
        <v>1</v>
      </c>
      <c r="Q653" s="77">
        <v>91.537210648148132</v>
      </c>
      <c r="R653" s="77">
        <v>91.577673611111109</v>
      </c>
      <c r="S653" s="76" t="s">
        <v>382</v>
      </c>
    </row>
    <row r="654" spans="1:19" ht="11.25" hidden="1" customHeight="1">
      <c r="A654" s="80" t="s">
        <v>1557</v>
      </c>
      <c r="B654" s="80" t="s">
        <v>4661</v>
      </c>
      <c r="C654" s="80"/>
      <c r="D654" s="80" t="s">
        <v>782</v>
      </c>
      <c r="E654" s="80" t="s">
        <v>781</v>
      </c>
      <c r="F654" s="80" t="s">
        <v>386</v>
      </c>
      <c r="G654" s="80" t="s">
        <v>2907</v>
      </c>
      <c r="H654" s="80" t="s">
        <v>385</v>
      </c>
      <c r="I654" s="80" t="s">
        <v>384</v>
      </c>
      <c r="J654" s="80" t="s">
        <v>4660</v>
      </c>
      <c r="K654" s="80" t="s">
        <v>60</v>
      </c>
      <c r="L654" s="80" t="s">
        <v>15</v>
      </c>
      <c r="M654" s="80" t="s">
        <v>5940</v>
      </c>
      <c r="N654" s="80" t="s">
        <v>6148</v>
      </c>
      <c r="O654" s="79">
        <v>41317.667696759258</v>
      </c>
      <c r="P654" s="78">
        <v>1</v>
      </c>
      <c r="Q654" s="77">
        <v>22.436828703703704</v>
      </c>
      <c r="R654" s="77">
        <v>23.326898148148146</v>
      </c>
      <c r="S654" s="76" t="s">
        <v>382</v>
      </c>
    </row>
    <row r="655" spans="1:19" ht="11.25" hidden="1" customHeight="1">
      <c r="A655" s="80" t="s">
        <v>772</v>
      </c>
      <c r="B655" s="80" t="s">
        <v>1678</v>
      </c>
      <c r="C655" s="80"/>
      <c r="D655" s="80" t="s">
        <v>1677</v>
      </c>
      <c r="E655" s="80" t="s">
        <v>1676</v>
      </c>
      <c r="F655" s="80" t="s">
        <v>2976</v>
      </c>
      <c r="G655" s="80" t="s">
        <v>2975</v>
      </c>
      <c r="H655" s="80" t="s">
        <v>2974</v>
      </c>
      <c r="I655" s="80" t="s">
        <v>2973</v>
      </c>
      <c r="J655" s="80" t="s">
        <v>1675</v>
      </c>
      <c r="K655" s="80" t="s">
        <v>18</v>
      </c>
      <c r="L655" s="80" t="s">
        <v>15</v>
      </c>
      <c r="M655" s="80" t="s">
        <v>5937</v>
      </c>
      <c r="N655" s="80" t="s">
        <v>2961</v>
      </c>
      <c r="O655" s="79">
        <v>41127.447280092594</v>
      </c>
      <c r="P655" s="78">
        <v>1</v>
      </c>
      <c r="Q655" s="77">
        <v>212.65724537037036</v>
      </c>
      <c r="R655" s="77">
        <v>212.65724537037036</v>
      </c>
      <c r="S655" s="76" t="s">
        <v>382</v>
      </c>
    </row>
    <row r="656" spans="1:19" ht="11.25" hidden="1" customHeight="1">
      <c r="A656" s="80" t="s">
        <v>1730</v>
      </c>
      <c r="B656" s="80" t="s">
        <v>2297</v>
      </c>
      <c r="C656" s="80"/>
      <c r="D656" s="80" t="s">
        <v>1759</v>
      </c>
      <c r="E656" s="80" t="s">
        <v>2296</v>
      </c>
      <c r="F656" s="80" t="s">
        <v>386</v>
      </c>
      <c r="G656" s="80" t="s">
        <v>2907</v>
      </c>
      <c r="H656" s="80" t="s">
        <v>385</v>
      </c>
      <c r="I656" s="80" t="s">
        <v>390</v>
      </c>
      <c r="J656" s="80" t="s">
        <v>2295</v>
      </c>
      <c r="K656" s="80" t="s">
        <v>14</v>
      </c>
      <c r="L656" s="80" t="s">
        <v>15</v>
      </c>
      <c r="M656" s="80" t="s">
        <v>5934</v>
      </c>
      <c r="N656" s="80" t="s">
        <v>2294</v>
      </c>
      <c r="O656" s="79">
        <v>41204.583229166667</v>
      </c>
      <c r="P656" s="78">
        <v>0</v>
      </c>
      <c r="Q656" s="77">
        <v>135.5212962962963</v>
      </c>
      <c r="R656" s="77">
        <v>135.5212962962963</v>
      </c>
      <c r="S656" s="76" t="s">
        <v>382</v>
      </c>
    </row>
    <row r="657" spans="1:19" ht="11.25" hidden="1" customHeight="1">
      <c r="A657" s="80" t="s">
        <v>1147</v>
      </c>
      <c r="B657" s="80" t="s">
        <v>4399</v>
      </c>
      <c r="C657" s="80"/>
      <c r="D657" s="80" t="s">
        <v>1150</v>
      </c>
      <c r="E657" s="80" t="s">
        <v>1149</v>
      </c>
      <c r="F657" s="80" t="s">
        <v>2915</v>
      </c>
      <c r="G657" s="80" t="s">
        <v>382</v>
      </c>
      <c r="H657" s="80" t="s">
        <v>2952</v>
      </c>
      <c r="I657" s="80" t="s">
        <v>3057</v>
      </c>
      <c r="J657" s="80" t="s">
        <v>4398</v>
      </c>
      <c r="K657" s="80" t="s">
        <v>25</v>
      </c>
      <c r="L657" s="80" t="s">
        <v>15</v>
      </c>
      <c r="M657" s="80" t="s">
        <v>5935</v>
      </c>
      <c r="N657" s="80" t="s">
        <v>5938</v>
      </c>
      <c r="O657" s="79">
        <v>41332.447256944448</v>
      </c>
      <c r="P657" s="78">
        <v>0</v>
      </c>
      <c r="Q657" s="77">
        <v>7.6572685185185181</v>
      </c>
      <c r="R657" s="77">
        <v>29.645949074074075</v>
      </c>
      <c r="S657" s="76" t="s">
        <v>382</v>
      </c>
    </row>
    <row r="658" spans="1:19" ht="11.25" hidden="1" customHeight="1">
      <c r="A658" s="80" t="s">
        <v>1147</v>
      </c>
      <c r="B658" s="80" t="s">
        <v>4466</v>
      </c>
      <c r="C658" s="80"/>
      <c r="D658" s="80" t="s">
        <v>1150</v>
      </c>
      <c r="E658" s="80" t="s">
        <v>1149</v>
      </c>
      <c r="F658" s="80" t="s">
        <v>2915</v>
      </c>
      <c r="G658" s="80" t="s">
        <v>382</v>
      </c>
      <c r="H658" s="80" t="s">
        <v>2952</v>
      </c>
      <c r="I658" s="80" t="s">
        <v>3057</v>
      </c>
      <c r="J658" s="80" t="s">
        <v>4465</v>
      </c>
      <c r="K658" s="80" t="s">
        <v>25</v>
      </c>
      <c r="L658" s="80" t="s">
        <v>56</v>
      </c>
      <c r="M658" s="80" t="s">
        <v>5933</v>
      </c>
      <c r="N658" s="80" t="s">
        <v>5938</v>
      </c>
      <c r="O658" s="79">
        <v>41316.46125</v>
      </c>
      <c r="P658" s="78">
        <v>3</v>
      </c>
      <c r="Q658" s="77">
        <v>23.643275462962961</v>
      </c>
      <c r="R658" s="77">
        <v>28.47681712962963</v>
      </c>
      <c r="S658" s="76" t="s">
        <v>382</v>
      </c>
    </row>
    <row r="659" spans="1:19" ht="11.25" hidden="1" customHeight="1">
      <c r="A659" s="80" t="s">
        <v>1854</v>
      </c>
      <c r="B659" s="80" t="s">
        <v>1710</v>
      </c>
      <c r="C659" s="80"/>
      <c r="D659" s="80" t="s">
        <v>1677</v>
      </c>
      <c r="E659" s="80" t="s">
        <v>1676</v>
      </c>
      <c r="F659" s="80" t="s">
        <v>2976</v>
      </c>
      <c r="G659" s="80" t="s">
        <v>2975</v>
      </c>
      <c r="H659" s="80" t="s">
        <v>2974</v>
      </c>
      <c r="I659" s="80" t="s">
        <v>2973</v>
      </c>
      <c r="J659" s="80" t="s">
        <v>1675</v>
      </c>
      <c r="K659" s="80" t="s">
        <v>60</v>
      </c>
      <c r="L659" s="80" t="s">
        <v>209</v>
      </c>
      <c r="M659" s="80" t="s">
        <v>209</v>
      </c>
      <c r="N659" s="80"/>
      <c r="P659" s="78">
        <v>0</v>
      </c>
      <c r="R659" s="77">
        <v>211.66179398148151</v>
      </c>
      <c r="S659" s="76" t="s">
        <v>382</v>
      </c>
    </row>
    <row r="660" spans="1:19" ht="11.25" hidden="1" customHeight="1">
      <c r="A660" s="80" t="s">
        <v>772</v>
      </c>
      <c r="B660" s="80" t="s">
        <v>1853</v>
      </c>
      <c r="C660" s="80"/>
      <c r="D660" s="80" t="s">
        <v>1849</v>
      </c>
      <c r="E660" s="80" t="s">
        <v>1517</v>
      </c>
      <c r="F660" s="80" t="s">
        <v>386</v>
      </c>
      <c r="G660" s="80" t="s">
        <v>2907</v>
      </c>
      <c r="H660" s="80" t="s">
        <v>385</v>
      </c>
      <c r="I660" s="80" t="s">
        <v>384</v>
      </c>
      <c r="J660" s="80" t="s">
        <v>1848</v>
      </c>
      <c r="K660" s="80" t="s">
        <v>18</v>
      </c>
      <c r="L660" s="80" t="s">
        <v>15</v>
      </c>
      <c r="M660" s="80" t="s">
        <v>1441</v>
      </c>
      <c r="N660" s="80" t="s">
        <v>1670</v>
      </c>
      <c r="O660" s="79">
        <v>41187.649398148147</v>
      </c>
      <c r="P660" s="78">
        <v>0</v>
      </c>
      <c r="Q660" s="77">
        <v>152.4551273148148</v>
      </c>
      <c r="R660" s="77">
        <v>189.33614583333335</v>
      </c>
      <c r="S660" s="76" t="s">
        <v>382</v>
      </c>
    </row>
    <row r="661" spans="1:19" ht="11.25" hidden="1" customHeight="1">
      <c r="A661" s="80" t="s">
        <v>1598</v>
      </c>
      <c r="B661" s="80" t="s">
        <v>2041</v>
      </c>
      <c r="C661" s="80"/>
      <c r="D661" s="80" t="s">
        <v>2040</v>
      </c>
      <c r="E661" s="80" t="s">
        <v>2039</v>
      </c>
      <c r="F661" s="80" t="s">
        <v>2915</v>
      </c>
      <c r="G661" s="80" t="s">
        <v>2919</v>
      </c>
      <c r="H661" s="80" t="s">
        <v>3059</v>
      </c>
      <c r="I661" s="80" t="s">
        <v>3062</v>
      </c>
      <c r="J661" s="80" t="s">
        <v>1597</v>
      </c>
      <c r="K661" s="80" t="s">
        <v>60</v>
      </c>
      <c r="L661" s="80" t="s">
        <v>15</v>
      </c>
      <c r="M661" s="80" t="s">
        <v>5935</v>
      </c>
      <c r="N661" s="80" t="s">
        <v>4507</v>
      </c>
      <c r="O661" s="79">
        <v>41255.464467592596</v>
      </c>
      <c r="P661" s="78">
        <v>0</v>
      </c>
      <c r="Q661" s="77">
        <v>84.64005787037037</v>
      </c>
      <c r="R661" s="77">
        <v>161.44300925925927</v>
      </c>
      <c r="S661" s="76" t="s">
        <v>382</v>
      </c>
    </row>
    <row r="662" spans="1:19" ht="11.25" hidden="1" customHeight="1">
      <c r="A662" s="80" t="s">
        <v>1341</v>
      </c>
      <c r="B662" s="80" t="s">
        <v>2160</v>
      </c>
      <c r="C662" s="80"/>
      <c r="D662" s="80" t="s">
        <v>2819</v>
      </c>
      <c r="E662" s="80" t="s">
        <v>1612</v>
      </c>
      <c r="F662" s="80" t="s">
        <v>386</v>
      </c>
      <c r="G662" s="80" t="s">
        <v>2907</v>
      </c>
      <c r="H662" s="80" t="s">
        <v>385</v>
      </c>
      <c r="I662" s="80" t="s">
        <v>384</v>
      </c>
      <c r="J662" s="80" t="s">
        <v>2150</v>
      </c>
      <c r="K662" s="80" t="s">
        <v>19</v>
      </c>
      <c r="L662" s="80" t="s">
        <v>15</v>
      </c>
      <c r="M662" s="80" t="s">
        <v>5933</v>
      </c>
      <c r="N662" s="80" t="s">
        <v>527</v>
      </c>
      <c r="O662" s="79">
        <v>41276.631620370368</v>
      </c>
      <c r="P662" s="78">
        <v>5</v>
      </c>
      <c r="Q662" s="77">
        <v>63.47290509259259</v>
      </c>
      <c r="R662" s="77">
        <v>152.28947916666667</v>
      </c>
      <c r="S662" s="76" t="s">
        <v>382</v>
      </c>
    </row>
    <row r="663" spans="1:19" ht="11.25" hidden="1" customHeight="1">
      <c r="A663" s="80" t="s">
        <v>1341</v>
      </c>
      <c r="B663" s="80" t="s">
        <v>2159</v>
      </c>
      <c r="C663" s="80"/>
      <c r="D663" s="80" t="s">
        <v>3333</v>
      </c>
      <c r="E663" s="80" t="s">
        <v>1612</v>
      </c>
      <c r="F663" s="80" t="s">
        <v>386</v>
      </c>
      <c r="G663" s="80" t="s">
        <v>2907</v>
      </c>
      <c r="H663" s="80" t="s">
        <v>385</v>
      </c>
      <c r="I663" s="80" t="s">
        <v>384</v>
      </c>
      <c r="J663" s="80" t="s">
        <v>2150</v>
      </c>
      <c r="K663" s="80" t="s">
        <v>19</v>
      </c>
      <c r="L663" s="80" t="s">
        <v>15</v>
      </c>
      <c r="M663" s="80" t="s">
        <v>5933</v>
      </c>
      <c r="N663" s="80" t="s">
        <v>527</v>
      </c>
      <c r="O663" s="79">
        <v>41276.628472222219</v>
      </c>
      <c r="P663" s="78">
        <v>5</v>
      </c>
      <c r="Q663" s="77">
        <v>63.47605324074074</v>
      </c>
      <c r="R663" s="77">
        <v>152.06370370370371</v>
      </c>
      <c r="S663" s="76" t="s">
        <v>382</v>
      </c>
    </row>
    <row r="664" spans="1:19" ht="11.25" hidden="1" customHeight="1">
      <c r="A664" s="80" t="s">
        <v>1341</v>
      </c>
      <c r="B664" s="80" t="s">
        <v>2158</v>
      </c>
      <c r="C664" s="80"/>
      <c r="D664" s="80" t="s">
        <v>3333</v>
      </c>
      <c r="E664" s="80" t="s">
        <v>1612</v>
      </c>
      <c r="F664" s="80" t="s">
        <v>386</v>
      </c>
      <c r="G664" s="80" t="s">
        <v>2907</v>
      </c>
      <c r="H664" s="80" t="s">
        <v>385</v>
      </c>
      <c r="I664" s="80" t="s">
        <v>384</v>
      </c>
      <c r="J664" s="80" t="s">
        <v>2150</v>
      </c>
      <c r="K664" s="80" t="s">
        <v>19</v>
      </c>
      <c r="L664" s="80" t="s">
        <v>15</v>
      </c>
      <c r="M664" s="80" t="s">
        <v>5933</v>
      </c>
      <c r="N664" s="80" t="s">
        <v>527</v>
      </c>
      <c r="O664" s="79">
        <v>41276.63108796296</v>
      </c>
      <c r="P664" s="78">
        <v>5</v>
      </c>
      <c r="Q664" s="77">
        <v>63.473437500000003</v>
      </c>
      <c r="R664" s="77">
        <v>152.05643518518519</v>
      </c>
      <c r="S664" s="76" t="s">
        <v>382</v>
      </c>
    </row>
    <row r="665" spans="1:19" ht="11.25" hidden="1" customHeight="1">
      <c r="A665" s="80" t="s">
        <v>1341</v>
      </c>
      <c r="B665" s="80" t="s">
        <v>2157</v>
      </c>
      <c r="C665" s="80"/>
      <c r="D665" s="80" t="s">
        <v>2819</v>
      </c>
      <c r="E665" s="80" t="s">
        <v>1612</v>
      </c>
      <c r="F665" s="80" t="s">
        <v>386</v>
      </c>
      <c r="G665" s="80" t="s">
        <v>2907</v>
      </c>
      <c r="H665" s="80" t="s">
        <v>385</v>
      </c>
      <c r="I665" s="80" t="s">
        <v>384</v>
      </c>
      <c r="J665" s="80" t="s">
        <v>2150</v>
      </c>
      <c r="K665" s="80" t="s">
        <v>19</v>
      </c>
      <c r="L665" s="80" t="s">
        <v>15</v>
      </c>
      <c r="M665" s="80" t="s">
        <v>5933</v>
      </c>
      <c r="N665" s="80" t="s">
        <v>527</v>
      </c>
      <c r="O665" s="79">
        <v>41276.62909722222</v>
      </c>
      <c r="P665" s="78">
        <v>5</v>
      </c>
      <c r="Q665" s="77">
        <v>63.47542824074074</v>
      </c>
      <c r="R665" s="77">
        <v>152.05460648148147</v>
      </c>
      <c r="S665" s="76" t="s">
        <v>382</v>
      </c>
    </row>
    <row r="666" spans="1:19" ht="11.25" hidden="1" customHeight="1">
      <c r="A666" s="80" t="s">
        <v>618</v>
      </c>
      <c r="B666" s="80" t="s">
        <v>2154</v>
      </c>
      <c r="C666" s="80"/>
      <c r="D666" s="80" t="s">
        <v>2819</v>
      </c>
      <c r="E666" s="80" t="s">
        <v>1612</v>
      </c>
      <c r="F666" s="80" t="s">
        <v>386</v>
      </c>
      <c r="G666" s="80" t="s">
        <v>2907</v>
      </c>
      <c r="H666" s="80" t="s">
        <v>385</v>
      </c>
      <c r="I666" s="80" t="s">
        <v>384</v>
      </c>
      <c r="J666" s="80" t="s">
        <v>2150</v>
      </c>
      <c r="K666" s="80" t="s">
        <v>18</v>
      </c>
      <c r="L666" s="80" t="s">
        <v>15</v>
      </c>
      <c r="M666" s="80" t="s">
        <v>5933</v>
      </c>
      <c r="N666" s="80" t="s">
        <v>6147</v>
      </c>
      <c r="O666" s="79">
        <v>41333.732442129629</v>
      </c>
      <c r="P666" s="78">
        <v>1</v>
      </c>
      <c r="Q666" s="77">
        <v>6.3720833333333333</v>
      </c>
      <c r="R666" s="77">
        <v>152.00700231481483</v>
      </c>
      <c r="S666" s="76" t="s">
        <v>382</v>
      </c>
    </row>
    <row r="667" spans="1:19" ht="11.25" hidden="1" customHeight="1">
      <c r="A667" s="80" t="s">
        <v>1598</v>
      </c>
      <c r="B667" s="80" t="s">
        <v>2264</v>
      </c>
      <c r="C667" s="80"/>
      <c r="D667" s="80" t="s">
        <v>2263</v>
      </c>
      <c r="E667" s="80" t="s">
        <v>2262</v>
      </c>
      <c r="F667" s="80" t="s">
        <v>386</v>
      </c>
      <c r="G667" s="80" t="s">
        <v>2907</v>
      </c>
      <c r="H667" s="80" t="s">
        <v>385</v>
      </c>
      <c r="I667" s="80" t="s">
        <v>384</v>
      </c>
      <c r="J667" s="80" t="s">
        <v>2261</v>
      </c>
      <c r="K667" s="80" t="s">
        <v>60</v>
      </c>
      <c r="L667" s="80" t="s">
        <v>15</v>
      </c>
      <c r="M667" s="80" t="s">
        <v>15</v>
      </c>
      <c r="N667" s="80"/>
      <c r="P667" s="78">
        <v>0</v>
      </c>
      <c r="R667" s="77">
        <v>139.4900462962963</v>
      </c>
      <c r="S667" s="76" t="s">
        <v>382</v>
      </c>
    </row>
    <row r="668" spans="1:19" ht="11.25" hidden="1" customHeight="1">
      <c r="A668" s="80" t="s">
        <v>2214</v>
      </c>
      <c r="B668" s="80" t="s">
        <v>2460</v>
      </c>
      <c r="C668" s="80"/>
      <c r="D668" s="80" t="s">
        <v>2213</v>
      </c>
      <c r="E668" s="80" t="s">
        <v>2212</v>
      </c>
      <c r="F668" s="80" t="s">
        <v>1244</v>
      </c>
      <c r="G668" s="80" t="s">
        <v>874</v>
      </c>
      <c r="H668" s="80" t="s">
        <v>3021</v>
      </c>
      <c r="I668" s="80" t="s">
        <v>3020</v>
      </c>
      <c r="J668" s="80" t="s">
        <v>2723</v>
      </c>
      <c r="K668" s="80" t="s">
        <v>18</v>
      </c>
      <c r="L668" s="80" t="s">
        <v>56</v>
      </c>
      <c r="M668" s="80" t="s">
        <v>5933</v>
      </c>
      <c r="N668" s="80" t="s">
        <v>5932</v>
      </c>
      <c r="O668" s="79">
        <v>41339.914293981485</v>
      </c>
      <c r="P668" s="78">
        <v>1</v>
      </c>
      <c r="Q668" s="77">
        <v>0.1902314814814815</v>
      </c>
      <c r="R668" s="77">
        <v>120.65251157407407</v>
      </c>
      <c r="S668" s="76" t="s">
        <v>382</v>
      </c>
    </row>
    <row r="669" spans="1:19" ht="11.25" hidden="1" customHeight="1">
      <c r="A669" s="80" t="s">
        <v>1405</v>
      </c>
      <c r="B669" s="80" t="s">
        <v>2459</v>
      </c>
      <c r="C669" s="80"/>
      <c r="D669" s="80" t="s">
        <v>2458</v>
      </c>
      <c r="E669" s="80" t="s">
        <v>2457</v>
      </c>
      <c r="F669" s="80" t="s">
        <v>2915</v>
      </c>
      <c r="G669" s="80" t="s">
        <v>3061</v>
      </c>
      <c r="H669" s="80" t="s">
        <v>3061</v>
      </c>
      <c r="I669" s="80" t="s">
        <v>3060</v>
      </c>
      <c r="J669" s="80" t="s">
        <v>2456</v>
      </c>
      <c r="K669" s="80" t="s">
        <v>18</v>
      </c>
      <c r="L669" s="80" t="s">
        <v>56</v>
      </c>
      <c r="M669" s="80" t="s">
        <v>5933</v>
      </c>
      <c r="N669" s="80" t="s">
        <v>5941</v>
      </c>
      <c r="O669" s="79">
        <v>41339.914293981485</v>
      </c>
      <c r="P669" s="78">
        <v>1</v>
      </c>
      <c r="Q669" s="77">
        <v>0.1902314814814815</v>
      </c>
      <c r="R669" s="77">
        <v>120.47861111111111</v>
      </c>
      <c r="S669" s="76" t="s">
        <v>382</v>
      </c>
    </row>
    <row r="670" spans="1:19" ht="11.25" hidden="1" customHeight="1">
      <c r="A670" s="80" t="s">
        <v>1598</v>
      </c>
      <c r="B670" s="80" t="s">
        <v>2491</v>
      </c>
      <c r="C670" s="80"/>
      <c r="D670" s="80" t="s">
        <v>2490</v>
      </c>
      <c r="E670" s="80" t="s">
        <v>2339</v>
      </c>
      <c r="F670" s="80" t="s">
        <v>386</v>
      </c>
      <c r="G670" s="80" t="s">
        <v>2907</v>
      </c>
      <c r="H670" s="80" t="s">
        <v>385</v>
      </c>
      <c r="I670" s="80" t="s">
        <v>384</v>
      </c>
      <c r="J670" s="80" t="s">
        <v>2489</v>
      </c>
      <c r="K670" s="80" t="s">
        <v>60</v>
      </c>
      <c r="L670" s="80" t="s">
        <v>15</v>
      </c>
      <c r="M670" s="80" t="s">
        <v>5935</v>
      </c>
      <c r="N670" s="80" t="s">
        <v>4383</v>
      </c>
      <c r="O670" s="79">
        <v>41236.624548611115</v>
      </c>
      <c r="P670" s="78">
        <v>0</v>
      </c>
      <c r="Q670" s="77">
        <v>103.47997685185186</v>
      </c>
      <c r="R670" s="77">
        <v>118.47880787037039</v>
      </c>
      <c r="S670" s="76" t="s">
        <v>382</v>
      </c>
    </row>
    <row r="671" spans="1:19" ht="11.25" hidden="1" customHeight="1">
      <c r="A671" s="80" t="s">
        <v>1598</v>
      </c>
      <c r="B671" s="80" t="s">
        <v>2559</v>
      </c>
      <c r="C671" s="80"/>
      <c r="D671" s="80" t="s">
        <v>2558</v>
      </c>
      <c r="E671" s="80" t="s">
        <v>2557</v>
      </c>
      <c r="F671" s="80" t="s">
        <v>2915</v>
      </c>
      <c r="G671" s="80" t="s">
        <v>2919</v>
      </c>
      <c r="H671" s="80" t="s">
        <v>3059</v>
      </c>
      <c r="I671" s="80" t="s">
        <v>3058</v>
      </c>
      <c r="J671" s="80" t="s">
        <v>2556</v>
      </c>
      <c r="K671" s="80" t="s">
        <v>60</v>
      </c>
      <c r="L671" s="80" t="s">
        <v>15</v>
      </c>
      <c r="M671" s="80" t="s">
        <v>15</v>
      </c>
      <c r="N671" s="80"/>
      <c r="P671" s="78">
        <v>0</v>
      </c>
      <c r="R671" s="77">
        <v>111.36520833333333</v>
      </c>
      <c r="S671" s="76" t="s">
        <v>382</v>
      </c>
    </row>
    <row r="672" spans="1:19" ht="11.25" hidden="1" customHeight="1">
      <c r="A672" s="80" t="s">
        <v>2214</v>
      </c>
      <c r="B672" s="80" t="s">
        <v>2555</v>
      </c>
      <c r="C672" s="80"/>
      <c r="D672" s="80" t="s">
        <v>2458</v>
      </c>
      <c r="E672" s="80" t="s">
        <v>2457</v>
      </c>
      <c r="F672" s="80" t="s">
        <v>386</v>
      </c>
      <c r="G672" s="80" t="s">
        <v>2907</v>
      </c>
      <c r="H672" s="80" t="s">
        <v>385</v>
      </c>
      <c r="I672" s="80" t="s">
        <v>390</v>
      </c>
      <c r="J672" s="80" t="s">
        <v>2456</v>
      </c>
      <c r="K672" s="80" t="s">
        <v>18</v>
      </c>
      <c r="L672" s="80" t="s">
        <v>56</v>
      </c>
      <c r="M672" s="80" t="s">
        <v>5933</v>
      </c>
      <c r="N672" s="80" t="s">
        <v>5936</v>
      </c>
      <c r="O672" s="79">
        <v>41339.914293981485</v>
      </c>
      <c r="P672" s="78">
        <v>1</v>
      </c>
      <c r="Q672" s="77">
        <v>0.1902314814814815</v>
      </c>
      <c r="R672" s="77">
        <v>110.80164351851852</v>
      </c>
      <c r="S672" s="76" t="s">
        <v>382</v>
      </c>
    </row>
    <row r="673" spans="1:19" ht="11.25" hidden="1" customHeight="1">
      <c r="A673" s="80" t="s">
        <v>1405</v>
      </c>
      <c r="B673" s="80" t="s">
        <v>2721</v>
      </c>
      <c r="C673" s="80"/>
      <c r="D673" s="80" t="s">
        <v>1731</v>
      </c>
      <c r="E673" s="80" t="s">
        <v>1517</v>
      </c>
      <c r="F673" s="80" t="s">
        <v>386</v>
      </c>
      <c r="G673" s="80" t="s">
        <v>2932</v>
      </c>
      <c r="H673" s="80" t="s">
        <v>2931</v>
      </c>
      <c r="I673" s="80" t="s">
        <v>2931</v>
      </c>
      <c r="J673" s="80" t="s">
        <v>2715</v>
      </c>
      <c r="K673" s="80" t="s">
        <v>18</v>
      </c>
      <c r="L673" s="80" t="s">
        <v>15</v>
      </c>
      <c r="M673" s="80" t="s">
        <v>1441</v>
      </c>
      <c r="N673" s="80" t="s">
        <v>1670</v>
      </c>
      <c r="O673" s="79">
        <v>41299.904328703706</v>
      </c>
      <c r="P673" s="78">
        <v>0</v>
      </c>
      <c r="Q673" s="77">
        <v>40.200196759259256</v>
      </c>
      <c r="R673" s="77">
        <v>97.524791666666673</v>
      </c>
      <c r="S673" s="76" t="s">
        <v>382</v>
      </c>
    </row>
    <row r="674" spans="1:19" ht="11.25" hidden="1" customHeight="1">
      <c r="A674" s="80" t="s">
        <v>1603</v>
      </c>
      <c r="B674" s="80" t="s">
        <v>2789</v>
      </c>
      <c r="C674" s="80"/>
      <c r="D674" s="80" t="s">
        <v>417</v>
      </c>
      <c r="E674" s="80" t="s">
        <v>409</v>
      </c>
      <c r="F674" s="80" t="s">
        <v>2915</v>
      </c>
      <c r="G674" s="80" t="s">
        <v>382</v>
      </c>
      <c r="H674" s="80" t="s">
        <v>2914</v>
      </c>
      <c r="I674" s="80" t="s">
        <v>2922</v>
      </c>
      <c r="J674" s="80" t="s">
        <v>2781</v>
      </c>
      <c r="K674" s="80" t="s">
        <v>19</v>
      </c>
      <c r="L674" s="80" t="s">
        <v>15</v>
      </c>
      <c r="M674" s="80" t="s">
        <v>5935</v>
      </c>
      <c r="N674" s="80" t="s">
        <v>2146</v>
      </c>
      <c r="O674" s="79">
        <v>41319.599409722221</v>
      </c>
      <c r="P674" s="78">
        <v>0</v>
      </c>
      <c r="Q674" s="77">
        <v>20.505115740740745</v>
      </c>
      <c r="R674" s="77">
        <v>92.405289351851849</v>
      </c>
      <c r="S674" s="76" t="s">
        <v>382</v>
      </c>
    </row>
    <row r="675" spans="1:19" ht="11.25" hidden="1" customHeight="1">
      <c r="A675" s="80" t="s">
        <v>1405</v>
      </c>
      <c r="B675" s="80" t="s">
        <v>2822</v>
      </c>
      <c r="C675" s="80"/>
      <c r="D675" s="80" t="s">
        <v>2819</v>
      </c>
      <c r="E675" s="80" t="s">
        <v>2527</v>
      </c>
      <c r="F675" s="80" t="s">
        <v>386</v>
      </c>
      <c r="G675" s="80" t="s">
        <v>2907</v>
      </c>
      <c r="H675" s="80" t="s">
        <v>385</v>
      </c>
      <c r="I675" s="80" t="s">
        <v>384</v>
      </c>
      <c r="J675" s="80" t="s">
        <v>2150</v>
      </c>
      <c r="K675" s="80" t="s">
        <v>19</v>
      </c>
      <c r="L675" s="80" t="s">
        <v>15</v>
      </c>
      <c r="M675" s="80" t="s">
        <v>5933</v>
      </c>
      <c r="N675" s="80" t="s">
        <v>4539</v>
      </c>
      <c r="O675" s="79">
        <v>41261.727800925924</v>
      </c>
      <c r="P675" s="78">
        <v>5</v>
      </c>
      <c r="Q675" s="77">
        <v>78.376724537037035</v>
      </c>
      <c r="R675" s="77">
        <v>90.607511574074067</v>
      </c>
      <c r="S675" s="76" t="s">
        <v>382</v>
      </c>
    </row>
    <row r="676" spans="1:19" ht="11.25" hidden="1" customHeight="1">
      <c r="A676" s="80" t="s">
        <v>1405</v>
      </c>
      <c r="B676" s="80" t="s">
        <v>2820</v>
      </c>
      <c r="C676" s="80"/>
      <c r="D676" s="80" t="s">
        <v>2819</v>
      </c>
      <c r="E676" s="80" t="s">
        <v>2527</v>
      </c>
      <c r="F676" s="80" t="s">
        <v>386</v>
      </c>
      <c r="G676" s="80" t="s">
        <v>2907</v>
      </c>
      <c r="H676" s="80" t="s">
        <v>385</v>
      </c>
      <c r="I676" s="80" t="s">
        <v>384</v>
      </c>
      <c r="J676" s="80" t="s">
        <v>2150</v>
      </c>
      <c r="K676" s="80" t="s">
        <v>19</v>
      </c>
      <c r="L676" s="80" t="s">
        <v>15</v>
      </c>
      <c r="M676" s="80" t="s">
        <v>5933</v>
      </c>
      <c r="N676" s="80" t="s">
        <v>527</v>
      </c>
      <c r="O676" s="79">
        <v>41296.382280092592</v>
      </c>
      <c r="P676" s="78">
        <v>5</v>
      </c>
      <c r="Q676" s="77">
        <v>43.722245370370374</v>
      </c>
      <c r="R676" s="77">
        <v>90.554780092592594</v>
      </c>
      <c r="S676" s="76" t="s">
        <v>382</v>
      </c>
    </row>
    <row r="677" spans="1:19" ht="11.25" hidden="1" customHeight="1">
      <c r="A677" s="80" t="s">
        <v>2214</v>
      </c>
      <c r="B677" s="80" t="s">
        <v>3332</v>
      </c>
      <c r="C677" s="80"/>
      <c r="D677" s="80" t="s">
        <v>3331</v>
      </c>
      <c r="E677" s="80" t="s">
        <v>3330</v>
      </c>
      <c r="F677" s="80" t="s">
        <v>1244</v>
      </c>
      <c r="G677" s="80" t="s">
        <v>3329</v>
      </c>
      <c r="H677" s="80" t="s">
        <v>3328</v>
      </c>
      <c r="I677" s="80" t="s">
        <v>3327</v>
      </c>
      <c r="J677" s="80" t="s">
        <v>3326</v>
      </c>
      <c r="K677" s="80" t="s">
        <v>18</v>
      </c>
      <c r="L677" s="80" t="s">
        <v>15</v>
      </c>
      <c r="M677" s="80" t="s">
        <v>5933</v>
      </c>
      <c r="N677" s="80" t="s">
        <v>4502</v>
      </c>
      <c r="O677" s="79">
        <v>41324.379247685189</v>
      </c>
      <c r="P677" s="78">
        <v>1</v>
      </c>
      <c r="Q677" s="77">
        <v>15.725277777777778</v>
      </c>
      <c r="R677" s="77">
        <v>76.440624999999997</v>
      </c>
      <c r="S677" s="76" t="s">
        <v>382</v>
      </c>
    </row>
    <row r="678" spans="1:19" ht="11.25" hidden="1" customHeight="1">
      <c r="A678" s="80" t="s">
        <v>1405</v>
      </c>
      <c r="B678" s="80" t="s">
        <v>4216</v>
      </c>
      <c r="C678" s="80"/>
      <c r="D678" s="80" t="s">
        <v>2819</v>
      </c>
      <c r="E678" s="80" t="s">
        <v>1612</v>
      </c>
      <c r="F678" s="80" t="s">
        <v>2915</v>
      </c>
      <c r="G678" s="80" t="s">
        <v>3061</v>
      </c>
      <c r="H678" s="80" t="s">
        <v>3648</v>
      </c>
      <c r="I678" s="80" t="s">
        <v>4215</v>
      </c>
      <c r="J678" s="80" t="s">
        <v>2150</v>
      </c>
      <c r="K678" s="80" t="s">
        <v>19</v>
      </c>
      <c r="L678" s="80" t="s">
        <v>15</v>
      </c>
      <c r="M678" s="80" t="s">
        <v>5933</v>
      </c>
      <c r="N678" s="80" t="s">
        <v>527</v>
      </c>
      <c r="O678" s="79">
        <v>41316.536273148151</v>
      </c>
      <c r="P678" s="78">
        <v>5</v>
      </c>
      <c r="Q678" s="77">
        <v>23.568252314814814</v>
      </c>
      <c r="R678" s="77">
        <v>40.308981481481482</v>
      </c>
      <c r="S678" s="76" t="s">
        <v>382</v>
      </c>
    </row>
    <row r="679" spans="1:19" ht="11.25" hidden="1" customHeight="1">
      <c r="A679" s="80" t="s">
        <v>1362</v>
      </c>
      <c r="B679" s="80" t="s">
        <v>4214</v>
      </c>
      <c r="C679" s="80"/>
      <c r="D679" s="80" t="s">
        <v>2272</v>
      </c>
      <c r="E679" s="80" t="s">
        <v>2899</v>
      </c>
      <c r="F679" s="80" t="s">
        <v>398</v>
      </c>
      <c r="G679" s="80" t="s">
        <v>603</v>
      </c>
      <c r="H679" s="80" t="s">
        <v>2986</v>
      </c>
      <c r="I679" s="80" t="s">
        <v>2985</v>
      </c>
      <c r="J679" s="80" t="s">
        <v>4213</v>
      </c>
      <c r="K679" s="80" t="s">
        <v>25</v>
      </c>
      <c r="L679" s="80" t="s">
        <v>15</v>
      </c>
      <c r="M679" s="80" t="s">
        <v>5970</v>
      </c>
      <c r="N679" s="80" t="s">
        <v>51</v>
      </c>
      <c r="O679" s="79">
        <v>41339.353842592594</v>
      </c>
      <c r="P679" s="78">
        <v>0</v>
      </c>
      <c r="Q679" s="77">
        <v>0.7506828703703704</v>
      </c>
      <c r="R679" s="77">
        <v>35.499803240740739</v>
      </c>
      <c r="S679" s="76" t="s">
        <v>382</v>
      </c>
    </row>
    <row r="680" spans="1:19" ht="11.25" hidden="1" customHeight="1">
      <c r="A680" s="80" t="s">
        <v>1362</v>
      </c>
      <c r="B680" s="80" t="s">
        <v>4212</v>
      </c>
      <c r="C680" s="80"/>
      <c r="D680" s="80" t="s">
        <v>2272</v>
      </c>
      <c r="E680" s="80" t="s">
        <v>2899</v>
      </c>
      <c r="F680" s="80" t="s">
        <v>398</v>
      </c>
      <c r="G680" s="80" t="s">
        <v>603</v>
      </c>
      <c r="H680" s="80" t="s">
        <v>2986</v>
      </c>
      <c r="I680" s="80" t="s">
        <v>2985</v>
      </c>
      <c r="J680" s="80" t="s">
        <v>4211</v>
      </c>
      <c r="K680" s="80" t="s">
        <v>344</v>
      </c>
      <c r="L680" s="80" t="s">
        <v>15</v>
      </c>
      <c r="M680" s="80" t="s">
        <v>5970</v>
      </c>
      <c r="N680" s="80" t="s">
        <v>51</v>
      </c>
      <c r="O680" s="79">
        <v>41336.497465277775</v>
      </c>
      <c r="P680" s="78">
        <v>0</v>
      </c>
      <c r="Q680" s="77">
        <v>3.6070601851851851</v>
      </c>
      <c r="R680" s="77">
        <v>34.566550925925924</v>
      </c>
      <c r="S680" s="76" t="s">
        <v>382</v>
      </c>
    </row>
    <row r="681" spans="1:19" ht="11.25" hidden="1" customHeight="1">
      <c r="A681" s="80" t="s">
        <v>1362</v>
      </c>
      <c r="B681" s="80" t="s">
        <v>4336</v>
      </c>
      <c r="C681" s="80"/>
      <c r="D681" s="80" t="s">
        <v>2272</v>
      </c>
      <c r="E681" s="80" t="s">
        <v>2899</v>
      </c>
      <c r="F681" s="80" t="s">
        <v>398</v>
      </c>
      <c r="G681" s="80" t="s">
        <v>603</v>
      </c>
      <c r="H681" s="80" t="s">
        <v>2986</v>
      </c>
      <c r="I681" s="80" t="s">
        <v>2985</v>
      </c>
      <c r="J681" s="80" t="s">
        <v>4211</v>
      </c>
      <c r="K681" s="80" t="s">
        <v>60</v>
      </c>
      <c r="L681" s="80" t="s">
        <v>15</v>
      </c>
      <c r="M681" s="80" t="s">
        <v>5935</v>
      </c>
      <c r="N681" s="80" t="s">
        <v>5985</v>
      </c>
      <c r="O681" s="79">
        <v>41339.717199074075</v>
      </c>
      <c r="P681" s="78">
        <v>0</v>
      </c>
      <c r="Q681" s="77">
        <v>0.38732638888888893</v>
      </c>
      <c r="R681" s="77">
        <v>33.443032407407408</v>
      </c>
      <c r="S681" s="76" t="s">
        <v>382</v>
      </c>
    </row>
    <row r="682" spans="1:19" ht="11.25" hidden="1" customHeight="1">
      <c r="A682" s="80" t="s">
        <v>1405</v>
      </c>
      <c r="B682" s="80" t="s">
        <v>4659</v>
      </c>
      <c r="C682" s="80"/>
      <c r="D682" s="80" t="s">
        <v>4518</v>
      </c>
      <c r="E682" s="80" t="s">
        <v>4517</v>
      </c>
      <c r="F682" s="80" t="s">
        <v>2915</v>
      </c>
      <c r="G682" s="80" t="s">
        <v>3061</v>
      </c>
      <c r="H682" s="80" t="s">
        <v>3061</v>
      </c>
      <c r="I682" s="80" t="s">
        <v>3060</v>
      </c>
      <c r="J682" s="80" t="s">
        <v>4516</v>
      </c>
      <c r="K682" s="80" t="s">
        <v>14</v>
      </c>
      <c r="L682" s="80" t="s">
        <v>15</v>
      </c>
      <c r="M682" s="80" t="s">
        <v>5940</v>
      </c>
      <c r="N682" s="80" t="s">
        <v>6145</v>
      </c>
      <c r="O682" s="79">
        <v>41313.516296296293</v>
      </c>
      <c r="P682" s="78">
        <v>1</v>
      </c>
      <c r="Q682" s="77">
        <v>26.588229166666668</v>
      </c>
      <c r="R682" s="77">
        <v>33.396064814814814</v>
      </c>
      <c r="S682" s="76" t="s">
        <v>382</v>
      </c>
    </row>
    <row r="683" spans="1:19" ht="11.25" hidden="1" customHeight="1">
      <c r="A683" s="80" t="s">
        <v>1368</v>
      </c>
      <c r="B683" s="80" t="s">
        <v>4658</v>
      </c>
      <c r="C683" s="80"/>
      <c r="D683" s="80" t="s">
        <v>4657</v>
      </c>
      <c r="E683" s="80" t="s">
        <v>4656</v>
      </c>
      <c r="F683" s="80" t="s">
        <v>2915</v>
      </c>
      <c r="G683" s="80" t="s">
        <v>382</v>
      </c>
      <c r="H683" s="80" t="s">
        <v>2952</v>
      </c>
      <c r="I683" s="80" t="s">
        <v>4655</v>
      </c>
      <c r="J683" s="80" t="s">
        <v>4654</v>
      </c>
      <c r="K683" s="80" t="s">
        <v>19</v>
      </c>
      <c r="L683" s="80" t="s">
        <v>15</v>
      </c>
      <c r="M683" s="80" t="s">
        <v>5940</v>
      </c>
      <c r="N683" s="80" t="s">
        <v>6144</v>
      </c>
      <c r="O683" s="79">
        <v>41312.670138888891</v>
      </c>
      <c r="P683" s="78">
        <v>1</v>
      </c>
      <c r="Q683" s="77">
        <v>27.434386574074075</v>
      </c>
      <c r="R683" s="77">
        <v>27.603946759259262</v>
      </c>
      <c r="S683" s="76" t="s">
        <v>382</v>
      </c>
    </row>
    <row r="684" spans="1:19" ht="11.25" hidden="1" customHeight="1">
      <c r="A684" s="80" t="s">
        <v>1405</v>
      </c>
      <c r="B684" s="80" t="s">
        <v>4653</v>
      </c>
      <c r="C684" s="80"/>
      <c r="D684" s="80" t="s">
        <v>1361</v>
      </c>
      <c r="E684" s="80" t="s">
        <v>655</v>
      </c>
      <c r="F684" s="80" t="s">
        <v>2915</v>
      </c>
      <c r="G684" s="80" t="s">
        <v>3083</v>
      </c>
      <c r="H684" s="80" t="s">
        <v>3083</v>
      </c>
      <c r="I684" s="80" t="s">
        <v>3104</v>
      </c>
      <c r="J684" s="80" t="s">
        <v>4652</v>
      </c>
      <c r="K684" s="80" t="s">
        <v>18</v>
      </c>
      <c r="L684" s="80" t="s">
        <v>15</v>
      </c>
      <c r="M684" s="80" t="s">
        <v>1441</v>
      </c>
      <c r="N684" s="80" t="s">
        <v>1670</v>
      </c>
      <c r="O684" s="79">
        <v>41317.404305555552</v>
      </c>
      <c r="P684" s="78">
        <v>0</v>
      </c>
      <c r="Q684" s="77">
        <v>22.700219907407408</v>
      </c>
      <c r="R684" s="77">
        <v>22.741331018518519</v>
      </c>
      <c r="S684" s="76" t="s">
        <v>382</v>
      </c>
    </row>
    <row r="685" spans="1:19" ht="11.25" hidden="1" customHeight="1">
      <c r="A685" s="80" t="s">
        <v>1405</v>
      </c>
      <c r="B685" s="80" t="s">
        <v>4651</v>
      </c>
      <c r="C685" s="80"/>
      <c r="D685" s="80" t="s">
        <v>1361</v>
      </c>
      <c r="E685" s="80" t="s">
        <v>655</v>
      </c>
      <c r="F685" s="80" t="s">
        <v>2915</v>
      </c>
      <c r="G685" s="80" t="s">
        <v>3083</v>
      </c>
      <c r="H685" s="80" t="s">
        <v>3083</v>
      </c>
      <c r="I685" s="80" t="s">
        <v>3104</v>
      </c>
      <c r="J685" s="80" t="s">
        <v>4650</v>
      </c>
      <c r="K685" s="80" t="s">
        <v>18</v>
      </c>
      <c r="L685" s="80" t="s">
        <v>15</v>
      </c>
      <c r="M685" s="80" t="s">
        <v>1441</v>
      </c>
      <c r="N685" s="80" t="s">
        <v>1670</v>
      </c>
      <c r="O685" s="79">
        <v>41318.606759259259</v>
      </c>
      <c r="P685" s="78">
        <v>0</v>
      </c>
      <c r="Q685" s="77">
        <v>21.497766203703705</v>
      </c>
      <c r="R685" s="77">
        <v>22.697789351851853</v>
      </c>
      <c r="S685" s="76" t="s">
        <v>382</v>
      </c>
    </row>
    <row r="686" spans="1:19" ht="11.25" hidden="1" customHeight="1">
      <c r="A686" s="80" t="s">
        <v>2045</v>
      </c>
      <c r="B686" s="80" t="s">
        <v>6143</v>
      </c>
      <c r="C686" s="80"/>
      <c r="D686" s="80" t="s">
        <v>6142</v>
      </c>
      <c r="E686" s="80" t="s">
        <v>6141</v>
      </c>
      <c r="F686" s="80" t="s">
        <v>2915</v>
      </c>
      <c r="G686" s="80" t="s">
        <v>382</v>
      </c>
      <c r="H686" s="80" t="s">
        <v>2952</v>
      </c>
      <c r="I686" s="80" t="s">
        <v>3057</v>
      </c>
      <c r="J686" s="80" t="s">
        <v>6140</v>
      </c>
      <c r="K686" s="80" t="s">
        <v>25</v>
      </c>
      <c r="L686" s="80" t="s">
        <v>15</v>
      </c>
      <c r="M686" s="80" t="s">
        <v>5940</v>
      </c>
      <c r="N686" s="80" t="s">
        <v>6139</v>
      </c>
      <c r="O686" s="79">
        <v>41334.600358796299</v>
      </c>
      <c r="P686" s="78">
        <v>1</v>
      </c>
      <c r="Q686" s="77">
        <v>5.5041666666666664</v>
      </c>
      <c r="R686" s="77">
        <v>5.5337384259259261</v>
      </c>
      <c r="S686" s="76" t="s">
        <v>382</v>
      </c>
    </row>
    <row r="687" spans="1:19" ht="11.25" hidden="1" customHeight="1">
      <c r="A687" s="80" t="s">
        <v>771</v>
      </c>
      <c r="B687" s="80" t="s">
        <v>770</v>
      </c>
      <c r="C687" s="80"/>
      <c r="D687" s="80" t="s">
        <v>769</v>
      </c>
      <c r="E687" s="80" t="s">
        <v>664</v>
      </c>
      <c r="F687" s="80" t="s">
        <v>398</v>
      </c>
      <c r="G687" s="80" t="s">
        <v>574</v>
      </c>
      <c r="H687" s="80" t="s">
        <v>574</v>
      </c>
      <c r="I687" s="80" t="s">
        <v>573</v>
      </c>
      <c r="J687" s="80" t="s">
        <v>768</v>
      </c>
      <c r="K687" s="80" t="s">
        <v>60</v>
      </c>
      <c r="L687" s="80" t="s">
        <v>15</v>
      </c>
      <c r="M687" s="80" t="s">
        <v>15</v>
      </c>
      <c r="N687" s="80"/>
      <c r="P687" s="78">
        <v>0</v>
      </c>
      <c r="R687" s="77">
        <v>590.50118055555561</v>
      </c>
      <c r="S687" s="76" t="s">
        <v>382</v>
      </c>
    </row>
    <row r="688" spans="1:19" ht="11.25" hidden="1" customHeight="1">
      <c r="A688" s="80" t="s">
        <v>1536</v>
      </c>
      <c r="B688" s="80" t="s">
        <v>4205</v>
      </c>
      <c r="C688" s="80"/>
      <c r="D688" s="80" t="s">
        <v>2272</v>
      </c>
      <c r="E688" s="80" t="s">
        <v>2899</v>
      </c>
      <c r="F688" s="80" t="s">
        <v>398</v>
      </c>
      <c r="G688" s="80" t="s">
        <v>603</v>
      </c>
      <c r="H688" s="80" t="s">
        <v>2986</v>
      </c>
      <c r="I688" s="80" t="s">
        <v>2985</v>
      </c>
      <c r="J688" s="80" t="s">
        <v>4204</v>
      </c>
      <c r="K688" s="80" t="s">
        <v>25</v>
      </c>
      <c r="L688" s="80" t="s">
        <v>15</v>
      </c>
      <c r="M688" s="80" t="s">
        <v>1669</v>
      </c>
      <c r="N688" s="80" t="s">
        <v>3200</v>
      </c>
      <c r="O688" s="79">
        <v>41339</v>
      </c>
      <c r="P688" s="78">
        <v>0</v>
      </c>
      <c r="Q688" s="77">
        <v>1.1045254629629631</v>
      </c>
      <c r="R688" s="77">
        <v>34.669618055555553</v>
      </c>
      <c r="S688" s="76" t="s">
        <v>382</v>
      </c>
    </row>
    <row r="689" spans="1:19" ht="11.25" hidden="1" customHeight="1">
      <c r="A689" s="80" t="s">
        <v>2657</v>
      </c>
      <c r="B689" s="80" t="s">
        <v>4649</v>
      </c>
      <c r="C689" s="80"/>
      <c r="D689" s="80" t="s">
        <v>2656</v>
      </c>
      <c r="E689" s="80" t="s">
        <v>2655</v>
      </c>
      <c r="F689" s="80" t="s">
        <v>1244</v>
      </c>
      <c r="G689" s="80" t="s">
        <v>861</v>
      </c>
      <c r="H689" s="80" t="s">
        <v>3034</v>
      </c>
      <c r="I689" s="80" t="s">
        <v>3034</v>
      </c>
      <c r="J689" s="80" t="s">
        <v>4648</v>
      </c>
      <c r="K689" s="80" t="s">
        <v>19</v>
      </c>
      <c r="L689" s="80" t="s">
        <v>15</v>
      </c>
      <c r="M689" s="80" t="s">
        <v>5933</v>
      </c>
      <c r="N689" s="80" t="s">
        <v>611</v>
      </c>
      <c r="O689" s="79">
        <v>41332.420347222222</v>
      </c>
      <c r="P689" s="78">
        <v>5</v>
      </c>
      <c r="Q689" s="77">
        <v>7.6841782407407404</v>
      </c>
      <c r="R689" s="77">
        <v>28.540289351851854</v>
      </c>
      <c r="S689" s="76" t="s">
        <v>382</v>
      </c>
    </row>
    <row r="690" spans="1:19" ht="11.25" hidden="1" customHeight="1">
      <c r="A690" s="80" t="s">
        <v>1570</v>
      </c>
      <c r="B690" s="80" t="s">
        <v>6138</v>
      </c>
      <c r="C690" s="80"/>
      <c r="D690" s="80" t="s">
        <v>2194</v>
      </c>
      <c r="E690" s="80" t="s">
        <v>2193</v>
      </c>
      <c r="F690" s="80" t="s">
        <v>1244</v>
      </c>
      <c r="G690" s="80" t="s">
        <v>874</v>
      </c>
      <c r="H690" s="80" t="s">
        <v>3021</v>
      </c>
      <c r="I690" s="80" t="s">
        <v>3020</v>
      </c>
      <c r="J690" s="80" t="s">
        <v>6137</v>
      </c>
      <c r="K690" s="80" t="s">
        <v>25</v>
      </c>
      <c r="L690" s="80" t="s">
        <v>15</v>
      </c>
      <c r="M690" s="80" t="s">
        <v>1669</v>
      </c>
      <c r="N690" s="80" t="s">
        <v>5722</v>
      </c>
      <c r="O690" s="79">
        <v>41339</v>
      </c>
      <c r="P690" s="78">
        <v>0</v>
      </c>
      <c r="Q690" s="77">
        <v>1.1045254629629631</v>
      </c>
      <c r="R690" s="77">
        <v>8.4466319444444444</v>
      </c>
      <c r="S690" s="76" t="s">
        <v>382</v>
      </c>
    </row>
    <row r="691" spans="1:19" ht="11.25" hidden="1" customHeight="1">
      <c r="A691" s="80" t="s">
        <v>4636</v>
      </c>
      <c r="B691" s="80" t="s">
        <v>4640</v>
      </c>
      <c r="C691" s="80"/>
      <c r="D691" s="80" t="s">
        <v>4638</v>
      </c>
      <c r="E691" s="80" t="s">
        <v>4633</v>
      </c>
      <c r="F691" s="80" t="s">
        <v>2915</v>
      </c>
      <c r="G691" s="80" t="s">
        <v>382</v>
      </c>
      <c r="H691" s="80" t="s">
        <v>2936</v>
      </c>
      <c r="I691" s="80" t="s">
        <v>2935</v>
      </c>
      <c r="J691" s="80" t="s">
        <v>4637</v>
      </c>
      <c r="K691" s="80" t="s">
        <v>18</v>
      </c>
      <c r="L691" s="80" t="s">
        <v>15</v>
      </c>
      <c r="M691" s="80" t="s">
        <v>5933</v>
      </c>
      <c r="N691" s="80" t="s">
        <v>5941</v>
      </c>
      <c r="O691" s="79">
        <v>41339.429791666669</v>
      </c>
      <c r="P691" s="78">
        <v>1</v>
      </c>
      <c r="Q691" s="77">
        <v>0.67473379629629615</v>
      </c>
      <c r="R691" s="77">
        <v>27.511377314814819</v>
      </c>
      <c r="S691" s="76" t="s">
        <v>382</v>
      </c>
    </row>
    <row r="692" spans="1:19" ht="11.25" hidden="1" customHeight="1">
      <c r="A692" s="80" t="s">
        <v>4636</v>
      </c>
      <c r="B692" s="80" t="s">
        <v>4639</v>
      </c>
      <c r="C692" s="80"/>
      <c r="D692" s="80" t="s">
        <v>4638</v>
      </c>
      <c r="E692" s="80" t="s">
        <v>4633</v>
      </c>
      <c r="F692" s="80" t="s">
        <v>2915</v>
      </c>
      <c r="G692" s="80" t="s">
        <v>382</v>
      </c>
      <c r="H692" s="80" t="s">
        <v>2936</v>
      </c>
      <c r="I692" s="80" t="s">
        <v>3052</v>
      </c>
      <c r="J692" s="80" t="s">
        <v>4637</v>
      </c>
      <c r="K692" s="80" t="s">
        <v>60</v>
      </c>
      <c r="L692" s="80" t="s">
        <v>15</v>
      </c>
      <c r="M692" s="80" t="s">
        <v>15</v>
      </c>
      <c r="N692" s="80"/>
      <c r="P692" s="78">
        <v>0</v>
      </c>
      <c r="R692" s="77">
        <v>22.608506944444443</v>
      </c>
      <c r="S692" s="76" t="s">
        <v>382</v>
      </c>
    </row>
    <row r="693" spans="1:19" ht="11.25" hidden="1" customHeight="1">
      <c r="A693" s="80" t="s">
        <v>4636</v>
      </c>
      <c r="B693" s="80" t="s">
        <v>5656</v>
      </c>
      <c r="C693" s="80"/>
      <c r="D693" s="80" t="s">
        <v>3856</v>
      </c>
      <c r="E693" s="80" t="s">
        <v>1146</v>
      </c>
      <c r="F693" s="80" t="s">
        <v>2915</v>
      </c>
      <c r="G693" s="80" t="s">
        <v>3083</v>
      </c>
      <c r="H693" s="80" t="s">
        <v>3083</v>
      </c>
      <c r="I693" s="80" t="s">
        <v>4025</v>
      </c>
      <c r="J693" s="80" t="s">
        <v>5655</v>
      </c>
      <c r="K693" s="80" t="s">
        <v>18</v>
      </c>
      <c r="L693" s="80" t="s">
        <v>15</v>
      </c>
      <c r="M693" s="80" t="s">
        <v>5933</v>
      </c>
      <c r="N693" s="80" t="s">
        <v>6136</v>
      </c>
      <c r="O693" s="79">
        <v>41333.906666666669</v>
      </c>
      <c r="P693" s="78">
        <v>1</v>
      </c>
      <c r="Q693" s="77">
        <v>6.1978587962962965</v>
      </c>
      <c r="R693" s="77">
        <v>15.070439814814815</v>
      </c>
      <c r="S693" s="76" t="s">
        <v>382</v>
      </c>
    </row>
    <row r="694" spans="1:19" ht="11.25" hidden="1" customHeight="1">
      <c r="A694" s="80" t="s">
        <v>4636</v>
      </c>
      <c r="B694" s="80" t="s">
        <v>5796</v>
      </c>
      <c r="C694" s="80"/>
      <c r="D694" s="80" t="s">
        <v>4634</v>
      </c>
      <c r="E694" s="80" t="s">
        <v>4633</v>
      </c>
      <c r="F694" s="80" t="s">
        <v>2915</v>
      </c>
      <c r="G694" s="80" t="s">
        <v>382</v>
      </c>
      <c r="H694" s="80" t="s">
        <v>3067</v>
      </c>
      <c r="I694" s="80" t="s">
        <v>4251</v>
      </c>
      <c r="J694" s="80" t="s">
        <v>4632</v>
      </c>
      <c r="K694" s="80" t="s">
        <v>18</v>
      </c>
      <c r="L694" s="80" t="s">
        <v>56</v>
      </c>
      <c r="M694" s="80" t="s">
        <v>5933</v>
      </c>
      <c r="N694" s="80" t="s">
        <v>5941</v>
      </c>
      <c r="O694" s="79">
        <v>41339.914293981485</v>
      </c>
      <c r="P694" s="78">
        <v>1</v>
      </c>
      <c r="Q694" s="77">
        <v>0.1902314814814815</v>
      </c>
      <c r="R694" s="77">
        <v>13.544409722222222</v>
      </c>
      <c r="S694" s="76" t="s">
        <v>382</v>
      </c>
    </row>
    <row r="695" spans="1:19" ht="11.25" hidden="1" customHeight="1">
      <c r="A695" s="80" t="s">
        <v>4636</v>
      </c>
      <c r="B695" s="80" t="s">
        <v>5795</v>
      </c>
      <c r="C695" s="80"/>
      <c r="D695" s="80" t="s">
        <v>4634</v>
      </c>
      <c r="E695" s="80" t="s">
        <v>4633</v>
      </c>
      <c r="F695" s="80" t="s">
        <v>2915</v>
      </c>
      <c r="G695" s="80" t="s">
        <v>382</v>
      </c>
      <c r="H695" s="80" t="s">
        <v>3067</v>
      </c>
      <c r="I695" s="80" t="s">
        <v>4251</v>
      </c>
      <c r="J695" s="80" t="s">
        <v>4632</v>
      </c>
      <c r="K695" s="80" t="s">
        <v>18</v>
      </c>
      <c r="L695" s="80" t="s">
        <v>15</v>
      </c>
      <c r="M695" s="80" t="s">
        <v>5933</v>
      </c>
      <c r="N695" s="80" t="s">
        <v>5941</v>
      </c>
      <c r="O695" s="79">
        <v>41339.429791666669</v>
      </c>
      <c r="P695" s="78">
        <v>1</v>
      </c>
      <c r="Q695" s="77">
        <v>0.67473379629629615</v>
      </c>
      <c r="R695" s="77">
        <v>13.453506944444445</v>
      </c>
      <c r="S695" s="76" t="s">
        <v>382</v>
      </c>
    </row>
    <row r="696" spans="1:19" ht="11.25" hidden="1" customHeight="1">
      <c r="A696" s="80" t="s">
        <v>762</v>
      </c>
      <c r="B696" s="80" t="s">
        <v>761</v>
      </c>
      <c r="C696" s="80"/>
      <c r="D696" s="80" t="s">
        <v>760</v>
      </c>
      <c r="E696" s="80" t="s">
        <v>759</v>
      </c>
      <c r="F696" s="80" t="s">
        <v>386</v>
      </c>
      <c r="G696" s="80" t="s">
        <v>2907</v>
      </c>
      <c r="H696" s="80" t="s">
        <v>385</v>
      </c>
      <c r="I696" s="80" t="s">
        <v>384</v>
      </c>
      <c r="J696" s="80" t="s">
        <v>257</v>
      </c>
      <c r="K696" s="80" t="s">
        <v>81</v>
      </c>
      <c r="L696" s="80" t="s">
        <v>26</v>
      </c>
      <c r="M696" s="80" t="s">
        <v>5935</v>
      </c>
      <c r="N696" s="80" t="s">
        <v>1674</v>
      </c>
      <c r="O696" s="79">
        <v>41125.792870370373</v>
      </c>
      <c r="P696" s="78">
        <v>0</v>
      </c>
      <c r="Q696" s="77">
        <v>214.31165509259259</v>
      </c>
      <c r="R696" s="77">
        <v>2246.7534027777779</v>
      </c>
      <c r="S696" s="76" t="s">
        <v>382</v>
      </c>
    </row>
    <row r="697" spans="1:19" ht="11.25" hidden="1" customHeight="1">
      <c r="A697" s="80" t="s">
        <v>3915</v>
      </c>
      <c r="B697" s="80" t="s">
        <v>6135</v>
      </c>
      <c r="C697" s="80"/>
      <c r="D697" s="80" t="s">
        <v>3913</v>
      </c>
      <c r="E697" s="80" t="s">
        <v>1783</v>
      </c>
      <c r="F697" s="80" t="s">
        <v>386</v>
      </c>
      <c r="G697" s="80" t="s">
        <v>2907</v>
      </c>
      <c r="H697" s="80" t="s">
        <v>385</v>
      </c>
      <c r="I697" s="80" t="s">
        <v>384</v>
      </c>
      <c r="J697" s="80" t="s">
        <v>3912</v>
      </c>
      <c r="K697" s="80" t="s">
        <v>81</v>
      </c>
      <c r="L697" s="80" t="s">
        <v>15</v>
      </c>
      <c r="M697" s="80" t="s">
        <v>5934</v>
      </c>
      <c r="N697" s="80" t="s">
        <v>6134</v>
      </c>
      <c r="O697" s="79">
        <v>41337.698472222219</v>
      </c>
      <c r="P697" s="78">
        <v>0</v>
      </c>
      <c r="Q697" s="77">
        <v>2.4060532407407407</v>
      </c>
      <c r="R697" s="77">
        <v>2.4060532407407407</v>
      </c>
      <c r="S697" s="76" t="s">
        <v>382</v>
      </c>
    </row>
    <row r="698" spans="1:19" ht="11.25" hidden="1" customHeight="1">
      <c r="A698" s="80" t="s">
        <v>758</v>
      </c>
      <c r="B698" s="80" t="s">
        <v>757</v>
      </c>
      <c r="C698" s="80"/>
      <c r="D698" s="80" t="s">
        <v>756</v>
      </c>
      <c r="E698" s="80" t="s">
        <v>755</v>
      </c>
      <c r="F698" s="80" t="s">
        <v>386</v>
      </c>
      <c r="G698" s="80" t="s">
        <v>2907</v>
      </c>
      <c r="H698" s="80" t="s">
        <v>385</v>
      </c>
      <c r="I698" s="80" t="s">
        <v>384</v>
      </c>
      <c r="J698" s="80" t="s">
        <v>754</v>
      </c>
      <c r="K698" s="80" t="s">
        <v>60</v>
      </c>
      <c r="L698" s="80" t="s">
        <v>15</v>
      </c>
      <c r="M698" s="80" t="s">
        <v>15</v>
      </c>
      <c r="N698" s="80"/>
      <c r="P698" s="78">
        <v>0</v>
      </c>
      <c r="R698" s="77">
        <v>919.47946759259275</v>
      </c>
      <c r="S698" s="76" t="s">
        <v>382</v>
      </c>
    </row>
    <row r="699" spans="1:19" ht="11.25" hidden="1" customHeight="1">
      <c r="A699" s="80" t="s">
        <v>1385</v>
      </c>
      <c r="B699" s="80" t="s">
        <v>2037</v>
      </c>
      <c r="C699" s="80"/>
      <c r="D699" s="80" t="s">
        <v>1384</v>
      </c>
      <c r="E699" s="80" t="s">
        <v>1383</v>
      </c>
      <c r="F699" s="80" t="s">
        <v>386</v>
      </c>
      <c r="G699" s="80" t="s">
        <v>2907</v>
      </c>
      <c r="H699" s="80" t="s">
        <v>385</v>
      </c>
      <c r="I699" s="80" t="s">
        <v>390</v>
      </c>
      <c r="J699" s="80" t="s">
        <v>1382</v>
      </c>
      <c r="K699" s="80" t="s">
        <v>14</v>
      </c>
      <c r="L699" s="80" t="s">
        <v>15</v>
      </c>
      <c r="M699" s="80" t="s">
        <v>277</v>
      </c>
      <c r="N699" s="80" t="s">
        <v>2018</v>
      </c>
      <c r="O699" s="79">
        <v>41180.355752314812</v>
      </c>
      <c r="P699" s="78">
        <v>0</v>
      </c>
      <c r="Q699" s="77">
        <v>159.74877314814816</v>
      </c>
      <c r="R699" s="77">
        <v>161.50156250000001</v>
      </c>
      <c r="S699" s="76" t="s">
        <v>382</v>
      </c>
    </row>
    <row r="700" spans="1:19" ht="11.25" hidden="1" customHeight="1">
      <c r="A700" s="80" t="s">
        <v>1718</v>
      </c>
      <c r="B700" s="80" t="s">
        <v>2370</v>
      </c>
      <c r="C700" s="80"/>
      <c r="D700" s="80" t="s">
        <v>753</v>
      </c>
      <c r="E700" s="80" t="s">
        <v>752</v>
      </c>
      <c r="F700" s="80" t="s">
        <v>386</v>
      </c>
      <c r="G700" s="80" t="s">
        <v>2907</v>
      </c>
      <c r="H700" s="80" t="s">
        <v>385</v>
      </c>
      <c r="I700" s="80" t="s">
        <v>390</v>
      </c>
      <c r="J700" s="80" t="s">
        <v>751</v>
      </c>
      <c r="K700" s="80" t="s">
        <v>25</v>
      </c>
      <c r="L700" s="80" t="s">
        <v>15</v>
      </c>
      <c r="M700" s="80" t="s">
        <v>5934</v>
      </c>
      <c r="N700" s="80" t="s">
        <v>2198</v>
      </c>
      <c r="O700" s="79">
        <v>41211.586504629631</v>
      </c>
      <c r="P700" s="78">
        <v>0</v>
      </c>
      <c r="Q700" s="77">
        <v>128.51802083333334</v>
      </c>
      <c r="R700" s="77">
        <v>128.51802083333334</v>
      </c>
      <c r="S700" s="76" t="s">
        <v>382</v>
      </c>
    </row>
    <row r="701" spans="1:19" ht="11.25" hidden="1" customHeight="1">
      <c r="A701" s="80" t="s">
        <v>1718</v>
      </c>
      <c r="B701" s="80" t="s">
        <v>4198</v>
      </c>
      <c r="C701" s="80"/>
      <c r="D701" s="80" t="s">
        <v>473</v>
      </c>
      <c r="E701" s="80" t="s">
        <v>1383</v>
      </c>
      <c r="F701" s="80" t="s">
        <v>1244</v>
      </c>
      <c r="G701" s="80"/>
      <c r="H701" s="80"/>
      <c r="I701" s="80"/>
      <c r="J701" s="80" t="s">
        <v>6133</v>
      </c>
      <c r="K701" s="80" t="s">
        <v>25</v>
      </c>
      <c r="L701" s="80" t="s">
        <v>15</v>
      </c>
      <c r="M701" s="80" t="s">
        <v>5937</v>
      </c>
      <c r="N701" s="80" t="s">
        <v>2961</v>
      </c>
      <c r="O701" s="79">
        <v>41304.694201388891</v>
      </c>
      <c r="P701" s="78">
        <v>1</v>
      </c>
      <c r="Q701" s="77">
        <v>35.410324074074076</v>
      </c>
      <c r="R701" s="77">
        <v>35.440138888888889</v>
      </c>
      <c r="S701" s="76" t="s">
        <v>382</v>
      </c>
    </row>
    <row r="702" spans="1:19" ht="11.25" hidden="1" customHeight="1">
      <c r="A702" s="80" t="s">
        <v>1718</v>
      </c>
      <c r="B702" s="80" t="s">
        <v>6132</v>
      </c>
      <c r="C702" s="80"/>
      <c r="D702" s="80" t="s">
        <v>473</v>
      </c>
      <c r="E702" s="80" t="s">
        <v>476</v>
      </c>
      <c r="F702" s="80" t="s">
        <v>1244</v>
      </c>
      <c r="G702" s="80" t="s">
        <v>2912</v>
      </c>
      <c r="H702" s="80" t="s">
        <v>2941</v>
      </c>
      <c r="I702" s="80" t="s">
        <v>2942</v>
      </c>
      <c r="J702" s="80" t="s">
        <v>6131</v>
      </c>
      <c r="K702" s="80" t="s">
        <v>25</v>
      </c>
      <c r="L702" s="80" t="s">
        <v>15</v>
      </c>
      <c r="M702" s="80" t="s">
        <v>5970</v>
      </c>
      <c r="N702" s="80" t="s">
        <v>51</v>
      </c>
      <c r="O702" s="79">
        <v>41334.522002314814</v>
      </c>
      <c r="P702" s="78">
        <v>0</v>
      </c>
      <c r="Q702" s="77">
        <v>5.5825231481481481</v>
      </c>
      <c r="R702" s="77">
        <v>8.649131944444445</v>
      </c>
      <c r="S702" s="76" t="s">
        <v>382</v>
      </c>
    </row>
    <row r="703" spans="1:19" ht="11.25" hidden="1" customHeight="1">
      <c r="A703" s="80" t="s">
        <v>577</v>
      </c>
      <c r="B703" s="80" t="s">
        <v>929</v>
      </c>
      <c r="C703" s="80"/>
      <c r="D703" s="80" t="s">
        <v>926</v>
      </c>
      <c r="E703" s="80" t="s">
        <v>925</v>
      </c>
      <c r="F703" s="80" t="s">
        <v>1244</v>
      </c>
      <c r="G703" s="80" t="s">
        <v>861</v>
      </c>
      <c r="H703" s="80" t="s">
        <v>3046</v>
      </c>
      <c r="I703" s="80" t="s">
        <v>3045</v>
      </c>
      <c r="J703" s="80" t="s">
        <v>928</v>
      </c>
      <c r="K703" s="80" t="s">
        <v>60</v>
      </c>
      <c r="L703" s="80" t="s">
        <v>15</v>
      </c>
      <c r="M703" s="80" t="s">
        <v>15</v>
      </c>
      <c r="N703" s="80"/>
      <c r="P703" s="78">
        <v>0</v>
      </c>
      <c r="R703" s="77">
        <v>489.57403935185192</v>
      </c>
      <c r="S703" s="76" t="s">
        <v>382</v>
      </c>
    </row>
    <row r="704" spans="1:19" ht="11.25" hidden="1" customHeight="1">
      <c r="A704" s="80" t="s">
        <v>577</v>
      </c>
      <c r="B704" s="80" t="s">
        <v>927</v>
      </c>
      <c r="C704" s="80"/>
      <c r="D704" s="80" t="s">
        <v>926</v>
      </c>
      <c r="E704" s="80" t="s">
        <v>925</v>
      </c>
      <c r="F704" s="80" t="s">
        <v>1244</v>
      </c>
      <c r="G704" s="80" t="s">
        <v>861</v>
      </c>
      <c r="H704" s="80" t="s">
        <v>3046</v>
      </c>
      <c r="I704" s="80" t="s">
        <v>3045</v>
      </c>
      <c r="J704" s="80" t="s">
        <v>924</v>
      </c>
      <c r="K704" s="80" t="s">
        <v>60</v>
      </c>
      <c r="L704" s="80" t="s">
        <v>15</v>
      </c>
      <c r="M704" s="80" t="s">
        <v>15</v>
      </c>
      <c r="N704" s="80"/>
      <c r="P704" s="78">
        <v>0</v>
      </c>
      <c r="R704" s="77">
        <v>489.55902777777771</v>
      </c>
      <c r="S704" s="76" t="s">
        <v>382</v>
      </c>
    </row>
    <row r="705" spans="1:19" ht="11.25" hidden="1" customHeight="1">
      <c r="A705" s="80" t="s">
        <v>888</v>
      </c>
      <c r="B705" s="80" t="s">
        <v>912</v>
      </c>
      <c r="C705" s="80"/>
      <c r="D705" s="80" t="s">
        <v>878</v>
      </c>
      <c r="E705" s="80" t="s">
        <v>877</v>
      </c>
      <c r="F705" s="80" t="s">
        <v>1244</v>
      </c>
      <c r="G705" s="80" t="s">
        <v>861</v>
      </c>
      <c r="H705" s="80" t="s">
        <v>3034</v>
      </c>
      <c r="I705" s="80" t="s">
        <v>3034</v>
      </c>
      <c r="J705" s="80" t="s">
        <v>911</v>
      </c>
      <c r="K705" s="80" t="s">
        <v>19</v>
      </c>
      <c r="L705" s="80" t="s">
        <v>15</v>
      </c>
      <c r="M705" s="80" t="s">
        <v>5935</v>
      </c>
      <c r="N705" s="80" t="s">
        <v>5938</v>
      </c>
      <c r="O705" s="79">
        <v>41261.749374999999</v>
      </c>
      <c r="P705" s="78">
        <v>0</v>
      </c>
      <c r="Q705" s="77">
        <v>78.355150462962968</v>
      </c>
      <c r="R705" s="77">
        <v>345.66751157407407</v>
      </c>
      <c r="S705" s="76" t="s">
        <v>382</v>
      </c>
    </row>
    <row r="706" spans="1:19" ht="11.25" hidden="1" customHeight="1">
      <c r="A706" s="80" t="s">
        <v>879</v>
      </c>
      <c r="B706" s="80" t="s">
        <v>908</v>
      </c>
      <c r="C706" s="80"/>
      <c r="D706" s="80" t="s">
        <v>907</v>
      </c>
      <c r="E706" s="80" t="s">
        <v>906</v>
      </c>
      <c r="F706" s="80" t="s">
        <v>1244</v>
      </c>
      <c r="G706" s="80" t="s">
        <v>861</v>
      </c>
      <c r="H706" s="80" t="s">
        <v>3034</v>
      </c>
      <c r="I706" s="80" t="s">
        <v>3034</v>
      </c>
      <c r="J706" s="80" t="s">
        <v>905</v>
      </c>
      <c r="K706" s="80" t="s">
        <v>18</v>
      </c>
      <c r="L706" s="80" t="s">
        <v>56</v>
      </c>
      <c r="M706" s="80" t="s">
        <v>5933</v>
      </c>
      <c r="N706" s="80" t="s">
        <v>5932</v>
      </c>
      <c r="O706" s="79">
        <v>41339.914293981485</v>
      </c>
      <c r="P706" s="78">
        <v>1</v>
      </c>
      <c r="Q706" s="77">
        <v>0.1902314814814815</v>
      </c>
      <c r="R706" s="77">
        <v>330.51787037037036</v>
      </c>
      <c r="S706" s="76" t="s">
        <v>382</v>
      </c>
    </row>
    <row r="707" spans="1:19" ht="11.25" hidden="1" customHeight="1">
      <c r="A707" s="80" t="s">
        <v>885</v>
      </c>
      <c r="B707" s="80" t="s">
        <v>1769</v>
      </c>
      <c r="C707" s="80"/>
      <c r="D707" s="80" t="s">
        <v>865</v>
      </c>
      <c r="E707" s="80" t="s">
        <v>740</v>
      </c>
      <c r="F707" s="80" t="s">
        <v>1244</v>
      </c>
      <c r="G707" s="80" t="s">
        <v>3031</v>
      </c>
      <c r="H707" s="80" t="s">
        <v>3032</v>
      </c>
      <c r="I707" s="80" t="s">
        <v>739</v>
      </c>
      <c r="J707" s="80" t="s">
        <v>1768</v>
      </c>
      <c r="K707" s="80" t="s">
        <v>18</v>
      </c>
      <c r="L707" s="80" t="s">
        <v>15</v>
      </c>
      <c r="M707" s="80" t="s">
        <v>5937</v>
      </c>
      <c r="N707" s="80" t="s">
        <v>2961</v>
      </c>
      <c r="O707" s="79">
        <v>41136.455196759256</v>
      </c>
      <c r="P707" s="78">
        <v>1</v>
      </c>
      <c r="Q707" s="77">
        <v>203.64932870370367</v>
      </c>
      <c r="R707" s="77">
        <v>203.64932870370367</v>
      </c>
      <c r="S707" s="76" t="s">
        <v>382</v>
      </c>
    </row>
    <row r="708" spans="1:19" ht="11.25" hidden="1" customHeight="1">
      <c r="A708" s="80" t="s">
        <v>1847</v>
      </c>
      <c r="B708" s="80" t="s">
        <v>1846</v>
      </c>
      <c r="C708" s="80"/>
      <c r="D708" s="80" t="s">
        <v>904</v>
      </c>
      <c r="E708" s="80" t="s">
        <v>862</v>
      </c>
      <c r="F708" s="80" t="s">
        <v>1244</v>
      </c>
      <c r="G708" s="80" t="s">
        <v>861</v>
      </c>
      <c r="H708" s="80" t="s">
        <v>3046</v>
      </c>
      <c r="I708" s="80" t="s">
        <v>3045</v>
      </c>
      <c r="J708" s="80" t="s">
        <v>1845</v>
      </c>
      <c r="K708" s="80" t="s">
        <v>19</v>
      </c>
      <c r="L708" s="80" t="s">
        <v>15</v>
      </c>
      <c r="M708" s="80" t="s">
        <v>5940</v>
      </c>
      <c r="N708" s="80" t="s">
        <v>6127</v>
      </c>
      <c r="O708" s="79">
        <v>41151.672546296293</v>
      </c>
      <c r="P708" s="78">
        <v>1</v>
      </c>
      <c r="Q708" s="77">
        <v>188.43197916666668</v>
      </c>
      <c r="R708" s="77">
        <v>188.44138888888889</v>
      </c>
      <c r="S708" s="76" t="s">
        <v>382</v>
      </c>
    </row>
    <row r="709" spans="1:19" ht="11.25" hidden="1" customHeight="1">
      <c r="A709" s="80" t="s">
        <v>1946</v>
      </c>
      <c r="B709" s="80" t="s">
        <v>1947</v>
      </c>
      <c r="C709" s="80"/>
      <c r="D709" s="80" t="s">
        <v>923</v>
      </c>
      <c r="E709" s="80" t="s">
        <v>922</v>
      </c>
      <c r="F709" s="80" t="s">
        <v>1244</v>
      </c>
      <c r="G709" s="80" t="s">
        <v>861</v>
      </c>
      <c r="H709" s="80" t="s">
        <v>3041</v>
      </c>
      <c r="I709" s="80" t="s">
        <v>3041</v>
      </c>
      <c r="J709" s="80" t="s">
        <v>1948</v>
      </c>
      <c r="K709" s="80" t="s">
        <v>25</v>
      </c>
      <c r="L709" s="80" t="s">
        <v>15</v>
      </c>
      <c r="M709" s="80" t="s">
        <v>5935</v>
      </c>
      <c r="N709" s="80" t="s">
        <v>5938</v>
      </c>
      <c r="O709" s="79">
        <v>41311.602731481478</v>
      </c>
      <c r="P709" s="78">
        <v>0</v>
      </c>
      <c r="Q709" s="77">
        <v>28.501793981481477</v>
      </c>
      <c r="R709" s="77">
        <v>174.70694444444445</v>
      </c>
      <c r="S709" s="76" t="s">
        <v>382</v>
      </c>
    </row>
    <row r="710" spans="1:19" ht="11.25" hidden="1" customHeight="1">
      <c r="A710" s="80" t="s">
        <v>1847</v>
      </c>
      <c r="B710" s="80" t="s">
        <v>2300</v>
      </c>
      <c r="C710" s="80"/>
      <c r="D710" s="80" t="s">
        <v>2299</v>
      </c>
      <c r="E710" s="80" t="s">
        <v>867</v>
      </c>
      <c r="F710" s="80" t="s">
        <v>1244</v>
      </c>
      <c r="G710" s="80" t="s">
        <v>861</v>
      </c>
      <c r="H710" s="80" t="s">
        <v>3017</v>
      </c>
      <c r="I710" s="80" t="s">
        <v>3017</v>
      </c>
      <c r="J710" s="80" t="s">
        <v>2298</v>
      </c>
      <c r="K710" s="80" t="s">
        <v>25</v>
      </c>
      <c r="L710" s="80" t="s">
        <v>15</v>
      </c>
      <c r="M710" s="80" t="s">
        <v>5970</v>
      </c>
      <c r="N710" s="80" t="s">
        <v>51</v>
      </c>
      <c r="O710" s="79">
        <v>41325.514398148145</v>
      </c>
      <c r="P710" s="78">
        <v>0</v>
      </c>
      <c r="Q710" s="77">
        <v>14.590127314814815</v>
      </c>
      <c r="R710" s="77">
        <v>135.45033564814815</v>
      </c>
      <c r="S710" s="76" t="s">
        <v>382</v>
      </c>
    </row>
    <row r="711" spans="1:19" ht="11.25" hidden="1" customHeight="1">
      <c r="A711" s="80" t="s">
        <v>2401</v>
      </c>
      <c r="B711" s="80" t="s">
        <v>2400</v>
      </c>
      <c r="C711" s="80"/>
      <c r="D711" s="80" t="s">
        <v>1625</v>
      </c>
      <c r="E711" s="80" t="s">
        <v>862</v>
      </c>
      <c r="F711" s="80" t="s">
        <v>1244</v>
      </c>
      <c r="G711" s="80" t="s">
        <v>861</v>
      </c>
      <c r="H711" s="80" t="s">
        <v>3017</v>
      </c>
      <c r="I711" s="80" t="s">
        <v>3017</v>
      </c>
      <c r="J711" s="80" t="s">
        <v>2399</v>
      </c>
      <c r="K711" s="80" t="s">
        <v>344</v>
      </c>
      <c r="L711" s="80" t="s">
        <v>15</v>
      </c>
      <c r="M711" s="80" t="s">
        <v>5970</v>
      </c>
      <c r="N711" s="80" t="s">
        <v>51</v>
      </c>
      <c r="O711" s="79">
        <v>41330.622476851851</v>
      </c>
      <c r="P711" s="78">
        <v>0</v>
      </c>
      <c r="Q711" s="77">
        <v>9.4820486111111109</v>
      </c>
      <c r="R711" s="77">
        <v>125.61031250000001</v>
      </c>
      <c r="S711" s="76" t="s">
        <v>382</v>
      </c>
    </row>
    <row r="712" spans="1:19" ht="11.25" hidden="1" customHeight="1">
      <c r="A712" s="80" t="s">
        <v>900</v>
      </c>
      <c r="B712" s="80" t="s">
        <v>2525</v>
      </c>
      <c r="C712" s="80"/>
      <c r="D712" s="80" t="s">
        <v>878</v>
      </c>
      <c r="E712" s="80" t="s">
        <v>877</v>
      </c>
      <c r="F712" s="80" t="s">
        <v>1244</v>
      </c>
      <c r="G712" s="80" t="s">
        <v>861</v>
      </c>
      <c r="H712" s="80" t="s">
        <v>3034</v>
      </c>
      <c r="I712" s="80" t="s">
        <v>3034</v>
      </c>
      <c r="J712" s="80" t="s">
        <v>2524</v>
      </c>
      <c r="K712" s="80" t="s">
        <v>25</v>
      </c>
      <c r="L712" s="80" t="s">
        <v>15</v>
      </c>
      <c r="M712" s="80" t="s">
        <v>5937</v>
      </c>
      <c r="N712" s="80" t="s">
        <v>3022</v>
      </c>
      <c r="O712" s="79">
        <v>41227.457546296297</v>
      </c>
      <c r="P712" s="78">
        <v>1</v>
      </c>
      <c r="Q712" s="77">
        <v>112.64697916666665</v>
      </c>
      <c r="R712" s="77">
        <v>112.66032407407407</v>
      </c>
      <c r="S712" s="76" t="s">
        <v>382</v>
      </c>
    </row>
    <row r="713" spans="1:19" ht="11.25" hidden="1" customHeight="1">
      <c r="A713" s="80" t="s">
        <v>1570</v>
      </c>
      <c r="B713" s="80" t="s">
        <v>2579</v>
      </c>
      <c r="C713" s="80"/>
      <c r="D713" s="80" t="s">
        <v>897</v>
      </c>
      <c r="E713" s="80" t="s">
        <v>881</v>
      </c>
      <c r="F713" s="80" t="s">
        <v>1244</v>
      </c>
      <c r="G713" s="80" t="s">
        <v>861</v>
      </c>
      <c r="H713" s="80" t="s">
        <v>3034</v>
      </c>
      <c r="I713" s="80" t="s">
        <v>3034</v>
      </c>
      <c r="J713" s="80" t="s">
        <v>2578</v>
      </c>
      <c r="K713" s="80" t="s">
        <v>25</v>
      </c>
      <c r="L713" s="80" t="s">
        <v>56</v>
      </c>
      <c r="M713" s="80" t="s">
        <v>1669</v>
      </c>
      <c r="N713" s="80" t="s">
        <v>5657</v>
      </c>
      <c r="O713" s="79">
        <v>41297</v>
      </c>
      <c r="P713" s="78">
        <v>0</v>
      </c>
      <c r="Q713" s="77">
        <v>43.104525462962968</v>
      </c>
      <c r="R713" s="77">
        <v>106.71516203703703</v>
      </c>
      <c r="S713" s="76" t="s">
        <v>382</v>
      </c>
    </row>
    <row r="714" spans="1:19" ht="11.25" hidden="1" customHeight="1">
      <c r="A714" s="80" t="s">
        <v>883</v>
      </c>
      <c r="B714" s="80" t="s">
        <v>2616</v>
      </c>
      <c r="C714" s="80"/>
      <c r="D714" s="80" t="s">
        <v>891</v>
      </c>
      <c r="E714" s="80" t="s">
        <v>881</v>
      </c>
      <c r="F714" s="80" t="s">
        <v>1244</v>
      </c>
      <c r="G714" s="80" t="s">
        <v>861</v>
      </c>
      <c r="H714" s="80" t="s">
        <v>3039</v>
      </c>
      <c r="I714" s="80" t="s">
        <v>3038</v>
      </c>
      <c r="J714" s="80" t="s">
        <v>2615</v>
      </c>
      <c r="K714" s="80" t="s">
        <v>19</v>
      </c>
      <c r="L714" s="80" t="s">
        <v>15</v>
      </c>
      <c r="M714" s="80" t="s">
        <v>5935</v>
      </c>
      <c r="N714" s="80" t="s">
        <v>5938</v>
      </c>
      <c r="O714" s="79">
        <v>41337.487569444442</v>
      </c>
      <c r="P714" s="78">
        <v>0</v>
      </c>
      <c r="Q714" s="77">
        <v>2.6169560185185183</v>
      </c>
      <c r="R714" s="77">
        <v>103.42236111111112</v>
      </c>
      <c r="S714" s="76" t="s">
        <v>382</v>
      </c>
    </row>
    <row r="715" spans="1:19" ht="11.25" hidden="1" customHeight="1">
      <c r="A715" s="80" t="s">
        <v>883</v>
      </c>
      <c r="B715" s="80" t="s">
        <v>2652</v>
      </c>
      <c r="C715" s="80"/>
      <c r="D715" s="80" t="s">
        <v>2651</v>
      </c>
      <c r="E715" s="80" t="s">
        <v>895</v>
      </c>
      <c r="F715" s="80" t="s">
        <v>1244</v>
      </c>
      <c r="G715" s="80" t="s">
        <v>861</v>
      </c>
      <c r="H715" s="80" t="s">
        <v>3041</v>
      </c>
      <c r="I715" s="80" t="s">
        <v>3041</v>
      </c>
      <c r="J715" s="80" t="s">
        <v>2650</v>
      </c>
      <c r="K715" s="80" t="s">
        <v>25</v>
      </c>
      <c r="L715" s="80" t="s">
        <v>15</v>
      </c>
      <c r="M715" s="80" t="s">
        <v>5935</v>
      </c>
      <c r="N715" s="80" t="s">
        <v>6115</v>
      </c>
      <c r="O715" s="79">
        <v>41327.608495370368</v>
      </c>
      <c r="P715" s="78">
        <v>0</v>
      </c>
      <c r="Q715" s="77">
        <v>12.496030092592594</v>
      </c>
      <c r="R715" s="77">
        <v>99.657060185185188</v>
      </c>
      <c r="S715" s="76" t="s">
        <v>382</v>
      </c>
    </row>
    <row r="716" spans="1:19" ht="11.25" hidden="1" customHeight="1">
      <c r="A716" s="80" t="s">
        <v>863</v>
      </c>
      <c r="B716" s="80" t="s">
        <v>2705</v>
      </c>
      <c r="C716" s="80"/>
      <c r="D716" s="80" t="s">
        <v>2704</v>
      </c>
      <c r="E716" s="80" t="s">
        <v>862</v>
      </c>
      <c r="F716" s="80" t="s">
        <v>1244</v>
      </c>
      <c r="G716" s="80" t="s">
        <v>861</v>
      </c>
      <c r="H716" s="80" t="s">
        <v>3017</v>
      </c>
      <c r="I716" s="80" t="s">
        <v>3017</v>
      </c>
      <c r="J716" s="80" t="s">
        <v>2703</v>
      </c>
      <c r="K716" s="80" t="s">
        <v>25</v>
      </c>
      <c r="L716" s="80" t="s">
        <v>56</v>
      </c>
      <c r="M716" s="80" t="s">
        <v>5935</v>
      </c>
      <c r="N716" s="80" t="s">
        <v>5938</v>
      </c>
      <c r="O716" s="79">
        <v>41288.986111111109</v>
      </c>
      <c r="P716" s="78">
        <v>0</v>
      </c>
      <c r="Q716" s="77">
        <v>51.118414351851854</v>
      </c>
      <c r="R716" s="77">
        <v>96.464502314814823</v>
      </c>
      <c r="S716" s="76" t="s">
        <v>382</v>
      </c>
    </row>
    <row r="717" spans="1:19" ht="11.25" hidden="1" customHeight="1">
      <c r="A717" s="80" t="s">
        <v>873</v>
      </c>
      <c r="B717" s="80" t="s">
        <v>2702</v>
      </c>
      <c r="C717" s="80"/>
      <c r="D717" s="80" t="s">
        <v>1559</v>
      </c>
      <c r="E717" s="80" t="s">
        <v>867</v>
      </c>
      <c r="F717" s="80" t="s">
        <v>1244</v>
      </c>
      <c r="G717" s="80" t="s">
        <v>861</v>
      </c>
      <c r="H717" s="80" t="s">
        <v>3017</v>
      </c>
      <c r="I717" s="80" t="s">
        <v>3017</v>
      </c>
      <c r="J717" s="80" t="s">
        <v>2701</v>
      </c>
      <c r="K717" s="80" t="s">
        <v>18</v>
      </c>
      <c r="L717" s="80" t="s">
        <v>56</v>
      </c>
      <c r="M717" s="80" t="s">
        <v>5933</v>
      </c>
      <c r="N717" s="80" t="s">
        <v>5932</v>
      </c>
      <c r="O717" s="79">
        <v>41339.914293981485</v>
      </c>
      <c r="P717" s="78">
        <v>1</v>
      </c>
      <c r="Q717" s="77">
        <v>0.1902314814814815</v>
      </c>
      <c r="R717" s="77">
        <v>96.421076388888892</v>
      </c>
      <c r="S717" s="76" t="s">
        <v>382</v>
      </c>
    </row>
    <row r="718" spans="1:19" ht="11.25" hidden="1" customHeight="1">
      <c r="A718" s="80" t="s">
        <v>883</v>
      </c>
      <c r="B718" s="80" t="s">
        <v>2817</v>
      </c>
      <c r="C718" s="80"/>
      <c r="D718" s="80" t="s">
        <v>6101</v>
      </c>
      <c r="E718" s="80" t="s">
        <v>895</v>
      </c>
      <c r="F718" s="80" t="s">
        <v>1244</v>
      </c>
      <c r="G718" s="80" t="s">
        <v>861</v>
      </c>
      <c r="H718" s="80" t="s">
        <v>3041</v>
      </c>
      <c r="I718" s="80" t="s">
        <v>3041</v>
      </c>
      <c r="J718" s="80" t="s">
        <v>2815</v>
      </c>
      <c r="K718" s="80" t="s">
        <v>344</v>
      </c>
      <c r="L718" s="80" t="s">
        <v>15</v>
      </c>
      <c r="M718" s="80" t="s">
        <v>5940</v>
      </c>
      <c r="N718" s="80" t="s">
        <v>6097</v>
      </c>
      <c r="O718" s="79">
        <v>41339.344849537039</v>
      </c>
      <c r="P718" s="78">
        <v>1</v>
      </c>
      <c r="Q718" s="77">
        <v>0.75967592592592592</v>
      </c>
      <c r="R718" s="77">
        <v>90.592129629629611</v>
      </c>
      <c r="S718" s="76" t="s">
        <v>382</v>
      </c>
    </row>
    <row r="719" spans="1:19" ht="11.25" hidden="1" customHeight="1">
      <c r="A719" s="80" t="s">
        <v>883</v>
      </c>
      <c r="B719" s="80" t="s">
        <v>2830</v>
      </c>
      <c r="C719" s="80"/>
      <c r="D719" s="80" t="s">
        <v>1503</v>
      </c>
      <c r="E719" s="80" t="s">
        <v>895</v>
      </c>
      <c r="F719" s="80" t="s">
        <v>1244</v>
      </c>
      <c r="G719" s="80" t="s">
        <v>861</v>
      </c>
      <c r="H719" s="80" t="s">
        <v>3041</v>
      </c>
      <c r="I719" s="80" t="s">
        <v>3041</v>
      </c>
      <c r="J719" s="80" t="s">
        <v>2829</v>
      </c>
      <c r="K719" s="80" t="s">
        <v>19</v>
      </c>
      <c r="L719" s="80" t="s">
        <v>15</v>
      </c>
      <c r="M719" s="80" t="s">
        <v>5937</v>
      </c>
      <c r="N719" s="80" t="s">
        <v>3022</v>
      </c>
      <c r="O719" s="79">
        <v>41254.783460648148</v>
      </c>
      <c r="P719" s="78">
        <v>1</v>
      </c>
      <c r="Q719" s="77">
        <v>85.321064814814818</v>
      </c>
      <c r="R719" s="77">
        <v>90.410601851851837</v>
      </c>
      <c r="S719" s="76" t="s">
        <v>382</v>
      </c>
    </row>
    <row r="720" spans="1:19" ht="11.25" hidden="1" customHeight="1">
      <c r="A720" s="80" t="s">
        <v>2657</v>
      </c>
      <c r="B720" s="80" t="s">
        <v>2860</v>
      </c>
      <c r="C720" s="80"/>
      <c r="D720" s="80" t="s">
        <v>920</v>
      </c>
      <c r="E720" s="80" t="s">
        <v>862</v>
      </c>
      <c r="F720" s="80" t="s">
        <v>1244</v>
      </c>
      <c r="G720" s="80" t="s">
        <v>861</v>
      </c>
      <c r="H720" s="80" t="s">
        <v>3040</v>
      </c>
      <c r="I720" s="80" t="s">
        <v>3040</v>
      </c>
      <c r="J720" s="80" t="s">
        <v>2859</v>
      </c>
      <c r="K720" s="80" t="s">
        <v>25</v>
      </c>
      <c r="L720" s="80" t="s">
        <v>15</v>
      </c>
      <c r="M720" s="80" t="s">
        <v>5970</v>
      </c>
      <c r="N720" s="80" t="s">
        <v>51</v>
      </c>
      <c r="O720" s="79">
        <v>41285.355023148149</v>
      </c>
      <c r="P720" s="78">
        <v>0</v>
      </c>
      <c r="Q720" s="77">
        <v>54.749502314814805</v>
      </c>
      <c r="R720" s="77">
        <v>89.628159722222222</v>
      </c>
      <c r="S720" s="76" t="s">
        <v>382</v>
      </c>
    </row>
    <row r="721" spans="1:19" ht="11.25" hidden="1" customHeight="1">
      <c r="A721" s="80" t="s">
        <v>885</v>
      </c>
      <c r="B721" s="80" t="s">
        <v>2894</v>
      </c>
      <c r="C721" s="80"/>
      <c r="D721" s="80" t="s">
        <v>865</v>
      </c>
      <c r="E721" s="80" t="s">
        <v>740</v>
      </c>
      <c r="F721" s="80" t="s">
        <v>1244</v>
      </c>
      <c r="G721" s="80" t="s">
        <v>3031</v>
      </c>
      <c r="H721" s="80" t="s">
        <v>3032</v>
      </c>
      <c r="I721" s="80" t="s">
        <v>739</v>
      </c>
      <c r="J721" s="80" t="s">
        <v>217</v>
      </c>
      <c r="K721" s="80" t="s">
        <v>25</v>
      </c>
      <c r="L721" s="80" t="s">
        <v>15</v>
      </c>
      <c r="M721" s="80" t="s">
        <v>5934</v>
      </c>
      <c r="N721" s="80" t="s">
        <v>1319</v>
      </c>
      <c r="O721" s="79">
        <v>41254.877303240741</v>
      </c>
      <c r="P721" s="78">
        <v>0</v>
      </c>
      <c r="Q721" s="77">
        <v>85.227222222222224</v>
      </c>
      <c r="R721" s="77">
        <v>85.227222222222224</v>
      </c>
      <c r="S721" s="76" t="s">
        <v>382</v>
      </c>
    </row>
    <row r="722" spans="1:19" ht="11.25" hidden="1" customHeight="1">
      <c r="A722" s="80" t="s">
        <v>900</v>
      </c>
      <c r="B722" s="80" t="s">
        <v>3035</v>
      </c>
      <c r="C722" s="80"/>
      <c r="D722" s="80" t="s">
        <v>878</v>
      </c>
      <c r="E722" s="80" t="s">
        <v>877</v>
      </c>
      <c r="F722" s="80" t="s">
        <v>1244</v>
      </c>
      <c r="G722" s="80" t="s">
        <v>861</v>
      </c>
      <c r="H722" s="80" t="s">
        <v>3034</v>
      </c>
      <c r="I722" s="80" t="s">
        <v>3034</v>
      </c>
      <c r="J722" s="80" t="s">
        <v>3033</v>
      </c>
      <c r="K722" s="80" t="s">
        <v>25</v>
      </c>
      <c r="L722" s="80" t="s">
        <v>15</v>
      </c>
      <c r="M722" s="80" t="s">
        <v>6130</v>
      </c>
      <c r="N722" s="80" t="s">
        <v>6129</v>
      </c>
      <c r="O722" s="79">
        <v>41291.363692129627</v>
      </c>
      <c r="P722" s="78">
        <v>0</v>
      </c>
      <c r="Q722" s="77">
        <v>48.740833333333327</v>
      </c>
      <c r="R722" s="77">
        <v>83.604178240740737</v>
      </c>
      <c r="S722" s="76" t="s">
        <v>382</v>
      </c>
    </row>
    <row r="723" spans="1:19" ht="11.25" hidden="1" customHeight="1">
      <c r="A723" s="80" t="s">
        <v>2856</v>
      </c>
      <c r="B723" s="80" t="s">
        <v>3319</v>
      </c>
      <c r="C723" s="80"/>
      <c r="D723" s="80" t="s">
        <v>1471</v>
      </c>
      <c r="E723" s="80" t="s">
        <v>881</v>
      </c>
      <c r="F723" s="80" t="s">
        <v>1244</v>
      </c>
      <c r="G723" s="80" t="s">
        <v>861</v>
      </c>
      <c r="H723" s="80" t="s">
        <v>3318</v>
      </c>
      <c r="I723" s="80" t="s">
        <v>3318</v>
      </c>
      <c r="J723" s="80" t="s">
        <v>3317</v>
      </c>
      <c r="K723" s="80" t="s">
        <v>25</v>
      </c>
      <c r="L723" s="80" t="s">
        <v>15</v>
      </c>
      <c r="M723" s="80" t="s">
        <v>5970</v>
      </c>
      <c r="N723" s="80" t="s">
        <v>51</v>
      </c>
      <c r="O723" s="79">
        <v>41330.743981481479</v>
      </c>
      <c r="P723" s="78">
        <v>0</v>
      </c>
      <c r="Q723" s="77">
        <v>9.3605439814814808</v>
      </c>
      <c r="R723" s="77">
        <v>77.508125000000007</v>
      </c>
      <c r="S723" s="76" t="s">
        <v>382</v>
      </c>
    </row>
    <row r="724" spans="1:19" ht="11.25" hidden="1" customHeight="1">
      <c r="A724" s="80" t="s">
        <v>1847</v>
      </c>
      <c r="B724" s="80" t="s">
        <v>3316</v>
      </c>
      <c r="C724" s="80"/>
      <c r="D724" s="80" t="s">
        <v>904</v>
      </c>
      <c r="E724" s="80" t="s">
        <v>895</v>
      </c>
      <c r="F724" s="80" t="s">
        <v>1244</v>
      </c>
      <c r="G724" s="80" t="s">
        <v>861</v>
      </c>
      <c r="H724" s="80" t="s">
        <v>3046</v>
      </c>
      <c r="I724" s="80" t="s">
        <v>3045</v>
      </c>
      <c r="J724" s="80" t="s">
        <v>3315</v>
      </c>
      <c r="K724" s="80" t="s">
        <v>19</v>
      </c>
      <c r="L724" s="80" t="s">
        <v>15</v>
      </c>
      <c r="M724" s="80" t="s">
        <v>5937</v>
      </c>
      <c r="N724" s="80" t="s">
        <v>5657</v>
      </c>
      <c r="O724" s="79">
        <v>41289.655474537038</v>
      </c>
      <c r="P724" s="78">
        <v>1</v>
      </c>
      <c r="Q724" s="77">
        <v>50.449050925925924</v>
      </c>
      <c r="R724" s="77">
        <v>77.443865740740748</v>
      </c>
      <c r="S724" s="76" t="s">
        <v>382</v>
      </c>
    </row>
    <row r="725" spans="1:19" ht="11.25" hidden="1" customHeight="1">
      <c r="A725" s="80" t="s">
        <v>2480</v>
      </c>
      <c r="B725" s="80" t="s">
        <v>3312</v>
      </c>
      <c r="C725" s="80"/>
      <c r="D725" s="80" t="s">
        <v>878</v>
      </c>
      <c r="E725" s="80" t="s">
        <v>877</v>
      </c>
      <c r="F725" s="80" t="s">
        <v>1244</v>
      </c>
      <c r="G725" s="80" t="s">
        <v>861</v>
      </c>
      <c r="H725" s="80" t="s">
        <v>3034</v>
      </c>
      <c r="I725" s="80" t="s">
        <v>3034</v>
      </c>
      <c r="J725" s="80" t="s">
        <v>3311</v>
      </c>
      <c r="K725" s="80" t="s">
        <v>25</v>
      </c>
      <c r="L725" s="80" t="s">
        <v>15</v>
      </c>
      <c r="M725" s="80" t="s">
        <v>5935</v>
      </c>
      <c r="N725" s="80" t="s">
        <v>3224</v>
      </c>
      <c r="O725" s="79">
        <v>41290.602511574078</v>
      </c>
      <c r="P725" s="78">
        <v>0</v>
      </c>
      <c r="Q725" s="77">
        <v>49.502013888888889</v>
      </c>
      <c r="R725" s="77">
        <v>75.372060185185191</v>
      </c>
      <c r="S725" s="76" t="s">
        <v>382</v>
      </c>
    </row>
    <row r="726" spans="1:19" ht="11.25" hidden="1" customHeight="1">
      <c r="A726" s="80" t="s">
        <v>863</v>
      </c>
      <c r="B726" s="80" t="s">
        <v>3310</v>
      </c>
      <c r="C726" s="80"/>
      <c r="D726" s="80" t="s">
        <v>2704</v>
      </c>
      <c r="E726" s="80" t="s">
        <v>3309</v>
      </c>
      <c r="F726" s="80" t="s">
        <v>1244</v>
      </c>
      <c r="G726" s="80" t="s">
        <v>861</v>
      </c>
      <c r="H726" s="80" t="s">
        <v>3017</v>
      </c>
      <c r="I726" s="80" t="s">
        <v>3017</v>
      </c>
      <c r="J726" s="80" t="s">
        <v>3308</v>
      </c>
      <c r="K726" s="80" t="s">
        <v>19</v>
      </c>
      <c r="L726" s="80" t="s">
        <v>15</v>
      </c>
      <c r="M726" s="80" t="s">
        <v>5935</v>
      </c>
      <c r="N726" s="80" t="s">
        <v>5938</v>
      </c>
      <c r="O726" s="79">
        <v>41325.472395833334</v>
      </c>
      <c r="P726" s="78">
        <v>0</v>
      </c>
      <c r="Q726" s="77">
        <v>14.632129629629627</v>
      </c>
      <c r="R726" s="77">
        <v>72.496539351851851</v>
      </c>
      <c r="S726" s="76" t="s">
        <v>382</v>
      </c>
    </row>
    <row r="727" spans="1:19" ht="11.25" hidden="1" customHeight="1">
      <c r="A727" s="80" t="s">
        <v>1946</v>
      </c>
      <c r="B727" s="80" t="s">
        <v>3307</v>
      </c>
      <c r="C727" s="80"/>
      <c r="D727" s="80" t="s">
        <v>923</v>
      </c>
      <c r="E727" s="80" t="s">
        <v>922</v>
      </c>
      <c r="F727" s="80" t="s">
        <v>1244</v>
      </c>
      <c r="G727" s="80" t="s">
        <v>861</v>
      </c>
      <c r="H727" s="80" t="s">
        <v>3041</v>
      </c>
      <c r="I727" s="80" t="s">
        <v>3041</v>
      </c>
      <c r="J727" s="80" t="s">
        <v>3306</v>
      </c>
      <c r="K727" s="80" t="s">
        <v>25</v>
      </c>
      <c r="L727" s="80" t="s">
        <v>15</v>
      </c>
      <c r="M727" s="80" t="s">
        <v>5940</v>
      </c>
      <c r="N727" s="80" t="s">
        <v>6127</v>
      </c>
      <c r="O727" s="79">
        <v>41289.458113425928</v>
      </c>
      <c r="P727" s="78">
        <v>1</v>
      </c>
      <c r="Q727" s="77">
        <v>50.646412037037038</v>
      </c>
      <c r="R727" s="77">
        <v>63.817916666666669</v>
      </c>
      <c r="S727" s="76" t="s">
        <v>382</v>
      </c>
    </row>
    <row r="728" spans="1:19" ht="11.25" hidden="1" customHeight="1">
      <c r="A728" s="80" t="s">
        <v>1847</v>
      </c>
      <c r="B728" s="80" t="s">
        <v>3536</v>
      </c>
      <c r="C728" s="80"/>
      <c r="D728" s="80" t="s">
        <v>3533</v>
      </c>
      <c r="E728" s="80" t="s">
        <v>862</v>
      </c>
      <c r="F728" s="80" t="s">
        <v>1244</v>
      </c>
      <c r="G728" s="80" t="s">
        <v>861</v>
      </c>
      <c r="H728" s="80" t="s">
        <v>3017</v>
      </c>
      <c r="I728" s="80" t="s">
        <v>3017</v>
      </c>
      <c r="J728" s="80" t="s">
        <v>6128</v>
      </c>
      <c r="K728" s="80" t="s">
        <v>344</v>
      </c>
      <c r="L728" s="80" t="s">
        <v>15</v>
      </c>
      <c r="M728" s="80" t="s">
        <v>5940</v>
      </c>
      <c r="N728" s="80" t="s">
        <v>6127</v>
      </c>
      <c r="O728" s="79">
        <v>41299.69940972222</v>
      </c>
      <c r="P728" s="78">
        <v>1</v>
      </c>
      <c r="Q728" s="77">
        <v>40.40511574074074</v>
      </c>
      <c r="R728" s="77">
        <v>58.589525462962953</v>
      </c>
      <c r="S728" s="76" t="s">
        <v>382</v>
      </c>
    </row>
    <row r="729" spans="1:19" ht="11.25" hidden="1" customHeight="1">
      <c r="A729" s="80" t="s">
        <v>1847</v>
      </c>
      <c r="B729" s="80" t="s">
        <v>3534</v>
      </c>
      <c r="C729" s="80"/>
      <c r="D729" s="80" t="s">
        <v>3533</v>
      </c>
      <c r="E729" s="80" t="s">
        <v>862</v>
      </c>
      <c r="F729" s="80" t="s">
        <v>1244</v>
      </c>
      <c r="G729" s="80" t="s">
        <v>861</v>
      </c>
      <c r="H729" s="80" t="s">
        <v>3017</v>
      </c>
      <c r="I729" s="80" t="s">
        <v>3017</v>
      </c>
      <c r="J729" s="80" t="s">
        <v>3532</v>
      </c>
      <c r="K729" s="80" t="s">
        <v>25</v>
      </c>
      <c r="L729" s="80" t="s">
        <v>15</v>
      </c>
      <c r="M729" s="80" t="s">
        <v>5940</v>
      </c>
      <c r="N729" s="80" t="s">
        <v>6127</v>
      </c>
      <c r="O729" s="79">
        <v>41311.546296296299</v>
      </c>
      <c r="P729" s="78">
        <v>1</v>
      </c>
      <c r="Q729" s="77">
        <v>28.558229166666663</v>
      </c>
      <c r="R729" s="77">
        <v>58.588472222222229</v>
      </c>
      <c r="S729" s="76" t="s">
        <v>382</v>
      </c>
    </row>
    <row r="730" spans="1:19" ht="11.25" hidden="1" customHeight="1">
      <c r="A730" s="80" t="s">
        <v>883</v>
      </c>
      <c r="B730" s="80" t="s">
        <v>3640</v>
      </c>
      <c r="C730" s="80"/>
      <c r="D730" s="80" t="s">
        <v>1471</v>
      </c>
      <c r="E730" s="80" t="s">
        <v>881</v>
      </c>
      <c r="F730" s="80" t="s">
        <v>1244</v>
      </c>
      <c r="G730" s="80" t="s">
        <v>861</v>
      </c>
      <c r="H730" s="80" t="s">
        <v>3039</v>
      </c>
      <c r="I730" s="80" t="s">
        <v>3038</v>
      </c>
      <c r="J730" s="80" t="s">
        <v>3639</v>
      </c>
      <c r="K730" s="80" t="s">
        <v>344</v>
      </c>
      <c r="L730" s="80" t="s">
        <v>15</v>
      </c>
      <c r="M730" s="80" t="s">
        <v>5935</v>
      </c>
      <c r="N730" s="80" t="s">
        <v>2146</v>
      </c>
      <c r="O730" s="79">
        <v>41338.469537037039</v>
      </c>
      <c r="P730" s="78">
        <v>0</v>
      </c>
      <c r="Q730" s="77">
        <v>1.6349884259259262</v>
      </c>
      <c r="R730" s="77">
        <v>55.560636574074081</v>
      </c>
      <c r="S730" s="76" t="s">
        <v>382</v>
      </c>
    </row>
    <row r="731" spans="1:19" ht="11.25" hidden="1" customHeight="1">
      <c r="A731" s="80" t="s">
        <v>883</v>
      </c>
      <c r="B731" s="80" t="s">
        <v>3907</v>
      </c>
      <c r="C731" s="80"/>
      <c r="D731" s="80" t="s">
        <v>891</v>
      </c>
      <c r="E731" s="80" t="s">
        <v>881</v>
      </c>
      <c r="F731" s="80" t="s">
        <v>1244</v>
      </c>
      <c r="G731" s="80" t="s">
        <v>861</v>
      </c>
      <c r="H731" s="80" t="s">
        <v>3039</v>
      </c>
      <c r="I731" s="80" t="s">
        <v>3202</v>
      </c>
      <c r="J731" s="80" t="s">
        <v>3906</v>
      </c>
      <c r="K731" s="80" t="s">
        <v>14</v>
      </c>
      <c r="L731" s="80" t="s">
        <v>15</v>
      </c>
      <c r="M731" s="80" t="s">
        <v>5933</v>
      </c>
      <c r="N731" s="80" t="s">
        <v>611</v>
      </c>
      <c r="O731" s="79">
        <v>41339.400810185187</v>
      </c>
      <c r="P731" s="78">
        <v>5</v>
      </c>
      <c r="Q731" s="77">
        <v>0.70371527777777776</v>
      </c>
      <c r="R731" s="77">
        <v>43.59883101851851</v>
      </c>
      <c r="S731" s="76" t="s">
        <v>382</v>
      </c>
    </row>
    <row r="732" spans="1:19" ht="11.25" hidden="1" customHeight="1">
      <c r="A732" s="80" t="s">
        <v>1472</v>
      </c>
      <c r="B732" s="80" t="s">
        <v>3905</v>
      </c>
      <c r="C732" s="80"/>
      <c r="D732" s="80" t="s">
        <v>868</v>
      </c>
      <c r="E732" s="80" t="s">
        <v>867</v>
      </c>
      <c r="F732" s="80" t="s">
        <v>1244</v>
      </c>
      <c r="G732" s="80" t="s">
        <v>861</v>
      </c>
      <c r="H732" s="80" t="s">
        <v>3017</v>
      </c>
      <c r="I732" s="80" t="s">
        <v>3017</v>
      </c>
      <c r="J732" s="80" t="s">
        <v>3904</v>
      </c>
      <c r="K732" s="80" t="s">
        <v>344</v>
      </c>
      <c r="L732" s="80" t="s">
        <v>15</v>
      </c>
      <c r="M732" s="80" t="s">
        <v>5935</v>
      </c>
      <c r="N732" s="80" t="s">
        <v>2146</v>
      </c>
      <c r="O732" s="79">
        <v>41333.519236111111</v>
      </c>
      <c r="P732" s="78">
        <v>0</v>
      </c>
      <c r="Q732" s="77">
        <v>6.585289351851852</v>
      </c>
      <c r="R732" s="77">
        <v>43.302141203703705</v>
      </c>
      <c r="S732" s="76" t="s">
        <v>382</v>
      </c>
    </row>
    <row r="733" spans="1:19" ht="11.25" hidden="1" customHeight="1">
      <c r="A733" s="80" t="s">
        <v>1472</v>
      </c>
      <c r="B733" s="80" t="s">
        <v>3903</v>
      </c>
      <c r="C733" s="80"/>
      <c r="D733" s="80" t="s">
        <v>868</v>
      </c>
      <c r="E733" s="80" t="s">
        <v>867</v>
      </c>
      <c r="F733" s="80" t="s">
        <v>1244</v>
      </c>
      <c r="G733" s="80" t="s">
        <v>861</v>
      </c>
      <c r="H733" s="80" t="s">
        <v>3017</v>
      </c>
      <c r="I733" s="80" t="s">
        <v>3017</v>
      </c>
      <c r="J733" s="80" t="s">
        <v>3902</v>
      </c>
      <c r="K733" s="80" t="s">
        <v>25</v>
      </c>
      <c r="L733" s="80" t="s">
        <v>15</v>
      </c>
      <c r="M733" s="80" t="s">
        <v>5970</v>
      </c>
      <c r="N733" s="80" t="s">
        <v>51</v>
      </c>
      <c r="O733" s="79">
        <v>41332.419930555552</v>
      </c>
      <c r="P733" s="78">
        <v>0</v>
      </c>
      <c r="Q733" s="77">
        <v>7.6845949074074076</v>
      </c>
      <c r="R733" s="77">
        <v>43.280717592592595</v>
      </c>
      <c r="S733" s="76" t="s">
        <v>382</v>
      </c>
    </row>
    <row r="734" spans="1:19" ht="11.25" hidden="1" customHeight="1">
      <c r="A734" s="80" t="s">
        <v>883</v>
      </c>
      <c r="B734" s="80" t="s">
        <v>3900</v>
      </c>
      <c r="C734" s="80"/>
      <c r="D734" s="80" t="s">
        <v>891</v>
      </c>
      <c r="E734" s="80" t="s">
        <v>881</v>
      </c>
      <c r="F734" s="80" t="s">
        <v>1244</v>
      </c>
      <c r="G734" s="80" t="s">
        <v>861</v>
      </c>
      <c r="H734" s="80" t="s">
        <v>3039</v>
      </c>
      <c r="I734" s="80" t="s">
        <v>3038</v>
      </c>
      <c r="J734" s="80" t="s">
        <v>3899</v>
      </c>
      <c r="K734" s="80" t="s">
        <v>19</v>
      </c>
      <c r="L734" s="80" t="s">
        <v>15</v>
      </c>
      <c r="M734" s="80" t="s">
        <v>5933</v>
      </c>
      <c r="N734" s="80" t="s">
        <v>421</v>
      </c>
      <c r="O734" s="79">
        <v>41316.416041666664</v>
      </c>
      <c r="P734" s="78">
        <v>5</v>
      </c>
      <c r="Q734" s="77">
        <v>23.688483796296296</v>
      </c>
      <c r="R734" s="77">
        <v>42.6175</v>
      </c>
      <c r="S734" s="76" t="s">
        <v>382</v>
      </c>
    </row>
    <row r="735" spans="1:19" ht="11.25" hidden="1" customHeight="1">
      <c r="A735" s="80" t="s">
        <v>885</v>
      </c>
      <c r="B735" s="80" t="s">
        <v>3898</v>
      </c>
      <c r="C735" s="80"/>
      <c r="D735" s="80" t="s">
        <v>865</v>
      </c>
      <c r="E735" s="80" t="s">
        <v>740</v>
      </c>
      <c r="F735" s="80" t="s">
        <v>1244</v>
      </c>
      <c r="G735" s="80" t="s">
        <v>3031</v>
      </c>
      <c r="H735" s="80" t="s">
        <v>3032</v>
      </c>
      <c r="I735" s="80" t="s">
        <v>739</v>
      </c>
      <c r="J735" s="80" t="s">
        <v>3897</v>
      </c>
      <c r="K735" s="80" t="s">
        <v>25</v>
      </c>
      <c r="L735" s="80" t="s">
        <v>15</v>
      </c>
      <c r="M735" s="80" t="s">
        <v>5934</v>
      </c>
      <c r="N735" s="80" t="s">
        <v>1319</v>
      </c>
      <c r="O735" s="79">
        <v>41297.514756944445</v>
      </c>
      <c r="P735" s="78">
        <v>0</v>
      </c>
      <c r="Q735" s="77">
        <v>42.589768518518525</v>
      </c>
      <c r="R735" s="77">
        <v>42.589768518518525</v>
      </c>
      <c r="S735" s="76" t="s">
        <v>382</v>
      </c>
    </row>
    <row r="736" spans="1:19" ht="11.25" hidden="1" customHeight="1">
      <c r="A736" s="80" t="s">
        <v>1946</v>
      </c>
      <c r="B736" s="80" t="s">
        <v>3893</v>
      </c>
      <c r="C736" s="80"/>
      <c r="D736" s="80" t="s">
        <v>923</v>
      </c>
      <c r="E736" s="80" t="s">
        <v>922</v>
      </c>
      <c r="F736" s="80" t="s">
        <v>1244</v>
      </c>
      <c r="G736" s="80" t="s">
        <v>861</v>
      </c>
      <c r="H736" s="80" t="s">
        <v>3041</v>
      </c>
      <c r="I736" s="80" t="s">
        <v>3041</v>
      </c>
      <c r="J736" s="80" t="s">
        <v>3892</v>
      </c>
      <c r="K736" s="80" t="s">
        <v>344</v>
      </c>
      <c r="L736" s="80" t="s">
        <v>15</v>
      </c>
      <c r="M736" s="80" t="s">
        <v>5940</v>
      </c>
      <c r="N736" s="80" t="s">
        <v>6097</v>
      </c>
      <c r="O736" s="79">
        <v>41298.507789351854</v>
      </c>
      <c r="P736" s="78">
        <v>1</v>
      </c>
      <c r="Q736" s="77">
        <v>41.596736111111113</v>
      </c>
      <c r="R736" s="77">
        <v>41.606898148148147</v>
      </c>
      <c r="S736" s="76" t="s">
        <v>382</v>
      </c>
    </row>
    <row r="737" spans="1:19" ht="11.25" hidden="1" customHeight="1">
      <c r="A737" s="80" t="s">
        <v>1847</v>
      </c>
      <c r="B737" s="80" t="s">
        <v>4196</v>
      </c>
      <c r="C737" s="80"/>
      <c r="D737" s="80" t="s">
        <v>4195</v>
      </c>
      <c r="E737" s="80" t="s">
        <v>862</v>
      </c>
      <c r="F737" s="80" t="s">
        <v>1244</v>
      </c>
      <c r="G737" s="80" t="s">
        <v>861</v>
      </c>
      <c r="H737" s="80" t="s">
        <v>3046</v>
      </c>
      <c r="I737" s="80" t="s">
        <v>4194</v>
      </c>
      <c r="J737" s="80" t="s">
        <v>4193</v>
      </c>
      <c r="K737" s="80" t="s">
        <v>25</v>
      </c>
      <c r="L737" s="80" t="s">
        <v>15</v>
      </c>
      <c r="M737" s="80" t="s">
        <v>5935</v>
      </c>
      <c r="N737" s="80"/>
      <c r="O737" s="79">
        <v>41332.444050925929</v>
      </c>
      <c r="P737" s="78">
        <v>0</v>
      </c>
      <c r="Q737" s="77">
        <v>7.6604745370370368</v>
      </c>
      <c r="R737" s="77">
        <v>40.710254629629631</v>
      </c>
      <c r="S737" s="76" t="s">
        <v>382</v>
      </c>
    </row>
    <row r="738" spans="1:19" ht="11.25" hidden="1" customHeight="1">
      <c r="A738" s="80" t="s">
        <v>4185</v>
      </c>
      <c r="B738" s="80" t="s">
        <v>4184</v>
      </c>
      <c r="C738" s="80"/>
      <c r="D738" s="80" t="s">
        <v>868</v>
      </c>
      <c r="E738" s="80" t="s">
        <v>4183</v>
      </c>
      <c r="F738" s="80" t="s">
        <v>1244</v>
      </c>
      <c r="G738" s="80" t="s">
        <v>861</v>
      </c>
      <c r="H738" s="80" t="s">
        <v>3017</v>
      </c>
      <c r="I738" s="80" t="s">
        <v>3017</v>
      </c>
      <c r="J738" s="80" t="s">
        <v>4182</v>
      </c>
      <c r="K738" s="80" t="s">
        <v>25</v>
      </c>
      <c r="L738" s="80" t="s">
        <v>15</v>
      </c>
      <c r="M738" s="80" t="s">
        <v>5934</v>
      </c>
      <c r="N738" s="80" t="s">
        <v>4181</v>
      </c>
      <c r="O738" s="79">
        <v>41304.640706018516</v>
      </c>
      <c r="P738" s="78">
        <v>0</v>
      </c>
      <c r="Q738" s="77">
        <v>35.463819444444447</v>
      </c>
      <c r="R738" s="77">
        <v>35.463819444444447</v>
      </c>
      <c r="S738" s="76" t="s">
        <v>382</v>
      </c>
    </row>
    <row r="739" spans="1:19" ht="11.25" hidden="1" customHeight="1">
      <c r="A739" s="80" t="s">
        <v>863</v>
      </c>
      <c r="B739" s="80" t="s">
        <v>4393</v>
      </c>
      <c r="C739" s="80"/>
      <c r="D739" s="80" t="s">
        <v>2704</v>
      </c>
      <c r="E739" s="80" t="s">
        <v>3309</v>
      </c>
      <c r="F739" s="80" t="s">
        <v>1244</v>
      </c>
      <c r="G739" s="80" t="s">
        <v>861</v>
      </c>
      <c r="H739" s="80" t="s">
        <v>3017</v>
      </c>
      <c r="I739" s="80" t="s">
        <v>3017</v>
      </c>
      <c r="J739" s="80" t="s">
        <v>4392</v>
      </c>
      <c r="K739" s="80" t="s">
        <v>19</v>
      </c>
      <c r="L739" s="80" t="s">
        <v>15</v>
      </c>
      <c r="M739" s="80" t="s">
        <v>5933</v>
      </c>
      <c r="N739" s="80" t="s">
        <v>611</v>
      </c>
      <c r="O739" s="79">
        <v>41331.602094907408</v>
      </c>
      <c r="P739" s="78">
        <v>5</v>
      </c>
      <c r="Q739" s="77">
        <v>8.5024305555555557</v>
      </c>
      <c r="R739" s="77">
        <v>34.664826388888891</v>
      </c>
      <c r="S739" s="76" t="s">
        <v>382</v>
      </c>
    </row>
    <row r="740" spans="1:19" ht="11.25" hidden="1" customHeight="1">
      <c r="A740" s="80" t="s">
        <v>1486</v>
      </c>
      <c r="B740" s="80" t="s">
        <v>4335</v>
      </c>
      <c r="C740" s="80"/>
      <c r="D740" s="80" t="s">
        <v>868</v>
      </c>
      <c r="E740" s="80" t="s">
        <v>862</v>
      </c>
      <c r="F740" s="80" t="s">
        <v>1244</v>
      </c>
      <c r="G740" s="80" t="s">
        <v>861</v>
      </c>
      <c r="H740" s="80" t="s">
        <v>3017</v>
      </c>
      <c r="I740" s="80" t="s">
        <v>3017</v>
      </c>
      <c r="J740" s="80" t="s">
        <v>4334</v>
      </c>
      <c r="K740" s="80" t="s">
        <v>19</v>
      </c>
      <c r="L740" s="80" t="s">
        <v>15</v>
      </c>
      <c r="M740" s="80" t="s">
        <v>5933</v>
      </c>
      <c r="N740" s="80" t="s">
        <v>611</v>
      </c>
      <c r="O740" s="79">
        <v>41327.389374999999</v>
      </c>
      <c r="P740" s="78">
        <v>5</v>
      </c>
      <c r="Q740" s="77">
        <v>12.715150462962963</v>
      </c>
      <c r="R740" s="77">
        <v>34.44474537037037</v>
      </c>
      <c r="S740" s="76" t="s">
        <v>382</v>
      </c>
    </row>
    <row r="741" spans="1:19" ht="11.25" hidden="1" customHeight="1">
      <c r="A741" s="80" t="s">
        <v>900</v>
      </c>
      <c r="B741" s="80" t="s">
        <v>4178</v>
      </c>
      <c r="C741" s="80"/>
      <c r="D741" s="80" t="s">
        <v>878</v>
      </c>
      <c r="E741" s="80" t="s">
        <v>877</v>
      </c>
      <c r="F741" s="80" t="s">
        <v>1244</v>
      </c>
      <c r="G741" s="80" t="s">
        <v>861</v>
      </c>
      <c r="H741" s="80" t="s">
        <v>3034</v>
      </c>
      <c r="I741" s="80" t="s">
        <v>3034</v>
      </c>
      <c r="J741" s="80" t="s">
        <v>4177</v>
      </c>
      <c r="K741" s="80" t="s">
        <v>25</v>
      </c>
      <c r="L741" s="80" t="s">
        <v>15</v>
      </c>
      <c r="M741" s="80" t="s">
        <v>5970</v>
      </c>
      <c r="N741" s="80" t="s">
        <v>51</v>
      </c>
      <c r="O741" s="79">
        <v>41320.376550925925</v>
      </c>
      <c r="P741" s="78">
        <v>0</v>
      </c>
      <c r="Q741" s="77">
        <v>19.727974537037039</v>
      </c>
      <c r="R741" s="77">
        <v>34.115335648148147</v>
      </c>
      <c r="S741" s="76" t="s">
        <v>382</v>
      </c>
    </row>
    <row r="742" spans="1:19" ht="11.25" hidden="1" customHeight="1">
      <c r="A742" s="80" t="s">
        <v>863</v>
      </c>
      <c r="B742" s="80" t="s">
        <v>4391</v>
      </c>
      <c r="C742" s="80"/>
      <c r="D742" s="80" t="s">
        <v>2704</v>
      </c>
      <c r="E742" s="80" t="s">
        <v>3309</v>
      </c>
      <c r="F742" s="80" t="s">
        <v>1244</v>
      </c>
      <c r="G742" s="80" t="s">
        <v>861</v>
      </c>
      <c r="H742" s="80" t="s">
        <v>3017</v>
      </c>
      <c r="I742" s="80" t="s">
        <v>3017</v>
      </c>
      <c r="J742" s="80" t="s">
        <v>4390</v>
      </c>
      <c r="K742" s="80" t="s">
        <v>14</v>
      </c>
      <c r="L742" s="80" t="s">
        <v>15</v>
      </c>
      <c r="M742" s="80" t="s">
        <v>277</v>
      </c>
      <c r="N742" s="80" t="s">
        <v>4234</v>
      </c>
      <c r="O742" s="79">
        <v>41327.39025462963</v>
      </c>
      <c r="P742" s="78">
        <v>0</v>
      </c>
      <c r="Q742" s="77">
        <v>12.714270833333336</v>
      </c>
      <c r="R742" s="77">
        <v>29.564490740740737</v>
      </c>
      <c r="S742" s="76" t="s">
        <v>382</v>
      </c>
    </row>
    <row r="743" spans="1:19" ht="11.25" hidden="1" customHeight="1">
      <c r="A743" s="80" t="s">
        <v>1569</v>
      </c>
      <c r="B743" s="80" t="s">
        <v>4459</v>
      </c>
      <c r="C743" s="80"/>
      <c r="D743" s="80" t="s">
        <v>903</v>
      </c>
      <c r="E743" s="80" t="s">
        <v>895</v>
      </c>
      <c r="F743" s="80" t="s">
        <v>1244</v>
      </c>
      <c r="G743" s="80" t="s">
        <v>861</v>
      </c>
      <c r="H743" s="80" t="s">
        <v>3044</v>
      </c>
      <c r="I743" s="80" t="s">
        <v>3044</v>
      </c>
      <c r="J743" s="80" t="s">
        <v>4458</v>
      </c>
      <c r="K743" s="80" t="s">
        <v>25</v>
      </c>
      <c r="L743" s="80" t="s">
        <v>15</v>
      </c>
      <c r="M743" s="80" t="s">
        <v>1669</v>
      </c>
      <c r="N743" s="80" t="s">
        <v>5657</v>
      </c>
      <c r="O743" s="79">
        <v>41339</v>
      </c>
      <c r="P743" s="78">
        <v>0</v>
      </c>
      <c r="Q743" s="77">
        <v>1.1045254629629631</v>
      </c>
      <c r="R743" s="77">
        <v>28.659594907407403</v>
      </c>
      <c r="S743" s="76" t="s">
        <v>382</v>
      </c>
    </row>
    <row r="744" spans="1:19" ht="11.25" hidden="1" customHeight="1">
      <c r="A744" s="80" t="s">
        <v>1569</v>
      </c>
      <c r="B744" s="80" t="s">
        <v>4457</v>
      </c>
      <c r="C744" s="80"/>
      <c r="D744" s="80" t="s">
        <v>903</v>
      </c>
      <c r="E744" s="80" t="s">
        <v>895</v>
      </c>
      <c r="F744" s="80" t="s">
        <v>1244</v>
      </c>
      <c r="G744" s="80" t="s">
        <v>861</v>
      </c>
      <c r="H744" s="80" t="s">
        <v>3044</v>
      </c>
      <c r="I744" s="80" t="s">
        <v>3044</v>
      </c>
      <c r="J744" s="80" t="s">
        <v>4456</v>
      </c>
      <c r="K744" s="80" t="s">
        <v>25</v>
      </c>
      <c r="L744" s="80" t="s">
        <v>15</v>
      </c>
      <c r="M744" s="80" t="s">
        <v>1669</v>
      </c>
      <c r="N744" s="80" t="s">
        <v>5657</v>
      </c>
      <c r="O744" s="79">
        <v>41339</v>
      </c>
      <c r="P744" s="78">
        <v>0</v>
      </c>
      <c r="Q744" s="77">
        <v>1.1045254629629631</v>
      </c>
      <c r="R744" s="77">
        <v>28.648935185185181</v>
      </c>
      <c r="S744" s="76" t="s">
        <v>382</v>
      </c>
    </row>
    <row r="745" spans="1:19" ht="11.25" hidden="1" customHeight="1">
      <c r="A745" s="80" t="s">
        <v>885</v>
      </c>
      <c r="B745" s="80" t="s">
        <v>6126</v>
      </c>
      <c r="C745" s="80"/>
      <c r="D745" s="80" t="s">
        <v>865</v>
      </c>
      <c r="E745" s="80" t="s">
        <v>740</v>
      </c>
      <c r="F745" s="80" t="s">
        <v>1244</v>
      </c>
      <c r="G745" s="80" t="s">
        <v>3031</v>
      </c>
      <c r="H745" s="80" t="s">
        <v>3032</v>
      </c>
      <c r="I745" s="80" t="s">
        <v>739</v>
      </c>
      <c r="J745" s="80" t="s">
        <v>6125</v>
      </c>
      <c r="K745" s="80" t="s">
        <v>14</v>
      </c>
      <c r="L745" s="80" t="s">
        <v>15</v>
      </c>
      <c r="M745" s="80" t="s">
        <v>5937</v>
      </c>
      <c r="N745" s="80" t="s">
        <v>3919</v>
      </c>
      <c r="O745" s="79">
        <v>41338.920393518521</v>
      </c>
      <c r="P745" s="78">
        <v>1</v>
      </c>
      <c r="Q745" s="77">
        <v>1.1841319444444445</v>
      </c>
      <c r="R745" s="77">
        <v>27.376585648148147</v>
      </c>
      <c r="S745" s="76" t="s">
        <v>382</v>
      </c>
    </row>
    <row r="746" spans="1:19" ht="11.25" hidden="1" customHeight="1">
      <c r="A746" s="80" t="s">
        <v>1552</v>
      </c>
      <c r="B746" s="80" t="s">
        <v>4619</v>
      </c>
      <c r="C746" s="80"/>
      <c r="D746" s="80" t="s">
        <v>1748</v>
      </c>
      <c r="E746" s="80" t="s">
        <v>1749</v>
      </c>
      <c r="F746" s="80" t="s">
        <v>1244</v>
      </c>
      <c r="G746" s="80" t="s">
        <v>874</v>
      </c>
      <c r="H746" s="80" t="s">
        <v>3049</v>
      </c>
      <c r="I746" s="80" t="s">
        <v>3048</v>
      </c>
      <c r="J746" s="80" t="s">
        <v>1750</v>
      </c>
      <c r="K746" s="80" t="s">
        <v>60</v>
      </c>
      <c r="L746" s="80" t="s">
        <v>15</v>
      </c>
      <c r="M746" s="80" t="s">
        <v>5934</v>
      </c>
      <c r="N746" s="80" t="s">
        <v>4618</v>
      </c>
      <c r="O746" s="79">
        <v>41313.534050925926</v>
      </c>
      <c r="P746" s="78">
        <v>0</v>
      </c>
      <c r="Q746" s="77">
        <v>26.570474537037036</v>
      </c>
      <c r="R746" s="77">
        <v>26.570474537037036</v>
      </c>
      <c r="S746" s="76" t="s">
        <v>382</v>
      </c>
    </row>
    <row r="747" spans="1:19" ht="11.25" hidden="1" customHeight="1">
      <c r="A747" s="80" t="s">
        <v>873</v>
      </c>
      <c r="B747" s="80" t="s">
        <v>4617</v>
      </c>
      <c r="C747" s="80"/>
      <c r="D747" s="80" t="s">
        <v>1559</v>
      </c>
      <c r="E747" s="80" t="s">
        <v>867</v>
      </c>
      <c r="F747" s="80" t="s">
        <v>1244</v>
      </c>
      <c r="G747" s="80" t="s">
        <v>861</v>
      </c>
      <c r="H747" s="80" t="s">
        <v>3017</v>
      </c>
      <c r="I747" s="80" t="s">
        <v>3017</v>
      </c>
      <c r="J747" s="80" t="s">
        <v>4616</v>
      </c>
      <c r="K747" s="80" t="s">
        <v>14</v>
      </c>
      <c r="L747" s="80" t="s">
        <v>15</v>
      </c>
      <c r="M747" s="80" t="s">
        <v>5940</v>
      </c>
      <c r="N747" s="80" t="s">
        <v>6124</v>
      </c>
      <c r="O747" s="79">
        <v>41316.730856481481</v>
      </c>
      <c r="P747" s="78">
        <v>1</v>
      </c>
      <c r="Q747" s="77">
        <v>23.373668981481483</v>
      </c>
      <c r="R747" s="77">
        <v>23.388842592592592</v>
      </c>
      <c r="S747" s="76" t="s">
        <v>382</v>
      </c>
    </row>
    <row r="748" spans="1:19" ht="11.25" hidden="1" customHeight="1">
      <c r="A748" s="80" t="s">
        <v>4615</v>
      </c>
      <c r="B748" s="80" t="s">
        <v>4614</v>
      </c>
      <c r="C748" s="80"/>
      <c r="D748" s="80" t="s">
        <v>899</v>
      </c>
      <c r="E748" s="80" t="s">
        <v>898</v>
      </c>
      <c r="F748" s="80" t="s">
        <v>1244</v>
      </c>
      <c r="G748" s="80" t="s">
        <v>874</v>
      </c>
      <c r="H748" s="80" t="s">
        <v>3047</v>
      </c>
      <c r="I748" s="80" t="s">
        <v>3047</v>
      </c>
      <c r="J748" s="80" t="s">
        <v>4613</v>
      </c>
      <c r="K748" s="80" t="s">
        <v>25</v>
      </c>
      <c r="L748" s="80" t="s">
        <v>15</v>
      </c>
      <c r="M748" s="80" t="s">
        <v>5937</v>
      </c>
      <c r="N748" s="80" t="s">
        <v>5722</v>
      </c>
      <c r="O748" s="79">
        <v>41319.471446759257</v>
      </c>
      <c r="P748" s="78">
        <v>1</v>
      </c>
      <c r="Q748" s="77">
        <v>20.633078703703703</v>
      </c>
      <c r="R748" s="77">
        <v>21.418460648148148</v>
      </c>
      <c r="S748" s="76" t="s">
        <v>382</v>
      </c>
    </row>
    <row r="749" spans="1:19" ht="11.25" hidden="1" customHeight="1">
      <c r="A749" s="80" t="s">
        <v>1486</v>
      </c>
      <c r="B749" s="80" t="s">
        <v>4647</v>
      </c>
      <c r="C749" s="80"/>
      <c r="D749" s="80" t="s">
        <v>4646</v>
      </c>
      <c r="E749" s="80" t="s">
        <v>4645</v>
      </c>
      <c r="F749" s="80" t="s">
        <v>1244</v>
      </c>
      <c r="G749" s="80" t="s">
        <v>874</v>
      </c>
      <c r="H749" s="80" t="s">
        <v>4644</v>
      </c>
      <c r="I749" s="80" t="s">
        <v>4644</v>
      </c>
      <c r="J749" s="80" t="s">
        <v>5674</v>
      </c>
      <c r="K749" s="80" t="s">
        <v>25</v>
      </c>
      <c r="L749" s="80" t="s">
        <v>15</v>
      </c>
      <c r="M749" s="80" t="s">
        <v>5935</v>
      </c>
      <c r="N749" s="80" t="s">
        <v>6115</v>
      </c>
      <c r="O749" s="79">
        <v>41337.687835648147</v>
      </c>
      <c r="P749" s="78">
        <v>0</v>
      </c>
      <c r="Q749" s="77">
        <v>2.4166898148148146</v>
      </c>
      <c r="R749" s="77">
        <v>21.36986111111111</v>
      </c>
      <c r="S749" s="76" t="s">
        <v>382</v>
      </c>
    </row>
    <row r="750" spans="1:19" ht="11.25" hidden="1" customHeight="1">
      <c r="A750" s="80" t="s">
        <v>5793</v>
      </c>
      <c r="B750" s="80" t="s">
        <v>5792</v>
      </c>
      <c r="C750" s="80"/>
      <c r="D750" s="80" t="s">
        <v>5791</v>
      </c>
      <c r="E750" s="80" t="s">
        <v>5790</v>
      </c>
      <c r="F750" s="80" t="s">
        <v>1244</v>
      </c>
      <c r="G750" s="80" t="s">
        <v>874</v>
      </c>
      <c r="H750" s="80" t="s">
        <v>3049</v>
      </c>
      <c r="I750" s="80" t="s">
        <v>5666</v>
      </c>
      <c r="J750" s="80" t="s">
        <v>5665</v>
      </c>
      <c r="K750" s="80" t="s">
        <v>25</v>
      </c>
      <c r="L750" s="80" t="s">
        <v>15</v>
      </c>
      <c r="M750" s="80" t="s">
        <v>5933</v>
      </c>
      <c r="N750" s="80" t="s">
        <v>5938</v>
      </c>
      <c r="O750" s="79">
        <v>41339.701689814814</v>
      </c>
      <c r="P750" s="78">
        <v>3</v>
      </c>
      <c r="Q750" s="77">
        <v>0.4028356481481481</v>
      </c>
      <c r="R750" s="77">
        <v>13.66912037037037</v>
      </c>
      <c r="S750" s="76" t="s">
        <v>382</v>
      </c>
    </row>
    <row r="751" spans="1:19" ht="11.25" hidden="1" customHeight="1">
      <c r="A751" s="80" t="s">
        <v>6123</v>
      </c>
      <c r="B751" s="80" t="s">
        <v>6122</v>
      </c>
      <c r="C751" s="80"/>
      <c r="D751" s="80" t="s">
        <v>6121</v>
      </c>
      <c r="E751" s="80" t="s">
        <v>6120</v>
      </c>
      <c r="F751" s="80" t="s">
        <v>386</v>
      </c>
      <c r="G751" s="80" t="s">
        <v>2932</v>
      </c>
      <c r="H751" s="80" t="s">
        <v>3024</v>
      </c>
      <c r="I751" s="80" t="s">
        <v>3404</v>
      </c>
      <c r="J751" s="80" t="s">
        <v>6119</v>
      </c>
      <c r="K751" s="80" t="s">
        <v>28</v>
      </c>
      <c r="L751" s="80" t="s">
        <v>15</v>
      </c>
      <c r="M751" s="80" t="s">
        <v>5935</v>
      </c>
      <c r="N751" s="80" t="s">
        <v>3617</v>
      </c>
      <c r="O751" s="79">
        <v>41338.558981481481</v>
      </c>
      <c r="P751" s="78">
        <v>0</v>
      </c>
      <c r="Q751" s="77">
        <v>1.5455439814814815</v>
      </c>
      <c r="R751" s="77">
        <v>12.612615740740742</v>
      </c>
      <c r="S751" s="76" t="s">
        <v>382</v>
      </c>
    </row>
    <row r="752" spans="1:19" ht="11.25" hidden="1" customHeight="1">
      <c r="A752" s="80" t="s">
        <v>883</v>
      </c>
      <c r="B752" s="80" t="s">
        <v>6118</v>
      </c>
      <c r="C752" s="80"/>
      <c r="D752" s="80" t="s">
        <v>5685</v>
      </c>
      <c r="E752" s="80" t="s">
        <v>5684</v>
      </c>
      <c r="F752" s="80" t="s">
        <v>1244</v>
      </c>
      <c r="G752" s="80" t="s">
        <v>874</v>
      </c>
      <c r="H752" s="80" t="s">
        <v>3021</v>
      </c>
      <c r="I752" s="80" t="s">
        <v>3020</v>
      </c>
      <c r="J752" s="80" t="s">
        <v>6117</v>
      </c>
      <c r="K752" s="80" t="s">
        <v>25</v>
      </c>
      <c r="L752" s="80" t="s">
        <v>15</v>
      </c>
      <c r="M752" s="80" t="s">
        <v>5934</v>
      </c>
      <c r="N752" s="80" t="s">
        <v>5682</v>
      </c>
      <c r="O752" s="79">
        <v>41327.562928240739</v>
      </c>
      <c r="P752" s="78">
        <v>0</v>
      </c>
      <c r="Q752" s="77">
        <v>12.541597222222222</v>
      </c>
      <c r="R752" s="77">
        <v>12.541597222222222</v>
      </c>
      <c r="S752" s="76" t="s">
        <v>382</v>
      </c>
    </row>
    <row r="753" spans="1:19" ht="11.25" hidden="1" customHeight="1">
      <c r="A753" s="80" t="s">
        <v>5668</v>
      </c>
      <c r="B753" s="80" t="s">
        <v>6116</v>
      </c>
      <c r="C753" s="80"/>
      <c r="D753" s="80" t="s">
        <v>4401</v>
      </c>
      <c r="E753" s="80" t="s">
        <v>4183</v>
      </c>
      <c r="F753" s="80" t="s">
        <v>1244</v>
      </c>
      <c r="G753" s="80" t="s">
        <v>861</v>
      </c>
      <c r="H753" s="80" t="s">
        <v>3039</v>
      </c>
      <c r="I753" s="80" t="s">
        <v>3038</v>
      </c>
      <c r="J753" s="80" t="s">
        <v>4400</v>
      </c>
      <c r="K753" s="80" t="s">
        <v>25</v>
      </c>
      <c r="L753" s="80" t="s">
        <v>15</v>
      </c>
      <c r="M753" s="80" t="s">
        <v>5935</v>
      </c>
      <c r="N753" s="80" t="s">
        <v>5938</v>
      </c>
      <c r="O753" s="79">
        <v>41337.715694444443</v>
      </c>
      <c r="P753" s="78">
        <v>0</v>
      </c>
      <c r="Q753" s="77">
        <v>2.3888310185185184</v>
      </c>
      <c r="R753" s="77">
        <v>12.309722222222222</v>
      </c>
      <c r="S753" s="76" t="s">
        <v>382</v>
      </c>
    </row>
    <row r="754" spans="1:19" ht="11.25" hidden="1" customHeight="1">
      <c r="A754" s="80" t="s">
        <v>900</v>
      </c>
      <c r="B754" s="80" t="s">
        <v>6114</v>
      </c>
      <c r="C754" s="80"/>
      <c r="D754" s="80" t="s">
        <v>878</v>
      </c>
      <c r="E754" s="80" t="s">
        <v>877</v>
      </c>
      <c r="F754" s="80" t="s">
        <v>1244</v>
      </c>
      <c r="G754" s="80" t="s">
        <v>861</v>
      </c>
      <c r="H754" s="80" t="s">
        <v>3034</v>
      </c>
      <c r="I754" s="80" t="s">
        <v>3034</v>
      </c>
      <c r="J754" s="80" t="s">
        <v>6113</v>
      </c>
      <c r="K754" s="80" t="s">
        <v>344</v>
      </c>
      <c r="L754" s="80" t="s">
        <v>15</v>
      </c>
      <c r="M754" s="80" t="s">
        <v>5937</v>
      </c>
      <c r="N754" s="80" t="s">
        <v>5657</v>
      </c>
      <c r="O754" s="79">
        <v>41337.674016203702</v>
      </c>
      <c r="P754" s="78">
        <v>1</v>
      </c>
      <c r="Q754" s="77">
        <v>2.4305092592592592</v>
      </c>
      <c r="R754" s="77">
        <v>7.5476041666666678</v>
      </c>
      <c r="S754" s="76" t="s">
        <v>382</v>
      </c>
    </row>
    <row r="755" spans="1:19" ht="11.25" hidden="1" customHeight="1">
      <c r="A755" s="80" t="s">
        <v>873</v>
      </c>
      <c r="B755" s="80" t="s">
        <v>6112</v>
      </c>
      <c r="C755" s="80"/>
      <c r="D755" s="80" t="s">
        <v>6111</v>
      </c>
      <c r="E755" s="80" t="s">
        <v>867</v>
      </c>
      <c r="F755" s="80" t="s">
        <v>1244</v>
      </c>
      <c r="G755" s="80" t="s">
        <v>861</v>
      </c>
      <c r="H755" s="80" t="s">
        <v>3017</v>
      </c>
      <c r="I755" s="80" t="s">
        <v>3017</v>
      </c>
      <c r="J755" s="80" t="s">
        <v>6110</v>
      </c>
      <c r="K755" s="80" t="s">
        <v>14</v>
      </c>
      <c r="L755" s="80" t="s">
        <v>15</v>
      </c>
      <c r="M755" s="80" t="s">
        <v>5970</v>
      </c>
      <c r="N755" s="80" t="s">
        <v>51</v>
      </c>
      <c r="O755" s="79">
        <v>41338.400787037041</v>
      </c>
      <c r="P755" s="78">
        <v>0</v>
      </c>
      <c r="Q755" s="77">
        <v>1.7037384259259261</v>
      </c>
      <c r="R755" s="77">
        <v>7.5261574074074078</v>
      </c>
      <c r="S755" s="76" t="s">
        <v>382</v>
      </c>
    </row>
    <row r="756" spans="1:19" ht="11.25" hidden="1" customHeight="1">
      <c r="A756" s="80" t="s">
        <v>2480</v>
      </c>
      <c r="B756" s="80" t="s">
        <v>6109</v>
      </c>
      <c r="C756" s="80"/>
      <c r="D756" s="80" t="s">
        <v>2710</v>
      </c>
      <c r="E756" s="80" t="s">
        <v>6108</v>
      </c>
      <c r="F756" s="80" t="s">
        <v>1244</v>
      </c>
      <c r="G756" s="80" t="s">
        <v>861</v>
      </c>
      <c r="H756" s="80" t="s">
        <v>3034</v>
      </c>
      <c r="I756" s="80" t="s">
        <v>3034</v>
      </c>
      <c r="J756" s="80" t="s">
        <v>6107</v>
      </c>
      <c r="K756" s="80" t="s">
        <v>25</v>
      </c>
      <c r="L756" s="80" t="s">
        <v>15</v>
      </c>
      <c r="M756" s="80" t="s">
        <v>5970</v>
      </c>
      <c r="N756" s="80" t="s">
        <v>51</v>
      </c>
      <c r="O756" s="79">
        <v>41339.476666666669</v>
      </c>
      <c r="P756" s="78">
        <v>0</v>
      </c>
      <c r="Q756" s="77">
        <v>0.62785879629629626</v>
      </c>
      <c r="R756" s="77">
        <v>6.5943171296296308</v>
      </c>
      <c r="S756" s="76" t="s">
        <v>382</v>
      </c>
    </row>
    <row r="757" spans="1:19" ht="11.25" hidden="1" customHeight="1">
      <c r="A757" s="80" t="s">
        <v>6106</v>
      </c>
      <c r="B757" s="80" t="s">
        <v>6105</v>
      </c>
      <c r="C757" s="80"/>
      <c r="D757" s="80" t="s">
        <v>6104</v>
      </c>
      <c r="E757" s="80" t="s">
        <v>6103</v>
      </c>
      <c r="F757" s="80" t="s">
        <v>1244</v>
      </c>
      <c r="G757" s="80" t="s">
        <v>874</v>
      </c>
      <c r="H757" s="80" t="s">
        <v>3049</v>
      </c>
      <c r="I757" s="80" t="s">
        <v>5666</v>
      </c>
      <c r="J757" s="80" t="s">
        <v>5665</v>
      </c>
      <c r="K757" s="80" t="s">
        <v>25</v>
      </c>
      <c r="L757" s="80" t="s">
        <v>15</v>
      </c>
      <c r="M757" s="80" t="s">
        <v>5933</v>
      </c>
      <c r="N757" s="80" t="s">
        <v>5938</v>
      </c>
      <c r="O757" s="79">
        <v>41339.696446759262</v>
      </c>
      <c r="P757" s="78">
        <v>3</v>
      </c>
      <c r="Q757" s="77">
        <v>0.40807870370370369</v>
      </c>
      <c r="R757" s="77">
        <v>6.5462615740740739</v>
      </c>
      <c r="S757" s="76" t="s">
        <v>382</v>
      </c>
    </row>
    <row r="758" spans="1:19" ht="11.25" hidden="1" customHeight="1">
      <c r="A758" s="80" t="s">
        <v>883</v>
      </c>
      <c r="B758" s="80" t="s">
        <v>6102</v>
      </c>
      <c r="C758" s="80"/>
      <c r="D758" s="80" t="s">
        <v>6101</v>
      </c>
      <c r="E758" s="80" t="s">
        <v>895</v>
      </c>
      <c r="F758" s="80" t="s">
        <v>1244</v>
      </c>
      <c r="G758" s="80" t="s">
        <v>861</v>
      </c>
      <c r="H758" s="80" t="s">
        <v>3171</v>
      </c>
      <c r="I758" s="80" t="s">
        <v>3171</v>
      </c>
      <c r="J758" s="80" t="s">
        <v>6100</v>
      </c>
      <c r="K758" s="80" t="s">
        <v>25</v>
      </c>
      <c r="L758" s="80" t="s">
        <v>15</v>
      </c>
      <c r="M758" s="80" t="s">
        <v>5937</v>
      </c>
      <c r="N758" s="80" t="s">
        <v>5657</v>
      </c>
      <c r="O758" s="79">
        <v>41334.668182870373</v>
      </c>
      <c r="P758" s="78">
        <v>1</v>
      </c>
      <c r="Q758" s="77">
        <v>5.4363425925925926</v>
      </c>
      <c r="R758" s="77">
        <v>5.4814814814814818</v>
      </c>
      <c r="S758" s="76" t="s">
        <v>382</v>
      </c>
    </row>
    <row r="759" spans="1:19" ht="11.25" hidden="1" customHeight="1">
      <c r="A759" s="80" t="s">
        <v>883</v>
      </c>
      <c r="B759" s="80" t="s">
        <v>6099</v>
      </c>
      <c r="C759" s="80"/>
      <c r="D759" s="80" t="s">
        <v>891</v>
      </c>
      <c r="E759" s="80" t="s">
        <v>881</v>
      </c>
      <c r="F759" s="80" t="s">
        <v>1244</v>
      </c>
      <c r="G759" s="80" t="s">
        <v>861</v>
      </c>
      <c r="H759" s="80" t="s">
        <v>3039</v>
      </c>
      <c r="I759" s="80" t="s">
        <v>3038</v>
      </c>
      <c r="J759" s="80" t="s">
        <v>6098</v>
      </c>
      <c r="K759" s="80" t="s">
        <v>25</v>
      </c>
      <c r="L759" s="80" t="s">
        <v>15</v>
      </c>
      <c r="M759" s="80" t="s">
        <v>5937</v>
      </c>
      <c r="N759" s="80" t="s">
        <v>5657</v>
      </c>
      <c r="O759" s="79">
        <v>41337.70385416667</v>
      </c>
      <c r="P759" s="78">
        <v>1</v>
      </c>
      <c r="Q759" s="77">
        <v>2.4006712962962964</v>
      </c>
      <c r="R759" s="77">
        <v>5.3992592592592583</v>
      </c>
      <c r="S759" s="76" t="s">
        <v>382</v>
      </c>
    </row>
    <row r="760" spans="1:19" ht="11.25" hidden="1" customHeight="1">
      <c r="A760" s="80" t="s">
        <v>900</v>
      </c>
      <c r="B760" s="80" t="s">
        <v>6096</v>
      </c>
      <c r="C760" s="80"/>
      <c r="D760" s="80" t="s">
        <v>878</v>
      </c>
      <c r="E760" s="80" t="s">
        <v>877</v>
      </c>
      <c r="F760" s="80" t="s">
        <v>1244</v>
      </c>
      <c r="G760" s="80" t="s">
        <v>861</v>
      </c>
      <c r="H760" s="80" t="s">
        <v>3034</v>
      </c>
      <c r="I760" s="80" t="s">
        <v>3034</v>
      </c>
      <c r="J760" s="80" t="s">
        <v>6095</v>
      </c>
      <c r="K760" s="80" t="s">
        <v>19</v>
      </c>
      <c r="L760" s="80" t="s">
        <v>15</v>
      </c>
      <c r="M760" s="80" t="s">
        <v>5937</v>
      </c>
      <c r="N760" s="80" t="s">
        <v>5657</v>
      </c>
      <c r="O760" s="79">
        <v>41338.865810185183</v>
      </c>
      <c r="P760" s="78">
        <v>1</v>
      </c>
      <c r="Q760" s="77">
        <v>1.2387152777777777</v>
      </c>
      <c r="R760" s="77">
        <v>2.1336111111111111</v>
      </c>
      <c r="S760" s="76" t="s">
        <v>382</v>
      </c>
    </row>
    <row r="761" spans="1:19" ht="11.25" hidden="1" customHeight="1">
      <c r="A761" s="80" t="s">
        <v>900</v>
      </c>
      <c r="B761" s="80" t="s">
        <v>6094</v>
      </c>
      <c r="C761" s="80"/>
      <c r="D761" s="80" t="s">
        <v>878</v>
      </c>
      <c r="E761" s="80" t="s">
        <v>877</v>
      </c>
      <c r="F761" s="80" t="s">
        <v>1244</v>
      </c>
      <c r="G761" s="80" t="s">
        <v>861</v>
      </c>
      <c r="H761" s="80" t="s">
        <v>3034</v>
      </c>
      <c r="I761" s="80" t="s">
        <v>3034</v>
      </c>
      <c r="J761" s="80" t="s">
        <v>6093</v>
      </c>
      <c r="K761" s="80" t="s">
        <v>28</v>
      </c>
      <c r="L761" s="80" t="s">
        <v>15</v>
      </c>
      <c r="M761" s="80" t="s">
        <v>5937</v>
      </c>
      <c r="N761" s="80" t="s">
        <v>5657</v>
      </c>
      <c r="O761" s="79">
        <v>41338.864432870374</v>
      </c>
      <c r="P761" s="78">
        <v>1</v>
      </c>
      <c r="Q761" s="77">
        <v>1.2400925925925925</v>
      </c>
      <c r="R761" s="77">
        <v>1.4651620370370368</v>
      </c>
      <c r="S761" s="76" t="s">
        <v>382</v>
      </c>
    </row>
    <row r="762" spans="1:19" ht="11.25" hidden="1" customHeight="1">
      <c r="A762" s="80" t="s">
        <v>1536</v>
      </c>
      <c r="B762" s="80" t="s">
        <v>6486</v>
      </c>
      <c r="C762" s="80"/>
      <c r="D762" s="80" t="s">
        <v>1487</v>
      </c>
      <c r="E762" s="80" t="s">
        <v>895</v>
      </c>
      <c r="F762" s="80" t="s">
        <v>386</v>
      </c>
      <c r="G762" s="80" t="s">
        <v>2907</v>
      </c>
      <c r="H762" s="80" t="s">
        <v>385</v>
      </c>
      <c r="I762" s="80" t="s">
        <v>390</v>
      </c>
      <c r="J762" s="80" t="s">
        <v>6485</v>
      </c>
      <c r="K762" s="80" t="s">
        <v>25</v>
      </c>
      <c r="L762" s="80" t="s">
        <v>15</v>
      </c>
      <c r="M762" s="80" t="s">
        <v>5940</v>
      </c>
      <c r="N762" s="80" t="s">
        <v>6097</v>
      </c>
      <c r="O762" s="79">
        <v>41339.488587962966</v>
      </c>
      <c r="P762" s="78">
        <v>1</v>
      </c>
      <c r="Q762" s="77">
        <v>0.61593750000000003</v>
      </c>
      <c r="R762" s="77">
        <v>0.63071759259259252</v>
      </c>
      <c r="S762" s="76" t="s">
        <v>382</v>
      </c>
    </row>
    <row r="763" spans="1:19" ht="11.25" hidden="1" customHeight="1">
      <c r="A763" s="80" t="s">
        <v>750</v>
      </c>
      <c r="B763" s="80" t="s">
        <v>749</v>
      </c>
      <c r="C763" s="80"/>
      <c r="D763" s="80" t="s">
        <v>748</v>
      </c>
      <c r="E763" s="80" t="s">
        <v>747</v>
      </c>
      <c r="F763" s="80" t="s">
        <v>386</v>
      </c>
      <c r="G763" s="80" t="s">
        <v>2907</v>
      </c>
      <c r="H763" s="80" t="s">
        <v>385</v>
      </c>
      <c r="I763" s="80" t="s">
        <v>384</v>
      </c>
      <c r="J763" s="80" t="s">
        <v>746</v>
      </c>
      <c r="K763" s="80" t="s">
        <v>60</v>
      </c>
      <c r="L763" s="80" t="s">
        <v>15</v>
      </c>
      <c r="M763" s="80" t="s">
        <v>15</v>
      </c>
      <c r="N763" s="80"/>
      <c r="P763" s="78">
        <v>0</v>
      </c>
      <c r="R763" s="77">
        <v>953.60091435185177</v>
      </c>
      <c r="S763" s="76" t="s">
        <v>382</v>
      </c>
    </row>
    <row r="764" spans="1:19" ht="11.25" hidden="1" customHeight="1">
      <c r="A764" s="80" t="s">
        <v>727</v>
      </c>
      <c r="B764" s="80" t="s">
        <v>745</v>
      </c>
      <c r="C764" s="80"/>
      <c r="D764" s="80" t="s">
        <v>741</v>
      </c>
      <c r="E764" s="80" t="s">
        <v>743</v>
      </c>
      <c r="F764" s="80" t="s">
        <v>1244</v>
      </c>
      <c r="G764" s="80" t="s">
        <v>3031</v>
      </c>
      <c r="H764" s="80" t="s">
        <v>3030</v>
      </c>
      <c r="I764" s="80" t="s">
        <v>723</v>
      </c>
      <c r="J764" s="80" t="s">
        <v>744</v>
      </c>
      <c r="K764" s="80" t="s">
        <v>60</v>
      </c>
      <c r="L764" s="80" t="s">
        <v>15</v>
      </c>
      <c r="M764" s="80" t="s">
        <v>15</v>
      </c>
      <c r="N764" s="80"/>
      <c r="P764" s="78">
        <v>0</v>
      </c>
      <c r="R764" s="77">
        <v>702.69539351851859</v>
      </c>
      <c r="S764" s="76" t="s">
        <v>382</v>
      </c>
    </row>
    <row r="765" spans="1:19" ht="11.25" hidden="1" customHeight="1">
      <c r="A765" s="80" t="s">
        <v>727</v>
      </c>
      <c r="B765" s="80" t="s">
        <v>742</v>
      </c>
      <c r="C765" s="80"/>
      <c r="D765" s="80" t="s">
        <v>741</v>
      </c>
      <c r="E765" s="80" t="s">
        <v>740</v>
      </c>
      <c r="F765" s="80" t="s">
        <v>1244</v>
      </c>
      <c r="G765" s="80" t="s">
        <v>3031</v>
      </c>
      <c r="H765" s="80" t="s">
        <v>3032</v>
      </c>
      <c r="I765" s="80" t="s">
        <v>739</v>
      </c>
      <c r="J765" s="80" t="s">
        <v>738</v>
      </c>
      <c r="K765" s="80" t="s">
        <v>60</v>
      </c>
      <c r="L765" s="80" t="s">
        <v>15</v>
      </c>
      <c r="M765" s="80" t="s">
        <v>15</v>
      </c>
      <c r="N765" s="80"/>
      <c r="P765" s="78">
        <v>0</v>
      </c>
      <c r="R765" s="77">
        <v>442.50340277777775</v>
      </c>
      <c r="S765" s="76" t="s">
        <v>382</v>
      </c>
    </row>
    <row r="766" spans="1:19" ht="11.25" hidden="1" customHeight="1">
      <c r="A766" s="80" t="s">
        <v>737</v>
      </c>
      <c r="B766" s="80" t="s">
        <v>736</v>
      </c>
      <c r="C766" s="80"/>
      <c r="D766" s="80" t="s">
        <v>735</v>
      </c>
      <c r="E766" s="80" t="s">
        <v>734</v>
      </c>
      <c r="F766" s="80" t="s">
        <v>2976</v>
      </c>
      <c r="G766" s="80" t="s">
        <v>2975</v>
      </c>
      <c r="H766" s="80" t="s">
        <v>2974</v>
      </c>
      <c r="I766" s="80" t="s">
        <v>2973</v>
      </c>
      <c r="J766" s="80" t="s">
        <v>733</v>
      </c>
      <c r="K766" s="80" t="s">
        <v>60</v>
      </c>
      <c r="L766" s="80" t="s">
        <v>15</v>
      </c>
      <c r="M766" s="80" t="s">
        <v>15</v>
      </c>
      <c r="N766" s="80"/>
      <c r="P766" s="78">
        <v>0</v>
      </c>
      <c r="R766" s="77">
        <v>425.53538194444445</v>
      </c>
      <c r="S766" s="76" t="s">
        <v>382</v>
      </c>
    </row>
    <row r="767" spans="1:19" ht="11.25" hidden="1" customHeight="1">
      <c r="A767" s="80" t="s">
        <v>6092</v>
      </c>
      <c r="B767" s="80" t="s">
        <v>6091</v>
      </c>
      <c r="C767" s="80"/>
      <c r="D767" s="80" t="s">
        <v>6090</v>
      </c>
      <c r="E767" s="80" t="s">
        <v>724</v>
      </c>
      <c r="F767" s="80" t="s">
        <v>1244</v>
      </c>
      <c r="G767" s="80" t="s">
        <v>3031</v>
      </c>
      <c r="H767" s="80" t="s">
        <v>3030</v>
      </c>
      <c r="I767" s="80" t="s">
        <v>723</v>
      </c>
      <c r="J767" s="80" t="s">
        <v>6089</v>
      </c>
      <c r="K767" s="80" t="s">
        <v>60</v>
      </c>
      <c r="L767" s="80" t="s">
        <v>15</v>
      </c>
      <c r="M767" s="80" t="s">
        <v>5937</v>
      </c>
      <c r="N767" s="80" t="s">
        <v>3919</v>
      </c>
      <c r="O767" s="79">
        <v>41332.426608796297</v>
      </c>
      <c r="P767" s="78">
        <v>1</v>
      </c>
      <c r="Q767" s="77">
        <v>7.6779166666666665</v>
      </c>
      <c r="R767" s="77">
        <v>8.4810185185185176</v>
      </c>
      <c r="S767" s="76" t="s">
        <v>382</v>
      </c>
    </row>
    <row r="768" spans="1:19" ht="11.25" hidden="1" customHeight="1">
      <c r="A768" s="80" t="s">
        <v>6484</v>
      </c>
      <c r="B768" s="80" t="s">
        <v>6483</v>
      </c>
      <c r="C768" s="80"/>
      <c r="D768" s="80" t="s">
        <v>6482</v>
      </c>
      <c r="E768" s="80" t="s">
        <v>6481</v>
      </c>
      <c r="F768" s="80" t="s">
        <v>386</v>
      </c>
      <c r="G768" s="80" t="s">
        <v>3301</v>
      </c>
      <c r="H768" s="80" t="s">
        <v>3300</v>
      </c>
      <c r="I768" s="80" t="s">
        <v>3300</v>
      </c>
      <c r="J768" s="80" t="s">
        <v>6480</v>
      </c>
      <c r="K768" s="80" t="s">
        <v>18</v>
      </c>
      <c r="L768" s="80" t="s">
        <v>15</v>
      </c>
      <c r="M768" s="80" t="s">
        <v>5933</v>
      </c>
      <c r="N768" s="80" t="s">
        <v>5936</v>
      </c>
      <c r="O768" s="79">
        <v>41339.547523148147</v>
      </c>
      <c r="P768" s="78">
        <v>1</v>
      </c>
      <c r="Q768" s="77">
        <v>0.55700231481481488</v>
      </c>
      <c r="R768" s="77">
        <v>0.64831018518518524</v>
      </c>
      <c r="S768" s="76" t="s">
        <v>382</v>
      </c>
    </row>
    <row r="769" spans="1:19" ht="11.25" hidden="1" customHeight="1">
      <c r="A769" s="80" t="s">
        <v>462</v>
      </c>
      <c r="B769" s="80" t="s">
        <v>706</v>
      </c>
      <c r="C769" s="80"/>
      <c r="D769" s="80" t="s">
        <v>696</v>
      </c>
      <c r="E769" s="80" t="s">
        <v>695</v>
      </c>
      <c r="F769" s="80" t="s">
        <v>2915</v>
      </c>
      <c r="G769" s="80" t="s">
        <v>382</v>
      </c>
      <c r="H769" s="80" t="s">
        <v>2934</v>
      </c>
      <c r="I769" s="80" t="s">
        <v>3029</v>
      </c>
      <c r="J769" s="80" t="s">
        <v>705</v>
      </c>
      <c r="K769" s="80" t="s">
        <v>60</v>
      </c>
      <c r="L769" s="80" t="s">
        <v>15</v>
      </c>
      <c r="M769" s="80" t="s">
        <v>15</v>
      </c>
      <c r="N769" s="80"/>
      <c r="P769" s="78">
        <v>0</v>
      </c>
      <c r="R769" s="77">
        <v>440.49447916666674</v>
      </c>
      <c r="S769" s="76" t="s">
        <v>382</v>
      </c>
    </row>
    <row r="770" spans="1:19" ht="11.25" hidden="1" customHeight="1">
      <c r="A770" s="80" t="s">
        <v>462</v>
      </c>
      <c r="B770" s="80" t="s">
        <v>704</v>
      </c>
      <c r="C770" s="80"/>
      <c r="D770" s="80" t="s">
        <v>696</v>
      </c>
      <c r="E770" s="80" t="s">
        <v>695</v>
      </c>
      <c r="F770" s="80" t="s">
        <v>2915</v>
      </c>
      <c r="G770" s="80" t="s">
        <v>382</v>
      </c>
      <c r="H770" s="80" t="s">
        <v>2934</v>
      </c>
      <c r="I770" s="80" t="s">
        <v>3029</v>
      </c>
      <c r="J770" s="80" t="s">
        <v>703</v>
      </c>
      <c r="K770" s="80" t="s">
        <v>60</v>
      </c>
      <c r="L770" s="80" t="s">
        <v>15</v>
      </c>
      <c r="M770" s="80" t="s">
        <v>15</v>
      </c>
      <c r="N770" s="80"/>
      <c r="P770" s="78">
        <v>0</v>
      </c>
      <c r="R770" s="77">
        <v>440.42146990740747</v>
      </c>
      <c r="S770" s="76" t="s">
        <v>382</v>
      </c>
    </row>
    <row r="771" spans="1:19" ht="11.25" hidden="1" customHeight="1">
      <c r="A771" s="80" t="s">
        <v>1404</v>
      </c>
      <c r="B771" s="80" t="s">
        <v>1403</v>
      </c>
      <c r="C771" s="80"/>
      <c r="D771" s="80" t="s">
        <v>1402</v>
      </c>
      <c r="E771" s="80" t="s">
        <v>459</v>
      </c>
      <c r="F771" s="80" t="s">
        <v>2915</v>
      </c>
      <c r="G771" s="80" t="s">
        <v>382</v>
      </c>
      <c r="H771" s="80" t="s">
        <v>2934</v>
      </c>
      <c r="I771" s="80" t="s">
        <v>2933</v>
      </c>
      <c r="J771" s="80" t="s">
        <v>1401</v>
      </c>
      <c r="K771" s="80" t="s">
        <v>60</v>
      </c>
      <c r="L771" s="80" t="s">
        <v>15</v>
      </c>
      <c r="M771" s="80" t="s">
        <v>15</v>
      </c>
      <c r="N771" s="80"/>
      <c r="P771" s="78">
        <v>0</v>
      </c>
      <c r="R771" s="77">
        <v>257.64353009259258</v>
      </c>
      <c r="S771" s="76" t="s">
        <v>382</v>
      </c>
    </row>
    <row r="772" spans="1:19" ht="11.25" hidden="1" customHeight="1">
      <c r="A772" s="80" t="s">
        <v>1546</v>
      </c>
      <c r="B772" s="80" t="s">
        <v>1663</v>
      </c>
      <c r="C772" s="80"/>
      <c r="D772" s="80" t="s">
        <v>1662</v>
      </c>
      <c r="E772" s="80" t="s">
        <v>459</v>
      </c>
      <c r="F772" s="80" t="s">
        <v>2915</v>
      </c>
      <c r="G772" s="80" t="s">
        <v>382</v>
      </c>
      <c r="H772" s="80" t="s">
        <v>2934</v>
      </c>
      <c r="I772" s="80" t="s">
        <v>2933</v>
      </c>
      <c r="J772" s="80" t="s">
        <v>1661</v>
      </c>
      <c r="K772" s="80" t="s">
        <v>60</v>
      </c>
      <c r="L772" s="80" t="s">
        <v>15</v>
      </c>
      <c r="M772" s="80" t="s">
        <v>15</v>
      </c>
      <c r="N772" s="80"/>
      <c r="P772" s="78">
        <v>0</v>
      </c>
      <c r="R772" s="77">
        <v>216.65829861111112</v>
      </c>
      <c r="S772" s="76" t="s">
        <v>382</v>
      </c>
    </row>
    <row r="773" spans="1:19" ht="11.25" hidden="1" customHeight="1">
      <c r="A773" s="80" t="s">
        <v>1404</v>
      </c>
      <c r="B773" s="80" t="s">
        <v>1766</v>
      </c>
      <c r="C773" s="80"/>
      <c r="D773" s="80" t="s">
        <v>668</v>
      </c>
      <c r="E773" s="80" t="s">
        <v>468</v>
      </c>
      <c r="F773" s="80" t="s">
        <v>2915</v>
      </c>
      <c r="G773" s="80" t="s">
        <v>382</v>
      </c>
      <c r="H773" s="80" t="s">
        <v>2914</v>
      </c>
      <c r="I773" s="80" t="s">
        <v>2947</v>
      </c>
      <c r="J773" s="80" t="s">
        <v>670</v>
      </c>
      <c r="K773" s="80" t="s">
        <v>60</v>
      </c>
      <c r="L773" s="80" t="s">
        <v>15</v>
      </c>
      <c r="M773" s="80" t="s">
        <v>15</v>
      </c>
      <c r="N773" s="80"/>
      <c r="P773" s="78">
        <v>0</v>
      </c>
      <c r="R773" s="77">
        <v>202.81204861111112</v>
      </c>
      <c r="S773" s="76" t="s">
        <v>382</v>
      </c>
    </row>
    <row r="774" spans="1:19" ht="11.25" hidden="1" customHeight="1">
      <c r="A774" s="80" t="s">
        <v>1359</v>
      </c>
      <c r="B774" s="80" t="s">
        <v>1884</v>
      </c>
      <c r="C774" s="80"/>
      <c r="D774" s="80" t="s">
        <v>1883</v>
      </c>
      <c r="E774" s="80" t="s">
        <v>459</v>
      </c>
      <c r="F774" s="80" t="s">
        <v>2915</v>
      </c>
      <c r="G774" s="80" t="s">
        <v>382</v>
      </c>
      <c r="H774" s="80" t="s">
        <v>2934</v>
      </c>
      <c r="I774" s="80" t="s">
        <v>2933</v>
      </c>
      <c r="J774" s="80" t="s">
        <v>1882</v>
      </c>
      <c r="K774" s="80" t="s">
        <v>19</v>
      </c>
      <c r="L774" s="80" t="s">
        <v>15</v>
      </c>
      <c r="M774" s="80" t="s">
        <v>5935</v>
      </c>
      <c r="N774" s="80" t="s">
        <v>5938</v>
      </c>
      <c r="O774" s="79">
        <v>41330.488275462965</v>
      </c>
      <c r="P774" s="78">
        <v>0</v>
      </c>
      <c r="Q774" s="77">
        <v>9.6162500000000009</v>
      </c>
      <c r="R774" s="77">
        <v>180.65488425925926</v>
      </c>
      <c r="S774" s="76" t="s">
        <v>382</v>
      </c>
    </row>
    <row r="775" spans="1:19" ht="11.25" hidden="1" customHeight="1">
      <c r="A775" s="80" t="s">
        <v>1359</v>
      </c>
      <c r="B775" s="80" t="s">
        <v>1950</v>
      </c>
      <c r="C775" s="80"/>
      <c r="D775" s="80" t="s">
        <v>1951</v>
      </c>
      <c r="E775" s="80" t="s">
        <v>1952</v>
      </c>
      <c r="F775" s="80" t="s">
        <v>2915</v>
      </c>
      <c r="G775" s="80" t="s">
        <v>382</v>
      </c>
      <c r="H775" s="80" t="s">
        <v>2934</v>
      </c>
      <c r="I775" s="80" t="s">
        <v>2933</v>
      </c>
      <c r="J775" s="80" t="s">
        <v>1953</v>
      </c>
      <c r="K775" s="80" t="s">
        <v>60</v>
      </c>
      <c r="L775" s="80" t="s">
        <v>15</v>
      </c>
      <c r="M775" s="80" t="s">
        <v>15</v>
      </c>
      <c r="N775" s="80"/>
      <c r="P775" s="78">
        <v>0</v>
      </c>
      <c r="R775" s="77">
        <v>175.6762962962963</v>
      </c>
      <c r="S775" s="76" t="s">
        <v>382</v>
      </c>
    </row>
    <row r="776" spans="1:19" ht="11.25" hidden="1" customHeight="1">
      <c r="A776" s="80" t="s">
        <v>1546</v>
      </c>
      <c r="B776" s="80" t="s">
        <v>2064</v>
      </c>
      <c r="C776" s="80"/>
      <c r="D776" s="80" t="s">
        <v>702</v>
      </c>
      <c r="E776" s="80" t="s">
        <v>459</v>
      </c>
      <c r="F776" s="80" t="s">
        <v>2915</v>
      </c>
      <c r="G776" s="80" t="s">
        <v>382</v>
      </c>
      <c r="H776" s="80" t="s">
        <v>2934</v>
      </c>
      <c r="I776" s="80" t="s">
        <v>3025</v>
      </c>
      <c r="J776" s="80" t="s">
        <v>2063</v>
      </c>
      <c r="K776" s="80" t="s">
        <v>25</v>
      </c>
      <c r="L776" s="80" t="s">
        <v>15</v>
      </c>
      <c r="M776" s="80" t="s">
        <v>5935</v>
      </c>
      <c r="N776" s="80" t="s">
        <v>3199</v>
      </c>
      <c r="O776" s="79">
        <v>41241.425578703704</v>
      </c>
      <c r="P776" s="78">
        <v>0</v>
      </c>
      <c r="Q776" s="77">
        <v>98.678946759259276</v>
      </c>
      <c r="R776" s="77">
        <v>160.65975694444444</v>
      </c>
      <c r="S776" s="76" t="s">
        <v>382</v>
      </c>
    </row>
    <row r="777" spans="1:19" ht="11.25" hidden="1" customHeight="1">
      <c r="A777" s="80" t="s">
        <v>1621</v>
      </c>
      <c r="B777" s="80" t="s">
        <v>2553</v>
      </c>
      <c r="C777" s="80"/>
      <c r="D777" s="80" t="s">
        <v>496</v>
      </c>
      <c r="E777" s="80" t="s">
        <v>495</v>
      </c>
      <c r="F777" s="80" t="s">
        <v>2915</v>
      </c>
      <c r="G777" s="80" t="s">
        <v>382</v>
      </c>
      <c r="H777" s="80" t="s">
        <v>2934</v>
      </c>
      <c r="I777" s="80" t="s">
        <v>2948</v>
      </c>
      <c r="J777" s="80" t="s">
        <v>1077</v>
      </c>
      <c r="K777" s="80" t="s">
        <v>25</v>
      </c>
      <c r="L777" s="80" t="s">
        <v>15</v>
      </c>
      <c r="M777" s="80" t="s">
        <v>5934</v>
      </c>
      <c r="N777" s="80" t="s">
        <v>2552</v>
      </c>
      <c r="O777" s="79">
        <v>41229.516747685186</v>
      </c>
      <c r="P777" s="78">
        <v>0</v>
      </c>
      <c r="Q777" s="77">
        <v>110.58777777777777</v>
      </c>
      <c r="R777" s="77">
        <v>110.58777777777777</v>
      </c>
      <c r="S777" s="76" t="s">
        <v>382</v>
      </c>
    </row>
    <row r="778" spans="1:19" ht="11.25" hidden="1" customHeight="1">
      <c r="A778" s="80" t="s">
        <v>1546</v>
      </c>
      <c r="B778" s="80" t="s">
        <v>3887</v>
      </c>
      <c r="C778" s="80"/>
      <c r="D778" s="80" t="s">
        <v>702</v>
      </c>
      <c r="E778" s="80" t="s">
        <v>459</v>
      </c>
      <c r="F778" s="80" t="s">
        <v>2915</v>
      </c>
      <c r="G778" s="80" t="s">
        <v>382</v>
      </c>
      <c r="H778" s="80" t="s">
        <v>2934</v>
      </c>
      <c r="I778" s="80" t="s">
        <v>3886</v>
      </c>
      <c r="J778" s="80" t="s">
        <v>3885</v>
      </c>
      <c r="K778" s="80" t="s">
        <v>60</v>
      </c>
      <c r="L778" s="80" t="s">
        <v>15</v>
      </c>
      <c r="M778" s="80" t="s">
        <v>5933</v>
      </c>
      <c r="N778" s="80" t="s">
        <v>5985</v>
      </c>
      <c r="O778" s="79">
        <v>41338.454375000001</v>
      </c>
      <c r="P778" s="78">
        <v>3</v>
      </c>
      <c r="Q778" s="77">
        <v>1.6501504629629631</v>
      </c>
      <c r="R778" s="77">
        <v>43.549016203703701</v>
      </c>
      <c r="S778" s="76" t="s">
        <v>382</v>
      </c>
    </row>
    <row r="779" spans="1:19" ht="11.25" hidden="1" customHeight="1">
      <c r="A779" s="80" t="s">
        <v>4173</v>
      </c>
      <c r="B779" s="80" t="s">
        <v>4172</v>
      </c>
      <c r="C779" s="80"/>
      <c r="D779" s="80" t="s">
        <v>1318</v>
      </c>
      <c r="E779" s="80" t="s">
        <v>459</v>
      </c>
      <c r="F779" s="80" t="s">
        <v>2915</v>
      </c>
      <c r="G779" s="80" t="s">
        <v>382</v>
      </c>
      <c r="H779" s="80" t="s">
        <v>2934</v>
      </c>
      <c r="I779" s="80" t="s">
        <v>3025</v>
      </c>
      <c r="J779" s="80" t="s">
        <v>4171</v>
      </c>
      <c r="K779" s="80" t="s">
        <v>25</v>
      </c>
      <c r="L779" s="80" t="s">
        <v>15</v>
      </c>
      <c r="M779" s="80" t="s">
        <v>5935</v>
      </c>
      <c r="N779" s="80" t="s">
        <v>5938</v>
      </c>
      <c r="O779" s="79">
        <v>41330.777650462966</v>
      </c>
      <c r="P779" s="78">
        <v>0</v>
      </c>
      <c r="Q779" s="77">
        <v>9.3268749999999994</v>
      </c>
      <c r="R779" s="77">
        <v>35.722951388888887</v>
      </c>
      <c r="S779" s="76" t="s">
        <v>382</v>
      </c>
    </row>
    <row r="780" spans="1:19" ht="11.25" hidden="1" customHeight="1">
      <c r="A780" s="80" t="s">
        <v>4611</v>
      </c>
      <c r="B780" s="80" t="s">
        <v>4610</v>
      </c>
      <c r="C780" s="80"/>
      <c r="D780" s="80" t="s">
        <v>4609</v>
      </c>
      <c r="E780" s="80" t="s">
        <v>655</v>
      </c>
      <c r="F780" s="80" t="s">
        <v>386</v>
      </c>
      <c r="G780" s="80" t="s">
        <v>2932</v>
      </c>
      <c r="H780" s="80" t="s">
        <v>3441</v>
      </c>
      <c r="I780" s="80" t="s">
        <v>3441</v>
      </c>
      <c r="J780" s="80" t="s">
        <v>4608</v>
      </c>
      <c r="K780" s="80" t="s">
        <v>344</v>
      </c>
      <c r="L780" s="80" t="s">
        <v>15</v>
      </c>
      <c r="M780" s="80" t="s">
        <v>5933</v>
      </c>
      <c r="N780" s="80" t="s">
        <v>479</v>
      </c>
      <c r="O780" s="79">
        <v>41325.659351851849</v>
      </c>
      <c r="P780" s="78">
        <v>5</v>
      </c>
      <c r="Q780" s="77">
        <v>14.445173611111111</v>
      </c>
      <c r="R780" s="77">
        <v>34.454849537037035</v>
      </c>
      <c r="S780" s="76" t="s">
        <v>382</v>
      </c>
    </row>
    <row r="781" spans="1:19" ht="11.25" hidden="1" customHeight="1">
      <c r="A781" s="80" t="s">
        <v>3298</v>
      </c>
      <c r="B781" s="80" t="s">
        <v>4607</v>
      </c>
      <c r="C781" s="80"/>
      <c r="D781" s="80" t="s">
        <v>4606</v>
      </c>
      <c r="E781" s="80" t="s">
        <v>459</v>
      </c>
      <c r="F781" s="80" t="s">
        <v>2915</v>
      </c>
      <c r="G781" s="80" t="s">
        <v>382</v>
      </c>
      <c r="H781" s="80" t="s">
        <v>2934</v>
      </c>
      <c r="I781" s="80" t="s">
        <v>2933</v>
      </c>
      <c r="J781" s="80" t="s">
        <v>4605</v>
      </c>
      <c r="K781" s="80" t="s">
        <v>25</v>
      </c>
      <c r="L781" s="80" t="s">
        <v>15</v>
      </c>
      <c r="M781" s="80" t="s">
        <v>5935</v>
      </c>
      <c r="N781" s="80" t="s">
        <v>5938</v>
      </c>
      <c r="O781" s="79">
        <v>41339.399004629631</v>
      </c>
      <c r="P781" s="78">
        <v>0</v>
      </c>
      <c r="Q781" s="77">
        <v>0.70552083333333337</v>
      </c>
      <c r="R781" s="77">
        <v>20.680891203703705</v>
      </c>
      <c r="S781" s="76" t="s">
        <v>382</v>
      </c>
    </row>
    <row r="782" spans="1:19" ht="11.25" hidden="1" customHeight="1">
      <c r="A782" s="80" t="s">
        <v>1359</v>
      </c>
      <c r="B782" s="80" t="s">
        <v>5663</v>
      </c>
      <c r="C782" s="80"/>
      <c r="D782" s="80" t="s">
        <v>5662</v>
      </c>
      <c r="E782" s="80" t="s">
        <v>4700</v>
      </c>
      <c r="F782" s="80" t="s">
        <v>2915</v>
      </c>
      <c r="G782" s="80" t="s">
        <v>382</v>
      </c>
      <c r="H782" s="80" t="s">
        <v>2934</v>
      </c>
      <c r="I782" s="80" t="s">
        <v>3028</v>
      </c>
      <c r="J782" s="80" t="s">
        <v>5661</v>
      </c>
      <c r="K782" s="80" t="s">
        <v>60</v>
      </c>
      <c r="L782" s="80" t="s">
        <v>15</v>
      </c>
      <c r="M782" s="80" t="s">
        <v>5935</v>
      </c>
      <c r="N782" s="80" t="s">
        <v>5985</v>
      </c>
      <c r="O782" s="79">
        <v>41337.958506944444</v>
      </c>
      <c r="P782" s="78">
        <v>0</v>
      </c>
      <c r="Q782" s="77">
        <v>2.1460185185185185</v>
      </c>
      <c r="R782" s="77">
        <v>15.437615740740741</v>
      </c>
      <c r="S782" s="76" t="s">
        <v>382</v>
      </c>
    </row>
    <row r="783" spans="1:19" ht="11.25" hidden="1" customHeight="1">
      <c r="A783" s="80" t="s">
        <v>1359</v>
      </c>
      <c r="B783" s="80" t="s">
        <v>5660</v>
      </c>
      <c r="C783" s="80"/>
      <c r="D783" s="80" t="s">
        <v>5659</v>
      </c>
      <c r="E783" s="80" t="s">
        <v>459</v>
      </c>
      <c r="F783" s="80" t="s">
        <v>2915</v>
      </c>
      <c r="G783" s="80" t="s">
        <v>382</v>
      </c>
      <c r="H783" s="80" t="s">
        <v>2934</v>
      </c>
      <c r="I783" s="80" t="s">
        <v>3028</v>
      </c>
      <c r="J783" s="80" t="s">
        <v>5658</v>
      </c>
      <c r="K783" s="80" t="s">
        <v>60</v>
      </c>
      <c r="L783" s="80" t="s">
        <v>15</v>
      </c>
      <c r="M783" s="80" t="s">
        <v>15</v>
      </c>
      <c r="N783" s="80"/>
      <c r="P783" s="78">
        <v>0</v>
      </c>
      <c r="R783" s="77">
        <v>14.490451388888889</v>
      </c>
      <c r="S783" s="76" t="s">
        <v>382</v>
      </c>
    </row>
    <row r="784" spans="1:19" ht="11.25" hidden="1" customHeight="1">
      <c r="A784" s="80" t="s">
        <v>1546</v>
      </c>
      <c r="B784" s="80" t="s">
        <v>5788</v>
      </c>
      <c r="C784" s="80"/>
      <c r="D784" s="80" t="s">
        <v>5787</v>
      </c>
      <c r="E784" s="80" t="s">
        <v>459</v>
      </c>
      <c r="F784" s="80" t="s">
        <v>2915</v>
      </c>
      <c r="G784" s="80" t="s">
        <v>382</v>
      </c>
      <c r="H784" s="80" t="s">
        <v>2934</v>
      </c>
      <c r="I784" s="80" t="s">
        <v>2933</v>
      </c>
      <c r="J784" s="80" t="s">
        <v>5786</v>
      </c>
      <c r="K784" s="80" t="s">
        <v>25</v>
      </c>
      <c r="L784" s="80" t="s">
        <v>56</v>
      </c>
      <c r="M784" s="80" t="s">
        <v>5935</v>
      </c>
      <c r="N784" s="80" t="s">
        <v>5938</v>
      </c>
      <c r="O784" s="79">
        <v>41339.402013888888</v>
      </c>
      <c r="P784" s="78">
        <v>0</v>
      </c>
      <c r="Q784" s="77">
        <v>0.70251157407407405</v>
      </c>
      <c r="R784" s="77">
        <v>13.46556712962963</v>
      </c>
      <c r="S784" s="76" t="s">
        <v>382</v>
      </c>
    </row>
    <row r="785" spans="1:19" ht="11.25" hidden="1" customHeight="1">
      <c r="A785" s="80" t="s">
        <v>2327</v>
      </c>
      <c r="B785" s="80" t="s">
        <v>2330</v>
      </c>
      <c r="C785" s="80"/>
      <c r="D785" s="80" t="s">
        <v>1634</v>
      </c>
      <c r="E785" s="80" t="s">
        <v>2038</v>
      </c>
      <c r="F785" s="80" t="s">
        <v>2976</v>
      </c>
      <c r="G785" s="80" t="s">
        <v>2975</v>
      </c>
      <c r="H785" s="80" t="s">
        <v>3178</v>
      </c>
      <c r="I785" s="80" t="s">
        <v>3178</v>
      </c>
      <c r="J785" s="80" t="s">
        <v>2329</v>
      </c>
      <c r="K785" s="80" t="s">
        <v>60</v>
      </c>
      <c r="L785" s="80" t="s">
        <v>15</v>
      </c>
      <c r="M785" s="80" t="s">
        <v>5934</v>
      </c>
      <c r="N785" s="80" t="s">
        <v>2328</v>
      </c>
      <c r="O785" s="79">
        <v>41206.347025462965</v>
      </c>
      <c r="P785" s="78">
        <v>0</v>
      </c>
      <c r="Q785" s="77">
        <v>133.75749999999999</v>
      </c>
      <c r="R785" s="77">
        <v>133.75749999999999</v>
      </c>
      <c r="S785" s="76" t="s">
        <v>382</v>
      </c>
    </row>
    <row r="786" spans="1:19" ht="11.25" hidden="1" customHeight="1">
      <c r="A786" s="80" t="s">
        <v>691</v>
      </c>
      <c r="B786" s="80" t="s">
        <v>690</v>
      </c>
      <c r="C786" s="80"/>
      <c r="D786" s="80" t="s">
        <v>689</v>
      </c>
      <c r="E786" s="80" t="s">
        <v>688</v>
      </c>
      <c r="F786" s="80" t="s">
        <v>386</v>
      </c>
      <c r="G786" s="80" t="s">
        <v>2932</v>
      </c>
      <c r="H786" s="80" t="s">
        <v>3024</v>
      </c>
      <c r="I786" s="80" t="s">
        <v>3023</v>
      </c>
      <c r="J786" s="80" t="s">
        <v>687</v>
      </c>
      <c r="K786" s="80" t="s">
        <v>60</v>
      </c>
      <c r="L786" s="80" t="s">
        <v>15</v>
      </c>
      <c r="M786" s="80" t="s">
        <v>15</v>
      </c>
      <c r="N786" s="80"/>
      <c r="P786" s="78">
        <v>0</v>
      </c>
      <c r="R786" s="77">
        <v>467.73934027777779</v>
      </c>
      <c r="S786" s="76" t="s">
        <v>382</v>
      </c>
    </row>
    <row r="787" spans="1:19" ht="11.25" hidden="1" customHeight="1">
      <c r="A787" s="80" t="s">
        <v>1552</v>
      </c>
      <c r="B787" s="80" t="s">
        <v>1842</v>
      </c>
      <c r="C787" s="80"/>
      <c r="D787" s="80" t="s">
        <v>876</v>
      </c>
      <c r="E787" s="80" t="s">
        <v>875</v>
      </c>
      <c r="F787" s="80" t="s">
        <v>1244</v>
      </c>
      <c r="G787" s="80" t="s">
        <v>874</v>
      </c>
      <c r="H787" s="80" t="s">
        <v>3021</v>
      </c>
      <c r="I787" s="80" t="s">
        <v>3020</v>
      </c>
      <c r="J787" s="80" t="s">
        <v>1868</v>
      </c>
      <c r="K787" s="80" t="s">
        <v>60</v>
      </c>
      <c r="L787" s="80" t="s">
        <v>15</v>
      </c>
      <c r="M787" s="80" t="s">
        <v>15</v>
      </c>
      <c r="N787" s="80"/>
      <c r="P787" s="78">
        <v>0</v>
      </c>
      <c r="R787" s="77">
        <v>188.63292824074074</v>
      </c>
      <c r="S787" s="76" t="s">
        <v>382</v>
      </c>
    </row>
    <row r="788" spans="1:19" ht="11.25" hidden="1" customHeight="1">
      <c r="A788" s="80" t="s">
        <v>887</v>
      </c>
      <c r="B788" s="80" t="s">
        <v>2117</v>
      </c>
      <c r="C788" s="80"/>
      <c r="D788" s="80" t="s">
        <v>1479</v>
      </c>
      <c r="E788" s="80" t="s">
        <v>862</v>
      </c>
      <c r="F788" s="80" t="s">
        <v>1244</v>
      </c>
      <c r="G788" s="80" t="s">
        <v>861</v>
      </c>
      <c r="H788" s="80" t="s">
        <v>3017</v>
      </c>
      <c r="I788" s="80" t="s">
        <v>3017</v>
      </c>
      <c r="J788" s="80" t="s">
        <v>2116</v>
      </c>
      <c r="K788" s="80" t="s">
        <v>14</v>
      </c>
      <c r="L788" s="80" t="s">
        <v>56</v>
      </c>
      <c r="M788" s="80" t="s">
        <v>5937</v>
      </c>
      <c r="N788" s="80" t="s">
        <v>5657</v>
      </c>
      <c r="O788" s="79">
        <v>41201.360150462962</v>
      </c>
      <c r="P788" s="78">
        <v>1</v>
      </c>
      <c r="Q788" s="77">
        <v>138.74437499999999</v>
      </c>
      <c r="R788" s="77">
        <v>154.54756944444443</v>
      </c>
      <c r="S788" s="76" t="s">
        <v>382</v>
      </c>
    </row>
    <row r="789" spans="1:19" ht="11.25" hidden="1" customHeight="1">
      <c r="A789" s="80" t="s">
        <v>1537</v>
      </c>
      <c r="B789" s="80" t="s">
        <v>2696</v>
      </c>
      <c r="C789" s="80"/>
      <c r="D789" s="80" t="s">
        <v>2695</v>
      </c>
      <c r="E789" s="80" t="s">
        <v>2694</v>
      </c>
      <c r="F789" s="80" t="s">
        <v>386</v>
      </c>
      <c r="G789" s="80" t="s">
        <v>2932</v>
      </c>
      <c r="H789" s="80" t="s">
        <v>3024</v>
      </c>
      <c r="I789" s="80" t="s">
        <v>4409</v>
      </c>
      <c r="J789" s="80" t="s">
        <v>2693</v>
      </c>
      <c r="K789" s="80" t="s">
        <v>14</v>
      </c>
      <c r="L789" s="80" t="s">
        <v>15</v>
      </c>
      <c r="M789" s="80" t="s">
        <v>277</v>
      </c>
      <c r="N789" s="80" t="s">
        <v>4234</v>
      </c>
      <c r="O789" s="79">
        <v>41338.726435185185</v>
      </c>
      <c r="P789" s="78">
        <v>0</v>
      </c>
      <c r="Q789" s="77">
        <v>1.3780902777777779</v>
      </c>
      <c r="R789" s="77">
        <v>93.58819444444444</v>
      </c>
      <c r="S789" s="76" t="s">
        <v>382</v>
      </c>
    </row>
    <row r="790" spans="1:19" ht="11.25" hidden="1" customHeight="1">
      <c r="A790" s="80" t="s">
        <v>873</v>
      </c>
      <c r="B790" s="80" t="s">
        <v>2699</v>
      </c>
      <c r="C790" s="80"/>
      <c r="D790" s="80" t="s">
        <v>2698</v>
      </c>
      <c r="E790" s="80" t="s">
        <v>862</v>
      </c>
      <c r="F790" s="80" t="s">
        <v>1244</v>
      </c>
      <c r="G790" s="80" t="s">
        <v>861</v>
      </c>
      <c r="H790" s="80" t="s">
        <v>3017</v>
      </c>
      <c r="I790" s="80" t="s">
        <v>3017</v>
      </c>
      <c r="J790" s="80" t="s">
        <v>2697</v>
      </c>
      <c r="K790" s="80" t="s">
        <v>25</v>
      </c>
      <c r="L790" s="80" t="s">
        <v>15</v>
      </c>
      <c r="M790" s="80" t="s">
        <v>5935</v>
      </c>
      <c r="N790" s="80" t="s">
        <v>3224</v>
      </c>
      <c r="O790" s="79">
        <v>41282.620208333334</v>
      </c>
      <c r="P790" s="78">
        <v>0</v>
      </c>
      <c r="Q790" s="77">
        <v>57.484317129629638</v>
      </c>
      <c r="R790" s="77">
        <v>93.400798611111114</v>
      </c>
      <c r="S790" s="76" t="s">
        <v>382</v>
      </c>
    </row>
    <row r="791" spans="1:19" ht="11.25" hidden="1" customHeight="1">
      <c r="A791" s="80" t="s">
        <v>873</v>
      </c>
      <c r="B791" s="80" t="s">
        <v>2814</v>
      </c>
      <c r="C791" s="80"/>
      <c r="D791" s="80" t="s">
        <v>886</v>
      </c>
      <c r="E791" s="80" t="s">
        <v>862</v>
      </c>
      <c r="F791" s="80" t="s">
        <v>1244</v>
      </c>
      <c r="G791" s="80" t="s">
        <v>861</v>
      </c>
      <c r="H791" s="80" t="s">
        <v>3293</v>
      </c>
      <c r="I791" s="80" t="s">
        <v>3293</v>
      </c>
      <c r="J791" s="80" t="s">
        <v>2813</v>
      </c>
      <c r="K791" s="80" t="s">
        <v>18</v>
      </c>
      <c r="L791" s="80" t="s">
        <v>56</v>
      </c>
      <c r="M791" s="80" t="s">
        <v>5933</v>
      </c>
      <c r="N791" s="80" t="s">
        <v>5932</v>
      </c>
      <c r="O791" s="79">
        <v>41339.914293981485</v>
      </c>
      <c r="P791" s="78">
        <v>1</v>
      </c>
      <c r="Q791" s="77">
        <v>0.1902314814814815</v>
      </c>
      <c r="R791" s="77">
        <v>91.385405092592592</v>
      </c>
      <c r="S791" s="76" t="s">
        <v>382</v>
      </c>
    </row>
    <row r="792" spans="1:19" ht="11.25" hidden="1" customHeight="1">
      <c r="A792" s="80" t="s">
        <v>1552</v>
      </c>
      <c r="B792" s="80" t="s">
        <v>3292</v>
      </c>
      <c r="C792" s="80"/>
      <c r="D792" s="80" t="s">
        <v>876</v>
      </c>
      <c r="E792" s="80" t="s">
        <v>875</v>
      </c>
      <c r="F792" s="80" t="s">
        <v>1244</v>
      </c>
      <c r="G792" s="80" t="s">
        <v>874</v>
      </c>
      <c r="H792" s="80" t="s">
        <v>3291</v>
      </c>
      <c r="I792" s="80" t="s">
        <v>3291</v>
      </c>
      <c r="J792" s="80" t="s">
        <v>3522</v>
      </c>
      <c r="K792" s="80" t="s">
        <v>18</v>
      </c>
      <c r="L792" s="80" t="s">
        <v>56</v>
      </c>
      <c r="M792" s="80" t="s">
        <v>5933</v>
      </c>
      <c r="N792" s="80" t="s">
        <v>5932</v>
      </c>
      <c r="O792" s="79">
        <v>41339.914293981485</v>
      </c>
      <c r="P792" s="78">
        <v>1</v>
      </c>
      <c r="Q792" s="77">
        <v>0.1902314814814815</v>
      </c>
      <c r="R792" s="77">
        <v>75.429189814814819</v>
      </c>
      <c r="S792" s="76" t="s">
        <v>382</v>
      </c>
    </row>
    <row r="793" spans="1:19" ht="11.25" hidden="1" customHeight="1">
      <c r="A793" s="80" t="s">
        <v>3882</v>
      </c>
      <c r="B793" s="80" t="s">
        <v>3881</v>
      </c>
      <c r="C793" s="80"/>
      <c r="D793" s="80" t="s">
        <v>3880</v>
      </c>
      <c r="E793" s="80" t="s">
        <v>3879</v>
      </c>
      <c r="F793" s="80" t="s">
        <v>1244</v>
      </c>
      <c r="G793" s="80" t="s">
        <v>861</v>
      </c>
      <c r="H793" s="80" t="s">
        <v>3039</v>
      </c>
      <c r="I793" s="80" t="s">
        <v>3202</v>
      </c>
      <c r="J793" s="80" t="s">
        <v>3878</v>
      </c>
      <c r="K793" s="80" t="s">
        <v>18</v>
      </c>
      <c r="L793" s="80" t="s">
        <v>56</v>
      </c>
      <c r="M793" s="80" t="s">
        <v>5933</v>
      </c>
      <c r="N793" s="80" t="s">
        <v>5932</v>
      </c>
      <c r="O793" s="79">
        <v>41339.914293981485</v>
      </c>
      <c r="P793" s="78">
        <v>1</v>
      </c>
      <c r="Q793" s="77">
        <v>0.1902314814814815</v>
      </c>
      <c r="R793" s="77">
        <v>51.497349537037032</v>
      </c>
      <c r="S793" s="76" t="s">
        <v>382</v>
      </c>
    </row>
    <row r="794" spans="1:19" ht="11.25" hidden="1" customHeight="1">
      <c r="A794" s="80" t="s">
        <v>4389</v>
      </c>
      <c r="B794" s="80" t="s">
        <v>4388</v>
      </c>
      <c r="C794" s="80"/>
      <c r="D794" s="80" t="s">
        <v>890</v>
      </c>
      <c r="E794" s="80" t="s">
        <v>889</v>
      </c>
      <c r="F794" s="80" t="s">
        <v>1244</v>
      </c>
      <c r="G794" s="80" t="s">
        <v>874</v>
      </c>
      <c r="H794" s="80" t="s">
        <v>3289</v>
      </c>
      <c r="I794" s="80" t="s">
        <v>3288</v>
      </c>
      <c r="J794" s="80" t="s">
        <v>4387</v>
      </c>
      <c r="K794" s="80" t="s">
        <v>25</v>
      </c>
      <c r="L794" s="80" t="s">
        <v>15</v>
      </c>
      <c r="M794" s="80" t="s">
        <v>5934</v>
      </c>
      <c r="N794" s="80" t="s">
        <v>2097</v>
      </c>
      <c r="O794" s="79">
        <v>41309.670891203707</v>
      </c>
      <c r="P794" s="78">
        <v>0</v>
      </c>
      <c r="Q794" s="77">
        <v>30.433634259259261</v>
      </c>
      <c r="R794" s="77">
        <v>30.433634259259261</v>
      </c>
      <c r="S794" s="76" t="s">
        <v>382</v>
      </c>
    </row>
    <row r="795" spans="1:19" ht="11.25" hidden="1" customHeight="1">
      <c r="A795" s="80" t="s">
        <v>5785</v>
      </c>
      <c r="B795" s="80" t="s">
        <v>5784</v>
      </c>
      <c r="C795" s="80"/>
      <c r="D795" s="80" t="s">
        <v>5783</v>
      </c>
      <c r="E795" s="80" t="s">
        <v>5782</v>
      </c>
      <c r="F795" s="80" t="s">
        <v>1244</v>
      </c>
      <c r="G795" s="80" t="s">
        <v>874</v>
      </c>
      <c r="H795" s="80" t="s">
        <v>3049</v>
      </c>
      <c r="I795" s="80" t="s">
        <v>5666</v>
      </c>
      <c r="J795" s="80" t="s">
        <v>5665</v>
      </c>
      <c r="K795" s="80" t="s">
        <v>25</v>
      </c>
      <c r="L795" s="80" t="s">
        <v>15</v>
      </c>
      <c r="M795" s="80" t="s">
        <v>5933</v>
      </c>
      <c r="N795" s="80" t="s">
        <v>5938</v>
      </c>
      <c r="O795" s="79">
        <v>41339.708912037036</v>
      </c>
      <c r="P795" s="78">
        <v>3</v>
      </c>
      <c r="Q795" s="77">
        <v>0.39561342592592597</v>
      </c>
      <c r="R795" s="77">
        <v>13.719652777777778</v>
      </c>
      <c r="S795" s="76" t="s">
        <v>382</v>
      </c>
    </row>
    <row r="796" spans="1:19" ht="11.25" hidden="1" customHeight="1">
      <c r="A796" s="80" t="s">
        <v>4598</v>
      </c>
      <c r="B796" s="80" t="s">
        <v>4599</v>
      </c>
      <c r="C796" s="80"/>
      <c r="D796" s="80" t="s">
        <v>4596</v>
      </c>
      <c r="E796" s="80" t="s">
        <v>2410</v>
      </c>
      <c r="F796" s="80" t="s">
        <v>386</v>
      </c>
      <c r="G796" s="80" t="s">
        <v>3301</v>
      </c>
      <c r="H796" s="80" t="s">
        <v>3300</v>
      </c>
      <c r="I796" s="80" t="s">
        <v>3300</v>
      </c>
      <c r="J796" s="80" t="s">
        <v>4595</v>
      </c>
      <c r="K796" s="80" t="s">
        <v>18</v>
      </c>
      <c r="L796" s="80" t="s">
        <v>56</v>
      </c>
      <c r="M796" s="80" t="s">
        <v>5933</v>
      </c>
      <c r="N796" s="80" t="s">
        <v>5936</v>
      </c>
      <c r="O796" s="79">
        <v>41339.914293981485</v>
      </c>
      <c r="P796" s="78">
        <v>1</v>
      </c>
      <c r="Q796" s="77">
        <v>0.1902314814814815</v>
      </c>
      <c r="R796" s="77">
        <v>20.660486111111112</v>
      </c>
      <c r="S796" s="76" t="s">
        <v>382</v>
      </c>
    </row>
    <row r="797" spans="1:19" ht="11.25" hidden="1" customHeight="1">
      <c r="A797" s="80" t="s">
        <v>684</v>
      </c>
      <c r="B797" s="80" t="s">
        <v>683</v>
      </c>
      <c r="C797" s="80"/>
      <c r="D797" s="80" t="s">
        <v>682</v>
      </c>
      <c r="E797" s="80" t="s">
        <v>681</v>
      </c>
      <c r="F797" s="80" t="s">
        <v>2915</v>
      </c>
      <c r="G797" s="80" t="s">
        <v>382</v>
      </c>
      <c r="H797" s="80" t="s">
        <v>2927</v>
      </c>
      <c r="I797" s="80" t="s">
        <v>2926</v>
      </c>
      <c r="J797" s="80" t="s">
        <v>680</v>
      </c>
      <c r="K797" s="80" t="s">
        <v>60</v>
      </c>
      <c r="L797" s="80" t="s">
        <v>15</v>
      </c>
      <c r="M797" s="80" t="s">
        <v>15</v>
      </c>
      <c r="N797" s="80"/>
      <c r="P797" s="78">
        <v>0</v>
      </c>
      <c r="R797" s="77">
        <v>1213.4972569444444</v>
      </c>
      <c r="S797" s="76" t="s">
        <v>382</v>
      </c>
    </row>
    <row r="798" spans="1:19" ht="11.25" hidden="1" customHeight="1">
      <c r="A798" s="80" t="s">
        <v>669</v>
      </c>
      <c r="B798" s="80" t="s">
        <v>1795</v>
      </c>
      <c r="C798" s="80"/>
      <c r="D798" s="80" t="s">
        <v>1467</v>
      </c>
      <c r="E798" s="80" t="s">
        <v>1466</v>
      </c>
      <c r="F798" s="80" t="s">
        <v>2915</v>
      </c>
      <c r="G798" s="80" t="s">
        <v>382</v>
      </c>
      <c r="H798" s="80" t="s">
        <v>2914</v>
      </c>
      <c r="I798" s="80" t="s">
        <v>3012</v>
      </c>
      <c r="J798" s="80" t="s">
        <v>1765</v>
      </c>
      <c r="K798" s="80" t="s">
        <v>19</v>
      </c>
      <c r="L798" s="80" t="s">
        <v>15</v>
      </c>
      <c r="M798" s="80" t="s">
        <v>5934</v>
      </c>
      <c r="N798" s="80" t="s">
        <v>1465</v>
      </c>
      <c r="O798" s="79">
        <v>41145.620949074073</v>
      </c>
      <c r="P798" s="78">
        <v>0</v>
      </c>
      <c r="Q798" s="77">
        <v>194.48357638888888</v>
      </c>
      <c r="R798" s="77">
        <v>194.48357638888888</v>
      </c>
      <c r="S798" s="76" t="s">
        <v>382</v>
      </c>
    </row>
    <row r="799" spans="1:19" ht="11.25" hidden="1" customHeight="1">
      <c r="A799" s="80" t="s">
        <v>1881</v>
      </c>
      <c r="B799" s="80" t="s">
        <v>1916</v>
      </c>
      <c r="C799" s="80"/>
      <c r="D799" s="80" t="s">
        <v>1467</v>
      </c>
      <c r="E799" s="80" t="s">
        <v>1466</v>
      </c>
      <c r="F799" s="80" t="s">
        <v>2915</v>
      </c>
      <c r="G799" s="80" t="s">
        <v>382</v>
      </c>
      <c r="H799" s="80" t="s">
        <v>2914</v>
      </c>
      <c r="I799" s="80" t="s">
        <v>3012</v>
      </c>
      <c r="J799" s="80" t="s">
        <v>1914</v>
      </c>
      <c r="K799" s="80" t="s">
        <v>18</v>
      </c>
      <c r="L799" s="80" t="s">
        <v>15</v>
      </c>
      <c r="M799" s="80" t="s">
        <v>1441</v>
      </c>
      <c r="N799" s="80" t="s">
        <v>1670</v>
      </c>
      <c r="O799" s="79">
        <v>41205.363634259258</v>
      </c>
      <c r="P799" s="78">
        <v>0</v>
      </c>
      <c r="Q799" s="77">
        <v>134.74089120370371</v>
      </c>
      <c r="R799" s="77">
        <v>176.61989583333335</v>
      </c>
      <c r="S799" s="76" t="s">
        <v>382</v>
      </c>
    </row>
    <row r="800" spans="1:19" ht="11.25" hidden="1" customHeight="1">
      <c r="A800" s="80" t="s">
        <v>669</v>
      </c>
      <c r="B800" s="80" t="s">
        <v>1915</v>
      </c>
      <c r="C800" s="80"/>
      <c r="D800" s="80" t="s">
        <v>1467</v>
      </c>
      <c r="E800" s="80" t="s">
        <v>1466</v>
      </c>
      <c r="F800" s="80" t="s">
        <v>2915</v>
      </c>
      <c r="G800" s="80" t="s">
        <v>382</v>
      </c>
      <c r="H800" s="80" t="s">
        <v>2914</v>
      </c>
      <c r="I800" s="80" t="s">
        <v>3012</v>
      </c>
      <c r="J800" s="80" t="s">
        <v>1914</v>
      </c>
      <c r="K800" s="80" t="s">
        <v>19</v>
      </c>
      <c r="L800" s="80" t="s">
        <v>15</v>
      </c>
      <c r="M800" s="80" t="s">
        <v>5934</v>
      </c>
      <c r="N800" s="80" t="s">
        <v>1465</v>
      </c>
      <c r="O800" s="79">
        <v>41163.486585648148</v>
      </c>
      <c r="P800" s="78">
        <v>0</v>
      </c>
      <c r="Q800" s="77">
        <v>176.6179398148148</v>
      </c>
      <c r="R800" s="77">
        <v>176.6179398148148</v>
      </c>
      <c r="S800" s="76" t="s">
        <v>382</v>
      </c>
    </row>
    <row r="801" spans="1:19" ht="11.25" hidden="1" customHeight="1">
      <c r="A801" s="80" t="s">
        <v>1881</v>
      </c>
      <c r="B801" s="80" t="s">
        <v>1954</v>
      </c>
      <c r="C801" s="80"/>
      <c r="D801" s="80" t="s">
        <v>1467</v>
      </c>
      <c r="E801" s="80" t="s">
        <v>1466</v>
      </c>
      <c r="F801" s="80" t="s">
        <v>2915</v>
      </c>
      <c r="G801" s="80" t="s">
        <v>382</v>
      </c>
      <c r="H801" s="80" t="s">
        <v>2914</v>
      </c>
      <c r="I801" s="80" t="s">
        <v>3012</v>
      </c>
      <c r="J801" s="80" t="s">
        <v>1914</v>
      </c>
      <c r="K801" s="80" t="s">
        <v>14</v>
      </c>
      <c r="L801" s="80" t="s">
        <v>15</v>
      </c>
      <c r="M801" s="80" t="s">
        <v>5934</v>
      </c>
      <c r="N801" s="80" t="s">
        <v>1465</v>
      </c>
      <c r="O801" s="79">
        <v>41164.606678240743</v>
      </c>
      <c r="P801" s="78">
        <v>0</v>
      </c>
      <c r="Q801" s="77">
        <v>175.49784722222222</v>
      </c>
      <c r="R801" s="77">
        <v>175.49784722222222</v>
      </c>
      <c r="S801" s="76" t="s">
        <v>382</v>
      </c>
    </row>
    <row r="802" spans="1:19" ht="11.25" hidden="1" customHeight="1">
      <c r="A802" s="80" t="s">
        <v>1672</v>
      </c>
      <c r="B802" s="80" t="s">
        <v>2076</v>
      </c>
      <c r="C802" s="80"/>
      <c r="D802" s="80" t="s">
        <v>1478</v>
      </c>
      <c r="E802" s="80" t="s">
        <v>1466</v>
      </c>
      <c r="F802" s="80" t="s">
        <v>2915</v>
      </c>
      <c r="G802" s="80" t="s">
        <v>382</v>
      </c>
      <c r="H802" s="80" t="s">
        <v>2914</v>
      </c>
      <c r="I802" s="80" t="s">
        <v>3012</v>
      </c>
      <c r="J802" s="80" t="s">
        <v>1765</v>
      </c>
      <c r="K802" s="80" t="s">
        <v>25</v>
      </c>
      <c r="L802" s="80" t="s">
        <v>15</v>
      </c>
      <c r="M802" s="80" t="s">
        <v>5937</v>
      </c>
      <c r="N802" s="80" t="s">
        <v>3078</v>
      </c>
      <c r="O802" s="79">
        <v>41207.490312499998</v>
      </c>
      <c r="P802" s="78">
        <v>1</v>
      </c>
      <c r="Q802" s="77">
        <v>132.61421296296297</v>
      </c>
      <c r="R802" s="77">
        <v>159.67141203703704</v>
      </c>
      <c r="S802" s="76" t="s">
        <v>382</v>
      </c>
    </row>
    <row r="803" spans="1:19" ht="11.25" hidden="1" customHeight="1">
      <c r="A803" s="80" t="s">
        <v>1672</v>
      </c>
      <c r="B803" s="80" t="s">
        <v>2115</v>
      </c>
      <c r="C803" s="80"/>
      <c r="D803" s="80" t="s">
        <v>410</v>
      </c>
      <c r="E803" s="80" t="s">
        <v>571</v>
      </c>
      <c r="F803" s="80" t="s">
        <v>386</v>
      </c>
      <c r="G803" s="80" t="s">
        <v>2907</v>
      </c>
      <c r="H803" s="80" t="s">
        <v>385</v>
      </c>
      <c r="I803" s="80" t="s">
        <v>390</v>
      </c>
      <c r="J803" s="80" t="s">
        <v>2114</v>
      </c>
      <c r="K803" s="80" t="s">
        <v>19</v>
      </c>
      <c r="L803" s="80" t="s">
        <v>15</v>
      </c>
      <c r="M803" s="80" t="s">
        <v>5934</v>
      </c>
      <c r="N803" s="80" t="s">
        <v>2113</v>
      </c>
      <c r="O803" s="79">
        <v>41184.563287037039</v>
      </c>
      <c r="P803" s="78">
        <v>0</v>
      </c>
      <c r="Q803" s="77">
        <v>155.54123842592594</v>
      </c>
      <c r="R803" s="77">
        <v>155.54123842592594</v>
      </c>
      <c r="S803" s="76" t="s">
        <v>382</v>
      </c>
    </row>
    <row r="804" spans="1:19" ht="11.25" hidden="1" customHeight="1">
      <c r="A804" s="80" t="s">
        <v>669</v>
      </c>
      <c r="B804" s="80" t="s">
        <v>2108</v>
      </c>
      <c r="C804" s="80"/>
      <c r="D804" s="80" t="s">
        <v>2096</v>
      </c>
      <c r="E804" s="80" t="s">
        <v>1146</v>
      </c>
      <c r="F804" s="80" t="s">
        <v>386</v>
      </c>
      <c r="G804" s="80" t="s">
        <v>2907</v>
      </c>
      <c r="H804" s="80" t="s">
        <v>385</v>
      </c>
      <c r="I804" s="80" t="s">
        <v>390</v>
      </c>
      <c r="J804" s="80" t="s">
        <v>2148</v>
      </c>
      <c r="K804" s="80" t="s">
        <v>18</v>
      </c>
      <c r="L804" s="80" t="s">
        <v>56</v>
      </c>
      <c r="M804" s="80" t="s">
        <v>5934</v>
      </c>
      <c r="N804" s="80" t="s">
        <v>4159</v>
      </c>
      <c r="O804" s="79">
        <v>41185.973287037035</v>
      </c>
      <c r="P804" s="78">
        <v>0</v>
      </c>
      <c r="Q804" s="77">
        <v>154.13123842592591</v>
      </c>
      <c r="R804" s="77">
        <v>154.13123842592591</v>
      </c>
      <c r="S804" s="76" t="s">
        <v>382</v>
      </c>
    </row>
    <row r="805" spans="1:19" ht="11.25" hidden="1" customHeight="1">
      <c r="A805" s="80" t="s">
        <v>1881</v>
      </c>
      <c r="B805" s="80" t="s">
        <v>2197</v>
      </c>
      <c r="C805" s="80"/>
      <c r="D805" s="80" t="s">
        <v>1467</v>
      </c>
      <c r="E805" s="80" t="s">
        <v>1146</v>
      </c>
      <c r="F805" s="80" t="s">
        <v>2915</v>
      </c>
      <c r="G805" s="80" t="s">
        <v>382</v>
      </c>
      <c r="H805" s="80" t="s">
        <v>2914</v>
      </c>
      <c r="I805" s="80" t="s">
        <v>3012</v>
      </c>
      <c r="J805" s="80" t="s">
        <v>1765</v>
      </c>
      <c r="K805" s="80" t="s">
        <v>14</v>
      </c>
      <c r="L805" s="80" t="s">
        <v>15</v>
      </c>
      <c r="M805" s="80" t="s">
        <v>5934</v>
      </c>
      <c r="N805" s="80" t="s">
        <v>2196</v>
      </c>
      <c r="O805" s="79">
        <v>41192.455000000002</v>
      </c>
      <c r="P805" s="78">
        <v>0</v>
      </c>
      <c r="Q805" s="77">
        <v>147.64952546296297</v>
      </c>
      <c r="R805" s="77">
        <v>147.64952546296297</v>
      </c>
      <c r="S805" s="76" t="s">
        <v>382</v>
      </c>
    </row>
    <row r="806" spans="1:19" ht="11.25" hidden="1" customHeight="1">
      <c r="A806" s="80" t="s">
        <v>1672</v>
      </c>
      <c r="B806" s="80" t="s">
        <v>2258</v>
      </c>
      <c r="C806" s="80"/>
      <c r="D806" s="80" t="s">
        <v>2096</v>
      </c>
      <c r="E806" s="80" t="s">
        <v>1146</v>
      </c>
      <c r="F806" s="80" t="s">
        <v>2915</v>
      </c>
      <c r="G806" s="80" t="s">
        <v>382</v>
      </c>
      <c r="H806" s="80" t="s">
        <v>2914</v>
      </c>
      <c r="I806" s="80" t="s">
        <v>3013</v>
      </c>
      <c r="J806" s="80" t="s">
        <v>2257</v>
      </c>
      <c r="K806" s="80" t="s">
        <v>18</v>
      </c>
      <c r="L806" s="80" t="s">
        <v>56</v>
      </c>
      <c r="M806" s="80" t="s">
        <v>5933</v>
      </c>
      <c r="N806" s="80" t="s">
        <v>5941</v>
      </c>
      <c r="O806" s="79">
        <v>41339.914293981485</v>
      </c>
      <c r="P806" s="78">
        <v>1</v>
      </c>
      <c r="Q806" s="77">
        <v>0.1902314814814815</v>
      </c>
      <c r="R806" s="77">
        <v>140.56336805555554</v>
      </c>
      <c r="S806" s="76" t="s">
        <v>382</v>
      </c>
    </row>
    <row r="807" spans="1:19" ht="11.25" hidden="1" customHeight="1">
      <c r="A807" s="80" t="s">
        <v>669</v>
      </c>
      <c r="B807" s="80" t="s">
        <v>2326</v>
      </c>
      <c r="C807" s="80"/>
      <c r="D807" s="80" t="s">
        <v>2096</v>
      </c>
      <c r="E807" s="80" t="s">
        <v>1146</v>
      </c>
      <c r="F807" s="80" t="s">
        <v>2915</v>
      </c>
      <c r="G807" s="80" t="s">
        <v>382</v>
      </c>
      <c r="H807" s="80" t="s">
        <v>2914</v>
      </c>
      <c r="I807" s="80" t="s">
        <v>3012</v>
      </c>
      <c r="J807" s="80" t="s">
        <v>1765</v>
      </c>
      <c r="K807" s="80" t="s">
        <v>25</v>
      </c>
      <c r="L807" s="80" t="s">
        <v>15</v>
      </c>
      <c r="M807" s="80" t="s">
        <v>5935</v>
      </c>
      <c r="N807" s="80" t="s">
        <v>4539</v>
      </c>
      <c r="O807" s="79">
        <v>41324.443333333336</v>
      </c>
      <c r="P807" s="78">
        <v>0</v>
      </c>
      <c r="Q807" s="77">
        <v>15.661192129629631</v>
      </c>
      <c r="R807" s="77">
        <v>132.59981481481481</v>
      </c>
      <c r="S807" s="76" t="s">
        <v>382</v>
      </c>
    </row>
    <row r="808" spans="1:19" ht="11.25" hidden="1" customHeight="1">
      <c r="A808" s="80" t="s">
        <v>675</v>
      </c>
      <c r="B808" s="80" t="s">
        <v>2478</v>
      </c>
      <c r="C808" s="80"/>
      <c r="D808" s="80" t="s">
        <v>2398</v>
      </c>
      <c r="E808" s="80" t="s">
        <v>2397</v>
      </c>
      <c r="F808" s="80" t="s">
        <v>2915</v>
      </c>
      <c r="G808" s="80" t="s">
        <v>382</v>
      </c>
      <c r="H808" s="80" t="s">
        <v>2952</v>
      </c>
      <c r="I808" s="80" t="s">
        <v>2951</v>
      </c>
      <c r="J808" s="80" t="s">
        <v>2036</v>
      </c>
      <c r="K808" s="80" t="s">
        <v>344</v>
      </c>
      <c r="L808" s="80" t="s">
        <v>15</v>
      </c>
      <c r="M808" s="80" t="s">
        <v>5934</v>
      </c>
      <c r="N808" s="80" t="s">
        <v>2396</v>
      </c>
      <c r="O808" s="79">
        <v>41220.491990740738</v>
      </c>
      <c r="P808" s="78">
        <v>0</v>
      </c>
      <c r="Q808" s="77">
        <v>119.61253472222222</v>
      </c>
      <c r="R808" s="77">
        <v>119.61253472222222</v>
      </c>
      <c r="S808" s="76" t="s">
        <v>382</v>
      </c>
    </row>
    <row r="809" spans="1:19" ht="11.25" hidden="1" customHeight="1">
      <c r="A809" s="80" t="s">
        <v>1672</v>
      </c>
      <c r="B809" s="80" t="s">
        <v>2477</v>
      </c>
      <c r="C809" s="80"/>
      <c r="D809" s="80" t="s">
        <v>668</v>
      </c>
      <c r="E809" s="80" t="s">
        <v>468</v>
      </c>
      <c r="F809" s="80" t="s">
        <v>2915</v>
      </c>
      <c r="G809" s="80" t="s">
        <v>382</v>
      </c>
      <c r="H809" s="80" t="s">
        <v>2914</v>
      </c>
      <c r="I809" s="80" t="s">
        <v>2947</v>
      </c>
      <c r="J809" s="80" t="s">
        <v>2476</v>
      </c>
      <c r="K809" s="80" t="s">
        <v>344</v>
      </c>
      <c r="L809" s="80" t="s">
        <v>15</v>
      </c>
      <c r="M809" s="80" t="s">
        <v>5934</v>
      </c>
      <c r="N809" s="80" t="s">
        <v>667</v>
      </c>
      <c r="O809" s="79">
        <v>41226.528912037036</v>
      </c>
      <c r="P809" s="78">
        <v>0</v>
      </c>
      <c r="Q809" s="77">
        <v>113.57561342592594</v>
      </c>
      <c r="R809" s="77">
        <v>113.57561342592594</v>
      </c>
      <c r="S809" s="76" t="s">
        <v>382</v>
      </c>
    </row>
    <row r="810" spans="1:19" ht="11.25" hidden="1" customHeight="1">
      <c r="A810" s="80" t="s">
        <v>675</v>
      </c>
      <c r="B810" s="80" t="s">
        <v>2577</v>
      </c>
      <c r="C810" s="80"/>
      <c r="D810" s="80" t="s">
        <v>451</v>
      </c>
      <c r="E810" s="80" t="s">
        <v>450</v>
      </c>
      <c r="F810" s="80" t="s">
        <v>386</v>
      </c>
      <c r="G810" s="80" t="s">
        <v>2907</v>
      </c>
      <c r="H810" s="80" t="s">
        <v>385</v>
      </c>
      <c r="I810" s="80" t="s">
        <v>390</v>
      </c>
      <c r="J810" s="80" t="s">
        <v>1981</v>
      </c>
      <c r="K810" s="80" t="s">
        <v>18</v>
      </c>
      <c r="L810" s="80" t="s">
        <v>15</v>
      </c>
      <c r="M810" s="80" t="s">
        <v>5934</v>
      </c>
      <c r="N810" s="80" t="s">
        <v>3279</v>
      </c>
      <c r="O810" s="79">
        <v>41233.42800925926</v>
      </c>
      <c r="P810" s="78">
        <v>0</v>
      </c>
      <c r="Q810" s="77">
        <v>106.6765162037037</v>
      </c>
      <c r="R810" s="77">
        <v>106.6765162037037</v>
      </c>
      <c r="S810" s="76" t="s">
        <v>382</v>
      </c>
    </row>
    <row r="811" spans="1:19" ht="11.25" hidden="1" customHeight="1">
      <c r="A811" s="80" t="s">
        <v>1881</v>
      </c>
      <c r="B811" s="80" t="s">
        <v>3621</v>
      </c>
      <c r="C811" s="80"/>
      <c r="D811" s="80" t="s">
        <v>410</v>
      </c>
      <c r="E811" s="80" t="s">
        <v>571</v>
      </c>
      <c r="F811" s="80" t="s">
        <v>398</v>
      </c>
      <c r="G811" s="80" t="s">
        <v>574</v>
      </c>
      <c r="H811" s="80" t="s">
        <v>574</v>
      </c>
      <c r="I811" s="80" t="s">
        <v>3620</v>
      </c>
      <c r="J811" s="80" t="s">
        <v>6088</v>
      </c>
      <c r="K811" s="80" t="s">
        <v>14</v>
      </c>
      <c r="L811" s="80" t="s">
        <v>15</v>
      </c>
      <c r="M811" s="80" t="s">
        <v>5935</v>
      </c>
      <c r="N811" s="80" t="s">
        <v>2146</v>
      </c>
      <c r="O811" s="79">
        <v>41339.418217592596</v>
      </c>
      <c r="P811" s="78">
        <v>0</v>
      </c>
      <c r="Q811" s="77">
        <v>0.68630787037037033</v>
      </c>
      <c r="R811" s="77">
        <v>55.462939814814817</v>
      </c>
      <c r="S811" s="76" t="s">
        <v>382</v>
      </c>
    </row>
    <row r="812" spans="1:19" ht="11.25" hidden="1" customHeight="1">
      <c r="A812" s="80" t="s">
        <v>671</v>
      </c>
      <c r="B812" s="80" t="s">
        <v>3874</v>
      </c>
      <c r="C812" s="80"/>
      <c r="D812" s="80" t="s">
        <v>410</v>
      </c>
      <c r="E812" s="80" t="s">
        <v>571</v>
      </c>
      <c r="F812" s="80" t="s">
        <v>2915</v>
      </c>
      <c r="G812" s="80" t="s">
        <v>2919</v>
      </c>
      <c r="H812" s="80" t="s">
        <v>398</v>
      </c>
      <c r="I812" s="80" t="s">
        <v>3087</v>
      </c>
      <c r="J812" s="80" t="s">
        <v>3873</v>
      </c>
      <c r="K812" s="80" t="s">
        <v>19</v>
      </c>
      <c r="L812" s="80" t="s">
        <v>15</v>
      </c>
      <c r="M812" s="80" t="s">
        <v>5933</v>
      </c>
      <c r="N812" s="80" t="s">
        <v>1151</v>
      </c>
      <c r="O812" s="79">
        <v>41296.62296296296</v>
      </c>
      <c r="P812" s="78">
        <v>5</v>
      </c>
      <c r="Q812" s="77">
        <v>43.481562500000003</v>
      </c>
      <c r="R812" s="77">
        <v>51.426261574074076</v>
      </c>
      <c r="S812" s="76" t="s">
        <v>382</v>
      </c>
    </row>
    <row r="813" spans="1:19" ht="11.25" hidden="1" customHeight="1">
      <c r="A813" s="80" t="s">
        <v>1881</v>
      </c>
      <c r="B813" s="80" t="s">
        <v>3872</v>
      </c>
      <c r="C813" s="80"/>
      <c r="D813" s="80" t="s">
        <v>3871</v>
      </c>
      <c r="E813" s="80" t="s">
        <v>1146</v>
      </c>
      <c r="F813" s="80" t="s">
        <v>2915</v>
      </c>
      <c r="G813" s="80" t="s">
        <v>2919</v>
      </c>
      <c r="H813" s="80" t="s">
        <v>3855</v>
      </c>
      <c r="I813" s="80" t="s">
        <v>3854</v>
      </c>
      <c r="J813" s="80" t="s">
        <v>1765</v>
      </c>
      <c r="K813" s="80" t="s">
        <v>18</v>
      </c>
      <c r="L813" s="80" t="s">
        <v>15</v>
      </c>
      <c r="M813" s="80" t="s">
        <v>5937</v>
      </c>
      <c r="N813" s="80" t="s">
        <v>3078</v>
      </c>
      <c r="O813" s="79">
        <v>41290.739317129628</v>
      </c>
      <c r="P813" s="78">
        <v>1</v>
      </c>
      <c r="Q813" s="77">
        <v>49.365208333333342</v>
      </c>
      <c r="R813" s="77">
        <v>49.402476851851851</v>
      </c>
      <c r="S813" s="76" t="s">
        <v>382</v>
      </c>
    </row>
    <row r="814" spans="1:19" ht="11.25" hidden="1" customHeight="1">
      <c r="A814" s="80" t="s">
        <v>1596</v>
      </c>
      <c r="B814" s="80" t="s">
        <v>3862</v>
      </c>
      <c r="C814" s="80"/>
      <c r="D814" s="80" t="s">
        <v>451</v>
      </c>
      <c r="E814" s="80" t="s">
        <v>450</v>
      </c>
      <c r="F814" s="80" t="s">
        <v>386</v>
      </c>
      <c r="G814" s="80" t="s">
        <v>2907</v>
      </c>
      <c r="H814" s="80" t="s">
        <v>385</v>
      </c>
      <c r="I814" s="80" t="s">
        <v>384</v>
      </c>
      <c r="J814" s="80" t="s">
        <v>3861</v>
      </c>
      <c r="K814" s="80" t="s">
        <v>60</v>
      </c>
      <c r="L814" s="80" t="s">
        <v>15</v>
      </c>
      <c r="M814" s="80" t="s">
        <v>5934</v>
      </c>
      <c r="N814" s="80" t="s">
        <v>3279</v>
      </c>
      <c r="O814" s="79">
        <v>41298.553611111114</v>
      </c>
      <c r="P814" s="78">
        <v>0</v>
      </c>
      <c r="Q814" s="77">
        <v>41.550914351851851</v>
      </c>
      <c r="R814" s="77">
        <v>41.550914351851851</v>
      </c>
      <c r="S814" s="76" t="s">
        <v>382</v>
      </c>
    </row>
    <row r="815" spans="1:19" ht="11.25" hidden="1" customHeight="1">
      <c r="A815" s="80" t="s">
        <v>2479</v>
      </c>
      <c r="B815" s="80" t="s">
        <v>3858</v>
      </c>
      <c r="C815" s="80"/>
      <c r="D815" s="80" t="s">
        <v>677</v>
      </c>
      <c r="E815" s="80" t="s">
        <v>676</v>
      </c>
      <c r="F815" s="80" t="s">
        <v>2915</v>
      </c>
      <c r="G815" s="80" t="s">
        <v>2919</v>
      </c>
      <c r="H815" s="80" t="s">
        <v>398</v>
      </c>
      <c r="I815" s="80" t="s">
        <v>3284</v>
      </c>
      <c r="J815" s="80" t="s">
        <v>2945</v>
      </c>
      <c r="K815" s="80" t="s">
        <v>14</v>
      </c>
      <c r="L815" s="80" t="s">
        <v>15</v>
      </c>
      <c r="M815" s="80" t="s">
        <v>5935</v>
      </c>
      <c r="N815" s="80" t="s">
        <v>4539</v>
      </c>
      <c r="O815" s="79">
        <v>41316.467199074075</v>
      </c>
      <c r="P815" s="78">
        <v>0</v>
      </c>
      <c r="Q815" s="77">
        <v>23.637326388888887</v>
      </c>
      <c r="R815" s="77">
        <v>41.475821759259262</v>
      </c>
      <c r="S815" s="76" t="s">
        <v>382</v>
      </c>
    </row>
    <row r="816" spans="1:19" ht="11.25" hidden="1" customHeight="1">
      <c r="A816" s="80" t="s">
        <v>1596</v>
      </c>
      <c r="B816" s="80" t="s">
        <v>4166</v>
      </c>
      <c r="C816" s="80"/>
      <c r="D816" s="80" t="s">
        <v>451</v>
      </c>
      <c r="E816" s="80" t="s">
        <v>450</v>
      </c>
      <c r="F816" s="80" t="s">
        <v>386</v>
      </c>
      <c r="G816" s="80" t="s">
        <v>2907</v>
      </c>
      <c r="H816" s="80" t="s">
        <v>385</v>
      </c>
      <c r="I816" s="80" t="s">
        <v>384</v>
      </c>
      <c r="J816" s="80" t="s">
        <v>4165</v>
      </c>
      <c r="K816" s="80" t="s">
        <v>60</v>
      </c>
      <c r="L816" s="80" t="s">
        <v>15</v>
      </c>
      <c r="M816" s="80" t="s">
        <v>5933</v>
      </c>
      <c r="N816" s="80" t="s">
        <v>3217</v>
      </c>
      <c r="O816" s="79">
        <v>41299.901562500003</v>
      </c>
      <c r="P816" s="78">
        <v>3</v>
      </c>
      <c r="Q816" s="77">
        <v>40.202962962962964</v>
      </c>
      <c r="R816" s="77">
        <v>40.705127314814817</v>
      </c>
      <c r="S816" s="76" t="s">
        <v>382</v>
      </c>
    </row>
    <row r="817" spans="1:19" ht="11.25" hidden="1" customHeight="1">
      <c r="A817" s="80" t="s">
        <v>1317</v>
      </c>
      <c r="B817" s="80" t="s">
        <v>4161</v>
      </c>
      <c r="C817" s="80"/>
      <c r="D817" s="80" t="s">
        <v>2096</v>
      </c>
      <c r="E817" s="80" t="s">
        <v>1146</v>
      </c>
      <c r="F817" s="80" t="s">
        <v>2915</v>
      </c>
      <c r="G817" s="80" t="s">
        <v>382</v>
      </c>
      <c r="H817" s="80" t="s">
        <v>2936</v>
      </c>
      <c r="I817" s="80" t="s">
        <v>2935</v>
      </c>
      <c r="J817" s="80" t="s">
        <v>4160</v>
      </c>
      <c r="K817" s="80" t="s">
        <v>344</v>
      </c>
      <c r="L817" s="80" t="s">
        <v>15</v>
      </c>
      <c r="M817" s="80" t="s">
        <v>5934</v>
      </c>
      <c r="N817" s="80" t="s">
        <v>4159</v>
      </c>
      <c r="O817" s="79">
        <v>41305.783692129633</v>
      </c>
      <c r="P817" s="78">
        <v>0</v>
      </c>
      <c r="Q817" s="77">
        <v>34.320833333333333</v>
      </c>
      <c r="R817" s="77">
        <v>34.320833333333333</v>
      </c>
      <c r="S817" s="76" t="s">
        <v>382</v>
      </c>
    </row>
    <row r="818" spans="1:19" ht="11.25" hidden="1" customHeight="1">
      <c r="A818" s="80" t="s">
        <v>1317</v>
      </c>
      <c r="B818" s="80" t="s">
        <v>4386</v>
      </c>
      <c r="C818" s="80"/>
      <c r="D818" s="80" t="s">
        <v>2096</v>
      </c>
      <c r="E818" s="80" t="s">
        <v>1146</v>
      </c>
      <c r="F818" s="80" t="s">
        <v>2915</v>
      </c>
      <c r="G818" s="80" t="s">
        <v>382</v>
      </c>
      <c r="H818" s="80" t="s">
        <v>2936</v>
      </c>
      <c r="I818" s="80" t="s">
        <v>2935</v>
      </c>
      <c r="J818" s="80" t="s">
        <v>4384</v>
      </c>
      <c r="K818" s="80" t="s">
        <v>18</v>
      </c>
      <c r="L818" s="80" t="s">
        <v>15</v>
      </c>
      <c r="M818" s="80" t="s">
        <v>5933</v>
      </c>
      <c r="N818" s="80" t="s">
        <v>5941</v>
      </c>
      <c r="O818" s="79">
        <v>41337.668715277781</v>
      </c>
      <c r="P818" s="78">
        <v>1</v>
      </c>
      <c r="Q818" s="77">
        <v>2.4358101851851854</v>
      </c>
      <c r="R818" s="77">
        <v>29.389629629629631</v>
      </c>
      <c r="S818" s="76" t="s">
        <v>382</v>
      </c>
    </row>
    <row r="819" spans="1:19" ht="11.25" hidden="1" customHeight="1">
      <c r="A819" s="80" t="s">
        <v>675</v>
      </c>
      <c r="B819" s="80" t="s">
        <v>4385</v>
      </c>
      <c r="C819" s="80"/>
      <c r="D819" s="80" t="s">
        <v>2096</v>
      </c>
      <c r="E819" s="80" t="s">
        <v>1146</v>
      </c>
      <c r="F819" s="80" t="s">
        <v>2915</v>
      </c>
      <c r="G819" s="80" t="s">
        <v>382</v>
      </c>
      <c r="H819" s="80" t="s">
        <v>2936</v>
      </c>
      <c r="I819" s="80" t="s">
        <v>2935</v>
      </c>
      <c r="J819" s="80" t="s">
        <v>4384</v>
      </c>
      <c r="K819" s="80" t="s">
        <v>14</v>
      </c>
      <c r="L819" s="80" t="s">
        <v>15</v>
      </c>
      <c r="M819" s="80" t="s">
        <v>5937</v>
      </c>
      <c r="N819" s="80" t="s">
        <v>3078</v>
      </c>
      <c r="O819" s="79">
        <v>41311.729131944441</v>
      </c>
      <c r="P819" s="78">
        <v>1</v>
      </c>
      <c r="Q819" s="77">
        <v>28.375393518518518</v>
      </c>
      <c r="R819" s="77">
        <v>29.344988425925926</v>
      </c>
      <c r="S819" s="76" t="s">
        <v>382</v>
      </c>
    </row>
    <row r="820" spans="1:19" ht="11.25" hidden="1" customHeight="1">
      <c r="A820" s="80" t="s">
        <v>4593</v>
      </c>
      <c r="B820" s="80" t="s">
        <v>4592</v>
      </c>
      <c r="C820" s="80"/>
      <c r="D820" s="80" t="s">
        <v>668</v>
      </c>
      <c r="E820" s="80" t="s">
        <v>468</v>
      </c>
      <c r="F820" s="80" t="s">
        <v>2915</v>
      </c>
      <c r="G820" s="80" t="s">
        <v>382</v>
      </c>
      <c r="H820" s="80" t="s">
        <v>2914</v>
      </c>
      <c r="I820" s="80" t="s">
        <v>2947</v>
      </c>
      <c r="J820" s="80" t="s">
        <v>4591</v>
      </c>
      <c r="K820" s="80" t="s">
        <v>25</v>
      </c>
      <c r="L820" s="80" t="s">
        <v>15</v>
      </c>
      <c r="M820" s="80" t="s">
        <v>5934</v>
      </c>
      <c r="N820" s="80" t="s">
        <v>667</v>
      </c>
      <c r="O820" s="79">
        <v>41313.619791666664</v>
      </c>
      <c r="P820" s="78">
        <v>0</v>
      </c>
      <c r="Q820" s="77">
        <v>26.484733796296297</v>
      </c>
      <c r="R820" s="77">
        <v>26.484733796296297</v>
      </c>
      <c r="S820" s="76" t="s">
        <v>382</v>
      </c>
    </row>
    <row r="821" spans="1:19" ht="11.25" hidden="1" customHeight="1">
      <c r="A821" s="80" t="s">
        <v>3852</v>
      </c>
      <c r="B821" s="80" t="s">
        <v>3851</v>
      </c>
      <c r="C821" s="80"/>
      <c r="D821" s="80" t="s">
        <v>3850</v>
      </c>
      <c r="E821" s="80" t="s">
        <v>664</v>
      </c>
      <c r="F821" s="80" t="s">
        <v>398</v>
      </c>
      <c r="G821" s="80" t="s">
        <v>574</v>
      </c>
      <c r="H821" s="80" t="s">
        <v>574</v>
      </c>
      <c r="I821" s="80" t="s">
        <v>573</v>
      </c>
      <c r="J821" s="80" t="s">
        <v>3849</v>
      </c>
      <c r="K821" s="80" t="s">
        <v>60</v>
      </c>
      <c r="L821" s="80" t="s">
        <v>209</v>
      </c>
      <c r="M821" s="80" t="s">
        <v>5970</v>
      </c>
      <c r="N821" s="80" t="s">
        <v>51</v>
      </c>
      <c r="O821" s="79">
        <v>41332.70480324074</v>
      </c>
      <c r="P821" s="78">
        <v>0</v>
      </c>
      <c r="Q821" s="77">
        <v>7.3997222222222225</v>
      </c>
      <c r="R821" s="77">
        <v>42.716689814814821</v>
      </c>
      <c r="S821" s="76" t="s">
        <v>382</v>
      </c>
    </row>
    <row r="822" spans="1:19" ht="11.25" hidden="1" customHeight="1">
      <c r="A822" s="80" t="s">
        <v>3852</v>
      </c>
      <c r="B822" s="80" t="s">
        <v>4158</v>
      </c>
      <c r="C822" s="80"/>
      <c r="D822" s="80" t="s">
        <v>4157</v>
      </c>
      <c r="E822" s="80" t="s">
        <v>664</v>
      </c>
      <c r="F822" s="80" t="s">
        <v>398</v>
      </c>
      <c r="G822" s="80" t="s">
        <v>574</v>
      </c>
      <c r="H822" s="80" t="s">
        <v>574</v>
      </c>
      <c r="I822" s="80" t="s">
        <v>573</v>
      </c>
      <c r="J822" s="80" t="s">
        <v>4156</v>
      </c>
      <c r="K822" s="80" t="s">
        <v>88</v>
      </c>
      <c r="L822" s="80" t="s">
        <v>15</v>
      </c>
      <c r="M822" s="80" t="s">
        <v>5970</v>
      </c>
      <c r="N822" s="80" t="s">
        <v>51</v>
      </c>
      <c r="O822" s="79">
        <v>41312.353530092594</v>
      </c>
      <c r="P822" s="78">
        <v>0</v>
      </c>
      <c r="Q822" s="77">
        <v>27.750995370370369</v>
      </c>
      <c r="R822" s="77">
        <v>37.410798611111112</v>
      </c>
      <c r="S822" s="76" t="s">
        <v>382</v>
      </c>
    </row>
    <row r="823" spans="1:19" ht="11.25" hidden="1" customHeight="1">
      <c r="A823" s="80" t="s">
        <v>478</v>
      </c>
      <c r="B823" s="80" t="s">
        <v>666</v>
      </c>
      <c r="C823" s="80"/>
      <c r="D823" s="80" t="s">
        <v>665</v>
      </c>
      <c r="E823" s="80" t="s">
        <v>664</v>
      </c>
      <c r="F823" s="80" t="s">
        <v>398</v>
      </c>
      <c r="G823" s="80" t="s">
        <v>574</v>
      </c>
      <c r="H823" s="80" t="s">
        <v>574</v>
      </c>
      <c r="I823" s="80" t="s">
        <v>573</v>
      </c>
      <c r="J823" s="80" t="s">
        <v>663</v>
      </c>
      <c r="K823" s="80" t="s">
        <v>60</v>
      </c>
      <c r="L823" s="80" t="s">
        <v>15</v>
      </c>
      <c r="M823" s="80" t="s">
        <v>15</v>
      </c>
      <c r="N823" s="80"/>
      <c r="P823" s="78">
        <v>0</v>
      </c>
      <c r="R823" s="77">
        <v>694.75099537037033</v>
      </c>
      <c r="S823" s="76" t="s">
        <v>382</v>
      </c>
    </row>
    <row r="824" spans="1:19" ht="11.25" hidden="1" customHeight="1">
      <c r="A824" s="80" t="s">
        <v>621</v>
      </c>
      <c r="B824" s="80" t="s">
        <v>2191</v>
      </c>
      <c r="C824" s="80"/>
      <c r="D824" s="80" t="s">
        <v>615</v>
      </c>
      <c r="E824" s="80" t="s">
        <v>614</v>
      </c>
      <c r="F824" s="80" t="s">
        <v>398</v>
      </c>
      <c r="G824" s="80" t="s">
        <v>603</v>
      </c>
      <c r="H824" s="80" t="s">
        <v>2909</v>
      </c>
      <c r="I824" s="80" t="s">
        <v>3011</v>
      </c>
      <c r="J824" s="80" t="s">
        <v>2226</v>
      </c>
      <c r="K824" s="80" t="s">
        <v>60</v>
      </c>
      <c r="L824" s="80" t="s">
        <v>15</v>
      </c>
      <c r="M824" s="80" t="s">
        <v>15</v>
      </c>
      <c r="N824" s="80"/>
      <c r="P824" s="78">
        <v>0</v>
      </c>
      <c r="R824" s="77">
        <v>146.48739583333332</v>
      </c>
      <c r="S824" s="76" t="s">
        <v>382</v>
      </c>
    </row>
    <row r="825" spans="1:19" ht="11.25" hidden="1" customHeight="1">
      <c r="A825" s="80" t="s">
        <v>1432</v>
      </c>
      <c r="B825" s="80" t="s">
        <v>2551</v>
      </c>
      <c r="C825" s="80"/>
      <c r="D825" s="80" t="s">
        <v>2550</v>
      </c>
      <c r="E825" s="80" t="s">
        <v>2549</v>
      </c>
      <c r="F825" s="80" t="s">
        <v>398</v>
      </c>
      <c r="G825" s="80" t="s">
        <v>603</v>
      </c>
      <c r="H825" s="80" t="s">
        <v>2983</v>
      </c>
      <c r="I825" s="80" t="s">
        <v>2982</v>
      </c>
      <c r="J825" s="80" t="s">
        <v>2548</v>
      </c>
      <c r="K825" s="80" t="s">
        <v>60</v>
      </c>
      <c r="L825" s="80" t="s">
        <v>15</v>
      </c>
      <c r="M825" s="80" t="s">
        <v>5934</v>
      </c>
      <c r="N825" s="80" t="s">
        <v>2547</v>
      </c>
      <c r="O825" s="79">
        <v>41229.677337962959</v>
      </c>
      <c r="P825" s="78">
        <v>0</v>
      </c>
      <c r="Q825" s="77">
        <v>110.4271875</v>
      </c>
      <c r="R825" s="77">
        <v>110.4271875</v>
      </c>
      <c r="S825" s="76" t="s">
        <v>382</v>
      </c>
    </row>
    <row r="826" spans="1:19" ht="11.25" hidden="1" customHeight="1">
      <c r="A826" s="80" t="s">
        <v>1340</v>
      </c>
      <c r="B826" s="80" t="s">
        <v>4582</v>
      </c>
      <c r="C826" s="80"/>
      <c r="D826" s="80" t="s">
        <v>4581</v>
      </c>
      <c r="E826" s="80" t="s">
        <v>655</v>
      </c>
      <c r="F826" s="80" t="s">
        <v>398</v>
      </c>
      <c r="G826" s="80" t="s">
        <v>603</v>
      </c>
      <c r="H826" s="80" t="s">
        <v>2990</v>
      </c>
      <c r="I826" s="80" t="s">
        <v>3844</v>
      </c>
      <c r="J826" s="80" t="s">
        <v>4580</v>
      </c>
      <c r="K826" s="80" t="s">
        <v>18</v>
      </c>
      <c r="L826" s="80" t="s">
        <v>15</v>
      </c>
      <c r="M826" s="80" t="s">
        <v>5969</v>
      </c>
      <c r="N826" s="80" t="s">
        <v>3200</v>
      </c>
      <c r="O826" s="79">
        <v>41316.436284722222</v>
      </c>
      <c r="P826" s="78">
        <v>0</v>
      </c>
      <c r="Q826" s="77">
        <v>23.668240740740742</v>
      </c>
      <c r="R826" s="77">
        <v>36.560428240740741</v>
      </c>
      <c r="S826" s="76" t="s">
        <v>382</v>
      </c>
    </row>
    <row r="827" spans="1:19" ht="11.25" hidden="1" customHeight="1">
      <c r="A827" s="80" t="s">
        <v>3751</v>
      </c>
      <c r="B827" s="80" t="s">
        <v>4333</v>
      </c>
      <c r="C827" s="80"/>
      <c r="D827" s="80" t="s">
        <v>615</v>
      </c>
      <c r="E827" s="80" t="s">
        <v>614</v>
      </c>
      <c r="F827" s="80" t="s">
        <v>398</v>
      </c>
      <c r="G827" s="80" t="s">
        <v>603</v>
      </c>
      <c r="H827" s="80" t="s">
        <v>602</v>
      </c>
      <c r="I827" s="80" t="s">
        <v>649</v>
      </c>
      <c r="J827" s="80" t="s">
        <v>4332</v>
      </c>
      <c r="K827" s="80" t="s">
        <v>60</v>
      </c>
      <c r="L827" s="80" t="s">
        <v>15</v>
      </c>
      <c r="M827" s="80" t="s">
        <v>5935</v>
      </c>
      <c r="N827" s="80" t="s">
        <v>4507</v>
      </c>
      <c r="O827" s="79">
        <v>41318.956886574073</v>
      </c>
      <c r="P827" s="78">
        <v>0</v>
      </c>
      <c r="Q827" s="77">
        <v>21.147638888888888</v>
      </c>
      <c r="R827" s="77">
        <v>33.412523148148146</v>
      </c>
      <c r="S827" s="76" t="s">
        <v>382</v>
      </c>
    </row>
    <row r="828" spans="1:19" ht="11.25" hidden="1" customHeight="1">
      <c r="A828" s="80" t="s">
        <v>1541</v>
      </c>
      <c r="B828" s="80" t="s">
        <v>6087</v>
      </c>
      <c r="C828" s="80"/>
      <c r="D828" s="80" t="s">
        <v>6086</v>
      </c>
      <c r="E828" s="80" t="s">
        <v>1540</v>
      </c>
      <c r="F828" s="80" t="s">
        <v>398</v>
      </c>
      <c r="G828" s="80" t="s">
        <v>603</v>
      </c>
      <c r="H828" s="80" t="s">
        <v>2983</v>
      </c>
      <c r="I828" s="80" t="s">
        <v>3560</v>
      </c>
      <c r="J828" s="80" t="s">
        <v>6085</v>
      </c>
      <c r="K828" s="80" t="s">
        <v>60</v>
      </c>
      <c r="L828" s="80" t="s">
        <v>15</v>
      </c>
      <c r="M828" s="80" t="s">
        <v>5937</v>
      </c>
      <c r="N828" s="80" t="s">
        <v>3200</v>
      </c>
      <c r="O828" s="79">
        <v>41331.749305555553</v>
      </c>
      <c r="P828" s="78">
        <v>1</v>
      </c>
      <c r="Q828" s="77">
        <v>8.3552199074074078</v>
      </c>
      <c r="R828" s="77">
        <v>9.4710532407407406</v>
      </c>
      <c r="S828" s="76" t="s">
        <v>382</v>
      </c>
    </row>
    <row r="829" spans="1:19" ht="11.25" hidden="1" customHeight="1">
      <c r="A829" s="80" t="s">
        <v>2147</v>
      </c>
      <c r="B829" s="80" t="s">
        <v>6479</v>
      </c>
      <c r="C829" s="80"/>
      <c r="D829" s="80" t="s">
        <v>521</v>
      </c>
      <c r="E829" s="80" t="s">
        <v>472</v>
      </c>
      <c r="F829" s="80" t="s">
        <v>1244</v>
      </c>
      <c r="G829" s="80" t="s">
        <v>2912</v>
      </c>
      <c r="H829" s="80" t="s">
        <v>3015</v>
      </c>
      <c r="I829" s="80" t="s">
        <v>3014</v>
      </c>
      <c r="J829" s="80" t="s">
        <v>6478</v>
      </c>
      <c r="K829" s="80" t="s">
        <v>344</v>
      </c>
      <c r="L829" s="80" t="s">
        <v>15</v>
      </c>
      <c r="M829" s="80" t="s">
        <v>5940</v>
      </c>
      <c r="N829" s="80" t="s">
        <v>6477</v>
      </c>
      <c r="O829" s="79">
        <v>41339.643819444442</v>
      </c>
      <c r="P829" s="78">
        <v>1</v>
      </c>
      <c r="Q829" s="77">
        <v>0.46070601851851856</v>
      </c>
      <c r="R829" s="77">
        <v>0.4660069444444444</v>
      </c>
      <c r="S829" s="76" t="s">
        <v>382</v>
      </c>
    </row>
    <row r="830" spans="1:19" ht="11.25" hidden="1" customHeight="1">
      <c r="A830" s="80" t="s">
        <v>1878</v>
      </c>
      <c r="B830" s="80" t="s">
        <v>2256</v>
      </c>
      <c r="C830" s="80"/>
      <c r="D830" s="80" t="s">
        <v>2255</v>
      </c>
      <c r="E830" s="80" t="s">
        <v>2254</v>
      </c>
      <c r="F830" s="80" t="s">
        <v>398</v>
      </c>
      <c r="G830" s="80" t="s">
        <v>603</v>
      </c>
      <c r="H830" s="80" t="s">
        <v>602</v>
      </c>
      <c r="I830" s="80" t="s">
        <v>649</v>
      </c>
      <c r="J830" s="80" t="s">
        <v>2253</v>
      </c>
      <c r="K830" s="80" t="s">
        <v>60</v>
      </c>
      <c r="L830" s="80" t="s">
        <v>15</v>
      </c>
      <c r="M830" s="80" t="s">
        <v>1669</v>
      </c>
      <c r="N830" s="80" t="s">
        <v>3200</v>
      </c>
      <c r="O830" s="79">
        <v>41206.958333333336</v>
      </c>
      <c r="P830" s="78">
        <v>0</v>
      </c>
      <c r="Q830" s="77">
        <v>133.14619212962964</v>
      </c>
      <c r="R830" s="77">
        <v>139.55679398148149</v>
      </c>
      <c r="S830" s="76" t="s">
        <v>382</v>
      </c>
    </row>
    <row r="831" spans="1:19" ht="11.25" hidden="1" customHeight="1">
      <c r="A831" s="80" t="s">
        <v>1877</v>
      </c>
      <c r="B831" s="80" t="s">
        <v>3006</v>
      </c>
      <c r="C831" s="80"/>
      <c r="D831" s="80" t="s">
        <v>620</v>
      </c>
      <c r="E831" s="80" t="s">
        <v>1516</v>
      </c>
      <c r="F831" s="80" t="s">
        <v>398</v>
      </c>
      <c r="G831" s="80" t="s">
        <v>603</v>
      </c>
      <c r="H831" s="80" t="s">
        <v>2986</v>
      </c>
      <c r="I831" s="80" t="s">
        <v>2985</v>
      </c>
      <c r="J831" s="80" t="s">
        <v>3005</v>
      </c>
      <c r="K831" s="80" t="s">
        <v>60</v>
      </c>
      <c r="L831" s="80" t="s">
        <v>15</v>
      </c>
      <c r="M831" s="80" t="s">
        <v>15</v>
      </c>
      <c r="N831" s="80"/>
      <c r="P831" s="78">
        <v>0</v>
      </c>
      <c r="R831" s="77">
        <v>83.465381944444459</v>
      </c>
      <c r="S831" s="76" t="s">
        <v>382</v>
      </c>
    </row>
    <row r="832" spans="1:19" ht="11.25" hidden="1" customHeight="1">
      <c r="A832" s="80" t="s">
        <v>1477</v>
      </c>
      <c r="B832" s="80" t="s">
        <v>4155</v>
      </c>
      <c r="C832" s="80"/>
      <c r="D832" s="80" t="s">
        <v>4154</v>
      </c>
      <c r="E832" s="80" t="s">
        <v>655</v>
      </c>
      <c r="F832" s="80" t="s">
        <v>398</v>
      </c>
      <c r="G832" s="80" t="s">
        <v>603</v>
      </c>
      <c r="H832" s="80" t="s">
        <v>602</v>
      </c>
      <c r="I832" s="80" t="s">
        <v>4153</v>
      </c>
      <c r="J832" s="80" t="s">
        <v>6082</v>
      </c>
      <c r="K832" s="80" t="s">
        <v>18</v>
      </c>
      <c r="L832" s="80" t="s">
        <v>15</v>
      </c>
      <c r="M832" s="80" t="s">
        <v>5969</v>
      </c>
      <c r="N832" s="80" t="s">
        <v>3200</v>
      </c>
      <c r="O832" s="79">
        <v>41305.578831018516</v>
      </c>
      <c r="P832" s="78">
        <v>0</v>
      </c>
      <c r="Q832" s="77">
        <v>34.525694444444447</v>
      </c>
      <c r="R832" s="77">
        <v>40.633900462962963</v>
      </c>
      <c r="S832" s="76" t="s">
        <v>382</v>
      </c>
    </row>
    <row r="833" spans="1:19" ht="11.25" hidden="1" customHeight="1">
      <c r="A833" s="80" t="s">
        <v>1877</v>
      </c>
      <c r="B833" s="80" t="s">
        <v>4579</v>
      </c>
      <c r="C833" s="80"/>
      <c r="D833" s="80" t="s">
        <v>620</v>
      </c>
      <c r="E833" s="80" t="s">
        <v>1516</v>
      </c>
      <c r="F833" s="80" t="s">
        <v>398</v>
      </c>
      <c r="G833" s="80" t="s">
        <v>603</v>
      </c>
      <c r="H833" s="80" t="s">
        <v>2909</v>
      </c>
      <c r="I833" s="80" t="s">
        <v>4448</v>
      </c>
      <c r="J833" s="80" t="s">
        <v>4578</v>
      </c>
      <c r="K833" s="80" t="s">
        <v>18</v>
      </c>
      <c r="L833" s="80" t="s">
        <v>56</v>
      </c>
      <c r="M833" s="80" t="s">
        <v>5933</v>
      </c>
      <c r="N833" s="80" t="s">
        <v>5932</v>
      </c>
      <c r="O833" s="79">
        <v>41339.914293981485</v>
      </c>
      <c r="P833" s="78">
        <v>1</v>
      </c>
      <c r="Q833" s="77">
        <v>0.1902314814814815</v>
      </c>
      <c r="R833" s="77">
        <v>26.665752314814814</v>
      </c>
      <c r="S833" s="76" t="s">
        <v>382</v>
      </c>
    </row>
    <row r="834" spans="1:19" ht="11.25" hidden="1" customHeight="1">
      <c r="A834" s="80" t="s">
        <v>3848</v>
      </c>
      <c r="B834" s="80" t="s">
        <v>5651</v>
      </c>
      <c r="C834" s="80"/>
      <c r="D834" s="80" t="s">
        <v>615</v>
      </c>
      <c r="E834" s="80" t="s">
        <v>614</v>
      </c>
      <c r="F834" s="80" t="s">
        <v>398</v>
      </c>
      <c r="G834" s="80" t="s">
        <v>603</v>
      </c>
      <c r="H834" s="80" t="s">
        <v>602</v>
      </c>
      <c r="I834" s="80" t="s">
        <v>3833</v>
      </c>
      <c r="J834" s="80" t="s">
        <v>5650</v>
      </c>
      <c r="K834" s="80" t="s">
        <v>18</v>
      </c>
      <c r="L834" s="80" t="s">
        <v>56</v>
      </c>
      <c r="M834" s="80" t="s">
        <v>5933</v>
      </c>
      <c r="N834" s="80" t="s">
        <v>5932</v>
      </c>
      <c r="O834" s="79">
        <v>41339.914293981485</v>
      </c>
      <c r="P834" s="78">
        <v>1</v>
      </c>
      <c r="Q834" s="77">
        <v>0.1902314814814815</v>
      </c>
      <c r="R834" s="77">
        <v>21.703773148148148</v>
      </c>
      <c r="S834" s="76" t="s">
        <v>382</v>
      </c>
    </row>
    <row r="835" spans="1:19" ht="11.25" hidden="1" customHeight="1">
      <c r="A835" s="80" t="s">
        <v>1877</v>
      </c>
      <c r="B835" s="80" t="s">
        <v>6081</v>
      </c>
      <c r="C835" s="80"/>
      <c r="D835" s="80" t="s">
        <v>605</v>
      </c>
      <c r="E835" s="80" t="s">
        <v>610</v>
      </c>
      <c r="F835" s="80" t="s">
        <v>398</v>
      </c>
      <c r="G835" s="80" t="s">
        <v>603</v>
      </c>
      <c r="H835" s="80" t="s">
        <v>2994</v>
      </c>
      <c r="I835" s="80" t="s">
        <v>3267</v>
      </c>
      <c r="J835" s="80" t="s">
        <v>6080</v>
      </c>
      <c r="K835" s="80" t="s">
        <v>18</v>
      </c>
      <c r="L835" s="80" t="s">
        <v>56</v>
      </c>
      <c r="M835" s="80" t="s">
        <v>5933</v>
      </c>
      <c r="N835" s="80" t="s">
        <v>5932</v>
      </c>
      <c r="O835" s="79">
        <v>41339.914293981485</v>
      </c>
      <c r="P835" s="78">
        <v>1</v>
      </c>
      <c r="Q835" s="77">
        <v>0.1902314814814815</v>
      </c>
      <c r="R835" s="77">
        <v>13.660081018518518</v>
      </c>
      <c r="S835" s="76" t="s">
        <v>382</v>
      </c>
    </row>
    <row r="836" spans="1:19" ht="11.25" hidden="1" customHeight="1">
      <c r="A836" s="80" t="s">
        <v>3848</v>
      </c>
      <c r="B836" s="80" t="s">
        <v>6079</v>
      </c>
      <c r="C836" s="80"/>
      <c r="D836" s="80" t="s">
        <v>605</v>
      </c>
      <c r="E836" s="80" t="s">
        <v>610</v>
      </c>
      <c r="F836" s="80" t="s">
        <v>398</v>
      </c>
      <c r="G836" s="80" t="s">
        <v>603</v>
      </c>
      <c r="H836" s="80" t="s">
        <v>2994</v>
      </c>
      <c r="I836" s="80" t="s">
        <v>3267</v>
      </c>
      <c r="J836" s="80" t="s">
        <v>6078</v>
      </c>
      <c r="K836" s="80" t="s">
        <v>18</v>
      </c>
      <c r="L836" s="80" t="s">
        <v>56</v>
      </c>
      <c r="M836" s="80" t="s">
        <v>5933</v>
      </c>
      <c r="N836" s="80" t="s">
        <v>5932</v>
      </c>
      <c r="O836" s="79">
        <v>41339.914293981485</v>
      </c>
      <c r="P836" s="78">
        <v>1</v>
      </c>
      <c r="Q836" s="77">
        <v>0.1902314814814815</v>
      </c>
      <c r="R836" s="77">
        <v>13.644178240740741</v>
      </c>
      <c r="S836" s="76" t="s">
        <v>382</v>
      </c>
    </row>
    <row r="837" spans="1:19" ht="11.25" hidden="1" customHeight="1">
      <c r="A837" s="80" t="s">
        <v>1877</v>
      </c>
      <c r="B837" s="80" t="s">
        <v>6077</v>
      </c>
      <c r="C837" s="80"/>
      <c r="D837" s="80" t="s">
        <v>605</v>
      </c>
      <c r="E837" s="80" t="s">
        <v>610</v>
      </c>
      <c r="F837" s="80" t="s">
        <v>398</v>
      </c>
      <c r="G837" s="80" t="s">
        <v>603</v>
      </c>
      <c r="H837" s="80" t="s">
        <v>2994</v>
      </c>
      <c r="I837" s="80" t="s">
        <v>3267</v>
      </c>
      <c r="J837" s="80" t="s">
        <v>6076</v>
      </c>
      <c r="K837" s="80" t="s">
        <v>18</v>
      </c>
      <c r="L837" s="80" t="s">
        <v>56</v>
      </c>
      <c r="M837" s="80" t="s">
        <v>5933</v>
      </c>
      <c r="N837" s="80" t="s">
        <v>5932</v>
      </c>
      <c r="O837" s="79">
        <v>41339.914293981485</v>
      </c>
      <c r="P837" s="78">
        <v>1</v>
      </c>
      <c r="Q837" s="77">
        <v>0.1902314814814815</v>
      </c>
      <c r="R837" s="77">
        <v>12.612268518518519</v>
      </c>
      <c r="S837" s="76" t="s">
        <v>382</v>
      </c>
    </row>
    <row r="838" spans="1:19" ht="11.25" hidden="1" customHeight="1">
      <c r="A838" s="80" t="s">
        <v>1877</v>
      </c>
      <c r="B838" s="80" t="s">
        <v>6075</v>
      </c>
      <c r="C838" s="80"/>
      <c r="D838" s="80" t="s">
        <v>620</v>
      </c>
      <c r="E838" s="80" t="s">
        <v>1516</v>
      </c>
      <c r="F838" s="80" t="s">
        <v>398</v>
      </c>
      <c r="G838" s="80" t="s">
        <v>603</v>
      </c>
      <c r="H838" s="80" t="s">
        <v>2909</v>
      </c>
      <c r="I838" s="80" t="s">
        <v>3011</v>
      </c>
      <c r="J838" s="80" t="s">
        <v>6074</v>
      </c>
      <c r="K838" s="80" t="s">
        <v>18</v>
      </c>
      <c r="L838" s="80" t="s">
        <v>15</v>
      </c>
      <c r="M838" s="80" t="s">
        <v>5933</v>
      </c>
      <c r="N838" s="80" t="s">
        <v>5932</v>
      </c>
      <c r="O838" s="79">
        <v>41337.740300925929</v>
      </c>
      <c r="P838" s="78">
        <v>1</v>
      </c>
      <c r="Q838" s="77">
        <v>2.3642245370370372</v>
      </c>
      <c r="R838" s="77">
        <v>8.6471759259259251</v>
      </c>
      <c r="S838" s="76" t="s">
        <v>382</v>
      </c>
    </row>
    <row r="839" spans="1:19" ht="11.25" hidden="1" customHeight="1">
      <c r="A839" s="80" t="s">
        <v>1877</v>
      </c>
      <c r="B839" s="80" t="s">
        <v>6073</v>
      </c>
      <c r="C839" s="80"/>
      <c r="D839" s="80" t="s">
        <v>620</v>
      </c>
      <c r="E839" s="80" t="s">
        <v>1516</v>
      </c>
      <c r="F839" s="80" t="s">
        <v>398</v>
      </c>
      <c r="G839" s="80" t="s">
        <v>603</v>
      </c>
      <c r="H839" s="80" t="s">
        <v>2909</v>
      </c>
      <c r="I839" s="80" t="s">
        <v>3011</v>
      </c>
      <c r="J839" s="80" t="s">
        <v>6072</v>
      </c>
      <c r="K839" s="80" t="s">
        <v>18</v>
      </c>
      <c r="L839" s="80" t="s">
        <v>15</v>
      </c>
      <c r="M839" s="80" t="s">
        <v>5933</v>
      </c>
      <c r="N839" s="80" t="s">
        <v>5932</v>
      </c>
      <c r="O839" s="79">
        <v>41337.740300925929</v>
      </c>
      <c r="P839" s="78">
        <v>1</v>
      </c>
      <c r="Q839" s="77">
        <v>2.3642245370370372</v>
      </c>
      <c r="R839" s="77">
        <v>8.644814814814815</v>
      </c>
      <c r="S839" s="76" t="s">
        <v>382</v>
      </c>
    </row>
    <row r="840" spans="1:19" ht="11.25" hidden="1" customHeight="1">
      <c r="A840" s="80" t="s">
        <v>1477</v>
      </c>
      <c r="B840" s="80" t="s">
        <v>6071</v>
      </c>
      <c r="C840" s="80"/>
      <c r="D840" s="80" t="s">
        <v>615</v>
      </c>
      <c r="E840" s="80" t="s">
        <v>614</v>
      </c>
      <c r="F840" s="80" t="s">
        <v>398</v>
      </c>
      <c r="G840" s="80" t="s">
        <v>603</v>
      </c>
      <c r="H840" s="80" t="s">
        <v>602</v>
      </c>
      <c r="I840" s="80" t="s">
        <v>4153</v>
      </c>
      <c r="J840" s="80" t="s">
        <v>6070</v>
      </c>
      <c r="K840" s="80" t="s">
        <v>25</v>
      </c>
      <c r="L840" s="80" t="s">
        <v>15</v>
      </c>
      <c r="M840" s="80" t="s">
        <v>5970</v>
      </c>
      <c r="N840" s="80" t="s">
        <v>51</v>
      </c>
      <c r="O840" s="79">
        <v>41339.438020833331</v>
      </c>
      <c r="P840" s="78">
        <v>0</v>
      </c>
      <c r="Q840" s="77">
        <v>0.66650462962962964</v>
      </c>
      <c r="R840" s="77">
        <v>1.7797685185185186</v>
      </c>
      <c r="S840" s="76" t="s">
        <v>382</v>
      </c>
    </row>
    <row r="841" spans="1:19" ht="11.25" hidden="1" customHeight="1">
      <c r="A841" s="80" t="s">
        <v>643</v>
      </c>
      <c r="B841" s="80" t="s">
        <v>642</v>
      </c>
      <c r="C841" s="80"/>
      <c r="D841" s="80" t="s">
        <v>641</v>
      </c>
      <c r="E841" s="80" t="s">
        <v>640</v>
      </c>
      <c r="F841" s="80" t="s">
        <v>2915</v>
      </c>
      <c r="G841" s="80" t="s">
        <v>382</v>
      </c>
      <c r="H841" s="80" t="s">
        <v>2952</v>
      </c>
      <c r="I841" s="80" t="s">
        <v>3004</v>
      </c>
      <c r="J841" s="80" t="s">
        <v>639</v>
      </c>
      <c r="K841" s="80" t="s">
        <v>60</v>
      </c>
      <c r="L841" s="80" t="s">
        <v>15</v>
      </c>
      <c r="M841" s="80" t="s">
        <v>15</v>
      </c>
      <c r="N841" s="80"/>
      <c r="P841" s="78">
        <v>0</v>
      </c>
      <c r="R841" s="77">
        <v>1295.5714467592593</v>
      </c>
      <c r="S841" s="76" t="s">
        <v>382</v>
      </c>
    </row>
    <row r="842" spans="1:19" ht="11.25" hidden="1" customHeight="1">
      <c r="A842" s="80" t="s">
        <v>628</v>
      </c>
      <c r="B842" s="80" t="s">
        <v>637</v>
      </c>
      <c r="C842" s="80"/>
      <c r="D842" s="80" t="s">
        <v>605</v>
      </c>
      <c r="E842" s="80" t="s">
        <v>604</v>
      </c>
      <c r="F842" s="80" t="s">
        <v>398</v>
      </c>
      <c r="G842" s="80" t="s">
        <v>603</v>
      </c>
      <c r="H842" s="80" t="s">
        <v>602</v>
      </c>
      <c r="I842" s="80" t="s">
        <v>612</v>
      </c>
      <c r="J842" s="80" t="s">
        <v>636</v>
      </c>
      <c r="K842" s="80" t="s">
        <v>60</v>
      </c>
      <c r="L842" s="80" t="s">
        <v>15</v>
      </c>
      <c r="M842" s="80" t="s">
        <v>15</v>
      </c>
      <c r="N842" s="80"/>
      <c r="P842" s="78">
        <v>0</v>
      </c>
      <c r="R842" s="77">
        <v>401.390625</v>
      </c>
      <c r="S842" s="76" t="s">
        <v>382</v>
      </c>
    </row>
    <row r="843" spans="1:19" ht="11.25" hidden="1" customHeight="1">
      <c r="A843" s="80" t="s">
        <v>628</v>
      </c>
      <c r="B843" s="80" t="s">
        <v>633</v>
      </c>
      <c r="C843" s="80"/>
      <c r="D843" s="80" t="s">
        <v>607</v>
      </c>
      <c r="E843" s="80" t="s">
        <v>617</v>
      </c>
      <c r="F843" s="80" t="s">
        <v>398</v>
      </c>
      <c r="G843" s="80" t="s">
        <v>603</v>
      </c>
      <c r="H843" s="80" t="s">
        <v>3003</v>
      </c>
      <c r="I843" s="80" t="s">
        <v>3002</v>
      </c>
      <c r="J843" s="80" t="s">
        <v>632</v>
      </c>
      <c r="K843" s="80" t="s">
        <v>60</v>
      </c>
      <c r="L843" s="80" t="s">
        <v>15</v>
      </c>
      <c r="M843" s="80" t="s">
        <v>15</v>
      </c>
      <c r="N843" s="80"/>
      <c r="P843" s="78">
        <v>0</v>
      </c>
      <c r="R843" s="77">
        <v>335.65834490740747</v>
      </c>
      <c r="S843" s="76" t="s">
        <v>382</v>
      </c>
    </row>
    <row r="844" spans="1:19" ht="11.25" hidden="1" customHeight="1">
      <c r="A844" s="80" t="s">
        <v>606</v>
      </c>
      <c r="B844" s="80" t="s">
        <v>1636</v>
      </c>
      <c r="C844" s="80"/>
      <c r="D844" s="80" t="s">
        <v>615</v>
      </c>
      <c r="E844" s="80" t="s">
        <v>617</v>
      </c>
      <c r="F844" s="80" t="s">
        <v>398</v>
      </c>
      <c r="G844" s="80" t="s">
        <v>603</v>
      </c>
      <c r="H844" s="80" t="s">
        <v>3003</v>
      </c>
      <c r="I844" s="80" t="s">
        <v>3002</v>
      </c>
      <c r="J844" s="80" t="s">
        <v>1635</v>
      </c>
      <c r="K844" s="80" t="s">
        <v>60</v>
      </c>
      <c r="L844" s="80" t="s">
        <v>15</v>
      </c>
      <c r="M844" s="80" t="s">
        <v>15</v>
      </c>
      <c r="N844" s="80"/>
      <c r="P844" s="78">
        <v>0</v>
      </c>
      <c r="R844" s="77">
        <v>218.49586805555555</v>
      </c>
      <c r="S844" s="76" t="s">
        <v>382</v>
      </c>
    </row>
    <row r="845" spans="1:19" ht="11.25" hidden="1" customHeight="1">
      <c r="A845" s="80" t="s">
        <v>621</v>
      </c>
      <c r="B845" s="80" t="s">
        <v>2474</v>
      </c>
      <c r="C845" s="80"/>
      <c r="D845" s="80" t="s">
        <v>605</v>
      </c>
      <c r="E845" s="80" t="s">
        <v>610</v>
      </c>
      <c r="F845" s="80" t="s">
        <v>398</v>
      </c>
      <c r="G845" s="80" t="s">
        <v>603</v>
      </c>
      <c r="H845" s="80" t="s">
        <v>2990</v>
      </c>
      <c r="I845" s="80" t="s">
        <v>2997</v>
      </c>
      <c r="J845" s="80" t="s">
        <v>2473</v>
      </c>
      <c r="K845" s="80" t="s">
        <v>60</v>
      </c>
      <c r="L845" s="80" t="s">
        <v>15</v>
      </c>
      <c r="M845" s="80" t="s">
        <v>15</v>
      </c>
      <c r="N845" s="80"/>
      <c r="P845" s="78">
        <v>0</v>
      </c>
      <c r="R845" s="77">
        <v>118.55752314814816</v>
      </c>
      <c r="S845" s="76" t="s">
        <v>382</v>
      </c>
    </row>
    <row r="846" spans="1:19" ht="11.25" hidden="1" customHeight="1">
      <c r="A846" s="80" t="s">
        <v>621</v>
      </c>
      <c r="B846" s="80" t="s">
        <v>2546</v>
      </c>
      <c r="C846" s="80"/>
      <c r="D846" s="80" t="s">
        <v>605</v>
      </c>
      <c r="E846" s="80" t="s">
        <v>610</v>
      </c>
      <c r="F846" s="80" t="s">
        <v>398</v>
      </c>
      <c r="G846" s="80" t="s">
        <v>603</v>
      </c>
      <c r="H846" s="80" t="s">
        <v>2990</v>
      </c>
      <c r="I846" s="80" t="s">
        <v>2997</v>
      </c>
      <c r="J846" s="80" t="s">
        <v>2473</v>
      </c>
      <c r="K846" s="80" t="s">
        <v>60</v>
      </c>
      <c r="L846" s="80" t="s">
        <v>15</v>
      </c>
      <c r="M846" s="80" t="s">
        <v>15</v>
      </c>
      <c r="N846" s="80"/>
      <c r="P846" s="78">
        <v>0</v>
      </c>
      <c r="R846" s="77">
        <v>110.54806712962963</v>
      </c>
      <c r="S846" s="76" t="s">
        <v>382</v>
      </c>
    </row>
    <row r="847" spans="1:19" ht="11.25" hidden="1" customHeight="1">
      <c r="A847" s="80" t="s">
        <v>2007</v>
      </c>
      <c r="B847" s="80" t="s">
        <v>2880</v>
      </c>
      <c r="C847" s="80"/>
      <c r="D847" s="80" t="s">
        <v>605</v>
      </c>
      <c r="E847" s="80" t="s">
        <v>610</v>
      </c>
      <c r="F847" s="80" t="s">
        <v>398</v>
      </c>
      <c r="G847" s="80" t="s">
        <v>603</v>
      </c>
      <c r="H847" s="80" t="s">
        <v>2994</v>
      </c>
      <c r="I847" s="80" t="s">
        <v>2993</v>
      </c>
      <c r="J847" s="80" t="s">
        <v>2992</v>
      </c>
      <c r="K847" s="80" t="s">
        <v>60</v>
      </c>
      <c r="L847" s="80" t="s">
        <v>15</v>
      </c>
      <c r="M847" s="80" t="s">
        <v>5970</v>
      </c>
      <c r="N847" s="80" t="s">
        <v>51</v>
      </c>
      <c r="O847" s="79">
        <v>41332.76284722222</v>
      </c>
      <c r="P847" s="78">
        <v>0</v>
      </c>
      <c r="Q847" s="77">
        <v>7.341678240740741</v>
      </c>
      <c r="R847" s="77">
        <v>86.447847222222222</v>
      </c>
      <c r="S847" s="76" t="s">
        <v>382</v>
      </c>
    </row>
    <row r="848" spans="1:19" ht="11.25" hidden="1" customHeight="1">
      <c r="A848" s="80" t="s">
        <v>2062</v>
      </c>
      <c r="B848" s="80" t="s">
        <v>2987</v>
      </c>
      <c r="C848" s="80"/>
      <c r="D848" s="80" t="s">
        <v>620</v>
      </c>
      <c r="E848" s="80" t="s">
        <v>1516</v>
      </c>
      <c r="F848" s="80" t="s">
        <v>398</v>
      </c>
      <c r="G848" s="80" t="s">
        <v>603</v>
      </c>
      <c r="H848" s="80" t="s">
        <v>2986</v>
      </c>
      <c r="I848" s="80" t="s">
        <v>2985</v>
      </c>
      <c r="J848" s="80" t="s">
        <v>2984</v>
      </c>
      <c r="K848" s="80" t="s">
        <v>25</v>
      </c>
      <c r="L848" s="80" t="s">
        <v>15</v>
      </c>
      <c r="M848" s="80" t="s">
        <v>1669</v>
      </c>
      <c r="N848" s="80" t="s">
        <v>3200</v>
      </c>
      <c r="O848" s="79">
        <v>41269</v>
      </c>
      <c r="P848" s="78">
        <v>0</v>
      </c>
      <c r="Q848" s="77">
        <v>71.104525462962968</v>
      </c>
      <c r="R848" s="77">
        <v>83.431145833333346</v>
      </c>
      <c r="S848" s="76" t="s">
        <v>382</v>
      </c>
    </row>
    <row r="849" spans="1:19" ht="11.25" hidden="1" customHeight="1">
      <c r="A849" s="80" t="s">
        <v>3269</v>
      </c>
      <c r="B849" s="80" t="s">
        <v>3268</v>
      </c>
      <c r="C849" s="80"/>
      <c r="D849" s="80" t="s">
        <v>605</v>
      </c>
      <c r="E849" s="80" t="s">
        <v>610</v>
      </c>
      <c r="F849" s="80" t="s">
        <v>398</v>
      </c>
      <c r="G849" s="80" t="s">
        <v>603</v>
      </c>
      <c r="H849" s="80" t="s">
        <v>2994</v>
      </c>
      <c r="I849" s="80" t="s">
        <v>3267</v>
      </c>
      <c r="J849" s="80" t="s">
        <v>623</v>
      </c>
      <c r="K849" s="80" t="s">
        <v>60</v>
      </c>
      <c r="L849" s="80" t="s">
        <v>15</v>
      </c>
      <c r="M849" s="80" t="s">
        <v>15</v>
      </c>
      <c r="N849" s="80"/>
      <c r="P849" s="78">
        <v>0</v>
      </c>
      <c r="R849" s="77">
        <v>75.716689814814814</v>
      </c>
      <c r="S849" s="76" t="s">
        <v>382</v>
      </c>
    </row>
    <row r="850" spans="1:19" ht="11.25" hidden="1" customHeight="1">
      <c r="A850" s="80" t="s">
        <v>613</v>
      </c>
      <c r="B850" s="80" t="s">
        <v>3632</v>
      </c>
      <c r="C850" s="80"/>
      <c r="D850" s="80" t="s">
        <v>615</v>
      </c>
      <c r="E850" s="80" t="s">
        <v>614</v>
      </c>
      <c r="F850" s="80" t="s">
        <v>398</v>
      </c>
      <c r="G850" s="80" t="s">
        <v>603</v>
      </c>
      <c r="H850" s="80" t="s">
        <v>3003</v>
      </c>
      <c r="I850" s="80" t="s">
        <v>3002</v>
      </c>
      <c r="J850" s="80" t="s">
        <v>3631</v>
      </c>
      <c r="K850" s="80" t="s">
        <v>19</v>
      </c>
      <c r="L850" s="80" t="s">
        <v>15</v>
      </c>
      <c r="M850" s="80" t="s">
        <v>5935</v>
      </c>
      <c r="N850" s="80" t="s">
        <v>5938</v>
      </c>
      <c r="O850" s="79">
        <v>41334.734131944446</v>
      </c>
      <c r="P850" s="78">
        <v>0</v>
      </c>
      <c r="Q850" s="77">
        <v>5.3703935185185188</v>
      </c>
      <c r="R850" s="77">
        <v>54.513888888888886</v>
      </c>
      <c r="S850" s="76" t="s">
        <v>382</v>
      </c>
    </row>
    <row r="851" spans="1:19" ht="11.25" hidden="1" customHeight="1">
      <c r="A851" s="80" t="s">
        <v>1542</v>
      </c>
      <c r="B851" s="80" t="s">
        <v>3842</v>
      </c>
      <c r="C851" s="80"/>
      <c r="D851" s="80" t="s">
        <v>620</v>
      </c>
      <c r="E851" s="80" t="s">
        <v>1516</v>
      </c>
      <c r="F851" s="80" t="s">
        <v>398</v>
      </c>
      <c r="G851" s="80" t="s">
        <v>603</v>
      </c>
      <c r="H851" s="80" t="s">
        <v>2909</v>
      </c>
      <c r="I851" s="80" t="s">
        <v>3001</v>
      </c>
      <c r="J851" s="80" t="s">
        <v>6069</v>
      </c>
      <c r="K851" s="80" t="s">
        <v>60</v>
      </c>
      <c r="L851" s="80" t="s">
        <v>15</v>
      </c>
      <c r="M851" s="80" t="s">
        <v>5933</v>
      </c>
      <c r="N851" s="80" t="s">
        <v>4507</v>
      </c>
      <c r="O851" s="79">
        <v>41290.56722222222</v>
      </c>
      <c r="P851" s="78">
        <v>3</v>
      </c>
      <c r="Q851" s="77">
        <v>49.537303240740741</v>
      </c>
      <c r="R851" s="77">
        <v>50.365902777777777</v>
      </c>
      <c r="S851" s="76" t="s">
        <v>382</v>
      </c>
    </row>
    <row r="852" spans="1:19" ht="11.25" hidden="1" customHeight="1">
      <c r="A852" s="80" t="s">
        <v>1340</v>
      </c>
      <c r="B852" s="80" t="s">
        <v>3823</v>
      </c>
      <c r="C852" s="80"/>
      <c r="D852" s="80" t="s">
        <v>615</v>
      </c>
      <c r="E852" s="80" t="s">
        <v>614</v>
      </c>
      <c r="F852" s="80" t="s">
        <v>398</v>
      </c>
      <c r="G852" s="80" t="s">
        <v>603</v>
      </c>
      <c r="H852" s="80" t="s">
        <v>2994</v>
      </c>
      <c r="I852" s="80" t="s">
        <v>3140</v>
      </c>
      <c r="J852" s="80" t="s">
        <v>3822</v>
      </c>
      <c r="K852" s="80" t="s">
        <v>25</v>
      </c>
      <c r="L852" s="80" t="s">
        <v>15</v>
      </c>
      <c r="M852" s="80" t="s">
        <v>5935</v>
      </c>
      <c r="N852" s="80" t="s">
        <v>3224</v>
      </c>
      <c r="O852" s="79">
        <v>41297.457106481481</v>
      </c>
      <c r="P852" s="78">
        <v>0</v>
      </c>
      <c r="Q852" s="77">
        <v>42.647418981481479</v>
      </c>
      <c r="R852" s="77">
        <v>43.720763888888889</v>
      </c>
      <c r="S852" s="76" t="s">
        <v>382</v>
      </c>
    </row>
    <row r="853" spans="1:19" ht="11.25" hidden="1" customHeight="1">
      <c r="A853" s="80" t="s">
        <v>3751</v>
      </c>
      <c r="B853" s="80" t="s">
        <v>4577</v>
      </c>
      <c r="C853" s="80"/>
      <c r="D853" s="80" t="s">
        <v>615</v>
      </c>
      <c r="E853" s="80" t="s">
        <v>614</v>
      </c>
      <c r="F853" s="80" t="s">
        <v>398</v>
      </c>
      <c r="G853" s="80" t="s">
        <v>603</v>
      </c>
      <c r="H853" s="80" t="s">
        <v>602</v>
      </c>
      <c r="I853" s="80" t="s">
        <v>649</v>
      </c>
      <c r="J853" s="80" t="s">
        <v>4576</v>
      </c>
      <c r="K853" s="80" t="s">
        <v>18</v>
      </c>
      <c r="L853" s="80" t="s">
        <v>15</v>
      </c>
      <c r="M853" s="80" t="s">
        <v>5933</v>
      </c>
      <c r="N853" s="80" t="s">
        <v>5932</v>
      </c>
      <c r="O853" s="79">
        <v>41337.557268518518</v>
      </c>
      <c r="P853" s="78">
        <v>1</v>
      </c>
      <c r="Q853" s="77">
        <v>2.5472569444444444</v>
      </c>
      <c r="R853" s="77">
        <v>40.672824074074072</v>
      </c>
      <c r="S853" s="76" t="s">
        <v>382</v>
      </c>
    </row>
    <row r="854" spans="1:19" ht="11.25" hidden="1" customHeight="1">
      <c r="A854" s="80" t="s">
        <v>624</v>
      </c>
      <c r="B854" s="80" t="s">
        <v>4150</v>
      </c>
      <c r="C854" s="80"/>
      <c r="D854" s="80" t="s">
        <v>615</v>
      </c>
      <c r="E854" s="80" t="s">
        <v>614</v>
      </c>
      <c r="F854" s="80" t="s">
        <v>398</v>
      </c>
      <c r="G854" s="80" t="s">
        <v>603</v>
      </c>
      <c r="H854" s="80" t="s">
        <v>602</v>
      </c>
      <c r="I854" s="80" t="s">
        <v>3833</v>
      </c>
      <c r="J854" s="80" t="s">
        <v>4149</v>
      </c>
      <c r="K854" s="80" t="s">
        <v>14</v>
      </c>
      <c r="L854" s="80" t="s">
        <v>56</v>
      </c>
      <c r="M854" s="80" t="s">
        <v>5935</v>
      </c>
      <c r="N854" s="80" t="s">
        <v>5938</v>
      </c>
      <c r="O854" s="79">
        <v>41313.481886574074</v>
      </c>
      <c r="P854" s="78">
        <v>0</v>
      </c>
      <c r="Q854" s="77">
        <v>26.62263888888889</v>
      </c>
      <c r="R854" s="77">
        <v>40.467337962962965</v>
      </c>
      <c r="S854" s="76" t="s">
        <v>382</v>
      </c>
    </row>
    <row r="855" spans="1:19" ht="11.25" hidden="1" customHeight="1">
      <c r="A855" s="80" t="s">
        <v>621</v>
      </c>
      <c r="B855" s="80" t="s">
        <v>4148</v>
      </c>
      <c r="C855" s="80"/>
      <c r="D855" s="80" t="s">
        <v>605</v>
      </c>
      <c r="E855" s="80" t="s">
        <v>610</v>
      </c>
      <c r="F855" s="80" t="s">
        <v>398</v>
      </c>
      <c r="G855" s="80" t="s">
        <v>603</v>
      </c>
      <c r="H855" s="80" t="s">
        <v>2990</v>
      </c>
      <c r="I855" s="80" t="s">
        <v>3520</v>
      </c>
      <c r="J855" s="80" t="s">
        <v>4147</v>
      </c>
      <c r="K855" s="80" t="s">
        <v>60</v>
      </c>
      <c r="L855" s="80" t="s">
        <v>15</v>
      </c>
      <c r="M855" s="80" t="s">
        <v>5935</v>
      </c>
      <c r="N855" s="80" t="s">
        <v>4507</v>
      </c>
      <c r="O855" s="79">
        <v>41326.844884259262</v>
      </c>
      <c r="P855" s="78">
        <v>0</v>
      </c>
      <c r="Q855" s="77">
        <v>13.259641203703701</v>
      </c>
      <c r="R855" s="77">
        <v>37.623148148148147</v>
      </c>
      <c r="S855" s="76" t="s">
        <v>382</v>
      </c>
    </row>
    <row r="856" spans="1:19" ht="11.25" hidden="1" customHeight="1">
      <c r="A856" s="80" t="s">
        <v>3751</v>
      </c>
      <c r="B856" s="80" t="s">
        <v>6068</v>
      </c>
      <c r="C856" s="80"/>
      <c r="D856" s="80" t="s">
        <v>620</v>
      </c>
      <c r="E856" s="80" t="s">
        <v>1516</v>
      </c>
      <c r="F856" s="80" t="s">
        <v>398</v>
      </c>
      <c r="G856" s="80" t="s">
        <v>603</v>
      </c>
      <c r="H856" s="80" t="s">
        <v>2909</v>
      </c>
      <c r="I856" s="80" t="s">
        <v>3001</v>
      </c>
      <c r="J856" s="80" t="s">
        <v>6067</v>
      </c>
      <c r="K856" s="80" t="s">
        <v>14</v>
      </c>
      <c r="L856" s="80" t="s">
        <v>15</v>
      </c>
      <c r="M856" s="80" t="s">
        <v>5933</v>
      </c>
      <c r="N856" s="80" t="s">
        <v>527</v>
      </c>
      <c r="O856" s="79">
        <v>41337.561261574076</v>
      </c>
      <c r="P856" s="78">
        <v>5</v>
      </c>
      <c r="Q856" s="77">
        <v>2.5432638888888888</v>
      </c>
      <c r="R856" s="77">
        <v>36.493287037037035</v>
      </c>
      <c r="S856" s="76" t="s">
        <v>382</v>
      </c>
    </row>
    <row r="857" spans="1:19" ht="11.25" hidden="1" customHeight="1">
      <c r="A857" s="80" t="s">
        <v>1542</v>
      </c>
      <c r="B857" s="80" t="s">
        <v>4143</v>
      </c>
      <c r="C857" s="80"/>
      <c r="D857" s="80" t="s">
        <v>620</v>
      </c>
      <c r="E857" s="80" t="s">
        <v>1516</v>
      </c>
      <c r="F857" s="80" t="s">
        <v>398</v>
      </c>
      <c r="G857" s="80" t="s">
        <v>603</v>
      </c>
      <c r="H857" s="80" t="s">
        <v>2909</v>
      </c>
      <c r="I857" s="80" t="s">
        <v>3001</v>
      </c>
      <c r="J857" s="80" t="s">
        <v>4142</v>
      </c>
      <c r="K857" s="80" t="s">
        <v>60</v>
      </c>
      <c r="L857" s="80" t="s">
        <v>15</v>
      </c>
      <c r="M857" s="80" t="s">
        <v>5933</v>
      </c>
      <c r="N857" s="80" t="s">
        <v>5985</v>
      </c>
      <c r="O857" s="79">
        <v>41334.603807870371</v>
      </c>
      <c r="P857" s="78">
        <v>3</v>
      </c>
      <c r="Q857" s="77">
        <v>5.5007175925925926</v>
      </c>
      <c r="R857" s="77">
        <v>36.48822916666667</v>
      </c>
      <c r="S857" s="76" t="s">
        <v>382</v>
      </c>
    </row>
    <row r="858" spans="1:19" ht="11.25" hidden="1" customHeight="1">
      <c r="A858" s="80" t="s">
        <v>613</v>
      </c>
      <c r="B858" s="80" t="s">
        <v>4139</v>
      </c>
      <c r="C858" s="80"/>
      <c r="D858" s="80" t="s">
        <v>605</v>
      </c>
      <c r="E858" s="80" t="s">
        <v>610</v>
      </c>
      <c r="F858" s="80" t="s">
        <v>398</v>
      </c>
      <c r="G858" s="80" t="s">
        <v>603</v>
      </c>
      <c r="H858" s="80" t="s">
        <v>2990</v>
      </c>
      <c r="I858" s="80" t="s">
        <v>4138</v>
      </c>
      <c r="J858" s="80" t="s">
        <v>4137</v>
      </c>
      <c r="K858" s="80" t="s">
        <v>25</v>
      </c>
      <c r="L858" s="80" t="s">
        <v>15</v>
      </c>
      <c r="M858" s="80" t="s">
        <v>5935</v>
      </c>
      <c r="N858" s="80" t="s">
        <v>3224</v>
      </c>
      <c r="O858" s="79">
        <v>41312.435520833336</v>
      </c>
      <c r="P858" s="78">
        <v>0</v>
      </c>
      <c r="Q858" s="77">
        <v>27.669004629629629</v>
      </c>
      <c r="R858" s="77">
        <v>34.504178240740742</v>
      </c>
      <c r="S858" s="76" t="s">
        <v>382</v>
      </c>
    </row>
    <row r="859" spans="1:19" ht="11.25" hidden="1" customHeight="1">
      <c r="A859" s="80" t="s">
        <v>608</v>
      </c>
      <c r="B859" s="80" t="s">
        <v>4382</v>
      </c>
      <c r="C859" s="80"/>
      <c r="D859" s="80" t="s">
        <v>615</v>
      </c>
      <c r="E859" s="80" t="s">
        <v>614</v>
      </c>
      <c r="F859" s="80" t="s">
        <v>398</v>
      </c>
      <c r="G859" s="80" t="s">
        <v>603</v>
      </c>
      <c r="H859" s="80" t="s">
        <v>602</v>
      </c>
      <c r="I859" s="80" t="s">
        <v>649</v>
      </c>
      <c r="J859" s="80" t="s">
        <v>4381</v>
      </c>
      <c r="K859" s="80" t="s">
        <v>25</v>
      </c>
      <c r="L859" s="80" t="s">
        <v>15</v>
      </c>
      <c r="M859" s="80" t="s">
        <v>5970</v>
      </c>
      <c r="N859" s="80" t="s">
        <v>51</v>
      </c>
      <c r="O859" s="79">
        <v>41338.662199074075</v>
      </c>
      <c r="P859" s="78">
        <v>0</v>
      </c>
      <c r="Q859" s="77">
        <v>1.4423263888888889</v>
      </c>
      <c r="R859" s="77">
        <v>30.490312500000002</v>
      </c>
      <c r="S859" s="76" t="s">
        <v>382</v>
      </c>
    </row>
    <row r="860" spans="1:19" ht="11.25" hidden="1" customHeight="1">
      <c r="A860" s="80" t="s">
        <v>624</v>
      </c>
      <c r="B860" s="80" t="s">
        <v>4380</v>
      </c>
      <c r="C860" s="80"/>
      <c r="D860" s="80" t="s">
        <v>615</v>
      </c>
      <c r="E860" s="80" t="s">
        <v>614</v>
      </c>
      <c r="F860" s="80" t="s">
        <v>398</v>
      </c>
      <c r="G860" s="80" t="s">
        <v>603</v>
      </c>
      <c r="H860" s="80" t="s">
        <v>602</v>
      </c>
      <c r="I860" s="80" t="s">
        <v>3833</v>
      </c>
      <c r="J860" s="80" t="s">
        <v>4379</v>
      </c>
      <c r="K860" s="80" t="s">
        <v>14</v>
      </c>
      <c r="L860" s="80" t="s">
        <v>15</v>
      </c>
      <c r="M860" s="80" t="s">
        <v>5935</v>
      </c>
      <c r="N860" s="80" t="s">
        <v>5938</v>
      </c>
      <c r="O860" s="79">
        <v>41327.43136574074</v>
      </c>
      <c r="P860" s="78">
        <v>0</v>
      </c>
      <c r="Q860" s="77">
        <v>12.673159722222222</v>
      </c>
      <c r="R860" s="77">
        <v>30.486782407407407</v>
      </c>
      <c r="S860" s="76" t="s">
        <v>382</v>
      </c>
    </row>
    <row r="861" spans="1:19" ht="11.25" hidden="1" customHeight="1">
      <c r="A861" s="80" t="s">
        <v>624</v>
      </c>
      <c r="B861" s="80" t="s">
        <v>4574</v>
      </c>
      <c r="C861" s="80"/>
      <c r="D861" s="80" t="s">
        <v>620</v>
      </c>
      <c r="E861" s="80" t="s">
        <v>1516</v>
      </c>
      <c r="F861" s="80" t="s">
        <v>398</v>
      </c>
      <c r="G861" s="80" t="s">
        <v>603</v>
      </c>
      <c r="H861" s="80" t="s">
        <v>2909</v>
      </c>
      <c r="I861" s="80" t="s">
        <v>4448</v>
      </c>
      <c r="J861" s="80" t="s">
        <v>4573</v>
      </c>
      <c r="K861" s="80" t="s">
        <v>14</v>
      </c>
      <c r="L861" s="80" t="s">
        <v>15</v>
      </c>
      <c r="M861" s="80" t="s">
        <v>5970</v>
      </c>
      <c r="N861" s="80" t="s">
        <v>51</v>
      </c>
      <c r="O861" s="79">
        <v>41338.389479166668</v>
      </c>
      <c r="P861" s="78">
        <v>0</v>
      </c>
      <c r="Q861" s="77">
        <v>1.7150462962962962</v>
      </c>
      <c r="R861" s="77">
        <v>26.719594907407409</v>
      </c>
      <c r="S861" s="76" t="s">
        <v>382</v>
      </c>
    </row>
    <row r="862" spans="1:19" ht="11.25" hidden="1" customHeight="1">
      <c r="A862" s="80" t="s">
        <v>1542</v>
      </c>
      <c r="B862" s="80" t="s">
        <v>4572</v>
      </c>
      <c r="C862" s="80"/>
      <c r="D862" s="80" t="s">
        <v>620</v>
      </c>
      <c r="E862" s="80" t="s">
        <v>1516</v>
      </c>
      <c r="F862" s="80" t="s">
        <v>398</v>
      </c>
      <c r="G862" s="80" t="s">
        <v>603</v>
      </c>
      <c r="H862" s="80" t="s">
        <v>2909</v>
      </c>
      <c r="I862" s="80" t="s">
        <v>4448</v>
      </c>
      <c r="J862" s="80" t="s">
        <v>4571</v>
      </c>
      <c r="K862" s="80" t="s">
        <v>18</v>
      </c>
      <c r="L862" s="80" t="s">
        <v>56</v>
      </c>
      <c r="M862" s="80" t="s">
        <v>5933</v>
      </c>
      <c r="N862" s="80" t="s">
        <v>5932</v>
      </c>
      <c r="O862" s="79">
        <v>41339.914293981485</v>
      </c>
      <c r="P862" s="78">
        <v>1</v>
      </c>
      <c r="Q862" s="77">
        <v>0.1902314814814815</v>
      </c>
      <c r="R862" s="77">
        <v>26.683645833333333</v>
      </c>
      <c r="S862" s="76" t="s">
        <v>382</v>
      </c>
    </row>
    <row r="863" spans="1:19" ht="11.25" hidden="1" customHeight="1">
      <c r="A863" s="80" t="s">
        <v>1542</v>
      </c>
      <c r="B863" s="80" t="s">
        <v>4570</v>
      </c>
      <c r="C863" s="80"/>
      <c r="D863" s="80" t="s">
        <v>615</v>
      </c>
      <c r="E863" s="80" t="s">
        <v>614</v>
      </c>
      <c r="F863" s="80" t="s">
        <v>398</v>
      </c>
      <c r="G863" s="80" t="s">
        <v>603</v>
      </c>
      <c r="H863" s="80" t="s">
        <v>602</v>
      </c>
      <c r="I863" s="80" t="s">
        <v>3833</v>
      </c>
      <c r="J863" s="80" t="s">
        <v>4569</v>
      </c>
      <c r="K863" s="80" t="s">
        <v>18</v>
      </c>
      <c r="L863" s="80" t="s">
        <v>56</v>
      </c>
      <c r="M863" s="80" t="s">
        <v>5933</v>
      </c>
      <c r="N863" s="80" t="s">
        <v>5932</v>
      </c>
      <c r="O863" s="79">
        <v>41339.914293981485</v>
      </c>
      <c r="P863" s="78">
        <v>1</v>
      </c>
      <c r="Q863" s="77">
        <v>0.1902314814814815</v>
      </c>
      <c r="R863" s="77">
        <v>26.436956018518519</v>
      </c>
      <c r="S863" s="76" t="s">
        <v>382</v>
      </c>
    </row>
    <row r="864" spans="1:19" ht="11.25" hidden="1" customHeight="1">
      <c r="A864" s="80" t="s">
        <v>1542</v>
      </c>
      <c r="B864" s="80" t="s">
        <v>5648</v>
      </c>
      <c r="C864" s="80"/>
      <c r="D864" s="80" t="s">
        <v>615</v>
      </c>
      <c r="E864" s="80" t="s">
        <v>614</v>
      </c>
      <c r="F864" s="80" t="s">
        <v>398</v>
      </c>
      <c r="G864" s="80" t="s">
        <v>603</v>
      </c>
      <c r="H864" s="80" t="s">
        <v>602</v>
      </c>
      <c r="I864" s="80" t="s">
        <v>3833</v>
      </c>
      <c r="J864" s="80" t="s">
        <v>5647</v>
      </c>
      <c r="K864" s="80" t="s">
        <v>18</v>
      </c>
      <c r="L864" s="80" t="s">
        <v>15</v>
      </c>
      <c r="M864" s="80" t="s">
        <v>5933</v>
      </c>
      <c r="N864" s="80" t="s">
        <v>6066</v>
      </c>
      <c r="O864" s="79">
        <v>41333.732442129629</v>
      </c>
      <c r="P864" s="78">
        <v>1</v>
      </c>
      <c r="Q864" s="77">
        <v>6.3720833333333333</v>
      </c>
      <c r="R864" s="77">
        <v>20.736886574074074</v>
      </c>
      <c r="S864" s="76" t="s">
        <v>382</v>
      </c>
    </row>
    <row r="865" spans="1:19" ht="11.25" hidden="1" customHeight="1">
      <c r="A865" s="80" t="s">
        <v>6030</v>
      </c>
      <c r="B865" s="80" t="s">
        <v>5646</v>
      </c>
      <c r="C865" s="80"/>
      <c r="D865" s="80" t="s">
        <v>620</v>
      </c>
      <c r="E865" s="80" t="s">
        <v>1516</v>
      </c>
      <c r="F865" s="80" t="s">
        <v>398</v>
      </c>
      <c r="G865" s="80" t="s">
        <v>603</v>
      </c>
      <c r="H865" s="80" t="s">
        <v>2909</v>
      </c>
      <c r="I865" s="80" t="s">
        <v>3000</v>
      </c>
      <c r="J865" s="80" t="s">
        <v>5645</v>
      </c>
      <c r="K865" s="80" t="s">
        <v>19</v>
      </c>
      <c r="L865" s="80" t="s">
        <v>15</v>
      </c>
      <c r="M865" s="80" t="s">
        <v>5935</v>
      </c>
      <c r="N865" s="80" t="s">
        <v>2146</v>
      </c>
      <c r="O865" s="79">
        <v>41332.722708333335</v>
      </c>
      <c r="P865" s="78">
        <v>0</v>
      </c>
      <c r="Q865" s="77">
        <v>7.3818171296296295</v>
      </c>
      <c r="R865" s="77">
        <v>15.636099537037037</v>
      </c>
      <c r="S865" s="76" t="s">
        <v>382</v>
      </c>
    </row>
    <row r="866" spans="1:19" ht="11.25" hidden="1" customHeight="1">
      <c r="A866" s="80" t="s">
        <v>624</v>
      </c>
      <c r="B866" s="80" t="s">
        <v>5641</v>
      </c>
      <c r="C866" s="80"/>
      <c r="D866" s="80" t="s">
        <v>605</v>
      </c>
      <c r="E866" s="80" t="s">
        <v>610</v>
      </c>
      <c r="F866" s="80" t="s">
        <v>398</v>
      </c>
      <c r="G866" s="80" t="s">
        <v>603</v>
      </c>
      <c r="H866" s="80" t="s">
        <v>2994</v>
      </c>
      <c r="I866" s="80" t="s">
        <v>3267</v>
      </c>
      <c r="J866" s="80" t="s">
        <v>625</v>
      </c>
      <c r="K866" s="80" t="s">
        <v>18</v>
      </c>
      <c r="L866" s="80" t="s">
        <v>56</v>
      </c>
      <c r="M866" s="80" t="s">
        <v>5933</v>
      </c>
      <c r="N866" s="80" t="s">
        <v>5932</v>
      </c>
      <c r="O866" s="79">
        <v>41339.914293981485</v>
      </c>
      <c r="P866" s="78">
        <v>1</v>
      </c>
      <c r="Q866" s="77">
        <v>0.1902314814814815</v>
      </c>
      <c r="R866" s="77">
        <v>14.670416666666664</v>
      </c>
      <c r="S866" s="76" t="s">
        <v>382</v>
      </c>
    </row>
    <row r="867" spans="1:19" ht="11.25" hidden="1" customHeight="1">
      <c r="A867" s="80" t="s">
        <v>621</v>
      </c>
      <c r="B867" s="80" t="s">
        <v>5640</v>
      </c>
      <c r="C867" s="80"/>
      <c r="D867" s="80" t="s">
        <v>605</v>
      </c>
      <c r="E867" s="80" t="s">
        <v>610</v>
      </c>
      <c r="F867" s="80" t="s">
        <v>398</v>
      </c>
      <c r="G867" s="80" t="s">
        <v>603</v>
      </c>
      <c r="H867" s="80" t="s">
        <v>2990</v>
      </c>
      <c r="I867" s="80" t="s">
        <v>2997</v>
      </c>
      <c r="J867" s="80" t="s">
        <v>5639</v>
      </c>
      <c r="K867" s="80" t="s">
        <v>25</v>
      </c>
      <c r="L867" s="80" t="s">
        <v>15</v>
      </c>
      <c r="M867" s="80" t="s">
        <v>5935</v>
      </c>
      <c r="N867" s="80" t="s">
        <v>5938</v>
      </c>
      <c r="O867" s="79">
        <v>41332.473935185182</v>
      </c>
      <c r="P867" s="78">
        <v>0</v>
      </c>
      <c r="Q867" s="77">
        <v>7.6305902777777774</v>
      </c>
      <c r="R867" s="77">
        <v>14.623576388888889</v>
      </c>
      <c r="S867" s="76" t="s">
        <v>382</v>
      </c>
    </row>
    <row r="868" spans="1:19" ht="11.25" hidden="1" customHeight="1">
      <c r="A868" s="80" t="s">
        <v>1542</v>
      </c>
      <c r="B868" s="80" t="s">
        <v>5638</v>
      </c>
      <c r="C868" s="80"/>
      <c r="D868" s="80" t="s">
        <v>620</v>
      </c>
      <c r="E868" s="80" t="s">
        <v>1516</v>
      </c>
      <c r="F868" s="80" t="s">
        <v>398</v>
      </c>
      <c r="G868" s="80" t="s">
        <v>603</v>
      </c>
      <c r="H868" s="80" t="s">
        <v>2909</v>
      </c>
      <c r="I868" s="80" t="s">
        <v>3753</v>
      </c>
      <c r="J868" s="80" t="s">
        <v>5637</v>
      </c>
      <c r="K868" s="80" t="s">
        <v>18</v>
      </c>
      <c r="L868" s="80" t="s">
        <v>56</v>
      </c>
      <c r="M868" s="80" t="s">
        <v>5933</v>
      </c>
      <c r="N868" s="80" t="s">
        <v>5932</v>
      </c>
      <c r="O868" s="79">
        <v>41339.914293981485</v>
      </c>
      <c r="P868" s="78">
        <v>1</v>
      </c>
      <c r="Q868" s="77">
        <v>0.1902314814814815</v>
      </c>
      <c r="R868" s="77">
        <v>14.336053240740741</v>
      </c>
      <c r="S868" s="76" t="s">
        <v>382</v>
      </c>
    </row>
    <row r="869" spans="1:19" ht="11.25" hidden="1" customHeight="1">
      <c r="A869" s="80" t="s">
        <v>1542</v>
      </c>
      <c r="B869" s="80" t="s">
        <v>6065</v>
      </c>
      <c r="C869" s="80"/>
      <c r="D869" s="80" t="s">
        <v>620</v>
      </c>
      <c r="E869" s="80" t="s">
        <v>1516</v>
      </c>
      <c r="F869" s="80" t="s">
        <v>398</v>
      </c>
      <c r="G869" s="80" t="s">
        <v>603</v>
      </c>
      <c r="H869" s="80" t="s">
        <v>2909</v>
      </c>
      <c r="I869" s="80" t="s">
        <v>3753</v>
      </c>
      <c r="J869" s="80" t="s">
        <v>6064</v>
      </c>
      <c r="K869" s="80" t="s">
        <v>18</v>
      </c>
      <c r="L869" s="80" t="s">
        <v>56</v>
      </c>
      <c r="M869" s="80" t="s">
        <v>5933</v>
      </c>
      <c r="N869" s="80" t="s">
        <v>5932</v>
      </c>
      <c r="O869" s="79">
        <v>41339.914293981485</v>
      </c>
      <c r="P869" s="78">
        <v>1</v>
      </c>
      <c r="Q869" s="77">
        <v>0.1902314814814815</v>
      </c>
      <c r="R869" s="77">
        <v>12.712731481481482</v>
      </c>
      <c r="S869" s="76" t="s">
        <v>382</v>
      </c>
    </row>
    <row r="870" spans="1:19" ht="11.25" hidden="1" customHeight="1">
      <c r="A870" s="80" t="s">
        <v>1542</v>
      </c>
      <c r="B870" s="80" t="s">
        <v>6063</v>
      </c>
      <c r="C870" s="80"/>
      <c r="D870" s="80" t="s">
        <v>620</v>
      </c>
      <c r="E870" s="80" t="s">
        <v>1516</v>
      </c>
      <c r="F870" s="80" t="s">
        <v>398</v>
      </c>
      <c r="G870" s="80" t="s">
        <v>603</v>
      </c>
      <c r="H870" s="80" t="s">
        <v>2909</v>
      </c>
      <c r="I870" s="80" t="s">
        <v>3753</v>
      </c>
      <c r="J870" s="80" t="s">
        <v>6062</v>
      </c>
      <c r="K870" s="80" t="s">
        <v>60</v>
      </c>
      <c r="L870" s="80" t="s">
        <v>15</v>
      </c>
      <c r="M870" s="80" t="s">
        <v>5940</v>
      </c>
      <c r="N870" s="80" t="s">
        <v>6045</v>
      </c>
      <c r="O870" s="79">
        <v>41327.419629629629</v>
      </c>
      <c r="P870" s="78">
        <v>1</v>
      </c>
      <c r="Q870" s="77">
        <v>12.684895833333336</v>
      </c>
      <c r="R870" s="77">
        <v>12.689733796296299</v>
      </c>
      <c r="S870" s="76" t="s">
        <v>382</v>
      </c>
    </row>
    <row r="871" spans="1:19" ht="11.25" hidden="1" customHeight="1">
      <c r="A871" s="80" t="s">
        <v>2062</v>
      </c>
      <c r="B871" s="80" t="s">
        <v>6061</v>
      </c>
      <c r="C871" s="80"/>
      <c r="D871" s="80" t="s">
        <v>620</v>
      </c>
      <c r="E871" s="80" t="s">
        <v>1516</v>
      </c>
      <c r="F871" s="80" t="s">
        <v>398</v>
      </c>
      <c r="G871" s="80" t="s">
        <v>603</v>
      </c>
      <c r="H871" s="80" t="s">
        <v>2909</v>
      </c>
      <c r="I871" s="80" t="s">
        <v>3749</v>
      </c>
      <c r="J871" s="80" t="s">
        <v>6060</v>
      </c>
      <c r="K871" s="80" t="s">
        <v>344</v>
      </c>
      <c r="L871" s="80" t="s">
        <v>15</v>
      </c>
      <c r="M871" s="80" t="s">
        <v>5935</v>
      </c>
      <c r="N871" s="80" t="s">
        <v>2146</v>
      </c>
      <c r="O871" s="79">
        <v>41332.539826388886</v>
      </c>
      <c r="P871" s="78">
        <v>0</v>
      </c>
      <c r="Q871" s="77">
        <v>7.564699074074074</v>
      </c>
      <c r="R871" s="77">
        <v>12.552291666666667</v>
      </c>
      <c r="S871" s="76" t="s">
        <v>382</v>
      </c>
    </row>
    <row r="872" spans="1:19" ht="11.25" hidden="1" customHeight="1">
      <c r="A872" s="80" t="s">
        <v>3751</v>
      </c>
      <c r="B872" s="80" t="s">
        <v>6059</v>
      </c>
      <c r="C872" s="80"/>
      <c r="D872" s="80" t="s">
        <v>620</v>
      </c>
      <c r="E872" s="80" t="s">
        <v>1516</v>
      </c>
      <c r="F872" s="80" t="s">
        <v>398</v>
      </c>
      <c r="G872" s="80" t="s">
        <v>603</v>
      </c>
      <c r="H872" s="80" t="s">
        <v>2909</v>
      </c>
      <c r="I872" s="80" t="s">
        <v>3011</v>
      </c>
      <c r="J872" s="80" t="s">
        <v>6058</v>
      </c>
      <c r="K872" s="80" t="s">
        <v>14</v>
      </c>
      <c r="L872" s="80" t="s">
        <v>15</v>
      </c>
      <c r="M872" s="80" t="s">
        <v>5933</v>
      </c>
      <c r="N872" s="80" t="s">
        <v>3617</v>
      </c>
      <c r="O872" s="79">
        <v>41338.524351851855</v>
      </c>
      <c r="P872" s="78">
        <v>5</v>
      </c>
      <c r="Q872" s="77">
        <v>1.5801736111111111</v>
      </c>
      <c r="R872" s="77">
        <v>12.532500000000001</v>
      </c>
      <c r="S872" s="76" t="s">
        <v>382</v>
      </c>
    </row>
    <row r="873" spans="1:19" ht="11.25" hidden="1" customHeight="1">
      <c r="A873" s="80" t="s">
        <v>1542</v>
      </c>
      <c r="B873" s="80" t="s">
        <v>6057</v>
      </c>
      <c r="C873" s="80"/>
      <c r="D873" s="80" t="s">
        <v>620</v>
      </c>
      <c r="E873" s="80" t="s">
        <v>1516</v>
      </c>
      <c r="F873" s="80" t="s">
        <v>398</v>
      </c>
      <c r="G873" s="80" t="s">
        <v>603</v>
      </c>
      <c r="H873" s="80" t="s">
        <v>2909</v>
      </c>
      <c r="I873" s="80" t="s">
        <v>3011</v>
      </c>
      <c r="J873" s="80" t="s">
        <v>6056</v>
      </c>
      <c r="K873" s="80" t="s">
        <v>18</v>
      </c>
      <c r="L873" s="80" t="s">
        <v>56</v>
      </c>
      <c r="M873" s="80" t="s">
        <v>5933</v>
      </c>
      <c r="N873" s="80" t="s">
        <v>5932</v>
      </c>
      <c r="O873" s="79">
        <v>41339.914293981485</v>
      </c>
      <c r="P873" s="78">
        <v>1</v>
      </c>
      <c r="Q873" s="77">
        <v>0.1902314814814815</v>
      </c>
      <c r="R873" s="77">
        <v>12.447280092592591</v>
      </c>
      <c r="S873" s="76" t="s">
        <v>382</v>
      </c>
    </row>
    <row r="874" spans="1:19" ht="11.25" hidden="1" customHeight="1">
      <c r="A874" s="80" t="s">
        <v>1420</v>
      </c>
      <c r="B874" s="80" t="s">
        <v>6055</v>
      </c>
      <c r="C874" s="80"/>
      <c r="D874" s="80" t="s">
        <v>605</v>
      </c>
      <c r="E874" s="80" t="s">
        <v>610</v>
      </c>
      <c r="F874" s="80" t="s">
        <v>398</v>
      </c>
      <c r="G874" s="80" t="s">
        <v>603</v>
      </c>
      <c r="H874" s="80" t="s">
        <v>2990</v>
      </c>
      <c r="I874" s="80" t="s">
        <v>4138</v>
      </c>
      <c r="J874" s="80" t="s">
        <v>6054</v>
      </c>
      <c r="K874" s="80" t="s">
        <v>25</v>
      </c>
      <c r="L874" s="80" t="s">
        <v>15</v>
      </c>
      <c r="M874" s="80" t="s">
        <v>5935</v>
      </c>
      <c r="N874" s="80" t="s">
        <v>5938</v>
      </c>
      <c r="O874" s="79">
        <v>41332.521666666667</v>
      </c>
      <c r="P874" s="78">
        <v>0</v>
      </c>
      <c r="Q874" s="77">
        <v>7.5828587962962963</v>
      </c>
      <c r="R874" s="77">
        <v>12.447152777777779</v>
      </c>
      <c r="S874" s="76" t="s">
        <v>382</v>
      </c>
    </row>
    <row r="875" spans="1:19" ht="11.25" hidden="1" customHeight="1">
      <c r="A875" s="80" t="s">
        <v>1542</v>
      </c>
      <c r="B875" s="80" t="s">
        <v>6053</v>
      </c>
      <c r="C875" s="80"/>
      <c r="D875" s="80" t="s">
        <v>620</v>
      </c>
      <c r="E875" s="80" t="s">
        <v>1516</v>
      </c>
      <c r="F875" s="80" t="s">
        <v>398</v>
      </c>
      <c r="G875" s="80" t="s">
        <v>603</v>
      </c>
      <c r="H875" s="80" t="s">
        <v>2909</v>
      </c>
      <c r="I875" s="80" t="s">
        <v>3011</v>
      </c>
      <c r="J875" s="80" t="s">
        <v>6052</v>
      </c>
      <c r="K875" s="80" t="s">
        <v>18</v>
      </c>
      <c r="L875" s="80" t="s">
        <v>56</v>
      </c>
      <c r="M875" s="80" t="s">
        <v>5933</v>
      </c>
      <c r="N875" s="80" t="s">
        <v>5932</v>
      </c>
      <c r="O875" s="79">
        <v>41339.914293981485</v>
      </c>
      <c r="P875" s="78">
        <v>1</v>
      </c>
      <c r="Q875" s="77">
        <v>0.1902314814814815</v>
      </c>
      <c r="R875" s="77">
        <v>12.436851851851852</v>
      </c>
      <c r="S875" s="76" t="s">
        <v>382</v>
      </c>
    </row>
    <row r="876" spans="1:19" ht="11.25" hidden="1" customHeight="1">
      <c r="A876" s="80" t="s">
        <v>1542</v>
      </c>
      <c r="B876" s="80" t="s">
        <v>6051</v>
      </c>
      <c r="C876" s="80"/>
      <c r="D876" s="80" t="s">
        <v>620</v>
      </c>
      <c r="E876" s="80" t="s">
        <v>1516</v>
      </c>
      <c r="F876" s="80" t="s">
        <v>398</v>
      </c>
      <c r="G876" s="80" t="s">
        <v>603</v>
      </c>
      <c r="H876" s="80" t="s">
        <v>2909</v>
      </c>
      <c r="I876" s="80" t="s">
        <v>3011</v>
      </c>
      <c r="J876" s="80" t="s">
        <v>6050</v>
      </c>
      <c r="K876" s="80" t="s">
        <v>18</v>
      </c>
      <c r="L876" s="80" t="s">
        <v>15</v>
      </c>
      <c r="M876" s="80" t="s">
        <v>5933</v>
      </c>
      <c r="N876" s="80" t="s">
        <v>5932</v>
      </c>
      <c r="O876" s="79">
        <v>41337.740300925929</v>
      </c>
      <c r="P876" s="78">
        <v>1</v>
      </c>
      <c r="Q876" s="77">
        <v>2.3642245370370372</v>
      </c>
      <c r="R876" s="77">
        <v>8.6548495370370375</v>
      </c>
      <c r="S876" s="76" t="s">
        <v>382</v>
      </c>
    </row>
    <row r="877" spans="1:19" ht="11.25" hidden="1" customHeight="1">
      <c r="A877" s="80" t="s">
        <v>1542</v>
      </c>
      <c r="B877" s="80" t="s">
        <v>6049</v>
      </c>
      <c r="C877" s="80"/>
      <c r="D877" s="80" t="s">
        <v>620</v>
      </c>
      <c r="E877" s="80" t="s">
        <v>1516</v>
      </c>
      <c r="F877" s="80" t="s">
        <v>398</v>
      </c>
      <c r="G877" s="80" t="s">
        <v>603</v>
      </c>
      <c r="H877" s="80" t="s">
        <v>2909</v>
      </c>
      <c r="I877" s="80" t="s">
        <v>3011</v>
      </c>
      <c r="J877" s="80" t="s">
        <v>6048</v>
      </c>
      <c r="K877" s="80" t="s">
        <v>18</v>
      </c>
      <c r="L877" s="80" t="s">
        <v>15</v>
      </c>
      <c r="M877" s="80" t="s">
        <v>5933</v>
      </c>
      <c r="N877" s="80" t="s">
        <v>5932</v>
      </c>
      <c r="O877" s="79">
        <v>41337.740300925929</v>
      </c>
      <c r="P877" s="78">
        <v>1</v>
      </c>
      <c r="Q877" s="77">
        <v>2.3642245370370372</v>
      </c>
      <c r="R877" s="77">
        <v>8.652060185185185</v>
      </c>
      <c r="S877" s="76" t="s">
        <v>382</v>
      </c>
    </row>
    <row r="878" spans="1:19" ht="11.25" hidden="1" customHeight="1">
      <c r="A878" s="80" t="s">
        <v>3751</v>
      </c>
      <c r="B878" s="80" t="s">
        <v>6047</v>
      </c>
      <c r="C878" s="80"/>
      <c r="D878" s="80" t="s">
        <v>605</v>
      </c>
      <c r="E878" s="80" t="s">
        <v>610</v>
      </c>
      <c r="F878" s="80" t="s">
        <v>398</v>
      </c>
      <c r="G878" s="80" t="s">
        <v>603</v>
      </c>
      <c r="H878" s="80" t="s">
        <v>2990</v>
      </c>
      <c r="I878" s="80" t="s">
        <v>2997</v>
      </c>
      <c r="J878" s="80" t="s">
        <v>6046</v>
      </c>
      <c r="K878" s="80" t="s">
        <v>14</v>
      </c>
      <c r="L878" s="80" t="s">
        <v>15</v>
      </c>
      <c r="M878" s="80" t="s">
        <v>5940</v>
      </c>
      <c r="N878" s="80" t="s">
        <v>6045</v>
      </c>
      <c r="O878" s="79">
        <v>41332.461168981485</v>
      </c>
      <c r="P878" s="78">
        <v>1</v>
      </c>
      <c r="Q878" s="77">
        <v>7.6433564814814812</v>
      </c>
      <c r="R878" s="77">
        <v>7.6994791666666664</v>
      </c>
      <c r="S878" s="76" t="s">
        <v>382</v>
      </c>
    </row>
    <row r="879" spans="1:19" ht="11.25" hidden="1" customHeight="1">
      <c r="A879" s="80" t="s">
        <v>1203</v>
      </c>
      <c r="B879" s="80" t="s">
        <v>6044</v>
      </c>
      <c r="C879" s="80"/>
      <c r="D879" s="80" t="s">
        <v>605</v>
      </c>
      <c r="E879" s="80" t="s">
        <v>610</v>
      </c>
      <c r="F879" s="80" t="s">
        <v>398</v>
      </c>
      <c r="G879" s="80" t="s">
        <v>603</v>
      </c>
      <c r="H879" s="80" t="s">
        <v>2994</v>
      </c>
      <c r="I879" s="80" t="s">
        <v>3140</v>
      </c>
      <c r="J879" s="80" t="s">
        <v>6043</v>
      </c>
      <c r="K879" s="80" t="s">
        <v>60</v>
      </c>
      <c r="L879" s="80" t="s">
        <v>15</v>
      </c>
      <c r="M879" s="80" t="s">
        <v>5933</v>
      </c>
      <c r="N879" s="80" t="s">
        <v>4507</v>
      </c>
      <c r="O879" s="79">
        <v>41333.634131944447</v>
      </c>
      <c r="P879" s="78">
        <v>3</v>
      </c>
      <c r="Q879" s="77">
        <v>6.4703935185185184</v>
      </c>
      <c r="R879" s="77">
        <v>7.6005208333333334</v>
      </c>
      <c r="S879" s="76" t="s">
        <v>382</v>
      </c>
    </row>
    <row r="880" spans="1:19" ht="11.25" hidden="1" customHeight="1">
      <c r="A880" s="80" t="s">
        <v>1542</v>
      </c>
      <c r="B880" s="80" t="s">
        <v>6042</v>
      </c>
      <c r="C880" s="80"/>
      <c r="D880" s="80" t="s">
        <v>620</v>
      </c>
      <c r="E880" s="80" t="s">
        <v>1516</v>
      </c>
      <c r="F880" s="80" t="s">
        <v>398</v>
      </c>
      <c r="G880" s="80" t="s">
        <v>603</v>
      </c>
      <c r="H880" s="80" t="s">
        <v>2909</v>
      </c>
      <c r="I880" s="80" t="s">
        <v>3011</v>
      </c>
      <c r="J880" s="80" t="s">
        <v>6041</v>
      </c>
      <c r="K880" s="80" t="s">
        <v>18</v>
      </c>
      <c r="L880" s="80" t="s">
        <v>15</v>
      </c>
      <c r="M880" s="80" t="s">
        <v>1441</v>
      </c>
      <c r="N880" s="80" t="s">
        <v>1670</v>
      </c>
      <c r="O880" s="79">
        <v>41339.664756944447</v>
      </c>
      <c r="P880" s="78">
        <v>0</v>
      </c>
      <c r="Q880" s="77">
        <v>0.4397685185185185</v>
      </c>
      <c r="R880" s="77">
        <v>6.7197222222222219</v>
      </c>
      <c r="S880" s="76" t="s">
        <v>382</v>
      </c>
    </row>
    <row r="881" spans="1:19" ht="11.25" hidden="1" customHeight="1">
      <c r="A881" s="80" t="s">
        <v>1542</v>
      </c>
      <c r="B881" s="80" t="s">
        <v>6040</v>
      </c>
      <c r="C881" s="80"/>
      <c r="D881" s="80" t="s">
        <v>620</v>
      </c>
      <c r="E881" s="80" t="s">
        <v>1516</v>
      </c>
      <c r="F881" s="80" t="s">
        <v>398</v>
      </c>
      <c r="G881" s="80" t="s">
        <v>603</v>
      </c>
      <c r="H881" s="80" t="s">
        <v>2909</v>
      </c>
      <c r="I881" s="80" t="s">
        <v>3011</v>
      </c>
      <c r="J881" s="80" t="s">
        <v>6039</v>
      </c>
      <c r="K881" s="80" t="s">
        <v>18</v>
      </c>
      <c r="L881" s="80" t="s">
        <v>15</v>
      </c>
      <c r="M881" s="80" t="s">
        <v>1441</v>
      </c>
      <c r="N881" s="80" t="s">
        <v>1670</v>
      </c>
      <c r="O881" s="79">
        <v>41339.666956018518</v>
      </c>
      <c r="P881" s="78">
        <v>0</v>
      </c>
      <c r="Q881" s="77">
        <v>0.43756944444444446</v>
      </c>
      <c r="R881" s="77">
        <v>6.7173032407407405</v>
      </c>
      <c r="S881" s="76" t="s">
        <v>382</v>
      </c>
    </row>
    <row r="882" spans="1:19" ht="11.25" hidden="1" customHeight="1">
      <c r="A882" s="80" t="s">
        <v>624</v>
      </c>
      <c r="B882" s="80" t="s">
        <v>6036</v>
      </c>
      <c r="C882" s="80"/>
      <c r="D882" s="80" t="s">
        <v>605</v>
      </c>
      <c r="E882" s="80" t="s">
        <v>610</v>
      </c>
      <c r="F882" s="80" t="s">
        <v>398</v>
      </c>
      <c r="G882" s="80" t="s">
        <v>603</v>
      </c>
      <c r="H882" s="80" t="s">
        <v>2994</v>
      </c>
      <c r="I882" s="80" t="s">
        <v>3140</v>
      </c>
      <c r="J882" s="80" t="s">
        <v>6035</v>
      </c>
      <c r="K882" s="80" t="s">
        <v>18</v>
      </c>
      <c r="L882" s="80" t="s">
        <v>15</v>
      </c>
      <c r="M882" s="80" t="s">
        <v>1441</v>
      </c>
      <c r="N882" s="80" t="s">
        <v>1670</v>
      </c>
      <c r="O882" s="79">
        <v>41337.655081018522</v>
      </c>
      <c r="P882" s="78">
        <v>0</v>
      </c>
      <c r="Q882" s="77">
        <v>2.4494444444444445</v>
      </c>
      <c r="R882" s="77">
        <v>5.6046643518518522</v>
      </c>
      <c r="S882" s="76" t="s">
        <v>382</v>
      </c>
    </row>
    <row r="883" spans="1:19" ht="11.25" hidden="1" customHeight="1">
      <c r="A883" s="80" t="s">
        <v>624</v>
      </c>
      <c r="B883" s="80" t="s">
        <v>6034</v>
      </c>
      <c r="C883" s="80"/>
      <c r="D883" s="80" t="s">
        <v>605</v>
      </c>
      <c r="E883" s="80" t="s">
        <v>610</v>
      </c>
      <c r="F883" s="80" t="s">
        <v>398</v>
      </c>
      <c r="G883" s="80" t="s">
        <v>603</v>
      </c>
      <c r="H883" s="80" t="s">
        <v>2994</v>
      </c>
      <c r="I883" s="80" t="s">
        <v>3140</v>
      </c>
      <c r="J883" s="80" t="s">
        <v>6033</v>
      </c>
      <c r="K883" s="80" t="s">
        <v>18</v>
      </c>
      <c r="L883" s="80" t="s">
        <v>15</v>
      </c>
      <c r="M883" s="80" t="s">
        <v>5969</v>
      </c>
      <c r="N883" s="80" t="s">
        <v>3200</v>
      </c>
      <c r="O883" s="79">
        <v>41338.449282407404</v>
      </c>
      <c r="P883" s="78">
        <v>0</v>
      </c>
      <c r="Q883" s="77">
        <v>1.6552430555555555</v>
      </c>
      <c r="R883" s="77">
        <v>5.5826967592592602</v>
      </c>
      <c r="S883" s="76" t="s">
        <v>382</v>
      </c>
    </row>
    <row r="884" spans="1:19" ht="11.25" hidden="1" customHeight="1">
      <c r="A884" s="80" t="s">
        <v>624</v>
      </c>
      <c r="B884" s="80" t="s">
        <v>6032</v>
      </c>
      <c r="C884" s="80"/>
      <c r="D884" s="80" t="s">
        <v>605</v>
      </c>
      <c r="E884" s="80" t="s">
        <v>610</v>
      </c>
      <c r="F884" s="80" t="s">
        <v>398</v>
      </c>
      <c r="G884" s="80" t="s">
        <v>603</v>
      </c>
      <c r="H884" s="80" t="s">
        <v>2994</v>
      </c>
      <c r="I884" s="80" t="s">
        <v>3140</v>
      </c>
      <c r="J884" s="80" t="s">
        <v>6031</v>
      </c>
      <c r="K884" s="80" t="s">
        <v>18</v>
      </c>
      <c r="L884" s="80" t="s">
        <v>15</v>
      </c>
      <c r="M884" s="80" t="s">
        <v>1441</v>
      </c>
      <c r="N884" s="80" t="s">
        <v>1670</v>
      </c>
      <c r="O884" s="79">
        <v>41338.531504629631</v>
      </c>
      <c r="P884" s="78">
        <v>0</v>
      </c>
      <c r="Q884" s="77">
        <v>1.5730208333333335</v>
      </c>
      <c r="R884" s="77">
        <v>5.5814814814814815</v>
      </c>
      <c r="S884" s="76" t="s">
        <v>382</v>
      </c>
    </row>
    <row r="885" spans="1:19" ht="11.25" hidden="1" customHeight="1">
      <c r="A885" s="80" t="s">
        <v>6030</v>
      </c>
      <c r="B885" s="80" t="s">
        <v>6029</v>
      </c>
      <c r="C885" s="80"/>
      <c r="D885" s="80" t="s">
        <v>620</v>
      </c>
      <c r="E885" s="80" t="s">
        <v>1733</v>
      </c>
      <c r="F885" s="80" t="s">
        <v>398</v>
      </c>
      <c r="G885" s="80" t="s">
        <v>603</v>
      </c>
      <c r="H885" s="80" t="s">
        <v>2909</v>
      </c>
      <c r="I885" s="80" t="s">
        <v>3000</v>
      </c>
      <c r="J885" s="80" t="s">
        <v>6028</v>
      </c>
      <c r="K885" s="80" t="s">
        <v>19</v>
      </c>
      <c r="L885" s="80" t="s">
        <v>15</v>
      </c>
      <c r="M885" s="80" t="s">
        <v>5935</v>
      </c>
      <c r="N885" s="80" t="s">
        <v>2146</v>
      </c>
      <c r="O885" s="79">
        <v>41338.57104166667</v>
      </c>
      <c r="P885" s="78">
        <v>0</v>
      </c>
      <c r="Q885" s="77">
        <v>1.5334837962962964</v>
      </c>
      <c r="R885" s="77">
        <v>1.634224537037037</v>
      </c>
      <c r="S885" s="76" t="s">
        <v>382</v>
      </c>
    </row>
    <row r="886" spans="1:19" ht="11.25" hidden="1" customHeight="1">
      <c r="A886" s="80" t="s">
        <v>613</v>
      </c>
      <c r="B886" s="80" t="s">
        <v>6027</v>
      </c>
      <c r="C886" s="80"/>
      <c r="D886" s="80" t="s">
        <v>620</v>
      </c>
      <c r="E886" s="80" t="s">
        <v>1516</v>
      </c>
      <c r="F886" s="80" t="s">
        <v>398</v>
      </c>
      <c r="G886" s="80" t="s">
        <v>603</v>
      </c>
      <c r="H886" s="80" t="s">
        <v>2909</v>
      </c>
      <c r="I886" s="80" t="s">
        <v>4448</v>
      </c>
      <c r="J886" s="80" t="s">
        <v>6026</v>
      </c>
      <c r="K886" s="80" t="s">
        <v>344</v>
      </c>
      <c r="L886" s="80" t="s">
        <v>15</v>
      </c>
      <c r="M886" s="80" t="s">
        <v>5940</v>
      </c>
      <c r="N886" s="80" t="s">
        <v>6025</v>
      </c>
      <c r="O886" s="79">
        <v>41338.573831018519</v>
      </c>
      <c r="P886" s="78">
        <v>1</v>
      </c>
      <c r="Q886" s="77">
        <v>1.5306944444444444</v>
      </c>
      <c r="R886" s="77">
        <v>1.5485300925925927</v>
      </c>
      <c r="S886" s="76" t="s">
        <v>382</v>
      </c>
    </row>
    <row r="887" spans="1:19" ht="11.25" hidden="1" customHeight="1">
      <c r="A887" s="80" t="s">
        <v>1340</v>
      </c>
      <c r="B887" s="80" t="s">
        <v>6476</v>
      </c>
      <c r="C887" s="80"/>
      <c r="D887" s="80" t="s">
        <v>605</v>
      </c>
      <c r="E887" s="80" t="s">
        <v>610</v>
      </c>
      <c r="F887" s="80" t="s">
        <v>398</v>
      </c>
      <c r="G887" s="80" t="s">
        <v>603</v>
      </c>
      <c r="H887" s="80" t="s">
        <v>2990</v>
      </c>
      <c r="I887" s="80" t="s">
        <v>4145</v>
      </c>
      <c r="J887" s="80" t="s">
        <v>6475</v>
      </c>
      <c r="K887" s="80" t="s">
        <v>344</v>
      </c>
      <c r="L887" s="80" t="s">
        <v>15</v>
      </c>
      <c r="M887" s="80" t="s">
        <v>5940</v>
      </c>
      <c r="N887" s="80" t="s">
        <v>6045</v>
      </c>
      <c r="O887" s="79">
        <v>41339.510995370372</v>
      </c>
      <c r="P887" s="78">
        <v>1</v>
      </c>
      <c r="Q887" s="77">
        <v>0.5935300925925926</v>
      </c>
      <c r="R887" s="77">
        <v>0.62280092592592595</v>
      </c>
      <c r="S887" s="76" t="s">
        <v>382</v>
      </c>
    </row>
    <row r="888" spans="1:19" ht="11.25" hidden="1" customHeight="1">
      <c r="A888" s="80" t="s">
        <v>1828</v>
      </c>
      <c r="B888" s="80" t="s">
        <v>6474</v>
      </c>
      <c r="C888" s="80"/>
      <c r="D888" s="80" t="s">
        <v>605</v>
      </c>
      <c r="E888" s="80" t="s">
        <v>610</v>
      </c>
      <c r="F888" s="80" t="s">
        <v>398</v>
      </c>
      <c r="G888" s="80" t="s">
        <v>603</v>
      </c>
      <c r="H888" s="80" t="s">
        <v>2994</v>
      </c>
      <c r="I888" s="80" t="s">
        <v>6473</v>
      </c>
      <c r="J888" s="80" t="s">
        <v>6472</v>
      </c>
      <c r="K888" s="80" t="s">
        <v>25</v>
      </c>
      <c r="L888" s="80" t="s">
        <v>15</v>
      </c>
      <c r="M888" s="80" t="s">
        <v>5940</v>
      </c>
      <c r="N888" s="80" t="s">
        <v>6045</v>
      </c>
      <c r="O888" s="79">
        <v>41339.656747685185</v>
      </c>
      <c r="P888" s="78">
        <v>1</v>
      </c>
      <c r="Q888" s="77">
        <v>0.44777777777777783</v>
      </c>
      <c r="R888" s="77">
        <v>0.55423611111111115</v>
      </c>
      <c r="S888" s="76" t="s">
        <v>382</v>
      </c>
    </row>
    <row r="889" spans="1:19" ht="11.25" hidden="1" customHeight="1">
      <c r="A889" s="80" t="s">
        <v>4568</v>
      </c>
      <c r="B889" s="80" t="s">
        <v>4567</v>
      </c>
      <c r="C889" s="80"/>
      <c r="D889" s="80" t="s">
        <v>4566</v>
      </c>
      <c r="E889" s="80" t="s">
        <v>4565</v>
      </c>
      <c r="F889" s="80" t="s">
        <v>386</v>
      </c>
      <c r="G889" s="80" t="s">
        <v>2907</v>
      </c>
      <c r="H889" s="80" t="s">
        <v>385</v>
      </c>
      <c r="I889" s="80" t="s">
        <v>384</v>
      </c>
      <c r="J889" s="80" t="s">
        <v>4564</v>
      </c>
      <c r="K889" s="80" t="s">
        <v>60</v>
      </c>
      <c r="L889" s="80" t="s">
        <v>15</v>
      </c>
      <c r="M889" s="80" t="s">
        <v>15</v>
      </c>
      <c r="N889" s="80"/>
      <c r="P889" s="78">
        <v>0</v>
      </c>
      <c r="R889" s="77">
        <v>22.384131944444444</v>
      </c>
      <c r="S889" s="76" t="s">
        <v>382</v>
      </c>
    </row>
    <row r="890" spans="1:19" ht="11.25" hidden="1" customHeight="1">
      <c r="A890" s="80" t="s">
        <v>2173</v>
      </c>
      <c r="B890" s="80" t="s">
        <v>2392</v>
      </c>
      <c r="C890" s="80"/>
      <c r="D890" s="80" t="s">
        <v>1760</v>
      </c>
      <c r="E890" s="80" t="s">
        <v>2391</v>
      </c>
      <c r="F890" s="80" t="s">
        <v>386</v>
      </c>
      <c r="G890" s="80" t="s">
        <v>2907</v>
      </c>
      <c r="H890" s="80" t="s">
        <v>385</v>
      </c>
      <c r="I890" s="80" t="s">
        <v>384</v>
      </c>
      <c r="J890" s="80" t="s">
        <v>1342</v>
      </c>
      <c r="K890" s="80" t="s">
        <v>60</v>
      </c>
      <c r="L890" s="80" t="s">
        <v>15</v>
      </c>
      <c r="M890" s="80" t="s">
        <v>5934</v>
      </c>
      <c r="N890" s="80" t="s">
        <v>2390</v>
      </c>
      <c r="O890" s="79">
        <v>41213.60974537037</v>
      </c>
      <c r="P890" s="78">
        <v>0</v>
      </c>
      <c r="Q890" s="77">
        <v>126.49478009259259</v>
      </c>
      <c r="R890" s="77">
        <v>126.49478009259259</v>
      </c>
      <c r="S890" s="76" t="s">
        <v>382</v>
      </c>
    </row>
    <row r="891" spans="1:19" ht="11.25" hidden="1" customHeight="1">
      <c r="A891" s="80" t="s">
        <v>1515</v>
      </c>
      <c r="B891" s="80" t="s">
        <v>2545</v>
      </c>
      <c r="C891" s="80"/>
      <c r="D891" s="80" t="s">
        <v>2689</v>
      </c>
      <c r="E891" s="80" t="s">
        <v>1513</v>
      </c>
      <c r="F891" s="80" t="s">
        <v>398</v>
      </c>
      <c r="G891" s="80" t="s">
        <v>603</v>
      </c>
      <c r="H891" s="80" t="s">
        <v>2983</v>
      </c>
      <c r="I891" s="80" t="s">
        <v>2982</v>
      </c>
      <c r="J891" s="80" t="s">
        <v>2544</v>
      </c>
      <c r="K891" s="80" t="s">
        <v>25</v>
      </c>
      <c r="L891" s="80" t="s">
        <v>15</v>
      </c>
      <c r="M891" s="80" t="s">
        <v>5935</v>
      </c>
      <c r="N891" s="80" t="s">
        <v>3199</v>
      </c>
      <c r="O891" s="79">
        <v>41263.755069444444</v>
      </c>
      <c r="P891" s="78">
        <v>0</v>
      </c>
      <c r="Q891" s="77">
        <v>76.349456018518524</v>
      </c>
      <c r="R891" s="77">
        <v>111.61306712962964</v>
      </c>
      <c r="S891" s="76" t="s">
        <v>382</v>
      </c>
    </row>
    <row r="892" spans="1:19" ht="11.25" hidden="1" customHeight="1">
      <c r="A892" s="80" t="s">
        <v>1515</v>
      </c>
      <c r="B892" s="80" t="s">
        <v>2645</v>
      </c>
      <c r="C892" s="80"/>
      <c r="D892" s="80" t="s">
        <v>431</v>
      </c>
      <c r="E892" s="80" t="s">
        <v>1513</v>
      </c>
      <c r="F892" s="80" t="s">
        <v>386</v>
      </c>
      <c r="G892" s="80" t="s">
        <v>2907</v>
      </c>
      <c r="H892" s="80" t="s">
        <v>385</v>
      </c>
      <c r="I892" s="80" t="s">
        <v>384</v>
      </c>
      <c r="J892" s="80" t="s">
        <v>2644</v>
      </c>
      <c r="K892" s="80" t="s">
        <v>18</v>
      </c>
      <c r="L892" s="80" t="s">
        <v>56</v>
      </c>
      <c r="M892" s="80" t="s">
        <v>5933</v>
      </c>
      <c r="N892" s="80" t="s">
        <v>5936</v>
      </c>
      <c r="O892" s="79">
        <v>41339.914293981485</v>
      </c>
      <c r="P892" s="78">
        <v>1</v>
      </c>
      <c r="Q892" s="77">
        <v>0.1902314814814815</v>
      </c>
      <c r="R892" s="77">
        <v>98.495370370370367</v>
      </c>
      <c r="S892" s="76" t="s">
        <v>382</v>
      </c>
    </row>
    <row r="893" spans="1:19" ht="11.25" hidden="1" customHeight="1">
      <c r="A893" s="80" t="s">
        <v>1515</v>
      </c>
      <c r="B893" s="80" t="s">
        <v>2688</v>
      </c>
      <c r="C893" s="80"/>
      <c r="D893" s="80" t="s">
        <v>431</v>
      </c>
      <c r="E893" s="80" t="s">
        <v>1513</v>
      </c>
      <c r="F893" s="80" t="s">
        <v>386</v>
      </c>
      <c r="G893" s="80" t="s">
        <v>2907</v>
      </c>
      <c r="H893" s="80" t="s">
        <v>385</v>
      </c>
      <c r="I893" s="80" t="s">
        <v>384</v>
      </c>
      <c r="J893" s="80" t="s">
        <v>2644</v>
      </c>
      <c r="K893" s="80" t="s">
        <v>60</v>
      </c>
      <c r="L893" s="80" t="s">
        <v>15</v>
      </c>
      <c r="M893" s="80" t="s">
        <v>5934</v>
      </c>
      <c r="N893" s="80" t="s">
        <v>2687</v>
      </c>
      <c r="O893" s="79">
        <v>41242.362719907411</v>
      </c>
      <c r="P893" s="78">
        <v>0</v>
      </c>
      <c r="Q893" s="77">
        <v>97.741805555555572</v>
      </c>
      <c r="R893" s="77">
        <v>97.741805555555572</v>
      </c>
      <c r="S893" s="76" t="s">
        <v>382</v>
      </c>
    </row>
    <row r="894" spans="1:19" ht="11.25" hidden="1" customHeight="1">
      <c r="A894" s="80" t="s">
        <v>594</v>
      </c>
      <c r="B894" s="80" t="s">
        <v>2807</v>
      </c>
      <c r="C894" s="80"/>
      <c r="D894" s="80" t="s">
        <v>590</v>
      </c>
      <c r="E894" s="80" t="s">
        <v>589</v>
      </c>
      <c r="F894" s="80" t="s">
        <v>386</v>
      </c>
      <c r="G894" s="80" t="s">
        <v>2932</v>
      </c>
      <c r="H894" s="80" t="s">
        <v>3024</v>
      </c>
      <c r="I894" s="80" t="s">
        <v>4409</v>
      </c>
      <c r="J894" s="80" t="s">
        <v>588</v>
      </c>
      <c r="K894" s="80" t="s">
        <v>14</v>
      </c>
      <c r="L894" s="80" t="s">
        <v>15</v>
      </c>
      <c r="M894" s="80" t="s">
        <v>5933</v>
      </c>
      <c r="N894" s="80" t="s">
        <v>479</v>
      </c>
      <c r="O894" s="79">
        <v>41339.475266203706</v>
      </c>
      <c r="P894" s="78">
        <v>5</v>
      </c>
      <c r="Q894" s="77">
        <v>0.62925925925925918</v>
      </c>
      <c r="R894" s="77">
        <v>91.613622685185177</v>
      </c>
      <c r="S894" s="76" t="s">
        <v>382</v>
      </c>
    </row>
    <row r="895" spans="1:19" ht="11.25" hidden="1" customHeight="1">
      <c r="A895" s="80" t="s">
        <v>1515</v>
      </c>
      <c r="B895" s="80" t="s">
        <v>2805</v>
      </c>
      <c r="C895" s="80"/>
      <c r="D895" s="80" t="s">
        <v>6024</v>
      </c>
      <c r="E895" s="80" t="s">
        <v>499</v>
      </c>
      <c r="F895" s="80" t="s">
        <v>398</v>
      </c>
      <c r="G895" s="80" t="s">
        <v>603</v>
      </c>
      <c r="H895" s="80" t="s">
        <v>2983</v>
      </c>
      <c r="I895" s="80" t="s">
        <v>2982</v>
      </c>
      <c r="J895" s="80" t="s">
        <v>2803</v>
      </c>
      <c r="K895" s="80" t="s">
        <v>18</v>
      </c>
      <c r="L895" s="80" t="s">
        <v>56</v>
      </c>
      <c r="M895" s="80" t="s">
        <v>5933</v>
      </c>
      <c r="N895" s="80" t="s">
        <v>5932</v>
      </c>
      <c r="O895" s="79">
        <v>41339.914293981485</v>
      </c>
      <c r="P895" s="78">
        <v>1</v>
      </c>
      <c r="Q895" s="77">
        <v>0.1902314814814815</v>
      </c>
      <c r="R895" s="77">
        <v>90.502488425925932</v>
      </c>
      <c r="S895" s="76" t="s">
        <v>382</v>
      </c>
    </row>
    <row r="896" spans="1:19" ht="11.25" hidden="1" customHeight="1">
      <c r="A896" s="80" t="s">
        <v>4378</v>
      </c>
      <c r="B896" s="80" t="s">
        <v>4377</v>
      </c>
      <c r="C896" s="80"/>
      <c r="D896" s="80" t="s">
        <v>4376</v>
      </c>
      <c r="E896" s="80" t="s">
        <v>4375</v>
      </c>
      <c r="F896" s="80" t="s">
        <v>398</v>
      </c>
      <c r="G896" s="80" t="s">
        <v>603</v>
      </c>
      <c r="H896" s="80" t="s">
        <v>2983</v>
      </c>
      <c r="I896" s="80" t="s">
        <v>2982</v>
      </c>
      <c r="J896" s="80" t="s">
        <v>4374</v>
      </c>
      <c r="K896" s="80" t="s">
        <v>60</v>
      </c>
      <c r="L896" s="80" t="s">
        <v>15</v>
      </c>
      <c r="M896" s="80" t="s">
        <v>5934</v>
      </c>
      <c r="N896" s="80" t="s">
        <v>4373</v>
      </c>
      <c r="O896" s="79">
        <v>41309.614351851851</v>
      </c>
      <c r="P896" s="78">
        <v>0</v>
      </c>
      <c r="Q896" s="77">
        <v>30.490173611111107</v>
      </c>
      <c r="R896" s="77">
        <v>30.490173611111107</v>
      </c>
      <c r="S896" s="76" t="s">
        <v>382</v>
      </c>
    </row>
    <row r="897" spans="1:19" ht="11.25" hidden="1" customHeight="1">
      <c r="A897" s="80" t="s">
        <v>5636</v>
      </c>
      <c r="B897" s="80" t="s">
        <v>5635</v>
      </c>
      <c r="C897" s="80"/>
      <c r="D897" s="80" t="s">
        <v>5634</v>
      </c>
      <c r="E897" s="80" t="s">
        <v>1231</v>
      </c>
      <c r="F897" s="80" t="s">
        <v>2915</v>
      </c>
      <c r="G897" s="80" t="s">
        <v>382</v>
      </c>
      <c r="H897" s="80" t="s">
        <v>2952</v>
      </c>
      <c r="I897" s="80" t="s">
        <v>3136</v>
      </c>
      <c r="J897" s="80" t="s">
        <v>5633</v>
      </c>
      <c r="K897" s="80" t="s">
        <v>14</v>
      </c>
      <c r="L897" s="80" t="s">
        <v>15</v>
      </c>
      <c r="M897" s="80" t="s">
        <v>277</v>
      </c>
      <c r="N897" s="80" t="s">
        <v>4234</v>
      </c>
      <c r="O897" s="79">
        <v>41339.545983796299</v>
      </c>
      <c r="P897" s="78">
        <v>0</v>
      </c>
      <c r="Q897" s="77">
        <v>0.55854166666666671</v>
      </c>
      <c r="R897" s="77">
        <v>14.512835648148148</v>
      </c>
      <c r="S897" s="76" t="s">
        <v>382</v>
      </c>
    </row>
    <row r="898" spans="1:19" ht="11.25" hidden="1" customHeight="1">
      <c r="A898" s="80" t="s">
        <v>594</v>
      </c>
      <c r="B898" s="80" t="s">
        <v>6471</v>
      </c>
      <c r="C898" s="80"/>
      <c r="D898" s="80" t="s">
        <v>5946</v>
      </c>
      <c r="E898" s="80" t="s">
        <v>499</v>
      </c>
      <c r="F898" s="80" t="s">
        <v>2915</v>
      </c>
      <c r="G898" s="80" t="s">
        <v>382</v>
      </c>
      <c r="H898" s="80" t="s">
        <v>2979</v>
      </c>
      <c r="I898" s="80" t="s">
        <v>2978</v>
      </c>
      <c r="J898" s="80" t="s">
        <v>6470</v>
      </c>
      <c r="K898" s="80" t="s">
        <v>18</v>
      </c>
      <c r="L898" s="80" t="s">
        <v>15</v>
      </c>
      <c r="M898" s="80" t="s">
        <v>1441</v>
      </c>
      <c r="N898" s="80" t="s">
        <v>1670</v>
      </c>
      <c r="O898" s="79">
        <v>41339.29892361111</v>
      </c>
      <c r="P898" s="78">
        <v>0</v>
      </c>
      <c r="Q898" s="77">
        <v>0.80560185185185196</v>
      </c>
      <c r="R898" s="77">
        <v>0.85571759259259261</v>
      </c>
      <c r="S898" s="76" t="s">
        <v>382</v>
      </c>
    </row>
    <row r="899" spans="1:19" ht="11.25" hidden="1" customHeight="1">
      <c r="A899" s="80" t="s">
        <v>218</v>
      </c>
      <c r="B899" s="80" t="s">
        <v>587</v>
      </c>
      <c r="C899" s="80"/>
      <c r="D899" s="80" t="s">
        <v>586</v>
      </c>
      <c r="E899" s="80" t="s">
        <v>565</v>
      </c>
      <c r="F899" s="80" t="s">
        <v>386</v>
      </c>
      <c r="G899" s="80" t="s">
        <v>2907</v>
      </c>
      <c r="H899" s="80" t="s">
        <v>385</v>
      </c>
      <c r="I899" s="80" t="s">
        <v>390</v>
      </c>
      <c r="J899" s="80" t="s">
        <v>578</v>
      </c>
      <c r="K899" s="80" t="s">
        <v>60</v>
      </c>
      <c r="L899" s="80" t="s">
        <v>15</v>
      </c>
      <c r="M899" s="80" t="s">
        <v>15</v>
      </c>
      <c r="N899" s="80"/>
      <c r="P899" s="78">
        <v>0</v>
      </c>
      <c r="R899" s="77">
        <v>422.61212962962964</v>
      </c>
      <c r="S899" s="76" t="s">
        <v>382</v>
      </c>
    </row>
    <row r="900" spans="1:19" ht="11.25" hidden="1" customHeight="1">
      <c r="A900" s="80" t="s">
        <v>82</v>
      </c>
      <c r="B900" s="80" t="s">
        <v>582</v>
      </c>
      <c r="C900" s="80"/>
      <c r="D900" s="80" t="s">
        <v>563</v>
      </c>
      <c r="E900" s="80" t="s">
        <v>562</v>
      </c>
      <c r="F900" s="80" t="s">
        <v>386</v>
      </c>
      <c r="G900" s="80" t="s">
        <v>2907</v>
      </c>
      <c r="H900" s="80" t="s">
        <v>385</v>
      </c>
      <c r="I900" s="80" t="s">
        <v>390</v>
      </c>
      <c r="J900" s="80" t="s">
        <v>581</v>
      </c>
      <c r="K900" s="80" t="s">
        <v>60</v>
      </c>
      <c r="L900" s="80" t="s">
        <v>15</v>
      </c>
      <c r="M900" s="80" t="s">
        <v>15</v>
      </c>
      <c r="N900" s="80"/>
      <c r="P900" s="78">
        <v>0</v>
      </c>
      <c r="R900" s="77">
        <v>383.77805555555557</v>
      </c>
      <c r="S900" s="76" t="s">
        <v>382</v>
      </c>
    </row>
    <row r="901" spans="1:19" ht="11.25" hidden="1" customHeight="1">
      <c r="A901" s="80" t="s">
        <v>218</v>
      </c>
      <c r="B901" s="80" t="s">
        <v>580</v>
      </c>
      <c r="C901" s="80"/>
      <c r="D901" s="80" t="s">
        <v>579</v>
      </c>
      <c r="E901" s="80" t="s">
        <v>565</v>
      </c>
      <c r="F901" s="80" t="s">
        <v>386</v>
      </c>
      <c r="G901" s="80" t="s">
        <v>2907</v>
      </c>
      <c r="H901" s="80" t="s">
        <v>385</v>
      </c>
      <c r="I901" s="80" t="s">
        <v>390</v>
      </c>
      <c r="J901" s="80" t="s">
        <v>578</v>
      </c>
      <c r="K901" s="80" t="s">
        <v>60</v>
      </c>
      <c r="L901" s="80" t="s">
        <v>15</v>
      </c>
      <c r="M901" s="80" t="s">
        <v>15</v>
      </c>
      <c r="N901" s="80"/>
      <c r="P901" s="78">
        <v>0</v>
      </c>
      <c r="R901" s="77">
        <v>371.11515046296302</v>
      </c>
      <c r="S901" s="76" t="s">
        <v>382</v>
      </c>
    </row>
    <row r="902" spans="1:19" ht="11.25" hidden="1" customHeight="1">
      <c r="A902" s="80" t="s">
        <v>363</v>
      </c>
      <c r="B902" s="80" t="s">
        <v>1751</v>
      </c>
      <c r="C902" s="80"/>
      <c r="D902" s="80" t="s">
        <v>563</v>
      </c>
      <c r="E902" s="80" t="s">
        <v>562</v>
      </c>
      <c r="F902" s="80" t="s">
        <v>386</v>
      </c>
      <c r="G902" s="80" t="s">
        <v>2932</v>
      </c>
      <c r="H902" s="80" t="s">
        <v>3024</v>
      </c>
      <c r="I902" s="80" t="s">
        <v>3172</v>
      </c>
      <c r="J902" s="80" t="s">
        <v>4563</v>
      </c>
      <c r="K902" s="80" t="s">
        <v>14</v>
      </c>
      <c r="L902" s="80" t="s">
        <v>15</v>
      </c>
      <c r="M902" s="80" t="s">
        <v>5933</v>
      </c>
      <c r="N902" s="80" t="s">
        <v>479</v>
      </c>
      <c r="O902" s="79">
        <v>41324.366712962961</v>
      </c>
      <c r="P902" s="78">
        <v>5</v>
      </c>
      <c r="Q902" s="77">
        <v>15.7378125</v>
      </c>
      <c r="R902" s="77">
        <v>205.49885416666663</v>
      </c>
      <c r="S902" s="76" t="s">
        <v>382</v>
      </c>
    </row>
    <row r="903" spans="1:19" ht="11.25" hidden="1" customHeight="1">
      <c r="A903" s="80" t="s">
        <v>363</v>
      </c>
      <c r="B903" s="80" t="s">
        <v>1841</v>
      </c>
      <c r="C903" s="80"/>
      <c r="D903" s="80" t="s">
        <v>566</v>
      </c>
      <c r="E903" s="80" t="s">
        <v>562</v>
      </c>
      <c r="F903" s="80" t="s">
        <v>386</v>
      </c>
      <c r="G903" s="80" t="s">
        <v>2907</v>
      </c>
      <c r="H903" s="80" t="s">
        <v>385</v>
      </c>
      <c r="I903" s="80" t="s">
        <v>390</v>
      </c>
      <c r="J903" s="80" t="s">
        <v>564</v>
      </c>
      <c r="K903" s="80" t="s">
        <v>60</v>
      </c>
      <c r="L903" s="80" t="s">
        <v>15</v>
      </c>
      <c r="M903" s="80" t="s">
        <v>15</v>
      </c>
      <c r="N903" s="80"/>
      <c r="P903" s="78">
        <v>0</v>
      </c>
      <c r="R903" s="77">
        <v>189.57949074074074</v>
      </c>
      <c r="S903" s="76" t="s">
        <v>382</v>
      </c>
    </row>
    <row r="904" spans="1:19" ht="11.25" hidden="1" customHeight="1">
      <c r="A904" s="80" t="s">
        <v>363</v>
      </c>
      <c r="B904" s="80" t="s">
        <v>1840</v>
      </c>
      <c r="C904" s="80"/>
      <c r="D904" s="80" t="s">
        <v>566</v>
      </c>
      <c r="E904" s="80" t="s">
        <v>562</v>
      </c>
      <c r="F904" s="80" t="s">
        <v>386</v>
      </c>
      <c r="G904" s="80" t="s">
        <v>2907</v>
      </c>
      <c r="H904" s="80" t="s">
        <v>385</v>
      </c>
      <c r="I904" s="80" t="s">
        <v>390</v>
      </c>
      <c r="J904" s="80" t="s">
        <v>564</v>
      </c>
      <c r="K904" s="80" t="s">
        <v>60</v>
      </c>
      <c r="L904" s="80" t="s">
        <v>15</v>
      </c>
      <c r="M904" s="80" t="s">
        <v>15</v>
      </c>
      <c r="N904" s="80"/>
      <c r="P904" s="78">
        <v>0</v>
      </c>
      <c r="R904" s="77">
        <v>188.70444444444445</v>
      </c>
      <c r="S904" s="76" t="s">
        <v>382</v>
      </c>
    </row>
    <row r="905" spans="1:19" ht="11.25" hidden="1" customHeight="1">
      <c r="A905" s="80" t="s">
        <v>1512</v>
      </c>
      <c r="B905" s="80" t="s">
        <v>1869</v>
      </c>
      <c r="C905" s="80"/>
      <c r="D905" s="80" t="s">
        <v>1870</v>
      </c>
      <c r="E905" s="80" t="s">
        <v>565</v>
      </c>
      <c r="F905" s="80" t="s">
        <v>386</v>
      </c>
      <c r="G905" s="80" t="s">
        <v>2907</v>
      </c>
      <c r="H905" s="80" t="s">
        <v>385</v>
      </c>
      <c r="I905" s="80" t="s">
        <v>390</v>
      </c>
      <c r="J905" s="80" t="s">
        <v>1871</v>
      </c>
      <c r="K905" s="80" t="s">
        <v>60</v>
      </c>
      <c r="L905" s="80" t="s">
        <v>15</v>
      </c>
      <c r="M905" s="80" t="s">
        <v>5935</v>
      </c>
      <c r="N905" s="80" t="s">
        <v>2102</v>
      </c>
      <c r="O905" s="79">
        <v>41171.642546296294</v>
      </c>
      <c r="P905" s="78">
        <v>0</v>
      </c>
      <c r="Q905" s="77">
        <v>168.46197916666668</v>
      </c>
      <c r="R905" s="77">
        <v>187.45803240740742</v>
      </c>
      <c r="S905" s="76" t="s">
        <v>382</v>
      </c>
    </row>
    <row r="906" spans="1:19" ht="11.25" hidden="1" customHeight="1">
      <c r="A906" s="80" t="s">
        <v>363</v>
      </c>
      <c r="B906" s="80" t="s">
        <v>1970</v>
      </c>
      <c r="C906" s="80"/>
      <c r="D906" s="80" t="s">
        <v>1971</v>
      </c>
      <c r="E906" s="80" t="s">
        <v>562</v>
      </c>
      <c r="F906" s="80" t="s">
        <v>386</v>
      </c>
      <c r="G906" s="80" t="s">
        <v>2907</v>
      </c>
      <c r="H906" s="80" t="s">
        <v>385</v>
      </c>
      <c r="I906" s="80" t="s">
        <v>390</v>
      </c>
      <c r="J906" s="80" t="s">
        <v>1972</v>
      </c>
      <c r="K906" s="80" t="s">
        <v>60</v>
      </c>
      <c r="L906" s="80" t="s">
        <v>15</v>
      </c>
      <c r="M906" s="80" t="s">
        <v>5934</v>
      </c>
      <c r="N906" s="80" t="s">
        <v>1973</v>
      </c>
      <c r="O906" s="79">
        <v>41169.255590277775</v>
      </c>
      <c r="P906" s="78">
        <v>0</v>
      </c>
      <c r="Q906" s="77">
        <v>170.84893518518518</v>
      </c>
      <c r="R906" s="77">
        <v>170.84893518518518</v>
      </c>
      <c r="S906" s="76" t="s">
        <v>382</v>
      </c>
    </row>
    <row r="907" spans="1:19" ht="11.25" hidden="1" customHeight="1">
      <c r="A907" s="80" t="s">
        <v>363</v>
      </c>
      <c r="B907" s="80" t="s">
        <v>2190</v>
      </c>
      <c r="C907" s="80"/>
      <c r="D907" s="80" t="s">
        <v>2189</v>
      </c>
      <c r="E907" s="80" t="s">
        <v>562</v>
      </c>
      <c r="F907" s="80" t="s">
        <v>386</v>
      </c>
      <c r="G907" s="80" t="s">
        <v>2907</v>
      </c>
      <c r="H907" s="80" t="s">
        <v>385</v>
      </c>
      <c r="I907" s="80" t="s">
        <v>390</v>
      </c>
      <c r="J907" s="80" t="s">
        <v>2188</v>
      </c>
      <c r="K907" s="80" t="s">
        <v>60</v>
      </c>
      <c r="L907" s="80" t="s">
        <v>15</v>
      </c>
      <c r="M907" s="80" t="s">
        <v>5934</v>
      </c>
      <c r="N907" s="80" t="s">
        <v>2187</v>
      </c>
      <c r="O907" s="79">
        <v>41191.271562499998</v>
      </c>
      <c r="P907" s="78">
        <v>0</v>
      </c>
      <c r="Q907" s="77">
        <v>148.83296296296297</v>
      </c>
      <c r="R907" s="77">
        <v>148.83296296296297</v>
      </c>
      <c r="S907" s="76" t="s">
        <v>382</v>
      </c>
    </row>
    <row r="908" spans="1:19" ht="11.25" hidden="1" customHeight="1">
      <c r="A908" s="80" t="s">
        <v>363</v>
      </c>
      <c r="B908" s="80" t="s">
        <v>2389</v>
      </c>
      <c r="C908" s="80"/>
      <c r="D908" s="80" t="s">
        <v>2388</v>
      </c>
      <c r="E908" s="80" t="s">
        <v>562</v>
      </c>
      <c r="F908" s="80" t="s">
        <v>386</v>
      </c>
      <c r="G908" s="80" t="s">
        <v>2907</v>
      </c>
      <c r="H908" s="80" t="s">
        <v>385</v>
      </c>
      <c r="I908" s="80" t="s">
        <v>390</v>
      </c>
      <c r="J908" s="80" t="s">
        <v>2387</v>
      </c>
      <c r="K908" s="80" t="s">
        <v>60</v>
      </c>
      <c r="L908" s="80" t="s">
        <v>15</v>
      </c>
      <c r="M908" s="80" t="s">
        <v>15</v>
      </c>
      <c r="N908" s="80"/>
      <c r="P908" s="78">
        <v>0</v>
      </c>
      <c r="R908" s="77">
        <v>125.54221064814814</v>
      </c>
      <c r="S908" s="76" t="s">
        <v>382</v>
      </c>
    </row>
    <row r="909" spans="1:19" ht="11.25" hidden="1" customHeight="1">
      <c r="A909" s="80" t="s">
        <v>363</v>
      </c>
      <c r="B909" s="80" t="s">
        <v>2784</v>
      </c>
      <c r="C909" s="80"/>
      <c r="D909" s="80" t="s">
        <v>566</v>
      </c>
      <c r="E909" s="80" t="s">
        <v>562</v>
      </c>
      <c r="F909" s="80" t="s">
        <v>386</v>
      </c>
      <c r="G909" s="80" t="s">
        <v>2907</v>
      </c>
      <c r="H909" s="80" t="s">
        <v>385</v>
      </c>
      <c r="I909" s="80" t="s">
        <v>390</v>
      </c>
      <c r="J909" s="80" t="s">
        <v>2783</v>
      </c>
      <c r="K909" s="80" t="s">
        <v>60</v>
      </c>
      <c r="L909" s="80" t="s">
        <v>15</v>
      </c>
      <c r="M909" s="80" t="s">
        <v>15</v>
      </c>
      <c r="N909" s="80"/>
      <c r="P909" s="78">
        <v>0</v>
      </c>
      <c r="R909" s="77">
        <v>92.656666666666666</v>
      </c>
      <c r="S909" s="76" t="s">
        <v>382</v>
      </c>
    </row>
    <row r="910" spans="1:19" ht="11.25" hidden="1" customHeight="1">
      <c r="A910" s="80" t="s">
        <v>3264</v>
      </c>
      <c r="B910" s="80" t="s">
        <v>3518</v>
      </c>
      <c r="C910" s="80"/>
      <c r="D910" s="80" t="s">
        <v>3517</v>
      </c>
      <c r="E910" s="80" t="s">
        <v>3262</v>
      </c>
      <c r="F910" s="80" t="s">
        <v>386</v>
      </c>
      <c r="G910" s="80" t="s">
        <v>2907</v>
      </c>
      <c r="H910" s="80" t="s">
        <v>385</v>
      </c>
      <c r="I910" s="80" t="s">
        <v>390</v>
      </c>
      <c r="J910" s="80" t="s">
        <v>3516</v>
      </c>
      <c r="K910" s="80" t="s">
        <v>60</v>
      </c>
      <c r="L910" s="80" t="s">
        <v>15</v>
      </c>
      <c r="M910" s="80" t="s">
        <v>15</v>
      </c>
      <c r="N910" s="80"/>
      <c r="P910" s="78">
        <v>0</v>
      </c>
      <c r="R910" s="77">
        <v>56.492361111111116</v>
      </c>
      <c r="S910" s="76" t="s">
        <v>382</v>
      </c>
    </row>
    <row r="911" spans="1:19" ht="11.25" hidden="1" customHeight="1">
      <c r="A911" s="80" t="s">
        <v>3816</v>
      </c>
      <c r="B911" s="80" t="s">
        <v>3815</v>
      </c>
      <c r="C911" s="80"/>
      <c r="D911" s="80" t="s">
        <v>1870</v>
      </c>
      <c r="E911" s="80" t="s">
        <v>565</v>
      </c>
      <c r="F911" s="80" t="s">
        <v>386</v>
      </c>
      <c r="G911" s="80" t="s">
        <v>2907</v>
      </c>
      <c r="H911" s="80" t="s">
        <v>385</v>
      </c>
      <c r="I911" s="80" t="s">
        <v>390</v>
      </c>
      <c r="J911" s="80" t="s">
        <v>3814</v>
      </c>
      <c r="K911" s="80" t="s">
        <v>60</v>
      </c>
      <c r="L911" s="80" t="s">
        <v>15</v>
      </c>
      <c r="M911" s="80" t="s">
        <v>15</v>
      </c>
      <c r="N911" s="80"/>
      <c r="P911" s="78">
        <v>0</v>
      </c>
      <c r="R911" s="77">
        <v>44.582025462962953</v>
      </c>
      <c r="S911" s="76" t="s">
        <v>382</v>
      </c>
    </row>
    <row r="912" spans="1:19" ht="11.25" hidden="1" customHeight="1">
      <c r="A912" s="80" t="s">
        <v>4370</v>
      </c>
      <c r="B912" s="80" t="s">
        <v>4372</v>
      </c>
      <c r="C912" s="80"/>
      <c r="D912" s="80" t="s">
        <v>410</v>
      </c>
      <c r="E912" s="80" t="s">
        <v>571</v>
      </c>
      <c r="F912" s="80" t="s">
        <v>398</v>
      </c>
      <c r="G912" s="80" t="s">
        <v>574</v>
      </c>
      <c r="H912" s="80" t="s">
        <v>574</v>
      </c>
      <c r="I912" s="80" t="s">
        <v>3620</v>
      </c>
      <c r="J912" s="80" t="s">
        <v>4371</v>
      </c>
      <c r="K912" s="80" t="s">
        <v>25</v>
      </c>
      <c r="L912" s="80" t="s">
        <v>15</v>
      </c>
      <c r="M912" s="80" t="s">
        <v>5940</v>
      </c>
      <c r="N912" s="80" t="s">
        <v>6018</v>
      </c>
      <c r="O912" s="79">
        <v>41309.752106481479</v>
      </c>
      <c r="P912" s="78">
        <v>1</v>
      </c>
      <c r="Q912" s="77">
        <v>30.352418981481481</v>
      </c>
      <c r="R912" s="77">
        <v>30.360185185185184</v>
      </c>
      <c r="S912" s="76" t="s">
        <v>382</v>
      </c>
    </row>
    <row r="913" spans="1:19" ht="11.25" hidden="1" customHeight="1">
      <c r="A913" s="80" t="s">
        <v>4370</v>
      </c>
      <c r="B913" s="80" t="s">
        <v>4369</v>
      </c>
      <c r="C913" s="80"/>
      <c r="D913" s="80" t="s">
        <v>410</v>
      </c>
      <c r="E913" s="80" t="s">
        <v>571</v>
      </c>
      <c r="F913" s="80" t="s">
        <v>398</v>
      </c>
      <c r="G913" s="80" t="s">
        <v>574</v>
      </c>
      <c r="H913" s="80" t="s">
        <v>574</v>
      </c>
      <c r="I913" s="80" t="s">
        <v>3620</v>
      </c>
      <c r="J913" s="80" t="s">
        <v>4562</v>
      </c>
      <c r="K913" s="80" t="s">
        <v>344</v>
      </c>
      <c r="L913" s="80" t="s">
        <v>15</v>
      </c>
      <c r="M913" s="80" t="s">
        <v>5933</v>
      </c>
      <c r="N913" s="80" t="s">
        <v>479</v>
      </c>
      <c r="O913" s="79">
        <v>41311.61886574074</v>
      </c>
      <c r="P913" s="78">
        <v>5</v>
      </c>
      <c r="Q913" s="77">
        <v>28.485659722222223</v>
      </c>
      <c r="R913" s="77">
        <v>30.348136574074076</v>
      </c>
      <c r="S913" s="76" t="s">
        <v>382</v>
      </c>
    </row>
    <row r="914" spans="1:19" ht="11.25" hidden="1" customHeight="1">
      <c r="A914" s="80" t="s">
        <v>4135</v>
      </c>
      <c r="B914" s="80" t="s">
        <v>6017</v>
      </c>
      <c r="C914" s="80"/>
      <c r="D914" s="80" t="s">
        <v>576</v>
      </c>
      <c r="E914" s="80" t="s">
        <v>575</v>
      </c>
      <c r="F914" s="80" t="s">
        <v>386</v>
      </c>
      <c r="G914" s="80" t="s">
        <v>2932</v>
      </c>
      <c r="H914" s="80" t="s">
        <v>3441</v>
      </c>
      <c r="I914" s="80" t="s">
        <v>3441</v>
      </c>
      <c r="J914" s="80" t="s">
        <v>6016</v>
      </c>
      <c r="K914" s="80" t="s">
        <v>14</v>
      </c>
      <c r="L914" s="80" t="s">
        <v>15</v>
      </c>
      <c r="M914" s="80" t="s">
        <v>5933</v>
      </c>
      <c r="N914" s="80" t="s">
        <v>479</v>
      </c>
      <c r="O914" s="79">
        <v>41330.699328703704</v>
      </c>
      <c r="P914" s="78">
        <v>5</v>
      </c>
      <c r="Q914" s="77">
        <v>9.40519675925926</v>
      </c>
      <c r="R914" s="77">
        <v>12.689537037037036</v>
      </c>
      <c r="S914" s="76" t="s">
        <v>382</v>
      </c>
    </row>
    <row r="915" spans="1:19" ht="11.25" hidden="1" customHeight="1">
      <c r="A915" s="80" t="s">
        <v>3816</v>
      </c>
      <c r="B915" s="80" t="s">
        <v>6015</v>
      </c>
      <c r="C915" s="80"/>
      <c r="D915" s="80" t="s">
        <v>6014</v>
      </c>
      <c r="E915" s="80" t="s">
        <v>565</v>
      </c>
      <c r="F915" s="80" t="s">
        <v>386</v>
      </c>
      <c r="G915" s="80" t="s">
        <v>2907</v>
      </c>
      <c r="H915" s="80" t="s">
        <v>385</v>
      </c>
      <c r="I915" s="80" t="s">
        <v>390</v>
      </c>
      <c r="J915" s="80" t="s">
        <v>6013</v>
      </c>
      <c r="K915" s="80" t="s">
        <v>60</v>
      </c>
      <c r="L915" s="80" t="s">
        <v>15</v>
      </c>
      <c r="M915" s="80" t="s">
        <v>15</v>
      </c>
      <c r="N915" s="80"/>
      <c r="P915" s="78">
        <v>0</v>
      </c>
      <c r="R915" s="77">
        <v>8.6211689814814818</v>
      </c>
      <c r="S915" s="76" t="s">
        <v>382</v>
      </c>
    </row>
    <row r="916" spans="1:19" ht="11.25" hidden="1" customHeight="1">
      <c r="A916" s="80" t="s">
        <v>6012</v>
      </c>
      <c r="B916" s="80" t="s">
        <v>6011</v>
      </c>
      <c r="C916" s="80"/>
      <c r="D916" s="80" t="s">
        <v>6010</v>
      </c>
      <c r="E916" s="80" t="s">
        <v>6009</v>
      </c>
      <c r="F916" s="80" t="s">
        <v>386</v>
      </c>
      <c r="G916" s="80" t="s">
        <v>3301</v>
      </c>
      <c r="H916" s="80" t="s">
        <v>3300</v>
      </c>
      <c r="I916" s="80" t="s">
        <v>3300</v>
      </c>
      <c r="J916" s="80" t="s">
        <v>6008</v>
      </c>
      <c r="K916" s="80" t="s">
        <v>14</v>
      </c>
      <c r="L916" s="80" t="s">
        <v>15</v>
      </c>
      <c r="M916" s="80" t="s">
        <v>5933</v>
      </c>
      <c r="N916" s="80" t="s">
        <v>6007</v>
      </c>
      <c r="O916" s="79">
        <v>41332.453032407408</v>
      </c>
      <c r="P916" s="78">
        <v>5</v>
      </c>
      <c r="Q916" s="77">
        <v>7.6514930555555551</v>
      </c>
      <c r="R916" s="77">
        <v>50.657048611111101</v>
      </c>
      <c r="S916" s="76" t="s">
        <v>382</v>
      </c>
    </row>
    <row r="917" spans="1:19" ht="11.25" hidden="1" customHeight="1">
      <c r="A917" s="80" t="s">
        <v>561</v>
      </c>
      <c r="B917" s="80" t="s">
        <v>560</v>
      </c>
      <c r="C917" s="80"/>
      <c r="D917" s="80" t="s">
        <v>559</v>
      </c>
      <c r="E917" s="80" t="s">
        <v>558</v>
      </c>
      <c r="F917" s="80" t="s">
        <v>2976</v>
      </c>
      <c r="G917" s="80" t="s">
        <v>2975</v>
      </c>
      <c r="H917" s="80" t="s">
        <v>2974</v>
      </c>
      <c r="I917" s="80" t="s">
        <v>2973</v>
      </c>
      <c r="J917" s="80" t="s">
        <v>557</v>
      </c>
      <c r="K917" s="80" t="s">
        <v>60</v>
      </c>
      <c r="L917" s="80" t="s">
        <v>15</v>
      </c>
      <c r="M917" s="80" t="s">
        <v>15</v>
      </c>
      <c r="N917" s="80"/>
      <c r="P917" s="78">
        <v>0</v>
      </c>
      <c r="R917" s="77">
        <v>609.56450231481483</v>
      </c>
      <c r="S917" s="76" t="s">
        <v>382</v>
      </c>
    </row>
    <row r="918" spans="1:19" ht="11.25" hidden="1" customHeight="1">
      <c r="A918" s="80" t="s">
        <v>552</v>
      </c>
      <c r="B918" s="80" t="s">
        <v>556</v>
      </c>
      <c r="C918" s="80"/>
      <c r="D918" s="80" t="s">
        <v>555</v>
      </c>
      <c r="E918" s="80" t="s">
        <v>554</v>
      </c>
      <c r="F918" s="80" t="s">
        <v>2915</v>
      </c>
      <c r="G918" s="80" t="s">
        <v>382</v>
      </c>
      <c r="H918" s="80" t="s">
        <v>2979</v>
      </c>
      <c r="I918" s="80" t="s">
        <v>2978</v>
      </c>
      <c r="J918" s="80" t="s">
        <v>553</v>
      </c>
      <c r="K918" s="80" t="s">
        <v>60</v>
      </c>
      <c r="L918" s="80" t="s">
        <v>15</v>
      </c>
      <c r="M918" s="80" t="s">
        <v>15</v>
      </c>
      <c r="N918" s="80"/>
      <c r="P918" s="78">
        <v>0</v>
      </c>
      <c r="R918" s="77">
        <v>573.57854166666664</v>
      </c>
      <c r="S918" s="76" t="s">
        <v>382</v>
      </c>
    </row>
    <row r="919" spans="1:19" ht="11.25" hidden="1" customHeight="1">
      <c r="A919" s="80" t="s">
        <v>3813</v>
      </c>
      <c r="B919" s="80" t="s">
        <v>3812</v>
      </c>
      <c r="C919" s="80"/>
      <c r="D919" s="80" t="s">
        <v>3811</v>
      </c>
      <c r="E919" s="80" t="s">
        <v>3810</v>
      </c>
      <c r="F919" s="80" t="s">
        <v>386</v>
      </c>
      <c r="G919" s="80" t="s">
        <v>2907</v>
      </c>
      <c r="H919" s="80" t="s">
        <v>385</v>
      </c>
      <c r="I919" s="80" t="s">
        <v>384</v>
      </c>
      <c r="J919" s="80" t="s">
        <v>3809</v>
      </c>
      <c r="K919" s="80" t="s">
        <v>60</v>
      </c>
      <c r="L919" s="80" t="s">
        <v>15</v>
      </c>
      <c r="M919" s="80" t="s">
        <v>15</v>
      </c>
      <c r="N919" s="80"/>
      <c r="P919" s="78">
        <v>0</v>
      </c>
      <c r="R919" s="77">
        <v>42.728298611111114</v>
      </c>
      <c r="S919" s="76" t="s">
        <v>382</v>
      </c>
    </row>
    <row r="920" spans="1:19" ht="11.25" hidden="1" customHeight="1">
      <c r="A920" s="80" t="s">
        <v>4561</v>
      </c>
      <c r="B920" s="80" t="s">
        <v>4560</v>
      </c>
      <c r="C920" s="80"/>
      <c r="D920" s="80" t="s">
        <v>4559</v>
      </c>
      <c r="E920" s="80" t="s">
        <v>558</v>
      </c>
      <c r="F920" s="80" t="s">
        <v>2976</v>
      </c>
      <c r="G920" s="80" t="s">
        <v>2975</v>
      </c>
      <c r="H920" s="80" t="s">
        <v>2974</v>
      </c>
      <c r="I920" s="80" t="s">
        <v>2973</v>
      </c>
      <c r="J920" s="80" t="s">
        <v>1077</v>
      </c>
      <c r="K920" s="80" t="s">
        <v>60</v>
      </c>
      <c r="L920" s="80" t="s">
        <v>15</v>
      </c>
      <c r="M920" s="80" t="s">
        <v>5933</v>
      </c>
      <c r="N920" s="80" t="s">
        <v>4507</v>
      </c>
      <c r="O920" s="79">
        <v>41331.492129629631</v>
      </c>
      <c r="P920" s="78">
        <v>3</v>
      </c>
      <c r="Q920" s="77">
        <v>8.6123958333333341</v>
      </c>
      <c r="R920" s="77">
        <v>21.462164351851854</v>
      </c>
      <c r="S920" s="76" t="s">
        <v>382</v>
      </c>
    </row>
    <row r="921" spans="1:19" ht="11.25" hidden="1" customHeight="1">
      <c r="A921" s="80" t="s">
        <v>1313</v>
      </c>
      <c r="B921" s="80" t="s">
        <v>1873</v>
      </c>
      <c r="C921" s="80"/>
      <c r="D921" s="80" t="s">
        <v>1874</v>
      </c>
      <c r="E921" s="80" t="s">
        <v>1875</v>
      </c>
      <c r="F921" s="80" t="s">
        <v>1244</v>
      </c>
      <c r="G921" s="80" t="s">
        <v>2912</v>
      </c>
      <c r="H921" s="80" t="s">
        <v>2941</v>
      </c>
      <c r="I921" s="80" t="s">
        <v>2942</v>
      </c>
      <c r="J921" s="80" t="s">
        <v>1876</v>
      </c>
      <c r="K921" s="80" t="s">
        <v>14</v>
      </c>
      <c r="L921" s="80" t="s">
        <v>15</v>
      </c>
      <c r="M921" s="80" t="s">
        <v>277</v>
      </c>
      <c r="N921" s="80" t="s">
        <v>2018</v>
      </c>
      <c r="O921" s="79">
        <v>41184.721284722225</v>
      </c>
      <c r="P921" s="78">
        <v>0</v>
      </c>
      <c r="Q921" s="77">
        <v>155.38324074074075</v>
      </c>
      <c r="R921" s="77">
        <v>183.56226851851855</v>
      </c>
      <c r="S921" s="76" t="s">
        <v>382</v>
      </c>
    </row>
    <row r="922" spans="1:19" ht="11.25" hidden="1" customHeight="1">
      <c r="A922" s="80" t="s">
        <v>514</v>
      </c>
      <c r="B922" s="80" t="s">
        <v>5632</v>
      </c>
      <c r="C922" s="80"/>
      <c r="D922" s="80" t="s">
        <v>5631</v>
      </c>
      <c r="E922" s="80" t="s">
        <v>472</v>
      </c>
      <c r="F922" s="80" t="s">
        <v>1244</v>
      </c>
      <c r="G922" s="80" t="s">
        <v>2912</v>
      </c>
      <c r="H922" s="80" t="s">
        <v>2960</v>
      </c>
      <c r="I922" s="80" t="s">
        <v>2959</v>
      </c>
      <c r="J922" s="80" t="s">
        <v>5630</v>
      </c>
      <c r="K922" s="80" t="s">
        <v>25</v>
      </c>
      <c r="L922" s="80" t="s">
        <v>15</v>
      </c>
      <c r="M922" s="80" t="s">
        <v>5970</v>
      </c>
      <c r="N922" s="80" t="s">
        <v>51</v>
      </c>
      <c r="O922" s="79">
        <v>41338.16369212963</v>
      </c>
      <c r="P922" s="78">
        <v>0</v>
      </c>
      <c r="Q922" s="77">
        <v>1.9408333333333334</v>
      </c>
      <c r="R922" s="77">
        <v>15.427094907407408</v>
      </c>
      <c r="S922" s="76" t="s">
        <v>382</v>
      </c>
    </row>
    <row r="923" spans="1:19" ht="11.25" hidden="1" customHeight="1">
      <c r="A923" s="80" t="s">
        <v>514</v>
      </c>
      <c r="B923" s="80" t="s">
        <v>2186</v>
      </c>
      <c r="C923" s="80"/>
      <c r="D923" s="80" t="s">
        <v>482</v>
      </c>
      <c r="E923" s="80" t="s">
        <v>511</v>
      </c>
      <c r="F923" s="80" t="s">
        <v>1244</v>
      </c>
      <c r="G923" s="80" t="s">
        <v>405</v>
      </c>
      <c r="H923" s="80" t="s">
        <v>2967</v>
      </c>
      <c r="I923" s="80" t="s">
        <v>1763</v>
      </c>
      <c r="J923" s="80" t="s">
        <v>2185</v>
      </c>
      <c r="K923" s="80" t="s">
        <v>60</v>
      </c>
      <c r="L923" s="80" t="s">
        <v>15</v>
      </c>
      <c r="M923" s="80" t="s">
        <v>15</v>
      </c>
      <c r="N923" s="80"/>
      <c r="P923" s="78">
        <v>0</v>
      </c>
      <c r="R923" s="77">
        <v>147.22665509259258</v>
      </c>
      <c r="S923" s="76" t="s">
        <v>382</v>
      </c>
    </row>
    <row r="924" spans="1:19" ht="11.25" hidden="1" customHeight="1">
      <c r="A924" s="80" t="s">
        <v>2369</v>
      </c>
      <c r="B924" s="80" t="s">
        <v>2368</v>
      </c>
      <c r="C924" s="80"/>
      <c r="D924" s="80" t="s">
        <v>482</v>
      </c>
      <c r="E924" s="80" t="s">
        <v>511</v>
      </c>
      <c r="F924" s="80" t="s">
        <v>1244</v>
      </c>
      <c r="G924" s="80" t="s">
        <v>405</v>
      </c>
      <c r="H924" s="80" t="s">
        <v>2967</v>
      </c>
      <c r="I924" s="80" t="s">
        <v>1763</v>
      </c>
      <c r="J924" s="80" t="s">
        <v>2367</v>
      </c>
      <c r="K924" s="80" t="s">
        <v>60</v>
      </c>
      <c r="L924" s="80" t="s">
        <v>15</v>
      </c>
      <c r="M924" s="80" t="s">
        <v>15</v>
      </c>
      <c r="N924" s="80"/>
      <c r="P924" s="78">
        <v>0</v>
      </c>
      <c r="R924" s="77">
        <v>128.64282407407407</v>
      </c>
      <c r="S924" s="76" t="s">
        <v>382</v>
      </c>
    </row>
    <row r="925" spans="1:19" ht="11.25" hidden="1" customHeight="1">
      <c r="A925" s="80" t="s">
        <v>514</v>
      </c>
      <c r="B925" s="80" t="s">
        <v>2643</v>
      </c>
      <c r="C925" s="80"/>
      <c r="D925" s="80" t="s">
        <v>2005</v>
      </c>
      <c r="E925" s="80" t="s">
        <v>472</v>
      </c>
      <c r="F925" s="80" t="s">
        <v>1244</v>
      </c>
      <c r="G925" s="80" t="s">
        <v>2912</v>
      </c>
      <c r="H925" s="80" t="s">
        <v>2956</v>
      </c>
      <c r="I925" s="80" t="s">
        <v>2598</v>
      </c>
      <c r="J925" s="80" t="s">
        <v>2642</v>
      </c>
      <c r="K925" s="80" t="s">
        <v>60</v>
      </c>
      <c r="L925" s="80" t="s">
        <v>15</v>
      </c>
      <c r="M925" s="80" t="s">
        <v>5935</v>
      </c>
      <c r="N925" s="80" t="s">
        <v>2102</v>
      </c>
      <c r="O925" s="79">
        <v>41264.896331018521</v>
      </c>
      <c r="P925" s="78">
        <v>0</v>
      </c>
      <c r="Q925" s="77">
        <v>75.208194444444445</v>
      </c>
      <c r="R925" s="77">
        <v>98.658379629629636</v>
      </c>
      <c r="S925" s="76" t="s">
        <v>382</v>
      </c>
    </row>
    <row r="926" spans="1:19" ht="11.25" hidden="1" customHeight="1">
      <c r="A926" s="80" t="s">
        <v>1312</v>
      </c>
      <c r="B926" s="80" t="s">
        <v>3249</v>
      </c>
      <c r="C926" s="80"/>
      <c r="D926" s="80" t="s">
        <v>1754</v>
      </c>
      <c r="E926" s="80" t="s">
        <v>472</v>
      </c>
      <c r="F926" s="80" t="s">
        <v>1244</v>
      </c>
      <c r="G926" s="80" t="s">
        <v>2912</v>
      </c>
      <c r="H926" s="80" t="s">
        <v>2911</v>
      </c>
      <c r="I926" s="80" t="s">
        <v>3239</v>
      </c>
      <c r="J926" s="80" t="s">
        <v>3248</v>
      </c>
      <c r="K926" s="80" t="s">
        <v>14</v>
      </c>
      <c r="L926" s="80" t="s">
        <v>15</v>
      </c>
      <c r="M926" s="80" t="s">
        <v>5933</v>
      </c>
      <c r="N926" s="80" t="s">
        <v>527</v>
      </c>
      <c r="O926" s="79">
        <v>41281.719768518517</v>
      </c>
      <c r="P926" s="78">
        <v>5</v>
      </c>
      <c r="Q926" s="77">
        <v>58.38475694444444</v>
      </c>
      <c r="R926" s="77">
        <v>78.500347222222217</v>
      </c>
      <c r="S926" s="76" t="s">
        <v>382</v>
      </c>
    </row>
    <row r="927" spans="1:19" ht="11.25" hidden="1" customHeight="1">
      <c r="A927" s="80" t="s">
        <v>1312</v>
      </c>
      <c r="B927" s="80" t="s">
        <v>3796</v>
      </c>
      <c r="C927" s="80"/>
      <c r="D927" s="80" t="s">
        <v>513</v>
      </c>
      <c r="E927" s="80" t="s">
        <v>472</v>
      </c>
      <c r="F927" s="80" t="s">
        <v>1244</v>
      </c>
      <c r="G927" s="80" t="s">
        <v>2912</v>
      </c>
      <c r="H927" s="80" t="s">
        <v>3795</v>
      </c>
      <c r="I927" s="80" t="s">
        <v>3794</v>
      </c>
      <c r="J927" s="80" t="s">
        <v>3793</v>
      </c>
      <c r="K927" s="80" t="s">
        <v>25</v>
      </c>
      <c r="L927" s="80" t="s">
        <v>15</v>
      </c>
      <c r="M927" s="80" t="s">
        <v>5935</v>
      </c>
      <c r="N927" s="80" t="s">
        <v>3224</v>
      </c>
      <c r="O927" s="79">
        <v>41311.691724537035</v>
      </c>
      <c r="P927" s="78">
        <v>0</v>
      </c>
      <c r="Q927" s="77">
        <v>28.412800925925925</v>
      </c>
      <c r="R927" s="77">
        <v>43.527129629629627</v>
      </c>
      <c r="S927" s="76" t="s">
        <v>382</v>
      </c>
    </row>
    <row r="928" spans="1:19" ht="11.25" hidden="1" customHeight="1">
      <c r="A928" s="80" t="s">
        <v>1312</v>
      </c>
      <c r="B928" s="80" t="s">
        <v>4558</v>
      </c>
      <c r="C928" s="80"/>
      <c r="D928" s="80" t="s">
        <v>3508</v>
      </c>
      <c r="E928" s="80" t="s">
        <v>4557</v>
      </c>
      <c r="F928" s="80" t="s">
        <v>1244</v>
      </c>
      <c r="G928" s="80" t="s">
        <v>2912</v>
      </c>
      <c r="H928" s="80" t="s">
        <v>2911</v>
      </c>
      <c r="I928" s="80" t="s">
        <v>2972</v>
      </c>
      <c r="J928" s="80" t="s">
        <v>4556</v>
      </c>
      <c r="K928" s="80" t="s">
        <v>60</v>
      </c>
      <c r="L928" s="80" t="s">
        <v>15</v>
      </c>
      <c r="M928" s="80" t="s">
        <v>5970</v>
      </c>
      <c r="N928" s="80" t="s">
        <v>51</v>
      </c>
      <c r="O928" s="79">
        <v>41331.176481481481</v>
      </c>
      <c r="P928" s="78">
        <v>0</v>
      </c>
      <c r="Q928" s="77">
        <v>8.9280439814814816</v>
      </c>
      <c r="R928" s="77">
        <v>23.791111111111107</v>
      </c>
      <c r="S928" s="76" t="s">
        <v>382</v>
      </c>
    </row>
    <row r="929" spans="1:19" ht="11.25" hidden="1" customHeight="1">
      <c r="A929" s="80" t="s">
        <v>1312</v>
      </c>
      <c r="B929" s="80" t="s">
        <v>4555</v>
      </c>
      <c r="C929" s="80"/>
      <c r="D929" s="80" t="s">
        <v>513</v>
      </c>
      <c r="E929" s="80" t="s">
        <v>472</v>
      </c>
      <c r="F929" s="80" t="s">
        <v>1244</v>
      </c>
      <c r="G929" s="80" t="s">
        <v>2912</v>
      </c>
      <c r="H929" s="80" t="s">
        <v>3795</v>
      </c>
      <c r="I929" s="80" t="s">
        <v>4550</v>
      </c>
      <c r="J929" s="80" t="s">
        <v>4554</v>
      </c>
      <c r="K929" s="80" t="s">
        <v>14</v>
      </c>
      <c r="L929" s="80" t="s">
        <v>15</v>
      </c>
      <c r="M929" s="80" t="s">
        <v>5933</v>
      </c>
      <c r="N929" s="80" t="s">
        <v>5968</v>
      </c>
      <c r="O929" s="79">
        <v>41325.386296296296</v>
      </c>
      <c r="P929" s="78">
        <v>5</v>
      </c>
      <c r="Q929" s="77">
        <v>14.718229166666667</v>
      </c>
      <c r="R929" s="77">
        <v>23.729131944444443</v>
      </c>
      <c r="S929" s="76" t="s">
        <v>382</v>
      </c>
    </row>
    <row r="930" spans="1:19" ht="11.25" hidden="1" customHeight="1">
      <c r="A930" s="80" t="s">
        <v>1312</v>
      </c>
      <c r="B930" s="80" t="s">
        <v>4553</v>
      </c>
      <c r="C930" s="80"/>
      <c r="D930" s="80" t="s">
        <v>513</v>
      </c>
      <c r="E930" s="80" t="s">
        <v>472</v>
      </c>
      <c r="F930" s="80" t="s">
        <v>1244</v>
      </c>
      <c r="G930" s="80" t="s">
        <v>2912</v>
      </c>
      <c r="H930" s="80" t="s">
        <v>3795</v>
      </c>
      <c r="I930" s="80" t="s">
        <v>4550</v>
      </c>
      <c r="J930" s="80" t="s">
        <v>4552</v>
      </c>
      <c r="K930" s="80" t="s">
        <v>14</v>
      </c>
      <c r="L930" s="80" t="s">
        <v>15</v>
      </c>
      <c r="M930" s="80" t="s">
        <v>5970</v>
      </c>
      <c r="N930" s="80" t="s">
        <v>51</v>
      </c>
      <c r="O930" s="79">
        <v>41338.697060185186</v>
      </c>
      <c r="P930" s="78">
        <v>0</v>
      </c>
      <c r="Q930" s="77">
        <v>1.4074652777777776</v>
      </c>
      <c r="R930" s="77">
        <v>23.708888888888893</v>
      </c>
      <c r="S930" s="76" t="s">
        <v>382</v>
      </c>
    </row>
    <row r="931" spans="1:19" ht="11.25" hidden="1" customHeight="1">
      <c r="A931" s="80" t="s">
        <v>1312</v>
      </c>
      <c r="B931" s="80" t="s">
        <v>4551</v>
      </c>
      <c r="C931" s="80"/>
      <c r="D931" s="80" t="s">
        <v>513</v>
      </c>
      <c r="E931" s="80" t="s">
        <v>472</v>
      </c>
      <c r="F931" s="80" t="s">
        <v>1244</v>
      </c>
      <c r="G931" s="80" t="s">
        <v>2912</v>
      </c>
      <c r="H931" s="80" t="s">
        <v>3795</v>
      </c>
      <c r="I931" s="80" t="s">
        <v>4550</v>
      </c>
      <c r="J931" s="80" t="s">
        <v>4549</v>
      </c>
      <c r="K931" s="80" t="s">
        <v>14</v>
      </c>
      <c r="L931" s="80" t="s">
        <v>15</v>
      </c>
      <c r="M931" s="80" t="s">
        <v>5970</v>
      </c>
      <c r="N931" s="80" t="s">
        <v>51</v>
      </c>
      <c r="O931" s="79">
        <v>41334.48028935185</v>
      </c>
      <c r="P931" s="78">
        <v>0</v>
      </c>
      <c r="Q931" s="77">
        <v>5.6242361111111112</v>
      </c>
      <c r="R931" s="77">
        <v>23.701851851851853</v>
      </c>
      <c r="S931" s="76" t="s">
        <v>382</v>
      </c>
    </row>
    <row r="932" spans="1:19" ht="11.25" hidden="1" customHeight="1">
      <c r="A932" s="80" t="s">
        <v>523</v>
      </c>
      <c r="B932" s="80" t="s">
        <v>4548</v>
      </c>
      <c r="C932" s="80"/>
      <c r="D932" s="80" t="s">
        <v>516</v>
      </c>
      <c r="E932" s="80" t="s">
        <v>472</v>
      </c>
      <c r="F932" s="80" t="s">
        <v>1244</v>
      </c>
      <c r="G932" s="80" t="s">
        <v>2912</v>
      </c>
      <c r="H932" s="80" t="s">
        <v>2965</v>
      </c>
      <c r="I932" s="80" t="s">
        <v>3788</v>
      </c>
      <c r="J932" s="80" t="s">
        <v>4547</v>
      </c>
      <c r="K932" s="80" t="s">
        <v>25</v>
      </c>
      <c r="L932" s="80" t="s">
        <v>15</v>
      </c>
      <c r="M932" s="80" t="s">
        <v>5970</v>
      </c>
      <c r="N932" s="80" t="s">
        <v>51</v>
      </c>
      <c r="O932" s="79">
        <v>41331.610520833332</v>
      </c>
      <c r="P932" s="78">
        <v>0</v>
      </c>
      <c r="Q932" s="77">
        <v>8.4940046296296288</v>
      </c>
      <c r="R932" s="77">
        <v>22.500405092592597</v>
      </c>
      <c r="S932" s="76" t="s">
        <v>382</v>
      </c>
    </row>
    <row r="933" spans="1:19" ht="11.25" hidden="1" customHeight="1">
      <c r="A933" s="80" t="s">
        <v>1312</v>
      </c>
      <c r="B933" s="80" t="s">
        <v>5626</v>
      </c>
      <c r="C933" s="80"/>
      <c r="D933" s="80" t="s">
        <v>521</v>
      </c>
      <c r="E933" s="80" t="s">
        <v>472</v>
      </c>
      <c r="F933" s="80" t="s">
        <v>1244</v>
      </c>
      <c r="G933" s="80" t="s">
        <v>2912</v>
      </c>
      <c r="H933" s="80" t="s">
        <v>2971</v>
      </c>
      <c r="I933" s="80" t="s">
        <v>5625</v>
      </c>
      <c r="J933" s="80" t="s">
        <v>5624</v>
      </c>
      <c r="K933" s="80" t="s">
        <v>14</v>
      </c>
      <c r="L933" s="80" t="s">
        <v>15</v>
      </c>
      <c r="M933" s="80" t="s">
        <v>5933</v>
      </c>
      <c r="N933" s="80" t="s">
        <v>527</v>
      </c>
      <c r="O933" s="79">
        <v>41326.354780092595</v>
      </c>
      <c r="P933" s="78">
        <v>5</v>
      </c>
      <c r="Q933" s="77">
        <v>13.74974537037037</v>
      </c>
      <c r="R933" s="77">
        <v>15.593055555555555</v>
      </c>
      <c r="S933" s="76" t="s">
        <v>382</v>
      </c>
    </row>
    <row r="934" spans="1:19" ht="11.25" hidden="1" customHeight="1">
      <c r="A934" s="80" t="s">
        <v>2369</v>
      </c>
      <c r="B934" s="80" t="s">
        <v>6005</v>
      </c>
      <c r="C934" s="80"/>
      <c r="D934" s="80" t="s">
        <v>482</v>
      </c>
      <c r="E934" s="80" t="s">
        <v>511</v>
      </c>
      <c r="F934" s="80" t="s">
        <v>1244</v>
      </c>
      <c r="G934" s="80" t="s">
        <v>405</v>
      </c>
      <c r="H934" s="80" t="s">
        <v>2967</v>
      </c>
      <c r="I934" s="80" t="s">
        <v>1763</v>
      </c>
      <c r="J934" s="80" t="s">
        <v>6004</v>
      </c>
      <c r="K934" s="80" t="s">
        <v>60</v>
      </c>
      <c r="L934" s="80" t="s">
        <v>15</v>
      </c>
      <c r="M934" s="80" t="s">
        <v>5970</v>
      </c>
      <c r="N934" s="80" t="s">
        <v>51</v>
      </c>
      <c r="O934" s="79">
        <v>41338.713113425925</v>
      </c>
      <c r="P934" s="78">
        <v>0</v>
      </c>
      <c r="Q934" s="77">
        <v>1.3914120370370369</v>
      </c>
      <c r="R934" s="77">
        <v>12.554849537037036</v>
      </c>
      <c r="S934" s="76" t="s">
        <v>382</v>
      </c>
    </row>
    <row r="935" spans="1:19" ht="11.25" hidden="1" customHeight="1">
      <c r="A935" s="80" t="s">
        <v>6000</v>
      </c>
      <c r="B935" s="80" t="s">
        <v>6003</v>
      </c>
      <c r="C935" s="80"/>
      <c r="D935" s="80" t="s">
        <v>513</v>
      </c>
      <c r="E935" s="80" t="s">
        <v>472</v>
      </c>
      <c r="F935" s="80" t="s">
        <v>1244</v>
      </c>
      <c r="G935" s="80" t="s">
        <v>2912</v>
      </c>
      <c r="H935" s="80" t="s">
        <v>2969</v>
      </c>
      <c r="I935" s="80" t="s">
        <v>6002</v>
      </c>
      <c r="J935" s="80" t="s">
        <v>6001</v>
      </c>
      <c r="K935" s="80" t="s">
        <v>25</v>
      </c>
      <c r="L935" s="80" t="s">
        <v>15</v>
      </c>
      <c r="M935" s="80" t="s">
        <v>5935</v>
      </c>
      <c r="N935" s="80" t="s">
        <v>5938</v>
      </c>
      <c r="O935" s="79">
        <v>41332.537268518521</v>
      </c>
      <c r="P935" s="78">
        <v>0</v>
      </c>
      <c r="Q935" s="77">
        <v>7.5672569444444449</v>
      </c>
      <c r="R935" s="77">
        <v>9.6959374999999994</v>
      </c>
      <c r="S935" s="76" t="s">
        <v>382</v>
      </c>
    </row>
    <row r="936" spans="1:19" ht="11.25" hidden="1" customHeight="1">
      <c r="A936" s="80" t="s">
        <v>6000</v>
      </c>
      <c r="B936" s="80" t="s">
        <v>5999</v>
      </c>
      <c r="C936" s="80"/>
      <c r="D936" s="80" t="s">
        <v>513</v>
      </c>
      <c r="E936" s="80" t="s">
        <v>472</v>
      </c>
      <c r="F936" s="80" t="s">
        <v>2976</v>
      </c>
      <c r="G936" s="80" t="s">
        <v>2975</v>
      </c>
      <c r="H936" s="80" t="s">
        <v>3178</v>
      </c>
      <c r="I936" s="80" t="s">
        <v>5998</v>
      </c>
      <c r="J936" s="80" t="s">
        <v>5997</v>
      </c>
      <c r="K936" s="80" t="s">
        <v>18</v>
      </c>
      <c r="L936" s="80" t="s">
        <v>56</v>
      </c>
      <c r="M936" s="80" t="s">
        <v>5933</v>
      </c>
      <c r="N936" s="80" t="s">
        <v>5932</v>
      </c>
      <c r="O936" s="79">
        <v>41339.914293981485</v>
      </c>
      <c r="P936" s="78">
        <v>1</v>
      </c>
      <c r="Q936" s="77">
        <v>0.1902314814814815</v>
      </c>
      <c r="R936" s="77">
        <v>9.5396527777777784</v>
      </c>
      <c r="S936" s="76" t="s">
        <v>382</v>
      </c>
    </row>
    <row r="937" spans="1:19" ht="11.25" hidden="1" customHeight="1">
      <c r="A937" s="80" t="s">
        <v>523</v>
      </c>
      <c r="B937" s="80" t="s">
        <v>5996</v>
      </c>
      <c r="C937" s="80"/>
      <c r="D937" s="80" t="s">
        <v>516</v>
      </c>
      <c r="E937" s="80" t="s">
        <v>472</v>
      </c>
      <c r="F937" s="80" t="s">
        <v>1244</v>
      </c>
      <c r="G937" s="80" t="s">
        <v>2912</v>
      </c>
      <c r="H937" s="80" t="s">
        <v>2965</v>
      </c>
      <c r="I937" s="80" t="s">
        <v>3788</v>
      </c>
      <c r="J937" s="80" t="s">
        <v>5995</v>
      </c>
      <c r="K937" s="80" t="s">
        <v>25</v>
      </c>
      <c r="L937" s="80" t="s">
        <v>56</v>
      </c>
      <c r="M937" s="80" t="s">
        <v>5935</v>
      </c>
      <c r="N937" s="80" t="s">
        <v>5938</v>
      </c>
      <c r="O937" s="79">
        <v>41339.41479166667</v>
      </c>
      <c r="P937" s="78">
        <v>0</v>
      </c>
      <c r="Q937" s="77">
        <v>0.68973379629629639</v>
      </c>
      <c r="R937" s="77">
        <v>7.6394212962962964</v>
      </c>
      <c r="S937" s="76" t="s">
        <v>382</v>
      </c>
    </row>
    <row r="938" spans="1:19" ht="11.25" hidden="1" customHeight="1">
      <c r="A938" s="80" t="s">
        <v>520</v>
      </c>
      <c r="B938" s="80" t="s">
        <v>5994</v>
      </c>
      <c r="C938" s="80"/>
      <c r="D938" s="80" t="s">
        <v>521</v>
      </c>
      <c r="E938" s="80" t="s">
        <v>472</v>
      </c>
      <c r="F938" s="80" t="s">
        <v>1244</v>
      </c>
      <c r="G938" s="80" t="s">
        <v>2912</v>
      </c>
      <c r="H938" s="80" t="s">
        <v>2971</v>
      </c>
      <c r="I938" s="80" t="s">
        <v>5625</v>
      </c>
      <c r="J938" s="80" t="s">
        <v>5993</v>
      </c>
      <c r="K938" s="80" t="s">
        <v>25</v>
      </c>
      <c r="L938" s="80" t="s">
        <v>15</v>
      </c>
      <c r="M938" s="80" t="s">
        <v>5935</v>
      </c>
      <c r="N938" s="80" t="s">
        <v>5938</v>
      </c>
      <c r="O938" s="79">
        <v>41339.418842592589</v>
      </c>
      <c r="P938" s="78">
        <v>0</v>
      </c>
      <c r="Q938" s="77">
        <v>0.68568287037037035</v>
      </c>
      <c r="R938" s="77">
        <v>7.6047916666666664</v>
      </c>
      <c r="S938" s="76" t="s">
        <v>382</v>
      </c>
    </row>
    <row r="939" spans="1:19" ht="11.25" hidden="1" customHeight="1">
      <c r="A939" s="80" t="s">
        <v>5992</v>
      </c>
      <c r="B939" s="80" t="s">
        <v>5991</v>
      </c>
      <c r="C939" s="80"/>
      <c r="D939" s="80" t="s">
        <v>482</v>
      </c>
      <c r="E939" s="80" t="s">
        <v>511</v>
      </c>
      <c r="F939" s="80" t="s">
        <v>1244</v>
      </c>
      <c r="G939" s="80" t="s">
        <v>405</v>
      </c>
      <c r="H939" s="80" t="s">
        <v>4125</v>
      </c>
      <c r="I939" s="80" t="s">
        <v>4124</v>
      </c>
      <c r="J939" s="80" t="s">
        <v>5990</v>
      </c>
      <c r="K939" s="80" t="s">
        <v>25</v>
      </c>
      <c r="L939" s="80" t="s">
        <v>56</v>
      </c>
      <c r="M939" s="80" t="s">
        <v>5935</v>
      </c>
      <c r="N939" s="80" t="s">
        <v>5938</v>
      </c>
      <c r="O939" s="79">
        <v>41339.420717592591</v>
      </c>
      <c r="P939" s="78">
        <v>0</v>
      </c>
      <c r="Q939" s="77">
        <v>0.68380787037037039</v>
      </c>
      <c r="R939" s="77">
        <v>7.4238657407407409</v>
      </c>
      <c r="S939" s="76" t="s">
        <v>382</v>
      </c>
    </row>
    <row r="940" spans="1:19" ht="11.25" hidden="1" customHeight="1">
      <c r="A940" s="80" t="s">
        <v>523</v>
      </c>
      <c r="B940" s="80" t="s">
        <v>5989</v>
      </c>
      <c r="C940" s="80"/>
      <c r="D940" s="80" t="s">
        <v>516</v>
      </c>
      <c r="E940" s="80" t="s">
        <v>472</v>
      </c>
      <c r="F940" s="80" t="s">
        <v>1244</v>
      </c>
      <c r="G940" s="80" t="s">
        <v>2912</v>
      </c>
      <c r="H940" s="80" t="s">
        <v>2965</v>
      </c>
      <c r="I940" s="80" t="s">
        <v>3788</v>
      </c>
      <c r="J940" s="80" t="s">
        <v>5988</v>
      </c>
      <c r="K940" s="80" t="s">
        <v>344</v>
      </c>
      <c r="L940" s="80" t="s">
        <v>15</v>
      </c>
      <c r="M940" s="80" t="s">
        <v>5933</v>
      </c>
      <c r="N940" s="80" t="s">
        <v>527</v>
      </c>
      <c r="O940" s="79">
        <v>41337.620567129627</v>
      </c>
      <c r="P940" s="78">
        <v>5</v>
      </c>
      <c r="Q940" s="77">
        <v>2.4839583333333333</v>
      </c>
      <c r="R940" s="77">
        <v>6.5336342592592596</v>
      </c>
      <c r="S940" s="76" t="s">
        <v>382</v>
      </c>
    </row>
    <row r="941" spans="1:19" ht="11.25" hidden="1" customHeight="1">
      <c r="A941" s="80" t="s">
        <v>523</v>
      </c>
      <c r="B941" s="80" t="s">
        <v>5987</v>
      </c>
      <c r="C941" s="80"/>
      <c r="D941" s="80" t="s">
        <v>3508</v>
      </c>
      <c r="E941" s="80" t="s">
        <v>472</v>
      </c>
      <c r="F941" s="80" t="s">
        <v>1244</v>
      </c>
      <c r="G941" s="80" t="s">
        <v>2912</v>
      </c>
      <c r="H941" s="80" t="s">
        <v>2911</v>
      </c>
      <c r="I941" s="80" t="s">
        <v>2910</v>
      </c>
      <c r="J941" s="80" t="s">
        <v>5986</v>
      </c>
      <c r="K941" s="80" t="s">
        <v>60</v>
      </c>
      <c r="L941" s="80" t="s">
        <v>15</v>
      </c>
      <c r="M941" s="80" t="s">
        <v>5933</v>
      </c>
      <c r="N941" s="80" t="s">
        <v>5985</v>
      </c>
      <c r="O941" s="79">
        <v>41338.160416666666</v>
      </c>
      <c r="P941" s="78">
        <v>3</v>
      </c>
      <c r="Q941" s="77">
        <v>1.9441087962962964</v>
      </c>
      <c r="R941" s="77">
        <v>5.6619328703703706</v>
      </c>
      <c r="S941" s="76" t="s">
        <v>382</v>
      </c>
    </row>
    <row r="942" spans="1:19" ht="11.25" hidden="1" customHeight="1">
      <c r="A942" s="80" t="s">
        <v>1312</v>
      </c>
      <c r="B942" s="80" t="s">
        <v>5984</v>
      </c>
      <c r="C942" s="80"/>
      <c r="D942" s="80" t="s">
        <v>531</v>
      </c>
      <c r="E942" s="80" t="s">
        <v>530</v>
      </c>
      <c r="F942" s="80" t="s">
        <v>1244</v>
      </c>
      <c r="G942" s="80" t="s">
        <v>2912</v>
      </c>
      <c r="H942" s="80" t="s">
        <v>4671</v>
      </c>
      <c r="I942" s="80" t="s">
        <v>4670</v>
      </c>
      <c r="J942" s="80" t="s">
        <v>5983</v>
      </c>
      <c r="K942" s="80" t="s">
        <v>25</v>
      </c>
      <c r="L942" s="80" t="s">
        <v>15</v>
      </c>
      <c r="M942" s="80" t="s">
        <v>5970</v>
      </c>
      <c r="N942" s="80" t="s">
        <v>51</v>
      </c>
      <c r="O942" s="79">
        <v>41339.457939814813</v>
      </c>
      <c r="P942" s="78">
        <v>0</v>
      </c>
      <c r="Q942" s="77">
        <v>0.64658564814814823</v>
      </c>
      <c r="R942" s="77">
        <v>1.7502662037037038</v>
      </c>
      <c r="S942" s="76" t="s">
        <v>382</v>
      </c>
    </row>
    <row r="943" spans="1:19" ht="11.25" hidden="1" customHeight="1">
      <c r="A943" s="80" t="s">
        <v>1913</v>
      </c>
      <c r="B943" s="80" t="s">
        <v>2955</v>
      </c>
      <c r="C943" s="80"/>
      <c r="D943" s="80" t="s">
        <v>2954</v>
      </c>
      <c r="E943" s="80" t="s">
        <v>2953</v>
      </c>
      <c r="F943" s="80" t="s">
        <v>2915</v>
      </c>
      <c r="G943" s="80" t="s">
        <v>382</v>
      </c>
      <c r="H943" s="80" t="s">
        <v>2952</v>
      </c>
      <c r="I943" s="80" t="s">
        <v>2951</v>
      </c>
      <c r="J943" s="80" t="s">
        <v>2950</v>
      </c>
      <c r="K943" s="80" t="s">
        <v>60</v>
      </c>
      <c r="L943" s="80" t="s">
        <v>15</v>
      </c>
      <c r="M943" s="80" t="s">
        <v>5934</v>
      </c>
      <c r="N943" s="80" t="s">
        <v>2949</v>
      </c>
      <c r="O943" s="79">
        <v>41255.71638888889</v>
      </c>
      <c r="P943" s="78">
        <v>0</v>
      </c>
      <c r="Q943" s="77">
        <v>84.388136574074068</v>
      </c>
      <c r="R943" s="77">
        <v>84.388136574074068</v>
      </c>
      <c r="S943" s="76" t="s">
        <v>382</v>
      </c>
    </row>
    <row r="944" spans="1:19" ht="11.25" hidden="1" customHeight="1">
      <c r="A944" s="80" t="s">
        <v>1753</v>
      </c>
      <c r="B944" s="80" t="s">
        <v>3240</v>
      </c>
      <c r="C944" s="80"/>
      <c r="D944" s="80" t="s">
        <v>1754</v>
      </c>
      <c r="E944" s="80" t="s">
        <v>472</v>
      </c>
      <c r="F944" s="80" t="s">
        <v>1244</v>
      </c>
      <c r="G944" s="80" t="s">
        <v>2912</v>
      </c>
      <c r="H944" s="80" t="s">
        <v>2911</v>
      </c>
      <c r="I944" s="80" t="s">
        <v>3239</v>
      </c>
      <c r="J944" s="80" t="s">
        <v>3238</v>
      </c>
      <c r="K944" s="80" t="s">
        <v>14</v>
      </c>
      <c r="L944" s="80" t="s">
        <v>15</v>
      </c>
      <c r="M944" s="80" t="s">
        <v>5933</v>
      </c>
      <c r="N944" s="80" t="s">
        <v>527</v>
      </c>
      <c r="O944" s="79">
        <v>41281.732824074075</v>
      </c>
      <c r="P944" s="78">
        <v>5</v>
      </c>
      <c r="Q944" s="77">
        <v>58.371701388888887</v>
      </c>
      <c r="R944" s="77">
        <v>78.51006944444444</v>
      </c>
      <c r="S944" s="76" t="s">
        <v>382</v>
      </c>
    </row>
    <row r="945" spans="1:19" ht="11.25" hidden="1" customHeight="1">
      <c r="A945" s="80" t="s">
        <v>1753</v>
      </c>
      <c r="B945" s="80" t="s">
        <v>4321</v>
      </c>
      <c r="C945" s="80"/>
      <c r="D945" s="80" t="s">
        <v>3508</v>
      </c>
      <c r="E945" s="80" t="s">
        <v>472</v>
      </c>
      <c r="F945" s="80" t="s">
        <v>1244</v>
      </c>
      <c r="G945" s="80" t="s">
        <v>2912</v>
      </c>
      <c r="H945" s="80" t="s">
        <v>2911</v>
      </c>
      <c r="I945" s="80" t="s">
        <v>2910</v>
      </c>
      <c r="J945" s="80" t="s">
        <v>4546</v>
      </c>
      <c r="K945" s="80" t="s">
        <v>60</v>
      </c>
      <c r="L945" s="80" t="s">
        <v>15</v>
      </c>
      <c r="M945" s="80" t="s">
        <v>5970</v>
      </c>
      <c r="N945" s="80" t="s">
        <v>51</v>
      </c>
      <c r="O945" s="79">
        <v>41338.696238425924</v>
      </c>
      <c r="P945" s="78">
        <v>0</v>
      </c>
      <c r="Q945" s="77">
        <v>1.4082870370370371</v>
      </c>
      <c r="R945" s="77">
        <v>33.592349537037038</v>
      </c>
      <c r="S945" s="76" t="s">
        <v>382</v>
      </c>
    </row>
    <row r="946" spans="1:19" ht="11.25" hidden="1" customHeight="1">
      <c r="A946" s="80" t="s">
        <v>1358</v>
      </c>
      <c r="B946" s="80" t="s">
        <v>4443</v>
      </c>
      <c r="C946" s="80"/>
      <c r="D946" s="80" t="s">
        <v>473</v>
      </c>
      <c r="E946" s="80" t="s">
        <v>476</v>
      </c>
      <c r="F946" s="80" t="s">
        <v>1244</v>
      </c>
      <c r="G946" s="80" t="s">
        <v>4442</v>
      </c>
      <c r="H946" s="80" t="s">
        <v>4441</v>
      </c>
      <c r="I946" s="80" t="s">
        <v>4441</v>
      </c>
      <c r="J946" s="80" t="s">
        <v>4440</v>
      </c>
      <c r="K946" s="80" t="s">
        <v>60</v>
      </c>
      <c r="L946" s="80" t="s">
        <v>15</v>
      </c>
      <c r="M946" s="80" t="s">
        <v>5970</v>
      </c>
      <c r="N946" s="80" t="s">
        <v>51</v>
      </c>
      <c r="O946" s="79">
        <v>41337.658321759256</v>
      </c>
      <c r="P946" s="78">
        <v>0</v>
      </c>
      <c r="Q946" s="77">
        <v>2.4462037037037039</v>
      </c>
      <c r="R946" s="77">
        <v>28.67017361111111</v>
      </c>
      <c r="S946" s="76" t="s">
        <v>382</v>
      </c>
    </row>
    <row r="947" spans="1:19" ht="11.25" hidden="1" customHeight="1">
      <c r="A947" s="80" t="s">
        <v>1753</v>
      </c>
      <c r="B947" s="80" t="s">
        <v>4545</v>
      </c>
      <c r="C947" s="80"/>
      <c r="D947" s="80" t="s">
        <v>516</v>
      </c>
      <c r="E947" s="80" t="s">
        <v>472</v>
      </c>
      <c r="F947" s="80" t="s">
        <v>1244</v>
      </c>
      <c r="G947" s="80" t="s">
        <v>2912</v>
      </c>
      <c r="H947" s="80" t="s">
        <v>2965</v>
      </c>
      <c r="I947" s="80" t="s">
        <v>3788</v>
      </c>
      <c r="J947" s="80" t="s">
        <v>4544</v>
      </c>
      <c r="K947" s="80" t="s">
        <v>25</v>
      </c>
      <c r="L947" s="80" t="s">
        <v>15</v>
      </c>
      <c r="M947" s="80" t="s">
        <v>5970</v>
      </c>
      <c r="N947" s="80" t="s">
        <v>51</v>
      </c>
      <c r="O947" s="79">
        <v>41332.085011574076</v>
      </c>
      <c r="P947" s="78">
        <v>0</v>
      </c>
      <c r="Q947" s="77">
        <v>8.0195138888888895</v>
      </c>
      <c r="R947" s="77">
        <v>19.683217592592591</v>
      </c>
      <c r="S947" s="76" t="s">
        <v>382</v>
      </c>
    </row>
    <row r="948" spans="1:19" ht="11.25" hidden="1" customHeight="1">
      <c r="A948" s="80" t="s">
        <v>1913</v>
      </c>
      <c r="B948" s="80" t="s">
        <v>5982</v>
      </c>
      <c r="C948" s="80"/>
      <c r="D948" s="80" t="s">
        <v>513</v>
      </c>
      <c r="E948" s="80" t="s">
        <v>472</v>
      </c>
      <c r="F948" s="80" t="s">
        <v>1244</v>
      </c>
      <c r="G948" s="80" t="s">
        <v>2912</v>
      </c>
      <c r="H948" s="80" t="s">
        <v>2960</v>
      </c>
      <c r="I948" s="80" t="s">
        <v>2959</v>
      </c>
      <c r="J948" s="80" t="s">
        <v>5981</v>
      </c>
      <c r="K948" s="80" t="s">
        <v>25</v>
      </c>
      <c r="L948" s="80" t="s">
        <v>15</v>
      </c>
      <c r="M948" s="80" t="s">
        <v>5937</v>
      </c>
      <c r="N948" s="80" t="s">
        <v>2961</v>
      </c>
      <c r="O948" s="79">
        <v>41330.68167824074</v>
      </c>
      <c r="P948" s="78">
        <v>1</v>
      </c>
      <c r="Q948" s="77">
        <v>9.4228472222222219</v>
      </c>
      <c r="R948" s="77">
        <v>9.4262615740740738</v>
      </c>
      <c r="S948" s="76" t="s">
        <v>382</v>
      </c>
    </row>
    <row r="949" spans="1:19" ht="11.25" hidden="1" customHeight="1">
      <c r="A949" s="80" t="s">
        <v>533</v>
      </c>
      <c r="B949" s="80" t="s">
        <v>5980</v>
      </c>
      <c r="C949" s="80"/>
      <c r="D949" s="80" t="s">
        <v>513</v>
      </c>
      <c r="E949" s="80" t="s">
        <v>472</v>
      </c>
      <c r="F949" s="80" t="s">
        <v>1244</v>
      </c>
      <c r="G949" s="80" t="s">
        <v>2912</v>
      </c>
      <c r="H949" s="80" t="s">
        <v>2960</v>
      </c>
      <c r="I949" s="80" t="s">
        <v>5979</v>
      </c>
      <c r="J949" s="80" t="s">
        <v>5978</v>
      </c>
      <c r="K949" s="80" t="s">
        <v>18</v>
      </c>
      <c r="L949" s="80" t="s">
        <v>15</v>
      </c>
      <c r="M949" s="80" t="s">
        <v>5933</v>
      </c>
      <c r="N949" s="80" t="s">
        <v>5932</v>
      </c>
      <c r="O949" s="79">
        <v>41339.585219907407</v>
      </c>
      <c r="P949" s="78">
        <v>1</v>
      </c>
      <c r="Q949" s="77">
        <v>0.51930555555555558</v>
      </c>
      <c r="R949" s="77">
        <v>5.4094907407407398</v>
      </c>
      <c r="S949" s="76" t="s">
        <v>382</v>
      </c>
    </row>
    <row r="950" spans="1:19" ht="11.25" hidden="1" customHeight="1">
      <c r="A950" s="80" t="s">
        <v>1358</v>
      </c>
      <c r="B950" s="80" t="s">
        <v>5977</v>
      </c>
      <c r="C950" s="80"/>
      <c r="D950" s="80" t="s">
        <v>516</v>
      </c>
      <c r="E950" s="80" t="s">
        <v>472</v>
      </c>
      <c r="F950" s="80" t="s">
        <v>1244</v>
      </c>
      <c r="G950" s="80" t="s">
        <v>2912</v>
      </c>
      <c r="H950" s="80" t="s">
        <v>2965</v>
      </c>
      <c r="I950" s="80" t="s">
        <v>2964</v>
      </c>
      <c r="J950" s="80" t="s">
        <v>5976</v>
      </c>
      <c r="K950" s="80" t="s">
        <v>14</v>
      </c>
      <c r="L950" s="80" t="s">
        <v>15</v>
      </c>
      <c r="M950" s="80" t="s">
        <v>5940</v>
      </c>
      <c r="N950" s="80" t="s">
        <v>5975</v>
      </c>
      <c r="O950" s="79">
        <v>41337.451863425929</v>
      </c>
      <c r="P950" s="78">
        <v>1</v>
      </c>
      <c r="Q950" s="77">
        <v>2.6526620370370368</v>
      </c>
      <c r="R950" s="77">
        <v>2.6707870370370368</v>
      </c>
      <c r="S950" s="76" t="s">
        <v>382</v>
      </c>
    </row>
    <row r="951" spans="1:19" ht="11.25" hidden="1" customHeight="1">
      <c r="A951" s="80" t="s">
        <v>1358</v>
      </c>
      <c r="B951" s="80" t="s">
        <v>5974</v>
      </c>
      <c r="C951" s="80"/>
      <c r="D951" s="80" t="s">
        <v>516</v>
      </c>
      <c r="E951" s="80" t="s">
        <v>472</v>
      </c>
      <c r="F951" s="80" t="s">
        <v>1244</v>
      </c>
      <c r="G951" s="80" t="s">
        <v>2912</v>
      </c>
      <c r="H951" s="80" t="s">
        <v>2965</v>
      </c>
      <c r="I951" s="80" t="s">
        <v>2964</v>
      </c>
      <c r="J951" s="80" t="s">
        <v>5973</v>
      </c>
      <c r="K951" s="80" t="s">
        <v>18</v>
      </c>
      <c r="L951" s="80" t="s">
        <v>15</v>
      </c>
      <c r="M951" s="80" t="s">
        <v>5969</v>
      </c>
      <c r="N951" s="80" t="s">
        <v>2961</v>
      </c>
      <c r="O951" s="79">
        <v>41339.619027777779</v>
      </c>
      <c r="P951" s="78">
        <v>0</v>
      </c>
      <c r="Q951" s="77">
        <v>0.48549768518518521</v>
      </c>
      <c r="R951" s="77">
        <v>2.6514814814814813</v>
      </c>
      <c r="S951" s="76" t="s">
        <v>382</v>
      </c>
    </row>
    <row r="952" spans="1:19" ht="11.25" hidden="1" customHeight="1">
      <c r="A952" s="80" t="s">
        <v>535</v>
      </c>
      <c r="B952" s="80" t="s">
        <v>6469</v>
      </c>
      <c r="C952" s="80"/>
      <c r="D952" s="80" t="s">
        <v>516</v>
      </c>
      <c r="E952" s="80" t="s">
        <v>472</v>
      </c>
      <c r="F952" s="80" t="s">
        <v>1244</v>
      </c>
      <c r="G952" s="80" t="s">
        <v>2912</v>
      </c>
      <c r="H952" s="80" t="s">
        <v>2965</v>
      </c>
      <c r="I952" s="80" t="s">
        <v>3788</v>
      </c>
      <c r="J952" s="80" t="s">
        <v>6468</v>
      </c>
      <c r="K952" s="80" t="s">
        <v>25</v>
      </c>
      <c r="L952" s="80" t="s">
        <v>15</v>
      </c>
      <c r="M952" s="80" t="s">
        <v>5934</v>
      </c>
      <c r="N952" s="80" t="s">
        <v>6467</v>
      </c>
      <c r="O952" s="79">
        <v>41339.626666666663</v>
      </c>
      <c r="P952" s="78">
        <v>0</v>
      </c>
      <c r="Q952" s="77">
        <v>0.47785879629629635</v>
      </c>
      <c r="R952" s="77">
        <v>0.47785879629629635</v>
      </c>
      <c r="S952" s="76" t="s">
        <v>382</v>
      </c>
    </row>
    <row r="953" spans="1:19" ht="11.25" hidden="1" customHeight="1">
      <c r="A953" s="80"/>
      <c r="B953" s="80" t="s">
        <v>510</v>
      </c>
      <c r="C953" s="80"/>
      <c r="D953" s="80" t="s">
        <v>509</v>
      </c>
      <c r="E953" s="80" t="s">
        <v>508</v>
      </c>
      <c r="F953" s="80" t="s">
        <v>386</v>
      </c>
      <c r="G953" s="80" t="s">
        <v>2907</v>
      </c>
      <c r="H953" s="80" t="s">
        <v>385</v>
      </c>
      <c r="I953" s="80" t="s">
        <v>384</v>
      </c>
      <c r="J953" s="80" t="s">
        <v>507</v>
      </c>
      <c r="K953" s="80" t="s">
        <v>14</v>
      </c>
      <c r="L953" s="80" t="s">
        <v>26</v>
      </c>
      <c r="M953" s="80" t="s">
        <v>5937</v>
      </c>
      <c r="N953" s="80" t="s">
        <v>3133</v>
      </c>
      <c r="O953" s="79">
        <v>38475.584664351853</v>
      </c>
      <c r="P953" s="78">
        <v>1</v>
      </c>
      <c r="Q953" s="77">
        <v>2864.5198611111105</v>
      </c>
      <c r="R953" s="77">
        <v>2864.5198611111105</v>
      </c>
      <c r="S953" s="76" t="s">
        <v>382</v>
      </c>
    </row>
    <row r="954" spans="1:19" ht="11.25" hidden="1" customHeight="1">
      <c r="A954" s="80" t="s">
        <v>669</v>
      </c>
      <c r="B954" s="80" t="s">
        <v>1957</v>
      </c>
      <c r="C954" s="80"/>
      <c r="D954" s="80" t="s">
        <v>668</v>
      </c>
      <c r="E954" s="80" t="s">
        <v>468</v>
      </c>
      <c r="F954" s="80" t="s">
        <v>2915</v>
      </c>
      <c r="G954" s="80" t="s">
        <v>382</v>
      </c>
      <c r="H954" s="80" t="s">
        <v>2914</v>
      </c>
      <c r="I954" s="80" t="s">
        <v>2947</v>
      </c>
      <c r="J954" s="80" t="s">
        <v>1958</v>
      </c>
      <c r="K954" s="80" t="s">
        <v>19</v>
      </c>
      <c r="L954" s="80" t="s">
        <v>15</v>
      </c>
      <c r="M954" s="80" t="s">
        <v>5934</v>
      </c>
      <c r="N954" s="80" t="s">
        <v>667</v>
      </c>
      <c r="O954" s="79">
        <v>41165.583692129629</v>
      </c>
      <c r="P954" s="78">
        <v>0</v>
      </c>
      <c r="Q954" s="77">
        <v>174.52083333333337</v>
      </c>
      <c r="R954" s="77">
        <v>174.52083333333337</v>
      </c>
      <c r="S954" s="76" t="s">
        <v>382</v>
      </c>
    </row>
    <row r="955" spans="1:19" ht="11.25" hidden="1" customHeight="1">
      <c r="A955" s="80" t="s">
        <v>672</v>
      </c>
      <c r="B955" s="80" t="s">
        <v>3195</v>
      </c>
      <c r="C955" s="80"/>
      <c r="D955" s="80" t="s">
        <v>1224</v>
      </c>
      <c r="E955" s="80" t="s">
        <v>674</v>
      </c>
      <c r="F955" s="80" t="s">
        <v>386</v>
      </c>
      <c r="G955" s="80" t="s">
        <v>3194</v>
      </c>
      <c r="H955" s="80" t="s">
        <v>3194</v>
      </c>
      <c r="I955" s="80" t="s">
        <v>3194</v>
      </c>
      <c r="J955" s="80" t="s">
        <v>673</v>
      </c>
      <c r="K955" s="80" t="s">
        <v>87</v>
      </c>
      <c r="L955" s="80" t="s">
        <v>15</v>
      </c>
      <c r="M955" s="80" t="s">
        <v>5940</v>
      </c>
      <c r="N955" s="80" t="s">
        <v>5972</v>
      </c>
      <c r="O955" s="79">
        <v>41260.46361111111</v>
      </c>
      <c r="P955" s="78">
        <v>1</v>
      </c>
      <c r="Q955" s="77">
        <v>79.640914351851848</v>
      </c>
      <c r="R955" s="77">
        <v>79.645983796296292</v>
      </c>
      <c r="S955" s="76" t="s">
        <v>382</v>
      </c>
    </row>
    <row r="956" spans="1:19" ht="11.25" hidden="1" customHeight="1">
      <c r="A956" s="80" t="s">
        <v>1595</v>
      </c>
      <c r="B956" s="80" t="s">
        <v>3779</v>
      </c>
      <c r="C956" s="80"/>
      <c r="D956" s="80" t="s">
        <v>3776</v>
      </c>
      <c r="E956" s="80" t="s">
        <v>3775</v>
      </c>
      <c r="F956" s="80" t="s">
        <v>2915</v>
      </c>
      <c r="G956" s="80" t="s">
        <v>382</v>
      </c>
      <c r="H956" s="80" t="s">
        <v>2914</v>
      </c>
      <c r="I956" s="80" t="s">
        <v>2913</v>
      </c>
      <c r="J956" s="80" t="s">
        <v>3774</v>
      </c>
      <c r="K956" s="80" t="s">
        <v>25</v>
      </c>
      <c r="L956" s="80" t="s">
        <v>15</v>
      </c>
      <c r="M956" s="80" t="s">
        <v>5937</v>
      </c>
      <c r="N956" s="80" t="s">
        <v>3078</v>
      </c>
      <c r="O956" s="79">
        <v>41291.429363425923</v>
      </c>
      <c r="P956" s="78">
        <v>1</v>
      </c>
      <c r="Q956" s="77">
        <v>48.67516203703704</v>
      </c>
      <c r="R956" s="77">
        <v>49.695914351851854</v>
      </c>
      <c r="S956" s="76" t="s">
        <v>382</v>
      </c>
    </row>
    <row r="957" spans="1:19" ht="11.25" hidden="1" customHeight="1">
      <c r="A957" s="80" t="s">
        <v>1595</v>
      </c>
      <c r="B957" s="80" t="s">
        <v>3778</v>
      </c>
      <c r="C957" s="80"/>
      <c r="D957" s="80" t="s">
        <v>3776</v>
      </c>
      <c r="E957" s="80" t="s">
        <v>3775</v>
      </c>
      <c r="F957" s="80" t="s">
        <v>2915</v>
      </c>
      <c r="G957" s="80" t="s">
        <v>382</v>
      </c>
      <c r="H957" s="80" t="s">
        <v>2914</v>
      </c>
      <c r="I957" s="80" t="s">
        <v>2913</v>
      </c>
      <c r="J957" s="80" t="s">
        <v>3774</v>
      </c>
      <c r="K957" s="80" t="s">
        <v>25</v>
      </c>
      <c r="L957" s="80" t="s">
        <v>15</v>
      </c>
      <c r="M957" s="80" t="s">
        <v>5937</v>
      </c>
      <c r="N957" s="80" t="s">
        <v>3078</v>
      </c>
      <c r="O957" s="79">
        <v>41296.47142361111</v>
      </c>
      <c r="P957" s="78">
        <v>1</v>
      </c>
      <c r="Q957" s="77">
        <v>43.633101851851855</v>
      </c>
      <c r="R957" s="77">
        <v>43.667534722222214</v>
      </c>
      <c r="S957" s="76" t="s">
        <v>382</v>
      </c>
    </row>
    <row r="958" spans="1:19" ht="11.25" hidden="1" customHeight="1">
      <c r="A958" s="80" t="s">
        <v>1595</v>
      </c>
      <c r="B958" s="80" t="s">
        <v>3777</v>
      </c>
      <c r="C958" s="80"/>
      <c r="D958" s="80" t="s">
        <v>3776</v>
      </c>
      <c r="E958" s="80" t="s">
        <v>3775</v>
      </c>
      <c r="F958" s="80" t="s">
        <v>2915</v>
      </c>
      <c r="G958" s="80" t="s">
        <v>382</v>
      </c>
      <c r="H958" s="80" t="s">
        <v>2914</v>
      </c>
      <c r="I958" s="80" t="s">
        <v>2913</v>
      </c>
      <c r="J958" s="80" t="s">
        <v>3774</v>
      </c>
      <c r="K958" s="80" t="s">
        <v>25</v>
      </c>
      <c r="L958" s="80" t="s">
        <v>15</v>
      </c>
      <c r="M958" s="80" t="s">
        <v>5937</v>
      </c>
      <c r="N958" s="80" t="s">
        <v>3078</v>
      </c>
      <c r="O958" s="79">
        <v>41296.597916666666</v>
      </c>
      <c r="P958" s="78">
        <v>1</v>
      </c>
      <c r="Q958" s="77">
        <v>43.506608796296298</v>
      </c>
      <c r="R958" s="77">
        <v>43.621782407407409</v>
      </c>
      <c r="S958" s="76" t="s">
        <v>382</v>
      </c>
    </row>
    <row r="959" spans="1:19" ht="11.25" hidden="1" customHeight="1">
      <c r="A959" s="80" t="s">
        <v>1595</v>
      </c>
      <c r="B959" s="80" t="s">
        <v>5971</v>
      </c>
      <c r="C959" s="80"/>
      <c r="D959" s="80" t="s">
        <v>3776</v>
      </c>
      <c r="E959" s="80" t="s">
        <v>3775</v>
      </c>
      <c r="F959" s="80" t="s">
        <v>2915</v>
      </c>
      <c r="G959" s="80" t="s">
        <v>382</v>
      </c>
      <c r="H959" s="80" t="s">
        <v>2914</v>
      </c>
      <c r="I959" s="80" t="s">
        <v>2913</v>
      </c>
      <c r="J959" s="80" t="s">
        <v>5774</v>
      </c>
      <c r="K959" s="80" t="s">
        <v>25</v>
      </c>
      <c r="L959" s="80" t="s">
        <v>15</v>
      </c>
      <c r="M959" s="80" t="s">
        <v>5937</v>
      </c>
      <c r="N959" s="80" t="s">
        <v>3078</v>
      </c>
      <c r="O959" s="79">
        <v>41338.704143518517</v>
      </c>
      <c r="P959" s="78">
        <v>1</v>
      </c>
      <c r="Q959" s="77">
        <v>1.4003819444444443</v>
      </c>
      <c r="R959" s="77">
        <v>1.4819212962962962</v>
      </c>
      <c r="S959" s="76" t="s">
        <v>382</v>
      </c>
    </row>
    <row r="960" spans="1:19" ht="11.25" hidden="1" customHeight="1">
      <c r="A960" s="80" t="s">
        <v>475</v>
      </c>
      <c r="B960" s="80" t="s">
        <v>491</v>
      </c>
      <c r="C960" s="80"/>
      <c r="D960" s="80" t="s">
        <v>490</v>
      </c>
      <c r="E960" s="80" t="s">
        <v>489</v>
      </c>
      <c r="F960" s="80" t="s">
        <v>1244</v>
      </c>
      <c r="G960" s="80" t="s">
        <v>2912</v>
      </c>
      <c r="H960" s="80" t="s">
        <v>2941</v>
      </c>
      <c r="I960" s="80" t="s">
        <v>2940</v>
      </c>
      <c r="J960" s="80" t="s">
        <v>488</v>
      </c>
      <c r="K960" s="80" t="s">
        <v>60</v>
      </c>
      <c r="L960" s="80" t="s">
        <v>15</v>
      </c>
      <c r="M960" s="80" t="s">
        <v>15</v>
      </c>
      <c r="N960" s="80"/>
      <c r="P960" s="78">
        <v>0</v>
      </c>
      <c r="R960" s="77">
        <v>391.40292824074072</v>
      </c>
      <c r="S960" s="76" t="s">
        <v>382</v>
      </c>
    </row>
    <row r="961" spans="1:19" ht="11.25" hidden="1" customHeight="1">
      <c r="A961" s="80" t="s">
        <v>477</v>
      </c>
      <c r="B961" s="80" t="s">
        <v>2848</v>
      </c>
      <c r="C961" s="80"/>
      <c r="D961" s="80" t="s">
        <v>473</v>
      </c>
      <c r="E961" s="80" t="s">
        <v>476</v>
      </c>
      <c r="F961" s="80" t="s">
        <v>1244</v>
      </c>
      <c r="G961" s="80" t="s">
        <v>2912</v>
      </c>
      <c r="H961" s="80" t="s">
        <v>2941</v>
      </c>
      <c r="I961" s="80" t="s">
        <v>2942</v>
      </c>
      <c r="J961" s="80" t="s">
        <v>2847</v>
      </c>
      <c r="K961" s="80" t="s">
        <v>60</v>
      </c>
      <c r="L961" s="80" t="s">
        <v>15</v>
      </c>
      <c r="M961" s="80" t="s">
        <v>5970</v>
      </c>
      <c r="N961" s="80" t="s">
        <v>51</v>
      </c>
      <c r="O961" s="79">
        <v>41333.445648148147</v>
      </c>
      <c r="P961" s="78">
        <v>0</v>
      </c>
      <c r="Q961" s="77">
        <v>6.6588773148148137</v>
      </c>
      <c r="R961" s="77">
        <v>89.454814814814824</v>
      </c>
      <c r="S961" s="76" t="s">
        <v>382</v>
      </c>
    </row>
    <row r="962" spans="1:19" ht="11.25" hidden="1" customHeight="1">
      <c r="A962" s="80" t="s">
        <v>477</v>
      </c>
      <c r="B962" s="80" t="s">
        <v>3485</v>
      </c>
      <c r="C962" s="80"/>
      <c r="D962" s="80" t="s">
        <v>473</v>
      </c>
      <c r="E962" s="80" t="s">
        <v>476</v>
      </c>
      <c r="F962" s="80" t="s">
        <v>1244</v>
      </c>
      <c r="G962" s="80" t="s">
        <v>2939</v>
      </c>
      <c r="H962" s="80" t="s">
        <v>2938</v>
      </c>
      <c r="I962" s="80" t="s">
        <v>3616</v>
      </c>
      <c r="J962" s="80" t="s">
        <v>3484</v>
      </c>
      <c r="K962" s="80" t="s">
        <v>14</v>
      </c>
      <c r="L962" s="80" t="s">
        <v>15</v>
      </c>
      <c r="M962" s="80" t="s">
        <v>5935</v>
      </c>
      <c r="N962" s="80" t="s">
        <v>4539</v>
      </c>
      <c r="O962" s="79">
        <v>41326.598287037035</v>
      </c>
      <c r="P962" s="78">
        <v>0</v>
      </c>
      <c r="Q962" s="77">
        <v>13.506238425925925</v>
      </c>
      <c r="R962" s="77">
        <v>56.56523148148149</v>
      </c>
      <c r="S962" s="76" t="s">
        <v>382</v>
      </c>
    </row>
    <row r="963" spans="1:19" ht="11.25" hidden="1" customHeight="1">
      <c r="A963" s="80" t="s">
        <v>477</v>
      </c>
      <c r="B963" s="80" t="s">
        <v>3481</v>
      </c>
      <c r="C963" s="80"/>
      <c r="D963" s="80" t="s">
        <v>473</v>
      </c>
      <c r="E963" s="80" t="s">
        <v>476</v>
      </c>
      <c r="F963" s="80" t="s">
        <v>1244</v>
      </c>
      <c r="G963" s="80" t="s">
        <v>2912</v>
      </c>
      <c r="H963" s="80" t="s">
        <v>2941</v>
      </c>
      <c r="I963" s="80" t="s">
        <v>2940</v>
      </c>
      <c r="J963" s="80" t="s">
        <v>3480</v>
      </c>
      <c r="K963" s="80" t="s">
        <v>18</v>
      </c>
      <c r="L963" s="80" t="s">
        <v>56</v>
      </c>
      <c r="M963" s="80" t="s">
        <v>5933</v>
      </c>
      <c r="N963" s="80" t="s">
        <v>5932</v>
      </c>
      <c r="O963" s="79">
        <v>41339.914293981485</v>
      </c>
      <c r="P963" s="78">
        <v>1</v>
      </c>
      <c r="Q963" s="77">
        <v>0.1902314814814815</v>
      </c>
      <c r="R963" s="77">
        <v>56.469664351851854</v>
      </c>
      <c r="S963" s="76" t="s">
        <v>382</v>
      </c>
    </row>
    <row r="964" spans="1:19" ht="11.25" hidden="1" customHeight="1">
      <c r="A964" s="80" t="s">
        <v>477</v>
      </c>
      <c r="B964" s="80" t="s">
        <v>3615</v>
      </c>
      <c r="C964" s="80"/>
      <c r="D964" s="80" t="s">
        <v>473</v>
      </c>
      <c r="E964" s="80" t="s">
        <v>476</v>
      </c>
      <c r="F964" s="80" t="s">
        <v>1244</v>
      </c>
      <c r="G964" s="80" t="s">
        <v>2912</v>
      </c>
      <c r="H964" s="80" t="s">
        <v>2941</v>
      </c>
      <c r="I964" s="80" t="s">
        <v>2942</v>
      </c>
      <c r="J964" s="80" t="s">
        <v>3614</v>
      </c>
      <c r="K964" s="80" t="s">
        <v>60</v>
      </c>
      <c r="L964" s="80" t="s">
        <v>15</v>
      </c>
      <c r="M964" s="80" t="s">
        <v>15</v>
      </c>
      <c r="N964" s="80"/>
      <c r="P964" s="78">
        <v>0</v>
      </c>
      <c r="R964" s="77">
        <v>55.485219907407412</v>
      </c>
      <c r="S964" s="76" t="s">
        <v>382</v>
      </c>
    </row>
    <row r="965" spans="1:19" ht="11.25" hidden="1" customHeight="1">
      <c r="A965" s="80" t="s">
        <v>3490</v>
      </c>
      <c r="B965" s="80" t="s">
        <v>4366</v>
      </c>
      <c r="C965" s="80"/>
      <c r="D965" s="80" t="s">
        <v>3488</v>
      </c>
      <c r="E965" s="80" t="s">
        <v>655</v>
      </c>
      <c r="F965" s="80" t="s">
        <v>1244</v>
      </c>
      <c r="G965" s="80" t="s">
        <v>2912</v>
      </c>
      <c r="H965" s="80" t="s">
        <v>2941</v>
      </c>
      <c r="I965" s="80" t="s">
        <v>3487</v>
      </c>
      <c r="J965" s="80" t="s">
        <v>4365</v>
      </c>
      <c r="K965" s="80" t="s">
        <v>18</v>
      </c>
      <c r="L965" s="80" t="s">
        <v>15</v>
      </c>
      <c r="M965" s="80" t="s">
        <v>5969</v>
      </c>
      <c r="N965" s="80" t="s">
        <v>2961</v>
      </c>
      <c r="O965" s="79">
        <v>41310.378946759258</v>
      </c>
      <c r="P965" s="78">
        <v>0</v>
      </c>
      <c r="Q965" s="77">
        <v>29.725578703703704</v>
      </c>
      <c r="R965" s="77">
        <v>54.672581018518521</v>
      </c>
      <c r="S965" s="76" t="s">
        <v>382</v>
      </c>
    </row>
    <row r="966" spans="1:19" ht="11.25" hidden="1" customHeight="1">
      <c r="A966" s="80" t="s">
        <v>477</v>
      </c>
      <c r="B966" s="80" t="s">
        <v>4106</v>
      </c>
      <c r="C966" s="80"/>
      <c r="D966" s="80" t="s">
        <v>473</v>
      </c>
      <c r="E966" s="80" t="s">
        <v>476</v>
      </c>
      <c r="F966" s="80" t="s">
        <v>1244</v>
      </c>
      <c r="G966" s="80" t="s">
        <v>2912</v>
      </c>
      <c r="H966" s="80" t="s">
        <v>2941</v>
      </c>
      <c r="I966" s="80" t="s">
        <v>2942</v>
      </c>
      <c r="J966" s="80" t="s">
        <v>4105</v>
      </c>
      <c r="K966" s="80" t="s">
        <v>25</v>
      </c>
      <c r="L966" s="80" t="s">
        <v>15</v>
      </c>
      <c r="M966" s="80" t="s">
        <v>5935</v>
      </c>
      <c r="N966" s="80" t="s">
        <v>4539</v>
      </c>
      <c r="O966" s="79">
        <v>41312.422569444447</v>
      </c>
      <c r="P966" s="78">
        <v>0</v>
      </c>
      <c r="Q966" s="77">
        <v>27.681956018518523</v>
      </c>
      <c r="R966" s="77">
        <v>35.458136574074075</v>
      </c>
      <c r="S966" s="76" t="s">
        <v>382</v>
      </c>
    </row>
    <row r="967" spans="1:19" ht="11.25" hidden="1" customHeight="1">
      <c r="A967" s="80" t="s">
        <v>477</v>
      </c>
      <c r="B967" s="80" t="s">
        <v>5623</v>
      </c>
      <c r="C967" s="80"/>
      <c r="D967" s="80" t="s">
        <v>1874</v>
      </c>
      <c r="E967" s="80" t="s">
        <v>1875</v>
      </c>
      <c r="F967" s="80" t="s">
        <v>1244</v>
      </c>
      <c r="G967" s="80" t="s">
        <v>2939</v>
      </c>
      <c r="H967" s="80" t="s">
        <v>2938</v>
      </c>
      <c r="I967" s="80" t="s">
        <v>2944</v>
      </c>
      <c r="J967" s="80" t="s">
        <v>5622</v>
      </c>
      <c r="K967" s="80" t="s">
        <v>14</v>
      </c>
      <c r="L967" s="80" t="s">
        <v>15</v>
      </c>
      <c r="M967" s="80" t="s">
        <v>5933</v>
      </c>
      <c r="N967" s="80" t="s">
        <v>5968</v>
      </c>
      <c r="O967" s="79">
        <v>41325.69568287037</v>
      </c>
      <c r="P967" s="78">
        <v>5</v>
      </c>
      <c r="Q967" s="77">
        <v>14.408842592592592</v>
      </c>
      <c r="R967" s="77">
        <v>28.52488425925926</v>
      </c>
      <c r="S967" s="76" t="s">
        <v>382</v>
      </c>
    </row>
    <row r="968" spans="1:19" ht="11.25" hidden="1" customHeight="1">
      <c r="A968" s="80" t="s">
        <v>477</v>
      </c>
      <c r="B968" s="80" t="s">
        <v>4536</v>
      </c>
      <c r="C968" s="80"/>
      <c r="D968" s="80" t="s">
        <v>473</v>
      </c>
      <c r="E968" s="80" t="s">
        <v>476</v>
      </c>
      <c r="F968" s="80" t="s">
        <v>1244</v>
      </c>
      <c r="G968" s="80" t="s">
        <v>2912</v>
      </c>
      <c r="H968" s="80" t="s">
        <v>2941</v>
      </c>
      <c r="I968" s="80" t="s">
        <v>2942</v>
      </c>
      <c r="J968" s="80" t="s">
        <v>4535</v>
      </c>
      <c r="K968" s="80" t="s">
        <v>25</v>
      </c>
      <c r="L968" s="80" t="s">
        <v>15</v>
      </c>
      <c r="M968" s="80" t="s">
        <v>5970</v>
      </c>
      <c r="N968" s="80" t="s">
        <v>51</v>
      </c>
      <c r="O968" s="79">
        <v>41339.401932870373</v>
      </c>
      <c r="P968" s="78">
        <v>0</v>
      </c>
      <c r="Q968" s="77">
        <v>0.70259259259259266</v>
      </c>
      <c r="R968" s="77">
        <v>23.571770833333332</v>
      </c>
      <c r="S968" s="76" t="s">
        <v>382</v>
      </c>
    </row>
    <row r="969" spans="1:19" ht="11.25" hidden="1" customHeight="1">
      <c r="A969" s="80" t="s">
        <v>477</v>
      </c>
      <c r="B969" s="80" t="s">
        <v>4532</v>
      </c>
      <c r="C969" s="80"/>
      <c r="D969" s="80" t="s">
        <v>1874</v>
      </c>
      <c r="E969" s="80" t="s">
        <v>1875</v>
      </c>
      <c r="F969" s="80" t="s">
        <v>1244</v>
      </c>
      <c r="G969" s="80" t="s">
        <v>2939</v>
      </c>
      <c r="H969" s="80" t="s">
        <v>2938</v>
      </c>
      <c r="I969" s="80" t="s">
        <v>2944</v>
      </c>
      <c r="J969" s="80" t="s">
        <v>4531</v>
      </c>
      <c r="K969" s="80" t="s">
        <v>25</v>
      </c>
      <c r="L969" s="80" t="s">
        <v>15</v>
      </c>
      <c r="M969" s="80" t="s">
        <v>1669</v>
      </c>
      <c r="N969" s="80" t="s">
        <v>2961</v>
      </c>
      <c r="O969" s="79">
        <v>41338</v>
      </c>
      <c r="P969" s="78">
        <v>0</v>
      </c>
      <c r="Q969" s="77">
        <v>2.1045254629629628</v>
      </c>
      <c r="R969" s="77">
        <v>20.441828703703703</v>
      </c>
      <c r="S969" s="76" t="s">
        <v>382</v>
      </c>
    </row>
    <row r="970" spans="1:19" ht="11.25" hidden="1" customHeight="1">
      <c r="A970" s="80" t="s">
        <v>477</v>
      </c>
      <c r="B970" s="80" t="s">
        <v>4529</v>
      </c>
      <c r="C970" s="80"/>
      <c r="D970" s="80" t="s">
        <v>473</v>
      </c>
      <c r="E970" s="80" t="s">
        <v>476</v>
      </c>
      <c r="F970" s="80" t="s">
        <v>1244</v>
      </c>
      <c r="G970" s="80" t="s">
        <v>2939</v>
      </c>
      <c r="H970" s="80" t="s">
        <v>2938</v>
      </c>
      <c r="I970" s="80" t="s">
        <v>2937</v>
      </c>
      <c r="J970" s="80" t="s">
        <v>2876</v>
      </c>
      <c r="K970" s="80" t="s">
        <v>344</v>
      </c>
      <c r="L970" s="80" t="s">
        <v>15</v>
      </c>
      <c r="M970" s="80" t="s">
        <v>5935</v>
      </c>
      <c r="N970" s="80" t="s">
        <v>2146</v>
      </c>
      <c r="O970" s="79">
        <v>41339.424016203702</v>
      </c>
      <c r="P970" s="78">
        <v>0</v>
      </c>
      <c r="Q970" s="77">
        <v>0.6805092592592592</v>
      </c>
      <c r="R970" s="77">
        <v>20.425474537037037</v>
      </c>
      <c r="S970" s="76" t="s">
        <v>382</v>
      </c>
    </row>
    <row r="971" spans="1:19" ht="11.25" hidden="1" customHeight="1">
      <c r="A971" s="80" t="s">
        <v>477</v>
      </c>
      <c r="B971" s="80" t="s">
        <v>5621</v>
      </c>
      <c r="C971" s="80"/>
      <c r="D971" s="80" t="s">
        <v>1874</v>
      </c>
      <c r="E971" s="80" t="s">
        <v>1875</v>
      </c>
      <c r="F971" s="80" t="s">
        <v>1244</v>
      </c>
      <c r="G971" s="80" t="s">
        <v>2939</v>
      </c>
      <c r="H971" s="80" t="s">
        <v>2938</v>
      </c>
      <c r="I971" s="80" t="s">
        <v>2944</v>
      </c>
      <c r="J971" s="80" t="s">
        <v>5620</v>
      </c>
      <c r="K971" s="80" t="s">
        <v>344</v>
      </c>
      <c r="L971" s="80" t="s">
        <v>15</v>
      </c>
      <c r="M971" s="80" t="s">
        <v>5940</v>
      </c>
      <c r="N971" s="80" t="s">
        <v>5967</v>
      </c>
      <c r="O971" s="79">
        <v>41336.486539351848</v>
      </c>
      <c r="P971" s="78">
        <v>1</v>
      </c>
      <c r="Q971" s="77">
        <v>3.6179861111111107</v>
      </c>
      <c r="R971" s="77">
        <v>15.467638888888889</v>
      </c>
      <c r="S971" s="76" t="s">
        <v>382</v>
      </c>
    </row>
    <row r="972" spans="1:19" ht="11.25" hidden="1" customHeight="1">
      <c r="A972" s="80" t="s">
        <v>477</v>
      </c>
      <c r="B972" s="80" t="s">
        <v>5966</v>
      </c>
      <c r="C972" s="80"/>
      <c r="D972" s="80" t="s">
        <v>473</v>
      </c>
      <c r="E972" s="80" t="s">
        <v>476</v>
      </c>
      <c r="F972" s="80" t="s">
        <v>1244</v>
      </c>
      <c r="G972" s="80" t="s">
        <v>2939</v>
      </c>
      <c r="H972" s="80" t="s">
        <v>2938</v>
      </c>
      <c r="I972" s="80" t="s">
        <v>2943</v>
      </c>
      <c r="J972" s="80" t="s">
        <v>5965</v>
      </c>
      <c r="K972" s="80" t="s">
        <v>28</v>
      </c>
      <c r="L972" s="80" t="s">
        <v>15</v>
      </c>
      <c r="M972" s="80" t="s">
        <v>5940</v>
      </c>
      <c r="N972" s="80" t="s">
        <v>5964</v>
      </c>
      <c r="O972" s="79">
        <v>41330.597604166665</v>
      </c>
      <c r="P972" s="78">
        <v>1</v>
      </c>
      <c r="Q972" s="77">
        <v>9.5069212962962961</v>
      </c>
      <c r="R972" s="77">
        <v>12.583460648148147</v>
      </c>
      <c r="S972" s="76" t="s">
        <v>382</v>
      </c>
    </row>
    <row r="973" spans="1:19" ht="11.25" hidden="1" customHeight="1">
      <c r="A973" s="80" t="s">
        <v>477</v>
      </c>
      <c r="B973" s="80" t="s">
        <v>5963</v>
      </c>
      <c r="C973" s="80"/>
      <c r="D973" s="80" t="s">
        <v>473</v>
      </c>
      <c r="E973" s="80" t="s">
        <v>476</v>
      </c>
      <c r="F973" s="80" t="s">
        <v>1244</v>
      </c>
      <c r="G973" s="80" t="s">
        <v>2912</v>
      </c>
      <c r="H973" s="80" t="s">
        <v>2941</v>
      </c>
      <c r="I973" s="80" t="s">
        <v>3487</v>
      </c>
      <c r="J973" s="80" t="s">
        <v>5962</v>
      </c>
      <c r="K973" s="80" t="s">
        <v>19</v>
      </c>
      <c r="L973" s="80" t="s">
        <v>15</v>
      </c>
      <c r="M973" s="80" t="s">
        <v>5933</v>
      </c>
      <c r="N973" s="80" t="s">
        <v>619</v>
      </c>
      <c r="O973" s="79">
        <v>41337.645590277774</v>
      </c>
      <c r="P973" s="78">
        <v>5</v>
      </c>
      <c r="Q973" s="77">
        <v>2.4589351851851853</v>
      </c>
      <c r="R973" s="77">
        <v>8.5290277777777774</v>
      </c>
      <c r="S973" s="76" t="s">
        <v>382</v>
      </c>
    </row>
    <row r="974" spans="1:19" ht="11.25" hidden="1" customHeight="1">
      <c r="A974" s="80" t="s">
        <v>477</v>
      </c>
      <c r="B974" s="80" t="s">
        <v>5961</v>
      </c>
      <c r="C974" s="80"/>
      <c r="D974" s="80" t="s">
        <v>473</v>
      </c>
      <c r="E974" s="80" t="s">
        <v>476</v>
      </c>
      <c r="F974" s="80" t="s">
        <v>1244</v>
      </c>
      <c r="G974" s="80" t="s">
        <v>2912</v>
      </c>
      <c r="H974" s="80" t="s">
        <v>2941</v>
      </c>
      <c r="I974" s="80" t="s">
        <v>2942</v>
      </c>
      <c r="J974" s="80" t="s">
        <v>5960</v>
      </c>
      <c r="K974" s="80" t="s">
        <v>14</v>
      </c>
      <c r="L974" s="80" t="s">
        <v>15</v>
      </c>
      <c r="M974" s="80" t="s">
        <v>5933</v>
      </c>
      <c r="N974" s="80" t="s">
        <v>527</v>
      </c>
      <c r="O974" s="79">
        <v>41338.655474537038</v>
      </c>
      <c r="P974" s="78">
        <v>5</v>
      </c>
      <c r="Q974" s="77">
        <v>1.4490509259259259</v>
      </c>
      <c r="R974" s="77">
        <v>8.4585532407407413</v>
      </c>
      <c r="S974" s="76" t="s">
        <v>382</v>
      </c>
    </row>
    <row r="975" spans="1:19" ht="11.25" hidden="1" customHeight="1">
      <c r="A975" s="80" t="s">
        <v>477</v>
      </c>
      <c r="B975" s="80" t="s">
        <v>5959</v>
      </c>
      <c r="C975" s="80"/>
      <c r="D975" s="80" t="s">
        <v>473</v>
      </c>
      <c r="E975" s="80" t="s">
        <v>476</v>
      </c>
      <c r="F975" s="80" t="s">
        <v>1244</v>
      </c>
      <c r="G975" s="80" t="s">
        <v>2912</v>
      </c>
      <c r="H975" s="80" t="s">
        <v>2941</v>
      </c>
      <c r="I975" s="80" t="s">
        <v>2942</v>
      </c>
      <c r="J975" s="80" t="s">
        <v>5958</v>
      </c>
      <c r="K975" s="80" t="s">
        <v>14</v>
      </c>
      <c r="L975" s="80" t="s">
        <v>15</v>
      </c>
      <c r="M975" s="80" t="s">
        <v>1669</v>
      </c>
      <c r="N975" s="80" t="s">
        <v>2961</v>
      </c>
      <c r="O975" s="79">
        <v>41339.701296296298</v>
      </c>
      <c r="P975" s="78">
        <v>0</v>
      </c>
      <c r="Q975" s="77">
        <v>0.40322916666666664</v>
      </c>
      <c r="R975" s="77">
        <v>6.492719907407408</v>
      </c>
      <c r="S975" s="76" t="s">
        <v>382</v>
      </c>
    </row>
    <row r="976" spans="1:19" ht="11.25" hidden="1" customHeight="1">
      <c r="A976" s="80" t="s">
        <v>477</v>
      </c>
      <c r="B976" s="80" t="s">
        <v>5957</v>
      </c>
      <c r="C976" s="80"/>
      <c r="D976" s="80" t="s">
        <v>1874</v>
      </c>
      <c r="E976" s="80" t="s">
        <v>1875</v>
      </c>
      <c r="F976" s="80" t="s">
        <v>1244</v>
      </c>
      <c r="G976" s="80" t="s">
        <v>2939</v>
      </c>
      <c r="H976" s="80" t="s">
        <v>2938</v>
      </c>
      <c r="I976" s="80" t="s">
        <v>2944</v>
      </c>
      <c r="J976" s="80" t="s">
        <v>5952</v>
      </c>
      <c r="K976" s="80" t="s">
        <v>25</v>
      </c>
      <c r="L976" s="80" t="s">
        <v>15</v>
      </c>
      <c r="M976" s="80" t="s">
        <v>5934</v>
      </c>
      <c r="N976" s="80" t="s">
        <v>4530</v>
      </c>
      <c r="O976" s="79">
        <v>41336.513726851852</v>
      </c>
      <c r="P976" s="78">
        <v>0</v>
      </c>
      <c r="Q976" s="77">
        <v>3.590798611111111</v>
      </c>
      <c r="R976" s="77">
        <v>3.590798611111111</v>
      </c>
      <c r="S976" s="76" t="s">
        <v>382</v>
      </c>
    </row>
    <row r="977" spans="1:19" ht="11.25" hidden="1" customHeight="1">
      <c r="A977" s="80" t="s">
        <v>477</v>
      </c>
      <c r="B977" s="80" t="s">
        <v>5956</v>
      </c>
      <c r="C977" s="80"/>
      <c r="D977" s="80" t="s">
        <v>1874</v>
      </c>
      <c r="E977" s="80" t="s">
        <v>1875</v>
      </c>
      <c r="F977" s="80" t="s">
        <v>1244</v>
      </c>
      <c r="G977" s="80" t="s">
        <v>2939</v>
      </c>
      <c r="H977" s="80" t="s">
        <v>2938</v>
      </c>
      <c r="I977" s="80" t="s">
        <v>2944</v>
      </c>
      <c r="J977" s="80" t="s">
        <v>5955</v>
      </c>
      <c r="K977" s="80" t="s">
        <v>344</v>
      </c>
      <c r="L977" s="80" t="s">
        <v>15</v>
      </c>
      <c r="M977" s="80" t="s">
        <v>5934</v>
      </c>
      <c r="N977" s="80" t="s">
        <v>4530</v>
      </c>
      <c r="O977" s="79">
        <v>41336.556041666663</v>
      </c>
      <c r="P977" s="78">
        <v>0</v>
      </c>
      <c r="Q977" s="77">
        <v>3.548483796296297</v>
      </c>
      <c r="R977" s="77">
        <v>3.548483796296297</v>
      </c>
      <c r="S977" s="76" t="s">
        <v>382</v>
      </c>
    </row>
    <row r="978" spans="1:19" ht="11.25" hidden="1" customHeight="1">
      <c r="A978" s="80" t="s">
        <v>477</v>
      </c>
      <c r="B978" s="80" t="s">
        <v>5954</v>
      </c>
      <c r="C978" s="80"/>
      <c r="D978" s="80" t="s">
        <v>1874</v>
      </c>
      <c r="E978" s="80" t="s">
        <v>1875</v>
      </c>
      <c r="F978" s="80" t="s">
        <v>1244</v>
      </c>
      <c r="G978" s="80" t="s">
        <v>2939</v>
      </c>
      <c r="H978" s="80" t="s">
        <v>2938</v>
      </c>
      <c r="I978" s="80" t="s">
        <v>2944</v>
      </c>
      <c r="J978" s="80" t="s">
        <v>4109</v>
      </c>
      <c r="K978" s="80" t="s">
        <v>25</v>
      </c>
      <c r="L978" s="80" t="s">
        <v>15</v>
      </c>
      <c r="M978" s="80" t="s">
        <v>5934</v>
      </c>
      <c r="N978" s="80" t="s">
        <v>4530</v>
      </c>
      <c r="O978" s="79">
        <v>41336.572523148148</v>
      </c>
      <c r="P978" s="78">
        <v>0</v>
      </c>
      <c r="Q978" s="77">
        <v>3.5320023148148154</v>
      </c>
      <c r="R978" s="77">
        <v>3.5320023148148154</v>
      </c>
      <c r="S978" s="76" t="s">
        <v>382</v>
      </c>
    </row>
    <row r="979" spans="1:19" ht="11.25" hidden="1" customHeight="1">
      <c r="A979" s="80" t="s">
        <v>477</v>
      </c>
      <c r="B979" s="80" t="s">
        <v>5953</v>
      </c>
      <c r="C979" s="80"/>
      <c r="D979" s="80" t="s">
        <v>1874</v>
      </c>
      <c r="E979" s="80" t="s">
        <v>1875</v>
      </c>
      <c r="F979" s="80" t="s">
        <v>1244</v>
      </c>
      <c r="G979" s="80" t="s">
        <v>2939</v>
      </c>
      <c r="H979" s="80" t="s">
        <v>2938</v>
      </c>
      <c r="I979" s="80" t="s">
        <v>2944</v>
      </c>
      <c r="J979" s="80" t="s">
        <v>5952</v>
      </c>
      <c r="K979" s="80" t="s">
        <v>25</v>
      </c>
      <c r="L979" s="80" t="s">
        <v>15</v>
      </c>
      <c r="M979" s="80" t="s">
        <v>5934</v>
      </c>
      <c r="N979" s="80" t="s">
        <v>4530</v>
      </c>
      <c r="O979" s="79">
        <v>41336.59474537037</v>
      </c>
      <c r="P979" s="78">
        <v>0</v>
      </c>
      <c r="Q979" s="77">
        <v>3.5097800925925924</v>
      </c>
      <c r="R979" s="77">
        <v>3.5097800925925924</v>
      </c>
      <c r="S979" s="76" t="s">
        <v>382</v>
      </c>
    </row>
    <row r="980" spans="1:19" ht="11.25" hidden="1" customHeight="1">
      <c r="A980" s="80" t="s">
        <v>477</v>
      </c>
      <c r="B980" s="80" t="s">
        <v>6466</v>
      </c>
      <c r="C980" s="80"/>
      <c r="D980" s="80" t="s">
        <v>1874</v>
      </c>
      <c r="E980" s="80" t="s">
        <v>1875</v>
      </c>
      <c r="F980" s="80" t="s">
        <v>1244</v>
      </c>
      <c r="G980" s="80" t="s">
        <v>2912</v>
      </c>
      <c r="H980" s="80" t="s">
        <v>2941</v>
      </c>
      <c r="I980" s="80" t="s">
        <v>3141</v>
      </c>
      <c r="J980" s="80" t="s">
        <v>6465</v>
      </c>
      <c r="K980" s="80" t="s">
        <v>25</v>
      </c>
      <c r="L980" s="80" t="s">
        <v>15</v>
      </c>
      <c r="M980" s="80" t="s">
        <v>5934</v>
      </c>
      <c r="N980" s="80" t="s">
        <v>4530</v>
      </c>
      <c r="O980" s="79">
        <v>41339.562326388892</v>
      </c>
      <c r="P980" s="78">
        <v>0</v>
      </c>
      <c r="Q980" s="77">
        <v>0.54219907407407408</v>
      </c>
      <c r="R980" s="77">
        <v>0.54219907407407408</v>
      </c>
      <c r="S980" s="76" t="s">
        <v>382</v>
      </c>
    </row>
    <row r="981" spans="1:19" ht="11.25" hidden="1" customHeight="1">
      <c r="A981" s="80" t="s">
        <v>471</v>
      </c>
      <c r="B981" s="80" t="s">
        <v>470</v>
      </c>
      <c r="C981" s="80"/>
      <c r="D981" s="80" t="s">
        <v>469</v>
      </c>
      <c r="E981" s="80" t="s">
        <v>468</v>
      </c>
      <c r="F981" s="80" t="s">
        <v>2915</v>
      </c>
      <c r="G981" s="80" t="s">
        <v>382</v>
      </c>
      <c r="H981" s="80" t="s">
        <v>2927</v>
      </c>
      <c r="I981" s="80" t="s">
        <v>2926</v>
      </c>
      <c r="J981" s="80" t="s">
        <v>467</v>
      </c>
      <c r="K981" s="80" t="s">
        <v>60</v>
      </c>
      <c r="L981" s="80" t="s">
        <v>15</v>
      </c>
      <c r="M981" s="80" t="s">
        <v>15</v>
      </c>
      <c r="N981" s="80"/>
      <c r="P981" s="78">
        <v>0</v>
      </c>
      <c r="R981" s="77">
        <v>896.48203703703689</v>
      </c>
      <c r="S981" s="76" t="s">
        <v>382</v>
      </c>
    </row>
    <row r="982" spans="1:19" ht="11.25" hidden="1" customHeight="1">
      <c r="A982" s="80" t="s">
        <v>1470</v>
      </c>
      <c r="B982" s="80" t="s">
        <v>2320</v>
      </c>
      <c r="C982" s="80"/>
      <c r="D982" s="80" t="s">
        <v>446</v>
      </c>
      <c r="E982" s="80" t="s">
        <v>445</v>
      </c>
      <c r="F982" s="80" t="s">
        <v>386</v>
      </c>
      <c r="G982" s="80" t="s">
        <v>2907</v>
      </c>
      <c r="H982" s="80" t="s">
        <v>385</v>
      </c>
      <c r="I982" s="80" t="s">
        <v>384</v>
      </c>
      <c r="J982" s="80" t="s">
        <v>2319</v>
      </c>
      <c r="K982" s="80" t="s">
        <v>19</v>
      </c>
      <c r="L982" s="80" t="s">
        <v>56</v>
      </c>
      <c r="M982" s="80" t="s">
        <v>5933</v>
      </c>
      <c r="N982" s="80" t="s">
        <v>619</v>
      </c>
      <c r="O982" s="79">
        <v>41211.62945601852</v>
      </c>
      <c r="P982" s="78">
        <v>5</v>
      </c>
      <c r="Q982" s="77">
        <v>128.47506944444444</v>
      </c>
      <c r="R982" s="77">
        <v>133.70434027777779</v>
      </c>
      <c r="S982" s="76" t="s">
        <v>382</v>
      </c>
    </row>
    <row r="983" spans="1:19" ht="11.25" hidden="1" customHeight="1">
      <c r="A983" s="80" t="s">
        <v>1470</v>
      </c>
      <c r="B983" s="80" t="s">
        <v>4523</v>
      </c>
      <c r="C983" s="80"/>
      <c r="D983" s="80" t="s">
        <v>446</v>
      </c>
      <c r="E983" s="80" t="s">
        <v>445</v>
      </c>
      <c r="F983" s="80" t="s">
        <v>386</v>
      </c>
      <c r="G983" s="80" t="s">
        <v>2932</v>
      </c>
      <c r="H983" s="80" t="s">
        <v>3024</v>
      </c>
      <c r="I983" s="80" t="s">
        <v>3404</v>
      </c>
      <c r="J983" s="80" t="s">
        <v>4522</v>
      </c>
      <c r="K983" s="80" t="s">
        <v>19</v>
      </c>
      <c r="L983" s="80" t="s">
        <v>15</v>
      </c>
      <c r="M983" s="80" t="s">
        <v>5935</v>
      </c>
      <c r="N983" s="80" t="s">
        <v>5938</v>
      </c>
      <c r="O983" s="79">
        <v>41334.770532407405</v>
      </c>
      <c r="P983" s="78">
        <v>0</v>
      </c>
      <c r="Q983" s="77">
        <v>5.3339930555555553</v>
      </c>
      <c r="R983" s="77">
        <v>22.578726851851851</v>
      </c>
      <c r="S983" s="76" t="s">
        <v>382</v>
      </c>
    </row>
    <row r="984" spans="1:19" ht="11.25" hidden="1" customHeight="1">
      <c r="A984" s="80" t="s">
        <v>443</v>
      </c>
      <c r="B984" s="80" t="s">
        <v>442</v>
      </c>
      <c r="C984" s="80"/>
      <c r="D984" s="80" t="s">
        <v>441</v>
      </c>
      <c r="E984" s="80" t="s">
        <v>440</v>
      </c>
      <c r="F984" s="80" t="s">
        <v>2929</v>
      </c>
      <c r="G984" s="80" t="s">
        <v>2928</v>
      </c>
      <c r="H984" s="80" t="s">
        <v>439</v>
      </c>
      <c r="I984" s="80" t="s">
        <v>438</v>
      </c>
      <c r="J984" s="80" t="s">
        <v>437</v>
      </c>
      <c r="K984" s="80" t="s">
        <v>60</v>
      </c>
      <c r="L984" s="80" t="s">
        <v>15</v>
      </c>
      <c r="M984" s="80" t="s">
        <v>15</v>
      </c>
      <c r="N984" s="80"/>
      <c r="P984" s="78">
        <v>0</v>
      </c>
      <c r="R984" s="77">
        <v>785.6161342592593</v>
      </c>
      <c r="S984" s="76" t="s">
        <v>382</v>
      </c>
    </row>
    <row r="985" spans="1:19" ht="11.25" hidden="1" customHeight="1">
      <c r="A985" s="80" t="s">
        <v>3220</v>
      </c>
      <c r="B985" s="80" t="s">
        <v>3219</v>
      </c>
      <c r="C985" s="80"/>
      <c r="D985" s="80" t="s">
        <v>436</v>
      </c>
      <c r="E985" s="80" t="s">
        <v>435</v>
      </c>
      <c r="F985" s="80" t="s">
        <v>386</v>
      </c>
      <c r="G985" s="80" t="s">
        <v>2907</v>
      </c>
      <c r="H985" s="80" t="s">
        <v>385</v>
      </c>
      <c r="I985" s="80" t="s">
        <v>384</v>
      </c>
      <c r="J985" s="80" t="s">
        <v>434</v>
      </c>
      <c r="K985" s="80" t="s">
        <v>60</v>
      </c>
      <c r="L985" s="80" t="s">
        <v>15</v>
      </c>
      <c r="M985" s="80" t="s">
        <v>5933</v>
      </c>
      <c r="N985" s="80" t="s">
        <v>4507</v>
      </c>
      <c r="O985" s="79">
        <v>41330.629166666666</v>
      </c>
      <c r="P985" s="78">
        <v>3</v>
      </c>
      <c r="Q985" s="77">
        <v>9.4753587962962964</v>
      </c>
      <c r="R985" s="77">
        <v>75.500925925925927</v>
      </c>
      <c r="S985" s="76" t="s">
        <v>382</v>
      </c>
    </row>
    <row r="986" spans="1:19" ht="11.25" hidden="1" customHeight="1">
      <c r="A986" s="80" t="s">
        <v>3609</v>
      </c>
      <c r="B986" s="80" t="s">
        <v>3608</v>
      </c>
      <c r="C986" s="80"/>
      <c r="D986" s="80" t="s">
        <v>3607</v>
      </c>
      <c r="E986" s="80" t="s">
        <v>3606</v>
      </c>
      <c r="F986" s="80" t="s">
        <v>386</v>
      </c>
      <c r="G986" s="80" t="s">
        <v>2907</v>
      </c>
      <c r="H986" s="80" t="s">
        <v>385</v>
      </c>
      <c r="I986" s="80" t="s">
        <v>384</v>
      </c>
      <c r="J986" s="80" t="s">
        <v>3773</v>
      </c>
      <c r="K986" s="80" t="s">
        <v>60</v>
      </c>
      <c r="L986" s="80" t="s">
        <v>15</v>
      </c>
      <c r="M986" s="80" t="s">
        <v>5935</v>
      </c>
      <c r="N986" s="80" t="s">
        <v>4507</v>
      </c>
      <c r="O986" s="79">
        <v>41309.999479166669</v>
      </c>
      <c r="P986" s="78">
        <v>0</v>
      </c>
      <c r="Q986" s="77">
        <v>30.105046296296294</v>
      </c>
      <c r="R986" s="77">
        <v>51.422627314814818</v>
      </c>
      <c r="S986" s="76" t="s">
        <v>382</v>
      </c>
    </row>
    <row r="987" spans="1:19" ht="11.25" hidden="1" customHeight="1">
      <c r="A987" s="80" t="s">
        <v>5950</v>
      </c>
      <c r="B987" s="80" t="s">
        <v>5951</v>
      </c>
      <c r="C987" s="80"/>
      <c r="D987" s="80" t="s">
        <v>436</v>
      </c>
      <c r="E987" s="80" t="s">
        <v>435</v>
      </c>
      <c r="F987" s="80" t="s">
        <v>386</v>
      </c>
      <c r="G987" s="80" t="s">
        <v>2907</v>
      </c>
      <c r="H987" s="80" t="s">
        <v>385</v>
      </c>
      <c r="I987" s="80" t="s">
        <v>384</v>
      </c>
      <c r="J987" s="80" t="s">
        <v>434</v>
      </c>
      <c r="K987" s="80" t="s">
        <v>60</v>
      </c>
      <c r="L987" s="80" t="s">
        <v>15</v>
      </c>
      <c r="M987" s="80" t="s">
        <v>5933</v>
      </c>
      <c r="N987" s="80" t="s">
        <v>4507</v>
      </c>
      <c r="O987" s="79">
        <v>41330.629942129628</v>
      </c>
      <c r="P987" s="78">
        <v>3</v>
      </c>
      <c r="Q987" s="77">
        <v>9.4745833333333334</v>
      </c>
      <c r="R987" s="77">
        <v>12.43431712962963</v>
      </c>
      <c r="S987" s="76" t="s">
        <v>382</v>
      </c>
    </row>
    <row r="988" spans="1:19" ht="11.25" hidden="1" customHeight="1">
      <c r="A988" s="80" t="s">
        <v>5950</v>
      </c>
      <c r="B988" s="80" t="s">
        <v>5949</v>
      </c>
      <c r="C988" s="80"/>
      <c r="D988" s="80" t="s">
        <v>436</v>
      </c>
      <c r="E988" s="80" t="s">
        <v>435</v>
      </c>
      <c r="F988" s="80" t="s">
        <v>386</v>
      </c>
      <c r="G988" s="80" t="s">
        <v>2907</v>
      </c>
      <c r="H988" s="80" t="s">
        <v>385</v>
      </c>
      <c r="I988" s="80" t="s">
        <v>384</v>
      </c>
      <c r="J988" s="80" t="s">
        <v>5948</v>
      </c>
      <c r="K988" s="80" t="s">
        <v>60</v>
      </c>
      <c r="L988" s="80" t="s">
        <v>15</v>
      </c>
      <c r="M988" s="80" t="s">
        <v>5933</v>
      </c>
      <c r="N988" s="80" t="s">
        <v>4507</v>
      </c>
      <c r="O988" s="79">
        <v>41330.70648148148</v>
      </c>
      <c r="P988" s="78">
        <v>3</v>
      </c>
      <c r="Q988" s="77">
        <v>9.3980439814814822</v>
      </c>
      <c r="R988" s="77">
        <v>9.5374884259259254</v>
      </c>
      <c r="S988" s="76" t="s">
        <v>382</v>
      </c>
    </row>
    <row r="989" spans="1:19" ht="11.25" hidden="1" customHeight="1">
      <c r="A989" s="80" t="s">
        <v>1906</v>
      </c>
      <c r="B989" s="80" t="s">
        <v>4521</v>
      </c>
      <c r="C989" s="80"/>
      <c r="D989" s="80" t="s">
        <v>3331</v>
      </c>
      <c r="E989" s="80" t="s">
        <v>3330</v>
      </c>
      <c r="F989" s="80" t="s">
        <v>1244</v>
      </c>
      <c r="G989" s="80" t="s">
        <v>3329</v>
      </c>
      <c r="H989" s="80" t="s">
        <v>3328</v>
      </c>
      <c r="I989" s="80" t="s">
        <v>3327</v>
      </c>
      <c r="J989" s="80" t="s">
        <v>3326</v>
      </c>
      <c r="K989" s="80" t="s">
        <v>18</v>
      </c>
      <c r="L989" s="80" t="s">
        <v>56</v>
      </c>
      <c r="M989" s="80" t="s">
        <v>5933</v>
      </c>
      <c r="N989" s="80" t="s">
        <v>5932</v>
      </c>
      <c r="O989" s="79">
        <v>41339.914293981485</v>
      </c>
      <c r="P989" s="78">
        <v>1</v>
      </c>
      <c r="Q989" s="77">
        <v>0.1902314814814815</v>
      </c>
      <c r="R989" s="77">
        <v>50.634490740740738</v>
      </c>
      <c r="S989" s="76" t="s">
        <v>382</v>
      </c>
    </row>
    <row r="990" spans="1:19" ht="11.25" hidden="1" customHeight="1">
      <c r="A990" s="80" t="s">
        <v>1906</v>
      </c>
      <c r="B990" s="80" t="s">
        <v>4519</v>
      </c>
      <c r="C990" s="80"/>
      <c r="D990" s="80" t="s">
        <v>4518</v>
      </c>
      <c r="E990" s="80" t="s">
        <v>4517</v>
      </c>
      <c r="F990" s="80" t="s">
        <v>2915</v>
      </c>
      <c r="G990" s="80" t="s">
        <v>3061</v>
      </c>
      <c r="H990" s="80" t="s">
        <v>3061</v>
      </c>
      <c r="I990" s="80" t="s">
        <v>3060</v>
      </c>
      <c r="J990" s="80" t="s">
        <v>4516</v>
      </c>
      <c r="K990" s="80" t="s">
        <v>18</v>
      </c>
      <c r="L990" s="80" t="s">
        <v>15</v>
      </c>
      <c r="M990" s="80" t="s">
        <v>1441</v>
      </c>
      <c r="N990" s="80" t="s">
        <v>1670</v>
      </c>
      <c r="O990" s="79">
        <v>41338.727916666663</v>
      </c>
      <c r="P990" s="78">
        <v>0</v>
      </c>
      <c r="Q990" s="77">
        <v>1.3766087962962963</v>
      </c>
      <c r="R990" s="77">
        <v>33.598946759259256</v>
      </c>
      <c r="S990" s="76" t="s">
        <v>382</v>
      </c>
    </row>
    <row r="991" spans="1:19" ht="11.25" hidden="1" customHeight="1">
      <c r="A991" s="80" t="s">
        <v>4378</v>
      </c>
      <c r="B991" s="80" t="s">
        <v>4511</v>
      </c>
      <c r="C991" s="80"/>
      <c r="D991" s="80" t="s">
        <v>4510</v>
      </c>
      <c r="E991" s="80" t="s">
        <v>4509</v>
      </c>
      <c r="F991" s="80" t="s">
        <v>398</v>
      </c>
      <c r="G991" s="80" t="s">
        <v>603</v>
      </c>
      <c r="H991" s="80" t="s">
        <v>2983</v>
      </c>
      <c r="I991" s="80" t="s">
        <v>2982</v>
      </c>
      <c r="J991" s="80" t="s">
        <v>4508</v>
      </c>
      <c r="K991" s="80" t="s">
        <v>18</v>
      </c>
      <c r="L991" s="80" t="s">
        <v>56</v>
      </c>
      <c r="M991" s="80" t="s">
        <v>5933</v>
      </c>
      <c r="N991" s="80" t="s">
        <v>5932</v>
      </c>
      <c r="O991" s="79">
        <v>41339.914293981485</v>
      </c>
      <c r="P991" s="78">
        <v>1</v>
      </c>
      <c r="Q991" s="77">
        <v>0.1902314814814815</v>
      </c>
      <c r="R991" s="77">
        <v>22.467164351851853</v>
      </c>
      <c r="S991" s="76" t="s">
        <v>382</v>
      </c>
    </row>
    <row r="992" spans="1:19" ht="11.25" hidden="1" customHeight="1">
      <c r="A992" s="80" t="s">
        <v>594</v>
      </c>
      <c r="B992" s="80" t="s">
        <v>5947</v>
      </c>
      <c r="C992" s="80"/>
      <c r="D992" s="80" t="s">
        <v>5946</v>
      </c>
      <c r="E992" s="80" t="s">
        <v>499</v>
      </c>
      <c r="F992" s="80" t="s">
        <v>2915</v>
      </c>
      <c r="G992" s="80" t="s">
        <v>382</v>
      </c>
      <c r="H992" s="80" t="s">
        <v>2979</v>
      </c>
      <c r="I992" s="80" t="s">
        <v>2978</v>
      </c>
      <c r="J992" s="80" t="s">
        <v>5945</v>
      </c>
      <c r="K992" s="80" t="s">
        <v>18</v>
      </c>
      <c r="L992" s="80" t="s">
        <v>15</v>
      </c>
      <c r="M992" s="80" t="s">
        <v>1441</v>
      </c>
      <c r="N992" s="80" t="s">
        <v>1670</v>
      </c>
      <c r="O992" s="79">
        <v>41334.47215277778</v>
      </c>
      <c r="P992" s="78">
        <v>0</v>
      </c>
      <c r="Q992" s="77">
        <v>5.6323726851851852</v>
      </c>
      <c r="R992" s="77">
        <v>5.7038078703703707</v>
      </c>
      <c r="S992" s="76" t="s">
        <v>382</v>
      </c>
    </row>
    <row r="993" spans="1:19" ht="11.25" hidden="1" customHeight="1">
      <c r="A993" s="80" t="s">
        <v>6464</v>
      </c>
      <c r="B993" s="80" t="s">
        <v>6463</v>
      </c>
      <c r="C993" s="80"/>
      <c r="D993" s="80" t="s">
        <v>6462</v>
      </c>
      <c r="E993" s="80" t="s">
        <v>6461</v>
      </c>
      <c r="F993" s="80" t="s">
        <v>398</v>
      </c>
      <c r="G993" s="80" t="s">
        <v>603</v>
      </c>
      <c r="H993" s="80" t="s">
        <v>3003</v>
      </c>
      <c r="I993" s="80" t="s">
        <v>3002</v>
      </c>
      <c r="J993" s="80" t="s">
        <v>6460</v>
      </c>
      <c r="K993" s="80" t="s">
        <v>18</v>
      </c>
      <c r="L993" s="80" t="s">
        <v>15</v>
      </c>
      <c r="M993" s="80" t="s">
        <v>5937</v>
      </c>
      <c r="N993" s="80" t="s">
        <v>3200</v>
      </c>
      <c r="O993" s="79">
        <v>41339.370636574073</v>
      </c>
      <c r="P993" s="78">
        <v>1</v>
      </c>
      <c r="Q993" s="77">
        <v>0.73388888888888881</v>
      </c>
      <c r="R993" s="77">
        <v>5.5125347222222221</v>
      </c>
      <c r="S993" s="76" t="s">
        <v>382</v>
      </c>
    </row>
    <row r="994" spans="1:19" ht="11.25" hidden="1" customHeight="1">
      <c r="A994" s="80" t="s">
        <v>594</v>
      </c>
      <c r="B994" s="80" t="s">
        <v>5944</v>
      </c>
      <c r="C994" s="80"/>
      <c r="D994" s="80" t="s">
        <v>2737</v>
      </c>
      <c r="E994" s="80" t="s">
        <v>2736</v>
      </c>
      <c r="F994" s="80" t="s">
        <v>2915</v>
      </c>
      <c r="G994" s="80" t="s">
        <v>2919</v>
      </c>
      <c r="H994" s="80" t="s">
        <v>2981</v>
      </c>
      <c r="I994" s="80" t="s">
        <v>3054</v>
      </c>
      <c r="J994" s="80" t="s">
        <v>1023</v>
      </c>
      <c r="K994" s="80" t="s">
        <v>60</v>
      </c>
      <c r="L994" s="80" t="s">
        <v>15</v>
      </c>
      <c r="M994" s="80" t="s">
        <v>5934</v>
      </c>
      <c r="N994" s="80" t="s">
        <v>2735</v>
      </c>
      <c r="O994" s="79">
        <v>41338.511145833334</v>
      </c>
      <c r="P994" s="78">
        <v>0</v>
      </c>
      <c r="Q994" s="77">
        <v>1.5933796296296296</v>
      </c>
      <c r="R994" s="77">
        <v>1.5933796296296296</v>
      </c>
      <c r="S994" s="76" t="s">
        <v>382</v>
      </c>
    </row>
    <row r="995" spans="1:19" ht="11.25" hidden="1" customHeight="1">
      <c r="A995" s="80" t="s">
        <v>594</v>
      </c>
      <c r="B995" s="80" t="s">
        <v>5943</v>
      </c>
      <c r="C995" s="80"/>
      <c r="D995" s="80" t="s">
        <v>2737</v>
      </c>
      <c r="E995" s="80" t="s">
        <v>2736</v>
      </c>
      <c r="F995" s="80" t="s">
        <v>2915</v>
      </c>
      <c r="G995" s="80" t="s">
        <v>2919</v>
      </c>
      <c r="H995" s="80" t="s">
        <v>2981</v>
      </c>
      <c r="I995" s="80" t="s">
        <v>3054</v>
      </c>
      <c r="J995" s="80" t="s">
        <v>1023</v>
      </c>
      <c r="K995" s="80" t="s">
        <v>60</v>
      </c>
      <c r="L995" s="80" t="s">
        <v>15</v>
      </c>
      <c r="M995" s="80" t="s">
        <v>5940</v>
      </c>
      <c r="N995" s="80" t="s">
        <v>5942</v>
      </c>
      <c r="O995" s="79">
        <v>41338.577337962961</v>
      </c>
      <c r="P995" s="78">
        <v>1</v>
      </c>
      <c r="Q995" s="77">
        <v>1.5271874999999999</v>
      </c>
      <c r="R995" s="77">
        <v>1.5415624999999999</v>
      </c>
      <c r="S995" s="76" t="s">
        <v>382</v>
      </c>
    </row>
    <row r="996" spans="1:19" ht="11.25" hidden="1" customHeight="1">
      <c r="A996" s="80" t="s">
        <v>412</v>
      </c>
      <c r="B996" s="80" t="s">
        <v>1837</v>
      </c>
      <c r="C996" s="80"/>
      <c r="D996" s="80" t="s">
        <v>656</v>
      </c>
      <c r="E996" s="80" t="s">
        <v>655</v>
      </c>
      <c r="F996" s="80" t="s">
        <v>2915</v>
      </c>
      <c r="G996" s="80" t="s">
        <v>382</v>
      </c>
      <c r="H996" s="80" t="s">
        <v>2914</v>
      </c>
      <c r="I996" s="80" t="s">
        <v>2913</v>
      </c>
      <c r="J996" s="80" t="s">
        <v>1836</v>
      </c>
      <c r="K996" s="80" t="s">
        <v>18</v>
      </c>
      <c r="L996" s="80" t="s">
        <v>15</v>
      </c>
      <c r="M996" s="80" t="s">
        <v>5933</v>
      </c>
      <c r="N996" s="80" t="s">
        <v>5941</v>
      </c>
      <c r="O996" s="79">
        <v>41338.4999537037</v>
      </c>
      <c r="P996" s="78">
        <v>1</v>
      </c>
      <c r="Q996" s="77">
        <v>1.6045717592592592</v>
      </c>
      <c r="R996" s="77">
        <v>188.66157407407408</v>
      </c>
      <c r="S996" s="76" t="s">
        <v>382</v>
      </c>
    </row>
    <row r="997" spans="1:19" ht="11.25" hidden="1" customHeight="1">
      <c r="A997" s="80" t="s">
        <v>415</v>
      </c>
      <c r="B997" s="80" t="s">
        <v>1974</v>
      </c>
      <c r="C997" s="80"/>
      <c r="D997" s="80" t="s">
        <v>1975</v>
      </c>
      <c r="E997" s="80" t="s">
        <v>409</v>
      </c>
      <c r="F997" s="80" t="s">
        <v>2915</v>
      </c>
      <c r="G997" s="80" t="s">
        <v>382</v>
      </c>
      <c r="H997" s="80" t="s">
        <v>2914</v>
      </c>
      <c r="I997" s="80" t="s">
        <v>2920</v>
      </c>
      <c r="J997" s="80" t="s">
        <v>1976</v>
      </c>
      <c r="K997" s="80" t="s">
        <v>19</v>
      </c>
      <c r="L997" s="80" t="s">
        <v>15</v>
      </c>
      <c r="M997" s="80" t="s">
        <v>5940</v>
      </c>
      <c r="N997" s="80" t="s">
        <v>5939</v>
      </c>
      <c r="O997" s="79">
        <v>41176.384016203701</v>
      </c>
      <c r="P997" s="78">
        <v>1</v>
      </c>
      <c r="Q997" s="77">
        <v>163.72050925925925</v>
      </c>
      <c r="R997" s="77">
        <v>170.52453703703705</v>
      </c>
      <c r="S997" s="76" t="s">
        <v>382</v>
      </c>
    </row>
    <row r="998" spans="1:19" ht="11.25" hidden="1" customHeight="1">
      <c r="A998" s="80" t="s">
        <v>2364</v>
      </c>
      <c r="B998" s="80" t="s">
        <v>2366</v>
      </c>
      <c r="C998" s="80"/>
      <c r="D998" s="80" t="s">
        <v>2363</v>
      </c>
      <c r="E998" s="80" t="s">
        <v>655</v>
      </c>
      <c r="F998" s="80" t="s">
        <v>386</v>
      </c>
      <c r="G998" s="80" t="s">
        <v>2907</v>
      </c>
      <c r="H998" s="80" t="s">
        <v>385</v>
      </c>
      <c r="I998" s="80" t="s">
        <v>384</v>
      </c>
      <c r="J998" s="80" t="s">
        <v>2365</v>
      </c>
      <c r="K998" s="80" t="s">
        <v>87</v>
      </c>
      <c r="L998" s="80" t="s">
        <v>15</v>
      </c>
      <c r="M998" s="80" t="s">
        <v>15</v>
      </c>
      <c r="N998" s="80"/>
      <c r="P998" s="78">
        <v>0</v>
      </c>
      <c r="R998" s="77">
        <v>127.75042824074075</v>
      </c>
      <c r="S998" s="76" t="s">
        <v>382</v>
      </c>
    </row>
    <row r="999" spans="1:19" ht="11.25" hidden="1" customHeight="1">
      <c r="A999" s="80" t="s">
        <v>2364</v>
      </c>
      <c r="B999" s="80" t="s">
        <v>2681</v>
      </c>
      <c r="C999" s="80"/>
      <c r="D999" s="80" t="s">
        <v>2680</v>
      </c>
      <c r="E999" s="80" t="s">
        <v>2679</v>
      </c>
      <c r="F999" s="80" t="s">
        <v>2915</v>
      </c>
      <c r="G999" s="80" t="s">
        <v>382</v>
      </c>
      <c r="H999" s="80" t="s">
        <v>2914</v>
      </c>
      <c r="I999" s="80" t="s">
        <v>2913</v>
      </c>
      <c r="J999" s="80" t="s">
        <v>2892</v>
      </c>
      <c r="K999" s="80" t="s">
        <v>19</v>
      </c>
      <c r="L999" s="80" t="s">
        <v>15</v>
      </c>
      <c r="M999" s="80" t="s">
        <v>5935</v>
      </c>
      <c r="N999" s="80" t="s">
        <v>5938</v>
      </c>
      <c r="O999" s="79">
        <v>41337.447175925925</v>
      </c>
      <c r="P999" s="78">
        <v>0</v>
      </c>
      <c r="Q999" s="77">
        <v>2.657349537037037</v>
      </c>
      <c r="R999" s="77">
        <v>93.380648148148154</v>
      </c>
      <c r="S999" s="76" t="s">
        <v>382</v>
      </c>
    </row>
    <row r="1000" spans="1:19" ht="11.25" hidden="1" customHeight="1">
      <c r="A1000" s="80" t="s">
        <v>415</v>
      </c>
      <c r="B1000" s="80" t="s">
        <v>2780</v>
      </c>
      <c r="C1000" s="80"/>
      <c r="D1000" s="80" t="s">
        <v>417</v>
      </c>
      <c r="E1000" s="80" t="s">
        <v>409</v>
      </c>
      <c r="F1000" s="80" t="s">
        <v>2915</v>
      </c>
      <c r="G1000" s="80" t="s">
        <v>382</v>
      </c>
      <c r="H1000" s="80" t="s">
        <v>2914</v>
      </c>
      <c r="I1000" s="80" t="s">
        <v>2916</v>
      </c>
      <c r="J1000" s="80" t="s">
        <v>2779</v>
      </c>
      <c r="K1000" s="80" t="s">
        <v>19</v>
      </c>
      <c r="L1000" s="80" t="s">
        <v>15</v>
      </c>
      <c r="M1000" s="80" t="s">
        <v>5935</v>
      </c>
      <c r="N1000" s="80" t="s">
        <v>5938</v>
      </c>
      <c r="O1000" s="79">
        <v>41320.476666666669</v>
      </c>
      <c r="P1000" s="78">
        <v>0</v>
      </c>
      <c r="Q1000" s="77">
        <v>19.627858796296298</v>
      </c>
      <c r="R1000" s="77">
        <v>92.349710648148132</v>
      </c>
      <c r="S1000" s="76" t="s">
        <v>382</v>
      </c>
    </row>
    <row r="1001" spans="1:19" ht="11.25" hidden="1" customHeight="1">
      <c r="A1001" s="80" t="s">
        <v>2364</v>
      </c>
      <c r="B1001" s="80" t="s">
        <v>2891</v>
      </c>
      <c r="C1001" s="80"/>
      <c r="D1001" s="80" t="s">
        <v>2680</v>
      </c>
      <c r="E1001" s="80" t="s">
        <v>2679</v>
      </c>
      <c r="F1001" s="80" t="s">
        <v>2915</v>
      </c>
      <c r="G1001" s="80" t="s">
        <v>382</v>
      </c>
      <c r="H1001" s="80" t="s">
        <v>2914</v>
      </c>
      <c r="I1001" s="80" t="s">
        <v>2913</v>
      </c>
      <c r="J1001" s="80" t="s">
        <v>2890</v>
      </c>
      <c r="K1001" s="80" t="s">
        <v>19</v>
      </c>
      <c r="L1001" s="80" t="s">
        <v>15</v>
      </c>
      <c r="M1001" s="80" t="s">
        <v>5935</v>
      </c>
      <c r="N1001" s="80" t="s">
        <v>5938</v>
      </c>
      <c r="O1001" s="79">
        <v>41338.438611111109</v>
      </c>
      <c r="P1001" s="78">
        <v>0</v>
      </c>
      <c r="Q1001" s="77">
        <v>1.665914351851852</v>
      </c>
      <c r="R1001" s="77">
        <v>85.556203703703702</v>
      </c>
      <c r="S1001" s="76" t="s">
        <v>382</v>
      </c>
    </row>
    <row r="1002" spans="1:19" ht="11.25" hidden="1" customHeight="1">
      <c r="A1002" s="80" t="s">
        <v>412</v>
      </c>
      <c r="B1002" s="80" t="s">
        <v>4090</v>
      </c>
      <c r="C1002" s="80"/>
      <c r="D1002" s="80" t="s">
        <v>2096</v>
      </c>
      <c r="E1002" s="80" t="s">
        <v>1146</v>
      </c>
      <c r="F1002" s="80" t="s">
        <v>2915</v>
      </c>
      <c r="G1002" s="80" t="s">
        <v>2919</v>
      </c>
      <c r="H1002" s="80" t="s">
        <v>2918</v>
      </c>
      <c r="I1002" s="80" t="s">
        <v>2917</v>
      </c>
      <c r="J1002" s="80" t="s">
        <v>2448</v>
      </c>
      <c r="K1002" s="80" t="s">
        <v>25</v>
      </c>
      <c r="L1002" s="80" t="s">
        <v>15</v>
      </c>
      <c r="M1002" s="80" t="s">
        <v>5935</v>
      </c>
      <c r="N1002" s="80" t="s">
        <v>5938</v>
      </c>
      <c r="O1002" s="79">
        <v>41319.461400462962</v>
      </c>
      <c r="P1002" s="78">
        <v>0</v>
      </c>
      <c r="Q1002" s="77">
        <v>20.643125000000001</v>
      </c>
      <c r="R1002" s="77">
        <v>37.352673611111108</v>
      </c>
      <c r="S1002" s="76" t="s">
        <v>382</v>
      </c>
    </row>
    <row r="1003" spans="1:19" ht="11.25" hidden="1" customHeight="1">
      <c r="A1003" s="80" t="s">
        <v>2364</v>
      </c>
      <c r="B1003" s="80" t="s">
        <v>4089</v>
      </c>
      <c r="C1003" s="80"/>
      <c r="D1003" s="80" t="s">
        <v>4088</v>
      </c>
      <c r="E1003" s="80" t="s">
        <v>2679</v>
      </c>
      <c r="F1003" s="80" t="s">
        <v>2915</v>
      </c>
      <c r="G1003" s="80" t="s">
        <v>382</v>
      </c>
      <c r="H1003" s="80" t="s">
        <v>2914</v>
      </c>
      <c r="I1003" s="80" t="s">
        <v>2913</v>
      </c>
      <c r="J1003" s="80" t="s">
        <v>4087</v>
      </c>
      <c r="K1003" s="80" t="s">
        <v>60</v>
      </c>
      <c r="L1003" s="80" t="s">
        <v>15</v>
      </c>
      <c r="M1003" s="80" t="s">
        <v>15</v>
      </c>
      <c r="N1003" s="80"/>
      <c r="P1003" s="78">
        <v>0</v>
      </c>
      <c r="R1003" s="77">
        <v>36.430451388888891</v>
      </c>
      <c r="S1003" s="76" t="s">
        <v>382</v>
      </c>
    </row>
    <row r="1004" spans="1:19" ht="11.25" hidden="1" customHeight="1">
      <c r="A1004" s="80" t="s">
        <v>2364</v>
      </c>
      <c r="B1004" s="80" t="s">
        <v>4506</v>
      </c>
      <c r="C1004" s="80"/>
      <c r="D1004" s="80" t="s">
        <v>4505</v>
      </c>
      <c r="E1004" s="80" t="s">
        <v>655</v>
      </c>
      <c r="F1004" s="80" t="s">
        <v>2915</v>
      </c>
      <c r="G1004" s="80" t="s">
        <v>382</v>
      </c>
      <c r="H1004" s="80" t="s">
        <v>2914</v>
      </c>
      <c r="I1004" s="80" t="s">
        <v>2913</v>
      </c>
      <c r="J1004" s="80" t="s">
        <v>4504</v>
      </c>
      <c r="K1004" s="80" t="s">
        <v>28</v>
      </c>
      <c r="L1004" s="80" t="s">
        <v>15</v>
      </c>
      <c r="M1004" s="80" t="s">
        <v>5937</v>
      </c>
      <c r="N1004" s="80" t="s">
        <v>3078</v>
      </c>
      <c r="O1004" s="79">
        <v>41312.727951388886</v>
      </c>
      <c r="P1004" s="78">
        <v>1</v>
      </c>
      <c r="Q1004" s="77">
        <v>27.376574074074075</v>
      </c>
      <c r="R1004" s="77">
        <v>27.671944444444442</v>
      </c>
      <c r="S1004" s="76" t="s">
        <v>382</v>
      </c>
    </row>
    <row r="1005" spans="1:19" ht="11.25" hidden="1" customHeight="1">
      <c r="A1005" s="80" t="s">
        <v>415</v>
      </c>
      <c r="B1005" s="80" t="s">
        <v>4527</v>
      </c>
      <c r="C1005" s="80"/>
      <c r="D1005" s="80" t="s">
        <v>4526</v>
      </c>
      <c r="E1005" s="80" t="s">
        <v>413</v>
      </c>
      <c r="F1005" s="80" t="s">
        <v>2915</v>
      </c>
      <c r="G1005" s="80" t="s">
        <v>382</v>
      </c>
      <c r="H1005" s="80" t="s">
        <v>2914</v>
      </c>
      <c r="I1005" s="80" t="s">
        <v>2913</v>
      </c>
      <c r="J1005" s="80" t="s">
        <v>4525</v>
      </c>
      <c r="K1005" s="80" t="s">
        <v>25</v>
      </c>
      <c r="L1005" s="80" t="s">
        <v>15</v>
      </c>
      <c r="M1005" s="80" t="s">
        <v>5937</v>
      </c>
      <c r="N1005" s="80" t="s">
        <v>3078</v>
      </c>
      <c r="O1005" s="79">
        <v>41337.694733796299</v>
      </c>
      <c r="P1005" s="78">
        <v>1</v>
      </c>
      <c r="Q1005" s="77">
        <v>2.4097916666666666</v>
      </c>
      <c r="R1005" s="77">
        <v>22.658645833333335</v>
      </c>
      <c r="S1005" s="76" t="s">
        <v>382</v>
      </c>
    </row>
    <row r="1006" spans="1:19" ht="11.25" hidden="1" customHeight="1">
      <c r="A1006" s="80" t="s">
        <v>1644</v>
      </c>
      <c r="B1006" s="80" t="s">
        <v>2678</v>
      </c>
      <c r="C1006" s="80"/>
      <c r="D1006" s="80" t="s">
        <v>1643</v>
      </c>
      <c r="E1006" s="80" t="s">
        <v>1642</v>
      </c>
      <c r="F1006" s="80" t="s">
        <v>1244</v>
      </c>
      <c r="G1006" s="80" t="s">
        <v>2912</v>
      </c>
      <c r="H1006" s="80" t="s">
        <v>2911</v>
      </c>
      <c r="I1006" s="80" t="s">
        <v>2910</v>
      </c>
      <c r="J1006" s="80" t="s">
        <v>1655</v>
      </c>
      <c r="K1006" s="80" t="s">
        <v>60</v>
      </c>
      <c r="L1006" s="80" t="s">
        <v>15</v>
      </c>
      <c r="M1006" s="80" t="s">
        <v>15</v>
      </c>
      <c r="N1006" s="80"/>
      <c r="P1006" s="78">
        <v>0</v>
      </c>
      <c r="R1006" s="77">
        <v>96.5546875</v>
      </c>
      <c r="S1006" s="76" t="s">
        <v>382</v>
      </c>
    </row>
    <row r="1007" spans="1:19" ht="11.25" hidden="1" customHeight="1">
      <c r="A1007" s="80" t="s">
        <v>935</v>
      </c>
      <c r="B1007" s="80" t="s">
        <v>3479</v>
      </c>
      <c r="C1007" s="80"/>
      <c r="D1007" s="80" t="s">
        <v>1532</v>
      </c>
      <c r="E1007" s="80" t="s">
        <v>1531</v>
      </c>
      <c r="F1007" s="80" t="s">
        <v>386</v>
      </c>
      <c r="G1007" s="80" t="s">
        <v>2907</v>
      </c>
      <c r="H1007" s="80" t="s">
        <v>385</v>
      </c>
      <c r="I1007" s="80" t="s">
        <v>384</v>
      </c>
      <c r="J1007" s="80" t="s">
        <v>3478</v>
      </c>
      <c r="K1007" s="80" t="s">
        <v>60</v>
      </c>
      <c r="L1007" s="80" t="s">
        <v>15</v>
      </c>
      <c r="M1007" s="80" t="s">
        <v>5934</v>
      </c>
      <c r="N1007" s="80" t="s">
        <v>1529</v>
      </c>
      <c r="O1007" s="79">
        <v>41283.504421296297</v>
      </c>
      <c r="P1007" s="78">
        <v>0</v>
      </c>
      <c r="Q1007" s="77">
        <v>56.600104166666668</v>
      </c>
      <c r="R1007" s="77">
        <v>56.600104166666668</v>
      </c>
      <c r="S1007" s="76" t="s">
        <v>382</v>
      </c>
    </row>
    <row r="1008" spans="1:19" ht="11.25" hidden="1" customHeight="1">
      <c r="A1008" s="80" t="s">
        <v>401</v>
      </c>
      <c r="B1008" s="80" t="s">
        <v>400</v>
      </c>
      <c r="C1008" s="80"/>
      <c r="D1008" s="80" t="s">
        <v>399</v>
      </c>
      <c r="E1008" s="80" t="s">
        <v>391</v>
      </c>
      <c r="F1008" s="80" t="s">
        <v>398</v>
      </c>
      <c r="G1008" s="80" t="s">
        <v>603</v>
      </c>
      <c r="H1008" s="80" t="s">
        <v>2909</v>
      </c>
      <c r="I1008" s="80" t="s">
        <v>2908</v>
      </c>
      <c r="J1008" s="80" t="s">
        <v>397</v>
      </c>
      <c r="K1008" s="80" t="s">
        <v>60</v>
      </c>
      <c r="L1008" s="80" t="s">
        <v>15</v>
      </c>
      <c r="M1008" s="80" t="s">
        <v>15</v>
      </c>
      <c r="N1008" s="80"/>
      <c r="P1008" s="78">
        <v>0</v>
      </c>
      <c r="R1008" s="77">
        <v>719.41208333333338</v>
      </c>
      <c r="S1008" s="76" t="s">
        <v>382</v>
      </c>
    </row>
    <row r="1009" spans="1:19" ht="11.25" hidden="1" customHeight="1">
      <c r="A1009" s="80" t="s">
        <v>1541</v>
      </c>
      <c r="B1009" s="80" t="s">
        <v>4085</v>
      </c>
      <c r="C1009" s="80"/>
      <c r="D1009" s="80" t="s">
        <v>1249</v>
      </c>
      <c r="E1009" s="80" t="s">
        <v>655</v>
      </c>
      <c r="F1009" s="80" t="s">
        <v>386</v>
      </c>
      <c r="G1009" s="80" t="s">
        <v>3080</v>
      </c>
      <c r="H1009" s="80" t="s">
        <v>3089</v>
      </c>
      <c r="I1009" s="80" t="s">
        <v>4084</v>
      </c>
      <c r="J1009" s="80" t="s">
        <v>4083</v>
      </c>
      <c r="K1009" s="80" t="s">
        <v>18</v>
      </c>
      <c r="L1009" s="80" t="s">
        <v>56</v>
      </c>
      <c r="M1009" s="80" t="s">
        <v>5933</v>
      </c>
      <c r="N1009" s="80" t="s">
        <v>5936</v>
      </c>
      <c r="O1009" s="79">
        <v>41339.914293981485</v>
      </c>
      <c r="P1009" s="78">
        <v>1</v>
      </c>
      <c r="Q1009" s="77">
        <v>0.1902314814814815</v>
      </c>
      <c r="R1009" s="77">
        <v>48.480011574074076</v>
      </c>
      <c r="S1009" s="76" t="s">
        <v>382</v>
      </c>
    </row>
    <row r="1010" spans="1:19" ht="11.25" hidden="1" customHeight="1">
      <c r="A1010" s="80" t="s">
        <v>36</v>
      </c>
      <c r="B1010" s="80" t="s">
        <v>389</v>
      </c>
      <c r="C1010" s="80"/>
      <c r="D1010" s="80" t="s">
        <v>388</v>
      </c>
      <c r="E1010" s="80" t="s">
        <v>387</v>
      </c>
      <c r="F1010" s="80" t="s">
        <v>386</v>
      </c>
      <c r="G1010" s="80" t="s">
        <v>2907</v>
      </c>
      <c r="H1010" s="80" t="s">
        <v>385</v>
      </c>
      <c r="I1010" s="80" t="s">
        <v>384</v>
      </c>
      <c r="J1010" s="80" t="s">
        <v>383</v>
      </c>
      <c r="K1010" s="80" t="s">
        <v>60</v>
      </c>
      <c r="L1010" s="80" t="s">
        <v>15</v>
      </c>
      <c r="M1010" s="80" t="s">
        <v>15</v>
      </c>
      <c r="N1010" s="80"/>
      <c r="P1010" s="78">
        <v>0</v>
      </c>
      <c r="R1010" s="77">
        <v>761.6617013888889</v>
      </c>
      <c r="S1010" s="76" t="s">
        <v>382</v>
      </c>
    </row>
    <row r="1011" spans="1:19" ht="11.25" hidden="1" customHeight="1">
      <c r="A1011" s="80" t="s">
        <v>36</v>
      </c>
      <c r="B1011" s="80" t="s">
        <v>1339</v>
      </c>
      <c r="C1011" s="80"/>
      <c r="D1011" s="80" t="s">
        <v>1156</v>
      </c>
      <c r="E1011" s="80" t="s">
        <v>804</v>
      </c>
      <c r="F1011" s="80" t="s">
        <v>386</v>
      </c>
      <c r="G1011" s="80" t="s">
        <v>2907</v>
      </c>
      <c r="H1011" s="80" t="s">
        <v>385</v>
      </c>
      <c r="I1011" s="80" t="s">
        <v>384</v>
      </c>
      <c r="J1011" s="80" t="s">
        <v>1338</v>
      </c>
      <c r="K1011" s="80" t="s">
        <v>60</v>
      </c>
      <c r="L1011" s="80" t="s">
        <v>15</v>
      </c>
      <c r="M1011" s="80" t="s">
        <v>15</v>
      </c>
      <c r="N1011" s="80"/>
      <c r="P1011" s="78">
        <v>0</v>
      </c>
      <c r="R1011" s="77">
        <v>265.72306712962961</v>
      </c>
      <c r="S1011" s="76" t="s">
        <v>382</v>
      </c>
    </row>
    <row r="1012" spans="1:19" ht="11.25" hidden="1" customHeight="1">
      <c r="A1012" s="80" t="s">
        <v>36</v>
      </c>
      <c r="B1012" s="80" t="s">
        <v>1430</v>
      </c>
      <c r="C1012" s="80"/>
      <c r="D1012" s="80" t="s">
        <v>1156</v>
      </c>
      <c r="E1012" s="80" t="s">
        <v>804</v>
      </c>
      <c r="F1012" s="80" t="s">
        <v>386</v>
      </c>
      <c r="G1012" s="80" t="s">
        <v>2907</v>
      </c>
      <c r="H1012" s="80" t="s">
        <v>385</v>
      </c>
      <c r="I1012" s="80" t="s">
        <v>384</v>
      </c>
      <c r="J1012" s="80" t="s">
        <v>1429</v>
      </c>
      <c r="K1012" s="80" t="s">
        <v>60</v>
      </c>
      <c r="L1012" s="80" t="s">
        <v>15</v>
      </c>
      <c r="M1012" s="80" t="s">
        <v>15</v>
      </c>
      <c r="N1012" s="80"/>
      <c r="P1012" s="78">
        <v>0</v>
      </c>
      <c r="R1012" s="77">
        <v>252.7684375</v>
      </c>
      <c r="S1012" s="76" t="s">
        <v>382</v>
      </c>
    </row>
    <row r="1013" spans="1:19" ht="11.25" hidden="1" customHeight="1">
      <c r="A1013" s="80" t="s">
        <v>1557</v>
      </c>
      <c r="B1013" s="80" t="s">
        <v>1563</v>
      </c>
      <c r="C1013" s="80"/>
      <c r="D1013" s="80" t="s">
        <v>1156</v>
      </c>
      <c r="E1013" s="80" t="s">
        <v>804</v>
      </c>
      <c r="F1013" s="80" t="s">
        <v>386</v>
      </c>
      <c r="G1013" s="80" t="s">
        <v>2907</v>
      </c>
      <c r="H1013" s="80" t="s">
        <v>385</v>
      </c>
      <c r="I1013" s="80" t="s">
        <v>384</v>
      </c>
      <c r="J1013" s="80" t="s">
        <v>1562</v>
      </c>
      <c r="K1013" s="80" t="s">
        <v>60</v>
      </c>
      <c r="L1013" s="80" t="s">
        <v>15</v>
      </c>
      <c r="M1013" s="80" t="s">
        <v>15</v>
      </c>
      <c r="N1013" s="80"/>
      <c r="P1013" s="78">
        <v>0</v>
      </c>
      <c r="R1013" s="77">
        <v>231.57172453703706</v>
      </c>
      <c r="S1013" s="76" t="s">
        <v>382</v>
      </c>
    </row>
    <row r="1014" spans="1:19" ht="11.25" hidden="1" customHeight="1">
      <c r="A1014" s="80" t="s">
        <v>1557</v>
      </c>
      <c r="B1014" s="80" t="s">
        <v>1640</v>
      </c>
      <c r="C1014" s="80"/>
      <c r="D1014" s="80" t="s">
        <v>1160</v>
      </c>
      <c r="E1014" s="80" t="s">
        <v>804</v>
      </c>
      <c r="F1014" s="80" t="s">
        <v>386</v>
      </c>
      <c r="G1014" s="80" t="s">
        <v>2907</v>
      </c>
      <c r="H1014" s="80" t="s">
        <v>385</v>
      </c>
      <c r="I1014" s="80" t="s">
        <v>384</v>
      </c>
      <c r="J1014" s="80" t="s">
        <v>1639</v>
      </c>
      <c r="K1014" s="80" t="s">
        <v>60</v>
      </c>
      <c r="L1014" s="80" t="s">
        <v>15</v>
      </c>
      <c r="M1014" s="80" t="s">
        <v>5935</v>
      </c>
      <c r="N1014" s="80" t="s">
        <v>2102</v>
      </c>
      <c r="O1014" s="79">
        <v>41136.46</v>
      </c>
      <c r="P1014" s="78">
        <v>0</v>
      </c>
      <c r="Q1014" s="77">
        <v>203.644525462963</v>
      </c>
      <c r="R1014" s="77">
        <v>217.63793981481481</v>
      </c>
      <c r="S1014" s="76" t="s">
        <v>382</v>
      </c>
    </row>
    <row r="1015" spans="1:19" ht="11.25" hidden="1" customHeight="1">
      <c r="A1015" s="80" t="s">
        <v>1557</v>
      </c>
      <c r="B1015" s="80" t="s">
        <v>1654</v>
      </c>
      <c r="C1015" s="80"/>
      <c r="D1015" s="80" t="s">
        <v>998</v>
      </c>
      <c r="E1015" s="80" t="s">
        <v>804</v>
      </c>
      <c r="F1015" s="80" t="s">
        <v>386</v>
      </c>
      <c r="G1015" s="80" t="s">
        <v>2907</v>
      </c>
      <c r="H1015" s="80" t="s">
        <v>385</v>
      </c>
      <c r="I1015" s="80" t="s">
        <v>384</v>
      </c>
      <c r="J1015" s="80" t="s">
        <v>1653</v>
      </c>
      <c r="K1015" s="80" t="s">
        <v>60</v>
      </c>
      <c r="L1015" s="80" t="s">
        <v>15</v>
      </c>
      <c r="M1015" s="80" t="s">
        <v>5935</v>
      </c>
      <c r="N1015" s="80" t="s">
        <v>2102</v>
      </c>
      <c r="O1015" s="79">
        <v>41127.434895833336</v>
      </c>
      <c r="P1015" s="78">
        <v>0</v>
      </c>
      <c r="Q1015" s="77">
        <v>212.66962962962964</v>
      </c>
      <c r="R1015" s="77">
        <v>216.55162037037036</v>
      </c>
      <c r="S1015" s="76" t="s">
        <v>382</v>
      </c>
    </row>
    <row r="1016" spans="1:19" ht="11.25" hidden="1" customHeight="1">
      <c r="A1016" s="80" t="s">
        <v>1557</v>
      </c>
      <c r="B1016" s="80" t="s">
        <v>1667</v>
      </c>
      <c r="C1016" s="80"/>
      <c r="D1016" s="80" t="s">
        <v>1156</v>
      </c>
      <c r="E1016" s="80" t="s">
        <v>804</v>
      </c>
      <c r="F1016" s="80" t="s">
        <v>386</v>
      </c>
      <c r="G1016" s="80" t="s">
        <v>2907</v>
      </c>
      <c r="H1016" s="80" t="s">
        <v>385</v>
      </c>
      <c r="I1016" s="80" t="s">
        <v>384</v>
      </c>
      <c r="J1016" s="80" t="s">
        <v>1666</v>
      </c>
      <c r="K1016" s="80" t="s">
        <v>60</v>
      </c>
      <c r="L1016" s="80" t="s">
        <v>15</v>
      </c>
      <c r="M1016" s="80" t="s">
        <v>15</v>
      </c>
      <c r="N1016" s="80"/>
      <c r="P1016" s="78">
        <v>0</v>
      </c>
      <c r="R1016" s="77">
        <v>212.70179398148147</v>
      </c>
      <c r="S1016" s="76" t="s">
        <v>382</v>
      </c>
    </row>
    <row r="1017" spans="1:19" ht="11.25" hidden="1" customHeight="1">
      <c r="A1017" s="80" t="s">
        <v>1557</v>
      </c>
      <c r="B1017" s="80" t="s">
        <v>1959</v>
      </c>
      <c r="C1017" s="80"/>
      <c r="D1017" s="80" t="s">
        <v>998</v>
      </c>
      <c r="E1017" s="80" t="s">
        <v>804</v>
      </c>
      <c r="F1017" s="80" t="s">
        <v>386</v>
      </c>
      <c r="G1017" s="80" t="s">
        <v>2907</v>
      </c>
      <c r="H1017" s="80" t="s">
        <v>385</v>
      </c>
      <c r="I1017" s="80" t="s">
        <v>384</v>
      </c>
      <c r="J1017" s="80" t="s">
        <v>1960</v>
      </c>
      <c r="K1017" s="80" t="s">
        <v>60</v>
      </c>
      <c r="L1017" s="80" t="s">
        <v>15</v>
      </c>
      <c r="M1017" s="80" t="s">
        <v>5935</v>
      </c>
      <c r="N1017" s="80" t="s">
        <v>2102</v>
      </c>
      <c r="O1017" s="79">
        <v>41171.639062499999</v>
      </c>
      <c r="P1017" s="78">
        <v>0</v>
      </c>
      <c r="Q1017" s="77">
        <v>168.46546296296296</v>
      </c>
      <c r="R1017" s="77">
        <v>175.48288194444444</v>
      </c>
      <c r="S1017" s="76" t="s">
        <v>382</v>
      </c>
    </row>
    <row r="1018" spans="1:19" ht="11.25" hidden="1" customHeight="1">
      <c r="A1018" s="80" t="s">
        <v>1557</v>
      </c>
      <c r="B1018" s="80" t="s">
        <v>2184</v>
      </c>
      <c r="C1018" s="80"/>
      <c r="D1018" s="80" t="s">
        <v>998</v>
      </c>
      <c r="E1018" s="80" t="s">
        <v>804</v>
      </c>
      <c r="F1018" s="80" t="s">
        <v>386</v>
      </c>
      <c r="G1018" s="80" t="s">
        <v>2907</v>
      </c>
      <c r="H1018" s="80" t="s">
        <v>385</v>
      </c>
      <c r="I1018" s="80" t="s">
        <v>384</v>
      </c>
      <c r="J1018" s="80" t="s">
        <v>2183</v>
      </c>
      <c r="K1018" s="80" t="s">
        <v>60</v>
      </c>
      <c r="L1018" s="80" t="s">
        <v>15</v>
      </c>
      <c r="M1018" s="80" t="s">
        <v>15</v>
      </c>
      <c r="N1018" s="80"/>
      <c r="P1018" s="78">
        <v>0</v>
      </c>
      <c r="R1018" s="77">
        <v>147.56690972222222</v>
      </c>
      <c r="S1018" s="76" t="s">
        <v>382</v>
      </c>
    </row>
    <row r="1019" spans="1:19" ht="11.25" hidden="1" customHeight="1">
      <c r="A1019" s="80" t="s">
        <v>1557</v>
      </c>
      <c r="B1019" s="80" t="s">
        <v>2182</v>
      </c>
      <c r="C1019" s="80"/>
      <c r="D1019" s="80" t="s">
        <v>1156</v>
      </c>
      <c r="E1019" s="80" t="s">
        <v>804</v>
      </c>
      <c r="F1019" s="80" t="s">
        <v>386</v>
      </c>
      <c r="G1019" s="80" t="s">
        <v>2907</v>
      </c>
      <c r="H1019" s="80" t="s">
        <v>385</v>
      </c>
      <c r="I1019" s="80" t="s">
        <v>384</v>
      </c>
      <c r="J1019" s="80" t="s">
        <v>2181</v>
      </c>
      <c r="K1019" s="80" t="s">
        <v>60</v>
      </c>
      <c r="L1019" s="80" t="s">
        <v>15</v>
      </c>
      <c r="M1019" s="80" t="s">
        <v>15</v>
      </c>
      <c r="N1019" s="80"/>
      <c r="P1019" s="78">
        <v>0</v>
      </c>
      <c r="R1019" s="77">
        <v>146.56113425925926</v>
      </c>
      <c r="S1019" s="76" t="s">
        <v>382</v>
      </c>
    </row>
    <row r="1020" spans="1:19" ht="11.25" hidden="1" customHeight="1">
      <c r="A1020" s="80" t="s">
        <v>1557</v>
      </c>
      <c r="B1020" s="80" t="s">
        <v>2240</v>
      </c>
      <c r="C1020" s="80"/>
      <c r="D1020" s="80" t="s">
        <v>1156</v>
      </c>
      <c r="E1020" s="80" t="s">
        <v>804</v>
      </c>
      <c r="F1020" s="80" t="s">
        <v>386</v>
      </c>
      <c r="G1020" s="80" t="s">
        <v>2907</v>
      </c>
      <c r="H1020" s="80" t="s">
        <v>385</v>
      </c>
      <c r="I1020" s="80" t="s">
        <v>384</v>
      </c>
      <c r="J1020" s="80" t="s">
        <v>2239</v>
      </c>
      <c r="K1020" s="80" t="s">
        <v>60</v>
      </c>
      <c r="L1020" s="80" t="s">
        <v>15</v>
      </c>
      <c r="M1020" s="80" t="s">
        <v>15</v>
      </c>
      <c r="N1020" s="80"/>
      <c r="P1020" s="78">
        <v>0</v>
      </c>
      <c r="R1020" s="77">
        <v>141.51546296296297</v>
      </c>
      <c r="S1020" s="76" t="s">
        <v>382</v>
      </c>
    </row>
    <row r="1021" spans="1:19" ht="11.25" hidden="1" customHeight="1">
      <c r="A1021" s="80" t="s">
        <v>1557</v>
      </c>
      <c r="B1021" s="80" t="s">
        <v>2386</v>
      </c>
      <c r="C1021" s="80"/>
      <c r="D1021" s="80" t="s">
        <v>998</v>
      </c>
      <c r="E1021" s="80" t="s">
        <v>804</v>
      </c>
      <c r="F1021" s="80" t="s">
        <v>386</v>
      </c>
      <c r="G1021" s="80" t="s">
        <v>2907</v>
      </c>
      <c r="H1021" s="80" t="s">
        <v>385</v>
      </c>
      <c r="I1021" s="80" t="s">
        <v>384</v>
      </c>
      <c r="J1021" s="80" t="s">
        <v>2183</v>
      </c>
      <c r="K1021" s="80" t="s">
        <v>60</v>
      </c>
      <c r="L1021" s="80" t="s">
        <v>15</v>
      </c>
      <c r="M1021" s="80" t="s">
        <v>15</v>
      </c>
      <c r="N1021" s="80"/>
      <c r="P1021" s="78">
        <v>0</v>
      </c>
      <c r="R1021" s="77">
        <v>125.76131944444444</v>
      </c>
      <c r="S1021" s="76" t="s">
        <v>382</v>
      </c>
    </row>
    <row r="1022" spans="1:19" ht="11.25" hidden="1" customHeight="1">
      <c r="A1022" s="80" t="s">
        <v>1557</v>
      </c>
      <c r="B1022" s="80" t="s">
        <v>4082</v>
      </c>
      <c r="C1022" s="80"/>
      <c r="D1022" s="80" t="s">
        <v>998</v>
      </c>
      <c r="E1022" s="80" t="s">
        <v>804</v>
      </c>
      <c r="F1022" s="80" t="s">
        <v>386</v>
      </c>
      <c r="G1022" s="80" t="s">
        <v>2907</v>
      </c>
      <c r="H1022" s="80" t="s">
        <v>385</v>
      </c>
      <c r="I1022" s="80" t="s">
        <v>384</v>
      </c>
      <c r="J1022" s="80" t="s">
        <v>4081</v>
      </c>
      <c r="K1022" s="80" t="s">
        <v>60</v>
      </c>
      <c r="L1022" s="80" t="s">
        <v>15</v>
      </c>
      <c r="M1022" s="80" t="s">
        <v>15</v>
      </c>
      <c r="N1022" s="80"/>
      <c r="P1022" s="78">
        <v>0</v>
      </c>
      <c r="R1022" s="77">
        <v>34.684421296296293</v>
      </c>
      <c r="S1022" s="76" t="s">
        <v>382</v>
      </c>
    </row>
    <row r="1023" spans="1:19" ht="11.25" hidden="1" customHeight="1">
      <c r="A1023" s="80" t="s">
        <v>1557</v>
      </c>
      <c r="B1023" s="80" t="s">
        <v>5619</v>
      </c>
      <c r="C1023" s="80"/>
      <c r="D1023" s="80" t="s">
        <v>998</v>
      </c>
      <c r="E1023" s="80" t="s">
        <v>804</v>
      </c>
      <c r="F1023" s="80" t="s">
        <v>386</v>
      </c>
      <c r="G1023" s="80" t="s">
        <v>2907</v>
      </c>
      <c r="H1023" s="80" t="s">
        <v>385</v>
      </c>
      <c r="I1023" s="80" t="s">
        <v>384</v>
      </c>
      <c r="J1023" s="80" t="s">
        <v>5618</v>
      </c>
      <c r="K1023" s="80" t="s">
        <v>60</v>
      </c>
      <c r="L1023" s="80" t="s">
        <v>15</v>
      </c>
      <c r="M1023" s="80" t="s">
        <v>15</v>
      </c>
      <c r="N1023" s="80"/>
      <c r="P1023" s="78">
        <v>0</v>
      </c>
      <c r="R1023" s="77">
        <v>14.675810185185185</v>
      </c>
      <c r="S1023" s="76" t="s">
        <v>382</v>
      </c>
    </row>
    <row r="1024" spans="1:19" ht="11.25" hidden="1" customHeight="1">
      <c r="A1024" s="80" t="s">
        <v>3751</v>
      </c>
      <c r="B1024" s="80" t="s">
        <v>3760</v>
      </c>
      <c r="C1024" s="80"/>
      <c r="D1024" s="80" t="s">
        <v>620</v>
      </c>
      <c r="E1024" s="80" t="s">
        <v>1516</v>
      </c>
      <c r="F1024" s="80" t="s">
        <v>398</v>
      </c>
      <c r="G1024" s="80" t="s">
        <v>603</v>
      </c>
      <c r="H1024" s="80" t="s">
        <v>2909</v>
      </c>
      <c r="I1024" s="80" t="s">
        <v>3753</v>
      </c>
      <c r="J1024" s="80" t="s">
        <v>3759</v>
      </c>
      <c r="K1024" s="80" t="s">
        <v>18</v>
      </c>
      <c r="L1024" s="80" t="s">
        <v>56</v>
      </c>
      <c r="M1024" s="80" t="s">
        <v>5933</v>
      </c>
      <c r="N1024" s="80" t="s">
        <v>5932</v>
      </c>
      <c r="O1024" s="79">
        <v>41339.914293981485</v>
      </c>
      <c r="P1024" s="78">
        <v>1</v>
      </c>
      <c r="Q1024" s="77">
        <v>0.1902314814814815</v>
      </c>
      <c r="R1024" s="77">
        <v>50.406099537037036</v>
      </c>
      <c r="S1024" s="76" t="s">
        <v>382</v>
      </c>
    </row>
    <row r="1025" spans="1:19" ht="11.25" hidden="1" customHeight="1">
      <c r="A1025" s="80" t="s">
        <v>3751</v>
      </c>
      <c r="B1025" s="80" t="s">
        <v>3758</v>
      </c>
      <c r="C1025" s="80"/>
      <c r="D1025" s="80" t="s">
        <v>620</v>
      </c>
      <c r="E1025" s="80" t="s">
        <v>1516</v>
      </c>
      <c r="F1025" s="80" t="s">
        <v>398</v>
      </c>
      <c r="G1025" s="80" t="s">
        <v>603</v>
      </c>
      <c r="H1025" s="80" t="s">
        <v>2909</v>
      </c>
      <c r="I1025" s="80" t="s">
        <v>3001</v>
      </c>
      <c r="J1025" s="80" t="s">
        <v>3757</v>
      </c>
      <c r="K1025" s="80" t="s">
        <v>18</v>
      </c>
      <c r="L1025" s="80" t="s">
        <v>56</v>
      </c>
      <c r="M1025" s="80" t="s">
        <v>5933</v>
      </c>
      <c r="N1025" s="80" t="s">
        <v>5932</v>
      </c>
      <c r="O1025" s="79">
        <v>41339.914293981485</v>
      </c>
      <c r="P1025" s="78">
        <v>1</v>
      </c>
      <c r="Q1025" s="77">
        <v>0.1902314814814815</v>
      </c>
      <c r="R1025" s="77">
        <v>50.395856481481481</v>
      </c>
      <c r="S1025" s="76" t="s">
        <v>382</v>
      </c>
    </row>
    <row r="1026" spans="1:19" ht="11.25" hidden="1" customHeight="1">
      <c r="A1026" s="80" t="s">
        <v>3751</v>
      </c>
      <c r="B1026" s="80" t="s">
        <v>4079</v>
      </c>
      <c r="C1026" s="80"/>
      <c r="D1026" s="80" t="s">
        <v>4078</v>
      </c>
      <c r="E1026" s="80" t="s">
        <v>4077</v>
      </c>
      <c r="F1026" s="80" t="s">
        <v>398</v>
      </c>
      <c r="G1026" s="80" t="s">
        <v>603</v>
      </c>
      <c r="H1026" s="80" t="s">
        <v>602</v>
      </c>
      <c r="I1026" s="80" t="s">
        <v>649</v>
      </c>
      <c r="J1026" s="80" t="s">
        <v>4076</v>
      </c>
      <c r="K1026" s="80" t="s">
        <v>60</v>
      </c>
      <c r="L1026" s="80" t="s">
        <v>15</v>
      </c>
      <c r="M1026" s="80" t="s">
        <v>5934</v>
      </c>
      <c r="N1026" s="80" t="s">
        <v>4075</v>
      </c>
      <c r="O1026" s="79">
        <v>41299.717534722222</v>
      </c>
      <c r="P1026" s="78">
        <v>0</v>
      </c>
      <c r="Q1026" s="77">
        <v>40.386990740740742</v>
      </c>
      <c r="R1026" s="77">
        <v>40.386990740740742</v>
      </c>
      <c r="S1026" s="76" t="s">
        <v>382</v>
      </c>
    </row>
    <row r="1027" spans="1:19" ht="11.25" hidden="1" customHeight="1">
      <c r="A1027" s="80" t="s">
        <v>3751</v>
      </c>
      <c r="B1027" s="80" t="s">
        <v>4140</v>
      </c>
      <c r="C1027" s="80"/>
      <c r="D1027" s="80" t="s">
        <v>615</v>
      </c>
      <c r="E1027" s="80" t="s">
        <v>614</v>
      </c>
      <c r="F1027" s="80" t="s">
        <v>398</v>
      </c>
      <c r="G1027" s="80" t="s">
        <v>603</v>
      </c>
      <c r="H1027" s="80" t="s">
        <v>602</v>
      </c>
      <c r="I1027" s="80" t="s">
        <v>3833</v>
      </c>
      <c r="J1027" s="80" t="s">
        <v>3835</v>
      </c>
      <c r="K1027" s="80" t="s">
        <v>18</v>
      </c>
      <c r="L1027" s="80" t="s">
        <v>15</v>
      </c>
      <c r="M1027" s="80" t="s">
        <v>5933</v>
      </c>
      <c r="N1027" s="80" t="s">
        <v>5932</v>
      </c>
      <c r="O1027" s="79">
        <v>41338.166041666664</v>
      </c>
      <c r="P1027" s="78">
        <v>1</v>
      </c>
      <c r="Q1027" s="77">
        <v>1.9384837962962962</v>
      </c>
      <c r="R1027" s="77">
        <v>36.448009259259258</v>
      </c>
      <c r="S1027" s="76" t="s">
        <v>382</v>
      </c>
    </row>
    <row r="1028" spans="1:19" ht="11.25" hidden="1" customHeight="1">
      <c r="A1028" s="80" t="s">
        <v>624</v>
      </c>
      <c r="B1028" s="80" t="s">
        <v>6038</v>
      </c>
      <c r="C1028" s="80"/>
      <c r="D1028" s="80" t="s">
        <v>605</v>
      </c>
      <c r="E1028" s="80" t="s">
        <v>610</v>
      </c>
      <c r="F1028" s="80" t="s">
        <v>398</v>
      </c>
      <c r="G1028" s="80" t="s">
        <v>603</v>
      </c>
      <c r="H1028" s="80" t="s">
        <v>2994</v>
      </c>
      <c r="I1028" s="80" t="s">
        <v>3140</v>
      </c>
      <c r="J1028" s="80" t="s">
        <v>6037</v>
      </c>
      <c r="K1028" s="80" t="s">
        <v>14</v>
      </c>
      <c r="L1028" s="80" t="s">
        <v>15</v>
      </c>
      <c r="M1028" s="80" t="s">
        <v>5933</v>
      </c>
      <c r="N1028" s="80" t="s">
        <v>3617</v>
      </c>
      <c r="O1028" s="79">
        <v>41339.43472222222</v>
      </c>
      <c r="P1028" s="78">
        <v>5</v>
      </c>
      <c r="Q1028" s="77">
        <v>0.66980324074074071</v>
      </c>
      <c r="R1028" s="77">
        <v>5.6063078703703706</v>
      </c>
      <c r="S1028" s="76" t="s">
        <v>382</v>
      </c>
    </row>
    <row r="1029" spans="1:19" hidden="1"/>
    <row r="1030" spans="1:19" ht="12.75" hidden="1" customHeight="1"/>
    <row r="1031" spans="1:19" ht="12.75" hidden="1" customHeight="1"/>
  </sheetData>
  <autoFilter ref="A1:T1031">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j97754;ao08490;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sheetPr filterMode="1">
    <outlinePr summaryBelow="0" summaryRight="0"/>
    <pageSetUpPr autoPageBreaks="0"/>
  </sheetPr>
  <dimension ref="A1:S1034"/>
  <sheetViews>
    <sheetView showOutlineSymbols="0" topLeftCell="A315" workbookViewId="0">
      <selection activeCell="C173" sqref="A173:XFD173"/>
    </sheetView>
  </sheetViews>
  <sheetFormatPr defaultRowHeight="12.75" customHeight="1"/>
  <cols>
    <col min="1" max="1" width="21.85546875" customWidth="1"/>
    <col min="2" max="2" width="13.5703125" bestFit="1" customWidth="1"/>
    <col min="3" max="3" width="61.42578125" customWidth="1"/>
    <col min="4" max="5" width="10" customWidth="1"/>
    <col min="6" max="9" width="10" hidden="1" customWidth="1"/>
    <col min="10" max="10" width="13.42578125" customWidth="1"/>
    <col min="11" max="14" width="10" customWidth="1"/>
    <col min="15" max="15" width="18.5703125" bestFit="1" customWidth="1"/>
    <col min="16" max="256" width="10" customWidth="1"/>
  </cols>
  <sheetData>
    <row r="1" spans="1:19" ht="11.25" customHeight="1">
      <c r="A1" s="81" t="s">
        <v>0</v>
      </c>
      <c r="B1" s="81" t="s">
        <v>1</v>
      </c>
      <c r="C1" s="81"/>
      <c r="D1" s="81" t="s">
        <v>1311</v>
      </c>
      <c r="E1" s="81" t="s">
        <v>1310</v>
      </c>
      <c r="F1" s="81" t="s">
        <v>1309</v>
      </c>
      <c r="G1" s="81" t="s">
        <v>1308</v>
      </c>
      <c r="H1" s="81" t="s">
        <v>1307</v>
      </c>
      <c r="I1" s="81" t="s">
        <v>1306</v>
      </c>
      <c r="J1" s="81" t="s">
        <v>2</v>
      </c>
      <c r="K1" s="81" t="s">
        <v>3</v>
      </c>
      <c r="L1" s="81" t="s">
        <v>4</v>
      </c>
      <c r="M1" s="81" t="s">
        <v>5</v>
      </c>
      <c r="N1" s="81" t="s">
        <v>6</v>
      </c>
      <c r="O1" s="81" t="s">
        <v>7</v>
      </c>
      <c r="P1" s="82" t="s">
        <v>8</v>
      </c>
      <c r="Q1" s="82" t="s">
        <v>9</v>
      </c>
      <c r="R1" s="82" t="s">
        <v>10</v>
      </c>
      <c r="S1" s="81" t="s">
        <v>1305</v>
      </c>
    </row>
    <row r="2" spans="1:19" ht="11.25" hidden="1" customHeight="1">
      <c r="A2" s="80" t="s">
        <v>1534</v>
      </c>
      <c r="B2" s="80" t="s">
        <v>6457</v>
      </c>
      <c r="C2" s="22" t="str">
        <f>IF(ISERROR(VLOOKUP(B2,'220213'!B:C,2,FALSE)),"new",VLOOKUP(B2,'220213'!B:C,2,FALSE))</f>
        <v>new</v>
      </c>
      <c r="D2" s="80" t="s">
        <v>2733</v>
      </c>
      <c r="E2" s="80" t="s">
        <v>2732</v>
      </c>
      <c r="F2" s="80" t="s">
        <v>2929</v>
      </c>
      <c r="G2" s="80" t="s">
        <v>4743</v>
      </c>
      <c r="H2" s="80" t="s">
        <v>4743</v>
      </c>
      <c r="I2" s="80" t="s">
        <v>4743</v>
      </c>
      <c r="J2" s="80" t="s">
        <v>2731</v>
      </c>
      <c r="K2" s="80" t="s">
        <v>60</v>
      </c>
      <c r="L2" s="80" t="s">
        <v>15</v>
      </c>
      <c r="M2" s="80" t="s">
        <v>5934</v>
      </c>
      <c r="N2" s="80" t="s">
        <v>2730</v>
      </c>
      <c r="O2" s="79">
        <v>41336.861793981479</v>
      </c>
      <c r="P2" s="78">
        <v>0</v>
      </c>
      <c r="Q2" s="77">
        <v>2.2428935185185184</v>
      </c>
      <c r="R2" s="77">
        <v>2.2428935185185184</v>
      </c>
      <c r="S2" s="76" t="s">
        <v>4817</v>
      </c>
    </row>
    <row r="3" spans="1:19" ht="11.25" hidden="1" customHeight="1">
      <c r="A3" s="80" t="s">
        <v>5484</v>
      </c>
      <c r="B3" s="80" t="s">
        <v>5483</v>
      </c>
      <c r="C3" s="80"/>
      <c r="D3" s="80" t="s">
        <v>5482</v>
      </c>
      <c r="E3" s="80" t="s">
        <v>5481</v>
      </c>
      <c r="F3" s="80" t="s">
        <v>1244</v>
      </c>
      <c r="G3" s="80" t="s">
        <v>4866</v>
      </c>
      <c r="H3" s="80" t="s">
        <v>4982</v>
      </c>
      <c r="I3" s="80" t="s">
        <v>4981</v>
      </c>
      <c r="J3" s="80" t="s">
        <v>212</v>
      </c>
      <c r="K3" s="80" t="s">
        <v>18</v>
      </c>
      <c r="L3" s="80" t="s">
        <v>15</v>
      </c>
      <c r="M3" s="80" t="s">
        <v>5937</v>
      </c>
      <c r="N3" s="80" t="s">
        <v>2961</v>
      </c>
      <c r="O3" s="79">
        <v>41301.292824074073</v>
      </c>
      <c r="P3" s="78">
        <v>1</v>
      </c>
      <c r="Q3" s="77">
        <v>37.811863425925928</v>
      </c>
      <c r="R3" s="77">
        <v>37.811863425925928</v>
      </c>
      <c r="S3" s="76" t="s">
        <v>4817</v>
      </c>
    </row>
    <row r="4" spans="1:19" ht="11.25" hidden="1" customHeight="1">
      <c r="A4" s="80" t="s">
        <v>5480</v>
      </c>
      <c r="B4" s="80" t="s">
        <v>5479</v>
      </c>
      <c r="C4" s="80"/>
      <c r="D4" s="80" t="s">
        <v>5478</v>
      </c>
      <c r="E4" s="80" t="s">
        <v>5477</v>
      </c>
      <c r="F4" s="80" t="s">
        <v>386</v>
      </c>
      <c r="G4" s="80" t="s">
        <v>3080</v>
      </c>
      <c r="H4" s="80" t="s">
        <v>3089</v>
      </c>
      <c r="I4" s="80" t="s">
        <v>3088</v>
      </c>
      <c r="J4" s="80" t="s">
        <v>5476</v>
      </c>
      <c r="K4" s="80" t="s">
        <v>25</v>
      </c>
      <c r="L4" s="80" t="s">
        <v>15</v>
      </c>
      <c r="M4" s="80" t="s">
        <v>5934</v>
      </c>
      <c r="N4" s="80" t="s">
        <v>5475</v>
      </c>
      <c r="O4" s="79">
        <v>41165.928865740738</v>
      </c>
      <c r="P4" s="78">
        <v>0</v>
      </c>
      <c r="Q4" s="77">
        <v>173.17582175925926</v>
      </c>
      <c r="R4" s="77">
        <v>173.17582175925926</v>
      </c>
      <c r="S4" s="76" t="s">
        <v>4817</v>
      </c>
    </row>
    <row r="5" spans="1:19" ht="11.25" hidden="1" customHeight="1">
      <c r="A5" s="80" t="s">
        <v>5473</v>
      </c>
      <c r="B5" s="80" t="s">
        <v>5474</v>
      </c>
      <c r="C5" s="80"/>
      <c r="D5" s="80" t="s">
        <v>5469</v>
      </c>
      <c r="E5" s="80" t="s">
        <v>5468</v>
      </c>
      <c r="F5" s="80" t="s">
        <v>1244</v>
      </c>
      <c r="G5" s="80" t="s">
        <v>2912</v>
      </c>
      <c r="H5" s="80" t="s">
        <v>2966</v>
      </c>
      <c r="I5" s="80" t="s">
        <v>4483</v>
      </c>
      <c r="J5" s="80" t="s">
        <v>212</v>
      </c>
      <c r="K5" s="80" t="s">
        <v>25</v>
      </c>
      <c r="L5" s="80" t="s">
        <v>15</v>
      </c>
      <c r="M5" s="80" t="s">
        <v>5933</v>
      </c>
      <c r="N5" s="80" t="s">
        <v>4838</v>
      </c>
      <c r="O5" s="79">
        <v>41247.286493055559</v>
      </c>
      <c r="P5" s="78">
        <v>3</v>
      </c>
      <c r="Q5" s="77">
        <v>91.818194444444458</v>
      </c>
      <c r="R5" s="77">
        <v>106.11440972222222</v>
      </c>
      <c r="S5" s="76" t="s">
        <v>4817</v>
      </c>
    </row>
    <row r="6" spans="1:19" ht="11.25" hidden="1" customHeight="1">
      <c r="A6" s="80" t="s">
        <v>1812</v>
      </c>
      <c r="B6" s="80" t="s">
        <v>5466</v>
      </c>
      <c r="C6" s="80"/>
      <c r="D6" s="80" t="s">
        <v>1180</v>
      </c>
      <c r="E6" s="80" t="s">
        <v>1179</v>
      </c>
      <c r="F6" s="80" t="s">
        <v>1244</v>
      </c>
      <c r="G6" s="80" t="s">
        <v>861</v>
      </c>
      <c r="H6" s="80" t="s">
        <v>4832</v>
      </c>
      <c r="I6" s="80" t="s">
        <v>4832</v>
      </c>
      <c r="J6" s="80" t="s">
        <v>5465</v>
      </c>
      <c r="K6" s="80" t="s">
        <v>60</v>
      </c>
      <c r="L6" s="80" t="s">
        <v>15</v>
      </c>
      <c r="M6" s="80" t="s">
        <v>5933</v>
      </c>
      <c r="N6" s="80"/>
      <c r="O6" s="79">
        <v>41253.127025462964</v>
      </c>
      <c r="P6" s="78">
        <v>3</v>
      </c>
      <c r="Q6" s="77">
        <v>85.977662037037049</v>
      </c>
      <c r="R6" s="77">
        <v>140.1846875</v>
      </c>
      <c r="S6" s="76" t="s">
        <v>4817</v>
      </c>
    </row>
    <row r="7" spans="1:19" ht="11.25" hidden="1" customHeight="1">
      <c r="A7" s="80" t="s">
        <v>1067</v>
      </c>
      <c r="B7" s="80" t="s">
        <v>5464</v>
      </c>
      <c r="C7" s="80"/>
      <c r="D7" s="80" t="s">
        <v>1069</v>
      </c>
      <c r="E7" s="80" t="s">
        <v>1068</v>
      </c>
      <c r="F7" s="80" t="s">
        <v>398</v>
      </c>
      <c r="G7" s="80" t="s">
        <v>574</v>
      </c>
      <c r="H7" s="80" t="s">
        <v>574</v>
      </c>
      <c r="I7" s="80" t="s">
        <v>3182</v>
      </c>
      <c r="J7" s="80" t="s">
        <v>5463</v>
      </c>
      <c r="K7" s="80" t="s">
        <v>14</v>
      </c>
      <c r="L7" s="80" t="s">
        <v>15</v>
      </c>
      <c r="M7" s="80" t="s">
        <v>5933</v>
      </c>
      <c r="N7" s="80" t="s">
        <v>4838</v>
      </c>
      <c r="O7" s="79">
        <v>41261.355243055557</v>
      </c>
      <c r="P7" s="78">
        <v>5</v>
      </c>
      <c r="Q7" s="77">
        <v>77.74944444444445</v>
      </c>
      <c r="R7" s="77">
        <v>83.045613425925907</v>
      </c>
      <c r="S7" s="76" t="s">
        <v>4817</v>
      </c>
    </row>
    <row r="8" spans="1:19" ht="11.25" hidden="1" customHeight="1">
      <c r="A8" s="80" t="s">
        <v>5462</v>
      </c>
      <c r="B8" s="80" t="s">
        <v>5461</v>
      </c>
      <c r="C8" s="80"/>
      <c r="D8" s="80" t="s">
        <v>5460</v>
      </c>
      <c r="E8" s="80" t="s">
        <v>5459</v>
      </c>
      <c r="F8" s="80" t="s">
        <v>2915</v>
      </c>
      <c r="G8" s="80" t="s">
        <v>3426</v>
      </c>
      <c r="H8" s="80" t="s">
        <v>5386</v>
      </c>
      <c r="I8" s="80" t="s">
        <v>5386</v>
      </c>
      <c r="J8" s="80" t="s">
        <v>212</v>
      </c>
      <c r="K8" s="80" t="s">
        <v>25</v>
      </c>
      <c r="L8" s="80" t="s">
        <v>15</v>
      </c>
      <c r="M8" s="80" t="s">
        <v>5934</v>
      </c>
      <c r="N8" s="80" t="s">
        <v>5458</v>
      </c>
      <c r="O8" s="79">
        <v>41184.248437499999</v>
      </c>
      <c r="P8" s="78">
        <v>0</v>
      </c>
      <c r="Q8" s="77">
        <v>154.85624999999999</v>
      </c>
      <c r="R8" s="77">
        <v>154.85624999999999</v>
      </c>
      <c r="S8" s="76" t="s">
        <v>4817</v>
      </c>
    </row>
    <row r="9" spans="1:19" ht="11.25" hidden="1" customHeight="1">
      <c r="A9" s="80" t="s">
        <v>5159</v>
      </c>
      <c r="B9" s="80" t="s">
        <v>5453</v>
      </c>
      <c r="C9" s="80"/>
      <c r="D9" s="80" t="s">
        <v>5177</v>
      </c>
      <c r="E9" s="80" t="s">
        <v>5156</v>
      </c>
      <c r="F9" s="80" t="s">
        <v>386</v>
      </c>
      <c r="G9" s="80" t="s">
        <v>3080</v>
      </c>
      <c r="H9" s="80" t="s">
        <v>3089</v>
      </c>
      <c r="I9" s="80" t="s">
        <v>3088</v>
      </c>
      <c r="J9" s="80" t="s">
        <v>5452</v>
      </c>
      <c r="K9" s="80" t="s">
        <v>25</v>
      </c>
      <c r="L9" s="80" t="s">
        <v>15</v>
      </c>
      <c r="M9" s="80" t="s">
        <v>15</v>
      </c>
      <c r="N9" s="80"/>
      <c r="P9" s="78">
        <v>0</v>
      </c>
      <c r="R9" s="77">
        <v>205.06519675925927</v>
      </c>
      <c r="S9" s="76" t="s">
        <v>4817</v>
      </c>
    </row>
    <row r="10" spans="1:19" ht="11.25" hidden="1" customHeight="1">
      <c r="A10" s="80" t="s">
        <v>5451</v>
      </c>
      <c r="B10" s="80" t="s">
        <v>5450</v>
      </c>
      <c r="C10" s="80"/>
      <c r="D10" s="80" t="s">
        <v>5449</v>
      </c>
      <c r="E10" s="80" t="s">
        <v>5156</v>
      </c>
      <c r="F10" s="80" t="s">
        <v>1244</v>
      </c>
      <c r="G10" s="80" t="s">
        <v>861</v>
      </c>
      <c r="H10" s="80" t="s">
        <v>4832</v>
      </c>
      <c r="I10" s="80" t="s">
        <v>4832</v>
      </c>
      <c r="J10" s="80" t="s">
        <v>212</v>
      </c>
      <c r="K10" s="80" t="s">
        <v>25</v>
      </c>
      <c r="L10" s="80" t="s">
        <v>15</v>
      </c>
      <c r="M10" s="80" t="s">
        <v>5970</v>
      </c>
      <c r="N10" s="80" t="s">
        <v>51</v>
      </c>
      <c r="O10" s="79">
        <v>41183.367881944447</v>
      </c>
      <c r="P10" s="78">
        <v>0</v>
      </c>
      <c r="Q10" s="77">
        <v>155.73680555555555</v>
      </c>
      <c r="R10" s="77">
        <v>195.95646990740741</v>
      </c>
      <c r="S10" s="76" t="s">
        <v>4817</v>
      </c>
    </row>
    <row r="11" spans="1:19" ht="11.25" hidden="1" customHeight="1">
      <c r="A11" s="80" t="s">
        <v>4937</v>
      </c>
      <c r="B11" s="80" t="s">
        <v>5448</v>
      </c>
      <c r="C11" s="80"/>
      <c r="D11" s="80" t="s">
        <v>5447</v>
      </c>
      <c r="E11" s="80" t="s">
        <v>5430</v>
      </c>
      <c r="F11" s="80" t="s">
        <v>386</v>
      </c>
      <c r="G11" s="80" t="s">
        <v>3080</v>
      </c>
      <c r="H11" s="80" t="s">
        <v>3089</v>
      </c>
      <c r="I11" s="80" t="s">
        <v>3088</v>
      </c>
      <c r="J11" s="80" t="s">
        <v>212</v>
      </c>
      <c r="K11" s="80" t="s">
        <v>25</v>
      </c>
      <c r="L11" s="80" t="s">
        <v>15</v>
      </c>
      <c r="M11" s="80" t="s">
        <v>5934</v>
      </c>
      <c r="N11" s="80" t="s">
        <v>5429</v>
      </c>
      <c r="O11" s="79">
        <v>41145.068518518521</v>
      </c>
      <c r="P11" s="78">
        <v>0</v>
      </c>
      <c r="Q11" s="77">
        <v>194.0361689814815</v>
      </c>
      <c r="R11" s="77">
        <v>194.0361689814815</v>
      </c>
      <c r="S11" s="76" t="s">
        <v>4817</v>
      </c>
    </row>
    <row r="12" spans="1:19" ht="11.25" hidden="1" customHeight="1">
      <c r="A12" s="80" t="s">
        <v>5420</v>
      </c>
      <c r="B12" s="80" t="s">
        <v>5440</v>
      </c>
      <c r="C12" s="80"/>
      <c r="D12" s="80" t="s">
        <v>5418</v>
      </c>
      <c r="E12" s="80" t="s">
        <v>5417</v>
      </c>
      <c r="F12" s="80" t="s">
        <v>386</v>
      </c>
      <c r="G12" s="80" t="s">
        <v>3080</v>
      </c>
      <c r="H12" s="80" t="s">
        <v>3089</v>
      </c>
      <c r="I12" s="80" t="s">
        <v>3088</v>
      </c>
      <c r="J12" s="80" t="s">
        <v>5439</v>
      </c>
      <c r="K12" s="80" t="s">
        <v>25</v>
      </c>
      <c r="L12" s="80" t="s">
        <v>15</v>
      </c>
      <c r="M12" s="80" t="s">
        <v>5934</v>
      </c>
      <c r="N12" s="80" t="s">
        <v>5438</v>
      </c>
      <c r="O12" s="79">
        <v>41178.254201388889</v>
      </c>
      <c r="P12" s="78">
        <v>0</v>
      </c>
      <c r="Q12" s="77">
        <v>160.85048611111111</v>
      </c>
      <c r="R12" s="77">
        <v>160.85048611111111</v>
      </c>
      <c r="S12" s="76" t="s">
        <v>4817</v>
      </c>
    </row>
    <row r="13" spans="1:19" ht="11.25" hidden="1" customHeight="1">
      <c r="A13" s="80" t="s">
        <v>5437</v>
      </c>
      <c r="B13" s="80" t="s">
        <v>5436</v>
      </c>
      <c r="C13" s="80"/>
      <c r="D13" s="80" t="s">
        <v>5435</v>
      </c>
      <c r="E13" s="80" t="s">
        <v>5434</v>
      </c>
      <c r="F13" s="80" t="s">
        <v>2915</v>
      </c>
      <c r="G13" s="80" t="s">
        <v>3426</v>
      </c>
      <c r="H13" s="80" t="s">
        <v>3435</v>
      </c>
      <c r="I13" s="80" t="s">
        <v>3434</v>
      </c>
      <c r="J13" s="80" t="s">
        <v>4918</v>
      </c>
      <c r="K13" s="80" t="s">
        <v>14</v>
      </c>
      <c r="L13" s="80" t="s">
        <v>15</v>
      </c>
      <c r="M13" s="80" t="s">
        <v>5934</v>
      </c>
      <c r="N13" s="80" t="s">
        <v>5433</v>
      </c>
      <c r="O13" s="79">
        <v>41180.076585648145</v>
      </c>
      <c r="P13" s="78">
        <v>0</v>
      </c>
      <c r="Q13" s="77">
        <v>159.02810185185186</v>
      </c>
      <c r="R13" s="77">
        <v>159.02810185185186</v>
      </c>
      <c r="S13" s="76" t="s">
        <v>4817</v>
      </c>
    </row>
    <row r="14" spans="1:19" ht="11.25" hidden="1" customHeight="1">
      <c r="A14" s="80" t="s">
        <v>4937</v>
      </c>
      <c r="B14" s="80" t="s">
        <v>5432</v>
      </c>
      <c r="C14" s="80"/>
      <c r="D14" s="80" t="s">
        <v>5431</v>
      </c>
      <c r="E14" s="80" t="s">
        <v>5430</v>
      </c>
      <c r="F14" s="80" t="s">
        <v>398</v>
      </c>
      <c r="G14" s="80" t="s">
        <v>603</v>
      </c>
      <c r="H14" s="80" t="s">
        <v>2994</v>
      </c>
      <c r="I14" s="80" t="s">
        <v>4763</v>
      </c>
      <c r="J14" s="80" t="s">
        <v>5040</v>
      </c>
      <c r="K14" s="80" t="s">
        <v>25</v>
      </c>
      <c r="L14" s="80" t="s">
        <v>15</v>
      </c>
      <c r="M14" s="80" t="s">
        <v>5934</v>
      </c>
      <c r="N14" s="80" t="s">
        <v>5429</v>
      </c>
      <c r="O14" s="79">
        <v>41212.104027777779</v>
      </c>
      <c r="P14" s="78">
        <v>0</v>
      </c>
      <c r="Q14" s="77">
        <v>127.00065972222222</v>
      </c>
      <c r="R14" s="77">
        <v>127.00065972222222</v>
      </c>
      <c r="S14" s="76" t="s">
        <v>4817</v>
      </c>
    </row>
    <row r="15" spans="1:19" ht="11.25" hidden="1" customHeight="1">
      <c r="A15" s="80" t="s">
        <v>3597</v>
      </c>
      <c r="B15" s="80" t="s">
        <v>5428</v>
      </c>
      <c r="C15" s="80"/>
      <c r="D15" s="80" t="s">
        <v>5427</v>
      </c>
      <c r="E15" s="80" t="s">
        <v>5426</v>
      </c>
      <c r="F15" s="80" t="s">
        <v>1244</v>
      </c>
      <c r="G15" s="80" t="s">
        <v>4866</v>
      </c>
      <c r="H15" s="80" t="s">
        <v>4865</v>
      </c>
      <c r="I15" s="80" t="s">
        <v>4864</v>
      </c>
      <c r="J15" s="80" t="s">
        <v>212</v>
      </c>
      <c r="K15" s="80" t="s">
        <v>25</v>
      </c>
      <c r="L15" s="80" t="s">
        <v>15</v>
      </c>
      <c r="M15" s="80" t="s">
        <v>5969</v>
      </c>
      <c r="N15" s="80" t="s">
        <v>2961</v>
      </c>
      <c r="O15" s="79">
        <v>41319.962361111109</v>
      </c>
      <c r="P15" s="78">
        <v>0</v>
      </c>
      <c r="Q15" s="77">
        <v>19.14232638888889</v>
      </c>
      <c r="R15" s="77">
        <v>119.84310185185186</v>
      </c>
      <c r="S15" s="76" t="s">
        <v>4817</v>
      </c>
    </row>
    <row r="16" spans="1:19" ht="11.25" hidden="1" customHeight="1">
      <c r="A16" s="80" t="s">
        <v>5402</v>
      </c>
      <c r="B16" s="80" t="s">
        <v>5425</v>
      </c>
      <c r="C16" s="80"/>
      <c r="D16" s="80" t="s">
        <v>5424</v>
      </c>
      <c r="E16" s="80" t="s">
        <v>4921</v>
      </c>
      <c r="F16" s="80" t="s">
        <v>2915</v>
      </c>
      <c r="G16" s="80" t="s">
        <v>3426</v>
      </c>
      <c r="H16" s="80" t="s">
        <v>5392</v>
      </c>
      <c r="I16" s="80" t="s">
        <v>5391</v>
      </c>
      <c r="J16" s="80" t="s">
        <v>5423</v>
      </c>
      <c r="K16" s="80" t="s">
        <v>25</v>
      </c>
      <c r="L16" s="80" t="s">
        <v>15</v>
      </c>
      <c r="M16" s="80" t="s">
        <v>5940</v>
      </c>
      <c r="N16" s="80" t="s">
        <v>6351</v>
      </c>
      <c r="O16" s="79">
        <v>41234.124606481484</v>
      </c>
      <c r="P16" s="78">
        <v>1</v>
      </c>
      <c r="Q16" s="77">
        <v>104.98008101851852</v>
      </c>
      <c r="R16" s="77">
        <v>105.95326388888888</v>
      </c>
      <c r="S16" s="76" t="s">
        <v>4817</v>
      </c>
    </row>
    <row r="17" spans="1:19" ht="11.25" hidden="1" customHeight="1">
      <c r="A17" s="80" t="s">
        <v>5226</v>
      </c>
      <c r="B17" s="80" t="s">
        <v>5422</v>
      </c>
      <c r="C17" s="80"/>
      <c r="D17" s="80" t="s">
        <v>5414</v>
      </c>
      <c r="E17" s="80" t="s">
        <v>5233</v>
      </c>
      <c r="F17" s="80" t="s">
        <v>2915</v>
      </c>
      <c r="G17" s="80" t="s">
        <v>3426</v>
      </c>
      <c r="H17" s="80" t="s">
        <v>3435</v>
      </c>
      <c r="I17" s="80" t="s">
        <v>3434</v>
      </c>
      <c r="J17" s="80" t="s">
        <v>5421</v>
      </c>
      <c r="K17" s="80" t="s">
        <v>19</v>
      </c>
      <c r="L17" s="80" t="s">
        <v>15</v>
      </c>
      <c r="M17" s="80" t="s">
        <v>5934</v>
      </c>
      <c r="N17" s="80" t="s">
        <v>5413</v>
      </c>
      <c r="O17" s="79">
        <v>41235.283692129633</v>
      </c>
      <c r="P17" s="78">
        <v>0</v>
      </c>
      <c r="Q17" s="77">
        <v>103.82099537037037</v>
      </c>
      <c r="R17" s="77">
        <v>103.82099537037037</v>
      </c>
      <c r="S17" s="76" t="s">
        <v>4817</v>
      </c>
    </row>
    <row r="18" spans="1:19" ht="11.25" hidden="1" customHeight="1">
      <c r="A18" s="80" t="s">
        <v>5226</v>
      </c>
      <c r="B18" s="80" t="s">
        <v>5416</v>
      </c>
      <c r="C18" s="80"/>
      <c r="D18" s="80" t="s">
        <v>5234</v>
      </c>
      <c r="E18" s="80" t="s">
        <v>5233</v>
      </c>
      <c r="F18" s="80" t="s">
        <v>1244</v>
      </c>
      <c r="G18" s="80" t="s">
        <v>2912</v>
      </c>
      <c r="H18" s="80" t="s">
        <v>2966</v>
      </c>
      <c r="I18" s="80" t="s">
        <v>4483</v>
      </c>
      <c r="J18" s="80" t="s">
        <v>5089</v>
      </c>
      <c r="K18" s="80" t="s">
        <v>19</v>
      </c>
      <c r="L18" s="80" t="s">
        <v>15</v>
      </c>
      <c r="M18" s="80" t="s">
        <v>5934</v>
      </c>
      <c r="N18" s="80" t="s">
        <v>5413</v>
      </c>
      <c r="O18" s="79">
        <v>41238.986817129633</v>
      </c>
      <c r="P18" s="78">
        <v>0</v>
      </c>
      <c r="Q18" s="77">
        <v>100.11787037037037</v>
      </c>
      <c r="R18" s="77">
        <v>100.11787037037037</v>
      </c>
      <c r="S18" s="76" t="s">
        <v>4817</v>
      </c>
    </row>
    <row r="19" spans="1:19" ht="11.25" hidden="1" customHeight="1">
      <c r="A19" s="80" t="s">
        <v>5226</v>
      </c>
      <c r="B19" s="80" t="s">
        <v>5415</v>
      </c>
      <c r="C19" s="80"/>
      <c r="D19" s="80" t="s">
        <v>5414</v>
      </c>
      <c r="E19" s="80" t="s">
        <v>5233</v>
      </c>
      <c r="F19" s="80" t="s">
        <v>1244</v>
      </c>
      <c r="G19" s="80" t="s">
        <v>861</v>
      </c>
      <c r="H19" s="80" t="s">
        <v>4832</v>
      </c>
      <c r="I19" s="80" t="s">
        <v>4832</v>
      </c>
      <c r="J19" s="80" t="s">
        <v>5089</v>
      </c>
      <c r="K19" s="80" t="s">
        <v>344</v>
      </c>
      <c r="L19" s="80" t="s">
        <v>15</v>
      </c>
      <c r="M19" s="80" t="s">
        <v>5934</v>
      </c>
      <c r="N19" s="80" t="s">
        <v>5413</v>
      </c>
      <c r="O19" s="79">
        <v>41239.177094907405</v>
      </c>
      <c r="P19" s="78">
        <v>0</v>
      </c>
      <c r="Q19" s="77">
        <v>99.927592592592589</v>
      </c>
      <c r="R19" s="77">
        <v>99.927592592592589</v>
      </c>
      <c r="S19" s="76" t="s">
        <v>4817</v>
      </c>
    </row>
    <row r="20" spans="1:19" ht="11.25" hidden="1" customHeight="1">
      <c r="A20" s="80" t="s">
        <v>5384</v>
      </c>
      <c r="B20" s="80" t="s">
        <v>5412</v>
      </c>
      <c r="C20" s="80"/>
      <c r="D20" s="80" t="s">
        <v>5382</v>
      </c>
      <c r="E20" s="80" t="s">
        <v>5381</v>
      </c>
      <c r="F20" s="80" t="s">
        <v>1244</v>
      </c>
      <c r="G20" s="80" t="s">
        <v>2912</v>
      </c>
      <c r="H20" s="80" t="s">
        <v>2965</v>
      </c>
      <c r="I20" s="80" t="s">
        <v>2964</v>
      </c>
      <c r="J20" s="80" t="s">
        <v>6456</v>
      </c>
      <c r="K20" s="80" t="s">
        <v>14</v>
      </c>
      <c r="L20" s="80" t="s">
        <v>15</v>
      </c>
      <c r="M20" s="80" t="s">
        <v>5970</v>
      </c>
      <c r="N20" s="80" t="s">
        <v>51</v>
      </c>
      <c r="O20" s="79">
        <v>41334.089189814818</v>
      </c>
      <c r="P20" s="78">
        <v>0</v>
      </c>
      <c r="Q20" s="77">
        <v>5.0154976851851849</v>
      </c>
      <c r="R20" s="77">
        <v>89.101851851851848</v>
      </c>
      <c r="S20" s="76" t="s">
        <v>4817</v>
      </c>
    </row>
    <row r="21" spans="1:19" ht="11.25" hidden="1" customHeight="1">
      <c r="A21" s="80" t="s">
        <v>5187</v>
      </c>
      <c r="B21" s="80" t="s">
        <v>5410</v>
      </c>
      <c r="C21" s="80"/>
      <c r="D21" s="80" t="s">
        <v>5245</v>
      </c>
      <c r="E21" s="80" t="s">
        <v>5244</v>
      </c>
      <c r="F21" s="80" t="s">
        <v>2915</v>
      </c>
      <c r="G21" s="80" t="s">
        <v>3426</v>
      </c>
      <c r="H21" s="80" t="s">
        <v>4914</v>
      </c>
      <c r="I21" s="80" t="s">
        <v>5240</v>
      </c>
      <c r="J21" s="80" t="s">
        <v>212</v>
      </c>
      <c r="K21" s="80" t="s">
        <v>25</v>
      </c>
      <c r="L21" s="80" t="s">
        <v>15</v>
      </c>
      <c r="M21" s="80" t="s">
        <v>5935</v>
      </c>
      <c r="N21" s="80" t="s">
        <v>6376</v>
      </c>
      <c r="O21" s="79">
        <v>41289.984988425924</v>
      </c>
      <c r="P21" s="78">
        <v>0</v>
      </c>
      <c r="Q21" s="77">
        <v>49.119699074074077</v>
      </c>
      <c r="R21" s="77">
        <v>69.927962962962965</v>
      </c>
      <c r="S21" s="76" t="s">
        <v>4817</v>
      </c>
    </row>
    <row r="22" spans="1:19" ht="11.25" hidden="1" customHeight="1">
      <c r="A22" s="80" t="s">
        <v>5402</v>
      </c>
      <c r="B22" s="80" t="s">
        <v>5409</v>
      </c>
      <c r="C22" s="80"/>
      <c r="D22" s="80" t="s">
        <v>5400</v>
      </c>
      <c r="E22" s="80" t="s">
        <v>5399</v>
      </c>
      <c r="F22" s="80" t="s">
        <v>1244</v>
      </c>
      <c r="G22" s="80" t="s">
        <v>861</v>
      </c>
      <c r="H22" s="80" t="s">
        <v>4832</v>
      </c>
      <c r="I22" s="80" t="s">
        <v>4832</v>
      </c>
      <c r="J22" s="80" t="s">
        <v>5406</v>
      </c>
      <c r="K22" s="80" t="s">
        <v>19</v>
      </c>
      <c r="L22" s="80" t="s">
        <v>15</v>
      </c>
      <c r="M22" s="80" t="s">
        <v>5937</v>
      </c>
      <c r="N22" s="80" t="s">
        <v>3022</v>
      </c>
      <c r="O22" s="79">
        <v>41277.957708333335</v>
      </c>
      <c r="P22" s="78">
        <v>1</v>
      </c>
      <c r="Q22" s="77">
        <v>61.146979166666668</v>
      </c>
      <c r="R22" s="77">
        <v>61.922048611111116</v>
      </c>
      <c r="S22" s="76" t="s">
        <v>4817</v>
      </c>
    </row>
    <row r="23" spans="1:19" ht="11.25" hidden="1" customHeight="1">
      <c r="A23" s="80" t="s">
        <v>5402</v>
      </c>
      <c r="B23" s="80" t="s">
        <v>5408</v>
      </c>
      <c r="C23" s="80"/>
      <c r="D23" s="80" t="s">
        <v>5400</v>
      </c>
      <c r="E23" s="80" t="s">
        <v>5399</v>
      </c>
      <c r="F23" s="80" t="s">
        <v>1244</v>
      </c>
      <c r="G23" s="80" t="s">
        <v>861</v>
      </c>
      <c r="H23" s="80" t="s">
        <v>4832</v>
      </c>
      <c r="I23" s="80" t="s">
        <v>4832</v>
      </c>
      <c r="J23" s="80" t="s">
        <v>5406</v>
      </c>
      <c r="K23" s="80" t="s">
        <v>25</v>
      </c>
      <c r="L23" s="80" t="s">
        <v>15</v>
      </c>
      <c r="M23" s="80" t="s">
        <v>5937</v>
      </c>
      <c r="N23" s="80" t="s">
        <v>3883</v>
      </c>
      <c r="O23" s="79">
        <v>41277.937314814815</v>
      </c>
      <c r="P23" s="78">
        <v>1</v>
      </c>
      <c r="Q23" s="77">
        <v>61.167372685185185</v>
      </c>
      <c r="R23" s="77">
        <v>61.191585648148148</v>
      </c>
      <c r="S23" s="76" t="s">
        <v>4817</v>
      </c>
    </row>
    <row r="24" spans="1:19" ht="11.25" hidden="1" customHeight="1">
      <c r="A24" s="80" t="s">
        <v>5402</v>
      </c>
      <c r="B24" s="80" t="s">
        <v>5407</v>
      </c>
      <c r="C24" s="80"/>
      <c r="D24" s="80" t="s">
        <v>5400</v>
      </c>
      <c r="E24" s="80" t="s">
        <v>5399</v>
      </c>
      <c r="F24" s="80" t="s">
        <v>1244</v>
      </c>
      <c r="G24" s="80" t="s">
        <v>861</v>
      </c>
      <c r="H24" s="80" t="s">
        <v>4832</v>
      </c>
      <c r="I24" s="80" t="s">
        <v>4832</v>
      </c>
      <c r="J24" s="80" t="s">
        <v>5406</v>
      </c>
      <c r="K24" s="80" t="s">
        <v>344</v>
      </c>
      <c r="L24" s="80" t="s">
        <v>15</v>
      </c>
      <c r="M24" s="80" t="s">
        <v>5937</v>
      </c>
      <c r="N24" s="80" t="s">
        <v>3022</v>
      </c>
      <c r="O24" s="79">
        <v>41277.974212962959</v>
      </c>
      <c r="P24" s="78">
        <v>1</v>
      </c>
      <c r="Q24" s="77">
        <v>61.130474537037031</v>
      </c>
      <c r="R24" s="77">
        <v>61.138738425925929</v>
      </c>
      <c r="S24" s="76" t="s">
        <v>4817</v>
      </c>
    </row>
    <row r="25" spans="1:19" ht="11.25" hidden="1" customHeight="1">
      <c r="A25" s="80" t="s">
        <v>5384</v>
      </c>
      <c r="B25" s="80" t="s">
        <v>5405</v>
      </c>
      <c r="C25" s="80"/>
      <c r="D25" s="80" t="s">
        <v>5444</v>
      </c>
      <c r="E25" s="80" t="s">
        <v>5381</v>
      </c>
      <c r="F25" s="80" t="s">
        <v>1244</v>
      </c>
      <c r="G25" s="80" t="s">
        <v>861</v>
      </c>
      <c r="H25" s="80" t="s">
        <v>4832</v>
      </c>
      <c r="I25" s="80" t="s">
        <v>4832</v>
      </c>
      <c r="J25" s="80" t="s">
        <v>5089</v>
      </c>
      <c r="K25" s="80" t="s">
        <v>25</v>
      </c>
      <c r="L25" s="80" t="s">
        <v>15</v>
      </c>
      <c r="M25" s="80" t="s">
        <v>5937</v>
      </c>
      <c r="N25" s="80" t="s">
        <v>5768</v>
      </c>
      <c r="O25" s="79">
        <v>41325.150081018517</v>
      </c>
      <c r="P25" s="78">
        <v>1</v>
      </c>
      <c r="Q25" s="77">
        <v>13.954606481481482</v>
      </c>
      <c r="R25" s="77">
        <v>57.146111111111111</v>
      </c>
      <c r="S25" s="76" t="s">
        <v>4817</v>
      </c>
    </row>
    <row r="26" spans="1:19" ht="11.25" hidden="1" customHeight="1">
      <c r="A26" s="80" t="s">
        <v>6455</v>
      </c>
      <c r="B26" s="80" t="s">
        <v>5457</v>
      </c>
      <c r="C26" s="80"/>
      <c r="D26" s="80" t="s">
        <v>482</v>
      </c>
      <c r="E26" s="80" t="s">
        <v>6454</v>
      </c>
      <c r="F26" s="80" t="s">
        <v>1244</v>
      </c>
      <c r="G26" s="80" t="s">
        <v>405</v>
      </c>
      <c r="H26" s="80" t="s">
        <v>3175</v>
      </c>
      <c r="I26" s="80" t="s">
        <v>3175</v>
      </c>
      <c r="J26" s="80" t="s">
        <v>6453</v>
      </c>
      <c r="K26" s="80" t="s">
        <v>14</v>
      </c>
      <c r="L26" s="80" t="s">
        <v>15</v>
      </c>
      <c r="M26" s="80" t="s">
        <v>15</v>
      </c>
      <c r="N26" s="80"/>
      <c r="P26" s="78">
        <v>0</v>
      </c>
      <c r="R26" s="77">
        <v>50.555972222222223</v>
      </c>
      <c r="S26" s="76" t="s">
        <v>4817</v>
      </c>
    </row>
    <row r="27" spans="1:19" ht="11.25" hidden="1" customHeight="1">
      <c r="A27" s="80" t="s">
        <v>5390</v>
      </c>
      <c r="B27" s="80" t="s">
        <v>5403</v>
      </c>
      <c r="C27" s="80"/>
      <c r="D27" s="80" t="s">
        <v>5388</v>
      </c>
      <c r="E27" s="80" t="s">
        <v>5387</v>
      </c>
      <c r="F27" s="80" t="s">
        <v>2915</v>
      </c>
      <c r="G27" s="80" t="s">
        <v>3426</v>
      </c>
      <c r="H27" s="80" t="s">
        <v>5386</v>
      </c>
      <c r="I27" s="80" t="s">
        <v>5386</v>
      </c>
      <c r="J27" s="80" t="s">
        <v>5385</v>
      </c>
      <c r="K27" s="80" t="s">
        <v>25</v>
      </c>
      <c r="L27" s="80" t="s">
        <v>15</v>
      </c>
      <c r="M27" s="80" t="s">
        <v>5937</v>
      </c>
      <c r="N27" s="80" t="s">
        <v>5193</v>
      </c>
      <c r="O27" s="79">
        <v>41296.015706018516</v>
      </c>
      <c r="P27" s="78">
        <v>1</v>
      </c>
      <c r="Q27" s="77">
        <v>43.088981481481476</v>
      </c>
      <c r="R27" s="77">
        <v>45.207268518518525</v>
      </c>
      <c r="S27" s="76" t="s">
        <v>4817</v>
      </c>
    </row>
    <row r="28" spans="1:19" ht="11.25" hidden="1" customHeight="1">
      <c r="A28" s="80" t="s">
        <v>5402</v>
      </c>
      <c r="B28" s="80" t="s">
        <v>5401</v>
      </c>
      <c r="C28" s="80"/>
      <c r="D28" s="80" t="s">
        <v>5400</v>
      </c>
      <c r="E28" s="80" t="s">
        <v>5399</v>
      </c>
      <c r="F28" s="80" t="s">
        <v>2915</v>
      </c>
      <c r="G28" s="80" t="s">
        <v>3426</v>
      </c>
      <c r="H28" s="80" t="s">
        <v>5386</v>
      </c>
      <c r="I28" s="80" t="s">
        <v>5386</v>
      </c>
      <c r="J28" s="80" t="s">
        <v>4902</v>
      </c>
      <c r="K28" s="80" t="s">
        <v>25</v>
      </c>
      <c r="L28" s="80" t="s">
        <v>15</v>
      </c>
      <c r="M28" s="80" t="s">
        <v>5940</v>
      </c>
      <c r="N28" s="80" t="s">
        <v>6452</v>
      </c>
      <c r="O28" s="79">
        <v>41302.219652777778</v>
      </c>
      <c r="P28" s="78">
        <v>1</v>
      </c>
      <c r="Q28" s="77">
        <v>36.885034722222223</v>
      </c>
      <c r="R28" s="77">
        <v>42.987002314814816</v>
      </c>
      <c r="S28" s="76" t="s">
        <v>4817</v>
      </c>
    </row>
    <row r="29" spans="1:19" ht="11.25" hidden="1" customHeight="1">
      <c r="A29" s="80" t="s">
        <v>5390</v>
      </c>
      <c r="B29" s="80" t="s">
        <v>5389</v>
      </c>
      <c r="C29" s="80"/>
      <c r="D29" s="80" t="s">
        <v>5388</v>
      </c>
      <c r="E29" s="80" t="s">
        <v>5387</v>
      </c>
      <c r="F29" s="80" t="s">
        <v>2915</v>
      </c>
      <c r="G29" s="80" t="s">
        <v>3426</v>
      </c>
      <c r="H29" s="80" t="s">
        <v>5386</v>
      </c>
      <c r="I29" s="80" t="s">
        <v>5386</v>
      </c>
      <c r="J29" s="80" t="s">
        <v>5385</v>
      </c>
      <c r="K29" s="80" t="s">
        <v>25</v>
      </c>
      <c r="L29" s="80" t="s">
        <v>15</v>
      </c>
      <c r="M29" s="80" t="s">
        <v>5937</v>
      </c>
      <c r="N29" s="80" t="s">
        <v>5193</v>
      </c>
      <c r="O29" s="79">
        <v>41304.979687500003</v>
      </c>
      <c r="P29" s="78">
        <v>1</v>
      </c>
      <c r="Q29" s="77">
        <v>34.125</v>
      </c>
      <c r="R29" s="77">
        <v>34.137129629629626</v>
      </c>
      <c r="S29" s="76" t="s">
        <v>4817</v>
      </c>
    </row>
    <row r="30" spans="1:19" ht="11.25" hidden="1" customHeight="1">
      <c r="A30" s="80" t="s">
        <v>5247</v>
      </c>
      <c r="B30" s="80" t="s">
        <v>5379</v>
      </c>
      <c r="C30" s="80"/>
      <c r="D30" s="80" t="s">
        <v>5245</v>
      </c>
      <c r="E30" s="80" t="s">
        <v>5244</v>
      </c>
      <c r="F30" s="80" t="s">
        <v>2915</v>
      </c>
      <c r="G30" s="80" t="s">
        <v>3426</v>
      </c>
      <c r="H30" s="80" t="s">
        <v>4914</v>
      </c>
      <c r="I30" s="80" t="s">
        <v>5240</v>
      </c>
      <c r="J30" s="80" t="s">
        <v>212</v>
      </c>
      <c r="K30" s="80" t="s">
        <v>25</v>
      </c>
      <c r="L30" s="80" t="s">
        <v>15</v>
      </c>
      <c r="M30" s="80" t="s">
        <v>5934</v>
      </c>
      <c r="N30" s="80" t="s">
        <v>5243</v>
      </c>
      <c r="O30" s="79">
        <v>41306.069432870368</v>
      </c>
      <c r="P30" s="78">
        <v>0</v>
      </c>
      <c r="Q30" s="77">
        <v>33.035254629629627</v>
      </c>
      <c r="R30" s="77">
        <v>33.035254629629627</v>
      </c>
      <c r="S30" s="76" t="s">
        <v>4817</v>
      </c>
    </row>
    <row r="31" spans="1:19" ht="11.25" hidden="1" customHeight="1">
      <c r="A31" s="80" t="s">
        <v>5247</v>
      </c>
      <c r="B31" s="80" t="s">
        <v>5378</v>
      </c>
      <c r="C31" s="80"/>
      <c r="D31" s="80" t="s">
        <v>5245</v>
      </c>
      <c r="E31" s="80" t="s">
        <v>5244</v>
      </c>
      <c r="F31" s="80" t="s">
        <v>2915</v>
      </c>
      <c r="G31" s="80" t="s">
        <v>3426</v>
      </c>
      <c r="H31" s="80" t="s">
        <v>4914</v>
      </c>
      <c r="I31" s="80" t="s">
        <v>5240</v>
      </c>
      <c r="J31" s="80" t="s">
        <v>212</v>
      </c>
      <c r="K31" s="80" t="s">
        <v>25</v>
      </c>
      <c r="L31" s="80" t="s">
        <v>15</v>
      </c>
      <c r="M31" s="80" t="s">
        <v>5937</v>
      </c>
      <c r="N31" s="80" t="s">
        <v>5193</v>
      </c>
      <c r="O31" s="79">
        <v>41306.126851851855</v>
      </c>
      <c r="P31" s="78">
        <v>1</v>
      </c>
      <c r="Q31" s="77">
        <v>32.977835648148151</v>
      </c>
      <c r="R31" s="77">
        <v>33.015833333333333</v>
      </c>
      <c r="S31" s="76" t="s">
        <v>4817</v>
      </c>
    </row>
    <row r="32" spans="1:19" ht="11.25" hidden="1" customHeight="1">
      <c r="A32" s="80" t="s">
        <v>2024</v>
      </c>
      <c r="B32" s="80" t="s">
        <v>5373</v>
      </c>
      <c r="C32" s="80"/>
      <c r="D32" s="80" t="s">
        <v>3213</v>
      </c>
      <c r="E32" s="80" t="s">
        <v>2023</v>
      </c>
      <c r="F32" s="80" t="s">
        <v>398</v>
      </c>
      <c r="G32" s="80" t="s">
        <v>603</v>
      </c>
      <c r="H32" s="80" t="s">
        <v>2994</v>
      </c>
      <c r="I32" s="80" t="s">
        <v>4763</v>
      </c>
      <c r="J32" s="80" t="s">
        <v>5372</v>
      </c>
      <c r="K32" s="80" t="s">
        <v>25</v>
      </c>
      <c r="L32" s="80" t="s">
        <v>15</v>
      </c>
      <c r="M32" s="80" t="s">
        <v>5935</v>
      </c>
      <c r="N32" s="80"/>
      <c r="O32" s="79">
        <v>41334.084999999999</v>
      </c>
      <c r="P32" s="78">
        <v>0</v>
      </c>
      <c r="Q32" s="77">
        <v>5.0196874999999999</v>
      </c>
      <c r="R32" s="77">
        <v>27.192245370370369</v>
      </c>
      <c r="S32" s="76" t="s">
        <v>4817</v>
      </c>
    </row>
    <row r="33" spans="1:19" ht="11.25" hidden="1" customHeight="1">
      <c r="A33" s="80" t="s">
        <v>2024</v>
      </c>
      <c r="B33" s="80" t="s">
        <v>6451</v>
      </c>
      <c r="C33" s="80"/>
      <c r="D33" s="80" t="s">
        <v>3213</v>
      </c>
      <c r="E33" s="80" t="s">
        <v>2023</v>
      </c>
      <c r="F33" s="80" t="s">
        <v>398</v>
      </c>
      <c r="G33" s="80" t="s">
        <v>603</v>
      </c>
      <c r="H33" s="80" t="s">
        <v>2994</v>
      </c>
      <c r="I33" s="80" t="s">
        <v>4763</v>
      </c>
      <c r="J33" s="80" t="s">
        <v>6450</v>
      </c>
      <c r="K33" s="80" t="s">
        <v>25</v>
      </c>
      <c r="L33" s="80" t="s">
        <v>15</v>
      </c>
      <c r="M33" s="80" t="s">
        <v>5970</v>
      </c>
      <c r="N33" s="80" t="s">
        <v>51</v>
      </c>
      <c r="O33" s="79">
        <v>41336.499155092592</v>
      </c>
      <c r="P33" s="78">
        <v>0</v>
      </c>
      <c r="Q33" s="77">
        <v>2.6055324074074075</v>
      </c>
      <c r="R33" s="77">
        <v>27.15341435185185</v>
      </c>
      <c r="S33" s="76" t="s">
        <v>4817</v>
      </c>
    </row>
    <row r="34" spans="1:19" ht="11.25" hidden="1" customHeight="1">
      <c r="A34" s="80" t="s">
        <v>3597</v>
      </c>
      <c r="B34" s="80" t="s">
        <v>5371</v>
      </c>
      <c r="C34" s="80"/>
      <c r="D34" s="80" t="s">
        <v>5284</v>
      </c>
      <c r="E34" s="80" t="s">
        <v>3594</v>
      </c>
      <c r="F34" s="80" t="s">
        <v>2915</v>
      </c>
      <c r="G34" s="80" t="s">
        <v>2919</v>
      </c>
      <c r="H34" s="80" t="s">
        <v>398</v>
      </c>
      <c r="I34" s="80" t="s">
        <v>3087</v>
      </c>
      <c r="J34" s="80" t="s">
        <v>212</v>
      </c>
      <c r="K34" s="80" t="s">
        <v>25</v>
      </c>
      <c r="L34" s="80" t="s">
        <v>15</v>
      </c>
      <c r="M34" s="80" t="s">
        <v>5937</v>
      </c>
      <c r="N34" s="80" t="s">
        <v>3078</v>
      </c>
      <c r="O34" s="79">
        <v>41318.207187499997</v>
      </c>
      <c r="P34" s="78">
        <v>1</v>
      </c>
      <c r="Q34" s="77">
        <v>20.897500000000001</v>
      </c>
      <c r="R34" s="77">
        <v>20.905810185185189</v>
      </c>
      <c r="S34" s="76" t="s">
        <v>4817</v>
      </c>
    </row>
    <row r="35" spans="1:19" ht="11.25" hidden="1" customHeight="1">
      <c r="A35" s="80" t="s">
        <v>5402</v>
      </c>
      <c r="B35" s="80" t="s">
        <v>5767</v>
      </c>
      <c r="C35" s="80"/>
      <c r="D35" s="80" t="s">
        <v>5400</v>
      </c>
      <c r="E35" s="80" t="s">
        <v>5399</v>
      </c>
      <c r="F35" s="80" t="s">
        <v>398</v>
      </c>
      <c r="G35" s="80" t="s">
        <v>603</v>
      </c>
      <c r="H35" s="80" t="s">
        <v>2986</v>
      </c>
      <c r="I35" s="80" t="s">
        <v>5074</v>
      </c>
      <c r="J35" s="80" t="s">
        <v>5766</v>
      </c>
      <c r="K35" s="80" t="s">
        <v>25</v>
      </c>
      <c r="L35" s="80" t="s">
        <v>15</v>
      </c>
      <c r="M35" s="80" t="s">
        <v>5933</v>
      </c>
      <c r="N35" s="80" t="s">
        <v>4838</v>
      </c>
      <c r="O35" s="79">
        <v>41331.399085648147</v>
      </c>
      <c r="P35" s="78">
        <v>3</v>
      </c>
      <c r="Q35" s="77">
        <v>7.7056018518518519</v>
      </c>
      <c r="R35" s="77">
        <v>13.993437500000001</v>
      </c>
      <c r="S35" s="76" t="s">
        <v>4817</v>
      </c>
    </row>
    <row r="36" spans="1:19" ht="11.25" hidden="1" customHeight="1">
      <c r="A36" s="80" t="s">
        <v>3597</v>
      </c>
      <c r="B36" s="80" t="s">
        <v>5833</v>
      </c>
      <c r="C36" s="80"/>
      <c r="D36" s="80" t="s">
        <v>4809</v>
      </c>
      <c r="E36" s="80" t="s">
        <v>3594</v>
      </c>
      <c r="F36" s="80" t="s">
        <v>1244</v>
      </c>
      <c r="G36" s="80" t="s">
        <v>861</v>
      </c>
      <c r="H36" s="80" t="s">
        <v>4832</v>
      </c>
      <c r="I36" s="80" t="s">
        <v>4832</v>
      </c>
      <c r="J36" s="80" t="s">
        <v>212</v>
      </c>
      <c r="K36" s="80" t="s">
        <v>25</v>
      </c>
      <c r="L36" s="80" t="s">
        <v>15</v>
      </c>
      <c r="M36" s="80" t="s">
        <v>5940</v>
      </c>
      <c r="N36" s="80" t="s">
        <v>6449</v>
      </c>
      <c r="O36" s="79">
        <v>41334.065497685187</v>
      </c>
      <c r="P36" s="78">
        <v>1</v>
      </c>
      <c r="Q36" s="77">
        <v>5.0391898148148151</v>
      </c>
      <c r="R36" s="77">
        <v>12.18050925925926</v>
      </c>
      <c r="S36" s="76" t="s">
        <v>4817</v>
      </c>
    </row>
    <row r="37" spans="1:19" ht="11.25" hidden="1" customHeight="1">
      <c r="A37" s="80" t="s">
        <v>5446</v>
      </c>
      <c r="B37" s="80" t="s">
        <v>6448</v>
      </c>
      <c r="C37" s="80"/>
      <c r="D37" s="80" t="s">
        <v>6447</v>
      </c>
      <c r="E37" s="80" t="s">
        <v>5443</v>
      </c>
      <c r="F37" s="80" t="s">
        <v>2915</v>
      </c>
      <c r="G37" s="80" t="s">
        <v>3426</v>
      </c>
      <c r="H37" s="80" t="s">
        <v>3435</v>
      </c>
      <c r="I37" s="80" t="s">
        <v>3434</v>
      </c>
      <c r="J37" s="80" t="s">
        <v>6446</v>
      </c>
      <c r="K37" s="80" t="s">
        <v>25</v>
      </c>
      <c r="L37" s="80" t="s">
        <v>15</v>
      </c>
      <c r="M37" s="80" t="s">
        <v>5934</v>
      </c>
      <c r="N37" s="80" t="s">
        <v>6445</v>
      </c>
      <c r="O37" s="79">
        <v>41330.061805555553</v>
      </c>
      <c r="P37" s="78">
        <v>0</v>
      </c>
      <c r="Q37" s="77">
        <v>9.0428819444444439</v>
      </c>
      <c r="R37" s="77">
        <v>9.0428819444444439</v>
      </c>
      <c r="S37" s="76" t="s">
        <v>4817</v>
      </c>
    </row>
    <row r="38" spans="1:19" ht="11.25" hidden="1" customHeight="1">
      <c r="A38" s="80" t="s">
        <v>2024</v>
      </c>
      <c r="B38" s="80" t="s">
        <v>6444</v>
      </c>
      <c r="C38" s="80"/>
      <c r="D38" s="80" t="s">
        <v>3213</v>
      </c>
      <c r="E38" s="80" t="s">
        <v>2023</v>
      </c>
      <c r="F38" s="80" t="s">
        <v>2915</v>
      </c>
      <c r="G38" s="80" t="s">
        <v>3426</v>
      </c>
      <c r="H38" s="80" t="s">
        <v>4920</v>
      </c>
      <c r="I38" s="80" t="s">
        <v>4919</v>
      </c>
      <c r="J38" s="80" t="s">
        <v>2131</v>
      </c>
      <c r="K38" s="80" t="s">
        <v>344</v>
      </c>
      <c r="L38" s="80" t="s">
        <v>15</v>
      </c>
      <c r="M38" s="80" t="s">
        <v>5933</v>
      </c>
      <c r="N38" s="80" t="s">
        <v>4956</v>
      </c>
      <c r="O38" s="79">
        <v>41337.317858796298</v>
      </c>
      <c r="P38" s="78">
        <v>5</v>
      </c>
      <c r="Q38" s="77">
        <v>1.7868287037037036</v>
      </c>
      <c r="R38" s="77">
        <v>7.1455092592592591</v>
      </c>
      <c r="S38" s="76" t="s">
        <v>4817</v>
      </c>
    </row>
    <row r="39" spans="1:19" ht="11.25" hidden="1" customHeight="1">
      <c r="A39" s="80" t="s">
        <v>2024</v>
      </c>
      <c r="B39" s="80" t="s">
        <v>6443</v>
      </c>
      <c r="C39" s="80"/>
      <c r="D39" s="80" t="s">
        <v>3213</v>
      </c>
      <c r="E39" s="80" t="s">
        <v>2023</v>
      </c>
      <c r="F39" s="80" t="s">
        <v>2915</v>
      </c>
      <c r="G39" s="80" t="s">
        <v>3426</v>
      </c>
      <c r="H39" s="80" t="s">
        <v>6442</v>
      </c>
      <c r="I39" s="80" t="s">
        <v>6441</v>
      </c>
      <c r="J39" s="80" t="s">
        <v>2131</v>
      </c>
      <c r="K39" s="80" t="s">
        <v>25</v>
      </c>
      <c r="L39" s="80" t="s">
        <v>15</v>
      </c>
      <c r="M39" s="80" t="s">
        <v>5934</v>
      </c>
      <c r="N39" s="80" t="s">
        <v>6439</v>
      </c>
      <c r="O39" s="79">
        <v>41331.970173611109</v>
      </c>
      <c r="P39" s="78">
        <v>0</v>
      </c>
      <c r="Q39" s="77">
        <v>7.1345138888888888</v>
      </c>
      <c r="R39" s="77">
        <v>7.1345138888888888</v>
      </c>
      <c r="S39" s="76" t="s">
        <v>4817</v>
      </c>
    </row>
    <row r="40" spans="1:19" ht="11.25" hidden="1" customHeight="1">
      <c r="A40" s="80" t="s">
        <v>2024</v>
      </c>
      <c r="B40" s="80" t="s">
        <v>6440</v>
      </c>
      <c r="C40" s="80"/>
      <c r="D40" s="80" t="s">
        <v>3213</v>
      </c>
      <c r="E40" s="80" t="s">
        <v>2023</v>
      </c>
      <c r="F40" s="80" t="s">
        <v>2915</v>
      </c>
      <c r="G40" s="80" t="s">
        <v>3426</v>
      </c>
      <c r="H40" s="80" t="s">
        <v>5386</v>
      </c>
      <c r="I40" s="80" t="s">
        <v>5386</v>
      </c>
      <c r="J40" s="80" t="s">
        <v>5385</v>
      </c>
      <c r="K40" s="80" t="s">
        <v>25</v>
      </c>
      <c r="L40" s="80" t="s">
        <v>15</v>
      </c>
      <c r="M40" s="80" t="s">
        <v>5934</v>
      </c>
      <c r="N40" s="80" t="s">
        <v>6439</v>
      </c>
      <c r="O40" s="79">
        <v>41332.076539351852</v>
      </c>
      <c r="P40" s="78">
        <v>0</v>
      </c>
      <c r="Q40" s="77">
        <v>7.0281481481481478</v>
      </c>
      <c r="R40" s="77">
        <v>7.0281481481481478</v>
      </c>
      <c r="S40" s="76" t="s">
        <v>4817</v>
      </c>
    </row>
    <row r="41" spans="1:19" ht="11.25" hidden="1" customHeight="1">
      <c r="A41" s="80" t="s">
        <v>2024</v>
      </c>
      <c r="B41" s="80" t="s">
        <v>6438</v>
      </c>
      <c r="C41" s="80"/>
      <c r="D41" s="80" t="s">
        <v>3213</v>
      </c>
      <c r="E41" s="80" t="s">
        <v>2023</v>
      </c>
      <c r="F41" s="80" t="s">
        <v>398</v>
      </c>
      <c r="G41" s="80" t="s">
        <v>603</v>
      </c>
      <c r="H41" s="80" t="s">
        <v>2994</v>
      </c>
      <c r="I41" s="80" t="s">
        <v>4763</v>
      </c>
      <c r="J41" s="80" t="s">
        <v>6437</v>
      </c>
      <c r="K41" s="80" t="s">
        <v>344</v>
      </c>
      <c r="L41" s="80" t="s">
        <v>15</v>
      </c>
      <c r="M41" s="80" t="s">
        <v>5935</v>
      </c>
      <c r="N41" s="80" t="s">
        <v>4956</v>
      </c>
      <c r="O41" s="79">
        <v>41338.934525462966</v>
      </c>
      <c r="P41" s="78">
        <v>0</v>
      </c>
      <c r="Q41" s="77">
        <v>0.17016203703703703</v>
      </c>
      <c r="R41" s="77">
        <v>4.9738194444444446</v>
      </c>
      <c r="S41" s="76" t="s">
        <v>4817</v>
      </c>
    </row>
    <row r="42" spans="1:19" ht="11.25" hidden="1" customHeight="1">
      <c r="A42" s="80" t="s">
        <v>5402</v>
      </c>
      <c r="B42" s="80" t="s">
        <v>6436</v>
      </c>
      <c r="C42" s="80"/>
      <c r="D42" s="80" t="s">
        <v>5400</v>
      </c>
      <c r="E42" s="80" t="s">
        <v>5399</v>
      </c>
      <c r="F42" s="80" t="s">
        <v>2976</v>
      </c>
      <c r="G42" s="80" t="s">
        <v>2975</v>
      </c>
      <c r="H42" s="80" t="s">
        <v>4888</v>
      </c>
      <c r="I42" s="80" t="s">
        <v>4888</v>
      </c>
      <c r="J42" s="80" t="s">
        <v>6435</v>
      </c>
      <c r="K42" s="80" t="s">
        <v>25</v>
      </c>
      <c r="L42" s="80" t="s">
        <v>15</v>
      </c>
      <c r="M42" s="80" t="s">
        <v>5937</v>
      </c>
      <c r="N42" s="80" t="s">
        <v>2961</v>
      </c>
      <c r="O42" s="79">
        <v>41338.110659722224</v>
      </c>
      <c r="P42" s="78">
        <v>1</v>
      </c>
      <c r="Q42" s="77">
        <v>0.99402777777777773</v>
      </c>
      <c r="R42" s="77">
        <v>2.1118402777777776</v>
      </c>
      <c r="S42" s="76" t="s">
        <v>4817</v>
      </c>
    </row>
    <row r="43" spans="1:19" ht="11.25" hidden="1" customHeight="1">
      <c r="A43" s="80" t="s">
        <v>3597</v>
      </c>
      <c r="B43" s="80" t="s">
        <v>6434</v>
      </c>
      <c r="C43" s="80"/>
      <c r="D43" s="80" t="s">
        <v>6433</v>
      </c>
      <c r="E43" s="80" t="s">
        <v>3594</v>
      </c>
      <c r="F43" s="80" t="s">
        <v>1244</v>
      </c>
      <c r="G43" s="80" t="s">
        <v>861</v>
      </c>
      <c r="H43" s="80" t="s">
        <v>4832</v>
      </c>
      <c r="I43" s="80" t="s">
        <v>4832</v>
      </c>
      <c r="J43" s="80" t="s">
        <v>212</v>
      </c>
      <c r="K43" s="80" t="s">
        <v>25</v>
      </c>
      <c r="L43" s="80" t="s">
        <v>15</v>
      </c>
      <c r="M43" s="80" t="s">
        <v>5937</v>
      </c>
      <c r="N43" s="80" t="s">
        <v>5768</v>
      </c>
      <c r="O43" s="79">
        <v>41337.958611111113</v>
      </c>
      <c r="P43" s="78">
        <v>1</v>
      </c>
      <c r="Q43" s="77">
        <v>1.146076388888889</v>
      </c>
      <c r="R43" s="77">
        <v>1.1883449074074073</v>
      </c>
      <c r="S43" s="76" t="s">
        <v>4817</v>
      </c>
    </row>
    <row r="44" spans="1:19" ht="11.25" hidden="1" customHeight="1">
      <c r="A44" s="80" t="s">
        <v>6408</v>
      </c>
      <c r="B44" s="80" t="s">
        <v>6432</v>
      </c>
      <c r="C44" s="80"/>
      <c r="D44" s="80" t="s">
        <v>6431</v>
      </c>
      <c r="E44" s="80" t="s">
        <v>6405</v>
      </c>
      <c r="F44" s="80" t="s">
        <v>2915</v>
      </c>
      <c r="G44" s="80" t="s">
        <v>3083</v>
      </c>
      <c r="H44" s="80" t="s">
        <v>3083</v>
      </c>
      <c r="I44" s="80" t="s">
        <v>5046</v>
      </c>
      <c r="J44" s="80" t="s">
        <v>6430</v>
      </c>
      <c r="K44" s="80" t="s">
        <v>18</v>
      </c>
      <c r="L44" s="80" t="s">
        <v>15</v>
      </c>
      <c r="M44" s="80" t="s">
        <v>5969</v>
      </c>
      <c r="N44" s="80" t="s">
        <v>3027</v>
      </c>
      <c r="O44" s="79">
        <v>41338.961111111108</v>
      </c>
      <c r="P44" s="78">
        <v>0</v>
      </c>
      <c r="Q44" s="77">
        <v>0.14357638888888891</v>
      </c>
      <c r="R44" s="77">
        <v>0.16009259259259256</v>
      </c>
      <c r="S44" s="76" t="s">
        <v>4817</v>
      </c>
    </row>
    <row r="45" spans="1:19" ht="11.25" hidden="1" customHeight="1">
      <c r="A45" s="80" t="s">
        <v>5009</v>
      </c>
      <c r="B45" s="80" t="s">
        <v>5370</v>
      </c>
      <c r="C45" s="80"/>
      <c r="D45" s="80" t="s">
        <v>5367</v>
      </c>
      <c r="E45" s="80" t="s">
        <v>4983</v>
      </c>
      <c r="F45" s="80" t="s">
        <v>386</v>
      </c>
      <c r="G45" s="80" t="s">
        <v>3080</v>
      </c>
      <c r="H45" s="80" t="s">
        <v>3089</v>
      </c>
      <c r="I45" s="80" t="s">
        <v>3088</v>
      </c>
      <c r="J45" s="80" t="s">
        <v>5369</v>
      </c>
      <c r="K45" s="80" t="s">
        <v>25</v>
      </c>
      <c r="L45" s="80" t="s">
        <v>15</v>
      </c>
      <c r="M45" s="80" t="s">
        <v>5933</v>
      </c>
      <c r="N45" s="80" t="s">
        <v>4838</v>
      </c>
      <c r="O45" s="79">
        <v>41261.544016203705</v>
      </c>
      <c r="P45" s="78">
        <v>3</v>
      </c>
      <c r="Q45" s="77">
        <v>77.560671296296292</v>
      </c>
      <c r="R45" s="77">
        <v>91.964027777777773</v>
      </c>
      <c r="S45" s="76" t="s">
        <v>4817</v>
      </c>
    </row>
    <row r="46" spans="1:19" ht="11.25" hidden="1" customHeight="1">
      <c r="A46" s="80" t="s">
        <v>5009</v>
      </c>
      <c r="B46" s="80" t="s">
        <v>5368</v>
      </c>
      <c r="C46" s="80"/>
      <c r="D46" s="80" t="s">
        <v>5367</v>
      </c>
      <c r="E46" s="80" t="s">
        <v>5366</v>
      </c>
      <c r="F46" s="80" t="s">
        <v>1244</v>
      </c>
      <c r="G46" s="80" t="s">
        <v>4866</v>
      </c>
      <c r="H46" s="80" t="s">
        <v>4982</v>
      </c>
      <c r="I46" s="80" t="s">
        <v>4981</v>
      </c>
      <c r="J46" s="80" t="s">
        <v>5365</v>
      </c>
      <c r="K46" s="80" t="s">
        <v>25</v>
      </c>
      <c r="L46" s="80" t="s">
        <v>15</v>
      </c>
      <c r="M46" s="80" t="s">
        <v>5937</v>
      </c>
      <c r="N46" s="80" t="s">
        <v>2961</v>
      </c>
      <c r="O46" s="79">
        <v>41309.219976851855</v>
      </c>
      <c r="P46" s="78">
        <v>1</v>
      </c>
      <c r="Q46" s="77">
        <v>29.884710648148147</v>
      </c>
      <c r="R46" s="77">
        <v>42.03371527777778</v>
      </c>
      <c r="S46" s="76" t="s">
        <v>4817</v>
      </c>
    </row>
    <row r="47" spans="1:19" ht="11.25" hidden="1" customHeight="1">
      <c r="A47" s="80" t="s">
        <v>4986</v>
      </c>
      <c r="B47" s="80" t="s">
        <v>5364</v>
      </c>
      <c r="C47" s="80"/>
      <c r="D47" s="80" t="s">
        <v>5362</v>
      </c>
      <c r="E47" s="80" t="s">
        <v>4983</v>
      </c>
      <c r="F47" s="80" t="s">
        <v>1244</v>
      </c>
      <c r="G47" s="80" t="s">
        <v>4866</v>
      </c>
      <c r="H47" s="80" t="s">
        <v>4982</v>
      </c>
      <c r="I47" s="80" t="s">
        <v>4981</v>
      </c>
      <c r="J47" s="80" t="s">
        <v>5361</v>
      </c>
      <c r="K47" s="80" t="s">
        <v>90</v>
      </c>
      <c r="L47" s="80" t="s">
        <v>15</v>
      </c>
      <c r="M47" s="80" t="s">
        <v>5933</v>
      </c>
      <c r="N47" s="80" t="s">
        <v>6429</v>
      </c>
      <c r="O47" s="79">
        <v>41330.930601851855</v>
      </c>
      <c r="P47" s="78">
        <v>5</v>
      </c>
      <c r="Q47" s="77">
        <v>8.1740856481481483</v>
      </c>
      <c r="R47" s="77">
        <v>41.847118055555555</v>
      </c>
      <c r="S47" s="76" t="s">
        <v>4817</v>
      </c>
    </row>
    <row r="48" spans="1:19" ht="11.25" hidden="1" customHeight="1">
      <c r="A48" s="80" t="s">
        <v>5349</v>
      </c>
      <c r="B48" s="80" t="s">
        <v>5352</v>
      </c>
      <c r="C48" s="80"/>
      <c r="D48" s="80" t="s">
        <v>5347</v>
      </c>
      <c r="E48" s="80" t="s">
        <v>5346</v>
      </c>
      <c r="F48" s="80" t="s">
        <v>386</v>
      </c>
      <c r="G48" s="80" t="s">
        <v>3080</v>
      </c>
      <c r="H48" s="80" t="s">
        <v>3089</v>
      </c>
      <c r="I48" s="80" t="s">
        <v>3088</v>
      </c>
      <c r="J48" s="80" t="s">
        <v>4873</v>
      </c>
      <c r="K48" s="80" t="s">
        <v>88</v>
      </c>
      <c r="L48" s="80" t="s">
        <v>15</v>
      </c>
      <c r="M48" s="80" t="s">
        <v>5934</v>
      </c>
      <c r="N48" s="80" t="s">
        <v>5351</v>
      </c>
      <c r="O48" s="79">
        <v>41163.2106712963</v>
      </c>
      <c r="P48" s="78">
        <v>0</v>
      </c>
      <c r="Q48" s="77">
        <v>175.8940162037037</v>
      </c>
      <c r="R48" s="77">
        <v>175.8940162037037</v>
      </c>
      <c r="S48" s="76" t="s">
        <v>4817</v>
      </c>
    </row>
    <row r="49" spans="1:19" ht="11.25" hidden="1" customHeight="1">
      <c r="A49" s="80" t="s">
        <v>5349</v>
      </c>
      <c r="B49" s="80" t="s">
        <v>5350</v>
      </c>
      <c r="C49" s="80"/>
      <c r="D49" s="80" t="s">
        <v>5347</v>
      </c>
      <c r="E49" s="80" t="s">
        <v>5346</v>
      </c>
      <c r="F49" s="80" t="s">
        <v>1244</v>
      </c>
      <c r="G49" s="80" t="s">
        <v>4866</v>
      </c>
      <c r="H49" s="80" t="s">
        <v>4982</v>
      </c>
      <c r="I49" s="80" t="s">
        <v>4981</v>
      </c>
      <c r="J49" s="80" t="s">
        <v>212</v>
      </c>
      <c r="K49" s="80" t="s">
        <v>25</v>
      </c>
      <c r="L49" s="80" t="s">
        <v>15</v>
      </c>
      <c r="M49" s="80" t="s">
        <v>5970</v>
      </c>
      <c r="N49" s="80" t="s">
        <v>51</v>
      </c>
      <c r="O49" s="79">
        <v>41247.270428240743</v>
      </c>
      <c r="P49" s="78">
        <v>0</v>
      </c>
      <c r="Q49" s="77">
        <v>91.834259259259255</v>
      </c>
      <c r="R49" s="77">
        <v>156.14870370370372</v>
      </c>
      <c r="S49" s="76" t="s">
        <v>4817</v>
      </c>
    </row>
    <row r="50" spans="1:19" ht="11.25" hidden="1" customHeight="1">
      <c r="A50" s="80" t="s">
        <v>5349</v>
      </c>
      <c r="B50" s="80" t="s">
        <v>5348</v>
      </c>
      <c r="C50" s="80"/>
      <c r="D50" s="80" t="s">
        <v>5347</v>
      </c>
      <c r="E50" s="80" t="s">
        <v>5346</v>
      </c>
      <c r="F50" s="80" t="s">
        <v>1244</v>
      </c>
      <c r="G50" s="80" t="s">
        <v>861</v>
      </c>
      <c r="H50" s="80" t="s">
        <v>4832</v>
      </c>
      <c r="I50" s="80" t="s">
        <v>4832</v>
      </c>
      <c r="J50" s="80" t="s">
        <v>4873</v>
      </c>
      <c r="K50" s="80" t="s">
        <v>25</v>
      </c>
      <c r="L50" s="80" t="s">
        <v>15</v>
      </c>
      <c r="M50" s="80" t="s">
        <v>5970</v>
      </c>
      <c r="N50" s="80" t="s">
        <v>51</v>
      </c>
      <c r="O50" s="79">
        <v>41247.273240740738</v>
      </c>
      <c r="P50" s="78">
        <v>0</v>
      </c>
      <c r="Q50" s="77">
        <v>91.831446759259265</v>
      </c>
      <c r="R50" s="77">
        <v>118.88890046296295</v>
      </c>
      <c r="S50" s="76" t="s">
        <v>4817</v>
      </c>
    </row>
    <row r="51" spans="1:19" ht="11.25" hidden="1" customHeight="1">
      <c r="A51" s="80" t="s">
        <v>5342</v>
      </c>
      <c r="B51" s="80" t="s">
        <v>5345</v>
      </c>
      <c r="C51" s="80"/>
      <c r="D51" s="80" t="s">
        <v>5344</v>
      </c>
      <c r="E51" s="80" t="s">
        <v>5339</v>
      </c>
      <c r="F51" s="80" t="s">
        <v>1244</v>
      </c>
      <c r="G51" s="80" t="s">
        <v>861</v>
      </c>
      <c r="H51" s="80" t="s">
        <v>4832</v>
      </c>
      <c r="I51" s="80" t="s">
        <v>4832</v>
      </c>
      <c r="J51" s="80" t="s">
        <v>5343</v>
      </c>
      <c r="K51" s="80" t="s">
        <v>25</v>
      </c>
      <c r="L51" s="80" t="s">
        <v>15</v>
      </c>
      <c r="M51" s="80" t="s">
        <v>5969</v>
      </c>
      <c r="N51" s="80" t="s">
        <v>4600</v>
      </c>
      <c r="O51" s="79">
        <v>41318.244340277779</v>
      </c>
      <c r="P51" s="78">
        <v>0</v>
      </c>
      <c r="Q51" s="77">
        <v>20.86034722222222</v>
      </c>
      <c r="R51" s="77">
        <v>50.89957175925926</v>
      </c>
      <c r="S51" s="76" t="s">
        <v>4817</v>
      </c>
    </row>
    <row r="52" spans="1:19" ht="11.25" hidden="1" customHeight="1">
      <c r="A52" s="80" t="s">
        <v>5342</v>
      </c>
      <c r="B52" s="80" t="s">
        <v>5341</v>
      </c>
      <c r="C52" s="80"/>
      <c r="D52" s="80" t="s">
        <v>5340</v>
      </c>
      <c r="E52" s="80" t="s">
        <v>5339</v>
      </c>
      <c r="F52" s="80" t="s">
        <v>398</v>
      </c>
      <c r="G52" s="80" t="s">
        <v>603</v>
      </c>
      <c r="H52" s="80" t="s">
        <v>2909</v>
      </c>
      <c r="I52" s="80" t="s">
        <v>4448</v>
      </c>
      <c r="J52" s="80" t="s">
        <v>212</v>
      </c>
      <c r="K52" s="80" t="s">
        <v>25</v>
      </c>
      <c r="L52" s="80" t="s">
        <v>15</v>
      </c>
      <c r="M52" s="80" t="s">
        <v>5933</v>
      </c>
      <c r="N52" s="80" t="s">
        <v>4838</v>
      </c>
      <c r="O52" s="79">
        <v>41319.423576388886</v>
      </c>
      <c r="P52" s="78">
        <v>3</v>
      </c>
      <c r="Q52" s="77">
        <v>19.681111111111111</v>
      </c>
      <c r="R52" s="77">
        <v>30.00519675925926</v>
      </c>
      <c r="S52" s="76" t="s">
        <v>4817</v>
      </c>
    </row>
    <row r="53" spans="1:19" ht="11.25" hidden="1" customHeight="1">
      <c r="A53" s="80" t="s">
        <v>5338</v>
      </c>
      <c r="B53" s="80" t="s">
        <v>5337</v>
      </c>
      <c r="C53" s="80"/>
      <c r="D53" s="80" t="s">
        <v>531</v>
      </c>
      <c r="E53" s="80" t="s">
        <v>530</v>
      </c>
      <c r="F53" s="80" t="s">
        <v>1244</v>
      </c>
      <c r="G53" s="80" t="s">
        <v>2912</v>
      </c>
      <c r="H53" s="80" t="s">
        <v>2966</v>
      </c>
      <c r="I53" s="80" t="s">
        <v>4483</v>
      </c>
      <c r="J53" s="80" t="s">
        <v>5336</v>
      </c>
      <c r="K53" s="80" t="s">
        <v>14</v>
      </c>
      <c r="L53" s="80" t="s">
        <v>15</v>
      </c>
      <c r="M53" s="80" t="s">
        <v>5935</v>
      </c>
      <c r="N53" s="80" t="s">
        <v>4956</v>
      </c>
      <c r="O53" s="79">
        <v>41284.970567129632</v>
      </c>
      <c r="P53" s="78">
        <v>0</v>
      </c>
      <c r="Q53" s="77">
        <v>54.134120370370368</v>
      </c>
      <c r="R53" s="77">
        <v>337.59436342592591</v>
      </c>
      <c r="S53" s="76" t="s">
        <v>4817</v>
      </c>
    </row>
    <row r="54" spans="1:19" ht="11.25" hidden="1" customHeight="1">
      <c r="A54" s="80" t="s">
        <v>5330</v>
      </c>
      <c r="B54" s="80" t="s">
        <v>5335</v>
      </c>
      <c r="C54" s="80"/>
      <c r="D54" s="80" t="s">
        <v>521</v>
      </c>
      <c r="E54" s="80" t="s">
        <v>472</v>
      </c>
      <c r="F54" s="80" t="s">
        <v>1244</v>
      </c>
      <c r="G54" s="80" t="s">
        <v>861</v>
      </c>
      <c r="H54" s="80" t="s">
        <v>4832</v>
      </c>
      <c r="I54" s="80" t="s">
        <v>4832</v>
      </c>
      <c r="J54" s="80" t="s">
        <v>5334</v>
      </c>
      <c r="K54" s="80" t="s">
        <v>25</v>
      </c>
      <c r="L54" s="80" t="s">
        <v>15</v>
      </c>
      <c r="M54" s="80" t="s">
        <v>5933</v>
      </c>
      <c r="N54" s="80" t="s">
        <v>5333</v>
      </c>
      <c r="O54" s="79">
        <v>41059.611585648148</v>
      </c>
      <c r="P54" s="78">
        <v>3</v>
      </c>
      <c r="Q54" s="77">
        <v>279.49310185185186</v>
      </c>
      <c r="R54" s="77">
        <v>300.61252314814817</v>
      </c>
      <c r="S54" s="76" t="s">
        <v>4817</v>
      </c>
    </row>
    <row r="55" spans="1:19" ht="11.25" hidden="1" customHeight="1">
      <c r="A55" s="80" t="s">
        <v>5330</v>
      </c>
      <c r="B55" s="80" t="s">
        <v>5332</v>
      </c>
      <c r="C55" s="80"/>
      <c r="D55" s="80" t="s">
        <v>4747</v>
      </c>
      <c r="E55" s="80" t="s">
        <v>4746</v>
      </c>
      <c r="F55" s="80" t="s">
        <v>1244</v>
      </c>
      <c r="G55" s="80" t="s">
        <v>2912</v>
      </c>
      <c r="H55" s="80" t="s">
        <v>2966</v>
      </c>
      <c r="I55" s="80" t="s">
        <v>4483</v>
      </c>
      <c r="J55" s="80" t="s">
        <v>5331</v>
      </c>
      <c r="K55" s="80" t="s">
        <v>14</v>
      </c>
      <c r="L55" s="80" t="s">
        <v>15</v>
      </c>
      <c r="M55" s="80" t="s">
        <v>5933</v>
      </c>
      <c r="N55" s="80" t="s">
        <v>4838</v>
      </c>
      <c r="O55" s="79">
        <v>41072.333784722221</v>
      </c>
      <c r="P55" s="78">
        <v>5</v>
      </c>
      <c r="Q55" s="77">
        <v>266.77090277777779</v>
      </c>
      <c r="R55" s="77">
        <v>287.71324074074073</v>
      </c>
      <c r="S55" s="76" t="s">
        <v>4817</v>
      </c>
    </row>
    <row r="56" spans="1:19" ht="11.25" hidden="1" customHeight="1">
      <c r="A56" s="80" t="s">
        <v>5014</v>
      </c>
      <c r="B56" s="80" t="s">
        <v>5322</v>
      </c>
      <c r="C56" s="80"/>
      <c r="D56" s="80" t="s">
        <v>521</v>
      </c>
      <c r="E56" s="80" t="s">
        <v>472</v>
      </c>
      <c r="F56" s="80" t="s">
        <v>1244</v>
      </c>
      <c r="G56" s="80" t="s">
        <v>2912</v>
      </c>
      <c r="H56" s="80" t="s">
        <v>2965</v>
      </c>
      <c r="I56" s="80" t="s">
        <v>2964</v>
      </c>
      <c r="J56" s="80" t="s">
        <v>5321</v>
      </c>
      <c r="K56" s="80" t="s">
        <v>14</v>
      </c>
      <c r="L56" s="80" t="s">
        <v>15</v>
      </c>
      <c r="M56" s="80" t="s">
        <v>5933</v>
      </c>
      <c r="N56" s="80" t="s">
        <v>4838</v>
      </c>
      <c r="O56" s="79">
        <v>41310.8124537037</v>
      </c>
      <c r="P56" s="78">
        <v>5</v>
      </c>
      <c r="Q56" s="77">
        <v>28.292233796296294</v>
      </c>
      <c r="R56" s="77">
        <v>74.42964120370371</v>
      </c>
      <c r="S56" s="76" t="s">
        <v>4817</v>
      </c>
    </row>
    <row r="57" spans="1:19" ht="11.25" hidden="1" customHeight="1">
      <c r="A57" s="80" t="s">
        <v>5320</v>
      </c>
      <c r="B57" s="80" t="s">
        <v>5319</v>
      </c>
      <c r="C57" s="80"/>
      <c r="D57" s="80" t="s">
        <v>5318</v>
      </c>
      <c r="E57" s="80" t="s">
        <v>5317</v>
      </c>
      <c r="F57" s="80" t="s">
        <v>386</v>
      </c>
      <c r="G57" s="80" t="s">
        <v>3080</v>
      </c>
      <c r="H57" s="80" t="s">
        <v>3089</v>
      </c>
      <c r="I57" s="80" t="s">
        <v>3088</v>
      </c>
      <c r="J57" s="80" t="s">
        <v>5316</v>
      </c>
      <c r="K57" s="80" t="s">
        <v>18</v>
      </c>
      <c r="L57" s="80" t="s">
        <v>15</v>
      </c>
      <c r="M57" s="80" t="s">
        <v>5934</v>
      </c>
      <c r="N57" s="80" t="s">
        <v>6428</v>
      </c>
      <c r="O57" s="79">
        <v>41190.956793981481</v>
      </c>
      <c r="P57" s="78">
        <v>0</v>
      </c>
      <c r="Q57" s="77">
        <v>148.14789351851852</v>
      </c>
      <c r="R57" s="77">
        <v>148.14789351851852</v>
      </c>
      <c r="S57" s="76" t="s">
        <v>4817</v>
      </c>
    </row>
    <row r="58" spans="1:19" ht="11.25" hidden="1" customHeight="1">
      <c r="A58" s="80" t="s">
        <v>5315</v>
      </c>
      <c r="B58" s="80" t="s">
        <v>5314</v>
      </c>
      <c r="C58" s="80"/>
      <c r="D58" s="80" t="s">
        <v>5313</v>
      </c>
      <c r="E58" s="80" t="s">
        <v>5312</v>
      </c>
      <c r="F58" s="80" t="s">
        <v>1244</v>
      </c>
      <c r="G58" s="80" t="s">
        <v>2912</v>
      </c>
      <c r="H58" s="80" t="s">
        <v>2966</v>
      </c>
      <c r="I58" s="80" t="s">
        <v>4483</v>
      </c>
      <c r="J58" s="80" t="s">
        <v>4818</v>
      </c>
      <c r="K58" s="80" t="s">
        <v>25</v>
      </c>
      <c r="L58" s="80" t="s">
        <v>15</v>
      </c>
      <c r="M58" s="80" t="s">
        <v>5934</v>
      </c>
      <c r="N58" s="80" t="s">
        <v>5311</v>
      </c>
      <c r="O58" s="79">
        <v>41203.972303240742</v>
      </c>
      <c r="P58" s="78">
        <v>0</v>
      </c>
      <c r="Q58" s="77">
        <v>135.13238425925925</v>
      </c>
      <c r="R58" s="77">
        <v>135.13238425925925</v>
      </c>
      <c r="S58" s="76" t="s">
        <v>4817</v>
      </c>
    </row>
    <row r="59" spans="1:19" ht="11.25" hidden="1" customHeight="1">
      <c r="A59" s="80" t="s">
        <v>5310</v>
      </c>
      <c r="B59" s="80" t="s">
        <v>5309</v>
      </c>
      <c r="C59" s="80"/>
      <c r="D59" s="80" t="s">
        <v>5308</v>
      </c>
      <c r="E59" s="80" t="s">
        <v>5160</v>
      </c>
      <c r="F59" s="80" t="s">
        <v>386</v>
      </c>
      <c r="G59" s="80" t="s">
        <v>3080</v>
      </c>
      <c r="H59" s="80" t="s">
        <v>3089</v>
      </c>
      <c r="I59" s="80" t="s">
        <v>3088</v>
      </c>
      <c r="J59" s="80" t="s">
        <v>212</v>
      </c>
      <c r="K59" s="80" t="s">
        <v>25</v>
      </c>
      <c r="L59" s="80" t="s">
        <v>15</v>
      </c>
      <c r="M59" s="80" t="s">
        <v>5940</v>
      </c>
      <c r="N59" s="80" t="s">
        <v>6427</v>
      </c>
      <c r="O59" s="79">
        <v>41284.192766203705</v>
      </c>
      <c r="P59" s="78">
        <v>1</v>
      </c>
      <c r="Q59" s="77">
        <v>54.911921296296299</v>
      </c>
      <c r="R59" s="77">
        <v>54.937615740740739</v>
      </c>
      <c r="S59" s="76" t="s">
        <v>4817</v>
      </c>
    </row>
    <row r="60" spans="1:19" ht="11.25" hidden="1" customHeight="1">
      <c r="A60" s="80" t="s">
        <v>5307</v>
      </c>
      <c r="B60" s="80" t="s">
        <v>5306</v>
      </c>
      <c r="C60" s="80"/>
      <c r="D60" s="80" t="s">
        <v>5305</v>
      </c>
      <c r="E60" s="80" t="s">
        <v>5304</v>
      </c>
      <c r="F60" s="80" t="s">
        <v>386</v>
      </c>
      <c r="G60" s="80" t="s">
        <v>3080</v>
      </c>
      <c r="H60" s="80" t="s">
        <v>3079</v>
      </c>
      <c r="I60" s="80" t="s">
        <v>3079</v>
      </c>
      <c r="J60" s="80" t="s">
        <v>5303</v>
      </c>
      <c r="K60" s="80" t="s">
        <v>14</v>
      </c>
      <c r="L60" s="80" t="s">
        <v>15</v>
      </c>
      <c r="M60" s="80" t="s">
        <v>5935</v>
      </c>
      <c r="N60" s="80" t="s">
        <v>4956</v>
      </c>
      <c r="O60" s="79">
        <v>41339.011678240742</v>
      </c>
      <c r="P60" s="78">
        <v>0</v>
      </c>
      <c r="Q60" s="77">
        <v>9.300925925925925E-2</v>
      </c>
      <c r="R60" s="77">
        <v>36.992685185185188</v>
      </c>
      <c r="S60" s="76" t="s">
        <v>4817</v>
      </c>
    </row>
    <row r="61" spans="1:19" ht="11.25" hidden="1" customHeight="1">
      <c r="A61" s="80" t="s">
        <v>4858</v>
      </c>
      <c r="B61" s="80" t="s">
        <v>6426</v>
      </c>
      <c r="C61" s="80"/>
      <c r="D61" s="80" t="s">
        <v>6425</v>
      </c>
      <c r="E61" s="80" t="s">
        <v>4855</v>
      </c>
      <c r="F61" s="80" t="s">
        <v>386</v>
      </c>
      <c r="G61" s="80" t="s">
        <v>3080</v>
      </c>
      <c r="H61" s="80" t="s">
        <v>3089</v>
      </c>
      <c r="I61" s="80" t="s">
        <v>3088</v>
      </c>
      <c r="J61" s="80" t="s">
        <v>6424</v>
      </c>
      <c r="K61" s="80" t="s">
        <v>25</v>
      </c>
      <c r="L61" s="80" t="s">
        <v>15</v>
      </c>
      <c r="M61" s="80" t="s">
        <v>5933</v>
      </c>
      <c r="N61" s="80" t="s">
        <v>4838</v>
      </c>
      <c r="O61" s="79">
        <v>41338.332037037035</v>
      </c>
      <c r="P61" s="78">
        <v>3</v>
      </c>
      <c r="Q61" s="77">
        <v>0.77265046296296291</v>
      </c>
      <c r="R61" s="77">
        <v>0.88209490740740737</v>
      </c>
      <c r="S61" s="76" t="s">
        <v>4817</v>
      </c>
    </row>
    <row r="62" spans="1:19" ht="11.25" hidden="1" customHeight="1">
      <c r="A62" s="80" t="s">
        <v>5300</v>
      </c>
      <c r="B62" s="80" t="s">
        <v>5299</v>
      </c>
      <c r="C62" s="80"/>
      <c r="D62" s="80" t="s">
        <v>5298</v>
      </c>
      <c r="E62" s="80" t="s">
        <v>5297</v>
      </c>
      <c r="F62" s="80" t="s">
        <v>386</v>
      </c>
      <c r="G62" s="80" t="s">
        <v>3080</v>
      </c>
      <c r="H62" s="80" t="s">
        <v>3089</v>
      </c>
      <c r="I62" s="80" t="s">
        <v>3088</v>
      </c>
      <c r="J62" s="80" t="s">
        <v>5296</v>
      </c>
      <c r="K62" s="80" t="s">
        <v>96</v>
      </c>
      <c r="L62" s="80" t="s">
        <v>15</v>
      </c>
      <c r="M62" s="80" t="s">
        <v>5934</v>
      </c>
      <c r="N62" s="80" t="s">
        <v>5295</v>
      </c>
      <c r="O62" s="79">
        <v>41127.483657407407</v>
      </c>
      <c r="P62" s="78">
        <v>0</v>
      </c>
      <c r="Q62" s="77">
        <v>211.6210300925926</v>
      </c>
      <c r="R62" s="77">
        <v>211.6210300925926</v>
      </c>
      <c r="S62" s="76" t="s">
        <v>4817</v>
      </c>
    </row>
    <row r="63" spans="1:19" ht="11.25" hidden="1" customHeight="1">
      <c r="A63" s="80" t="s">
        <v>5294</v>
      </c>
      <c r="B63" s="80" t="s">
        <v>5293</v>
      </c>
      <c r="C63" s="80"/>
      <c r="D63" s="80" t="s">
        <v>5292</v>
      </c>
      <c r="E63" s="80" t="s">
        <v>5291</v>
      </c>
      <c r="F63" s="80" t="s">
        <v>1244</v>
      </c>
      <c r="G63" s="80" t="s">
        <v>4866</v>
      </c>
      <c r="H63" s="80" t="s">
        <v>4982</v>
      </c>
      <c r="I63" s="80" t="s">
        <v>4981</v>
      </c>
      <c r="J63" s="80" t="s">
        <v>212</v>
      </c>
      <c r="K63" s="80" t="s">
        <v>25</v>
      </c>
      <c r="L63" s="80" t="s">
        <v>15</v>
      </c>
      <c r="M63" s="80" t="s">
        <v>5937</v>
      </c>
      <c r="N63" s="80" t="s">
        <v>2961</v>
      </c>
      <c r="O63" s="79">
        <v>41302.943425925929</v>
      </c>
      <c r="P63" s="78">
        <v>1</v>
      </c>
      <c r="Q63" s="77">
        <v>36.161261574074075</v>
      </c>
      <c r="R63" s="77">
        <v>37.654097222222219</v>
      </c>
      <c r="S63" s="76" t="s">
        <v>4817</v>
      </c>
    </row>
    <row r="64" spans="1:19" ht="11.25" hidden="1" customHeight="1">
      <c r="A64" s="80" t="s">
        <v>5187</v>
      </c>
      <c r="B64" s="80" t="s">
        <v>5290</v>
      </c>
      <c r="C64" s="80"/>
      <c r="D64" s="80" t="s">
        <v>1277</v>
      </c>
      <c r="E64" s="80" t="s">
        <v>1276</v>
      </c>
      <c r="F64" s="80" t="s">
        <v>2915</v>
      </c>
      <c r="G64" s="80" t="s">
        <v>3083</v>
      </c>
      <c r="H64" s="80" t="s">
        <v>3083</v>
      </c>
      <c r="I64" s="80" t="s">
        <v>5046</v>
      </c>
      <c r="J64" s="80" t="s">
        <v>5289</v>
      </c>
      <c r="K64" s="80" t="s">
        <v>19</v>
      </c>
      <c r="L64" s="80" t="s">
        <v>15</v>
      </c>
      <c r="M64" s="80" t="s">
        <v>5935</v>
      </c>
      <c r="N64" s="80" t="s">
        <v>4956</v>
      </c>
      <c r="O64" s="79">
        <v>41306.097118055557</v>
      </c>
      <c r="P64" s="78">
        <v>0</v>
      </c>
      <c r="Q64" s="77">
        <v>33.007569444444442</v>
      </c>
      <c r="R64" s="77">
        <v>187.96065972222223</v>
      </c>
      <c r="S64" s="76" t="s">
        <v>4817</v>
      </c>
    </row>
    <row r="65" spans="1:19" ht="11.25" hidden="1" customHeight="1">
      <c r="A65" s="80" t="s">
        <v>5187</v>
      </c>
      <c r="B65" s="80" t="s">
        <v>5288</v>
      </c>
      <c r="C65" s="80"/>
      <c r="D65" s="80" t="s">
        <v>1277</v>
      </c>
      <c r="E65" s="80" t="s">
        <v>1276</v>
      </c>
      <c r="F65" s="80" t="s">
        <v>2915</v>
      </c>
      <c r="G65" s="80" t="s">
        <v>3083</v>
      </c>
      <c r="H65" s="80" t="s">
        <v>3083</v>
      </c>
      <c r="I65" s="80" t="s">
        <v>3104</v>
      </c>
      <c r="J65" s="80" t="s">
        <v>5287</v>
      </c>
      <c r="K65" s="80" t="s">
        <v>19</v>
      </c>
      <c r="L65" s="80" t="s">
        <v>15</v>
      </c>
      <c r="M65" s="80" t="s">
        <v>5933</v>
      </c>
      <c r="N65" s="80" t="s">
        <v>4838</v>
      </c>
      <c r="O65" s="79">
        <v>41169.262997685182</v>
      </c>
      <c r="P65" s="78">
        <v>5</v>
      </c>
      <c r="Q65" s="77">
        <v>169.84168981481483</v>
      </c>
      <c r="R65" s="77">
        <v>178.56844907407404</v>
      </c>
      <c r="S65" s="76" t="s">
        <v>4817</v>
      </c>
    </row>
    <row r="66" spans="1:19" ht="11.25" hidden="1" customHeight="1">
      <c r="A66" s="80" t="s">
        <v>5176</v>
      </c>
      <c r="B66" s="80" t="s">
        <v>5286</v>
      </c>
      <c r="C66" s="80"/>
      <c r="D66" s="80" t="s">
        <v>5271</v>
      </c>
      <c r="E66" s="80" t="s">
        <v>5270</v>
      </c>
      <c r="F66" s="80" t="s">
        <v>1244</v>
      </c>
      <c r="G66" s="80" t="s">
        <v>861</v>
      </c>
      <c r="H66" s="80" t="s">
        <v>4832</v>
      </c>
      <c r="I66" s="80" t="s">
        <v>4832</v>
      </c>
      <c r="J66" s="80" t="s">
        <v>5269</v>
      </c>
      <c r="K66" s="80" t="s">
        <v>25</v>
      </c>
      <c r="L66" s="80" t="s">
        <v>15</v>
      </c>
      <c r="M66" s="80" t="s">
        <v>5970</v>
      </c>
      <c r="N66" s="80" t="s">
        <v>51</v>
      </c>
      <c r="O66" s="79">
        <v>41197.342164351852</v>
      </c>
      <c r="P66" s="78">
        <v>0</v>
      </c>
      <c r="Q66" s="77">
        <v>141.76252314814815</v>
      </c>
      <c r="R66" s="77">
        <v>166.22012731481482</v>
      </c>
      <c r="S66" s="76" t="s">
        <v>4817</v>
      </c>
    </row>
    <row r="67" spans="1:19" ht="11.25" hidden="1" customHeight="1">
      <c r="A67" s="80" t="s">
        <v>4937</v>
      </c>
      <c r="B67" s="80" t="s">
        <v>5285</v>
      </c>
      <c r="C67" s="80"/>
      <c r="D67" s="80" t="s">
        <v>5284</v>
      </c>
      <c r="E67" s="80" t="s">
        <v>5270</v>
      </c>
      <c r="F67" s="80" t="s">
        <v>1244</v>
      </c>
      <c r="G67" s="80" t="s">
        <v>861</v>
      </c>
      <c r="H67" s="80" t="s">
        <v>4832</v>
      </c>
      <c r="I67" s="80" t="s">
        <v>4832</v>
      </c>
      <c r="J67" s="80" t="s">
        <v>5269</v>
      </c>
      <c r="K67" s="80" t="s">
        <v>25</v>
      </c>
      <c r="L67" s="80" t="s">
        <v>15</v>
      </c>
      <c r="M67" s="80" t="s">
        <v>5937</v>
      </c>
      <c r="N67" s="80" t="s">
        <v>3022</v>
      </c>
      <c r="O67" s="79">
        <v>41177.117662037039</v>
      </c>
      <c r="P67" s="78">
        <v>1</v>
      </c>
      <c r="Q67" s="77">
        <v>161.98702546296298</v>
      </c>
      <c r="R67" s="77">
        <v>162.00116898148147</v>
      </c>
      <c r="S67" s="76" t="s">
        <v>4817</v>
      </c>
    </row>
    <row r="68" spans="1:19" ht="11.25" hidden="1" customHeight="1">
      <c r="A68" s="80" t="s">
        <v>3597</v>
      </c>
      <c r="B68" s="80" t="s">
        <v>5283</v>
      </c>
      <c r="C68" s="80"/>
      <c r="D68" s="80" t="s">
        <v>5256</v>
      </c>
      <c r="E68" s="80" t="s">
        <v>5255</v>
      </c>
      <c r="F68" s="80" t="s">
        <v>1244</v>
      </c>
      <c r="G68" s="80" t="s">
        <v>861</v>
      </c>
      <c r="H68" s="80" t="s">
        <v>4832</v>
      </c>
      <c r="I68" s="80" t="s">
        <v>4832</v>
      </c>
      <c r="J68" s="80" t="s">
        <v>5269</v>
      </c>
      <c r="K68" s="80" t="s">
        <v>25</v>
      </c>
      <c r="L68" s="80" t="s">
        <v>15</v>
      </c>
      <c r="M68" s="80" t="s">
        <v>5940</v>
      </c>
      <c r="N68" s="80" t="s">
        <v>6423</v>
      </c>
      <c r="O68" s="79">
        <v>41211.201631944445</v>
      </c>
      <c r="P68" s="78">
        <v>1</v>
      </c>
      <c r="Q68" s="77">
        <v>127.90305555555555</v>
      </c>
      <c r="R68" s="77">
        <v>161.86648148148149</v>
      </c>
      <c r="S68" s="76" t="s">
        <v>4817</v>
      </c>
    </row>
    <row r="69" spans="1:19" ht="11.25" hidden="1" customHeight="1">
      <c r="A69" s="80" t="s">
        <v>5282</v>
      </c>
      <c r="B69" s="80" t="s">
        <v>5281</v>
      </c>
      <c r="C69" s="80"/>
      <c r="D69" s="80" t="s">
        <v>5280</v>
      </c>
      <c r="E69" s="80" t="s">
        <v>5279</v>
      </c>
      <c r="F69" s="80" t="s">
        <v>386</v>
      </c>
      <c r="G69" s="80" t="s">
        <v>3080</v>
      </c>
      <c r="H69" s="80" t="s">
        <v>3089</v>
      </c>
      <c r="I69" s="80" t="s">
        <v>3088</v>
      </c>
      <c r="J69" s="80" t="s">
        <v>4873</v>
      </c>
      <c r="K69" s="80" t="s">
        <v>19</v>
      </c>
      <c r="L69" s="80" t="s">
        <v>15</v>
      </c>
      <c r="M69" s="80" t="s">
        <v>5934</v>
      </c>
      <c r="N69" s="80" t="s">
        <v>5278</v>
      </c>
      <c r="O69" s="79">
        <v>41183.221145833333</v>
      </c>
      <c r="P69" s="78">
        <v>0</v>
      </c>
      <c r="Q69" s="77">
        <v>155.88354166666667</v>
      </c>
      <c r="R69" s="77">
        <v>155.88354166666667</v>
      </c>
      <c r="S69" s="76" t="s">
        <v>4817</v>
      </c>
    </row>
    <row r="70" spans="1:19" ht="11.25" hidden="1" customHeight="1">
      <c r="A70" s="80" t="s">
        <v>3597</v>
      </c>
      <c r="B70" s="80" t="s">
        <v>5277</v>
      </c>
      <c r="C70" s="80"/>
      <c r="D70" s="80" t="s">
        <v>5256</v>
      </c>
      <c r="E70" s="80" t="s">
        <v>5255</v>
      </c>
      <c r="F70" s="80" t="s">
        <v>1244</v>
      </c>
      <c r="G70" s="80" t="s">
        <v>861</v>
      </c>
      <c r="H70" s="80" t="s">
        <v>4832</v>
      </c>
      <c r="I70" s="80" t="s">
        <v>4832</v>
      </c>
      <c r="J70" s="80" t="s">
        <v>212</v>
      </c>
      <c r="K70" s="80" t="s">
        <v>25</v>
      </c>
      <c r="L70" s="80" t="s">
        <v>15</v>
      </c>
      <c r="M70" s="80" t="s">
        <v>5937</v>
      </c>
      <c r="N70" s="80" t="s">
        <v>3022</v>
      </c>
      <c r="O70" s="79">
        <v>41190.134293981479</v>
      </c>
      <c r="P70" s="78">
        <v>1</v>
      </c>
      <c r="Q70" s="77">
        <v>148.97039351851851</v>
      </c>
      <c r="R70" s="77">
        <v>152.90695601851851</v>
      </c>
      <c r="S70" s="76" t="s">
        <v>4817</v>
      </c>
    </row>
    <row r="71" spans="1:19" ht="11.25" hidden="1" customHeight="1">
      <c r="A71" s="80" t="s">
        <v>5276</v>
      </c>
      <c r="B71" s="80" t="s">
        <v>5275</v>
      </c>
      <c r="C71" s="80"/>
      <c r="D71" s="80" t="s">
        <v>5274</v>
      </c>
      <c r="E71" s="80" t="s">
        <v>4850</v>
      </c>
      <c r="F71" s="80" t="s">
        <v>2915</v>
      </c>
      <c r="G71" s="80" t="s">
        <v>3426</v>
      </c>
      <c r="H71" s="80" t="s">
        <v>4849</v>
      </c>
      <c r="I71" s="80" t="s">
        <v>4848</v>
      </c>
      <c r="J71" s="80" t="s">
        <v>5273</v>
      </c>
      <c r="K71" s="80" t="s">
        <v>14</v>
      </c>
      <c r="L71" s="80" t="s">
        <v>15</v>
      </c>
      <c r="M71" s="80" t="s">
        <v>5940</v>
      </c>
      <c r="N71" s="80" t="s">
        <v>6351</v>
      </c>
      <c r="O71" s="79">
        <v>41191.124097222222</v>
      </c>
      <c r="P71" s="78">
        <v>1</v>
      </c>
      <c r="Q71" s="77">
        <v>147.98059027777776</v>
      </c>
      <c r="R71" s="77">
        <v>147.98435185185184</v>
      </c>
      <c r="S71" s="76" t="s">
        <v>4817</v>
      </c>
    </row>
    <row r="72" spans="1:19" ht="11.25" hidden="1" customHeight="1">
      <c r="A72" s="80" t="s">
        <v>5176</v>
      </c>
      <c r="B72" s="80" t="s">
        <v>5272</v>
      </c>
      <c r="C72" s="80"/>
      <c r="D72" s="80" t="s">
        <v>5271</v>
      </c>
      <c r="E72" s="80" t="s">
        <v>5270</v>
      </c>
      <c r="F72" s="80" t="s">
        <v>1244</v>
      </c>
      <c r="G72" s="80" t="s">
        <v>861</v>
      </c>
      <c r="H72" s="80" t="s">
        <v>4832</v>
      </c>
      <c r="I72" s="80" t="s">
        <v>4832</v>
      </c>
      <c r="J72" s="80" t="s">
        <v>5269</v>
      </c>
      <c r="K72" s="80" t="s">
        <v>25</v>
      </c>
      <c r="L72" s="80" t="s">
        <v>15</v>
      </c>
      <c r="M72" s="80" t="s">
        <v>5934</v>
      </c>
      <c r="N72" s="80" t="s">
        <v>5268</v>
      </c>
      <c r="O72" s="79">
        <v>41200.98265046296</v>
      </c>
      <c r="P72" s="78">
        <v>0</v>
      </c>
      <c r="Q72" s="77">
        <v>138.12203703703705</v>
      </c>
      <c r="R72" s="77">
        <v>138.12203703703705</v>
      </c>
      <c r="S72" s="76" t="s">
        <v>4817</v>
      </c>
    </row>
    <row r="73" spans="1:19" ht="11.25" hidden="1" customHeight="1">
      <c r="A73" s="80" t="s">
        <v>3597</v>
      </c>
      <c r="B73" s="80" t="s">
        <v>5267</v>
      </c>
      <c r="C73" s="80"/>
      <c r="D73" s="80" t="s">
        <v>1277</v>
      </c>
      <c r="E73" s="80" t="s">
        <v>1276</v>
      </c>
      <c r="F73" s="80" t="s">
        <v>2915</v>
      </c>
      <c r="G73" s="80" t="s">
        <v>3083</v>
      </c>
      <c r="H73" s="80" t="s">
        <v>3083</v>
      </c>
      <c r="I73" s="80" t="s">
        <v>3082</v>
      </c>
      <c r="J73" s="80" t="s">
        <v>212</v>
      </c>
      <c r="K73" s="80" t="s">
        <v>25</v>
      </c>
      <c r="L73" s="80" t="s">
        <v>15</v>
      </c>
      <c r="M73" s="80" t="s">
        <v>15</v>
      </c>
      <c r="N73" s="80"/>
      <c r="P73" s="78">
        <v>0</v>
      </c>
      <c r="R73" s="77">
        <v>120.14785879629629</v>
      </c>
      <c r="S73" s="76" t="s">
        <v>4817</v>
      </c>
    </row>
    <row r="74" spans="1:19" ht="11.25" hidden="1" customHeight="1">
      <c r="A74" s="80" t="s">
        <v>3597</v>
      </c>
      <c r="B74" s="80" t="s">
        <v>5266</v>
      </c>
      <c r="C74" s="80"/>
      <c r="D74" s="80" t="s">
        <v>5250</v>
      </c>
      <c r="E74" s="80" t="s">
        <v>5249</v>
      </c>
      <c r="F74" s="80" t="s">
        <v>1244</v>
      </c>
      <c r="G74" s="80" t="s">
        <v>861</v>
      </c>
      <c r="H74" s="80" t="s">
        <v>4832</v>
      </c>
      <c r="I74" s="80" t="s">
        <v>4832</v>
      </c>
      <c r="J74" s="80" t="s">
        <v>212</v>
      </c>
      <c r="K74" s="80" t="s">
        <v>25</v>
      </c>
      <c r="L74" s="80" t="s">
        <v>15</v>
      </c>
      <c r="M74" s="80" t="s">
        <v>5937</v>
      </c>
      <c r="N74" s="80" t="s">
        <v>3022</v>
      </c>
      <c r="O74" s="79">
        <v>41220.978993055556</v>
      </c>
      <c r="P74" s="78">
        <v>1</v>
      </c>
      <c r="Q74" s="77">
        <v>118.12569444444445</v>
      </c>
      <c r="R74" s="77">
        <v>118.17584490740741</v>
      </c>
      <c r="S74" s="76" t="s">
        <v>4817</v>
      </c>
    </row>
    <row r="75" spans="1:19" ht="11.25" hidden="1" customHeight="1">
      <c r="A75" s="80" t="s">
        <v>3597</v>
      </c>
      <c r="B75" s="80" t="s">
        <v>5265</v>
      </c>
      <c r="C75" s="80"/>
      <c r="D75" s="80" t="s">
        <v>5196</v>
      </c>
      <c r="E75" s="80" t="s">
        <v>5195</v>
      </c>
      <c r="F75" s="80" t="s">
        <v>386</v>
      </c>
      <c r="G75" s="80" t="s">
        <v>3080</v>
      </c>
      <c r="H75" s="80" t="s">
        <v>3089</v>
      </c>
      <c r="I75" s="80" t="s">
        <v>3088</v>
      </c>
      <c r="J75" s="80" t="s">
        <v>212</v>
      </c>
      <c r="K75" s="80" t="s">
        <v>25</v>
      </c>
      <c r="L75" s="80" t="s">
        <v>15</v>
      </c>
      <c r="M75" s="80" t="s">
        <v>5934</v>
      </c>
      <c r="N75" s="80" t="s">
        <v>5264</v>
      </c>
      <c r="O75" s="79">
        <v>41236.012476851851</v>
      </c>
      <c r="P75" s="78">
        <v>0</v>
      </c>
      <c r="Q75" s="77">
        <v>103.09221064814815</v>
      </c>
      <c r="R75" s="77">
        <v>103.09221064814815</v>
      </c>
      <c r="S75" s="76" t="s">
        <v>4817</v>
      </c>
    </row>
    <row r="76" spans="1:19" ht="11.25" hidden="1" customHeight="1">
      <c r="A76" s="80" t="s">
        <v>3597</v>
      </c>
      <c r="B76" s="80" t="s">
        <v>5262</v>
      </c>
      <c r="C76" s="80"/>
      <c r="D76" s="80" t="s">
        <v>5261</v>
      </c>
      <c r="E76" s="80" t="s">
        <v>5260</v>
      </c>
      <c r="F76" s="80" t="s">
        <v>1244</v>
      </c>
      <c r="G76" s="80" t="s">
        <v>861</v>
      </c>
      <c r="H76" s="80" t="s">
        <v>4832</v>
      </c>
      <c r="I76" s="80" t="s">
        <v>4832</v>
      </c>
      <c r="J76" s="80" t="s">
        <v>5259</v>
      </c>
      <c r="K76" s="80" t="s">
        <v>344</v>
      </c>
      <c r="L76" s="80" t="s">
        <v>15</v>
      </c>
      <c r="M76" s="80" t="s">
        <v>5937</v>
      </c>
      <c r="N76" s="80" t="s">
        <v>3022</v>
      </c>
      <c r="O76" s="79">
        <v>41283.985520833332</v>
      </c>
      <c r="P76" s="78">
        <v>1</v>
      </c>
      <c r="Q76" s="77">
        <v>55.119166666666658</v>
      </c>
      <c r="R76" s="77">
        <v>56.043576388888887</v>
      </c>
      <c r="S76" s="76" t="s">
        <v>4817</v>
      </c>
    </row>
    <row r="77" spans="1:19" ht="11.25" hidden="1" customHeight="1">
      <c r="A77" s="80" t="s">
        <v>3597</v>
      </c>
      <c r="B77" s="80" t="s">
        <v>5258</v>
      </c>
      <c r="C77" s="80"/>
      <c r="D77" s="80" t="s">
        <v>5256</v>
      </c>
      <c r="E77" s="80" t="s">
        <v>5255</v>
      </c>
      <c r="F77" s="80" t="s">
        <v>2915</v>
      </c>
      <c r="G77" s="80" t="s">
        <v>3426</v>
      </c>
      <c r="H77" s="80" t="s">
        <v>4920</v>
      </c>
      <c r="I77" s="80" t="s">
        <v>4919</v>
      </c>
      <c r="J77" s="80" t="s">
        <v>212</v>
      </c>
      <c r="K77" s="80" t="s">
        <v>25</v>
      </c>
      <c r="L77" s="80" t="s">
        <v>15</v>
      </c>
      <c r="M77" s="80" t="s">
        <v>5937</v>
      </c>
      <c r="N77" s="80" t="s">
        <v>5193</v>
      </c>
      <c r="O77" s="79">
        <v>41284.165486111109</v>
      </c>
      <c r="P77" s="78">
        <v>1</v>
      </c>
      <c r="Q77" s="77">
        <v>54.93920138888889</v>
      </c>
      <c r="R77" s="77">
        <v>55.132187500000001</v>
      </c>
      <c r="S77" s="76" t="s">
        <v>4817</v>
      </c>
    </row>
    <row r="78" spans="1:19" ht="11.25" hidden="1" customHeight="1">
      <c r="A78" s="80" t="s">
        <v>3597</v>
      </c>
      <c r="B78" s="80" t="s">
        <v>5257</v>
      </c>
      <c r="C78" s="80"/>
      <c r="D78" s="80" t="s">
        <v>5256</v>
      </c>
      <c r="E78" s="80" t="s">
        <v>5255</v>
      </c>
      <c r="F78" s="80" t="s">
        <v>1244</v>
      </c>
      <c r="G78" s="80" t="s">
        <v>4866</v>
      </c>
      <c r="H78" s="80" t="s">
        <v>5166</v>
      </c>
      <c r="I78" s="80" t="s">
        <v>5166</v>
      </c>
      <c r="J78" s="80" t="s">
        <v>212</v>
      </c>
      <c r="K78" s="80" t="s">
        <v>25</v>
      </c>
      <c r="L78" s="80" t="s">
        <v>15</v>
      </c>
      <c r="M78" s="80" t="s">
        <v>5937</v>
      </c>
      <c r="N78" s="80" t="s">
        <v>2961</v>
      </c>
      <c r="O78" s="79">
        <v>41292.177268518521</v>
      </c>
      <c r="P78" s="78">
        <v>1</v>
      </c>
      <c r="Q78" s="77">
        <v>46.92741898148148</v>
      </c>
      <c r="R78" s="77">
        <v>46.93297453703704</v>
      </c>
      <c r="S78" s="76" t="s">
        <v>4817</v>
      </c>
    </row>
    <row r="79" spans="1:19" ht="11.25" hidden="1" customHeight="1">
      <c r="A79" s="80" t="s">
        <v>3597</v>
      </c>
      <c r="B79" s="80" t="s">
        <v>5254</v>
      </c>
      <c r="C79" s="80"/>
      <c r="D79" s="80" t="s">
        <v>5250</v>
      </c>
      <c r="E79" s="80" t="s">
        <v>5249</v>
      </c>
      <c r="F79" s="80" t="s">
        <v>1244</v>
      </c>
      <c r="G79" s="80" t="s">
        <v>861</v>
      </c>
      <c r="H79" s="80" t="s">
        <v>4832</v>
      </c>
      <c r="I79" s="80" t="s">
        <v>4832</v>
      </c>
      <c r="J79" s="80" t="s">
        <v>212</v>
      </c>
      <c r="K79" s="80" t="s">
        <v>25</v>
      </c>
      <c r="L79" s="80" t="s">
        <v>15</v>
      </c>
      <c r="M79" s="80" t="s">
        <v>5934</v>
      </c>
      <c r="N79" s="80" t="s">
        <v>5253</v>
      </c>
      <c r="O79" s="79">
        <v>41297.218206018515</v>
      </c>
      <c r="P79" s="78">
        <v>0</v>
      </c>
      <c r="Q79" s="77">
        <v>41.886481481481475</v>
      </c>
      <c r="R79" s="77">
        <v>41.886481481481475</v>
      </c>
      <c r="S79" s="76" t="s">
        <v>4817</v>
      </c>
    </row>
    <row r="80" spans="1:19" ht="11.25" hidden="1" customHeight="1">
      <c r="A80" s="80" t="s">
        <v>3597</v>
      </c>
      <c r="B80" s="80" t="s">
        <v>5252</v>
      </c>
      <c r="C80" s="80"/>
      <c r="D80" s="80" t="s">
        <v>5250</v>
      </c>
      <c r="E80" s="80" t="s">
        <v>5249</v>
      </c>
      <c r="F80" s="80" t="s">
        <v>1244</v>
      </c>
      <c r="G80" s="80" t="s">
        <v>4866</v>
      </c>
      <c r="H80" s="80" t="s">
        <v>4982</v>
      </c>
      <c r="I80" s="80" t="s">
        <v>5248</v>
      </c>
      <c r="J80" s="80" t="s">
        <v>212</v>
      </c>
      <c r="K80" s="80" t="s">
        <v>25</v>
      </c>
      <c r="L80" s="80" t="s">
        <v>15</v>
      </c>
      <c r="M80" s="80" t="s">
        <v>5937</v>
      </c>
      <c r="N80" s="80" t="s">
        <v>2961</v>
      </c>
      <c r="O80" s="79">
        <v>41298.040405092594</v>
      </c>
      <c r="P80" s="78">
        <v>1</v>
      </c>
      <c r="Q80" s="77">
        <v>41.064282407407411</v>
      </c>
      <c r="R80" s="77">
        <v>41.11246527777778</v>
      </c>
      <c r="S80" s="76" t="s">
        <v>4817</v>
      </c>
    </row>
    <row r="81" spans="1:19" ht="11.25" hidden="1" customHeight="1">
      <c r="A81" s="80" t="s">
        <v>3597</v>
      </c>
      <c r="B81" s="80" t="s">
        <v>5251</v>
      </c>
      <c r="C81" s="80"/>
      <c r="D81" s="80" t="s">
        <v>5250</v>
      </c>
      <c r="E81" s="80" t="s">
        <v>5249</v>
      </c>
      <c r="F81" s="80" t="s">
        <v>1244</v>
      </c>
      <c r="G81" s="80" t="s">
        <v>4866</v>
      </c>
      <c r="H81" s="80" t="s">
        <v>4982</v>
      </c>
      <c r="I81" s="80" t="s">
        <v>5248</v>
      </c>
      <c r="J81" s="80" t="s">
        <v>212</v>
      </c>
      <c r="K81" s="80" t="s">
        <v>25</v>
      </c>
      <c r="L81" s="80" t="s">
        <v>15</v>
      </c>
      <c r="M81" s="80" t="s">
        <v>5937</v>
      </c>
      <c r="N81" s="80" t="s">
        <v>2961</v>
      </c>
      <c r="O81" s="79">
        <v>41298.085150462961</v>
      </c>
      <c r="P81" s="78">
        <v>1</v>
      </c>
      <c r="Q81" s="77">
        <v>41.019537037037047</v>
      </c>
      <c r="R81" s="77">
        <v>41.04178240740741</v>
      </c>
      <c r="S81" s="76" t="s">
        <v>4817</v>
      </c>
    </row>
    <row r="82" spans="1:19" ht="11.25" hidden="1" customHeight="1">
      <c r="A82" s="80" t="s">
        <v>5247</v>
      </c>
      <c r="B82" s="80" t="s">
        <v>5246</v>
      </c>
      <c r="C82" s="80"/>
      <c r="D82" s="80" t="s">
        <v>5245</v>
      </c>
      <c r="E82" s="80" t="s">
        <v>5244</v>
      </c>
      <c r="F82" s="80" t="s">
        <v>2915</v>
      </c>
      <c r="G82" s="80" t="s">
        <v>1237</v>
      </c>
      <c r="H82" s="80" t="s">
        <v>3156</v>
      </c>
      <c r="I82" s="80" t="s">
        <v>4803</v>
      </c>
      <c r="J82" s="80" t="s">
        <v>212</v>
      </c>
      <c r="K82" s="80" t="s">
        <v>25</v>
      </c>
      <c r="L82" s="80" t="s">
        <v>15</v>
      </c>
      <c r="M82" s="80" t="s">
        <v>5934</v>
      </c>
      <c r="N82" s="80" t="s">
        <v>5243</v>
      </c>
      <c r="O82" s="79">
        <v>41302.101423611108</v>
      </c>
      <c r="P82" s="78">
        <v>0</v>
      </c>
      <c r="Q82" s="77">
        <v>37.003263888888888</v>
      </c>
      <c r="R82" s="77">
        <v>37.003263888888888</v>
      </c>
      <c r="S82" s="76" t="s">
        <v>4817</v>
      </c>
    </row>
    <row r="83" spans="1:19" ht="11.25" hidden="1" customHeight="1">
      <c r="A83" s="80" t="s">
        <v>5226</v>
      </c>
      <c r="B83" s="80" t="s">
        <v>5242</v>
      </c>
      <c r="C83" s="80"/>
      <c r="D83" s="80" t="s">
        <v>5241</v>
      </c>
      <c r="E83" s="80" t="s">
        <v>5223</v>
      </c>
      <c r="F83" s="80" t="s">
        <v>2915</v>
      </c>
      <c r="G83" s="80" t="s">
        <v>3426</v>
      </c>
      <c r="H83" s="80" t="s">
        <v>4914</v>
      </c>
      <c r="I83" s="80" t="s">
        <v>5240</v>
      </c>
      <c r="J83" s="80" t="s">
        <v>5239</v>
      </c>
      <c r="K83" s="80" t="s">
        <v>25</v>
      </c>
      <c r="L83" s="80" t="s">
        <v>15</v>
      </c>
      <c r="M83" s="80" t="s">
        <v>5933</v>
      </c>
      <c r="N83" s="80" t="s">
        <v>4838</v>
      </c>
      <c r="O83" s="79">
        <v>41313.324548611112</v>
      </c>
      <c r="P83" s="78">
        <v>3</v>
      </c>
      <c r="Q83" s="77">
        <v>25.780138888888885</v>
      </c>
      <c r="R83" s="77">
        <v>35.996458333333337</v>
      </c>
      <c r="S83" s="76" t="s">
        <v>4817</v>
      </c>
    </row>
    <row r="84" spans="1:19" ht="11.25" hidden="1" customHeight="1">
      <c r="A84" s="80" t="s">
        <v>5226</v>
      </c>
      <c r="B84" s="80" t="s">
        <v>5238</v>
      </c>
      <c r="C84" s="80"/>
      <c r="D84" s="80" t="s">
        <v>482</v>
      </c>
      <c r="E84" s="80" t="s">
        <v>5233</v>
      </c>
      <c r="F84" s="80" t="s">
        <v>1244</v>
      </c>
      <c r="G84" s="80" t="s">
        <v>405</v>
      </c>
      <c r="H84" s="80" t="s">
        <v>5222</v>
      </c>
      <c r="I84" s="80" t="s">
        <v>5222</v>
      </c>
      <c r="J84" s="80" t="s">
        <v>5221</v>
      </c>
      <c r="K84" s="80" t="s">
        <v>19</v>
      </c>
      <c r="L84" s="80" t="s">
        <v>15</v>
      </c>
      <c r="M84" s="80" t="s">
        <v>5935</v>
      </c>
      <c r="N84" s="80" t="s">
        <v>4956</v>
      </c>
      <c r="O84" s="79">
        <v>41332.956203703703</v>
      </c>
      <c r="P84" s="78">
        <v>0</v>
      </c>
      <c r="Q84" s="77">
        <v>6.1484837962962953</v>
      </c>
      <c r="R84" s="77">
        <v>33.977303240740738</v>
      </c>
      <c r="S84" s="76" t="s">
        <v>4817</v>
      </c>
    </row>
    <row r="85" spans="1:19" ht="11.25" hidden="1" customHeight="1">
      <c r="A85" s="80" t="s">
        <v>3597</v>
      </c>
      <c r="B85" s="80" t="s">
        <v>5237</v>
      </c>
      <c r="C85" s="80"/>
      <c r="D85" s="80" t="s">
        <v>4809</v>
      </c>
      <c r="E85" s="80" t="s">
        <v>5236</v>
      </c>
      <c r="F85" s="80" t="s">
        <v>1244</v>
      </c>
      <c r="G85" s="80" t="s">
        <v>861</v>
      </c>
      <c r="H85" s="80" t="s">
        <v>4832</v>
      </c>
      <c r="I85" s="80" t="s">
        <v>4832</v>
      </c>
      <c r="J85" s="80" t="s">
        <v>212</v>
      </c>
      <c r="K85" s="80" t="s">
        <v>25</v>
      </c>
      <c r="L85" s="80" t="s">
        <v>15</v>
      </c>
      <c r="M85" s="80" t="s">
        <v>5940</v>
      </c>
      <c r="N85" s="80" t="s">
        <v>6423</v>
      </c>
      <c r="O85" s="79">
        <v>41306.257951388892</v>
      </c>
      <c r="P85" s="78">
        <v>1</v>
      </c>
      <c r="Q85" s="77">
        <v>32.846736111111113</v>
      </c>
      <c r="R85" s="77">
        <v>32.858252314814813</v>
      </c>
      <c r="S85" s="76" t="s">
        <v>4817</v>
      </c>
    </row>
    <row r="86" spans="1:19" ht="11.25" hidden="1" customHeight="1">
      <c r="A86" s="80" t="s">
        <v>5226</v>
      </c>
      <c r="B86" s="80" t="s">
        <v>5235</v>
      </c>
      <c r="C86" s="80"/>
      <c r="D86" s="80" t="s">
        <v>5234</v>
      </c>
      <c r="E86" s="80" t="s">
        <v>5233</v>
      </c>
      <c r="F86" s="80" t="s">
        <v>1244</v>
      </c>
      <c r="G86" s="80" t="s">
        <v>405</v>
      </c>
      <c r="H86" s="80" t="s">
        <v>5222</v>
      </c>
      <c r="I86" s="80" t="s">
        <v>5222</v>
      </c>
      <c r="J86" s="80" t="s">
        <v>5221</v>
      </c>
      <c r="K86" s="80" t="s">
        <v>25</v>
      </c>
      <c r="L86" s="80" t="s">
        <v>15</v>
      </c>
      <c r="M86" s="80" t="s">
        <v>5937</v>
      </c>
      <c r="N86" s="80" t="s">
        <v>3556</v>
      </c>
      <c r="O86" s="79">
        <v>41312.167442129627</v>
      </c>
      <c r="P86" s="78">
        <v>1</v>
      </c>
      <c r="Q86" s="77">
        <v>26.93724537037037</v>
      </c>
      <c r="R86" s="77">
        <v>30.105833333333337</v>
      </c>
      <c r="S86" s="76" t="s">
        <v>4817</v>
      </c>
    </row>
    <row r="87" spans="1:19" ht="11.25" hidden="1" customHeight="1">
      <c r="A87" s="80" t="s">
        <v>5187</v>
      </c>
      <c r="B87" s="80" t="s">
        <v>5232</v>
      </c>
      <c r="C87" s="80"/>
      <c r="D87" s="80" t="s">
        <v>5230</v>
      </c>
      <c r="E87" s="80" t="s">
        <v>5229</v>
      </c>
      <c r="F87" s="80" t="s">
        <v>386</v>
      </c>
      <c r="G87" s="80" t="s">
        <v>3080</v>
      </c>
      <c r="H87" s="80" t="s">
        <v>3089</v>
      </c>
      <c r="I87" s="80" t="s">
        <v>4084</v>
      </c>
      <c r="J87" s="80" t="s">
        <v>212</v>
      </c>
      <c r="K87" s="80" t="s">
        <v>19</v>
      </c>
      <c r="L87" s="80" t="s">
        <v>15</v>
      </c>
      <c r="M87" s="80" t="s">
        <v>5933</v>
      </c>
      <c r="N87" s="80" t="s">
        <v>4956</v>
      </c>
      <c r="O87" s="79">
        <v>41312.331099537034</v>
      </c>
      <c r="P87" s="78">
        <v>5</v>
      </c>
      <c r="Q87" s="77">
        <v>26.773587962962964</v>
      </c>
      <c r="R87" s="77">
        <v>27.119606481481483</v>
      </c>
      <c r="S87" s="76" t="s">
        <v>4817</v>
      </c>
    </row>
    <row r="88" spans="1:19" ht="11.25" hidden="1" customHeight="1">
      <c r="A88" s="80" t="s">
        <v>5187</v>
      </c>
      <c r="B88" s="80" t="s">
        <v>5231</v>
      </c>
      <c r="C88" s="80"/>
      <c r="D88" s="80" t="s">
        <v>5230</v>
      </c>
      <c r="E88" s="80" t="s">
        <v>5229</v>
      </c>
      <c r="F88" s="80" t="s">
        <v>386</v>
      </c>
      <c r="G88" s="80" t="s">
        <v>2907</v>
      </c>
      <c r="H88" s="80" t="s">
        <v>4826</v>
      </c>
      <c r="I88" s="80" t="s">
        <v>4826</v>
      </c>
      <c r="J88" s="80" t="s">
        <v>212</v>
      </c>
      <c r="K88" s="80" t="s">
        <v>25</v>
      </c>
      <c r="L88" s="80" t="s">
        <v>15</v>
      </c>
      <c r="M88" s="80" t="s">
        <v>5933</v>
      </c>
      <c r="N88" s="80" t="s">
        <v>4838</v>
      </c>
      <c r="O88" s="79">
        <v>41312.347083333334</v>
      </c>
      <c r="P88" s="78">
        <v>3</v>
      </c>
      <c r="Q88" s="77">
        <v>26.757604166666667</v>
      </c>
      <c r="R88" s="77">
        <v>27.091944444444444</v>
      </c>
      <c r="S88" s="76" t="s">
        <v>4817</v>
      </c>
    </row>
    <row r="89" spans="1:19" ht="11.25" hidden="1" customHeight="1">
      <c r="A89" s="80" t="s">
        <v>5226</v>
      </c>
      <c r="B89" s="80" t="s">
        <v>5228</v>
      </c>
      <c r="C89" s="80"/>
      <c r="D89" s="80" t="e">
        <f>H89/33</f>
        <v>#VALUE!</v>
      </c>
      <c r="E89" s="80" t="s">
        <v>5223</v>
      </c>
      <c r="F89" s="80" t="s">
        <v>1244</v>
      </c>
      <c r="G89" s="80" t="s">
        <v>405</v>
      </c>
      <c r="H89" s="80" t="s">
        <v>5222</v>
      </c>
      <c r="I89" s="80" t="s">
        <v>5222</v>
      </c>
      <c r="J89" s="80" t="s">
        <v>5221</v>
      </c>
      <c r="K89" s="80" t="s">
        <v>19</v>
      </c>
      <c r="L89" s="80" t="s">
        <v>15</v>
      </c>
      <c r="M89" s="80" t="s">
        <v>5937</v>
      </c>
      <c r="N89" s="80" t="s">
        <v>3556</v>
      </c>
      <c r="O89" s="79">
        <v>41317.986793981479</v>
      </c>
      <c r="P89" s="78">
        <v>1</v>
      </c>
      <c r="Q89" s="77">
        <v>21.117893518518517</v>
      </c>
      <c r="R89" s="77">
        <v>25.943148148148147</v>
      </c>
      <c r="S89" s="76" t="s">
        <v>4817</v>
      </c>
    </row>
    <row r="90" spans="1:19" ht="11.25" hidden="1" customHeight="1">
      <c r="A90" s="80" t="s">
        <v>5226</v>
      </c>
      <c r="B90" s="80" t="s">
        <v>5225</v>
      </c>
      <c r="C90" s="80"/>
      <c r="D90" s="80" t="s">
        <v>5224</v>
      </c>
      <c r="E90" s="80" t="s">
        <v>5223</v>
      </c>
      <c r="F90" s="80" t="s">
        <v>1244</v>
      </c>
      <c r="G90" s="80" t="s">
        <v>405</v>
      </c>
      <c r="H90" s="80" t="s">
        <v>5222</v>
      </c>
      <c r="I90" s="80" t="s">
        <v>5222</v>
      </c>
      <c r="J90" s="80" t="s">
        <v>5221</v>
      </c>
      <c r="K90" s="80" t="s">
        <v>25</v>
      </c>
      <c r="L90" s="80" t="s">
        <v>15</v>
      </c>
      <c r="M90" s="80" t="s">
        <v>5934</v>
      </c>
      <c r="N90" s="80" t="s">
        <v>5220</v>
      </c>
      <c r="O90" s="79">
        <v>41318.197696759256</v>
      </c>
      <c r="P90" s="78">
        <v>0</v>
      </c>
      <c r="Q90" s="77">
        <v>20.906990740740742</v>
      </c>
      <c r="R90" s="77">
        <v>20.906990740740742</v>
      </c>
      <c r="S90" s="76" t="s">
        <v>4817</v>
      </c>
    </row>
    <row r="91" spans="1:19" ht="11.25" hidden="1" customHeight="1">
      <c r="A91" s="80" t="s">
        <v>5227</v>
      </c>
      <c r="B91" s="80" t="s">
        <v>5762</v>
      </c>
      <c r="C91" s="80"/>
      <c r="D91" s="80" t="s">
        <v>482</v>
      </c>
      <c r="E91" s="80" t="s">
        <v>5760</v>
      </c>
      <c r="F91" s="80" t="s">
        <v>1244</v>
      </c>
      <c r="G91" s="80" t="s">
        <v>405</v>
      </c>
      <c r="H91" s="80" t="s">
        <v>5222</v>
      </c>
      <c r="I91" s="80" t="s">
        <v>5222</v>
      </c>
      <c r="J91" s="80" t="s">
        <v>6422</v>
      </c>
      <c r="K91" s="80" t="s">
        <v>25</v>
      </c>
      <c r="L91" s="80" t="s">
        <v>15</v>
      </c>
      <c r="M91" s="80" t="s">
        <v>5937</v>
      </c>
      <c r="N91" s="80" t="s">
        <v>3556</v>
      </c>
      <c r="O91" s="79">
        <v>41326.246724537035</v>
      </c>
      <c r="P91" s="78">
        <v>1</v>
      </c>
      <c r="Q91" s="77">
        <v>12.857962962962963</v>
      </c>
      <c r="R91" s="77">
        <v>15.042569444444444</v>
      </c>
      <c r="S91" s="76" t="s">
        <v>4817</v>
      </c>
    </row>
    <row r="92" spans="1:19" ht="11.25" hidden="1" customHeight="1">
      <c r="A92" s="80" t="s">
        <v>3597</v>
      </c>
      <c r="B92" s="80" t="s">
        <v>5758</v>
      </c>
      <c r="C92" s="80"/>
      <c r="D92" s="80" t="s">
        <v>4809</v>
      </c>
      <c r="E92" s="80" t="s">
        <v>3594</v>
      </c>
      <c r="F92" s="80" t="s">
        <v>1244</v>
      </c>
      <c r="G92" s="80" t="s">
        <v>861</v>
      </c>
      <c r="H92" s="80" t="s">
        <v>4832</v>
      </c>
      <c r="I92" s="80" t="s">
        <v>4832</v>
      </c>
      <c r="J92" s="80" t="s">
        <v>212</v>
      </c>
      <c r="K92" s="80" t="s">
        <v>25</v>
      </c>
      <c r="L92" s="80" t="s">
        <v>15</v>
      </c>
      <c r="M92" s="80" t="s">
        <v>5937</v>
      </c>
      <c r="N92" s="80" t="s">
        <v>5768</v>
      </c>
      <c r="O92" s="79">
        <v>41330.086331018516</v>
      </c>
      <c r="P92" s="78">
        <v>1</v>
      </c>
      <c r="Q92" s="77">
        <v>9.0183564814814812</v>
      </c>
      <c r="R92" s="77">
        <v>13.120914351851852</v>
      </c>
      <c r="S92" s="76" t="s">
        <v>4817</v>
      </c>
    </row>
    <row r="93" spans="1:19" ht="11.25" hidden="1" customHeight="1">
      <c r="A93" s="80" t="s">
        <v>3597</v>
      </c>
      <c r="B93" s="80" t="s">
        <v>5832</v>
      </c>
      <c r="C93" s="80"/>
      <c r="D93" s="80" t="s">
        <v>5284</v>
      </c>
      <c r="E93" s="80" t="s">
        <v>5828</v>
      </c>
      <c r="F93" s="80" t="s">
        <v>1244</v>
      </c>
      <c r="G93" s="80" t="s">
        <v>4866</v>
      </c>
      <c r="H93" s="80" t="s">
        <v>5831</v>
      </c>
      <c r="I93" s="80" t="s">
        <v>5830</v>
      </c>
      <c r="J93" s="80" t="s">
        <v>212</v>
      </c>
      <c r="K93" s="80" t="s">
        <v>25</v>
      </c>
      <c r="L93" s="80" t="s">
        <v>15</v>
      </c>
      <c r="M93" s="80" t="s">
        <v>5937</v>
      </c>
      <c r="N93" s="80" t="s">
        <v>2961</v>
      </c>
      <c r="O93" s="79">
        <v>41326.932893518519</v>
      </c>
      <c r="P93" s="78">
        <v>1</v>
      </c>
      <c r="Q93" s="77">
        <v>12.171793981481482</v>
      </c>
      <c r="R93" s="77">
        <v>12.188784722222222</v>
      </c>
      <c r="S93" s="76" t="s">
        <v>4817</v>
      </c>
    </row>
    <row r="94" spans="1:19" ht="11.25" hidden="1" customHeight="1">
      <c r="A94" s="80" t="s">
        <v>3597</v>
      </c>
      <c r="B94" s="80" t="s">
        <v>5829</v>
      </c>
      <c r="C94" s="80"/>
      <c r="D94" s="80" t="s">
        <v>5284</v>
      </c>
      <c r="E94" s="80" t="s">
        <v>5828</v>
      </c>
      <c r="F94" s="80" t="s">
        <v>2915</v>
      </c>
      <c r="G94" s="80" t="s">
        <v>3426</v>
      </c>
      <c r="H94" s="80" t="s">
        <v>5386</v>
      </c>
      <c r="I94" s="80" t="s">
        <v>5386</v>
      </c>
      <c r="J94" s="80" t="s">
        <v>212</v>
      </c>
      <c r="K94" s="80" t="s">
        <v>25</v>
      </c>
      <c r="L94" s="80" t="s">
        <v>15</v>
      </c>
      <c r="M94" s="80" t="s">
        <v>5937</v>
      </c>
      <c r="N94" s="80" t="s">
        <v>5193</v>
      </c>
      <c r="O94" s="79">
        <v>41327.114837962959</v>
      </c>
      <c r="P94" s="78">
        <v>1</v>
      </c>
      <c r="Q94" s="77">
        <v>11.989849537037037</v>
      </c>
      <c r="R94" s="77">
        <v>12.008182870370371</v>
      </c>
      <c r="S94" s="76" t="s">
        <v>4817</v>
      </c>
    </row>
    <row r="95" spans="1:19" ht="11.25" hidden="1" customHeight="1">
      <c r="A95" s="80" t="s">
        <v>3597</v>
      </c>
      <c r="B95" s="80" t="s">
        <v>6421</v>
      </c>
      <c r="C95" s="80"/>
      <c r="D95" s="80" t="s">
        <v>6420</v>
      </c>
      <c r="E95" s="80" t="s">
        <v>6419</v>
      </c>
      <c r="F95" s="80" t="s">
        <v>1244</v>
      </c>
      <c r="G95" s="80" t="s">
        <v>861</v>
      </c>
      <c r="H95" s="80" t="s">
        <v>4832</v>
      </c>
      <c r="I95" s="80" t="s">
        <v>4832</v>
      </c>
      <c r="J95" s="80" t="s">
        <v>6418</v>
      </c>
      <c r="K95" s="80" t="s">
        <v>25</v>
      </c>
      <c r="L95" s="80" t="s">
        <v>15</v>
      </c>
      <c r="M95" s="80" t="s">
        <v>5937</v>
      </c>
      <c r="N95" s="80" t="s">
        <v>5768</v>
      </c>
      <c r="O95" s="79">
        <v>41331.220081018517</v>
      </c>
      <c r="P95" s="78">
        <v>1</v>
      </c>
      <c r="Q95" s="77">
        <v>7.8846064814814811</v>
      </c>
      <c r="R95" s="77">
        <v>11.914976851851852</v>
      </c>
      <c r="S95" s="76" t="s">
        <v>4817</v>
      </c>
    </row>
    <row r="96" spans="1:19" ht="11.25" hidden="1" customHeight="1">
      <c r="A96" s="80" t="s">
        <v>3597</v>
      </c>
      <c r="B96" s="80" t="s">
        <v>6417</v>
      </c>
      <c r="C96" s="80"/>
      <c r="D96" s="80" t="s">
        <v>5256</v>
      </c>
      <c r="E96" s="80" t="s">
        <v>5255</v>
      </c>
      <c r="F96" s="80" t="s">
        <v>1244</v>
      </c>
      <c r="G96" s="80" t="s">
        <v>861</v>
      </c>
      <c r="H96" s="80" t="s">
        <v>4832</v>
      </c>
      <c r="I96" s="80" t="s">
        <v>4832</v>
      </c>
      <c r="J96" s="80" t="s">
        <v>6416</v>
      </c>
      <c r="K96" s="80" t="s">
        <v>25</v>
      </c>
      <c r="L96" s="80" t="s">
        <v>15</v>
      </c>
      <c r="M96" s="80" t="s">
        <v>5940</v>
      </c>
      <c r="N96" s="80" t="s">
        <v>6415</v>
      </c>
      <c r="O96" s="79">
        <v>41330.117581018516</v>
      </c>
      <c r="P96" s="78">
        <v>1</v>
      </c>
      <c r="Q96" s="77">
        <v>8.9871064814814812</v>
      </c>
      <c r="R96" s="77">
        <v>9.0529513888888893</v>
      </c>
      <c r="S96" s="76" t="s">
        <v>4817</v>
      </c>
    </row>
    <row r="97" spans="1:19" ht="11.25" hidden="1" customHeight="1">
      <c r="A97" s="80" t="s">
        <v>6414</v>
      </c>
      <c r="B97" s="80" t="s">
        <v>6413</v>
      </c>
      <c r="C97" s="80"/>
      <c r="D97" s="80" t="s">
        <v>6412</v>
      </c>
      <c r="E97" s="80" t="s">
        <v>6411</v>
      </c>
      <c r="F97" s="80" t="s">
        <v>386</v>
      </c>
      <c r="G97" s="80" t="s">
        <v>2907</v>
      </c>
      <c r="H97" s="80" t="s">
        <v>4826</v>
      </c>
      <c r="I97" s="80" t="s">
        <v>4826</v>
      </c>
      <c r="J97" s="80" t="s">
        <v>6410</v>
      </c>
      <c r="K97" s="80" t="s">
        <v>25</v>
      </c>
      <c r="L97" s="80" t="s">
        <v>15</v>
      </c>
      <c r="M97" s="80" t="s">
        <v>5934</v>
      </c>
      <c r="N97" s="80" t="s">
        <v>6409</v>
      </c>
      <c r="O97" s="79">
        <v>41331.174490740741</v>
      </c>
      <c r="P97" s="78">
        <v>0</v>
      </c>
      <c r="Q97" s="77">
        <v>7.9301967592592595</v>
      </c>
      <c r="R97" s="77">
        <v>7.9301967592592595</v>
      </c>
      <c r="S97" s="76" t="s">
        <v>4817</v>
      </c>
    </row>
    <row r="98" spans="1:19" ht="11.25" hidden="1" customHeight="1">
      <c r="A98" s="80" t="s">
        <v>6408</v>
      </c>
      <c r="B98" s="80" t="s">
        <v>6407</v>
      </c>
      <c r="C98" s="80"/>
      <c r="D98" s="80" t="s">
        <v>6406</v>
      </c>
      <c r="E98" s="80" t="s">
        <v>6405</v>
      </c>
      <c r="F98" s="80" t="s">
        <v>386</v>
      </c>
      <c r="G98" s="80" t="s">
        <v>2907</v>
      </c>
      <c r="H98" s="80" t="s">
        <v>3164</v>
      </c>
      <c r="I98" s="80" t="s">
        <v>3163</v>
      </c>
      <c r="J98" s="80" t="s">
        <v>212</v>
      </c>
      <c r="K98" s="80" t="s">
        <v>25</v>
      </c>
      <c r="L98" s="80" t="s">
        <v>15</v>
      </c>
      <c r="M98" s="80" t="s">
        <v>5933</v>
      </c>
      <c r="N98" s="80" t="s">
        <v>4838</v>
      </c>
      <c r="O98" s="79">
        <v>41338.33734953704</v>
      </c>
      <c r="P98" s="78">
        <v>3</v>
      </c>
      <c r="Q98" s="77">
        <v>0.76733796296296286</v>
      </c>
      <c r="R98" s="77">
        <v>4.8792361111111111</v>
      </c>
      <c r="S98" s="76" t="s">
        <v>4817</v>
      </c>
    </row>
    <row r="99" spans="1:19" ht="11.25" hidden="1" customHeight="1">
      <c r="A99" s="80" t="s">
        <v>5247</v>
      </c>
      <c r="B99" s="80" t="s">
        <v>6404</v>
      </c>
      <c r="C99" s="80"/>
      <c r="D99" s="80" t="s">
        <v>5245</v>
      </c>
      <c r="E99" s="80" t="s">
        <v>5244</v>
      </c>
      <c r="F99" s="80" t="s">
        <v>2915</v>
      </c>
      <c r="G99" s="80" t="s">
        <v>3426</v>
      </c>
      <c r="H99" s="80" t="s">
        <v>4914</v>
      </c>
      <c r="I99" s="80" t="s">
        <v>5240</v>
      </c>
      <c r="J99" s="80" t="s">
        <v>212</v>
      </c>
      <c r="K99" s="80" t="s">
        <v>25</v>
      </c>
      <c r="L99" s="80" t="s">
        <v>15</v>
      </c>
      <c r="M99" s="80" t="s">
        <v>5934</v>
      </c>
      <c r="N99" s="80" t="s">
        <v>5243</v>
      </c>
      <c r="O99" s="79">
        <v>41337.2262962963</v>
      </c>
      <c r="P99" s="78">
        <v>0</v>
      </c>
      <c r="Q99" s="77">
        <v>1.8783912037037036</v>
      </c>
      <c r="R99" s="77">
        <v>1.8783912037037036</v>
      </c>
      <c r="S99" s="76" t="s">
        <v>4817</v>
      </c>
    </row>
    <row r="100" spans="1:19" ht="11.25" hidden="1" customHeight="1">
      <c r="A100" s="80" t="s">
        <v>5219</v>
      </c>
      <c r="B100" s="80" t="s">
        <v>5218</v>
      </c>
      <c r="C100" s="80"/>
      <c r="D100" s="80" t="s">
        <v>5217</v>
      </c>
      <c r="E100" s="80" t="s">
        <v>5216</v>
      </c>
      <c r="F100" s="80" t="s">
        <v>2915</v>
      </c>
      <c r="G100" s="80" t="s">
        <v>3083</v>
      </c>
      <c r="H100" s="80" t="s">
        <v>3083</v>
      </c>
      <c r="I100" s="80" t="s">
        <v>3082</v>
      </c>
      <c r="J100" s="80" t="s">
        <v>5215</v>
      </c>
      <c r="K100" s="80" t="s">
        <v>5115</v>
      </c>
      <c r="L100" s="80" t="s">
        <v>56</v>
      </c>
      <c r="M100" s="80" t="s">
        <v>5933</v>
      </c>
      <c r="N100" s="80" t="s">
        <v>4956</v>
      </c>
      <c r="O100" s="79">
        <v>41235.097581018519</v>
      </c>
      <c r="P100" s="78">
        <v>5</v>
      </c>
      <c r="Q100" s="77">
        <v>104.00710648148147</v>
      </c>
      <c r="R100" s="77">
        <v>114.02123842592593</v>
      </c>
      <c r="S100" s="76" t="s">
        <v>4817</v>
      </c>
    </row>
    <row r="101" spans="1:19" ht="11.25" hidden="1" customHeight="1">
      <c r="A101" s="80" t="s">
        <v>5210</v>
      </c>
      <c r="B101" s="80" t="s">
        <v>5214</v>
      </c>
      <c r="C101" s="80"/>
      <c r="D101" s="80" t="s">
        <v>5208</v>
      </c>
      <c r="E101" s="80" t="s">
        <v>5207</v>
      </c>
      <c r="F101" s="80" t="s">
        <v>386</v>
      </c>
      <c r="G101" s="80" t="s">
        <v>2907</v>
      </c>
      <c r="H101" s="80" t="s">
        <v>4826</v>
      </c>
      <c r="I101" s="80" t="s">
        <v>4826</v>
      </c>
      <c r="J101" s="80" t="s">
        <v>212</v>
      </c>
      <c r="K101" s="80" t="s">
        <v>25</v>
      </c>
      <c r="L101" s="80" t="s">
        <v>15</v>
      </c>
      <c r="M101" s="80" t="s">
        <v>5933</v>
      </c>
      <c r="N101" s="80" t="s">
        <v>4838</v>
      </c>
      <c r="O101" s="79">
        <v>41291.318240740744</v>
      </c>
      <c r="P101" s="78">
        <v>3</v>
      </c>
      <c r="Q101" s="77">
        <v>47.786446759259249</v>
      </c>
      <c r="R101" s="77">
        <v>55.747303240740742</v>
      </c>
      <c r="S101" s="76" t="s">
        <v>4817</v>
      </c>
    </row>
    <row r="102" spans="1:19" ht="11.25" hidden="1" customHeight="1">
      <c r="A102" s="80" t="s">
        <v>5213</v>
      </c>
      <c r="B102" s="80" t="s">
        <v>5212</v>
      </c>
      <c r="C102" s="80"/>
      <c r="D102" s="80" t="s">
        <v>5208</v>
      </c>
      <c r="E102" s="80" t="s">
        <v>5207</v>
      </c>
      <c r="F102" s="80" t="s">
        <v>386</v>
      </c>
      <c r="G102" s="80" t="s">
        <v>2907</v>
      </c>
      <c r="H102" s="80" t="s">
        <v>4826</v>
      </c>
      <c r="I102" s="80" t="s">
        <v>4826</v>
      </c>
      <c r="J102" s="80" t="s">
        <v>212</v>
      </c>
      <c r="K102" s="80" t="s">
        <v>25</v>
      </c>
      <c r="L102" s="80" t="s">
        <v>15</v>
      </c>
      <c r="M102" s="80" t="s">
        <v>5933</v>
      </c>
      <c r="N102" s="80" t="s">
        <v>4838</v>
      </c>
      <c r="O102" s="79">
        <v>41327.390474537038</v>
      </c>
      <c r="P102" s="78">
        <v>3</v>
      </c>
      <c r="Q102" s="77">
        <v>11.714212962962963</v>
      </c>
      <c r="R102" s="77">
        <v>33.834305555555552</v>
      </c>
      <c r="S102" s="76" t="s">
        <v>4817</v>
      </c>
    </row>
    <row r="103" spans="1:19" ht="11.25" hidden="1" customHeight="1">
      <c r="A103" s="80" t="s">
        <v>5210</v>
      </c>
      <c r="B103" s="80" t="s">
        <v>5209</v>
      </c>
      <c r="C103" s="80"/>
      <c r="D103" s="80" t="s">
        <v>5208</v>
      </c>
      <c r="E103" s="80" t="s">
        <v>5207</v>
      </c>
      <c r="F103" s="80" t="s">
        <v>386</v>
      </c>
      <c r="G103" s="80" t="s">
        <v>2907</v>
      </c>
      <c r="H103" s="80" t="s">
        <v>4826</v>
      </c>
      <c r="I103" s="80" t="s">
        <v>4826</v>
      </c>
      <c r="J103" s="80" t="s">
        <v>5206</v>
      </c>
      <c r="K103" s="80" t="s">
        <v>25</v>
      </c>
      <c r="L103" s="80" t="s">
        <v>15</v>
      </c>
      <c r="M103" s="80" t="s">
        <v>5933</v>
      </c>
      <c r="N103" s="80" t="s">
        <v>4838</v>
      </c>
      <c r="O103" s="79">
        <v>41316.346400462964</v>
      </c>
      <c r="P103" s="78">
        <v>3</v>
      </c>
      <c r="Q103" s="77">
        <v>22.758287037037036</v>
      </c>
      <c r="R103" s="77">
        <v>23.009664351851853</v>
      </c>
      <c r="S103" s="76" t="s">
        <v>4817</v>
      </c>
    </row>
    <row r="104" spans="1:19" ht="11.25" hidden="1" customHeight="1">
      <c r="A104" s="80" t="s">
        <v>5205</v>
      </c>
      <c r="B104" s="80" t="s">
        <v>5204</v>
      </c>
      <c r="C104" s="80"/>
      <c r="D104" s="80" t="s">
        <v>5203</v>
      </c>
      <c r="E104" s="80" t="s">
        <v>5202</v>
      </c>
      <c r="F104" s="80" t="s">
        <v>386</v>
      </c>
      <c r="G104" s="80" t="s">
        <v>2907</v>
      </c>
      <c r="H104" s="80" t="s">
        <v>4826</v>
      </c>
      <c r="I104" s="80" t="s">
        <v>4826</v>
      </c>
      <c r="J104" s="80" t="s">
        <v>212</v>
      </c>
      <c r="K104" s="80" t="s">
        <v>25</v>
      </c>
      <c r="L104" s="80" t="s">
        <v>15</v>
      </c>
      <c r="M104" s="80" t="s">
        <v>5940</v>
      </c>
      <c r="N104" s="80" t="s">
        <v>6400</v>
      </c>
      <c r="O104" s="79">
        <v>41317.009675925925</v>
      </c>
      <c r="P104" s="78">
        <v>1</v>
      </c>
      <c r="Q104" s="77">
        <v>22.095011574074075</v>
      </c>
      <c r="R104" s="77">
        <v>22.88898148148148</v>
      </c>
      <c r="S104" s="76" t="s">
        <v>4817</v>
      </c>
    </row>
    <row r="105" spans="1:19" ht="11.25" hidden="1" customHeight="1">
      <c r="A105" s="80" t="s">
        <v>5205</v>
      </c>
      <c r="B105" s="80" t="s">
        <v>6403</v>
      </c>
      <c r="C105" s="80"/>
      <c r="D105" s="80" t="s">
        <v>6402</v>
      </c>
      <c r="E105" s="80" t="s">
        <v>6401</v>
      </c>
      <c r="F105" s="80" t="s">
        <v>386</v>
      </c>
      <c r="G105" s="80" t="s">
        <v>2907</v>
      </c>
      <c r="H105" s="80" t="s">
        <v>4826</v>
      </c>
      <c r="I105" s="80" t="s">
        <v>4826</v>
      </c>
      <c r="J105" s="80" t="s">
        <v>212</v>
      </c>
      <c r="K105" s="80" t="s">
        <v>25</v>
      </c>
      <c r="L105" s="80" t="s">
        <v>15</v>
      </c>
      <c r="M105" s="80" t="s">
        <v>5940</v>
      </c>
      <c r="N105" s="80" t="s">
        <v>6400</v>
      </c>
      <c r="O105" s="79">
        <v>41334.170300925929</v>
      </c>
      <c r="P105" s="78">
        <v>1</v>
      </c>
      <c r="Q105" s="77">
        <v>4.9343865740740744</v>
      </c>
      <c r="R105" s="77">
        <v>4.9511342592592591</v>
      </c>
      <c r="S105" s="76" t="s">
        <v>4817</v>
      </c>
    </row>
    <row r="106" spans="1:19" ht="11.25" hidden="1" customHeight="1">
      <c r="A106" s="80" t="s">
        <v>5113</v>
      </c>
      <c r="B106" s="80" t="s">
        <v>5197</v>
      </c>
      <c r="C106" s="80"/>
      <c r="D106" s="80" t="s">
        <v>5196</v>
      </c>
      <c r="E106" s="80" t="s">
        <v>5195</v>
      </c>
      <c r="F106" s="80" t="s">
        <v>2915</v>
      </c>
      <c r="G106" s="80" t="s">
        <v>3426</v>
      </c>
      <c r="H106" s="80" t="s">
        <v>4904</v>
      </c>
      <c r="I106" s="80" t="s">
        <v>4903</v>
      </c>
      <c r="J106" s="80" t="s">
        <v>5194</v>
      </c>
      <c r="K106" s="80" t="s">
        <v>25</v>
      </c>
      <c r="L106" s="80" t="s">
        <v>15</v>
      </c>
      <c r="M106" s="80" t="s">
        <v>5933</v>
      </c>
      <c r="N106" s="80" t="s">
        <v>4838</v>
      </c>
      <c r="O106" s="79">
        <v>41337.423807870371</v>
      </c>
      <c r="P106" s="78">
        <v>3</v>
      </c>
      <c r="Q106" s="77">
        <v>1.6808796296296296</v>
      </c>
      <c r="R106" s="77">
        <v>184.11113425925925</v>
      </c>
      <c r="S106" s="76" t="s">
        <v>4817</v>
      </c>
    </row>
    <row r="107" spans="1:19" ht="11.25" hidden="1" customHeight="1">
      <c r="A107" s="80" t="s">
        <v>5163</v>
      </c>
      <c r="B107" s="80" t="s">
        <v>5192</v>
      </c>
      <c r="C107" s="80"/>
      <c r="D107" s="80" t="s">
        <v>5191</v>
      </c>
      <c r="E107" s="80" t="s">
        <v>5190</v>
      </c>
      <c r="F107" s="80" t="s">
        <v>386</v>
      </c>
      <c r="G107" s="80" t="s">
        <v>3080</v>
      </c>
      <c r="H107" s="80" t="s">
        <v>3089</v>
      </c>
      <c r="I107" s="80" t="s">
        <v>3088</v>
      </c>
      <c r="J107" s="80" t="s">
        <v>5189</v>
      </c>
      <c r="K107" s="80" t="s">
        <v>25</v>
      </c>
      <c r="L107" s="80" t="s">
        <v>15</v>
      </c>
      <c r="M107" s="80" t="s">
        <v>5934</v>
      </c>
      <c r="N107" s="80" t="s">
        <v>5188</v>
      </c>
      <c r="O107" s="79">
        <v>41169.964791666665</v>
      </c>
      <c r="P107" s="78">
        <v>0</v>
      </c>
      <c r="Q107" s="77">
        <v>169.13989583333333</v>
      </c>
      <c r="R107" s="77">
        <v>169.13989583333333</v>
      </c>
      <c r="S107" s="76" t="s">
        <v>4817</v>
      </c>
    </row>
    <row r="108" spans="1:19" ht="11.25" hidden="1" customHeight="1">
      <c r="A108" s="80" t="s">
        <v>5187</v>
      </c>
      <c r="B108" s="80" t="s">
        <v>5186</v>
      </c>
      <c r="C108" s="80"/>
      <c r="D108" s="80" t="s">
        <v>5174</v>
      </c>
      <c r="E108" s="80" t="s">
        <v>5185</v>
      </c>
      <c r="F108" s="80" t="s">
        <v>2915</v>
      </c>
      <c r="G108" s="80" t="s">
        <v>1237</v>
      </c>
      <c r="H108" s="80" t="s">
        <v>3146</v>
      </c>
      <c r="I108" s="80" t="s">
        <v>3145</v>
      </c>
      <c r="J108" s="80" t="s">
        <v>5184</v>
      </c>
      <c r="K108" s="80" t="s">
        <v>25</v>
      </c>
      <c r="L108" s="80" t="s">
        <v>15</v>
      </c>
      <c r="M108" s="80" t="s">
        <v>5937</v>
      </c>
      <c r="N108" s="80" t="s">
        <v>3438</v>
      </c>
      <c r="O108" s="79">
        <v>41198.911840277775</v>
      </c>
      <c r="P108" s="78">
        <v>1</v>
      </c>
      <c r="Q108" s="77">
        <v>140.19284722222221</v>
      </c>
      <c r="R108" s="77">
        <v>166.98793981481481</v>
      </c>
      <c r="S108" s="76" t="s">
        <v>4817</v>
      </c>
    </row>
    <row r="109" spans="1:19" ht="11.25" hidden="1" customHeight="1">
      <c r="A109" s="80" t="s">
        <v>5159</v>
      </c>
      <c r="B109" s="80" t="s">
        <v>5183</v>
      </c>
      <c r="C109" s="80"/>
      <c r="D109" s="80" t="s">
        <v>5177</v>
      </c>
      <c r="E109" s="80" t="s">
        <v>5156</v>
      </c>
      <c r="F109" s="80" t="s">
        <v>386</v>
      </c>
      <c r="G109" s="80" t="s">
        <v>3080</v>
      </c>
      <c r="H109" s="80" t="s">
        <v>3089</v>
      </c>
      <c r="I109" s="80" t="s">
        <v>3088</v>
      </c>
      <c r="J109" s="80" t="s">
        <v>5182</v>
      </c>
      <c r="K109" s="80" t="s">
        <v>25</v>
      </c>
      <c r="L109" s="80" t="s">
        <v>15</v>
      </c>
      <c r="M109" s="80" t="s">
        <v>5934</v>
      </c>
      <c r="N109" s="80" t="s">
        <v>5154</v>
      </c>
      <c r="O109" s="79">
        <v>41175.313634259262</v>
      </c>
      <c r="P109" s="78">
        <v>0</v>
      </c>
      <c r="Q109" s="77">
        <v>163.79105324074075</v>
      </c>
      <c r="R109" s="77">
        <v>163.79105324074075</v>
      </c>
      <c r="S109" s="76" t="s">
        <v>4817</v>
      </c>
    </row>
    <row r="110" spans="1:19" ht="11.25" hidden="1" customHeight="1">
      <c r="A110" s="80" t="s">
        <v>5159</v>
      </c>
      <c r="B110" s="80" t="s">
        <v>5181</v>
      </c>
      <c r="C110" s="80"/>
      <c r="D110" s="80" t="s">
        <v>5180</v>
      </c>
      <c r="E110" s="80" t="s">
        <v>5179</v>
      </c>
      <c r="F110" s="80" t="s">
        <v>386</v>
      </c>
      <c r="G110" s="80" t="s">
        <v>3080</v>
      </c>
      <c r="H110" s="80" t="s">
        <v>3089</v>
      </c>
      <c r="I110" s="80" t="s">
        <v>3088</v>
      </c>
      <c r="J110" s="80" t="s">
        <v>212</v>
      </c>
      <c r="K110" s="80" t="s">
        <v>25</v>
      </c>
      <c r="L110" s="80" t="s">
        <v>15</v>
      </c>
      <c r="M110" s="80" t="s">
        <v>5933</v>
      </c>
      <c r="N110" s="80" t="s">
        <v>4838</v>
      </c>
      <c r="O110" s="79">
        <v>41212.762442129628</v>
      </c>
      <c r="P110" s="78">
        <v>3</v>
      </c>
      <c r="Q110" s="77">
        <v>126.34224537037036</v>
      </c>
      <c r="R110" s="77">
        <v>159.97596064814815</v>
      </c>
      <c r="S110" s="76" t="s">
        <v>4817</v>
      </c>
    </row>
    <row r="111" spans="1:19" ht="11.25" hidden="1" customHeight="1">
      <c r="A111" s="80" t="s">
        <v>5163</v>
      </c>
      <c r="B111" s="80" t="s">
        <v>5178</v>
      </c>
      <c r="C111" s="80"/>
      <c r="D111" s="80" t="s">
        <v>5177</v>
      </c>
      <c r="E111" s="80" t="s">
        <v>5156</v>
      </c>
      <c r="F111" s="80" t="s">
        <v>386</v>
      </c>
      <c r="G111" s="80" t="s">
        <v>3080</v>
      </c>
      <c r="H111" s="80" t="s">
        <v>3089</v>
      </c>
      <c r="I111" s="80" t="s">
        <v>3088</v>
      </c>
      <c r="J111" s="80" t="s">
        <v>212</v>
      </c>
      <c r="K111" s="80" t="s">
        <v>25</v>
      </c>
      <c r="L111" s="80" t="s">
        <v>15</v>
      </c>
      <c r="M111" s="80" t="s">
        <v>5934</v>
      </c>
      <c r="N111" s="80" t="s">
        <v>5154</v>
      </c>
      <c r="O111" s="79">
        <v>41191.153969907406</v>
      </c>
      <c r="P111" s="78">
        <v>0</v>
      </c>
      <c r="Q111" s="77">
        <v>147.95071759259258</v>
      </c>
      <c r="R111" s="77">
        <v>147.95071759259258</v>
      </c>
      <c r="S111" s="76" t="s">
        <v>4817</v>
      </c>
    </row>
    <row r="112" spans="1:19" ht="11.25" hidden="1" customHeight="1">
      <c r="A112" s="80" t="s">
        <v>5176</v>
      </c>
      <c r="B112" s="80" t="s">
        <v>5175</v>
      </c>
      <c r="C112" s="80"/>
      <c r="D112" s="80" t="s">
        <v>5174</v>
      </c>
      <c r="E112" s="80" t="s">
        <v>5173</v>
      </c>
      <c r="F112" s="80" t="s">
        <v>2915</v>
      </c>
      <c r="G112" s="80" t="s">
        <v>1237</v>
      </c>
      <c r="H112" s="80" t="s">
        <v>3146</v>
      </c>
      <c r="I112" s="80" t="s">
        <v>3145</v>
      </c>
      <c r="J112" s="80" t="s">
        <v>5172</v>
      </c>
      <c r="K112" s="80" t="s">
        <v>25</v>
      </c>
      <c r="L112" s="80" t="s">
        <v>15</v>
      </c>
      <c r="M112" s="80" t="s">
        <v>5937</v>
      </c>
      <c r="N112" s="80" t="s">
        <v>3438</v>
      </c>
      <c r="O112" s="79">
        <v>41199.226990740739</v>
      </c>
      <c r="P112" s="78">
        <v>1</v>
      </c>
      <c r="Q112" s="77">
        <v>139.87769675925927</v>
      </c>
      <c r="R112" s="77">
        <v>139.89769675925925</v>
      </c>
      <c r="S112" s="76" t="s">
        <v>4817</v>
      </c>
    </row>
    <row r="113" spans="1:19" ht="11.25" hidden="1" customHeight="1">
      <c r="A113" s="80" t="s">
        <v>5170</v>
      </c>
      <c r="B113" s="80" t="s">
        <v>5169</v>
      </c>
      <c r="C113" s="80"/>
      <c r="D113" s="80" t="s">
        <v>5168</v>
      </c>
      <c r="E113" s="80" t="s">
        <v>5167</v>
      </c>
      <c r="F113" s="80" t="s">
        <v>1244</v>
      </c>
      <c r="G113" s="80" t="s">
        <v>4866</v>
      </c>
      <c r="H113" s="80" t="s">
        <v>5166</v>
      </c>
      <c r="I113" s="80" t="s">
        <v>5166</v>
      </c>
      <c r="J113" s="80" t="s">
        <v>5165</v>
      </c>
      <c r="K113" s="80" t="s">
        <v>25</v>
      </c>
      <c r="L113" s="80" t="s">
        <v>15</v>
      </c>
      <c r="M113" s="80" t="s">
        <v>5934</v>
      </c>
      <c r="N113" s="80" t="s">
        <v>5164</v>
      </c>
      <c r="O113" s="79">
        <v>41248.157060185185</v>
      </c>
      <c r="P113" s="78">
        <v>0</v>
      </c>
      <c r="Q113" s="77">
        <v>90.947627314814824</v>
      </c>
      <c r="R113" s="77">
        <v>90.947627314814824</v>
      </c>
      <c r="S113" s="76" t="s">
        <v>4817</v>
      </c>
    </row>
    <row r="114" spans="1:19" ht="11.25" hidden="1" customHeight="1">
      <c r="A114" s="80" t="s">
        <v>5163</v>
      </c>
      <c r="B114" s="80" t="s">
        <v>5162</v>
      </c>
      <c r="C114" s="80"/>
      <c r="D114" s="80" t="s">
        <v>5161</v>
      </c>
      <c r="E114" s="80" t="s">
        <v>5160</v>
      </c>
      <c r="F114" s="80" t="s">
        <v>386</v>
      </c>
      <c r="G114" s="80" t="s">
        <v>3080</v>
      </c>
      <c r="H114" s="80" t="s">
        <v>3089</v>
      </c>
      <c r="I114" s="80" t="s">
        <v>3088</v>
      </c>
      <c r="J114" s="80" t="s">
        <v>212</v>
      </c>
      <c r="K114" s="80" t="s">
        <v>25</v>
      </c>
      <c r="L114" s="80" t="s">
        <v>15</v>
      </c>
      <c r="M114" s="80" t="s">
        <v>5940</v>
      </c>
      <c r="N114" s="80" t="s">
        <v>6399</v>
      </c>
      <c r="O114" s="79">
        <v>41289.162499999999</v>
      </c>
      <c r="P114" s="78">
        <v>1</v>
      </c>
      <c r="Q114" s="77">
        <v>49.942187500000003</v>
      </c>
      <c r="R114" s="77">
        <v>50.911273148148148</v>
      </c>
      <c r="S114" s="76" t="s">
        <v>4817</v>
      </c>
    </row>
    <row r="115" spans="1:19" ht="11.25" hidden="1" customHeight="1">
      <c r="A115" s="80" t="s">
        <v>5159</v>
      </c>
      <c r="B115" s="80" t="s">
        <v>5158</v>
      </c>
      <c r="C115" s="80"/>
      <c r="D115" s="80" t="s">
        <v>5157</v>
      </c>
      <c r="E115" s="80" t="s">
        <v>5156</v>
      </c>
      <c r="F115" s="80" t="s">
        <v>386</v>
      </c>
      <c r="G115" s="80" t="s">
        <v>2907</v>
      </c>
      <c r="H115" s="80" t="s">
        <v>4826</v>
      </c>
      <c r="I115" s="80" t="s">
        <v>4826</v>
      </c>
      <c r="J115" s="80" t="s">
        <v>5155</v>
      </c>
      <c r="K115" s="80" t="s">
        <v>60</v>
      </c>
      <c r="L115" s="80" t="s">
        <v>15</v>
      </c>
      <c r="M115" s="80" t="s">
        <v>5934</v>
      </c>
      <c r="N115" s="80" t="s">
        <v>5154</v>
      </c>
      <c r="O115" s="79">
        <v>41312.231157407405</v>
      </c>
      <c r="P115" s="78">
        <v>0</v>
      </c>
      <c r="Q115" s="77">
        <v>26.873530092592592</v>
      </c>
      <c r="R115" s="77">
        <v>26.873530092592592</v>
      </c>
      <c r="S115" s="76" t="s">
        <v>4817</v>
      </c>
    </row>
    <row r="116" spans="1:19" ht="11.25" hidden="1" customHeight="1">
      <c r="A116" s="80" t="s">
        <v>4898</v>
      </c>
      <c r="B116" s="80" t="s">
        <v>5153</v>
      </c>
      <c r="C116" s="80"/>
      <c r="D116" s="80" t="s">
        <v>4896</v>
      </c>
      <c r="E116" s="80" t="s">
        <v>4895</v>
      </c>
      <c r="F116" s="80" t="s">
        <v>386</v>
      </c>
      <c r="G116" s="80" t="s">
        <v>2932</v>
      </c>
      <c r="H116" s="80" t="s">
        <v>3024</v>
      </c>
      <c r="I116" s="80" t="s">
        <v>3404</v>
      </c>
      <c r="J116" s="80" t="s">
        <v>5152</v>
      </c>
      <c r="K116" s="80" t="s">
        <v>25</v>
      </c>
      <c r="L116" s="80" t="s">
        <v>15</v>
      </c>
      <c r="M116" s="80" t="s">
        <v>5933</v>
      </c>
      <c r="N116" s="80" t="s">
        <v>4838</v>
      </c>
      <c r="O116" s="79">
        <v>41324.364918981482</v>
      </c>
      <c r="P116" s="78">
        <v>3</v>
      </c>
      <c r="Q116" s="77">
        <v>14.73976851851852</v>
      </c>
      <c r="R116" s="77">
        <v>21.041018518518523</v>
      </c>
      <c r="S116" s="76" t="s">
        <v>4817</v>
      </c>
    </row>
    <row r="117" spans="1:19" ht="11.25" hidden="1" customHeight="1">
      <c r="A117" s="80" t="s">
        <v>4898</v>
      </c>
      <c r="B117" s="80" t="s">
        <v>6398</v>
      </c>
      <c r="C117" s="80"/>
      <c r="D117" s="80" t="s">
        <v>6397</v>
      </c>
      <c r="E117" s="80" t="s">
        <v>5173</v>
      </c>
      <c r="F117" s="80" t="s">
        <v>386</v>
      </c>
      <c r="G117" s="80" t="s">
        <v>2932</v>
      </c>
      <c r="H117" s="80" t="s">
        <v>3024</v>
      </c>
      <c r="I117" s="80" t="s">
        <v>3404</v>
      </c>
      <c r="J117" s="80" t="s">
        <v>212</v>
      </c>
      <c r="K117" s="80" t="s">
        <v>25</v>
      </c>
      <c r="L117" s="80" t="s">
        <v>15</v>
      </c>
      <c r="M117" s="80" t="s">
        <v>5935</v>
      </c>
      <c r="N117" s="80"/>
      <c r="O117" s="79">
        <v>41338.156180555554</v>
      </c>
      <c r="P117" s="78">
        <v>0</v>
      </c>
      <c r="Q117" s="77">
        <v>0.94850694444444461</v>
      </c>
      <c r="R117" s="77">
        <v>2.0153819444444445</v>
      </c>
      <c r="S117" s="76" t="s">
        <v>4817</v>
      </c>
    </row>
    <row r="118" spans="1:19" ht="11.25" hidden="1" customHeight="1">
      <c r="A118" s="80" t="s">
        <v>3645</v>
      </c>
      <c r="B118" s="80" t="s">
        <v>5151</v>
      </c>
      <c r="C118" s="80"/>
      <c r="D118" s="80" t="s">
        <v>5150</v>
      </c>
      <c r="E118" s="80" t="s">
        <v>5149</v>
      </c>
      <c r="F118" s="80" t="s">
        <v>2915</v>
      </c>
      <c r="G118" s="80" t="s">
        <v>3083</v>
      </c>
      <c r="H118" s="80" t="s">
        <v>3083</v>
      </c>
      <c r="I118" s="80" t="s">
        <v>3082</v>
      </c>
      <c r="J118" s="80" t="s">
        <v>5132</v>
      </c>
      <c r="K118" s="80" t="s">
        <v>25</v>
      </c>
      <c r="L118" s="80" t="s">
        <v>15</v>
      </c>
      <c r="M118" s="80" t="s">
        <v>5937</v>
      </c>
      <c r="N118" s="80" t="s">
        <v>4928</v>
      </c>
      <c r="O118" s="79">
        <v>41227.093738425923</v>
      </c>
      <c r="P118" s="78">
        <v>1</v>
      </c>
      <c r="Q118" s="77">
        <v>112.01094907407406</v>
      </c>
      <c r="R118" s="77">
        <v>113.98755787037037</v>
      </c>
      <c r="S118" s="76" t="s">
        <v>4817</v>
      </c>
    </row>
    <row r="119" spans="1:19" ht="11.25" hidden="1" customHeight="1">
      <c r="A119" s="80" t="s">
        <v>3645</v>
      </c>
      <c r="B119" s="80" t="s">
        <v>5148</v>
      </c>
      <c r="C119" s="80"/>
      <c r="D119" s="80" t="s">
        <v>5135</v>
      </c>
      <c r="E119" s="80" t="s">
        <v>5134</v>
      </c>
      <c r="F119" s="80" t="s">
        <v>2915</v>
      </c>
      <c r="G119" s="80" t="s">
        <v>3083</v>
      </c>
      <c r="H119" s="80" t="s">
        <v>3083</v>
      </c>
      <c r="I119" s="80" t="s">
        <v>3082</v>
      </c>
      <c r="J119" s="80" t="s">
        <v>5138</v>
      </c>
      <c r="K119" s="80" t="s">
        <v>81</v>
      </c>
      <c r="L119" s="80" t="s">
        <v>15</v>
      </c>
      <c r="M119" s="80" t="s">
        <v>5934</v>
      </c>
      <c r="N119" s="80" t="s">
        <v>6395</v>
      </c>
      <c r="O119" s="79">
        <v>41248.213784722226</v>
      </c>
      <c r="P119" s="78">
        <v>0</v>
      </c>
      <c r="Q119" s="77">
        <v>90.890902777777768</v>
      </c>
      <c r="R119" s="77">
        <v>90.890902777777768</v>
      </c>
      <c r="S119" s="76" t="s">
        <v>4817</v>
      </c>
    </row>
    <row r="120" spans="1:19" ht="11.25" hidden="1" customHeight="1">
      <c r="A120" s="80" t="s">
        <v>3645</v>
      </c>
      <c r="B120" s="80" t="s">
        <v>5147</v>
      </c>
      <c r="C120" s="80"/>
      <c r="D120" s="80" t="s">
        <v>5142</v>
      </c>
      <c r="E120" s="80" t="s">
        <v>5146</v>
      </c>
      <c r="F120" s="80" t="s">
        <v>2915</v>
      </c>
      <c r="G120" s="80" t="s">
        <v>3083</v>
      </c>
      <c r="H120" s="80" t="s">
        <v>3083</v>
      </c>
      <c r="I120" s="80" t="s">
        <v>3082</v>
      </c>
      <c r="J120" s="80" t="s">
        <v>5138</v>
      </c>
      <c r="K120" s="80" t="s">
        <v>81</v>
      </c>
      <c r="L120" s="80" t="s">
        <v>15</v>
      </c>
      <c r="M120" s="80" t="s">
        <v>5934</v>
      </c>
      <c r="N120" s="80" t="s">
        <v>6396</v>
      </c>
      <c r="O120" s="79">
        <v>41248.218668981484</v>
      </c>
      <c r="P120" s="78">
        <v>0</v>
      </c>
      <c r="Q120" s="77">
        <v>90.886018518518497</v>
      </c>
      <c r="R120" s="77">
        <v>90.886018518518497</v>
      </c>
      <c r="S120" s="76" t="s">
        <v>4817</v>
      </c>
    </row>
    <row r="121" spans="1:19" ht="11.25" hidden="1" customHeight="1">
      <c r="A121" s="80" t="s">
        <v>3645</v>
      </c>
      <c r="B121" s="80" t="s">
        <v>5145</v>
      </c>
      <c r="C121" s="80"/>
      <c r="D121" s="80" t="s">
        <v>5142</v>
      </c>
      <c r="E121" s="80" t="s">
        <v>5134</v>
      </c>
      <c r="F121" s="80" t="s">
        <v>2915</v>
      </c>
      <c r="G121" s="80" t="s">
        <v>3083</v>
      </c>
      <c r="H121" s="80" t="s">
        <v>3083</v>
      </c>
      <c r="I121" s="80" t="s">
        <v>3082</v>
      </c>
      <c r="J121" s="80" t="s">
        <v>5138</v>
      </c>
      <c r="K121" s="80" t="s">
        <v>81</v>
      </c>
      <c r="L121" s="80" t="s">
        <v>15</v>
      </c>
      <c r="M121" s="80" t="s">
        <v>5934</v>
      </c>
      <c r="N121" s="80" t="s">
        <v>6395</v>
      </c>
      <c r="O121" s="79">
        <v>41249.0547337963</v>
      </c>
      <c r="P121" s="78">
        <v>0</v>
      </c>
      <c r="Q121" s="77">
        <v>90.049953703703707</v>
      </c>
      <c r="R121" s="77">
        <v>90.049953703703707</v>
      </c>
      <c r="S121" s="76" t="s">
        <v>4817</v>
      </c>
    </row>
    <row r="122" spans="1:19" ht="11.25" hidden="1" customHeight="1">
      <c r="A122" s="80" t="s">
        <v>3645</v>
      </c>
      <c r="B122" s="80" t="s">
        <v>5144</v>
      </c>
      <c r="C122" s="80"/>
      <c r="D122" s="80" t="s">
        <v>5139</v>
      </c>
      <c r="E122" s="80" t="s">
        <v>5134</v>
      </c>
      <c r="F122" s="80" t="s">
        <v>2915</v>
      </c>
      <c r="G122" s="80" t="s">
        <v>3083</v>
      </c>
      <c r="H122" s="80" t="s">
        <v>3083</v>
      </c>
      <c r="I122" s="80" t="s">
        <v>3082</v>
      </c>
      <c r="J122" s="80" t="s">
        <v>5132</v>
      </c>
      <c r="K122" s="80" t="s">
        <v>81</v>
      </c>
      <c r="L122" s="80" t="s">
        <v>15</v>
      </c>
      <c r="M122" s="80" t="s">
        <v>5934</v>
      </c>
      <c r="N122" s="80" t="s">
        <v>6395</v>
      </c>
      <c r="O122" s="79">
        <v>41249.06832175926</v>
      </c>
      <c r="P122" s="78">
        <v>0</v>
      </c>
      <c r="Q122" s="77">
        <v>90.036365740740735</v>
      </c>
      <c r="R122" s="77">
        <v>90.036365740740735</v>
      </c>
      <c r="S122" s="76" t="s">
        <v>4817</v>
      </c>
    </row>
    <row r="123" spans="1:19" ht="11.25" hidden="1" customHeight="1">
      <c r="A123" s="80" t="s">
        <v>3645</v>
      </c>
      <c r="B123" s="80" t="s">
        <v>5143</v>
      </c>
      <c r="C123" s="80"/>
      <c r="D123" s="80" t="s">
        <v>5142</v>
      </c>
      <c r="E123" s="80" t="s">
        <v>5134</v>
      </c>
      <c r="F123" s="80" t="s">
        <v>2915</v>
      </c>
      <c r="G123" s="80" t="s">
        <v>3083</v>
      </c>
      <c r="H123" s="80" t="s">
        <v>3083</v>
      </c>
      <c r="I123" s="80" t="s">
        <v>3082</v>
      </c>
      <c r="J123" s="80" t="s">
        <v>5141</v>
      </c>
      <c r="K123" s="80" t="s">
        <v>81</v>
      </c>
      <c r="L123" s="80" t="s">
        <v>15</v>
      </c>
      <c r="M123" s="80" t="s">
        <v>5934</v>
      </c>
      <c r="N123" s="80" t="s">
        <v>6395</v>
      </c>
      <c r="O123" s="79">
        <v>41249.072708333333</v>
      </c>
      <c r="P123" s="78">
        <v>0</v>
      </c>
      <c r="Q123" s="77">
        <v>90.031979166666673</v>
      </c>
      <c r="R123" s="77">
        <v>90.031979166666673</v>
      </c>
      <c r="S123" s="76" t="s">
        <v>4817</v>
      </c>
    </row>
    <row r="124" spans="1:19" ht="11.25" hidden="1" customHeight="1">
      <c r="A124" s="80" t="s">
        <v>3645</v>
      </c>
      <c r="B124" s="80" t="s">
        <v>5140</v>
      </c>
      <c r="C124" s="80"/>
      <c r="D124" s="80" t="s">
        <v>5139</v>
      </c>
      <c r="E124" s="80" t="s">
        <v>5134</v>
      </c>
      <c r="F124" s="80" t="s">
        <v>2915</v>
      </c>
      <c r="G124" s="80" t="s">
        <v>3083</v>
      </c>
      <c r="H124" s="80" t="s">
        <v>3083</v>
      </c>
      <c r="I124" s="80" t="s">
        <v>3082</v>
      </c>
      <c r="J124" s="80" t="s">
        <v>5138</v>
      </c>
      <c r="K124" s="80" t="s">
        <v>81</v>
      </c>
      <c r="L124" s="80" t="s">
        <v>15</v>
      </c>
      <c r="M124" s="80" t="s">
        <v>5934</v>
      </c>
      <c r="N124" s="80" t="s">
        <v>6395</v>
      </c>
      <c r="O124" s="79">
        <v>41249.07644675926</v>
      </c>
      <c r="P124" s="78">
        <v>0</v>
      </c>
      <c r="Q124" s="77">
        <v>90.028240740740742</v>
      </c>
      <c r="R124" s="77">
        <v>90.028240740740742</v>
      </c>
      <c r="S124" s="76" t="s">
        <v>4817</v>
      </c>
    </row>
    <row r="125" spans="1:19" ht="11.25" hidden="1" customHeight="1">
      <c r="A125" s="80" t="s">
        <v>3645</v>
      </c>
      <c r="B125" s="80" t="s">
        <v>6394</v>
      </c>
      <c r="C125" s="80"/>
      <c r="D125" s="80" t="s">
        <v>6393</v>
      </c>
      <c r="E125" s="80" t="s">
        <v>6392</v>
      </c>
      <c r="F125" s="80" t="s">
        <v>386</v>
      </c>
      <c r="G125" s="80" t="s">
        <v>3080</v>
      </c>
      <c r="H125" s="80" t="s">
        <v>3089</v>
      </c>
      <c r="I125" s="80" t="s">
        <v>3088</v>
      </c>
      <c r="J125" s="80" t="s">
        <v>6391</v>
      </c>
      <c r="K125" s="80" t="s">
        <v>81</v>
      </c>
      <c r="L125" s="80" t="s">
        <v>15</v>
      </c>
      <c r="M125" s="80" t="s">
        <v>5934</v>
      </c>
      <c r="N125" s="80" t="s">
        <v>6390</v>
      </c>
      <c r="O125" s="79">
        <v>41333.082870370374</v>
      </c>
      <c r="P125" s="78">
        <v>0</v>
      </c>
      <c r="Q125" s="77">
        <v>6.0218171296296292</v>
      </c>
      <c r="R125" s="77">
        <v>6.0218171296296292</v>
      </c>
      <c r="S125" s="76" t="s">
        <v>4817</v>
      </c>
    </row>
    <row r="126" spans="1:19" ht="11.25" hidden="1" customHeight="1">
      <c r="A126" s="80" t="s">
        <v>6389</v>
      </c>
      <c r="B126" s="80" t="s">
        <v>6388</v>
      </c>
      <c r="C126" s="80"/>
      <c r="D126" s="80" t="s">
        <v>6387</v>
      </c>
      <c r="E126" s="80" t="s">
        <v>6386</v>
      </c>
      <c r="F126" s="80" t="s">
        <v>2915</v>
      </c>
      <c r="G126" s="80" t="s">
        <v>3083</v>
      </c>
      <c r="H126" s="80" t="s">
        <v>3083</v>
      </c>
      <c r="I126" s="80" t="s">
        <v>3082</v>
      </c>
      <c r="J126" s="80" t="s">
        <v>5122</v>
      </c>
      <c r="K126" s="80" t="s">
        <v>81</v>
      </c>
      <c r="L126" s="80" t="s">
        <v>15</v>
      </c>
      <c r="M126" s="80" t="s">
        <v>5934</v>
      </c>
      <c r="N126" s="80" t="s">
        <v>6385</v>
      </c>
      <c r="O126" s="79">
        <v>41337.267743055556</v>
      </c>
      <c r="P126" s="78">
        <v>0</v>
      </c>
      <c r="Q126" s="77">
        <v>1.8369444444444445</v>
      </c>
      <c r="R126" s="77">
        <v>1.8369444444444445</v>
      </c>
      <c r="S126" s="76" t="s">
        <v>4817</v>
      </c>
    </row>
    <row r="127" spans="1:19" ht="11.25" hidden="1" customHeight="1">
      <c r="A127" s="80" t="s">
        <v>5120</v>
      </c>
      <c r="B127" s="80" t="s">
        <v>5119</v>
      </c>
      <c r="C127" s="80"/>
      <c r="D127" s="80" t="s">
        <v>5118</v>
      </c>
      <c r="E127" s="80" t="s">
        <v>5117</v>
      </c>
      <c r="F127" s="80" t="s">
        <v>1244</v>
      </c>
      <c r="G127" s="80" t="s">
        <v>2912</v>
      </c>
      <c r="H127" s="80" t="s">
        <v>2966</v>
      </c>
      <c r="I127" s="80" t="s">
        <v>4483</v>
      </c>
      <c r="J127" s="80" t="s">
        <v>5116</v>
      </c>
      <c r="K127" s="80" t="s">
        <v>5115</v>
      </c>
      <c r="L127" s="80" t="s">
        <v>15</v>
      </c>
      <c r="M127" s="80" t="s">
        <v>5934</v>
      </c>
      <c r="N127" s="80" t="s">
        <v>5114</v>
      </c>
      <c r="O127" s="79">
        <v>41254.079108796293</v>
      </c>
      <c r="P127" s="78">
        <v>0</v>
      </c>
      <c r="Q127" s="77">
        <v>85.025578703703701</v>
      </c>
      <c r="R127" s="77">
        <v>85.025578703703701</v>
      </c>
      <c r="S127" s="76" t="s">
        <v>4817</v>
      </c>
    </row>
    <row r="128" spans="1:19" ht="11.25" hidden="1" customHeight="1">
      <c r="A128" s="80" t="s">
        <v>6349</v>
      </c>
      <c r="B128" s="80" t="s">
        <v>6384</v>
      </c>
      <c r="C128" s="80"/>
      <c r="D128" s="80" t="s">
        <v>4765</v>
      </c>
      <c r="E128" s="80" t="s">
        <v>4764</v>
      </c>
      <c r="F128" s="80" t="s">
        <v>2915</v>
      </c>
      <c r="G128" s="80" t="s">
        <v>3426</v>
      </c>
      <c r="H128" s="80" t="s">
        <v>5386</v>
      </c>
      <c r="I128" s="80" t="s">
        <v>5386</v>
      </c>
      <c r="J128" s="80" t="s">
        <v>6383</v>
      </c>
      <c r="K128" s="80" t="s">
        <v>25</v>
      </c>
      <c r="L128" s="80" t="s">
        <v>15</v>
      </c>
      <c r="M128" s="80" t="s">
        <v>5937</v>
      </c>
      <c r="N128" s="80" t="s">
        <v>5193</v>
      </c>
      <c r="O128" s="79">
        <v>41331.100671296299</v>
      </c>
      <c r="P128" s="78">
        <v>1</v>
      </c>
      <c r="Q128" s="77">
        <v>8.0040162037037046</v>
      </c>
      <c r="R128" s="77">
        <v>8.0093518518518518</v>
      </c>
      <c r="S128" s="76" t="s">
        <v>4817</v>
      </c>
    </row>
    <row r="129" spans="1:19" ht="11.25" hidden="1" customHeight="1">
      <c r="A129" s="80" t="s">
        <v>6349</v>
      </c>
      <c r="B129" s="80" t="s">
        <v>6382</v>
      </c>
      <c r="C129" s="80"/>
      <c r="D129" s="80" t="s">
        <v>6381</v>
      </c>
      <c r="E129" s="80" t="s">
        <v>4764</v>
      </c>
      <c r="F129" s="80" t="s">
        <v>2915</v>
      </c>
      <c r="G129" s="80" t="s">
        <v>3426</v>
      </c>
      <c r="H129" s="80" t="s">
        <v>4914</v>
      </c>
      <c r="I129" s="80" t="s">
        <v>4913</v>
      </c>
      <c r="J129" s="80" t="s">
        <v>6380</v>
      </c>
      <c r="K129" s="80" t="s">
        <v>25</v>
      </c>
      <c r="L129" s="80" t="s">
        <v>15</v>
      </c>
      <c r="M129" s="80" t="s">
        <v>5934</v>
      </c>
      <c r="N129" s="80" t="s">
        <v>4886</v>
      </c>
      <c r="O129" s="79">
        <v>41331.185752314814</v>
      </c>
      <c r="P129" s="78">
        <v>0</v>
      </c>
      <c r="Q129" s="77">
        <v>7.9189351851851848</v>
      </c>
      <c r="R129" s="77">
        <v>7.9189351851851848</v>
      </c>
      <c r="S129" s="76" t="s">
        <v>4817</v>
      </c>
    </row>
    <row r="130" spans="1:19" ht="11.25" hidden="1" customHeight="1">
      <c r="A130" s="80" t="s">
        <v>6349</v>
      </c>
      <c r="B130" s="80" t="s">
        <v>6379</v>
      </c>
      <c r="C130" s="80"/>
      <c r="D130" s="80" t="s">
        <v>4765</v>
      </c>
      <c r="E130" s="80" t="s">
        <v>4764</v>
      </c>
      <c r="F130" s="80" t="s">
        <v>398</v>
      </c>
      <c r="G130" s="80" t="s">
        <v>603</v>
      </c>
      <c r="H130" s="80" t="s">
        <v>2994</v>
      </c>
      <c r="I130" s="80" t="s">
        <v>4763</v>
      </c>
      <c r="J130" s="80" t="s">
        <v>6378</v>
      </c>
      <c r="K130" s="80" t="s">
        <v>25</v>
      </c>
      <c r="L130" s="80" t="s">
        <v>15</v>
      </c>
      <c r="M130" s="80" t="s">
        <v>5937</v>
      </c>
      <c r="N130" s="80" t="s">
        <v>3200</v>
      </c>
      <c r="O130" s="79">
        <v>41333.996342592596</v>
      </c>
      <c r="P130" s="78">
        <v>1</v>
      </c>
      <c r="Q130" s="77">
        <v>5.1083449074074077</v>
      </c>
      <c r="R130" s="77">
        <v>5.1197685185185184</v>
      </c>
      <c r="S130" s="76" t="s">
        <v>4817</v>
      </c>
    </row>
    <row r="131" spans="1:19" ht="11.25" hidden="1" customHeight="1">
      <c r="A131" s="80" t="s">
        <v>5113</v>
      </c>
      <c r="B131" s="80" t="s">
        <v>5112</v>
      </c>
      <c r="C131" s="80"/>
      <c r="D131" s="80" t="s">
        <v>5111</v>
      </c>
      <c r="E131" s="80" t="s">
        <v>5110</v>
      </c>
      <c r="F131" s="80" t="s">
        <v>2915</v>
      </c>
      <c r="G131" s="80" t="s">
        <v>3426</v>
      </c>
      <c r="H131" s="80" t="s">
        <v>4904</v>
      </c>
      <c r="I131" s="80" t="s">
        <v>4903</v>
      </c>
      <c r="J131" s="80" t="s">
        <v>5109</v>
      </c>
      <c r="K131" s="80" t="s">
        <v>19</v>
      </c>
      <c r="L131" s="80" t="s">
        <v>15</v>
      </c>
      <c r="M131" s="80" t="s">
        <v>5933</v>
      </c>
      <c r="N131" s="80" t="s">
        <v>4956</v>
      </c>
      <c r="O131" s="79">
        <v>41277.461423611108</v>
      </c>
      <c r="P131" s="78">
        <v>5</v>
      </c>
      <c r="Q131" s="77">
        <v>61.643263888888889</v>
      </c>
      <c r="R131" s="77">
        <v>216.89284722222223</v>
      </c>
      <c r="S131" s="76" t="s">
        <v>4817</v>
      </c>
    </row>
    <row r="132" spans="1:19" ht="11.25" hidden="1" customHeight="1">
      <c r="A132" s="80" t="s">
        <v>5031</v>
      </c>
      <c r="B132" s="80" t="s">
        <v>5103</v>
      </c>
      <c r="C132" s="80"/>
      <c r="D132" s="80" t="s">
        <v>5080</v>
      </c>
      <c r="E132" s="80" t="s">
        <v>5041</v>
      </c>
      <c r="F132" s="80" t="s">
        <v>398</v>
      </c>
      <c r="G132" s="80" t="s">
        <v>603</v>
      </c>
      <c r="H132" s="80" t="s">
        <v>2994</v>
      </c>
      <c r="I132" s="80" t="s">
        <v>4763</v>
      </c>
      <c r="J132" s="80" t="s">
        <v>5040</v>
      </c>
      <c r="K132" s="80" t="s">
        <v>14</v>
      </c>
      <c r="L132" s="80" t="s">
        <v>15</v>
      </c>
      <c r="M132" s="80" t="s">
        <v>5934</v>
      </c>
      <c r="N132" s="80" t="s">
        <v>5078</v>
      </c>
      <c r="O132" s="79">
        <v>41157.209224537037</v>
      </c>
      <c r="P132" s="78">
        <v>0</v>
      </c>
      <c r="Q132" s="77">
        <v>181.89546296296297</v>
      </c>
      <c r="R132" s="77">
        <v>181.89546296296297</v>
      </c>
      <c r="S132" s="76" t="s">
        <v>4817</v>
      </c>
    </row>
    <row r="133" spans="1:19" ht="11.25" hidden="1" customHeight="1">
      <c r="A133" s="80" t="s">
        <v>1245</v>
      </c>
      <c r="B133" s="80" t="s">
        <v>5102</v>
      </c>
      <c r="C133" s="80"/>
      <c r="D133" s="80" t="s">
        <v>4940</v>
      </c>
      <c r="E133" s="80" t="s">
        <v>4939</v>
      </c>
      <c r="F133" s="80" t="s">
        <v>1244</v>
      </c>
      <c r="G133" s="80" t="s">
        <v>2912</v>
      </c>
      <c r="H133" s="80" t="s">
        <v>2956</v>
      </c>
      <c r="I133" s="80" t="s">
        <v>4742</v>
      </c>
      <c r="J133" s="80" t="s">
        <v>5101</v>
      </c>
      <c r="K133" s="80" t="s">
        <v>25</v>
      </c>
      <c r="L133" s="80" t="s">
        <v>15</v>
      </c>
      <c r="M133" s="80" t="s">
        <v>5940</v>
      </c>
      <c r="N133" s="80" t="s">
        <v>6377</v>
      </c>
      <c r="O133" s="79">
        <v>41190.908645833333</v>
      </c>
      <c r="P133" s="78">
        <v>1</v>
      </c>
      <c r="Q133" s="77">
        <v>148.19604166666667</v>
      </c>
      <c r="R133" s="77">
        <v>181.13228009259259</v>
      </c>
      <c r="S133" s="76" t="s">
        <v>4817</v>
      </c>
    </row>
    <row r="134" spans="1:19" ht="11.25" hidden="1" customHeight="1">
      <c r="A134" s="80" t="s">
        <v>5031</v>
      </c>
      <c r="B134" s="80" t="s">
        <v>5100</v>
      </c>
      <c r="C134" s="80"/>
      <c r="D134" s="80" t="s">
        <v>5029</v>
      </c>
      <c r="E134" s="80" t="s">
        <v>5028</v>
      </c>
      <c r="F134" s="80" t="s">
        <v>1244</v>
      </c>
      <c r="G134" s="80" t="s">
        <v>2912</v>
      </c>
      <c r="H134" s="80" t="s">
        <v>2966</v>
      </c>
      <c r="I134" s="80" t="s">
        <v>4483</v>
      </c>
      <c r="J134" s="80" t="s">
        <v>5089</v>
      </c>
      <c r="K134" s="80" t="s">
        <v>344</v>
      </c>
      <c r="L134" s="80" t="s">
        <v>15</v>
      </c>
      <c r="M134" s="80" t="s">
        <v>5969</v>
      </c>
      <c r="N134" s="80" t="s">
        <v>2961</v>
      </c>
      <c r="O134" s="79">
        <v>41165.099560185183</v>
      </c>
      <c r="P134" s="78">
        <v>0</v>
      </c>
      <c r="Q134" s="77">
        <v>174.00512731481481</v>
      </c>
      <c r="R134" s="77">
        <v>179.98097222222222</v>
      </c>
      <c r="S134" s="76" t="s">
        <v>4817</v>
      </c>
    </row>
    <row r="135" spans="1:19" ht="11.25" hidden="1" customHeight="1">
      <c r="A135" s="80" t="s">
        <v>1245</v>
      </c>
      <c r="B135" s="80" t="s">
        <v>5099</v>
      </c>
      <c r="C135" s="80"/>
      <c r="D135" s="80" t="s">
        <v>5098</v>
      </c>
      <c r="E135" s="80" t="s">
        <v>5060</v>
      </c>
      <c r="F135" s="80" t="s">
        <v>2915</v>
      </c>
      <c r="G135" s="80" t="s">
        <v>3426</v>
      </c>
      <c r="H135" s="80" t="s">
        <v>5059</v>
      </c>
      <c r="I135" s="80" t="s">
        <v>5058</v>
      </c>
      <c r="J135" s="80" t="s">
        <v>5097</v>
      </c>
      <c r="K135" s="80" t="s">
        <v>25</v>
      </c>
      <c r="L135" s="80" t="s">
        <v>15</v>
      </c>
      <c r="M135" s="80" t="s">
        <v>5934</v>
      </c>
      <c r="N135" s="80" t="s">
        <v>5096</v>
      </c>
      <c r="O135" s="79">
        <v>41170.235648148147</v>
      </c>
      <c r="P135" s="78">
        <v>0</v>
      </c>
      <c r="Q135" s="77">
        <v>168.86903935185185</v>
      </c>
      <c r="R135" s="77">
        <v>168.86903935185185</v>
      </c>
      <c r="S135" s="76" t="s">
        <v>4817</v>
      </c>
    </row>
    <row r="136" spans="1:19" ht="11.25" hidden="1" customHeight="1">
      <c r="A136" s="80" t="s">
        <v>5031</v>
      </c>
      <c r="B136" s="80" t="s">
        <v>5095</v>
      </c>
      <c r="C136" s="80"/>
      <c r="D136" s="80" t="s">
        <v>5094</v>
      </c>
      <c r="E136" s="80" t="s">
        <v>5069</v>
      </c>
      <c r="F136" s="80" t="s">
        <v>398</v>
      </c>
      <c r="G136" s="80" t="s">
        <v>603</v>
      </c>
      <c r="H136" s="80" t="s">
        <v>2994</v>
      </c>
      <c r="I136" s="80" t="s">
        <v>4763</v>
      </c>
      <c r="J136" s="80" t="s">
        <v>5093</v>
      </c>
      <c r="K136" s="80" t="s">
        <v>25</v>
      </c>
      <c r="L136" s="80" t="s">
        <v>15</v>
      </c>
      <c r="M136" s="80" t="s">
        <v>5934</v>
      </c>
      <c r="N136" s="80" t="s">
        <v>5092</v>
      </c>
      <c r="O136" s="79">
        <v>41171.221608796295</v>
      </c>
      <c r="P136" s="78">
        <v>0</v>
      </c>
      <c r="Q136" s="77">
        <v>167.88307870370372</v>
      </c>
      <c r="R136" s="77">
        <v>167.88307870370372</v>
      </c>
      <c r="S136" s="76" t="s">
        <v>4817</v>
      </c>
    </row>
    <row r="137" spans="1:19" ht="11.25" hidden="1" customHeight="1">
      <c r="A137" s="80" t="s">
        <v>5031</v>
      </c>
      <c r="B137" s="80" t="s">
        <v>5091</v>
      </c>
      <c r="C137" s="80"/>
      <c r="D137" s="80" t="s">
        <v>5080</v>
      </c>
      <c r="E137" s="80" t="s">
        <v>5041</v>
      </c>
      <c r="F137" s="80" t="s">
        <v>398</v>
      </c>
      <c r="G137" s="80" t="s">
        <v>603</v>
      </c>
      <c r="H137" s="80" t="s">
        <v>2994</v>
      </c>
      <c r="I137" s="80" t="s">
        <v>4763</v>
      </c>
      <c r="J137" s="80" t="s">
        <v>5040</v>
      </c>
      <c r="K137" s="80" t="s">
        <v>25</v>
      </c>
      <c r="L137" s="80" t="s">
        <v>15</v>
      </c>
      <c r="M137" s="80" t="s">
        <v>5934</v>
      </c>
      <c r="N137" s="80" t="s">
        <v>5078</v>
      </c>
      <c r="O137" s="79">
        <v>41177.115069444444</v>
      </c>
      <c r="P137" s="78">
        <v>0</v>
      </c>
      <c r="Q137" s="77">
        <v>161.98961805555555</v>
      </c>
      <c r="R137" s="77">
        <v>161.98961805555555</v>
      </c>
      <c r="S137" s="76" t="s">
        <v>4817</v>
      </c>
    </row>
    <row r="138" spans="1:19" ht="11.25" hidden="1" customHeight="1">
      <c r="A138" s="80" t="s">
        <v>5031</v>
      </c>
      <c r="B138" s="80" t="s">
        <v>5090</v>
      </c>
      <c r="C138" s="80"/>
      <c r="D138" s="80" t="s">
        <v>5029</v>
      </c>
      <c r="E138" s="80" t="s">
        <v>5028</v>
      </c>
      <c r="F138" s="80" t="s">
        <v>1244</v>
      </c>
      <c r="G138" s="80" t="s">
        <v>2912</v>
      </c>
      <c r="H138" s="80" t="s">
        <v>2966</v>
      </c>
      <c r="I138" s="80" t="s">
        <v>4483</v>
      </c>
      <c r="J138" s="80" t="s">
        <v>5089</v>
      </c>
      <c r="K138" s="80" t="s">
        <v>25</v>
      </c>
      <c r="L138" s="80" t="s">
        <v>15</v>
      </c>
      <c r="M138" s="80" t="s">
        <v>5937</v>
      </c>
      <c r="N138" s="80" t="s">
        <v>2961</v>
      </c>
      <c r="O138" s="79">
        <v>41178.193067129629</v>
      </c>
      <c r="P138" s="78">
        <v>1</v>
      </c>
      <c r="Q138" s="77">
        <v>160.91162037037037</v>
      </c>
      <c r="R138" s="77">
        <v>160.91560185185185</v>
      </c>
      <c r="S138" s="76" t="s">
        <v>4817</v>
      </c>
    </row>
    <row r="139" spans="1:19" ht="11.25" hidden="1" customHeight="1">
      <c r="A139" s="80" t="s">
        <v>1245</v>
      </c>
      <c r="B139" s="80" t="s">
        <v>5088</v>
      </c>
      <c r="C139" s="80"/>
      <c r="D139" s="80" t="s">
        <v>5084</v>
      </c>
      <c r="E139" s="80" t="s">
        <v>5083</v>
      </c>
      <c r="F139" s="80" t="s">
        <v>1244</v>
      </c>
      <c r="G139" s="80" t="s">
        <v>861</v>
      </c>
      <c r="H139" s="80" t="s">
        <v>4832</v>
      </c>
      <c r="I139" s="80" t="s">
        <v>4832</v>
      </c>
      <c r="J139" s="80" t="s">
        <v>5082</v>
      </c>
      <c r="K139" s="80" t="s">
        <v>344</v>
      </c>
      <c r="L139" s="80" t="s">
        <v>15</v>
      </c>
      <c r="M139" s="80" t="s">
        <v>5969</v>
      </c>
      <c r="N139" s="80" t="s">
        <v>3883</v>
      </c>
      <c r="O139" s="79">
        <v>41185.111631944441</v>
      </c>
      <c r="P139" s="78">
        <v>0</v>
      </c>
      <c r="Q139" s="77">
        <v>153.99305555555554</v>
      </c>
      <c r="R139" s="77">
        <v>155.01570601851853</v>
      </c>
      <c r="S139" s="76" t="s">
        <v>4817</v>
      </c>
    </row>
    <row r="140" spans="1:19" ht="11.25" hidden="1" customHeight="1">
      <c r="A140" s="80" t="s">
        <v>1245</v>
      </c>
      <c r="B140" s="80" t="s">
        <v>5087</v>
      </c>
      <c r="C140" s="80"/>
      <c r="D140" s="80" t="s">
        <v>5084</v>
      </c>
      <c r="E140" s="80" t="s">
        <v>5083</v>
      </c>
      <c r="F140" s="80" t="s">
        <v>1244</v>
      </c>
      <c r="G140" s="80" t="s">
        <v>861</v>
      </c>
      <c r="H140" s="80" t="s">
        <v>4832</v>
      </c>
      <c r="I140" s="80" t="s">
        <v>4832</v>
      </c>
      <c r="J140" s="80" t="s">
        <v>5082</v>
      </c>
      <c r="K140" s="80" t="s">
        <v>25</v>
      </c>
      <c r="L140" s="80" t="s">
        <v>15</v>
      </c>
      <c r="M140" s="80" t="s">
        <v>5969</v>
      </c>
      <c r="N140" s="80" t="s">
        <v>3022</v>
      </c>
      <c r="O140" s="79">
        <v>41185.1096875</v>
      </c>
      <c r="P140" s="78">
        <v>0</v>
      </c>
      <c r="Q140" s="77">
        <v>153.995</v>
      </c>
      <c r="R140" s="77">
        <v>155.00056712962962</v>
      </c>
      <c r="S140" s="76" t="s">
        <v>4817</v>
      </c>
    </row>
    <row r="141" spans="1:19" ht="11.25" hidden="1" customHeight="1">
      <c r="A141" s="80" t="s">
        <v>1245</v>
      </c>
      <c r="B141" s="80" t="s">
        <v>5085</v>
      </c>
      <c r="C141" s="80"/>
      <c r="D141" s="80" t="s">
        <v>5084</v>
      </c>
      <c r="E141" s="80" t="s">
        <v>5083</v>
      </c>
      <c r="F141" s="80" t="s">
        <v>1244</v>
      </c>
      <c r="G141" s="80" t="s">
        <v>861</v>
      </c>
      <c r="H141" s="80" t="s">
        <v>4832</v>
      </c>
      <c r="I141" s="80" t="s">
        <v>4832</v>
      </c>
      <c r="J141" s="80" t="s">
        <v>5082</v>
      </c>
      <c r="K141" s="80" t="s">
        <v>19</v>
      </c>
      <c r="L141" s="80" t="s">
        <v>15</v>
      </c>
      <c r="M141" s="80" t="s">
        <v>15</v>
      </c>
      <c r="N141" s="80"/>
      <c r="P141" s="78">
        <v>0</v>
      </c>
      <c r="R141" s="77">
        <v>154.93777777777777</v>
      </c>
      <c r="S141" s="76" t="s">
        <v>4817</v>
      </c>
    </row>
    <row r="142" spans="1:19" ht="11.25" hidden="1" customHeight="1">
      <c r="A142" s="80" t="s">
        <v>5031</v>
      </c>
      <c r="B142" s="80" t="s">
        <v>5081</v>
      </c>
      <c r="C142" s="80"/>
      <c r="D142" s="80" t="s">
        <v>5080</v>
      </c>
      <c r="E142" s="80" t="s">
        <v>5041</v>
      </c>
      <c r="F142" s="80" t="s">
        <v>398</v>
      </c>
      <c r="G142" s="80" t="s">
        <v>603</v>
      </c>
      <c r="H142" s="80" t="s">
        <v>2994</v>
      </c>
      <c r="I142" s="80" t="s">
        <v>4763</v>
      </c>
      <c r="J142" s="80" t="s">
        <v>5079</v>
      </c>
      <c r="K142" s="80" t="s">
        <v>25</v>
      </c>
      <c r="L142" s="80" t="s">
        <v>15</v>
      </c>
      <c r="M142" s="80" t="s">
        <v>5934</v>
      </c>
      <c r="N142" s="80" t="s">
        <v>5078</v>
      </c>
      <c r="O142" s="79">
        <v>41190.259166666663</v>
      </c>
      <c r="P142" s="78">
        <v>0</v>
      </c>
      <c r="Q142" s="77">
        <v>148.84552083333332</v>
      </c>
      <c r="R142" s="77">
        <v>148.84552083333332</v>
      </c>
      <c r="S142" s="76" t="s">
        <v>4817</v>
      </c>
    </row>
    <row r="143" spans="1:19" ht="11.25" hidden="1" customHeight="1">
      <c r="A143" s="80" t="s">
        <v>5031</v>
      </c>
      <c r="B143" s="80" t="s">
        <v>5077</v>
      </c>
      <c r="C143" s="80"/>
      <c r="D143" s="80" t="s">
        <v>5076</v>
      </c>
      <c r="E143" s="80" t="s">
        <v>5075</v>
      </c>
      <c r="F143" s="80" t="s">
        <v>398</v>
      </c>
      <c r="G143" s="80" t="s">
        <v>603</v>
      </c>
      <c r="H143" s="80" t="s">
        <v>2986</v>
      </c>
      <c r="I143" s="80" t="s">
        <v>5074</v>
      </c>
      <c r="J143" s="80" t="s">
        <v>5073</v>
      </c>
      <c r="K143" s="80" t="s">
        <v>19</v>
      </c>
      <c r="L143" s="80" t="s">
        <v>15</v>
      </c>
      <c r="M143" s="80" t="s">
        <v>5934</v>
      </c>
      <c r="N143" s="80" t="s">
        <v>5072</v>
      </c>
      <c r="O143" s="79">
        <v>41199.921932870369</v>
      </c>
      <c r="P143" s="78">
        <v>0</v>
      </c>
      <c r="Q143" s="77">
        <v>139.18275462962964</v>
      </c>
      <c r="R143" s="77">
        <v>139.18275462962964</v>
      </c>
      <c r="S143" s="76" t="s">
        <v>4817</v>
      </c>
    </row>
    <row r="144" spans="1:19" ht="11.25" hidden="1" customHeight="1">
      <c r="A144" s="80" t="s">
        <v>5031</v>
      </c>
      <c r="B144" s="80" t="s">
        <v>5071</v>
      </c>
      <c r="C144" s="80"/>
      <c r="D144" s="80" t="s">
        <v>5070</v>
      </c>
      <c r="E144" s="80" t="s">
        <v>5069</v>
      </c>
      <c r="F144" s="80" t="s">
        <v>2915</v>
      </c>
      <c r="G144" s="80" t="s">
        <v>1237</v>
      </c>
      <c r="H144" s="80" t="s">
        <v>3146</v>
      </c>
      <c r="I144" s="80" t="s">
        <v>3145</v>
      </c>
      <c r="J144" s="80" t="s">
        <v>5068</v>
      </c>
      <c r="K144" s="80" t="s">
        <v>25</v>
      </c>
      <c r="L144" s="80" t="s">
        <v>15</v>
      </c>
      <c r="M144" s="80" t="s">
        <v>5933</v>
      </c>
      <c r="N144" s="80" t="s">
        <v>4838</v>
      </c>
      <c r="O144" s="79">
        <v>41257.240104166667</v>
      </c>
      <c r="P144" s="78">
        <v>3</v>
      </c>
      <c r="Q144" s="77">
        <v>81.864583333333329</v>
      </c>
      <c r="R144" s="77">
        <v>82.866469907407406</v>
      </c>
      <c r="S144" s="76" t="s">
        <v>4817</v>
      </c>
    </row>
    <row r="145" spans="1:19" ht="11.25" hidden="1" customHeight="1">
      <c r="A145" s="80" t="s">
        <v>5039</v>
      </c>
      <c r="B145" s="80" t="s">
        <v>5067</v>
      </c>
      <c r="C145" s="80"/>
      <c r="D145" s="80" t="s">
        <v>5066</v>
      </c>
      <c r="E145" s="80" t="s">
        <v>5036</v>
      </c>
      <c r="F145" s="80" t="s">
        <v>1244</v>
      </c>
      <c r="G145" s="80" t="s">
        <v>2912</v>
      </c>
      <c r="H145" s="80" t="s">
        <v>2965</v>
      </c>
      <c r="I145" s="80" t="s">
        <v>5326</v>
      </c>
      <c r="J145" s="80" t="s">
        <v>5065</v>
      </c>
      <c r="K145" s="80" t="s">
        <v>25</v>
      </c>
      <c r="L145" s="80" t="s">
        <v>15</v>
      </c>
      <c r="M145" s="80" t="s">
        <v>5970</v>
      </c>
      <c r="N145" s="80" t="s">
        <v>51</v>
      </c>
      <c r="O145" s="79">
        <v>41331.267430555556</v>
      </c>
      <c r="P145" s="78">
        <v>0</v>
      </c>
      <c r="Q145" s="77">
        <v>7.8372569444444444</v>
      </c>
      <c r="R145" s="77">
        <v>74.998101851851857</v>
      </c>
      <c r="S145" s="76" t="s">
        <v>4817</v>
      </c>
    </row>
    <row r="146" spans="1:19" ht="11.25" hidden="1" customHeight="1">
      <c r="A146" s="80" t="s">
        <v>1245</v>
      </c>
      <c r="B146" s="80" t="s">
        <v>5064</v>
      </c>
      <c r="C146" s="80"/>
      <c r="D146" s="80" t="s">
        <v>4922</v>
      </c>
      <c r="E146" s="80" t="s">
        <v>4921</v>
      </c>
      <c r="F146" s="80" t="s">
        <v>2915</v>
      </c>
      <c r="G146" s="80" t="s">
        <v>3426</v>
      </c>
      <c r="H146" s="80" t="s">
        <v>3435</v>
      </c>
      <c r="I146" s="80" t="s">
        <v>3434</v>
      </c>
      <c r="J146" s="80" t="s">
        <v>4918</v>
      </c>
      <c r="K146" s="80" t="s">
        <v>25</v>
      </c>
      <c r="L146" s="80" t="s">
        <v>15</v>
      </c>
      <c r="M146" s="80" t="s">
        <v>5934</v>
      </c>
      <c r="N146" s="80" t="s">
        <v>4917</v>
      </c>
      <c r="O146" s="79">
        <v>41269.116041666668</v>
      </c>
      <c r="P146" s="78">
        <v>0</v>
      </c>
      <c r="Q146" s="77">
        <v>69.988645833333337</v>
      </c>
      <c r="R146" s="77">
        <v>69.988645833333337</v>
      </c>
      <c r="S146" s="76" t="s">
        <v>4817</v>
      </c>
    </row>
    <row r="147" spans="1:19" ht="11.25" hidden="1" customHeight="1">
      <c r="A147" s="80" t="s">
        <v>3152</v>
      </c>
      <c r="B147" s="80" t="s">
        <v>5062</v>
      </c>
      <c r="C147" s="80"/>
      <c r="D147" s="80" t="s">
        <v>5061</v>
      </c>
      <c r="E147" s="80" t="s">
        <v>5060</v>
      </c>
      <c r="F147" s="80" t="s">
        <v>2915</v>
      </c>
      <c r="G147" s="80" t="s">
        <v>3426</v>
      </c>
      <c r="H147" s="80" t="s">
        <v>5059</v>
      </c>
      <c r="I147" s="80" t="s">
        <v>5058</v>
      </c>
      <c r="J147" s="80" t="s">
        <v>5057</v>
      </c>
      <c r="K147" s="80" t="s">
        <v>25</v>
      </c>
      <c r="L147" s="80" t="s">
        <v>15</v>
      </c>
      <c r="M147" s="80" t="s">
        <v>5937</v>
      </c>
      <c r="N147" s="80" t="s">
        <v>5056</v>
      </c>
      <c r="O147" s="79">
        <v>41281.138020833336</v>
      </c>
      <c r="P147" s="78">
        <v>1</v>
      </c>
      <c r="Q147" s="77">
        <v>57.966666666666669</v>
      </c>
      <c r="R147" s="77">
        <v>57.997962962962966</v>
      </c>
      <c r="S147" s="76" t="s">
        <v>4817</v>
      </c>
    </row>
    <row r="148" spans="1:19" ht="11.25" hidden="1" customHeight="1">
      <c r="A148" s="80" t="s">
        <v>4767</v>
      </c>
      <c r="B148" s="80" t="s">
        <v>5055</v>
      </c>
      <c r="C148" s="80"/>
      <c r="D148" s="80" t="s">
        <v>5054</v>
      </c>
      <c r="E148" s="80" t="s">
        <v>4764</v>
      </c>
      <c r="F148" s="80" t="s">
        <v>1244</v>
      </c>
      <c r="G148" s="80" t="s">
        <v>861</v>
      </c>
      <c r="H148" s="80" t="s">
        <v>3293</v>
      </c>
      <c r="I148" s="80" t="s">
        <v>3293</v>
      </c>
      <c r="J148" s="80" t="s">
        <v>5053</v>
      </c>
      <c r="K148" s="80" t="s">
        <v>25</v>
      </c>
      <c r="L148" s="80" t="s">
        <v>15</v>
      </c>
      <c r="M148" s="80" t="s">
        <v>5969</v>
      </c>
      <c r="N148" s="80" t="s">
        <v>4600</v>
      </c>
      <c r="O148" s="79">
        <v>41313.209398148145</v>
      </c>
      <c r="P148" s="78">
        <v>0</v>
      </c>
      <c r="Q148" s="77">
        <v>25.895289351851851</v>
      </c>
      <c r="R148" s="77">
        <v>44.168761574074075</v>
      </c>
      <c r="S148" s="76" t="s">
        <v>4817</v>
      </c>
    </row>
    <row r="149" spans="1:19" ht="11.25" hidden="1" customHeight="1">
      <c r="A149" s="80" t="s">
        <v>5050</v>
      </c>
      <c r="B149" s="80" t="s">
        <v>5052</v>
      </c>
      <c r="C149" s="80"/>
      <c r="D149" s="80" t="s">
        <v>5048</v>
      </c>
      <c r="E149" s="80" t="s">
        <v>5047</v>
      </c>
      <c r="F149" s="80" t="s">
        <v>2915</v>
      </c>
      <c r="G149" s="80" t="s">
        <v>3083</v>
      </c>
      <c r="H149" s="80" t="s">
        <v>3083</v>
      </c>
      <c r="I149" s="80" t="s">
        <v>5046</v>
      </c>
      <c r="J149" s="80" t="s">
        <v>5045</v>
      </c>
      <c r="K149" s="80" t="s">
        <v>344</v>
      </c>
      <c r="L149" s="80" t="s">
        <v>15</v>
      </c>
      <c r="M149" s="80" t="s">
        <v>5935</v>
      </c>
      <c r="N149" s="80" t="s">
        <v>4956</v>
      </c>
      <c r="O149" s="79">
        <v>41324.212222222224</v>
      </c>
      <c r="P149" s="78">
        <v>0</v>
      </c>
      <c r="Q149" s="77">
        <v>14.892465277777779</v>
      </c>
      <c r="R149" s="77">
        <v>36.990590277777777</v>
      </c>
      <c r="S149" s="76" t="s">
        <v>4817</v>
      </c>
    </row>
    <row r="150" spans="1:19" ht="11.25" hidden="1" customHeight="1">
      <c r="A150" s="80" t="s">
        <v>5050</v>
      </c>
      <c r="B150" s="80" t="s">
        <v>5051</v>
      </c>
      <c r="C150" s="80"/>
      <c r="D150" s="80" t="s">
        <v>5048</v>
      </c>
      <c r="E150" s="80" t="s">
        <v>5047</v>
      </c>
      <c r="F150" s="80" t="s">
        <v>2915</v>
      </c>
      <c r="G150" s="80" t="s">
        <v>3083</v>
      </c>
      <c r="H150" s="80" t="s">
        <v>3083</v>
      </c>
      <c r="I150" s="80" t="s">
        <v>5046</v>
      </c>
      <c r="J150" s="80" t="s">
        <v>5045</v>
      </c>
      <c r="K150" s="80" t="s">
        <v>25</v>
      </c>
      <c r="L150" s="80" t="s">
        <v>15</v>
      </c>
      <c r="M150" s="80" t="s">
        <v>5935</v>
      </c>
      <c r="N150" s="80" t="s">
        <v>6376</v>
      </c>
      <c r="O150" s="79">
        <v>41332.141724537039</v>
      </c>
      <c r="P150" s="78">
        <v>0</v>
      </c>
      <c r="Q150" s="77">
        <v>6.9629629629629628</v>
      </c>
      <c r="R150" s="77">
        <v>36.977048611111108</v>
      </c>
      <c r="S150" s="76" t="s">
        <v>4817</v>
      </c>
    </row>
    <row r="151" spans="1:19" ht="11.25" hidden="1" customHeight="1">
      <c r="A151" s="80" t="s">
        <v>5050</v>
      </c>
      <c r="B151" s="80" t="s">
        <v>5049</v>
      </c>
      <c r="C151" s="80"/>
      <c r="D151" s="80" t="s">
        <v>5048</v>
      </c>
      <c r="E151" s="80" t="s">
        <v>5047</v>
      </c>
      <c r="F151" s="80" t="s">
        <v>2915</v>
      </c>
      <c r="G151" s="80" t="s">
        <v>3083</v>
      </c>
      <c r="H151" s="80" t="s">
        <v>3083</v>
      </c>
      <c r="I151" s="80" t="s">
        <v>5046</v>
      </c>
      <c r="J151" s="80" t="s">
        <v>5045</v>
      </c>
      <c r="K151" s="80" t="s">
        <v>25</v>
      </c>
      <c r="L151" s="80" t="s">
        <v>15</v>
      </c>
      <c r="M151" s="80" t="s">
        <v>5937</v>
      </c>
      <c r="N151" s="80" t="s">
        <v>4928</v>
      </c>
      <c r="O151" s="79">
        <v>41309.014317129629</v>
      </c>
      <c r="P151" s="78">
        <v>1</v>
      </c>
      <c r="Q151" s="77">
        <v>30.090370370370369</v>
      </c>
      <c r="R151" s="77">
        <v>36.897766203703704</v>
      </c>
      <c r="S151" s="76" t="s">
        <v>4817</v>
      </c>
    </row>
    <row r="152" spans="1:19" ht="11.25" hidden="1" customHeight="1">
      <c r="A152" s="80" t="s">
        <v>5039</v>
      </c>
      <c r="B152" s="80" t="s">
        <v>5038</v>
      </c>
      <c r="C152" s="80"/>
      <c r="D152" s="80" t="s">
        <v>5037</v>
      </c>
      <c r="E152" s="80" t="s">
        <v>5036</v>
      </c>
      <c r="F152" s="80" t="s">
        <v>1244</v>
      </c>
      <c r="G152" s="80" t="s">
        <v>2912</v>
      </c>
      <c r="H152" s="80" t="s">
        <v>2956</v>
      </c>
      <c r="I152" s="80" t="s">
        <v>3511</v>
      </c>
      <c r="J152" s="80" t="s">
        <v>5035</v>
      </c>
      <c r="K152" s="80" t="s">
        <v>25</v>
      </c>
      <c r="L152" s="80" t="s">
        <v>15</v>
      </c>
      <c r="M152" s="80" t="s">
        <v>5937</v>
      </c>
      <c r="N152" s="80" t="s">
        <v>2961</v>
      </c>
      <c r="O152" s="79">
        <v>41311.170798611114</v>
      </c>
      <c r="P152" s="78">
        <v>1</v>
      </c>
      <c r="Q152" s="77">
        <v>27.933888888888887</v>
      </c>
      <c r="R152" s="77">
        <v>27.992974537037036</v>
      </c>
      <c r="S152" s="76" t="s">
        <v>4817</v>
      </c>
    </row>
    <row r="153" spans="1:19" ht="11.25" hidden="1" customHeight="1">
      <c r="A153" s="80" t="s">
        <v>3431</v>
      </c>
      <c r="B153" s="80" t="s">
        <v>5034</v>
      </c>
      <c r="C153" s="80"/>
      <c r="D153" s="80" t="s">
        <v>1928</v>
      </c>
      <c r="E153" s="80" t="s">
        <v>1929</v>
      </c>
      <c r="F153" s="80" t="s">
        <v>386</v>
      </c>
      <c r="G153" s="80" t="s">
        <v>2932</v>
      </c>
      <c r="H153" s="80" t="s">
        <v>3441</v>
      </c>
      <c r="I153" s="80" t="s">
        <v>3441</v>
      </c>
      <c r="J153" s="80" t="s">
        <v>5032</v>
      </c>
      <c r="K153" s="80" t="s">
        <v>25</v>
      </c>
      <c r="L153" s="80" t="s">
        <v>15</v>
      </c>
      <c r="M153" s="80" t="s">
        <v>5934</v>
      </c>
      <c r="N153" s="80" t="s">
        <v>4424</v>
      </c>
      <c r="O153" s="79">
        <v>41317.933541666665</v>
      </c>
      <c r="P153" s="78">
        <v>0</v>
      </c>
      <c r="Q153" s="77">
        <v>21.171145833333334</v>
      </c>
      <c r="R153" s="77">
        <v>21.171145833333334</v>
      </c>
      <c r="S153" s="76" t="s">
        <v>4817</v>
      </c>
    </row>
    <row r="154" spans="1:19" ht="11.25" hidden="1" customHeight="1">
      <c r="A154" s="80" t="s">
        <v>3431</v>
      </c>
      <c r="B154" s="80" t="s">
        <v>5033</v>
      </c>
      <c r="C154" s="80"/>
      <c r="D154" s="80" t="s">
        <v>1928</v>
      </c>
      <c r="E154" s="80" t="s">
        <v>1929</v>
      </c>
      <c r="F154" s="80" t="s">
        <v>386</v>
      </c>
      <c r="G154" s="80" t="s">
        <v>2932</v>
      </c>
      <c r="H154" s="80" t="s">
        <v>3134</v>
      </c>
      <c r="I154" s="80" t="s">
        <v>3134</v>
      </c>
      <c r="J154" s="80" t="s">
        <v>5032</v>
      </c>
      <c r="K154" s="80" t="s">
        <v>344</v>
      </c>
      <c r="L154" s="80" t="s">
        <v>15</v>
      </c>
      <c r="M154" s="80" t="s">
        <v>5934</v>
      </c>
      <c r="N154" s="80" t="s">
        <v>4424</v>
      </c>
      <c r="O154" s="79">
        <v>41318.017870370371</v>
      </c>
      <c r="P154" s="78">
        <v>0</v>
      </c>
      <c r="Q154" s="77">
        <v>21.08681712962963</v>
      </c>
      <c r="R154" s="77">
        <v>21.08681712962963</v>
      </c>
      <c r="S154" s="76" t="s">
        <v>4817</v>
      </c>
    </row>
    <row r="155" spans="1:19" ht="11.25" hidden="1" customHeight="1">
      <c r="A155" s="80" t="s">
        <v>5031</v>
      </c>
      <c r="B155" s="80" t="s">
        <v>5754</v>
      </c>
      <c r="C155" s="80"/>
      <c r="D155" s="80" t="s">
        <v>5753</v>
      </c>
      <c r="E155" s="80" t="s">
        <v>5041</v>
      </c>
      <c r="F155" s="80" t="s">
        <v>398</v>
      </c>
      <c r="G155" s="80" t="s">
        <v>603</v>
      </c>
      <c r="H155" s="80" t="s">
        <v>2994</v>
      </c>
      <c r="I155" s="80" t="s">
        <v>4763</v>
      </c>
      <c r="J155" s="80" t="s">
        <v>5040</v>
      </c>
      <c r="K155" s="80" t="s">
        <v>25</v>
      </c>
      <c r="L155" s="80" t="s">
        <v>15</v>
      </c>
      <c r="M155" s="80" t="s">
        <v>5934</v>
      </c>
      <c r="N155" s="80" t="s">
        <v>5078</v>
      </c>
      <c r="O155" s="79">
        <v>41325.106412037036</v>
      </c>
      <c r="P155" s="78">
        <v>0</v>
      </c>
      <c r="Q155" s="77">
        <v>13.998275462962964</v>
      </c>
      <c r="R155" s="77">
        <v>13.998275462962964</v>
      </c>
      <c r="S155" s="76" t="s">
        <v>4817</v>
      </c>
    </row>
    <row r="156" spans="1:19" ht="11.25" hidden="1" customHeight="1">
      <c r="A156" s="80" t="s">
        <v>5039</v>
      </c>
      <c r="B156" s="80" t="s">
        <v>5752</v>
      </c>
      <c r="C156" s="80"/>
      <c r="D156" s="80" t="s">
        <v>5751</v>
      </c>
      <c r="E156" s="80" t="s">
        <v>5036</v>
      </c>
      <c r="F156" s="80" t="s">
        <v>1244</v>
      </c>
      <c r="G156" s="80" t="s">
        <v>2912</v>
      </c>
      <c r="H156" s="80" t="s">
        <v>2956</v>
      </c>
      <c r="I156" s="80" t="s">
        <v>4437</v>
      </c>
      <c r="J156" s="80" t="s">
        <v>5750</v>
      </c>
      <c r="K156" s="80" t="s">
        <v>25</v>
      </c>
      <c r="L156" s="80" t="s">
        <v>15</v>
      </c>
      <c r="M156" s="80" t="s">
        <v>5970</v>
      </c>
      <c r="N156" s="80" t="s">
        <v>51</v>
      </c>
      <c r="O156" s="79">
        <v>41334.088912037034</v>
      </c>
      <c r="P156" s="78">
        <v>0</v>
      </c>
      <c r="Q156" s="77">
        <v>5.0157754629629627</v>
      </c>
      <c r="R156" s="77">
        <v>13.045624999999999</v>
      </c>
      <c r="S156" s="76" t="s">
        <v>4817</v>
      </c>
    </row>
    <row r="157" spans="1:19" ht="11.25" hidden="1" customHeight="1">
      <c r="A157" s="80" t="s">
        <v>6369</v>
      </c>
      <c r="B157" s="80" t="s">
        <v>6375</v>
      </c>
      <c r="C157" s="80"/>
      <c r="D157" s="80" t="s">
        <v>6374</v>
      </c>
      <c r="E157" s="80" t="s">
        <v>6373</v>
      </c>
      <c r="F157" s="80" t="s">
        <v>2915</v>
      </c>
      <c r="G157" s="80" t="s">
        <v>3426</v>
      </c>
      <c r="H157" s="80" t="s">
        <v>5392</v>
      </c>
      <c r="I157" s="80" t="s">
        <v>5391</v>
      </c>
      <c r="J157" s="80" t="s">
        <v>6365</v>
      </c>
      <c r="K157" s="80" t="s">
        <v>25</v>
      </c>
      <c r="L157" s="80" t="s">
        <v>15</v>
      </c>
      <c r="M157" s="80" t="s">
        <v>5933</v>
      </c>
      <c r="N157" s="80" t="s">
        <v>4838</v>
      </c>
      <c r="O157" s="79">
        <v>41332.343333333331</v>
      </c>
      <c r="P157" s="78">
        <v>3</v>
      </c>
      <c r="Q157" s="77">
        <v>6.761354166666667</v>
      </c>
      <c r="R157" s="77">
        <v>11.929525462962964</v>
      </c>
      <c r="S157" s="76" t="s">
        <v>4817</v>
      </c>
    </row>
    <row r="158" spans="1:19" ht="11.25" hidden="1" customHeight="1">
      <c r="A158" s="80" t="s">
        <v>5826</v>
      </c>
      <c r="B158" s="80" t="s">
        <v>6372</v>
      </c>
      <c r="C158" s="80"/>
      <c r="D158" s="80" t="s">
        <v>6371</v>
      </c>
      <c r="E158" s="80" t="s">
        <v>5018</v>
      </c>
      <c r="F158" s="80" t="s">
        <v>1244</v>
      </c>
      <c r="G158" s="80" t="s">
        <v>4866</v>
      </c>
      <c r="H158" s="80" t="s">
        <v>5017</v>
      </c>
      <c r="I158" s="80" t="s">
        <v>5016</v>
      </c>
      <c r="J158" s="80" t="s">
        <v>6370</v>
      </c>
      <c r="K158" s="80" t="s">
        <v>25</v>
      </c>
      <c r="L158" s="80" t="s">
        <v>15</v>
      </c>
      <c r="M158" s="80" t="s">
        <v>5937</v>
      </c>
      <c r="N158" s="80" t="s">
        <v>6353</v>
      </c>
      <c r="O158" s="79">
        <v>41332.100624999999</v>
      </c>
      <c r="P158" s="78">
        <v>1</v>
      </c>
      <c r="Q158" s="77">
        <v>7.0040624999999999</v>
      </c>
      <c r="R158" s="77">
        <v>7.9375578703703704</v>
      </c>
      <c r="S158" s="76" t="s">
        <v>4817</v>
      </c>
    </row>
    <row r="159" spans="1:19" ht="11.25" hidden="1" customHeight="1">
      <c r="A159" s="80" t="s">
        <v>6369</v>
      </c>
      <c r="B159" s="80" t="s">
        <v>6368</v>
      </c>
      <c r="C159" s="80"/>
      <c r="D159" s="80" t="s">
        <v>6367</v>
      </c>
      <c r="E159" s="80" t="s">
        <v>6366</v>
      </c>
      <c r="F159" s="80" t="s">
        <v>2915</v>
      </c>
      <c r="G159" s="80" t="s">
        <v>3426</v>
      </c>
      <c r="H159" s="80" t="s">
        <v>5392</v>
      </c>
      <c r="I159" s="80" t="s">
        <v>5391</v>
      </c>
      <c r="J159" s="80" t="s">
        <v>6365</v>
      </c>
      <c r="K159" s="80" t="s">
        <v>25</v>
      </c>
      <c r="L159" s="80" t="s">
        <v>15</v>
      </c>
      <c r="M159" s="80" t="s">
        <v>5937</v>
      </c>
      <c r="N159" s="80" t="s">
        <v>5193</v>
      </c>
      <c r="O159" s="79">
        <v>41337.943472222221</v>
      </c>
      <c r="P159" s="78">
        <v>1</v>
      </c>
      <c r="Q159" s="77">
        <v>1.1612152777777778</v>
      </c>
      <c r="R159" s="77">
        <v>1.1694907407407409</v>
      </c>
      <c r="S159" s="76" t="s">
        <v>4817</v>
      </c>
    </row>
    <row r="160" spans="1:19" ht="11.25" hidden="1" customHeight="1">
      <c r="A160" s="80" t="s">
        <v>5021</v>
      </c>
      <c r="B160" s="80" t="s">
        <v>5026</v>
      </c>
      <c r="C160" s="80"/>
      <c r="D160" s="80" t="s">
        <v>5025</v>
      </c>
      <c r="E160" s="80" t="s">
        <v>5024</v>
      </c>
      <c r="F160" s="80" t="s">
        <v>1244</v>
      </c>
      <c r="G160" s="80" t="s">
        <v>2912</v>
      </c>
      <c r="H160" s="80" t="s">
        <v>2956</v>
      </c>
      <c r="I160" s="80" t="s">
        <v>4742</v>
      </c>
      <c r="J160" s="80" t="s">
        <v>5023</v>
      </c>
      <c r="K160" s="80" t="s">
        <v>18</v>
      </c>
      <c r="L160" s="80" t="s">
        <v>15</v>
      </c>
      <c r="M160" s="80" t="s">
        <v>5969</v>
      </c>
      <c r="N160" s="80" t="s">
        <v>2961</v>
      </c>
      <c r="O160" s="79">
        <v>41218.409247685187</v>
      </c>
      <c r="P160" s="78">
        <v>0</v>
      </c>
      <c r="Q160" s="77">
        <v>120.69543981481482</v>
      </c>
      <c r="R160" s="77">
        <v>202.88427083333335</v>
      </c>
      <c r="S160" s="76" t="s">
        <v>4817</v>
      </c>
    </row>
    <row r="161" spans="1:19" ht="11.25" hidden="1" customHeight="1">
      <c r="A161" s="80" t="s">
        <v>5021</v>
      </c>
      <c r="B161" s="80" t="s">
        <v>5020</v>
      </c>
      <c r="C161" s="80"/>
      <c r="D161" s="80" t="s">
        <v>5019</v>
      </c>
      <c r="E161" s="80" t="s">
        <v>5018</v>
      </c>
      <c r="F161" s="80" t="s">
        <v>1244</v>
      </c>
      <c r="G161" s="80" t="s">
        <v>4866</v>
      </c>
      <c r="H161" s="80" t="s">
        <v>5017</v>
      </c>
      <c r="I161" s="80" t="s">
        <v>5016</v>
      </c>
      <c r="J161" s="80" t="s">
        <v>5015</v>
      </c>
      <c r="K161" s="80" t="s">
        <v>25</v>
      </c>
      <c r="L161" s="80" t="s">
        <v>15</v>
      </c>
      <c r="M161" s="80" t="s">
        <v>5969</v>
      </c>
      <c r="N161" s="80" t="s">
        <v>2961</v>
      </c>
      <c r="O161" s="79">
        <v>41150.936643518522</v>
      </c>
      <c r="P161" s="78">
        <v>0</v>
      </c>
      <c r="Q161" s="77">
        <v>188.16804398148145</v>
      </c>
      <c r="R161" s="77">
        <v>189.15490740740742</v>
      </c>
      <c r="S161" s="76" t="s">
        <v>4817</v>
      </c>
    </row>
    <row r="162" spans="1:19" ht="11.25" hidden="1" customHeight="1">
      <c r="A162" s="80" t="s">
        <v>4986</v>
      </c>
      <c r="B162" s="80" t="s">
        <v>5011</v>
      </c>
      <c r="C162" s="80"/>
      <c r="D162" s="80" t="s">
        <v>5002</v>
      </c>
      <c r="E162" s="80" t="s">
        <v>5001</v>
      </c>
      <c r="F162" s="80" t="s">
        <v>1244</v>
      </c>
      <c r="G162" s="80" t="s">
        <v>2912</v>
      </c>
      <c r="H162" s="80" t="s">
        <v>2966</v>
      </c>
      <c r="I162" s="80" t="s">
        <v>4483</v>
      </c>
      <c r="J162" s="80" t="s">
        <v>5010</v>
      </c>
      <c r="K162" s="80" t="s">
        <v>47</v>
      </c>
      <c r="L162" s="80" t="s">
        <v>15</v>
      </c>
      <c r="M162" s="80" t="s">
        <v>5970</v>
      </c>
      <c r="N162" s="80" t="s">
        <v>51</v>
      </c>
      <c r="O162" s="79">
        <v>41235.020127314812</v>
      </c>
      <c r="P162" s="78">
        <v>0</v>
      </c>
      <c r="Q162" s="77">
        <v>104.08456018518518</v>
      </c>
      <c r="R162" s="77">
        <v>186.83090277777777</v>
      </c>
      <c r="S162" s="76" t="s">
        <v>4817</v>
      </c>
    </row>
    <row r="163" spans="1:19" ht="11.25" hidden="1" customHeight="1">
      <c r="A163" s="80" t="s">
        <v>5009</v>
      </c>
      <c r="B163" s="80" t="s">
        <v>5008</v>
      </c>
      <c r="C163" s="80"/>
      <c r="D163" s="80" t="s">
        <v>5007</v>
      </c>
      <c r="E163" s="80" t="s">
        <v>5006</v>
      </c>
      <c r="F163" s="80" t="s">
        <v>386</v>
      </c>
      <c r="G163" s="80" t="s">
        <v>3080</v>
      </c>
      <c r="H163" s="80" t="s">
        <v>3089</v>
      </c>
      <c r="I163" s="80" t="s">
        <v>3088</v>
      </c>
      <c r="J163" s="80" t="s">
        <v>5005</v>
      </c>
      <c r="K163" s="80" t="s">
        <v>25</v>
      </c>
      <c r="L163" s="80" t="s">
        <v>15</v>
      </c>
      <c r="M163" s="80" t="s">
        <v>5933</v>
      </c>
      <c r="N163" s="80" t="s">
        <v>4838</v>
      </c>
      <c r="O163" s="79">
        <v>41277.635023148148</v>
      </c>
      <c r="P163" s="78">
        <v>3</v>
      </c>
      <c r="Q163" s="77">
        <v>61.469664351851854</v>
      </c>
      <c r="R163" s="77">
        <v>172.75269675925927</v>
      </c>
      <c r="S163" s="76" t="s">
        <v>4817</v>
      </c>
    </row>
    <row r="164" spans="1:19" ht="11.25" hidden="1" customHeight="1">
      <c r="A164" s="80" t="s">
        <v>5004</v>
      </c>
      <c r="B164" s="80" t="s">
        <v>5003</v>
      </c>
      <c r="C164" s="80"/>
      <c r="D164" s="80" t="s">
        <v>5002</v>
      </c>
      <c r="E164" s="80" t="s">
        <v>5001</v>
      </c>
      <c r="F164" s="80" t="s">
        <v>386</v>
      </c>
      <c r="G164" s="80" t="s">
        <v>3080</v>
      </c>
      <c r="H164" s="80" t="s">
        <v>3089</v>
      </c>
      <c r="I164" s="80" t="s">
        <v>3088</v>
      </c>
      <c r="J164" s="80" t="s">
        <v>5000</v>
      </c>
      <c r="K164" s="80" t="s">
        <v>90</v>
      </c>
      <c r="L164" s="80" t="s">
        <v>15</v>
      </c>
      <c r="M164" s="80" t="s">
        <v>5935</v>
      </c>
      <c r="N164" s="80" t="s">
        <v>4956</v>
      </c>
      <c r="O164" s="79">
        <v>41339.025092592594</v>
      </c>
      <c r="P164" s="78">
        <v>0</v>
      </c>
      <c r="Q164" s="77">
        <v>7.9594907407407406E-2</v>
      </c>
      <c r="R164" s="77">
        <v>98.729687499999997</v>
      </c>
      <c r="S164" s="76" t="s">
        <v>4817</v>
      </c>
    </row>
    <row r="165" spans="1:19" ht="11.25" hidden="1" customHeight="1">
      <c r="A165" s="80" t="s">
        <v>4999</v>
      </c>
      <c r="B165" s="80" t="s">
        <v>4998</v>
      </c>
      <c r="C165" s="80"/>
      <c r="D165" s="80" t="s">
        <v>4997</v>
      </c>
      <c r="E165" s="80" t="s">
        <v>4996</v>
      </c>
      <c r="F165" s="80" t="s">
        <v>386</v>
      </c>
      <c r="G165" s="80" t="s">
        <v>3080</v>
      </c>
      <c r="H165" s="80" t="s">
        <v>3079</v>
      </c>
      <c r="I165" s="80" t="s">
        <v>3079</v>
      </c>
      <c r="J165" s="80" t="s">
        <v>4995</v>
      </c>
      <c r="K165" s="80" t="s">
        <v>14</v>
      </c>
      <c r="L165" s="80" t="s">
        <v>15</v>
      </c>
      <c r="M165" s="80" t="s">
        <v>5933</v>
      </c>
      <c r="N165" s="80" t="s">
        <v>4993</v>
      </c>
      <c r="O165" s="79">
        <v>41298.819699074076</v>
      </c>
      <c r="P165" s="78">
        <v>5</v>
      </c>
      <c r="Q165" s="77">
        <v>40.284988425925924</v>
      </c>
      <c r="R165" s="77">
        <v>110.65695601851853</v>
      </c>
      <c r="S165" s="76" t="s">
        <v>4817</v>
      </c>
    </row>
    <row r="166" spans="1:19" ht="11.25" hidden="1" customHeight="1">
      <c r="A166" s="80" t="s">
        <v>4990</v>
      </c>
      <c r="B166" s="80" t="s">
        <v>4989</v>
      </c>
      <c r="C166" s="80"/>
      <c r="D166" s="80" t="s">
        <v>4984</v>
      </c>
      <c r="E166" s="80" t="s">
        <v>4988</v>
      </c>
      <c r="F166" s="80" t="s">
        <v>386</v>
      </c>
      <c r="G166" s="80" t="s">
        <v>2907</v>
      </c>
      <c r="H166" s="80" t="s">
        <v>4826</v>
      </c>
      <c r="I166" s="80" t="s">
        <v>4826</v>
      </c>
      <c r="J166" s="80" t="s">
        <v>4987</v>
      </c>
      <c r="K166" s="80" t="s">
        <v>25</v>
      </c>
      <c r="L166" s="80" t="s">
        <v>15</v>
      </c>
      <c r="M166" s="80" t="s">
        <v>5940</v>
      </c>
      <c r="N166" s="80" t="s">
        <v>6364</v>
      </c>
      <c r="O166" s="79">
        <v>41321.285173611112</v>
      </c>
      <c r="P166" s="78">
        <v>1</v>
      </c>
      <c r="Q166" s="77">
        <v>17.819513888888888</v>
      </c>
      <c r="R166" s="77">
        <v>17.966365740740741</v>
      </c>
      <c r="S166" s="76" t="s">
        <v>4817</v>
      </c>
    </row>
    <row r="167" spans="1:19" ht="11.25" hidden="1" customHeight="1">
      <c r="A167" s="80" t="s">
        <v>4990</v>
      </c>
      <c r="B167" s="80" t="s">
        <v>6363</v>
      </c>
      <c r="C167" s="80"/>
      <c r="D167" s="80" t="s">
        <v>4984</v>
      </c>
      <c r="E167" s="80" t="s">
        <v>4988</v>
      </c>
      <c r="F167" s="80" t="s">
        <v>386</v>
      </c>
      <c r="G167" s="80" t="s">
        <v>2907</v>
      </c>
      <c r="H167" s="80" t="s">
        <v>4826</v>
      </c>
      <c r="I167" s="80" t="s">
        <v>4826</v>
      </c>
      <c r="J167" s="80" t="s">
        <v>6362</v>
      </c>
      <c r="K167" s="80" t="s">
        <v>25</v>
      </c>
      <c r="L167" s="80" t="s">
        <v>15</v>
      </c>
      <c r="M167" s="80" t="s">
        <v>5933</v>
      </c>
      <c r="N167" s="80" t="s">
        <v>4838</v>
      </c>
      <c r="O167" s="79">
        <v>41330.332106481481</v>
      </c>
      <c r="P167" s="78">
        <v>3</v>
      </c>
      <c r="Q167" s="77">
        <v>8.7725810185185189</v>
      </c>
      <c r="R167" s="77">
        <v>10.23494212962963</v>
      </c>
      <c r="S167" s="76" t="s">
        <v>4817</v>
      </c>
    </row>
    <row r="168" spans="1:19" ht="11.25" hidden="1" customHeight="1">
      <c r="A168" s="80" t="s">
        <v>4870</v>
      </c>
      <c r="B168" s="80" t="s">
        <v>4979</v>
      </c>
      <c r="C168" s="80"/>
      <c r="D168" s="80" t="s">
        <v>4868</v>
      </c>
      <c r="E168" s="80" t="s">
        <v>4867</v>
      </c>
      <c r="F168" s="80" t="s">
        <v>386</v>
      </c>
      <c r="G168" s="80" t="s">
        <v>3080</v>
      </c>
      <c r="H168" s="80" t="s">
        <v>3089</v>
      </c>
      <c r="I168" s="80" t="s">
        <v>3088</v>
      </c>
      <c r="J168" s="80" t="s">
        <v>4978</v>
      </c>
      <c r="K168" s="80" t="s">
        <v>25</v>
      </c>
      <c r="L168" s="80" t="s">
        <v>15</v>
      </c>
      <c r="M168" s="80" t="s">
        <v>5933</v>
      </c>
      <c r="N168" s="80" t="s">
        <v>4838</v>
      </c>
      <c r="O168" s="79">
        <v>41261.559872685182</v>
      </c>
      <c r="P168" s="78">
        <v>3</v>
      </c>
      <c r="Q168" s="77">
        <v>77.544814814814814</v>
      </c>
      <c r="R168" s="77">
        <v>118.87685185185187</v>
      </c>
      <c r="S168" s="76" t="s">
        <v>4817</v>
      </c>
    </row>
    <row r="169" spans="1:19" ht="11.25" hidden="1" customHeight="1">
      <c r="A169" s="80" t="s">
        <v>4870</v>
      </c>
      <c r="B169" s="80" t="s">
        <v>4977</v>
      </c>
      <c r="C169" s="80"/>
      <c r="D169" s="80" t="s">
        <v>4868</v>
      </c>
      <c r="E169" s="80" t="s">
        <v>4867</v>
      </c>
      <c r="F169" s="80" t="s">
        <v>1244</v>
      </c>
      <c r="G169" s="80" t="s">
        <v>861</v>
      </c>
      <c r="H169" s="80" t="s">
        <v>4832</v>
      </c>
      <c r="I169" s="80" t="s">
        <v>4832</v>
      </c>
      <c r="J169" s="80" t="s">
        <v>4976</v>
      </c>
      <c r="K169" s="80" t="s">
        <v>25</v>
      </c>
      <c r="L169" s="80" t="s">
        <v>15</v>
      </c>
      <c r="M169" s="80" t="s">
        <v>5934</v>
      </c>
      <c r="N169" s="80" t="s">
        <v>4876</v>
      </c>
      <c r="O169" s="79">
        <v>41233.985011574077</v>
      </c>
      <c r="P169" s="78">
        <v>0</v>
      </c>
      <c r="Q169" s="77">
        <v>105.11967592592593</v>
      </c>
      <c r="R169" s="77">
        <v>105.11967592592593</v>
      </c>
      <c r="S169" s="76" t="s">
        <v>4817</v>
      </c>
    </row>
    <row r="170" spans="1:19" ht="11.25" hidden="1" customHeight="1">
      <c r="A170" s="80" t="s">
        <v>2317</v>
      </c>
      <c r="B170" s="80" t="s">
        <v>6361</v>
      </c>
      <c r="C170" s="80"/>
      <c r="D170" s="80" t="s">
        <v>4840</v>
      </c>
      <c r="E170" s="80" t="s">
        <v>4839</v>
      </c>
      <c r="F170" s="80" t="s">
        <v>2915</v>
      </c>
      <c r="G170" s="80" t="s">
        <v>2919</v>
      </c>
      <c r="H170" s="80" t="s">
        <v>2981</v>
      </c>
      <c r="I170" s="80" t="s">
        <v>3070</v>
      </c>
      <c r="J170" s="80" t="s">
        <v>6360</v>
      </c>
      <c r="K170" s="80" t="s">
        <v>14</v>
      </c>
      <c r="L170" s="80" t="s">
        <v>15</v>
      </c>
      <c r="M170" s="80" t="s">
        <v>5937</v>
      </c>
      <c r="N170" s="80" t="s">
        <v>3078</v>
      </c>
      <c r="O170" s="79">
        <v>41333.216458333336</v>
      </c>
      <c r="P170" s="78">
        <v>1</v>
      </c>
      <c r="Q170" s="77">
        <v>5.8882291666666671</v>
      </c>
      <c r="R170" s="77">
        <v>9.0257407407407406</v>
      </c>
      <c r="S170" s="76" t="s">
        <v>4817</v>
      </c>
    </row>
    <row r="171" spans="1:19" ht="11.25" hidden="1" customHeight="1">
      <c r="A171" s="80" t="s">
        <v>4842</v>
      </c>
      <c r="B171" s="80" t="s">
        <v>6359</v>
      </c>
      <c r="C171" s="80"/>
      <c r="D171" s="80" t="s">
        <v>4840</v>
      </c>
      <c r="E171" s="80" t="s">
        <v>4839</v>
      </c>
      <c r="F171" s="80" t="s">
        <v>386</v>
      </c>
      <c r="G171" s="80" t="s">
        <v>3080</v>
      </c>
      <c r="H171" s="80" t="s">
        <v>3089</v>
      </c>
      <c r="I171" s="80" t="s">
        <v>3088</v>
      </c>
      <c r="J171" s="80" t="s">
        <v>5746</v>
      </c>
      <c r="K171" s="80"/>
      <c r="L171" s="80" t="s">
        <v>15</v>
      </c>
      <c r="M171" s="80">
        <v>3544</v>
      </c>
      <c r="N171" s="119">
        <v>132133</v>
      </c>
      <c r="O171" s="79">
        <v>41338.339861111112</v>
      </c>
      <c r="P171" s="78">
        <v>3</v>
      </c>
      <c r="Q171" s="77">
        <v>0.76482638888888888</v>
      </c>
      <c r="R171" s="77">
        <v>1.1679629629629629</v>
      </c>
      <c r="S171" s="76" t="s">
        <v>4817</v>
      </c>
    </row>
    <row r="172" spans="1:19" ht="11.25" hidden="1" customHeight="1">
      <c r="A172" s="80" t="s">
        <v>4842</v>
      </c>
      <c r="B172" s="80" t="s">
        <v>6358</v>
      </c>
      <c r="C172" s="80"/>
      <c r="D172" s="80" t="s">
        <v>4840</v>
      </c>
      <c r="E172" s="80" t="s">
        <v>4839</v>
      </c>
      <c r="F172" s="80" t="s">
        <v>386</v>
      </c>
      <c r="G172" s="80" t="s">
        <v>3080</v>
      </c>
      <c r="H172" s="80" t="s">
        <v>3089</v>
      </c>
      <c r="I172" s="80" t="s">
        <v>3088</v>
      </c>
      <c r="J172" s="80" t="s">
        <v>5746</v>
      </c>
      <c r="K172" s="80">
        <v>3564</v>
      </c>
      <c r="L172" s="80" t="s">
        <v>6848</v>
      </c>
      <c r="M172" s="80" t="s">
        <v>5933</v>
      </c>
      <c r="N172" s="80" t="s">
        <v>4838</v>
      </c>
      <c r="O172" s="79">
        <v>41338.338703703703</v>
      </c>
      <c r="P172" s="78">
        <v>3</v>
      </c>
      <c r="Q172" s="77">
        <v>0.76598379629629632</v>
      </c>
      <c r="R172" s="77">
        <v>1.1245949074074075</v>
      </c>
      <c r="S172" s="76" t="s">
        <v>4817</v>
      </c>
    </row>
    <row r="173" spans="1:19" ht="11.25" hidden="1" customHeight="1">
      <c r="A173" s="80" t="s">
        <v>4947</v>
      </c>
      <c r="B173" s="80" t="s">
        <v>4961</v>
      </c>
      <c r="C173" s="80" t="s">
        <v>6831</v>
      </c>
      <c r="D173" s="80" t="s">
        <v>4945</v>
      </c>
      <c r="E173" s="80" t="s">
        <v>4944</v>
      </c>
      <c r="F173" s="80" t="s">
        <v>386</v>
      </c>
      <c r="G173" s="80" t="s">
        <v>3080</v>
      </c>
      <c r="H173" s="80" t="s">
        <v>3089</v>
      </c>
      <c r="I173" s="80" t="s">
        <v>3088</v>
      </c>
      <c r="J173" s="80" t="s">
        <v>4954</v>
      </c>
      <c r="K173" s="80" t="s">
        <v>90</v>
      </c>
      <c r="L173" s="80" t="s">
        <v>15</v>
      </c>
      <c r="M173" s="80" t="s">
        <v>5934</v>
      </c>
      <c r="N173" s="80" t="s">
        <v>4942</v>
      </c>
      <c r="O173" s="79">
        <v>41173.154328703706</v>
      </c>
      <c r="P173" s="78">
        <v>0</v>
      </c>
      <c r="Q173" s="77">
        <v>165.95035879629629</v>
      </c>
      <c r="R173" s="77">
        <v>165.95035879629629</v>
      </c>
      <c r="S173" s="76" t="s">
        <v>4817</v>
      </c>
    </row>
    <row r="174" spans="1:19" ht="11.25" hidden="1" customHeight="1">
      <c r="A174" s="80" t="s">
        <v>4947</v>
      </c>
      <c r="B174" s="80" t="s">
        <v>4960</v>
      </c>
      <c r="C174" s="80"/>
      <c r="D174" s="80" t="s">
        <v>4945</v>
      </c>
      <c r="E174" s="80" t="s">
        <v>4944</v>
      </c>
      <c r="F174" s="80" t="s">
        <v>2915</v>
      </c>
      <c r="G174" s="80" t="s">
        <v>3426</v>
      </c>
      <c r="H174" s="80" t="s">
        <v>4950</v>
      </c>
      <c r="I174" s="80" t="s">
        <v>4949</v>
      </c>
      <c r="J174" s="80" t="s">
        <v>4959</v>
      </c>
      <c r="K174" s="80">
        <v>3943</v>
      </c>
      <c r="L174" s="119">
        <v>521522523</v>
      </c>
      <c r="M174" s="80" t="s">
        <v>277</v>
      </c>
      <c r="N174" s="80" t="s">
        <v>4234</v>
      </c>
      <c r="O174" s="79">
        <v>41261.55709490741</v>
      </c>
      <c r="P174" s="78">
        <v>0</v>
      </c>
      <c r="Q174" s="77">
        <v>77.547592592592594</v>
      </c>
      <c r="R174" s="77">
        <v>141.17057870370371</v>
      </c>
      <c r="S174" s="76" t="s">
        <v>4817</v>
      </c>
    </row>
    <row r="175" spans="1:19" ht="11.25" hidden="1" customHeight="1">
      <c r="A175" s="80" t="s">
        <v>4947</v>
      </c>
      <c r="B175" s="80" t="s">
        <v>4958</v>
      </c>
      <c r="C175" s="80"/>
      <c r="D175" s="80" t="s">
        <v>4945</v>
      </c>
      <c r="E175" s="80" t="s">
        <v>4944</v>
      </c>
      <c r="F175" s="80" t="s">
        <v>386</v>
      </c>
      <c r="G175" s="80" t="s">
        <v>3080</v>
      </c>
      <c r="H175" s="80" t="s">
        <v>3089</v>
      </c>
      <c r="I175" s="80" t="s">
        <v>3088</v>
      </c>
      <c r="J175" s="80" t="s">
        <v>212</v>
      </c>
      <c r="K175" s="80" t="s">
        <v>344</v>
      </c>
      <c r="L175" s="80" t="s">
        <v>15</v>
      </c>
      <c r="M175" s="80" t="s">
        <v>5934</v>
      </c>
      <c r="N175" s="80" t="s">
        <v>4942</v>
      </c>
      <c r="O175" s="79">
        <v>41215.107164351852</v>
      </c>
      <c r="P175" s="78">
        <v>0</v>
      </c>
      <c r="Q175" s="77">
        <v>123.99752314814813</v>
      </c>
      <c r="R175" s="77">
        <v>123.99752314814813</v>
      </c>
      <c r="S175" s="76" t="s">
        <v>4817</v>
      </c>
    </row>
    <row r="176" spans="1:19" ht="11.25" hidden="1" customHeight="1">
      <c r="A176" s="80" t="s">
        <v>4947</v>
      </c>
      <c r="B176" s="80" t="s">
        <v>4955</v>
      </c>
      <c r="C176" s="80"/>
      <c r="D176" s="80" t="s">
        <v>4945</v>
      </c>
      <c r="E176" s="80" t="s">
        <v>4944</v>
      </c>
      <c r="F176" s="80" t="s">
        <v>2915</v>
      </c>
      <c r="G176" s="80" t="s">
        <v>3426</v>
      </c>
      <c r="H176" s="80" t="s">
        <v>4950</v>
      </c>
      <c r="I176" s="80" t="s">
        <v>4949</v>
      </c>
      <c r="J176" s="80" t="s">
        <v>4954</v>
      </c>
      <c r="K176" s="80" t="s">
        <v>96</v>
      </c>
      <c r="L176" s="80" t="s">
        <v>15</v>
      </c>
      <c r="M176" s="80" t="s">
        <v>277</v>
      </c>
      <c r="N176" s="80" t="s">
        <v>4234</v>
      </c>
      <c r="O176" s="79">
        <v>41246.025879629633</v>
      </c>
      <c r="P176" s="78">
        <v>0</v>
      </c>
      <c r="Q176" s="77">
        <v>93.078807870370369</v>
      </c>
      <c r="R176" s="77">
        <v>96.251145833333339</v>
      </c>
      <c r="S176" s="76" t="s">
        <v>4817</v>
      </c>
    </row>
    <row r="177" spans="1:19" ht="11.25" hidden="1" customHeight="1">
      <c r="A177" s="80" t="s">
        <v>4947</v>
      </c>
      <c r="B177" s="80" t="s">
        <v>4953</v>
      </c>
      <c r="C177" s="80"/>
      <c r="D177" s="80" t="s">
        <v>4952</v>
      </c>
      <c r="E177" s="80" t="s">
        <v>4951</v>
      </c>
      <c r="F177" s="80" t="s">
        <v>2915</v>
      </c>
      <c r="G177" s="80" t="s">
        <v>3426</v>
      </c>
      <c r="H177" s="80" t="s">
        <v>4950</v>
      </c>
      <c r="I177" s="80" t="s">
        <v>4949</v>
      </c>
      <c r="J177" s="80" t="s">
        <v>4948</v>
      </c>
      <c r="K177" s="80" t="s">
        <v>88</v>
      </c>
      <c r="L177" s="80" t="s">
        <v>15</v>
      </c>
      <c r="M177" s="80" t="s">
        <v>277</v>
      </c>
      <c r="N177" s="80" t="s">
        <v>4234</v>
      </c>
      <c r="O177" s="79">
        <v>41247.956122685187</v>
      </c>
      <c r="P177" s="78">
        <v>0</v>
      </c>
      <c r="Q177" s="77">
        <v>91.148564814814819</v>
      </c>
      <c r="R177" s="77">
        <v>91.999537037037044</v>
      </c>
      <c r="S177" s="76" t="s">
        <v>4817</v>
      </c>
    </row>
    <row r="178" spans="1:19" ht="11.25" hidden="1" customHeight="1">
      <c r="A178" s="80" t="s">
        <v>4947</v>
      </c>
      <c r="B178" s="80" t="s">
        <v>4946</v>
      </c>
      <c r="C178" s="80"/>
      <c r="D178" s="80" t="s">
        <v>4945</v>
      </c>
      <c r="E178" s="80" t="s">
        <v>4944</v>
      </c>
      <c r="F178" s="80" t="s">
        <v>386</v>
      </c>
      <c r="G178" s="80" t="s">
        <v>3080</v>
      </c>
      <c r="H178" s="80" t="s">
        <v>3089</v>
      </c>
      <c r="I178" s="80" t="s">
        <v>3088</v>
      </c>
      <c r="J178" s="80" t="s">
        <v>4943</v>
      </c>
      <c r="K178" s="80" t="s">
        <v>18</v>
      </c>
      <c r="L178" s="80" t="s">
        <v>15</v>
      </c>
      <c r="M178" s="80" t="s">
        <v>5934</v>
      </c>
      <c r="N178" s="80" t="s">
        <v>4942</v>
      </c>
      <c r="O178" s="79">
        <v>41249.184386574074</v>
      </c>
      <c r="P178" s="78">
        <v>0</v>
      </c>
      <c r="Q178" s="77">
        <v>89.920300925925929</v>
      </c>
      <c r="R178" s="77">
        <v>89.920300925925929</v>
      </c>
      <c r="S178" s="76" t="s">
        <v>4817</v>
      </c>
    </row>
    <row r="179" spans="1:19" ht="11.25" hidden="1" customHeight="1">
      <c r="A179" s="80" t="s">
        <v>5282</v>
      </c>
      <c r="B179" s="80" t="s">
        <v>6357</v>
      </c>
      <c r="C179" s="80"/>
      <c r="D179" s="80" t="s">
        <v>5280</v>
      </c>
      <c r="E179" s="80" t="s">
        <v>5279</v>
      </c>
      <c r="F179" s="80" t="s">
        <v>2915</v>
      </c>
      <c r="G179" s="80" t="s">
        <v>3083</v>
      </c>
      <c r="H179" s="80" t="s">
        <v>3083</v>
      </c>
      <c r="I179" s="80" t="s">
        <v>3104</v>
      </c>
      <c r="J179" s="80" t="s">
        <v>6356</v>
      </c>
      <c r="K179" s="80" t="s">
        <v>18</v>
      </c>
      <c r="L179" s="80" t="s">
        <v>15</v>
      </c>
      <c r="M179" s="80" t="s">
        <v>5933</v>
      </c>
      <c r="N179" s="80" t="s">
        <v>6355</v>
      </c>
      <c r="O179" s="79">
        <v>41338.819074074076</v>
      </c>
      <c r="P179" s="78">
        <v>1</v>
      </c>
      <c r="Q179" s="77">
        <v>0.28561342592592598</v>
      </c>
      <c r="R179" s="77">
        <v>13.954872685185185</v>
      </c>
      <c r="S179" s="76" t="s">
        <v>4817</v>
      </c>
    </row>
    <row r="180" spans="1:19" ht="11.25" hidden="1" customHeight="1">
      <c r="A180" s="80" t="s">
        <v>4947</v>
      </c>
      <c r="B180" s="80" t="s">
        <v>6354</v>
      </c>
      <c r="C180" s="80"/>
      <c r="D180" s="80" t="s">
        <v>4945</v>
      </c>
      <c r="E180" s="80" t="s">
        <v>4944</v>
      </c>
      <c r="F180" s="80" t="s">
        <v>1244</v>
      </c>
      <c r="G180" s="80" t="s">
        <v>4866</v>
      </c>
      <c r="H180" s="80" t="s">
        <v>4982</v>
      </c>
      <c r="I180" s="80" t="s">
        <v>4981</v>
      </c>
      <c r="J180" s="80" t="s">
        <v>4954</v>
      </c>
      <c r="K180" s="80" t="s">
        <v>18</v>
      </c>
      <c r="L180" s="80" t="s">
        <v>15</v>
      </c>
      <c r="M180" s="80" t="s">
        <v>5937</v>
      </c>
      <c r="N180" s="80" t="s">
        <v>6353</v>
      </c>
      <c r="O180" s="79">
        <v>41338.221516203703</v>
      </c>
      <c r="P180" s="78">
        <v>1</v>
      </c>
      <c r="Q180" s="77">
        <v>0.88317129629629632</v>
      </c>
      <c r="R180" s="77">
        <v>0.88317129629629632</v>
      </c>
      <c r="S180" s="76" t="s">
        <v>4817</v>
      </c>
    </row>
    <row r="181" spans="1:19" ht="11.25" hidden="1" customHeight="1">
      <c r="A181" s="80" t="s">
        <v>1245</v>
      </c>
      <c r="B181" s="80" t="s">
        <v>4941</v>
      </c>
      <c r="C181" s="80"/>
      <c r="D181" s="80" t="s">
        <v>4940</v>
      </c>
      <c r="E181" s="80" t="s">
        <v>4939</v>
      </c>
      <c r="F181" s="80" t="s">
        <v>386</v>
      </c>
      <c r="G181" s="80" t="s">
        <v>3080</v>
      </c>
      <c r="H181" s="80" t="s">
        <v>3089</v>
      </c>
      <c r="I181" s="80" t="s">
        <v>3088</v>
      </c>
      <c r="J181" s="80" t="s">
        <v>4938</v>
      </c>
      <c r="K181" s="80" t="s">
        <v>87</v>
      </c>
      <c r="L181" s="80" t="s">
        <v>15</v>
      </c>
      <c r="M181" s="80" t="s">
        <v>5940</v>
      </c>
      <c r="N181" s="80" t="s">
        <v>6352</v>
      </c>
      <c r="O181" s="79">
        <v>41190.922627314816</v>
      </c>
      <c r="P181" s="78">
        <v>1</v>
      </c>
      <c r="Q181" s="77">
        <v>148.18206018518518</v>
      </c>
      <c r="R181" s="77">
        <v>180.85200231481483</v>
      </c>
      <c r="S181" s="76" t="s">
        <v>4817</v>
      </c>
    </row>
    <row r="182" spans="1:19" ht="11.25" hidden="1" customHeight="1">
      <c r="A182" s="80" t="s">
        <v>4937</v>
      </c>
      <c r="B182" s="80" t="s">
        <v>4936</v>
      </c>
      <c r="C182" s="80"/>
      <c r="D182" s="80" t="s">
        <v>4935</v>
      </c>
      <c r="E182" s="80" t="s">
        <v>4934</v>
      </c>
      <c r="F182" s="80" t="s">
        <v>386</v>
      </c>
      <c r="G182" s="80" t="s">
        <v>3080</v>
      </c>
      <c r="H182" s="80" t="s">
        <v>3089</v>
      </c>
      <c r="I182" s="80" t="s">
        <v>3088</v>
      </c>
      <c r="J182" s="80" t="s">
        <v>4933</v>
      </c>
      <c r="K182" s="80" t="s">
        <v>25</v>
      </c>
      <c r="L182" s="80" t="s">
        <v>15</v>
      </c>
      <c r="M182" s="80" t="s">
        <v>5934</v>
      </c>
      <c r="N182" s="80" t="s">
        <v>4932</v>
      </c>
      <c r="O182" s="79">
        <v>41169.019895833335</v>
      </c>
      <c r="P182" s="78">
        <v>0</v>
      </c>
      <c r="Q182" s="77">
        <v>170.08479166666663</v>
      </c>
      <c r="R182" s="77">
        <v>170.08479166666663</v>
      </c>
      <c r="S182" s="76" t="s">
        <v>4817</v>
      </c>
    </row>
    <row r="183" spans="1:19" ht="11.25" hidden="1" customHeight="1">
      <c r="A183" s="80" t="s">
        <v>1990</v>
      </c>
      <c r="B183" s="80" t="s">
        <v>4931</v>
      </c>
      <c r="C183" s="80"/>
      <c r="D183" s="80" t="s">
        <v>4926</v>
      </c>
      <c r="E183" s="80" t="s">
        <v>4925</v>
      </c>
      <c r="F183" s="80" t="s">
        <v>2915</v>
      </c>
      <c r="G183" s="80" t="s">
        <v>3083</v>
      </c>
      <c r="H183" s="80" t="s">
        <v>3083</v>
      </c>
      <c r="I183" s="80" t="s">
        <v>4930</v>
      </c>
      <c r="J183" s="80" t="s">
        <v>4929</v>
      </c>
      <c r="K183" s="80" t="s">
        <v>25</v>
      </c>
      <c r="L183" s="80" t="s">
        <v>15</v>
      </c>
      <c r="M183" s="80" t="s">
        <v>5937</v>
      </c>
      <c r="N183" s="80" t="s">
        <v>4928</v>
      </c>
      <c r="O183" s="79">
        <v>41177.959687499999</v>
      </c>
      <c r="P183" s="78">
        <v>1</v>
      </c>
      <c r="Q183" s="77">
        <v>161.14500000000001</v>
      </c>
      <c r="R183" s="77">
        <v>162.02012731481483</v>
      </c>
      <c r="S183" s="76" t="s">
        <v>4817</v>
      </c>
    </row>
    <row r="184" spans="1:19" ht="11.25" hidden="1" customHeight="1">
      <c r="A184" s="80" t="s">
        <v>1990</v>
      </c>
      <c r="B184" s="80" t="s">
        <v>4927</v>
      </c>
      <c r="C184" s="80"/>
      <c r="D184" s="80" t="s">
        <v>4926</v>
      </c>
      <c r="E184" s="80" t="s">
        <v>4925</v>
      </c>
      <c r="F184" s="80" t="s">
        <v>2915</v>
      </c>
      <c r="G184" s="80" t="s">
        <v>3083</v>
      </c>
      <c r="H184" s="80" t="s">
        <v>3083</v>
      </c>
      <c r="I184" s="80" t="s">
        <v>3104</v>
      </c>
      <c r="J184" s="80" t="s">
        <v>4924</v>
      </c>
      <c r="K184" s="80" t="s">
        <v>19</v>
      </c>
      <c r="L184" s="80" t="s">
        <v>15</v>
      </c>
      <c r="M184" s="80" t="s">
        <v>5940</v>
      </c>
      <c r="N184" s="80" t="s">
        <v>6351</v>
      </c>
      <c r="O184" s="79">
        <v>41187.219004629631</v>
      </c>
      <c r="P184" s="78">
        <v>1</v>
      </c>
      <c r="Q184" s="77">
        <v>151.88568287037037</v>
      </c>
      <c r="R184" s="77">
        <v>153.13265046296297</v>
      </c>
      <c r="S184" s="76" t="s">
        <v>4817</v>
      </c>
    </row>
    <row r="185" spans="1:19" ht="11.25" hidden="1" customHeight="1">
      <c r="A185" s="80" t="s">
        <v>1245</v>
      </c>
      <c r="B185" s="80" t="s">
        <v>4923</v>
      </c>
      <c r="C185" s="80"/>
      <c r="D185" s="80" t="s">
        <v>4922</v>
      </c>
      <c r="E185" s="80" t="s">
        <v>4921</v>
      </c>
      <c r="F185" s="80" t="s">
        <v>2915</v>
      </c>
      <c r="G185" s="80" t="s">
        <v>3426</v>
      </c>
      <c r="H185" s="80" t="s">
        <v>4920</v>
      </c>
      <c r="I185" s="80" t="s">
        <v>4919</v>
      </c>
      <c r="J185" s="80" t="s">
        <v>4918</v>
      </c>
      <c r="K185" s="80" t="s">
        <v>25</v>
      </c>
      <c r="L185" s="80" t="s">
        <v>15</v>
      </c>
      <c r="M185" s="80" t="s">
        <v>5934</v>
      </c>
      <c r="N185" s="80" t="s">
        <v>4917</v>
      </c>
      <c r="O185" s="79">
        <v>41190.106909722221</v>
      </c>
      <c r="P185" s="78">
        <v>0</v>
      </c>
      <c r="Q185" s="77">
        <v>148.99777777777777</v>
      </c>
      <c r="R185" s="77">
        <v>148.99777777777777</v>
      </c>
      <c r="S185" s="76" t="s">
        <v>4817</v>
      </c>
    </row>
    <row r="186" spans="1:19" ht="11.25" hidden="1" customHeight="1">
      <c r="A186" s="80" t="s">
        <v>1990</v>
      </c>
      <c r="B186" s="80" t="s">
        <v>4916</v>
      </c>
      <c r="C186" s="80"/>
      <c r="D186" s="80" t="s">
        <v>4915</v>
      </c>
      <c r="E186" s="80" t="s">
        <v>1929</v>
      </c>
      <c r="F186" s="80" t="s">
        <v>2915</v>
      </c>
      <c r="G186" s="80" t="s">
        <v>3426</v>
      </c>
      <c r="H186" s="80" t="s">
        <v>4914</v>
      </c>
      <c r="I186" s="80" t="s">
        <v>4913</v>
      </c>
      <c r="J186" s="80" t="s">
        <v>4912</v>
      </c>
      <c r="K186" s="80" t="s">
        <v>344</v>
      </c>
      <c r="L186" s="80" t="s">
        <v>15</v>
      </c>
      <c r="M186" s="80" t="s">
        <v>5934</v>
      </c>
      <c r="N186" s="80" t="s">
        <v>4424</v>
      </c>
      <c r="O186" s="79">
        <v>41193.249050925922</v>
      </c>
      <c r="P186" s="78">
        <v>0</v>
      </c>
      <c r="Q186" s="77">
        <v>145.85563657407408</v>
      </c>
      <c r="R186" s="77">
        <v>145.85563657407408</v>
      </c>
      <c r="S186" s="76" t="s">
        <v>4817</v>
      </c>
    </row>
    <row r="187" spans="1:19" ht="11.25" hidden="1" customHeight="1">
      <c r="A187" s="80" t="s">
        <v>3152</v>
      </c>
      <c r="B187" s="80" t="s">
        <v>4911</v>
      </c>
      <c r="C187" s="80"/>
      <c r="D187" s="80" t="s">
        <v>3429</v>
      </c>
      <c r="E187" s="80" t="s">
        <v>3205</v>
      </c>
      <c r="F187" s="80" t="s">
        <v>1611</v>
      </c>
      <c r="G187" s="80" t="s">
        <v>3148</v>
      </c>
      <c r="H187" s="80" t="s">
        <v>3147</v>
      </c>
      <c r="I187" s="80" t="s">
        <v>3147</v>
      </c>
      <c r="J187" s="80" t="s">
        <v>3150</v>
      </c>
      <c r="K187" s="80" t="s">
        <v>25</v>
      </c>
      <c r="L187" s="80" t="s">
        <v>15</v>
      </c>
      <c r="M187" s="80" t="s">
        <v>5934</v>
      </c>
      <c r="N187" s="80" t="s">
        <v>4910</v>
      </c>
      <c r="O187" s="79">
        <v>41261.060011574074</v>
      </c>
      <c r="P187" s="78">
        <v>0</v>
      </c>
      <c r="Q187" s="77">
        <v>78.04467592592593</v>
      </c>
      <c r="R187" s="77">
        <v>78.04467592592593</v>
      </c>
      <c r="S187" s="76" t="s">
        <v>4817</v>
      </c>
    </row>
    <row r="188" spans="1:19" ht="11.25" hidden="1" customHeight="1">
      <c r="A188" s="80" t="s">
        <v>4485</v>
      </c>
      <c r="B188" s="80" t="s">
        <v>4909</v>
      </c>
      <c r="C188" s="80"/>
      <c r="D188" s="80" t="s">
        <v>4485</v>
      </c>
      <c r="E188" s="80" t="s">
        <v>4908</v>
      </c>
      <c r="F188" s="80" t="s">
        <v>1244</v>
      </c>
      <c r="G188" s="80" t="s">
        <v>2912</v>
      </c>
      <c r="H188" s="80" t="s">
        <v>2956</v>
      </c>
      <c r="I188" s="80" t="s">
        <v>4437</v>
      </c>
      <c r="J188" s="80" t="s">
        <v>4482</v>
      </c>
      <c r="K188" s="80" t="s">
        <v>25</v>
      </c>
      <c r="L188" s="80" t="s">
        <v>15</v>
      </c>
      <c r="M188" s="80" t="s">
        <v>5934</v>
      </c>
      <c r="N188" s="80" t="s">
        <v>51</v>
      </c>
      <c r="O188" s="79">
        <v>41330.1715625</v>
      </c>
      <c r="P188" s="78">
        <v>0</v>
      </c>
      <c r="Q188" s="77">
        <v>8.9331250000000004</v>
      </c>
      <c r="R188" s="77">
        <v>48.034016203703708</v>
      </c>
      <c r="S188" s="76" t="s">
        <v>4817</v>
      </c>
    </row>
    <row r="189" spans="1:19" ht="11.25" hidden="1" customHeight="1">
      <c r="A189" s="80" t="s">
        <v>4029</v>
      </c>
      <c r="B189" s="80" t="s">
        <v>4907</v>
      </c>
      <c r="C189" s="80"/>
      <c r="D189" s="80" t="s">
        <v>4027</v>
      </c>
      <c r="E189" s="80" t="s">
        <v>4026</v>
      </c>
      <c r="F189" s="80" t="s">
        <v>2915</v>
      </c>
      <c r="G189" s="80" t="s">
        <v>3083</v>
      </c>
      <c r="H189" s="80" t="s">
        <v>3083</v>
      </c>
      <c r="I189" s="80" t="s">
        <v>4025</v>
      </c>
      <c r="J189" s="80" t="s">
        <v>370</v>
      </c>
      <c r="K189" s="80" t="s">
        <v>25</v>
      </c>
      <c r="L189" s="80" t="s">
        <v>15</v>
      </c>
      <c r="M189" s="80" t="s">
        <v>5934</v>
      </c>
      <c r="N189" s="80" t="s">
        <v>4906</v>
      </c>
      <c r="O189" s="79">
        <v>41299.18346064815</v>
      </c>
      <c r="P189" s="78">
        <v>0</v>
      </c>
      <c r="Q189" s="77">
        <v>39.921226851851848</v>
      </c>
      <c r="R189" s="77">
        <v>39.921226851851848</v>
      </c>
      <c r="S189" s="76" t="s">
        <v>4817</v>
      </c>
    </row>
    <row r="190" spans="1:19" ht="11.25" hidden="1" customHeight="1">
      <c r="A190" s="80" t="s">
        <v>2099</v>
      </c>
      <c r="B190" s="80" t="s">
        <v>4905</v>
      </c>
      <c r="C190" s="80"/>
      <c r="D190" s="80" t="s">
        <v>1265</v>
      </c>
      <c r="E190" s="80" t="s">
        <v>1264</v>
      </c>
      <c r="F190" s="80" t="s">
        <v>2915</v>
      </c>
      <c r="G190" s="80" t="s">
        <v>3426</v>
      </c>
      <c r="H190" s="80" t="s">
        <v>4904</v>
      </c>
      <c r="I190" s="80" t="s">
        <v>4903</v>
      </c>
      <c r="J190" s="80" t="s">
        <v>4902</v>
      </c>
      <c r="K190" s="80" t="s">
        <v>25</v>
      </c>
      <c r="L190" s="80" t="s">
        <v>15</v>
      </c>
      <c r="M190" s="80" t="s">
        <v>5934</v>
      </c>
      <c r="N190" s="80" t="s">
        <v>4838</v>
      </c>
      <c r="O190" s="79">
        <v>41303.334780092591</v>
      </c>
      <c r="P190" s="78">
        <v>3</v>
      </c>
      <c r="Q190" s="77">
        <v>35.769907407407409</v>
      </c>
      <c r="R190" s="77">
        <v>35.899629629629629</v>
      </c>
      <c r="S190" s="76" t="s">
        <v>4817</v>
      </c>
    </row>
    <row r="191" spans="1:19" ht="11.25" hidden="1" customHeight="1">
      <c r="A191" s="80" t="s">
        <v>4767</v>
      </c>
      <c r="B191" s="80" t="s">
        <v>4901</v>
      </c>
      <c r="C191" s="80"/>
      <c r="D191" s="80" t="s">
        <v>4765</v>
      </c>
      <c r="E191" s="80" t="s">
        <v>4764</v>
      </c>
      <c r="F191" s="80" t="s">
        <v>398</v>
      </c>
      <c r="G191" s="80" t="s">
        <v>603</v>
      </c>
      <c r="H191" s="80" t="s">
        <v>2994</v>
      </c>
      <c r="I191" s="80" t="s">
        <v>4763</v>
      </c>
      <c r="J191" s="80" t="s">
        <v>4762</v>
      </c>
      <c r="K191" s="80" t="s">
        <v>25</v>
      </c>
      <c r="L191" s="80" t="s">
        <v>15</v>
      </c>
      <c r="M191" s="80" t="s">
        <v>5934</v>
      </c>
      <c r="N191" s="80" t="s">
        <v>4838</v>
      </c>
      <c r="O191" s="79">
        <v>41320.446076388886</v>
      </c>
      <c r="P191" s="78">
        <v>3</v>
      </c>
      <c r="Q191" s="77">
        <v>18.65861111111111</v>
      </c>
      <c r="R191" s="77">
        <v>35.202106481481479</v>
      </c>
      <c r="S191" s="76" t="s">
        <v>4817</v>
      </c>
    </row>
    <row r="192" spans="1:19" ht="11.25" hidden="1" customHeight="1">
      <c r="A192" s="80" t="s">
        <v>4898</v>
      </c>
      <c r="B192" s="80" t="s">
        <v>4897</v>
      </c>
      <c r="C192" s="80"/>
      <c r="D192" s="80" t="s">
        <v>4896</v>
      </c>
      <c r="E192" s="80" t="s">
        <v>4895</v>
      </c>
      <c r="F192" s="80" t="s">
        <v>386</v>
      </c>
      <c r="G192" s="80" t="s">
        <v>2932</v>
      </c>
      <c r="H192" s="80" t="s">
        <v>3024</v>
      </c>
      <c r="I192" s="80" t="s">
        <v>3404</v>
      </c>
      <c r="J192" s="80" t="s">
        <v>4894</v>
      </c>
      <c r="K192" s="80" t="s">
        <v>25</v>
      </c>
      <c r="L192" s="80" t="s">
        <v>15</v>
      </c>
      <c r="M192" s="80" t="s">
        <v>5933</v>
      </c>
      <c r="N192" s="80" t="s">
        <v>4838</v>
      </c>
      <c r="O192" s="79">
        <v>41319.376284722224</v>
      </c>
      <c r="P192" s="78">
        <v>3</v>
      </c>
      <c r="Q192" s="77">
        <v>19.728402777777777</v>
      </c>
      <c r="R192" s="77">
        <v>26.901064814814816</v>
      </c>
      <c r="S192" s="76" t="s">
        <v>4817</v>
      </c>
    </row>
    <row r="193" spans="1:19" ht="11.25" hidden="1" customHeight="1">
      <c r="A193" s="80" t="s">
        <v>5822</v>
      </c>
      <c r="B193" s="80" t="s">
        <v>4889</v>
      </c>
      <c r="C193" s="80" t="s">
        <v>3589</v>
      </c>
      <c r="D193" s="80" t="s">
        <v>4765</v>
      </c>
      <c r="E193" s="80" t="s">
        <v>4764</v>
      </c>
      <c r="F193" s="80" t="s">
        <v>2976</v>
      </c>
      <c r="G193" s="80" t="s">
        <v>2975</v>
      </c>
      <c r="H193" s="80" t="s">
        <v>4888</v>
      </c>
      <c r="I193" s="80" t="s">
        <v>4888</v>
      </c>
      <c r="J193" s="80" t="s">
        <v>4887</v>
      </c>
      <c r="K193" s="80" t="s">
        <v>25</v>
      </c>
      <c r="L193" s="80" t="s">
        <v>15</v>
      </c>
      <c r="M193" s="80" t="s">
        <v>5937</v>
      </c>
      <c r="N193" s="80" t="s">
        <v>2961</v>
      </c>
      <c r="O193" s="79">
        <v>41326.990740740737</v>
      </c>
      <c r="P193" s="78">
        <v>1</v>
      </c>
      <c r="Q193" s="77">
        <v>12.113946759259258</v>
      </c>
      <c r="R193" s="77">
        <v>15.894652777777775</v>
      </c>
      <c r="S193" s="76" t="s">
        <v>4817</v>
      </c>
    </row>
    <row r="194" spans="1:19" ht="11.25" hidden="1" customHeight="1">
      <c r="A194" s="80" t="s">
        <v>6349</v>
      </c>
      <c r="B194" s="80" t="s">
        <v>6350</v>
      </c>
      <c r="C194" s="80"/>
      <c r="D194" s="80" t="s">
        <v>4765</v>
      </c>
      <c r="E194" s="80" t="s">
        <v>4764</v>
      </c>
      <c r="F194" s="80" t="s">
        <v>1244</v>
      </c>
      <c r="G194" s="80" t="s">
        <v>405</v>
      </c>
      <c r="H194" s="80" t="s">
        <v>3588</v>
      </c>
      <c r="I194" s="80" t="s">
        <v>3587</v>
      </c>
      <c r="J194" s="80" t="s">
        <v>6347</v>
      </c>
      <c r="K194" s="80" t="s">
        <v>25</v>
      </c>
      <c r="L194" s="80" t="s">
        <v>6882</v>
      </c>
      <c r="M194" s="80" t="s">
        <v>5933</v>
      </c>
      <c r="N194" s="80" t="s">
        <v>4838</v>
      </c>
      <c r="O194" s="79">
        <v>41334.534398148149</v>
      </c>
      <c r="P194" s="78">
        <v>3</v>
      </c>
      <c r="Q194" s="77">
        <v>4.5702893518518515</v>
      </c>
      <c r="R194" s="77">
        <v>4.9774884259259258</v>
      </c>
      <c r="S194" s="76" t="s">
        <v>4817</v>
      </c>
    </row>
    <row r="195" spans="1:19" ht="11.25" hidden="1" customHeight="1">
      <c r="A195" s="80" t="s">
        <v>6349</v>
      </c>
      <c r="B195" s="80" t="s">
        <v>6348</v>
      </c>
      <c r="C195" s="80" t="s">
        <v>6881</v>
      </c>
      <c r="D195" s="80" t="s">
        <v>4765</v>
      </c>
      <c r="E195" s="80" t="s">
        <v>4764</v>
      </c>
      <c r="F195" s="80" t="s">
        <v>1244</v>
      </c>
      <c r="G195" s="80" t="s">
        <v>405</v>
      </c>
      <c r="H195" s="80" t="s">
        <v>3588</v>
      </c>
      <c r="I195" s="80" t="s">
        <v>3587</v>
      </c>
      <c r="J195" s="80" t="s">
        <v>6347</v>
      </c>
      <c r="K195" s="80" t="s">
        <v>344</v>
      </c>
      <c r="L195" s="80" t="s">
        <v>6883</v>
      </c>
      <c r="M195" s="80" t="s">
        <v>5933</v>
      </c>
      <c r="N195" s="80" t="s">
        <v>4956</v>
      </c>
      <c r="O195" s="79">
        <v>41334.532777777778</v>
      </c>
      <c r="P195" s="78">
        <v>5</v>
      </c>
      <c r="Q195" s="77">
        <v>4.5719097222222222</v>
      </c>
      <c r="R195" s="77">
        <v>4.9490509259259259</v>
      </c>
      <c r="S195" s="76" t="s">
        <v>4817</v>
      </c>
    </row>
    <row r="196" spans="1:19" ht="11.25" hidden="1" customHeight="1">
      <c r="A196" s="80" t="s">
        <v>4485</v>
      </c>
      <c r="B196" s="80" t="s">
        <v>6346</v>
      </c>
      <c r="C196" s="80" t="s">
        <v>6881</v>
      </c>
      <c r="D196" s="80" t="s">
        <v>4485</v>
      </c>
      <c r="E196" s="80" t="s">
        <v>4908</v>
      </c>
      <c r="F196" s="80" t="s">
        <v>1244</v>
      </c>
      <c r="G196" s="80" t="s">
        <v>2912</v>
      </c>
      <c r="H196" s="80" t="s">
        <v>2956</v>
      </c>
      <c r="I196" s="80" t="s">
        <v>4437</v>
      </c>
      <c r="J196" s="80" t="s">
        <v>4482</v>
      </c>
      <c r="K196" s="80" t="s">
        <v>25</v>
      </c>
      <c r="L196" s="80" t="s">
        <v>15</v>
      </c>
      <c r="M196" s="80">
        <v>2230</v>
      </c>
      <c r="N196" s="80" t="s">
        <v>6884</v>
      </c>
      <c r="O196" s="79">
        <v>2231</v>
      </c>
      <c r="P196" s="80" t="s">
        <v>6884</v>
      </c>
      <c r="Q196" s="77">
        <v>4.8655555555555559</v>
      </c>
      <c r="R196" s="77">
        <v>4.8655555555555559</v>
      </c>
      <c r="S196" s="76" t="s">
        <v>4817</v>
      </c>
    </row>
    <row r="197" spans="1:19" ht="11.25" hidden="1" customHeight="1">
      <c r="A197" s="80" t="s">
        <v>4885</v>
      </c>
      <c r="B197" s="80" t="s">
        <v>4884</v>
      </c>
      <c r="C197" s="80"/>
      <c r="D197" s="80" t="s">
        <v>4883</v>
      </c>
      <c r="E197" s="80" t="s">
        <v>4882</v>
      </c>
      <c r="F197" s="80" t="s">
        <v>386</v>
      </c>
      <c r="G197" s="80" t="s">
        <v>3080</v>
      </c>
      <c r="H197" s="80" t="s">
        <v>3089</v>
      </c>
      <c r="I197" s="80" t="s">
        <v>3088</v>
      </c>
      <c r="J197" s="80" t="s">
        <v>4881</v>
      </c>
      <c r="K197" s="80" t="s">
        <v>18</v>
      </c>
      <c r="L197" s="80" t="s">
        <v>15</v>
      </c>
      <c r="M197" s="80" t="s">
        <v>5940</v>
      </c>
      <c r="N197" s="80" t="s">
        <v>6344</v>
      </c>
      <c r="O197" s="79">
        <v>41141.935393518521</v>
      </c>
      <c r="P197" s="78">
        <v>0</v>
      </c>
      <c r="Q197" s="77">
        <v>197.16929398148147</v>
      </c>
      <c r="R197" s="77">
        <v>197.21686342592594</v>
      </c>
      <c r="S197" s="76" t="s">
        <v>4817</v>
      </c>
    </row>
    <row r="198" spans="1:19" ht="11.25" hidden="1" customHeight="1">
      <c r="A198" s="80" t="s">
        <v>4880</v>
      </c>
      <c r="B198" s="80" t="s">
        <v>4879</v>
      </c>
      <c r="C198" s="80"/>
      <c r="D198" s="80" t="s">
        <v>4868</v>
      </c>
      <c r="E198" s="80" t="s">
        <v>4867</v>
      </c>
      <c r="F198" s="80" t="s">
        <v>398</v>
      </c>
      <c r="G198" s="80" t="s">
        <v>603</v>
      </c>
      <c r="H198" s="80" t="s">
        <v>2986</v>
      </c>
      <c r="I198" s="80" t="s">
        <v>4878</v>
      </c>
      <c r="J198" s="80"/>
      <c r="K198" s="80" t="s">
        <v>18</v>
      </c>
      <c r="L198" s="80" t="s">
        <v>15</v>
      </c>
      <c r="M198" s="80" t="s">
        <v>5934</v>
      </c>
      <c r="N198" s="80" t="s">
        <v>4876</v>
      </c>
      <c r="O198" s="79">
        <v>41149.922164351854</v>
      </c>
      <c r="P198" s="78">
        <v>0</v>
      </c>
      <c r="Q198" s="77">
        <v>189.18252314814814</v>
      </c>
      <c r="R198" s="77">
        <v>189.18252314814814</v>
      </c>
      <c r="S198" s="76" t="s">
        <v>4817</v>
      </c>
    </row>
    <row r="199" spans="1:19" ht="11.25" hidden="1" customHeight="1">
      <c r="A199" s="80" t="s">
        <v>4858</v>
      </c>
      <c r="B199" s="80" t="s">
        <v>4875</v>
      </c>
      <c r="C199" s="80"/>
      <c r="D199" s="80" t="s">
        <v>4856</v>
      </c>
      <c r="E199" s="80" t="s">
        <v>4855</v>
      </c>
      <c r="F199" s="80" t="s">
        <v>386</v>
      </c>
      <c r="G199" s="80" t="s">
        <v>3080</v>
      </c>
      <c r="H199" s="80" t="s">
        <v>3089</v>
      </c>
      <c r="I199" s="80" t="s">
        <v>3088</v>
      </c>
      <c r="J199" s="80"/>
      <c r="K199" s="80" t="s">
        <v>25</v>
      </c>
      <c r="L199" s="80" t="s">
        <v>15</v>
      </c>
      <c r="M199" s="80" t="s">
        <v>5934</v>
      </c>
      <c r="N199" s="80" t="s">
        <v>4854</v>
      </c>
      <c r="O199" s="79">
        <v>41155.218194444446</v>
      </c>
      <c r="P199" s="78">
        <v>0</v>
      </c>
      <c r="Q199" s="77">
        <v>183.88649305555555</v>
      </c>
      <c r="R199" s="77">
        <v>183.88649305555555</v>
      </c>
      <c r="S199" s="76" t="s">
        <v>4817</v>
      </c>
    </row>
    <row r="200" spans="1:19" ht="11.25" hidden="1" customHeight="1">
      <c r="A200" s="80" t="s">
        <v>4842</v>
      </c>
      <c r="B200" s="80" t="s">
        <v>4874</v>
      </c>
      <c r="C200" s="80"/>
      <c r="D200" s="80" t="s">
        <v>4840</v>
      </c>
      <c r="E200" s="80" t="s">
        <v>4839</v>
      </c>
      <c r="F200" s="80" t="s">
        <v>386</v>
      </c>
      <c r="G200" s="80" t="s">
        <v>2907</v>
      </c>
      <c r="H200" s="80" t="s">
        <v>385</v>
      </c>
      <c r="I200" s="80" t="s">
        <v>390</v>
      </c>
      <c r="J200" s="80" t="s">
        <v>4873</v>
      </c>
      <c r="K200" s="80" t="s">
        <v>14</v>
      </c>
      <c r="L200" s="80" t="s">
        <v>15</v>
      </c>
      <c r="M200" s="80" t="s">
        <v>5933</v>
      </c>
      <c r="N200" s="80" t="s">
        <v>4871</v>
      </c>
      <c r="O200" s="79">
        <v>41190.991053240738</v>
      </c>
      <c r="P200" s="78">
        <v>5</v>
      </c>
      <c r="Q200" s="77">
        <v>148.11363425925927</v>
      </c>
      <c r="R200" s="77">
        <v>153.95660879629631</v>
      </c>
      <c r="S200" s="76" t="s">
        <v>4817</v>
      </c>
    </row>
    <row r="201" spans="1:19" ht="11.25" hidden="1" customHeight="1">
      <c r="A201" s="80" t="s">
        <v>4870</v>
      </c>
      <c r="B201" s="80" t="s">
        <v>4869</v>
      </c>
      <c r="C201" s="80"/>
      <c r="D201" s="80" t="s">
        <v>4868</v>
      </c>
      <c r="E201" s="80" t="s">
        <v>4867</v>
      </c>
      <c r="F201" s="80" t="s">
        <v>1244</v>
      </c>
      <c r="G201" s="80" t="s">
        <v>4866</v>
      </c>
      <c r="H201" s="80" t="s">
        <v>4865</v>
      </c>
      <c r="I201" s="80" t="s">
        <v>4864</v>
      </c>
      <c r="J201" s="80" t="s">
        <v>4863</v>
      </c>
      <c r="K201" s="80" t="s">
        <v>25</v>
      </c>
      <c r="L201" s="80" t="s">
        <v>15</v>
      </c>
      <c r="M201" s="80" t="s">
        <v>5970</v>
      </c>
      <c r="N201" s="80" t="s">
        <v>51</v>
      </c>
      <c r="O201" s="79">
        <v>41201.180046296293</v>
      </c>
      <c r="P201" s="78">
        <v>0</v>
      </c>
      <c r="Q201" s="77">
        <v>137.92464120370371</v>
      </c>
      <c r="R201" s="77">
        <v>146.86878472222222</v>
      </c>
      <c r="S201" s="76" t="s">
        <v>4817</v>
      </c>
    </row>
    <row r="202" spans="1:19" ht="11.25" hidden="1" customHeight="1">
      <c r="A202" s="80" t="s">
        <v>4837</v>
      </c>
      <c r="B202" s="80" t="s">
        <v>4862</v>
      </c>
      <c r="C202" s="80"/>
      <c r="D202" s="80" t="s">
        <v>4861</v>
      </c>
      <c r="E202" s="80" t="s">
        <v>4834</v>
      </c>
      <c r="F202" s="80" t="s">
        <v>2915</v>
      </c>
      <c r="G202" s="80" t="s">
        <v>1237</v>
      </c>
      <c r="H202" s="80" t="s">
        <v>3146</v>
      </c>
      <c r="I202" s="80" t="s">
        <v>3145</v>
      </c>
      <c r="J202" s="80" t="s">
        <v>4860</v>
      </c>
      <c r="K202" s="80" t="s">
        <v>14</v>
      </c>
      <c r="L202" s="80" t="s">
        <v>15</v>
      </c>
      <c r="M202" s="80" t="s">
        <v>5934</v>
      </c>
      <c r="N202" s="80" t="s">
        <v>4859</v>
      </c>
      <c r="O202" s="79">
        <v>41200.12773148148</v>
      </c>
      <c r="P202" s="78">
        <v>0</v>
      </c>
      <c r="Q202" s="77">
        <v>138.97695601851851</v>
      </c>
      <c r="R202" s="77">
        <v>138.97695601851851</v>
      </c>
      <c r="S202" s="76" t="s">
        <v>4817</v>
      </c>
    </row>
    <row r="203" spans="1:19" ht="11.25" hidden="1" customHeight="1">
      <c r="A203" s="80" t="s">
        <v>4858</v>
      </c>
      <c r="B203" s="80" t="s">
        <v>4857</v>
      </c>
      <c r="C203" s="80"/>
      <c r="D203" s="80" t="s">
        <v>4856</v>
      </c>
      <c r="E203" s="80" t="s">
        <v>4855</v>
      </c>
      <c r="F203" s="80" t="s">
        <v>386</v>
      </c>
      <c r="G203" s="80" t="s">
        <v>3080</v>
      </c>
      <c r="H203" s="80" t="s">
        <v>3089</v>
      </c>
      <c r="I203" s="80" t="s">
        <v>3088</v>
      </c>
      <c r="J203" s="80" t="s">
        <v>4818</v>
      </c>
      <c r="K203" s="80" t="s">
        <v>25</v>
      </c>
      <c r="L203" s="80" t="s">
        <v>15</v>
      </c>
      <c r="M203" s="80" t="s">
        <v>5934</v>
      </c>
      <c r="N203" s="80" t="s">
        <v>4854</v>
      </c>
      <c r="O203" s="79">
        <v>41201.167997685188</v>
      </c>
      <c r="P203" s="78">
        <v>0</v>
      </c>
      <c r="Q203" s="77">
        <v>137.93668981481483</v>
      </c>
      <c r="R203" s="77">
        <v>137.93668981481483</v>
      </c>
      <c r="S203" s="76" t="s">
        <v>4817</v>
      </c>
    </row>
    <row r="204" spans="1:19" ht="11.25" hidden="1" customHeight="1">
      <c r="A204" s="80" t="s">
        <v>4853</v>
      </c>
      <c r="B204" s="80" t="s">
        <v>4852</v>
      </c>
      <c r="C204" s="80"/>
      <c r="D204" s="80" t="s">
        <v>4851</v>
      </c>
      <c r="E204" s="80" t="s">
        <v>4850</v>
      </c>
      <c r="F204" s="80" t="s">
        <v>2915</v>
      </c>
      <c r="G204" s="80" t="s">
        <v>3426</v>
      </c>
      <c r="H204" s="80" t="s">
        <v>4849</v>
      </c>
      <c r="I204" s="80" t="s">
        <v>4848</v>
      </c>
      <c r="J204" s="80" t="s">
        <v>4847</v>
      </c>
      <c r="K204" s="80" t="s">
        <v>39</v>
      </c>
      <c r="L204" s="80" t="s">
        <v>15</v>
      </c>
      <c r="M204" s="80" t="s">
        <v>5940</v>
      </c>
      <c r="N204" s="80" t="s">
        <v>6343</v>
      </c>
      <c r="O204" s="79">
        <v>41207.177974537037</v>
      </c>
      <c r="P204" s="78">
        <v>1</v>
      </c>
      <c r="Q204" s="77">
        <v>131.92671296296297</v>
      </c>
      <c r="R204" s="77">
        <v>133.16515046296297</v>
      </c>
      <c r="S204" s="76" t="s">
        <v>4817</v>
      </c>
    </row>
    <row r="205" spans="1:19" ht="11.25" hidden="1" customHeight="1">
      <c r="A205" s="80" t="s">
        <v>4837</v>
      </c>
      <c r="B205" s="80" t="s">
        <v>4846</v>
      </c>
      <c r="C205" s="80"/>
      <c r="D205" s="80" t="s">
        <v>4845</v>
      </c>
      <c r="E205" s="80" t="s">
        <v>4834</v>
      </c>
      <c r="F205" s="80" t="s">
        <v>386</v>
      </c>
      <c r="G205" s="80" t="s">
        <v>3080</v>
      </c>
      <c r="H205" s="80" t="s">
        <v>3089</v>
      </c>
      <c r="I205" s="80" t="s">
        <v>3088</v>
      </c>
      <c r="J205" s="80" t="s">
        <v>4844</v>
      </c>
      <c r="K205" s="80" t="s">
        <v>18</v>
      </c>
      <c r="L205" s="80" t="s">
        <v>15</v>
      </c>
      <c r="M205" s="80" t="s">
        <v>5934</v>
      </c>
      <c r="N205" s="80" t="s">
        <v>4843</v>
      </c>
      <c r="O205" s="79">
        <v>41228.00273148148</v>
      </c>
      <c r="P205" s="78">
        <v>0</v>
      </c>
      <c r="Q205" s="77">
        <v>111.10195601851852</v>
      </c>
      <c r="R205" s="77">
        <v>111.10195601851852</v>
      </c>
      <c r="S205" s="76" t="s">
        <v>4817</v>
      </c>
    </row>
    <row r="206" spans="1:19" ht="11.25" hidden="1" customHeight="1">
      <c r="A206" s="80" t="s">
        <v>4837</v>
      </c>
      <c r="B206" s="80" t="s">
        <v>4836</v>
      </c>
      <c r="C206" s="80"/>
      <c r="D206" s="80" t="s">
        <v>4835</v>
      </c>
      <c r="E206" s="80" t="s">
        <v>4834</v>
      </c>
      <c r="F206" s="80" t="s">
        <v>398</v>
      </c>
      <c r="G206" s="80" t="s">
        <v>574</v>
      </c>
      <c r="H206" s="80" t="s">
        <v>574</v>
      </c>
      <c r="I206" s="80" t="s">
        <v>3183</v>
      </c>
      <c r="J206" s="80" t="s">
        <v>2372</v>
      </c>
      <c r="K206" s="80" t="s">
        <v>96</v>
      </c>
      <c r="L206" s="80" t="s">
        <v>15</v>
      </c>
      <c r="M206" s="80" t="s">
        <v>277</v>
      </c>
      <c r="N206" s="80" t="s">
        <v>4234</v>
      </c>
      <c r="O206" s="79">
        <v>41276.626782407409</v>
      </c>
      <c r="P206" s="78">
        <v>0</v>
      </c>
      <c r="Q206" s="77">
        <v>62.477905092592593</v>
      </c>
      <c r="R206" s="77">
        <v>69.001817129629629</v>
      </c>
      <c r="S206" s="76" t="s">
        <v>4817</v>
      </c>
    </row>
    <row r="207" spans="1:19" ht="11.25" hidden="1" customHeight="1">
      <c r="A207" s="80" t="s">
        <v>4822</v>
      </c>
      <c r="B207" s="80" t="s">
        <v>4833</v>
      </c>
      <c r="C207" s="80"/>
      <c r="D207" s="80" t="s">
        <v>4820</v>
      </c>
      <c r="E207" s="80" t="s">
        <v>4819</v>
      </c>
      <c r="F207" s="80" t="s">
        <v>1244</v>
      </c>
      <c r="G207" s="80" t="s">
        <v>861</v>
      </c>
      <c r="H207" s="80" t="s">
        <v>4832</v>
      </c>
      <c r="I207" s="80" t="s">
        <v>4832</v>
      </c>
      <c r="J207" s="80" t="s">
        <v>4831</v>
      </c>
      <c r="K207" s="80" t="s">
        <v>18</v>
      </c>
      <c r="L207" s="80" t="s">
        <v>15</v>
      </c>
      <c r="M207" s="80" t="s">
        <v>5937</v>
      </c>
      <c r="N207" s="80" t="s">
        <v>3022</v>
      </c>
      <c r="O207" s="79">
        <v>41270.127604166664</v>
      </c>
      <c r="P207" s="78">
        <v>1</v>
      </c>
      <c r="Q207" s="77">
        <v>68.97708333333334</v>
      </c>
      <c r="R207" s="77">
        <v>68.996643518518525</v>
      </c>
      <c r="S207" s="76" t="s">
        <v>4817</v>
      </c>
    </row>
    <row r="208" spans="1:19" ht="11.25" hidden="1" customHeight="1">
      <c r="A208" s="80" t="s">
        <v>4830</v>
      </c>
      <c r="B208" s="80" t="s">
        <v>4829</v>
      </c>
      <c r="C208" s="80"/>
      <c r="D208" s="80" t="s">
        <v>4828</v>
      </c>
      <c r="E208" s="80" t="s">
        <v>4827</v>
      </c>
      <c r="F208" s="80" t="s">
        <v>386</v>
      </c>
      <c r="G208" s="80" t="s">
        <v>2907</v>
      </c>
      <c r="H208" s="80" t="s">
        <v>4826</v>
      </c>
      <c r="I208" s="80" t="s">
        <v>4826</v>
      </c>
      <c r="J208" s="80" t="s">
        <v>4825</v>
      </c>
      <c r="K208" s="80" t="s">
        <v>39</v>
      </c>
      <c r="L208" s="80" t="s">
        <v>15</v>
      </c>
      <c r="M208" s="80" t="s">
        <v>5933</v>
      </c>
      <c r="N208" s="80" t="s">
        <v>4823</v>
      </c>
      <c r="O208" s="79">
        <v>41292.037303240744</v>
      </c>
      <c r="P208" s="78">
        <v>5</v>
      </c>
      <c r="Q208" s="77">
        <v>47.067384259259249</v>
      </c>
      <c r="R208" s="77">
        <v>48.01927083333333</v>
      </c>
      <c r="S208" s="76" t="s">
        <v>4817</v>
      </c>
    </row>
    <row r="209" spans="1:19" ht="11.25" hidden="1" customHeight="1">
      <c r="A209" s="80" t="s">
        <v>4822</v>
      </c>
      <c r="B209" s="80" t="s">
        <v>6342</v>
      </c>
      <c r="C209" s="80"/>
      <c r="D209" s="80" t="s">
        <v>4820</v>
      </c>
      <c r="E209" s="80" t="s">
        <v>4819</v>
      </c>
      <c r="F209" s="80" t="s">
        <v>1244</v>
      </c>
      <c r="G209" s="80" t="s">
        <v>2912</v>
      </c>
      <c r="H209" s="80" t="s">
        <v>2966</v>
      </c>
      <c r="I209" s="80" t="s">
        <v>529</v>
      </c>
      <c r="J209" s="80" t="s">
        <v>6341</v>
      </c>
      <c r="K209" s="80" t="s">
        <v>18</v>
      </c>
      <c r="L209" s="80" t="s">
        <v>15</v>
      </c>
      <c r="M209" s="80" t="s">
        <v>5937</v>
      </c>
      <c r="N209" s="80" t="s">
        <v>2961</v>
      </c>
      <c r="O209" s="79">
        <v>41339.049259259256</v>
      </c>
      <c r="P209" s="78">
        <v>1</v>
      </c>
      <c r="Q209" s="77">
        <v>5.5428240740740743E-2</v>
      </c>
      <c r="R209" s="77">
        <v>5.5428240740740743E-2</v>
      </c>
      <c r="S209" s="76" t="s">
        <v>4817</v>
      </c>
    </row>
    <row r="210" spans="1:19" ht="11.25" hidden="1" customHeight="1">
      <c r="A210" s="80" t="s">
        <v>1534</v>
      </c>
      <c r="B210" s="80" t="s">
        <v>6340</v>
      </c>
      <c r="C210" s="22" t="str">
        <f>IF(ISERROR(VLOOKUP(B210,'220213'!B:C,2,FALSE)),"new",VLOOKUP(B210,'220213'!B:C,2,FALSE))</f>
        <v>new</v>
      </c>
      <c r="D210" s="80" t="s">
        <v>2733</v>
      </c>
      <c r="E210" s="80" t="s">
        <v>2732</v>
      </c>
      <c r="F210" s="80" t="s">
        <v>2929</v>
      </c>
      <c r="G210" s="80" t="s">
        <v>4743</v>
      </c>
      <c r="H210" s="80" t="s">
        <v>4743</v>
      </c>
      <c r="I210" s="80" t="s">
        <v>4743</v>
      </c>
      <c r="J210" s="80" t="s">
        <v>2731</v>
      </c>
      <c r="K210" s="80" t="s">
        <v>60</v>
      </c>
      <c r="L210" s="80" t="s">
        <v>15</v>
      </c>
      <c r="M210" s="80" t="s">
        <v>5934</v>
      </c>
      <c r="N210" s="80" t="s">
        <v>2730</v>
      </c>
      <c r="O210" s="79">
        <v>41336.860763888886</v>
      </c>
      <c r="P210" s="78">
        <v>0</v>
      </c>
      <c r="Q210" s="77">
        <v>2.2439236111111112</v>
      </c>
      <c r="R210" s="77">
        <v>2.2439236111111112</v>
      </c>
      <c r="S210" s="76" t="s">
        <v>1237</v>
      </c>
    </row>
    <row r="211" spans="1:19" ht="11.25" hidden="1" customHeight="1">
      <c r="A211" s="80" t="s">
        <v>1343</v>
      </c>
      <c r="B211" s="80" t="s">
        <v>3192</v>
      </c>
      <c r="C211" s="22" t="str">
        <f>IF(ISERROR(VLOOKUP(B211,'220213'!B:C,2,FALSE)),"new",VLOOKUP(B211,'220213'!B:C,2,FALSE))</f>
        <v>new</v>
      </c>
      <c r="D211" s="80" t="s">
        <v>910</v>
      </c>
      <c r="E211" s="80" t="s">
        <v>1463</v>
      </c>
      <c r="F211" s="80" t="s">
        <v>1244</v>
      </c>
      <c r="G211" s="80" t="s">
        <v>3031</v>
      </c>
      <c r="H211" s="80" t="s">
        <v>3187</v>
      </c>
      <c r="I211" s="80" t="s">
        <v>3186</v>
      </c>
      <c r="J211" s="80" t="s">
        <v>3188</v>
      </c>
      <c r="K211" s="80" t="s">
        <v>14</v>
      </c>
      <c r="L211" s="80" t="s">
        <v>15</v>
      </c>
      <c r="M211" s="80" t="s">
        <v>59</v>
      </c>
      <c r="N211" s="80" t="s">
        <v>2641</v>
      </c>
      <c r="O211" s="79">
        <v>41288.41479166667</v>
      </c>
      <c r="P211" s="78">
        <v>1</v>
      </c>
      <c r="Q211" s="77">
        <v>50.689895833333331</v>
      </c>
      <c r="R211" s="77">
        <v>81.734456018518514</v>
      </c>
      <c r="S211" s="76" t="s">
        <v>1237</v>
      </c>
    </row>
    <row r="212" spans="1:19" ht="11.25" hidden="1" customHeight="1">
      <c r="A212" s="80" t="s">
        <v>1343</v>
      </c>
      <c r="B212" s="80" t="s">
        <v>3191</v>
      </c>
      <c r="C212" s="22" t="str">
        <f>IF(ISERROR(VLOOKUP(B212,'220213'!B:C,2,FALSE)),"new",VLOOKUP(B212,'220213'!B:C,2,FALSE))</f>
        <v>new</v>
      </c>
      <c r="D212" s="80" t="s">
        <v>910</v>
      </c>
      <c r="E212" s="80" t="s">
        <v>1463</v>
      </c>
      <c r="F212" s="80" t="s">
        <v>1244</v>
      </c>
      <c r="G212" s="80" t="s">
        <v>3031</v>
      </c>
      <c r="H212" s="80" t="s">
        <v>3187</v>
      </c>
      <c r="I212" s="80" t="s">
        <v>3186</v>
      </c>
      <c r="J212" s="80" t="s">
        <v>3190</v>
      </c>
      <c r="K212" s="80" t="s">
        <v>14</v>
      </c>
      <c r="L212" s="80" t="s">
        <v>15</v>
      </c>
      <c r="M212" s="80" t="s">
        <v>5969</v>
      </c>
      <c r="N212" s="80" t="s">
        <v>2961</v>
      </c>
      <c r="O212" s="79">
        <v>41260.334918981483</v>
      </c>
      <c r="P212" s="78">
        <v>0</v>
      </c>
      <c r="Q212" s="77">
        <v>78.769768518518518</v>
      </c>
      <c r="R212" s="77">
        <v>81.72429398148148</v>
      </c>
      <c r="S212" s="76" t="s">
        <v>1237</v>
      </c>
    </row>
    <row r="213" spans="1:19" ht="11.25" hidden="1" customHeight="1">
      <c r="A213" s="80" t="s">
        <v>1343</v>
      </c>
      <c r="B213" s="80" t="s">
        <v>3189</v>
      </c>
      <c r="C213" s="22" t="str">
        <f>IF(ISERROR(VLOOKUP(B213,'220213'!B:C,2,FALSE)),"new",VLOOKUP(B213,'220213'!B:C,2,FALSE))</f>
        <v>new</v>
      </c>
      <c r="D213" s="80" t="s">
        <v>910</v>
      </c>
      <c r="E213" s="80" t="s">
        <v>1463</v>
      </c>
      <c r="F213" s="80" t="s">
        <v>1244</v>
      </c>
      <c r="G213" s="80" t="s">
        <v>3031</v>
      </c>
      <c r="H213" s="80" t="s">
        <v>3187</v>
      </c>
      <c r="I213" s="80" t="s">
        <v>3186</v>
      </c>
      <c r="J213" s="80" t="s">
        <v>3188</v>
      </c>
      <c r="K213" s="80" t="s">
        <v>14</v>
      </c>
      <c r="L213" s="80" t="s">
        <v>15</v>
      </c>
      <c r="M213" s="80" t="s">
        <v>5969</v>
      </c>
      <c r="N213" s="80" t="s">
        <v>2961</v>
      </c>
      <c r="O213" s="79">
        <v>41260.334224537037</v>
      </c>
      <c r="P213" s="78">
        <v>0</v>
      </c>
      <c r="Q213" s="77">
        <v>78.770462962962966</v>
      </c>
      <c r="R213" s="77">
        <v>81.716331018518517</v>
      </c>
      <c r="S213" s="76" t="s">
        <v>1237</v>
      </c>
    </row>
    <row r="214" spans="1:19" ht="11.25" hidden="1" customHeight="1">
      <c r="A214" s="80" t="s">
        <v>1343</v>
      </c>
      <c r="B214" s="80" t="s">
        <v>3477</v>
      </c>
      <c r="C214" s="22" t="str">
        <f>IF(ISERROR(VLOOKUP(B214,'220213'!B:C,2,FALSE)),"new",VLOOKUP(B214,'220213'!B:C,2,FALSE))</f>
        <v>new</v>
      </c>
      <c r="D214" s="80" t="s">
        <v>931</v>
      </c>
      <c r="E214" s="80" t="s">
        <v>909</v>
      </c>
      <c r="F214" s="80" t="s">
        <v>1244</v>
      </c>
      <c r="G214" s="80" t="s">
        <v>3031</v>
      </c>
      <c r="H214" s="80" t="s">
        <v>3187</v>
      </c>
      <c r="I214" s="80" t="s">
        <v>3186</v>
      </c>
      <c r="J214" s="80" t="s">
        <v>3185</v>
      </c>
      <c r="K214" s="80" t="s">
        <v>18</v>
      </c>
      <c r="L214" s="80" t="s">
        <v>15</v>
      </c>
      <c r="M214" s="80" t="s">
        <v>5969</v>
      </c>
      <c r="N214" s="80" t="s">
        <v>2961</v>
      </c>
      <c r="O214" s="79">
        <v>41269.522199074076</v>
      </c>
      <c r="P214" s="78">
        <v>0</v>
      </c>
      <c r="Q214" s="77">
        <v>69.582488425925931</v>
      </c>
      <c r="R214" s="77">
        <v>69.586631944444449</v>
      </c>
      <c r="S214" s="76" t="s">
        <v>1237</v>
      </c>
    </row>
    <row r="215" spans="1:19" ht="11.25" hidden="1" customHeight="1">
      <c r="A215" s="80" t="s">
        <v>1652</v>
      </c>
      <c r="B215" s="80" t="s">
        <v>2251</v>
      </c>
      <c r="C215" s="22" t="str">
        <f>IF(ISERROR(VLOOKUP(B215,'220213'!B:C,2,FALSE)),"new",VLOOKUP(B215,'220213'!B:C,2,FALSE))</f>
        <v>new</v>
      </c>
      <c r="D215" s="80" t="s">
        <v>1180</v>
      </c>
      <c r="E215" s="80" t="s">
        <v>1179</v>
      </c>
      <c r="F215" s="80" t="s">
        <v>398</v>
      </c>
      <c r="G215" s="80" t="s">
        <v>603</v>
      </c>
      <c r="H215" s="80" t="s">
        <v>2994</v>
      </c>
      <c r="I215" s="80" t="s">
        <v>3139</v>
      </c>
      <c r="J215" s="80" t="s">
        <v>2250</v>
      </c>
      <c r="K215" s="80" t="s">
        <v>60</v>
      </c>
      <c r="L215" s="80" t="s">
        <v>15</v>
      </c>
      <c r="M215" s="80" t="s">
        <v>5935</v>
      </c>
      <c r="N215" s="80" t="s">
        <v>6253</v>
      </c>
      <c r="O215" s="79">
        <v>41212.717627314814</v>
      </c>
      <c r="P215" s="78">
        <v>0</v>
      </c>
      <c r="Q215" s="77">
        <v>126.38706018518518</v>
      </c>
      <c r="R215" s="77">
        <v>140.18019675925925</v>
      </c>
      <c r="S215" s="76" t="s">
        <v>1237</v>
      </c>
    </row>
    <row r="216" spans="1:19" ht="11.25" hidden="1" customHeight="1">
      <c r="A216" s="80" t="s">
        <v>1557</v>
      </c>
      <c r="B216" s="80" t="s">
        <v>2172</v>
      </c>
      <c r="C216" s="22" t="str">
        <f>IF(ISERROR(VLOOKUP(B216,'220213'!B:C,2,FALSE)),"new",VLOOKUP(B216,'220213'!B:C,2,FALSE))</f>
        <v>new</v>
      </c>
      <c r="D216" s="80" t="s">
        <v>1156</v>
      </c>
      <c r="E216" s="80" t="s">
        <v>1159</v>
      </c>
      <c r="F216" s="80" t="s">
        <v>386</v>
      </c>
      <c r="G216" s="80" t="s">
        <v>2932</v>
      </c>
      <c r="H216" s="80" t="s">
        <v>3024</v>
      </c>
      <c r="I216" s="80" t="s">
        <v>3172</v>
      </c>
      <c r="J216" s="80" t="s">
        <v>2171</v>
      </c>
      <c r="K216" s="80" t="s">
        <v>39</v>
      </c>
      <c r="L216" s="80" t="s">
        <v>15</v>
      </c>
      <c r="M216" s="80" t="s">
        <v>5935</v>
      </c>
      <c r="N216" s="80" t="s">
        <v>6339</v>
      </c>
      <c r="O216" s="79">
        <v>41198.275405092594</v>
      </c>
      <c r="P216" s="78">
        <v>0</v>
      </c>
      <c r="Q216" s="77">
        <v>140.82928240740742</v>
      </c>
      <c r="R216" s="77">
        <v>151.74934027777778</v>
      </c>
      <c r="S216" s="76" t="s">
        <v>1237</v>
      </c>
    </row>
    <row r="217" spans="1:19" ht="11.25" customHeight="1">
      <c r="A217" s="80" t="s">
        <v>1557</v>
      </c>
      <c r="B217" s="80" t="s">
        <v>2223</v>
      </c>
      <c r="C217" s="3" t="s">
        <v>6458</v>
      </c>
      <c r="D217" s="80" t="s">
        <v>1156</v>
      </c>
      <c r="E217" s="80" t="s">
        <v>1159</v>
      </c>
      <c r="F217" s="80" t="s">
        <v>386</v>
      </c>
      <c r="G217" s="80" t="s">
        <v>2932</v>
      </c>
      <c r="H217" s="80" t="s">
        <v>3024</v>
      </c>
      <c r="I217" s="80" t="s">
        <v>3172</v>
      </c>
      <c r="J217" s="80" t="s">
        <v>2222</v>
      </c>
      <c r="K217" s="80" t="s">
        <v>39</v>
      </c>
      <c r="L217" s="80" t="s">
        <v>15</v>
      </c>
      <c r="M217" s="80" t="s">
        <v>5935</v>
      </c>
      <c r="N217" s="80" t="s">
        <v>62</v>
      </c>
      <c r="O217" s="79">
        <v>41270.3903125</v>
      </c>
      <c r="P217" s="78">
        <v>0</v>
      </c>
      <c r="Q217" s="77">
        <v>68.714375000000004</v>
      </c>
      <c r="R217" s="77">
        <v>146.7523611111111</v>
      </c>
      <c r="S217" s="76" t="s">
        <v>1237</v>
      </c>
    </row>
    <row r="218" spans="1:19" ht="11.25" hidden="1" customHeight="1">
      <c r="A218" s="80" t="s">
        <v>4439</v>
      </c>
      <c r="B218" s="80" t="s">
        <v>4438</v>
      </c>
      <c r="C218" s="22" t="str">
        <f>IF(ISERROR(VLOOKUP(B218,'220213'!B:C,2,FALSE)),"new",VLOOKUP(B218,'220213'!B:C,2,FALSE))</f>
        <v>new</v>
      </c>
      <c r="D218" s="80" t="s">
        <v>1295</v>
      </c>
      <c r="E218" s="80" t="s">
        <v>472</v>
      </c>
      <c r="F218" s="80" t="s">
        <v>1244</v>
      </c>
      <c r="G218" s="80" t="s">
        <v>2912</v>
      </c>
      <c r="H218" s="80" t="s">
        <v>2956</v>
      </c>
      <c r="I218" s="80" t="s">
        <v>4437</v>
      </c>
      <c r="J218" s="80" t="s">
        <v>4436</v>
      </c>
      <c r="K218" s="80" t="s">
        <v>18</v>
      </c>
      <c r="L218" s="80" t="s">
        <v>15</v>
      </c>
      <c r="M218" s="80" t="s">
        <v>5933</v>
      </c>
      <c r="N218" s="80" t="s">
        <v>4816</v>
      </c>
      <c r="O218" s="79">
        <v>41311.166747685187</v>
      </c>
      <c r="P218" s="78">
        <v>1</v>
      </c>
      <c r="Q218" s="77">
        <v>27.937939814814811</v>
      </c>
      <c r="R218" s="77">
        <v>35.476550925925928</v>
      </c>
      <c r="S218" s="76" t="s">
        <v>1237</v>
      </c>
    </row>
    <row r="219" spans="1:19" ht="11.25" hidden="1" customHeight="1">
      <c r="A219" s="80" t="s">
        <v>1473</v>
      </c>
      <c r="B219" s="80" t="s">
        <v>2249</v>
      </c>
      <c r="C219" s="22" t="str">
        <f>IF(ISERROR(VLOOKUP(B219,'220213'!B:C,2,FALSE)),"new",VLOOKUP(B219,'220213'!B:C,2,FALSE))</f>
        <v>new</v>
      </c>
      <c r="D219" s="80" t="s">
        <v>2200</v>
      </c>
      <c r="E219" s="80" t="s">
        <v>1076</v>
      </c>
      <c r="F219" s="80" t="s">
        <v>386</v>
      </c>
      <c r="G219" s="80" t="s">
        <v>2932</v>
      </c>
      <c r="H219" s="80" t="s">
        <v>3134</v>
      </c>
      <c r="I219" s="80" t="s">
        <v>3134</v>
      </c>
      <c r="J219" s="80" t="s">
        <v>2248</v>
      </c>
      <c r="K219" s="80" t="s">
        <v>14</v>
      </c>
      <c r="L219" s="80" t="s">
        <v>15</v>
      </c>
      <c r="M219" s="80" t="s">
        <v>59</v>
      </c>
      <c r="N219" s="80" t="s">
        <v>2641</v>
      </c>
      <c r="O219" s="79">
        <v>41262.123761574076</v>
      </c>
      <c r="P219" s="78">
        <v>1</v>
      </c>
      <c r="Q219" s="77">
        <v>76.980925925925931</v>
      </c>
      <c r="R219" s="77">
        <v>140.73086805555556</v>
      </c>
      <c r="S219" s="76" t="s">
        <v>1237</v>
      </c>
    </row>
    <row r="220" spans="1:19" ht="11.25" hidden="1" customHeight="1">
      <c r="A220" s="80" t="s">
        <v>1067</v>
      </c>
      <c r="B220" s="80" t="s">
        <v>3476</v>
      </c>
      <c r="C220" s="22" t="str">
        <f>IF(ISERROR(VLOOKUP(B220,'220213'!B:C,2,FALSE)),"new",VLOOKUP(B220,'220213'!B:C,2,FALSE))</f>
        <v>new</v>
      </c>
      <c r="D220" s="80" t="s">
        <v>1069</v>
      </c>
      <c r="E220" s="80" t="s">
        <v>1068</v>
      </c>
      <c r="F220" s="80" t="s">
        <v>398</v>
      </c>
      <c r="G220" s="80" t="s">
        <v>574</v>
      </c>
      <c r="H220" s="80" t="s">
        <v>574</v>
      </c>
      <c r="I220" s="80" t="s">
        <v>3182</v>
      </c>
      <c r="J220" s="80" t="s">
        <v>3475</v>
      </c>
      <c r="K220" s="80" t="s">
        <v>18</v>
      </c>
      <c r="L220" s="80" t="s">
        <v>56</v>
      </c>
      <c r="M220" s="80" t="s">
        <v>5933</v>
      </c>
      <c r="N220" s="80" t="s">
        <v>6267</v>
      </c>
      <c r="O220" s="79">
        <v>41338.819074074076</v>
      </c>
      <c r="P220" s="78">
        <v>1</v>
      </c>
      <c r="Q220" s="77">
        <v>0.28561342592592598</v>
      </c>
      <c r="R220" s="77">
        <v>62.052083333333343</v>
      </c>
      <c r="S220" s="76" t="s">
        <v>1237</v>
      </c>
    </row>
    <row r="221" spans="1:19" ht="11.25" hidden="1" customHeight="1">
      <c r="A221" s="80" t="s">
        <v>4068</v>
      </c>
      <c r="B221" s="80" t="s">
        <v>4067</v>
      </c>
      <c r="C221" s="22" t="str">
        <f>IF(ISERROR(VLOOKUP(B221,'220213'!B:C,2,FALSE)),"new",VLOOKUP(B221,'220213'!B:C,2,FALSE))</f>
        <v>new</v>
      </c>
      <c r="D221" s="80" t="s">
        <v>4066</v>
      </c>
      <c r="E221" s="80" t="s">
        <v>4065</v>
      </c>
      <c r="F221" s="80" t="s">
        <v>386</v>
      </c>
      <c r="G221" s="80" t="s">
        <v>3080</v>
      </c>
      <c r="H221" s="80" t="s">
        <v>3079</v>
      </c>
      <c r="I221" s="80" t="s">
        <v>3079</v>
      </c>
      <c r="J221" s="80" t="s">
        <v>4064</v>
      </c>
      <c r="K221" s="80" t="s">
        <v>14</v>
      </c>
      <c r="L221" s="80" t="s">
        <v>15</v>
      </c>
      <c r="M221" s="80" t="s">
        <v>59</v>
      </c>
      <c r="N221" s="80" t="s">
        <v>2641</v>
      </c>
      <c r="O221" s="79">
        <v>41296.423645833333</v>
      </c>
      <c r="P221" s="78">
        <v>1</v>
      </c>
      <c r="Q221" s="77">
        <v>42.681041666666673</v>
      </c>
      <c r="R221" s="77">
        <v>46.816493055555554</v>
      </c>
      <c r="S221" s="76" t="s">
        <v>1237</v>
      </c>
    </row>
    <row r="222" spans="1:19" ht="11.25" hidden="1" customHeight="1">
      <c r="A222" s="80" t="s">
        <v>3447</v>
      </c>
      <c r="B222" s="80" t="s">
        <v>5738</v>
      </c>
      <c r="C222" s="22" t="str">
        <f>IF(ISERROR(VLOOKUP(B222,'220213'!B:C,2,FALSE)),"new",VLOOKUP(B222,'220213'!B:C,2,FALSE))</f>
        <v>no SAN  - possible GK request - Email sent to requestor 21/02/13</v>
      </c>
      <c r="D222" s="80" t="s">
        <v>989</v>
      </c>
      <c r="E222" s="80" t="s">
        <v>976</v>
      </c>
      <c r="F222" s="80" t="s">
        <v>386</v>
      </c>
      <c r="G222" s="80" t="s">
        <v>3080</v>
      </c>
      <c r="H222" s="80" t="s">
        <v>3079</v>
      </c>
      <c r="I222" s="80" t="s">
        <v>3079</v>
      </c>
      <c r="J222" s="80" t="s">
        <v>5737</v>
      </c>
      <c r="K222" s="80" t="s">
        <v>14</v>
      </c>
      <c r="L222" s="80" t="s">
        <v>15</v>
      </c>
      <c r="M222" s="80" t="s">
        <v>5935</v>
      </c>
      <c r="N222" s="80" t="s">
        <v>6252</v>
      </c>
      <c r="O222" s="79">
        <v>41334.418425925927</v>
      </c>
      <c r="P222" s="78">
        <v>0</v>
      </c>
      <c r="Q222" s="77">
        <v>4.6862615740740736</v>
      </c>
      <c r="R222" s="77">
        <v>18.38136574074074</v>
      </c>
      <c r="S222" s="76" t="s">
        <v>1237</v>
      </c>
    </row>
    <row r="223" spans="1:19" ht="11.25" hidden="1" customHeight="1">
      <c r="A223" s="80" t="s">
        <v>1473</v>
      </c>
      <c r="B223" s="80" t="s">
        <v>6338</v>
      </c>
      <c r="C223" s="22" t="str">
        <f>IF(ISERROR(VLOOKUP(B223,'220213'!B:C,2,FALSE)),"new",VLOOKUP(B223,'220213'!B:C,2,FALSE))</f>
        <v>new</v>
      </c>
      <c r="D223" s="80" t="s">
        <v>6337</v>
      </c>
      <c r="E223" s="80" t="s">
        <v>1076</v>
      </c>
      <c r="F223" s="80" t="s">
        <v>386</v>
      </c>
      <c r="G223" s="80" t="s">
        <v>2907</v>
      </c>
      <c r="H223" s="80" t="s">
        <v>3164</v>
      </c>
      <c r="I223" s="80" t="s">
        <v>3163</v>
      </c>
      <c r="J223" s="80" t="s">
        <v>6336</v>
      </c>
      <c r="K223" s="80" t="s">
        <v>18</v>
      </c>
      <c r="L223" s="80" t="s">
        <v>15</v>
      </c>
      <c r="M223" s="80" t="s">
        <v>1441</v>
      </c>
      <c r="N223" s="80" t="s">
        <v>1670</v>
      </c>
      <c r="O223" s="79">
        <v>41337.457106481481</v>
      </c>
      <c r="P223" s="78">
        <v>0</v>
      </c>
      <c r="Q223" s="77">
        <v>1.6475810185185185</v>
      </c>
      <c r="R223" s="77">
        <v>1.677083333333333</v>
      </c>
      <c r="S223" s="76" t="s">
        <v>1237</v>
      </c>
    </row>
    <row r="224" spans="1:19" ht="11.25" hidden="1" customHeight="1">
      <c r="A224" s="80" t="s">
        <v>48</v>
      </c>
      <c r="B224" s="80" t="s">
        <v>307</v>
      </c>
      <c r="C224" s="22" t="str">
        <f>IF(ISERROR(VLOOKUP(B224,'220213'!B:C,2,FALSE)),"new",VLOOKUP(B224,'220213'!B:C,2,FALSE))</f>
        <v>new</v>
      </c>
      <c r="D224" s="80" t="s">
        <v>1288</v>
      </c>
      <c r="E224" s="80" t="s">
        <v>1287</v>
      </c>
      <c r="F224" s="80" t="s">
        <v>1244</v>
      </c>
      <c r="G224" s="80" t="s">
        <v>874</v>
      </c>
      <c r="H224" s="80" t="s">
        <v>3179</v>
      </c>
      <c r="I224" s="80" t="s">
        <v>3179</v>
      </c>
      <c r="J224" s="80" t="s">
        <v>6335</v>
      </c>
      <c r="K224" s="80" t="s">
        <v>14</v>
      </c>
      <c r="L224" s="80" t="s">
        <v>15</v>
      </c>
      <c r="M224" s="80" t="s">
        <v>5970</v>
      </c>
      <c r="N224" s="80" t="s">
        <v>51</v>
      </c>
      <c r="O224" s="79">
        <v>41338.594953703701</v>
      </c>
      <c r="P224" s="78">
        <v>0</v>
      </c>
      <c r="Q224" s="77">
        <v>0.50973379629629623</v>
      </c>
      <c r="R224" s="77">
        <v>314.63866898148149</v>
      </c>
      <c r="S224" s="76" t="s">
        <v>1237</v>
      </c>
    </row>
    <row r="225" spans="1:19" ht="11.25" hidden="1" customHeight="1">
      <c r="A225" s="80" t="s">
        <v>48</v>
      </c>
      <c r="B225" s="80" t="s">
        <v>305</v>
      </c>
      <c r="C225" s="22" t="str">
        <f>IF(ISERROR(VLOOKUP(B225,'220213'!B:C,2,FALSE)),"new",VLOOKUP(B225,'220213'!B:C,2,FALSE))</f>
        <v>new</v>
      </c>
      <c r="D225" s="80" t="s">
        <v>1288</v>
      </c>
      <c r="E225" s="80" t="s">
        <v>1287</v>
      </c>
      <c r="F225" s="80" t="s">
        <v>1244</v>
      </c>
      <c r="G225" s="80" t="s">
        <v>874</v>
      </c>
      <c r="H225" s="80" t="s">
        <v>3179</v>
      </c>
      <c r="I225" s="80" t="s">
        <v>3179</v>
      </c>
      <c r="J225" s="80" t="s">
        <v>6334</v>
      </c>
      <c r="K225" s="80" t="s">
        <v>14</v>
      </c>
      <c r="L225" s="80" t="s">
        <v>15</v>
      </c>
      <c r="M225" s="80" t="s">
        <v>5970</v>
      </c>
      <c r="N225" s="80" t="s">
        <v>51</v>
      </c>
      <c r="O225" s="79">
        <v>41338.626087962963</v>
      </c>
      <c r="P225" s="78">
        <v>0</v>
      </c>
      <c r="Q225" s="77">
        <v>0.47859953703703711</v>
      </c>
      <c r="R225" s="77">
        <v>313.7495601851852</v>
      </c>
      <c r="S225" s="76" t="s">
        <v>1237</v>
      </c>
    </row>
    <row r="226" spans="1:19" ht="11.25" hidden="1" customHeight="1">
      <c r="A226" s="80" t="s">
        <v>48</v>
      </c>
      <c r="B226" s="80" t="s">
        <v>303</v>
      </c>
      <c r="C226" s="22" t="str">
        <f>IF(ISERROR(VLOOKUP(B226,'220213'!B:C,2,FALSE)),"new",VLOOKUP(B226,'220213'!B:C,2,FALSE))</f>
        <v>new</v>
      </c>
      <c r="D226" s="80" t="s">
        <v>1288</v>
      </c>
      <c r="E226" s="80" t="s">
        <v>1287</v>
      </c>
      <c r="F226" s="80" t="s">
        <v>1244</v>
      </c>
      <c r="G226" s="80" t="s">
        <v>874</v>
      </c>
      <c r="H226" s="80" t="s">
        <v>3179</v>
      </c>
      <c r="I226" s="80" t="s">
        <v>3179</v>
      </c>
      <c r="J226" s="80" t="s">
        <v>6333</v>
      </c>
      <c r="K226" s="80" t="s">
        <v>14</v>
      </c>
      <c r="L226" s="80" t="s">
        <v>15</v>
      </c>
      <c r="M226" s="80" t="s">
        <v>5970</v>
      </c>
      <c r="N226" s="80" t="s">
        <v>51</v>
      </c>
      <c r="O226" s="79">
        <v>41338.665821759256</v>
      </c>
      <c r="P226" s="78">
        <v>0</v>
      </c>
      <c r="Q226" s="77">
        <v>0.4388657407407407</v>
      </c>
      <c r="R226" s="77">
        <v>313.63604166666664</v>
      </c>
      <c r="S226" s="76" t="s">
        <v>1237</v>
      </c>
    </row>
    <row r="227" spans="1:19" ht="11.25" hidden="1" customHeight="1">
      <c r="A227" s="80" t="s">
        <v>48</v>
      </c>
      <c r="B227" s="80" t="s">
        <v>301</v>
      </c>
      <c r="C227" s="22" t="str">
        <f>IF(ISERROR(VLOOKUP(B227,'220213'!B:C,2,FALSE)),"new",VLOOKUP(B227,'220213'!B:C,2,FALSE))</f>
        <v>new</v>
      </c>
      <c r="D227" s="80" t="s">
        <v>1288</v>
      </c>
      <c r="E227" s="80" t="s">
        <v>1287</v>
      </c>
      <c r="F227" s="80" t="s">
        <v>1244</v>
      </c>
      <c r="G227" s="80" t="s">
        <v>874</v>
      </c>
      <c r="H227" s="80" t="s">
        <v>3179</v>
      </c>
      <c r="I227" s="80" t="s">
        <v>3179</v>
      </c>
      <c r="J227" s="80" t="s">
        <v>6332</v>
      </c>
      <c r="K227" s="80" t="s">
        <v>14</v>
      </c>
      <c r="L227" s="80" t="s">
        <v>15</v>
      </c>
      <c r="M227" s="80" t="s">
        <v>5970</v>
      </c>
      <c r="N227" s="80" t="s">
        <v>51</v>
      </c>
      <c r="O227" s="79">
        <v>41338.703067129631</v>
      </c>
      <c r="P227" s="78">
        <v>0</v>
      </c>
      <c r="Q227" s="77">
        <v>0.40162037037037041</v>
      </c>
      <c r="R227" s="77">
        <v>313.6289699074074</v>
      </c>
      <c r="S227" s="76" t="s">
        <v>1237</v>
      </c>
    </row>
    <row r="228" spans="1:19" ht="11.25" hidden="1" customHeight="1">
      <c r="A228" s="80" t="s">
        <v>367</v>
      </c>
      <c r="B228" s="80" t="s">
        <v>1379</v>
      </c>
      <c r="C228" s="22" t="str">
        <f>IF(ISERROR(VLOOKUP(B228,'220213'!B:C,2,FALSE)),"new",VLOOKUP(B228,'220213'!B:C,2,FALSE))</f>
        <v>new</v>
      </c>
      <c r="D228" s="80" t="s">
        <v>1288</v>
      </c>
      <c r="E228" s="80" t="s">
        <v>1287</v>
      </c>
      <c r="F228" s="80" t="s">
        <v>1244</v>
      </c>
      <c r="G228" s="80" t="s">
        <v>861</v>
      </c>
      <c r="H228" s="80" t="s">
        <v>3137</v>
      </c>
      <c r="I228" s="80" t="s">
        <v>3137</v>
      </c>
      <c r="J228" s="80" t="s">
        <v>1378</v>
      </c>
      <c r="K228" s="80" t="s">
        <v>14</v>
      </c>
      <c r="L228" s="80" t="s">
        <v>15</v>
      </c>
      <c r="M228" s="80" t="s">
        <v>1669</v>
      </c>
      <c r="N228" s="80" t="s">
        <v>5726</v>
      </c>
      <c r="O228" s="79">
        <v>41317.450532407405</v>
      </c>
      <c r="P228" s="78">
        <v>0</v>
      </c>
      <c r="Q228" s="77">
        <v>21.654155092592593</v>
      </c>
      <c r="R228" s="77">
        <v>259.70851851851853</v>
      </c>
      <c r="S228" s="76" t="s">
        <v>1237</v>
      </c>
    </row>
    <row r="229" spans="1:19" ht="11.25" hidden="1" customHeight="1">
      <c r="A229" s="80" t="s">
        <v>1861</v>
      </c>
      <c r="B229" s="80" t="s">
        <v>3473</v>
      </c>
      <c r="C229" s="22" t="str">
        <f>IF(ISERROR(VLOOKUP(B229,'220213'!B:C,2,FALSE)),"new",VLOOKUP(B229,'220213'!B:C,2,FALSE))</f>
        <v>pre-design approved</v>
      </c>
      <c r="D229" s="80" t="s">
        <v>1290</v>
      </c>
      <c r="E229" s="80" t="s">
        <v>1289</v>
      </c>
      <c r="F229" s="80" t="s">
        <v>1244</v>
      </c>
      <c r="G229" s="80" t="s">
        <v>874</v>
      </c>
      <c r="H229" s="80" t="s">
        <v>3179</v>
      </c>
      <c r="I229" s="80" t="s">
        <v>3179</v>
      </c>
      <c r="J229" s="80" t="s">
        <v>3472</v>
      </c>
      <c r="K229" s="80" t="s">
        <v>14</v>
      </c>
      <c r="L229" s="80" t="s">
        <v>56</v>
      </c>
      <c r="M229" s="80" t="s">
        <v>59</v>
      </c>
      <c r="N229" s="80" t="s">
        <v>336</v>
      </c>
      <c r="O229" s="79">
        <v>41274.164212962962</v>
      </c>
      <c r="P229" s="78">
        <v>1</v>
      </c>
      <c r="Q229" s="77">
        <v>64.940474537037034</v>
      </c>
      <c r="R229" s="77">
        <v>77.96201388888889</v>
      </c>
      <c r="S229" s="76" t="s">
        <v>1237</v>
      </c>
    </row>
    <row r="230" spans="1:19" ht="11.25" hidden="1" customHeight="1">
      <c r="A230" s="80" t="s">
        <v>1861</v>
      </c>
      <c r="B230" s="80" t="s">
        <v>3469</v>
      </c>
      <c r="C230" s="22" t="str">
        <f>IF(ISERROR(VLOOKUP(B230,'220213'!B:C,2,FALSE)),"new",VLOOKUP(B230,'220213'!B:C,2,FALSE))</f>
        <v>pre-design approved - not reserved in SS</v>
      </c>
      <c r="D230" s="80" t="s">
        <v>1292</v>
      </c>
      <c r="E230" s="80" t="s">
        <v>1291</v>
      </c>
      <c r="F230" s="80" t="s">
        <v>1244</v>
      </c>
      <c r="G230" s="80" t="s">
        <v>874</v>
      </c>
      <c r="H230" s="80" t="s">
        <v>3179</v>
      </c>
      <c r="I230" s="80" t="s">
        <v>3179</v>
      </c>
      <c r="J230" s="80" t="s">
        <v>3468</v>
      </c>
      <c r="K230" s="80" t="s">
        <v>14</v>
      </c>
      <c r="L230" s="80" t="s">
        <v>56</v>
      </c>
      <c r="M230" s="80" t="s">
        <v>59</v>
      </c>
      <c r="N230" s="80" t="s">
        <v>336</v>
      </c>
      <c r="O230" s="79">
        <v>41292.229837962965</v>
      </c>
      <c r="P230" s="78">
        <v>1</v>
      </c>
      <c r="Q230" s="77">
        <v>46.874849537037036</v>
      </c>
      <c r="R230" s="77">
        <v>67.837523148148151</v>
      </c>
      <c r="S230" s="76" t="s">
        <v>1237</v>
      </c>
    </row>
    <row r="231" spans="1:19" ht="11.25" hidden="1" customHeight="1">
      <c r="A231" s="80" t="s">
        <v>1861</v>
      </c>
      <c r="B231" s="80" t="s">
        <v>3467</v>
      </c>
      <c r="C231" s="22" t="str">
        <f>IF(ISERROR(VLOOKUP(B231,'220213'!B:C,2,FALSE)),"new",VLOOKUP(B231,'220213'!B:C,2,FALSE))</f>
        <v>new</v>
      </c>
      <c r="D231" s="80" t="s">
        <v>1292</v>
      </c>
      <c r="E231" s="80" t="s">
        <v>1291</v>
      </c>
      <c r="F231" s="80" t="s">
        <v>1244</v>
      </c>
      <c r="G231" s="80" t="s">
        <v>874</v>
      </c>
      <c r="H231" s="80" t="s">
        <v>3179</v>
      </c>
      <c r="I231" s="80" t="s">
        <v>3179</v>
      </c>
      <c r="J231" s="80" t="s">
        <v>3736</v>
      </c>
      <c r="K231" s="80" t="s">
        <v>18</v>
      </c>
      <c r="L231" s="80" t="s">
        <v>56</v>
      </c>
      <c r="M231" s="80" t="s">
        <v>5933</v>
      </c>
      <c r="N231" s="80" t="s">
        <v>5932</v>
      </c>
      <c r="O231" s="79">
        <v>41338.819074074076</v>
      </c>
      <c r="P231" s="78">
        <v>1</v>
      </c>
      <c r="Q231" s="77">
        <v>0.28561342592592598</v>
      </c>
      <c r="R231" s="77">
        <v>62.871979166666669</v>
      </c>
      <c r="S231" s="76" t="s">
        <v>1237</v>
      </c>
    </row>
    <row r="232" spans="1:19" ht="11.25" hidden="1" customHeight="1">
      <c r="A232" s="80" t="s">
        <v>1861</v>
      </c>
      <c r="B232" s="80" t="s">
        <v>4062</v>
      </c>
      <c r="C232" s="22" t="str">
        <f>IF(ISERROR(VLOOKUP(B232,'220213'!B:C,2,FALSE)),"new",VLOOKUP(B232,'220213'!B:C,2,FALSE))</f>
        <v>new</v>
      </c>
      <c r="D232" s="80" t="s">
        <v>1290</v>
      </c>
      <c r="E232" s="80" t="s">
        <v>4061</v>
      </c>
      <c r="F232" s="80" t="s">
        <v>1244</v>
      </c>
      <c r="G232" s="80" t="s">
        <v>874</v>
      </c>
      <c r="H232" s="80" t="s">
        <v>3179</v>
      </c>
      <c r="I232" s="80" t="s">
        <v>3179</v>
      </c>
      <c r="J232" s="80" t="s">
        <v>3737</v>
      </c>
      <c r="K232" s="80" t="s">
        <v>18</v>
      </c>
      <c r="L232" s="80" t="s">
        <v>56</v>
      </c>
      <c r="M232" s="80" t="s">
        <v>5933</v>
      </c>
      <c r="N232" s="80" t="s">
        <v>5932</v>
      </c>
      <c r="O232" s="79">
        <v>41338.819074074076</v>
      </c>
      <c r="P232" s="78">
        <v>1</v>
      </c>
      <c r="Q232" s="77">
        <v>0.28561342592592598</v>
      </c>
      <c r="R232" s="77">
        <v>47.358495370370377</v>
      </c>
      <c r="S232" s="76" t="s">
        <v>1237</v>
      </c>
    </row>
    <row r="233" spans="1:19" ht="11.25" hidden="1" customHeight="1">
      <c r="A233" s="80" t="s">
        <v>1861</v>
      </c>
      <c r="B233" s="80" t="s">
        <v>4060</v>
      </c>
      <c r="C233" s="22" t="str">
        <f>IF(ISERROR(VLOOKUP(B233,'220213'!B:C,2,FALSE)),"new",VLOOKUP(B233,'220213'!B:C,2,FALSE))</f>
        <v>approved</v>
      </c>
      <c r="D233" s="80" t="s">
        <v>1290</v>
      </c>
      <c r="E233" s="80" t="s">
        <v>1289</v>
      </c>
      <c r="F233" s="80" t="s">
        <v>1244</v>
      </c>
      <c r="G233" s="80" t="s">
        <v>861</v>
      </c>
      <c r="H233" s="80" t="s">
        <v>3137</v>
      </c>
      <c r="I233" s="80" t="s">
        <v>3137</v>
      </c>
      <c r="J233" s="80" t="s">
        <v>4059</v>
      </c>
      <c r="K233" s="80" t="s">
        <v>25</v>
      </c>
      <c r="L233" s="80" t="s">
        <v>15</v>
      </c>
      <c r="M233" s="80" t="s">
        <v>5970</v>
      </c>
      <c r="N233" s="80" t="s">
        <v>51</v>
      </c>
      <c r="O233" s="79">
        <v>41302.239340277774</v>
      </c>
      <c r="P233" s="78">
        <v>0</v>
      </c>
      <c r="Q233" s="77">
        <v>36.865347222222219</v>
      </c>
      <c r="R233" s="77">
        <v>46.818946759259262</v>
      </c>
      <c r="S233" s="76" t="s">
        <v>1237</v>
      </c>
    </row>
    <row r="234" spans="1:19" ht="11.25" hidden="1" customHeight="1">
      <c r="A234" s="80" t="s">
        <v>1861</v>
      </c>
      <c r="B234" s="80" t="s">
        <v>4058</v>
      </c>
      <c r="C234" s="22" t="str">
        <f>IF(ISERROR(VLOOKUP(B234,'220213'!B:C,2,FALSE)),"new",VLOOKUP(B234,'220213'!B:C,2,FALSE))</f>
        <v>approved</v>
      </c>
      <c r="D234" s="80" t="s">
        <v>1290</v>
      </c>
      <c r="E234" s="80" t="s">
        <v>1289</v>
      </c>
      <c r="F234" s="80" t="s">
        <v>1244</v>
      </c>
      <c r="G234" s="80" t="s">
        <v>861</v>
      </c>
      <c r="H234" s="80" t="s">
        <v>3137</v>
      </c>
      <c r="I234" s="80" t="s">
        <v>3137</v>
      </c>
      <c r="J234" s="80" t="s">
        <v>4057</v>
      </c>
      <c r="K234" s="80" t="s">
        <v>25</v>
      </c>
      <c r="L234" s="80" t="s">
        <v>15</v>
      </c>
      <c r="M234" s="80" t="s">
        <v>5970</v>
      </c>
      <c r="N234" s="80" t="s">
        <v>51</v>
      </c>
      <c r="O234" s="79">
        <v>41302.241099537037</v>
      </c>
      <c r="P234" s="78">
        <v>0</v>
      </c>
      <c r="Q234" s="77">
        <v>36.86358796296296</v>
      </c>
      <c r="R234" s="77">
        <v>46.750613425925934</v>
      </c>
      <c r="S234" s="76" t="s">
        <v>1237</v>
      </c>
    </row>
    <row r="235" spans="1:19" ht="11.25" hidden="1" customHeight="1">
      <c r="A235" s="80" t="s">
        <v>1861</v>
      </c>
      <c r="B235" s="80" t="s">
        <v>5734</v>
      </c>
      <c r="C235" s="22" t="str">
        <f>IF(ISERROR(VLOOKUP(B235,'220213'!B:C,2,FALSE)),"new",VLOOKUP(B235,'220213'!B:C,2,FALSE))</f>
        <v>new</v>
      </c>
      <c r="D235" s="80" t="s">
        <v>1292</v>
      </c>
      <c r="E235" s="80" t="s">
        <v>1291</v>
      </c>
      <c r="F235" s="80" t="s">
        <v>1244</v>
      </c>
      <c r="G235" s="80" t="s">
        <v>874</v>
      </c>
      <c r="H235" s="80" t="s">
        <v>3179</v>
      </c>
      <c r="I235" s="80" t="s">
        <v>3179</v>
      </c>
      <c r="J235" s="80" t="s">
        <v>6331</v>
      </c>
      <c r="K235" s="80" t="s">
        <v>18</v>
      </c>
      <c r="L235" s="80" t="s">
        <v>15</v>
      </c>
      <c r="M235" s="80" t="s">
        <v>1441</v>
      </c>
      <c r="N235" s="80" t="s">
        <v>1670</v>
      </c>
      <c r="O235" s="79">
        <v>41333.040127314816</v>
      </c>
      <c r="P235" s="78">
        <v>0</v>
      </c>
      <c r="Q235" s="77">
        <v>6.0645601851851856</v>
      </c>
      <c r="R235" s="77">
        <v>13.65803240740741</v>
      </c>
      <c r="S235" s="76" t="s">
        <v>1237</v>
      </c>
    </row>
    <row r="236" spans="1:19" ht="11.25" hidden="1" customHeight="1">
      <c r="A236" s="80" t="s">
        <v>1861</v>
      </c>
      <c r="B236" s="80" t="s">
        <v>6330</v>
      </c>
      <c r="C236" s="22" t="str">
        <f>IF(ISERROR(VLOOKUP(B236,'220213'!B:C,2,FALSE)),"new",VLOOKUP(B236,'220213'!B:C,2,FALSE))</f>
        <v>new</v>
      </c>
      <c r="D236" s="80" t="s">
        <v>1292</v>
      </c>
      <c r="E236" s="80" t="s">
        <v>1291</v>
      </c>
      <c r="F236" s="80" t="s">
        <v>1244</v>
      </c>
      <c r="G236" s="80" t="s">
        <v>874</v>
      </c>
      <c r="H236" s="80" t="s">
        <v>3179</v>
      </c>
      <c r="I236" s="80" t="s">
        <v>3179</v>
      </c>
      <c r="J236" s="80" t="s">
        <v>6329</v>
      </c>
      <c r="K236" s="80" t="s">
        <v>14</v>
      </c>
      <c r="L236" s="80" t="s">
        <v>15</v>
      </c>
      <c r="M236" s="80" t="s">
        <v>59</v>
      </c>
      <c r="N236" s="80" t="s">
        <v>336</v>
      </c>
      <c r="O236" s="79">
        <v>41337.425208333334</v>
      </c>
      <c r="P236" s="78">
        <v>1</v>
      </c>
      <c r="Q236" s="77">
        <v>1.6794791666666666</v>
      </c>
      <c r="R236" s="77">
        <v>7.630046296296296</v>
      </c>
      <c r="S236" s="76" t="s">
        <v>1237</v>
      </c>
    </row>
    <row r="237" spans="1:19" ht="11.25" hidden="1" customHeight="1">
      <c r="A237" s="80" t="s">
        <v>358</v>
      </c>
      <c r="B237" s="80" t="s">
        <v>2906</v>
      </c>
      <c r="C237" s="22" t="str">
        <f>IF(ISERROR(VLOOKUP(B237,'220213'!B:C,2,FALSE)),"new",VLOOKUP(B237,'220213'!B:C,2,FALSE))</f>
        <v>new</v>
      </c>
      <c r="D237" s="80" t="s">
        <v>1722</v>
      </c>
      <c r="E237" s="80" t="s">
        <v>589</v>
      </c>
      <c r="F237" s="80" t="s">
        <v>386</v>
      </c>
      <c r="G237" s="80" t="s">
        <v>2907</v>
      </c>
      <c r="H237" s="80" t="s">
        <v>3164</v>
      </c>
      <c r="I237" s="80" t="s">
        <v>3163</v>
      </c>
      <c r="J237" s="80" t="s">
        <v>2592</v>
      </c>
      <c r="K237" s="80" t="s">
        <v>14</v>
      </c>
      <c r="L237" s="80" t="s">
        <v>15</v>
      </c>
      <c r="M237" s="80" t="s">
        <v>15</v>
      </c>
      <c r="N237" s="80"/>
      <c r="P237" s="78">
        <v>0</v>
      </c>
      <c r="R237" s="77">
        <v>84.75673611111111</v>
      </c>
      <c r="S237" s="76" t="s">
        <v>1237</v>
      </c>
    </row>
    <row r="238" spans="1:19" ht="11.25" hidden="1" customHeight="1">
      <c r="A238" s="80" t="s">
        <v>358</v>
      </c>
      <c r="B238" s="80" t="s">
        <v>4364</v>
      </c>
      <c r="C238" s="22" t="str">
        <f>IF(ISERROR(VLOOKUP(B238,'220213'!B:C,2,FALSE)),"new",VLOOKUP(B238,'220213'!B:C,2,FALSE))</f>
        <v>new</v>
      </c>
      <c r="D238" s="80" t="s">
        <v>1722</v>
      </c>
      <c r="E238" s="80" t="s">
        <v>589</v>
      </c>
      <c r="F238" s="80" t="s">
        <v>386</v>
      </c>
      <c r="G238" s="80" t="s">
        <v>2907</v>
      </c>
      <c r="H238" s="80" t="s">
        <v>3164</v>
      </c>
      <c r="I238" s="80" t="s">
        <v>3163</v>
      </c>
      <c r="J238" s="80" t="s">
        <v>4363</v>
      </c>
      <c r="K238" s="80" t="s">
        <v>14</v>
      </c>
      <c r="L238" s="80" t="s">
        <v>15</v>
      </c>
      <c r="M238" s="80" t="s">
        <v>59</v>
      </c>
      <c r="N238" s="80" t="s">
        <v>2641</v>
      </c>
      <c r="O238" s="79">
        <v>41311.194282407407</v>
      </c>
      <c r="P238" s="78">
        <v>1</v>
      </c>
      <c r="Q238" s="77">
        <v>27.910405092592597</v>
      </c>
      <c r="R238" s="77">
        <v>34.299050925925926</v>
      </c>
      <c r="S238" s="76" t="s">
        <v>1237</v>
      </c>
    </row>
    <row r="239" spans="1:19" ht="11.25" hidden="1" customHeight="1">
      <c r="A239" s="80" t="s">
        <v>358</v>
      </c>
      <c r="B239" s="80" t="s">
        <v>4433</v>
      </c>
      <c r="C239" s="22" t="str">
        <f>IF(ISERROR(VLOOKUP(B239,'220213'!B:C,2,FALSE)),"new",VLOOKUP(B239,'220213'!B:C,2,FALSE))</f>
        <v>new</v>
      </c>
      <c r="D239" s="80" t="s">
        <v>4432</v>
      </c>
      <c r="E239" s="80" t="s">
        <v>589</v>
      </c>
      <c r="F239" s="80" t="s">
        <v>386</v>
      </c>
      <c r="G239" s="80" t="s">
        <v>2907</v>
      </c>
      <c r="H239" s="80" t="s">
        <v>3164</v>
      </c>
      <c r="I239" s="80" t="s">
        <v>3163</v>
      </c>
      <c r="J239" s="80" t="s">
        <v>4431</v>
      </c>
      <c r="K239" s="80" t="s">
        <v>18</v>
      </c>
      <c r="L239" s="80" t="s">
        <v>15</v>
      </c>
      <c r="M239" s="80" t="s">
        <v>5933</v>
      </c>
      <c r="N239" s="80" t="s">
        <v>4782</v>
      </c>
      <c r="O239" s="79">
        <v>41325.267523148148</v>
      </c>
      <c r="P239" s="78">
        <v>1</v>
      </c>
      <c r="Q239" s="77">
        <v>13.837164351851852</v>
      </c>
      <c r="R239" s="77">
        <v>29.648553240740739</v>
      </c>
      <c r="S239" s="76" t="s">
        <v>1237</v>
      </c>
    </row>
    <row r="240" spans="1:19" ht="11.25" hidden="1" customHeight="1">
      <c r="A240" s="80" t="s">
        <v>2095</v>
      </c>
      <c r="B240" s="80" t="s">
        <v>2094</v>
      </c>
      <c r="C240" s="22" t="str">
        <f>IF(ISERROR(VLOOKUP(B240,'220213'!B:C,2,FALSE)),"new",VLOOKUP(B240,'220213'!B:C,2,FALSE))</f>
        <v>new</v>
      </c>
      <c r="D240" s="80" t="s">
        <v>1286</v>
      </c>
      <c r="E240" s="80" t="s">
        <v>1285</v>
      </c>
      <c r="F240" s="80" t="s">
        <v>1244</v>
      </c>
      <c r="G240" s="80" t="s">
        <v>861</v>
      </c>
      <c r="H240" s="80" t="s">
        <v>3137</v>
      </c>
      <c r="I240" s="80" t="s">
        <v>3137</v>
      </c>
      <c r="J240" s="80" t="s">
        <v>2093</v>
      </c>
      <c r="K240" s="80" t="s">
        <v>14</v>
      </c>
      <c r="L240" s="80" t="s">
        <v>15</v>
      </c>
      <c r="M240" s="80" t="s">
        <v>5935</v>
      </c>
      <c r="N240" s="80" t="s">
        <v>6328</v>
      </c>
      <c r="O240" s="79">
        <v>41199.376967592594</v>
      </c>
      <c r="P240" s="78">
        <v>0</v>
      </c>
      <c r="Q240" s="77">
        <v>139.72771990740742</v>
      </c>
      <c r="R240" s="77">
        <v>158.72351851851852</v>
      </c>
      <c r="S240" s="76" t="s">
        <v>1237</v>
      </c>
    </row>
    <row r="241" spans="1:19" ht="11.25" hidden="1" customHeight="1">
      <c r="A241" s="80" t="s">
        <v>2170</v>
      </c>
      <c r="B241" s="80" t="s">
        <v>2221</v>
      </c>
      <c r="C241" s="22" t="str">
        <f>IF(ISERROR(VLOOKUP(B241,'220213'!B:C,2,FALSE)),"new",VLOOKUP(B241,'220213'!B:C,2,FALSE))</f>
        <v>new</v>
      </c>
      <c r="D241" s="80" t="s">
        <v>1834</v>
      </c>
      <c r="E241" s="80" t="s">
        <v>2167</v>
      </c>
      <c r="F241" s="80" t="s">
        <v>1244</v>
      </c>
      <c r="G241" s="80" t="s">
        <v>874</v>
      </c>
      <c r="H241" s="80" t="s">
        <v>3179</v>
      </c>
      <c r="I241" s="80" t="s">
        <v>3179</v>
      </c>
      <c r="J241" s="80" t="s">
        <v>3735</v>
      </c>
      <c r="K241" s="80" t="s">
        <v>14</v>
      </c>
      <c r="L241" s="80" t="s">
        <v>15</v>
      </c>
      <c r="M241" s="80" t="s">
        <v>59</v>
      </c>
      <c r="N241" s="80" t="s">
        <v>2641</v>
      </c>
      <c r="O241" s="79">
        <v>41232.237326388888</v>
      </c>
      <c r="P241" s="78">
        <v>1</v>
      </c>
      <c r="Q241" s="77">
        <v>106.86736111111111</v>
      </c>
      <c r="R241" s="77">
        <v>147.67101851851851</v>
      </c>
      <c r="S241" s="76" t="s">
        <v>1237</v>
      </c>
    </row>
    <row r="242" spans="1:19" ht="11.25" hidden="1" customHeight="1">
      <c r="A242" s="80" t="s">
        <v>1835</v>
      </c>
      <c r="B242" s="80" t="s">
        <v>2433</v>
      </c>
      <c r="C242" s="22" t="str">
        <f>IF(ISERROR(VLOOKUP(B242,'220213'!B:C,2,FALSE)),"new",VLOOKUP(B242,'220213'!B:C,2,FALSE))</f>
        <v>new</v>
      </c>
      <c r="D242" s="80" t="s">
        <v>2432</v>
      </c>
      <c r="E242" s="80" t="s">
        <v>1833</v>
      </c>
      <c r="F242" s="80" t="s">
        <v>1244</v>
      </c>
      <c r="G242" s="80" t="s">
        <v>874</v>
      </c>
      <c r="H242" s="80" t="s">
        <v>3179</v>
      </c>
      <c r="I242" s="80" t="s">
        <v>3179</v>
      </c>
      <c r="J242" s="80" t="s">
        <v>3734</v>
      </c>
      <c r="K242" s="80" t="s">
        <v>14</v>
      </c>
      <c r="L242" s="80" t="s">
        <v>15</v>
      </c>
      <c r="M242" s="80" t="s">
        <v>59</v>
      </c>
      <c r="N242" s="80" t="s">
        <v>2641</v>
      </c>
      <c r="O242" s="79">
        <v>41241.314456018517</v>
      </c>
      <c r="P242" s="78">
        <v>1</v>
      </c>
      <c r="Q242" s="77">
        <v>97.790231481481484</v>
      </c>
      <c r="R242" s="77">
        <v>123.82640046296295</v>
      </c>
      <c r="S242" s="76" t="s">
        <v>1237</v>
      </c>
    </row>
    <row r="243" spans="1:19" ht="11.25" hidden="1" customHeight="1">
      <c r="A243" s="80" t="s">
        <v>2180</v>
      </c>
      <c r="B243" s="80" t="s">
        <v>2572</v>
      </c>
      <c r="C243" s="22" t="str">
        <f>IF(ISERROR(VLOOKUP(B243,'220213'!B:C,2,FALSE)),"new",VLOOKUP(B243,'220213'!B:C,2,FALSE))</f>
        <v>new</v>
      </c>
      <c r="D243" s="80" t="s">
        <v>2178</v>
      </c>
      <c r="E243" s="80" t="s">
        <v>2177</v>
      </c>
      <c r="F243" s="80" t="s">
        <v>1244</v>
      </c>
      <c r="G243" s="80" t="s">
        <v>3162</v>
      </c>
      <c r="H243" s="80" t="s">
        <v>3170</v>
      </c>
      <c r="I243" s="80" t="s">
        <v>3169</v>
      </c>
      <c r="J243" s="80" t="s">
        <v>2571</v>
      </c>
      <c r="K243" s="80" t="s">
        <v>14</v>
      </c>
      <c r="L243" s="80" t="s">
        <v>15</v>
      </c>
      <c r="M243" s="80" t="s">
        <v>5970</v>
      </c>
      <c r="N243" s="80" t="s">
        <v>51</v>
      </c>
      <c r="O243" s="79">
        <v>41320.396354166667</v>
      </c>
      <c r="P243" s="78">
        <v>0</v>
      </c>
      <c r="Q243" s="77">
        <v>18.708333333333332</v>
      </c>
      <c r="R243" s="77">
        <v>106.92600694444444</v>
      </c>
      <c r="S243" s="76" t="s">
        <v>1237</v>
      </c>
    </row>
    <row r="244" spans="1:19" ht="11.25" hidden="1" customHeight="1">
      <c r="A244" s="80" t="s">
        <v>2180</v>
      </c>
      <c r="B244" s="80" t="s">
        <v>2674</v>
      </c>
      <c r="C244" s="22" t="str">
        <f>IF(ISERROR(VLOOKUP(B244,'220213'!B:C,2,FALSE)),"new",VLOOKUP(B244,'220213'!B:C,2,FALSE))</f>
        <v>pre-design approved</v>
      </c>
      <c r="D244" s="80" t="s">
        <v>2178</v>
      </c>
      <c r="E244" s="80" t="s">
        <v>2177</v>
      </c>
      <c r="F244" s="80" t="s">
        <v>1244</v>
      </c>
      <c r="G244" s="80" t="s">
        <v>861</v>
      </c>
      <c r="H244" s="80" t="s">
        <v>3137</v>
      </c>
      <c r="I244" s="80" t="s">
        <v>3137</v>
      </c>
      <c r="J244" s="80" t="s">
        <v>2673</v>
      </c>
      <c r="K244" s="80" t="s">
        <v>14</v>
      </c>
      <c r="L244" s="80" t="s">
        <v>15</v>
      </c>
      <c r="M244" s="80" t="s">
        <v>5970</v>
      </c>
      <c r="N244" s="80" t="s">
        <v>51</v>
      </c>
      <c r="O244" s="79">
        <v>41312.21979166667</v>
      </c>
      <c r="P244" s="78">
        <v>0</v>
      </c>
      <c r="Q244" s="77">
        <v>26.884895833333335</v>
      </c>
      <c r="R244" s="77">
        <v>97.855023148148163</v>
      </c>
      <c r="S244" s="76" t="s">
        <v>1237</v>
      </c>
    </row>
    <row r="245" spans="1:19" ht="11.25" hidden="1" customHeight="1">
      <c r="A245" s="80" t="s">
        <v>2095</v>
      </c>
      <c r="B245" s="80" t="s">
        <v>4815</v>
      </c>
      <c r="C245" s="22" t="str">
        <f>IF(ISERROR(VLOOKUP(B245,'220213'!B:C,2,FALSE)),"new",VLOOKUP(B245,'220213'!B:C,2,FALSE))</f>
        <v>new</v>
      </c>
      <c r="D245" s="80" t="s">
        <v>1286</v>
      </c>
      <c r="E245" s="80" t="s">
        <v>1285</v>
      </c>
      <c r="F245" s="80" t="s">
        <v>1244</v>
      </c>
      <c r="G245" s="80" t="s">
        <v>861</v>
      </c>
      <c r="H245" s="80" t="s">
        <v>3171</v>
      </c>
      <c r="I245" s="80" t="s">
        <v>3171</v>
      </c>
      <c r="J245" s="80" t="s">
        <v>4814</v>
      </c>
      <c r="K245" s="80" t="s">
        <v>14</v>
      </c>
      <c r="L245" s="80" t="s">
        <v>15</v>
      </c>
      <c r="M245" s="80" t="s">
        <v>5937</v>
      </c>
      <c r="N245" s="80" t="s">
        <v>4600</v>
      </c>
      <c r="O245" s="79">
        <v>41317.173414351855</v>
      </c>
      <c r="P245" s="78">
        <v>1</v>
      </c>
      <c r="Q245" s="77">
        <v>21.931273148148147</v>
      </c>
      <c r="R245" s="77">
        <v>26.669085648148148</v>
      </c>
      <c r="S245" s="76" t="s">
        <v>1237</v>
      </c>
    </row>
    <row r="246" spans="1:19" ht="11.25" hidden="1" customHeight="1">
      <c r="A246" s="80" t="s">
        <v>3732</v>
      </c>
      <c r="B246" s="80" t="s">
        <v>4813</v>
      </c>
      <c r="C246" s="22" t="str">
        <f>IF(ISERROR(VLOOKUP(B246,'220213'!B:C,2,FALSE)),"new",VLOOKUP(B246,'220213'!B:C,2,FALSE))</f>
        <v>new</v>
      </c>
      <c r="D246" s="80" t="s">
        <v>4812</v>
      </c>
      <c r="E246" s="80" t="s">
        <v>3729</v>
      </c>
      <c r="F246" s="80" t="s">
        <v>1244</v>
      </c>
      <c r="G246" s="80" t="s">
        <v>861</v>
      </c>
      <c r="H246" s="80" t="s">
        <v>3171</v>
      </c>
      <c r="I246" s="80" t="s">
        <v>3171</v>
      </c>
      <c r="J246" s="80" t="s">
        <v>4811</v>
      </c>
      <c r="K246" s="80" t="s">
        <v>14</v>
      </c>
      <c r="L246" s="80" t="s">
        <v>15</v>
      </c>
      <c r="M246" s="80" t="s">
        <v>5937</v>
      </c>
      <c r="N246" s="80" t="s">
        <v>4600</v>
      </c>
      <c r="O246" s="79">
        <v>41317.195625</v>
      </c>
      <c r="P246" s="78">
        <v>1</v>
      </c>
      <c r="Q246" s="77">
        <v>21.909062500000001</v>
      </c>
      <c r="R246" s="77">
        <v>25.831030092592592</v>
      </c>
      <c r="S246" s="76" t="s">
        <v>1237</v>
      </c>
    </row>
    <row r="247" spans="1:19" ht="11.25" hidden="1" customHeight="1">
      <c r="A247" s="80" t="s">
        <v>1835</v>
      </c>
      <c r="B247" s="80" t="s">
        <v>6327</v>
      </c>
      <c r="C247" s="22" t="str">
        <f>IF(ISERROR(VLOOKUP(B247,'220213'!B:C,2,FALSE)),"new",VLOOKUP(B247,'220213'!B:C,2,FALSE))</f>
        <v>new</v>
      </c>
      <c r="D247" s="80" t="s">
        <v>2432</v>
      </c>
      <c r="E247" s="80" t="s">
        <v>1833</v>
      </c>
      <c r="F247" s="80" t="s">
        <v>1244</v>
      </c>
      <c r="G247" s="80" t="s">
        <v>874</v>
      </c>
      <c r="H247" s="80" t="s">
        <v>3179</v>
      </c>
      <c r="I247" s="80" t="s">
        <v>3179</v>
      </c>
      <c r="J247" s="80" t="s">
        <v>6326</v>
      </c>
      <c r="K247" s="80" t="s">
        <v>18</v>
      </c>
      <c r="L247" s="80" t="s">
        <v>15</v>
      </c>
      <c r="M247" s="80" t="s">
        <v>1441</v>
      </c>
      <c r="N247" s="80" t="s">
        <v>1670</v>
      </c>
      <c r="O247" s="79">
        <v>41333.034108796295</v>
      </c>
      <c r="P247" s="78">
        <v>0</v>
      </c>
      <c r="Q247" s="77">
        <v>6.0705787037037036</v>
      </c>
      <c r="R247" s="77">
        <v>12.852858796296296</v>
      </c>
      <c r="S247" s="76" t="s">
        <v>1237</v>
      </c>
    </row>
    <row r="248" spans="1:19" ht="11.25" hidden="1" customHeight="1">
      <c r="A248" s="80" t="s">
        <v>3732</v>
      </c>
      <c r="B248" s="80" t="s">
        <v>6325</v>
      </c>
      <c r="C248" s="22" t="str">
        <f>IF(ISERROR(VLOOKUP(B248,'220213'!B:C,2,FALSE)),"new",VLOOKUP(B248,'220213'!B:C,2,FALSE))</f>
        <v>new</v>
      </c>
      <c r="D248" s="80" t="s">
        <v>4812</v>
      </c>
      <c r="E248" s="80" t="s">
        <v>3729</v>
      </c>
      <c r="F248" s="80" t="s">
        <v>1244</v>
      </c>
      <c r="G248" s="80" t="s">
        <v>3162</v>
      </c>
      <c r="H248" s="80" t="s">
        <v>3170</v>
      </c>
      <c r="I248" s="80" t="s">
        <v>3169</v>
      </c>
      <c r="J248" s="80" t="s">
        <v>6324</v>
      </c>
      <c r="K248" s="80" t="s">
        <v>14</v>
      </c>
      <c r="L248" s="80" t="s">
        <v>15</v>
      </c>
      <c r="M248" s="80" t="s">
        <v>5937</v>
      </c>
      <c r="N248" s="80" t="s">
        <v>2961</v>
      </c>
      <c r="O248" s="79">
        <v>41333.236377314817</v>
      </c>
      <c r="P248" s="78">
        <v>1</v>
      </c>
      <c r="Q248" s="77">
        <v>5.8683101851851855</v>
      </c>
      <c r="R248" s="77">
        <v>7.805173611111111</v>
      </c>
      <c r="S248" s="76" t="s">
        <v>1237</v>
      </c>
    </row>
    <row r="249" spans="1:19" ht="11.25" hidden="1" customHeight="1">
      <c r="A249" s="80" t="s">
        <v>2147</v>
      </c>
      <c r="B249" s="80" t="s">
        <v>2799</v>
      </c>
      <c r="C249" s="22" t="str">
        <f>IF(ISERROR(VLOOKUP(B249,'220213'!B:C,2,FALSE)),"new",VLOOKUP(B249,'220213'!B:C,2,FALSE))</f>
        <v>new</v>
      </c>
      <c r="D249" s="80" t="s">
        <v>1282</v>
      </c>
      <c r="E249" s="80" t="s">
        <v>472</v>
      </c>
      <c r="F249" s="80" t="s">
        <v>2976</v>
      </c>
      <c r="G249" s="80" t="s">
        <v>2975</v>
      </c>
      <c r="H249" s="80" t="s">
        <v>3178</v>
      </c>
      <c r="I249" s="80" t="s">
        <v>3178</v>
      </c>
      <c r="J249" s="80" t="s">
        <v>2845</v>
      </c>
      <c r="K249" s="80" t="s">
        <v>14</v>
      </c>
      <c r="L249" s="80" t="s">
        <v>15</v>
      </c>
      <c r="M249" s="80" t="s">
        <v>15</v>
      </c>
      <c r="N249" s="80"/>
      <c r="P249" s="78">
        <v>0</v>
      </c>
      <c r="R249" s="77">
        <v>91.586585648148144</v>
      </c>
      <c r="S249" s="76" t="s">
        <v>1237</v>
      </c>
    </row>
    <row r="250" spans="1:19" ht="11.25" hidden="1" customHeight="1">
      <c r="A250" s="80" t="s">
        <v>2447</v>
      </c>
      <c r="B250" s="80" t="s">
        <v>2446</v>
      </c>
      <c r="C250" s="22" t="str">
        <f>IF(ISERROR(VLOOKUP(B250,'220213'!B:C,2,FALSE)),"new",VLOOKUP(B250,'220213'!B:C,2,FALSE))</f>
        <v>new</v>
      </c>
      <c r="D250" s="80" t="s">
        <v>1277</v>
      </c>
      <c r="E250" s="80" t="s">
        <v>1276</v>
      </c>
      <c r="F250" s="80" t="s">
        <v>2915</v>
      </c>
      <c r="G250" s="80" t="s">
        <v>1237</v>
      </c>
      <c r="H250" s="80" t="s">
        <v>3156</v>
      </c>
      <c r="I250" s="80" t="s">
        <v>3155</v>
      </c>
      <c r="J250" s="80" t="s">
        <v>212</v>
      </c>
      <c r="K250" s="80" t="s">
        <v>25</v>
      </c>
      <c r="L250" s="80" t="s">
        <v>15</v>
      </c>
      <c r="M250" s="80" t="s">
        <v>5934</v>
      </c>
      <c r="N250" s="80" t="s">
        <v>75</v>
      </c>
      <c r="O250" s="79">
        <v>41218.950497685182</v>
      </c>
      <c r="P250" s="78">
        <v>0</v>
      </c>
      <c r="Q250" s="77">
        <v>120.15418981481481</v>
      </c>
      <c r="R250" s="77">
        <v>120.15418981481481</v>
      </c>
      <c r="S250" s="76" t="s">
        <v>1237</v>
      </c>
    </row>
    <row r="251" spans="1:19" ht="11.25" hidden="1" customHeight="1">
      <c r="A251" s="80" t="s">
        <v>2024</v>
      </c>
      <c r="B251" s="80" t="s">
        <v>4314</v>
      </c>
      <c r="C251" s="22" t="str">
        <f>IF(ISERROR(VLOOKUP(B251,'220213'!B:C,2,FALSE)),"new",VLOOKUP(B251,'220213'!B:C,2,FALSE))</f>
        <v>new</v>
      </c>
      <c r="D251" s="80" t="s">
        <v>3213</v>
      </c>
      <c r="E251" s="80" t="s">
        <v>2023</v>
      </c>
      <c r="F251" s="80" t="s">
        <v>2915</v>
      </c>
      <c r="G251" s="80" t="s">
        <v>1237</v>
      </c>
      <c r="H251" s="80" t="s">
        <v>3156</v>
      </c>
      <c r="I251" s="80" t="s">
        <v>3155</v>
      </c>
      <c r="J251" s="80" t="s">
        <v>1336</v>
      </c>
      <c r="K251" s="80" t="s">
        <v>88</v>
      </c>
      <c r="L251" s="80" t="s">
        <v>15</v>
      </c>
      <c r="M251" s="80" t="s">
        <v>5937</v>
      </c>
      <c r="N251" s="80" t="s">
        <v>3438</v>
      </c>
      <c r="O251" s="79">
        <v>41305.132210648146</v>
      </c>
      <c r="P251" s="78">
        <v>1</v>
      </c>
      <c r="Q251" s="77">
        <v>33.972476851851852</v>
      </c>
      <c r="R251" s="77">
        <v>34.007581018518522</v>
      </c>
      <c r="S251" s="76" t="s">
        <v>1237</v>
      </c>
    </row>
    <row r="252" spans="1:19" ht="11.25" hidden="1" customHeight="1">
      <c r="A252" s="80" t="s">
        <v>5420</v>
      </c>
      <c r="B252" s="80" t="s">
        <v>6323</v>
      </c>
      <c r="C252" s="22" t="str">
        <f>IF(ISERROR(VLOOKUP(B252,'220213'!B:C,2,FALSE)),"new",VLOOKUP(B252,'220213'!B:C,2,FALSE))</f>
        <v>new</v>
      </c>
      <c r="D252" s="80" t="s">
        <v>6322</v>
      </c>
      <c r="E252" s="80" t="s">
        <v>6321</v>
      </c>
      <c r="F252" s="80" t="s">
        <v>2915</v>
      </c>
      <c r="G252" s="80" t="s">
        <v>1237</v>
      </c>
      <c r="H252" s="80" t="s">
        <v>6320</v>
      </c>
      <c r="I252" s="80" t="s">
        <v>6319</v>
      </c>
      <c r="J252" s="80" t="s">
        <v>6318</v>
      </c>
      <c r="K252" s="80" t="s">
        <v>25</v>
      </c>
      <c r="L252" s="80" t="s">
        <v>15</v>
      </c>
      <c r="M252" s="80" t="s">
        <v>5934</v>
      </c>
      <c r="N252" s="80" t="s">
        <v>6317</v>
      </c>
      <c r="O252" s="79">
        <v>41330.595960648148</v>
      </c>
      <c r="P252" s="78">
        <v>0</v>
      </c>
      <c r="Q252" s="77">
        <v>8.5087268518518524</v>
      </c>
      <c r="R252" s="77">
        <v>8.5087268518518524</v>
      </c>
      <c r="S252" s="76" t="s">
        <v>1237</v>
      </c>
    </row>
    <row r="253" spans="1:19" ht="11.25" hidden="1" customHeight="1">
      <c r="A253" s="80" t="s">
        <v>1377</v>
      </c>
      <c r="B253" s="80" t="s">
        <v>2318</v>
      </c>
      <c r="C253" s="22" t="str">
        <f>IF(ISERROR(VLOOKUP(B253,'220213'!B:C,2,FALSE)),"new",VLOOKUP(B253,'220213'!B:C,2,FALSE))</f>
        <v>new</v>
      </c>
      <c r="D253" s="80" t="s">
        <v>648</v>
      </c>
      <c r="E253" s="80" t="s">
        <v>499</v>
      </c>
      <c r="F253" s="80" t="s">
        <v>398</v>
      </c>
      <c r="G253" s="80" t="s">
        <v>574</v>
      </c>
      <c r="H253" s="80" t="s">
        <v>574</v>
      </c>
      <c r="I253" s="80" t="s">
        <v>573</v>
      </c>
      <c r="J253" s="80" t="s">
        <v>1832</v>
      </c>
      <c r="K253" s="80" t="s">
        <v>18</v>
      </c>
      <c r="L253" s="80" t="s">
        <v>15</v>
      </c>
      <c r="M253" s="80" t="s">
        <v>5933</v>
      </c>
      <c r="N253" s="80" t="s">
        <v>2360</v>
      </c>
      <c r="O253" s="79">
        <v>41212.40797453704</v>
      </c>
      <c r="P253" s="78">
        <v>1</v>
      </c>
      <c r="Q253" s="77">
        <v>126.69671296296296</v>
      </c>
      <c r="R253" s="77">
        <v>137.70539351851852</v>
      </c>
      <c r="S253" s="76" t="s">
        <v>1237</v>
      </c>
    </row>
    <row r="254" spans="1:19" ht="11.25" hidden="1" customHeight="1">
      <c r="A254" s="80" t="s">
        <v>1377</v>
      </c>
      <c r="B254" s="80" t="s">
        <v>6316</v>
      </c>
      <c r="C254" s="22" t="str">
        <f>IF(ISERROR(VLOOKUP(B254,'220213'!B:C,2,FALSE)),"new",VLOOKUP(B254,'220213'!B:C,2,FALSE))</f>
        <v>new</v>
      </c>
      <c r="D254" s="80" t="s">
        <v>6315</v>
      </c>
      <c r="E254" s="80" t="s">
        <v>6314</v>
      </c>
      <c r="F254" s="80" t="s">
        <v>386</v>
      </c>
      <c r="G254" s="80" t="s">
        <v>2932</v>
      </c>
      <c r="H254" s="80" t="s">
        <v>3441</v>
      </c>
      <c r="I254" s="80" t="s">
        <v>3441</v>
      </c>
      <c r="J254" s="80" t="s">
        <v>6313</v>
      </c>
      <c r="K254" s="80" t="s">
        <v>14</v>
      </c>
      <c r="L254" s="80" t="s">
        <v>15</v>
      </c>
      <c r="M254" s="80" t="s">
        <v>59</v>
      </c>
      <c r="N254" s="80" t="s">
        <v>336</v>
      </c>
      <c r="O254" s="79">
        <v>41334.472245370373</v>
      </c>
      <c r="P254" s="78">
        <v>1</v>
      </c>
      <c r="Q254" s="77">
        <v>4.6324421296296299</v>
      </c>
      <c r="R254" s="77">
        <v>4.806435185185185</v>
      </c>
      <c r="S254" s="76" t="s">
        <v>1237</v>
      </c>
    </row>
    <row r="255" spans="1:19" ht="11.25" hidden="1" customHeight="1">
      <c r="A255" s="80" t="s">
        <v>1693</v>
      </c>
      <c r="B255" s="80" t="s">
        <v>1692</v>
      </c>
      <c r="C255" s="22" t="str">
        <f>IF(ISERROR(VLOOKUP(B255,'220213'!B:C,2,FALSE)),"new",VLOOKUP(B255,'220213'!B:C,2,FALSE))</f>
        <v>new</v>
      </c>
      <c r="D255" s="80" t="s">
        <v>853</v>
      </c>
      <c r="E255" s="80" t="s">
        <v>428</v>
      </c>
      <c r="F255" s="80" t="s">
        <v>1244</v>
      </c>
      <c r="G255" s="80" t="s">
        <v>3162</v>
      </c>
      <c r="H255" s="80" t="s">
        <v>3161</v>
      </c>
      <c r="I255" s="80" t="s">
        <v>3177</v>
      </c>
      <c r="J255" s="80" t="s">
        <v>1689</v>
      </c>
      <c r="K255" s="80" t="s">
        <v>18</v>
      </c>
      <c r="L255" s="80" t="s">
        <v>15</v>
      </c>
      <c r="M255" s="80" t="s">
        <v>1441</v>
      </c>
      <c r="N255" s="80" t="s">
        <v>1670</v>
      </c>
      <c r="O255" s="79">
        <v>41124.616076388891</v>
      </c>
      <c r="P255" s="78">
        <v>0</v>
      </c>
      <c r="Q255" s="77">
        <v>214.48861111111108</v>
      </c>
      <c r="R255" s="77">
        <v>214.56254629629629</v>
      </c>
      <c r="S255" s="76" t="s">
        <v>1237</v>
      </c>
    </row>
    <row r="256" spans="1:19" ht="11.25" hidden="1" customHeight="1">
      <c r="A256" s="80" t="s">
        <v>1470</v>
      </c>
      <c r="B256" s="80" t="s">
        <v>6312</v>
      </c>
      <c r="C256" s="22" t="str">
        <f>IF(ISERROR(VLOOKUP(B256,'220213'!B:C,2,FALSE)),"new",VLOOKUP(B256,'220213'!B:C,2,FALSE))</f>
        <v>new</v>
      </c>
      <c r="D256" s="80" t="s">
        <v>446</v>
      </c>
      <c r="E256" s="80" t="s">
        <v>445</v>
      </c>
      <c r="F256" s="80" t="s">
        <v>386</v>
      </c>
      <c r="G256" s="80" t="s">
        <v>2932</v>
      </c>
      <c r="H256" s="80" t="s">
        <v>3024</v>
      </c>
      <c r="I256" s="80" t="s">
        <v>3404</v>
      </c>
      <c r="J256" s="80" t="s">
        <v>6311</v>
      </c>
      <c r="K256" s="80" t="s">
        <v>19</v>
      </c>
      <c r="L256" s="80" t="s">
        <v>15</v>
      </c>
      <c r="M256" s="80" t="s">
        <v>59</v>
      </c>
      <c r="N256" s="80" t="s">
        <v>336</v>
      </c>
      <c r="O256" s="79">
        <v>41334.536168981482</v>
      </c>
      <c r="P256" s="78">
        <v>1</v>
      </c>
      <c r="Q256" s="77">
        <v>4.5685185185185189</v>
      </c>
      <c r="R256" s="77">
        <v>6.5736111111111111</v>
      </c>
      <c r="S256" s="76" t="s">
        <v>1237</v>
      </c>
    </row>
    <row r="257" spans="1:19" ht="11.25" hidden="1" customHeight="1">
      <c r="A257" s="80" t="s">
        <v>2092</v>
      </c>
      <c r="B257" s="80" t="s">
        <v>2091</v>
      </c>
      <c r="C257" s="22" t="str">
        <f>IF(ISERROR(VLOOKUP(B257,'220213'!B:C,2,FALSE)),"new",VLOOKUP(B257,'220213'!B:C,2,FALSE))</f>
        <v>new</v>
      </c>
      <c r="D257" s="80" t="s">
        <v>1273</v>
      </c>
      <c r="E257" s="80" t="s">
        <v>1272</v>
      </c>
      <c r="F257" s="80" t="s">
        <v>1244</v>
      </c>
      <c r="G257" s="80" t="s">
        <v>861</v>
      </c>
      <c r="H257" s="80" t="s">
        <v>3137</v>
      </c>
      <c r="I257" s="80" t="s">
        <v>3137</v>
      </c>
      <c r="J257" s="80" t="s">
        <v>2090</v>
      </c>
      <c r="K257" s="80" t="s">
        <v>14</v>
      </c>
      <c r="L257" s="80" t="s">
        <v>15</v>
      </c>
      <c r="M257" s="80" t="s">
        <v>1669</v>
      </c>
      <c r="N257" s="80" t="s">
        <v>3883</v>
      </c>
      <c r="O257" s="79">
        <v>41306.411203703705</v>
      </c>
      <c r="P257" s="78">
        <v>0</v>
      </c>
      <c r="Q257" s="77">
        <v>32.693483796296299</v>
      </c>
      <c r="R257" s="77">
        <v>158.80280092592594</v>
      </c>
      <c r="S257" s="76" t="s">
        <v>1237</v>
      </c>
    </row>
    <row r="258" spans="1:19" ht="11.25" hidden="1" customHeight="1">
      <c r="A258" s="80" t="s">
        <v>1420</v>
      </c>
      <c r="B258" s="80" t="s">
        <v>4808</v>
      </c>
      <c r="C258" s="22" t="str">
        <f>IF(ISERROR(VLOOKUP(B258,'220213'!B:C,2,FALSE)),"new",VLOOKUP(B258,'220213'!B:C,2,FALSE))</f>
        <v>approved - not reserved in SS</v>
      </c>
      <c r="D258" s="80" t="s">
        <v>1298</v>
      </c>
      <c r="E258" s="80" t="s">
        <v>1297</v>
      </c>
      <c r="F258" s="80" t="s">
        <v>398</v>
      </c>
      <c r="G258" s="80" t="s">
        <v>603</v>
      </c>
      <c r="H258" s="80" t="s">
        <v>2986</v>
      </c>
      <c r="I258" s="80" t="s">
        <v>4792</v>
      </c>
      <c r="J258" s="80" t="s">
        <v>4807</v>
      </c>
      <c r="K258" s="80" t="s">
        <v>25</v>
      </c>
      <c r="L258" s="80" t="s">
        <v>15</v>
      </c>
      <c r="M258" s="80" t="s">
        <v>5935</v>
      </c>
      <c r="N258" s="80" t="s">
        <v>6258</v>
      </c>
      <c r="O258" s="79">
        <v>41326.569178240738</v>
      </c>
      <c r="P258" s="78">
        <v>0</v>
      </c>
      <c r="Q258" s="77">
        <v>12.535509259259259</v>
      </c>
      <c r="R258" s="77">
        <v>19.90486111111111</v>
      </c>
      <c r="S258" s="76" t="s">
        <v>1237</v>
      </c>
    </row>
    <row r="259" spans="1:19" ht="11.25" hidden="1" customHeight="1">
      <c r="A259" s="80" t="s">
        <v>1420</v>
      </c>
      <c r="B259" s="80" t="s">
        <v>4806</v>
      </c>
      <c r="C259" s="22" t="str">
        <f>IF(ISERROR(VLOOKUP(B259,'220213'!B:C,2,FALSE)),"new",VLOOKUP(B259,'220213'!B:C,2,FALSE))</f>
        <v>approved - not reserved in SS</v>
      </c>
      <c r="D259" s="80" t="s">
        <v>1298</v>
      </c>
      <c r="E259" s="80" t="s">
        <v>1297</v>
      </c>
      <c r="F259" s="80" t="s">
        <v>398</v>
      </c>
      <c r="G259" s="80" t="s">
        <v>603</v>
      </c>
      <c r="H259" s="80" t="s">
        <v>2994</v>
      </c>
      <c r="I259" s="80" t="s">
        <v>3139</v>
      </c>
      <c r="J259" s="80" t="s">
        <v>4805</v>
      </c>
      <c r="K259" s="80" t="s">
        <v>19</v>
      </c>
      <c r="L259" s="80" t="s">
        <v>15</v>
      </c>
      <c r="M259" s="80" t="s">
        <v>59</v>
      </c>
      <c r="N259" s="80" t="s">
        <v>336</v>
      </c>
      <c r="O259" s="79">
        <v>41324.292870370373</v>
      </c>
      <c r="P259" s="78">
        <v>1</v>
      </c>
      <c r="Q259" s="77">
        <v>14.811817129629627</v>
      </c>
      <c r="R259" s="77">
        <v>15.789525462962963</v>
      </c>
      <c r="S259" s="76" t="s">
        <v>1237</v>
      </c>
    </row>
    <row r="260" spans="1:19" ht="11.25" hidden="1" customHeight="1">
      <c r="A260" s="80" t="s">
        <v>1828</v>
      </c>
      <c r="B260" s="80" t="s">
        <v>6310</v>
      </c>
      <c r="C260" s="22" t="str">
        <f>IF(ISERROR(VLOOKUP(B260,'220213'!B:C,2,FALSE)),"new",VLOOKUP(B260,'220213'!B:C,2,FALSE))</f>
        <v>new</v>
      </c>
      <c r="D260" s="80" t="s">
        <v>1827</v>
      </c>
      <c r="E260" s="80" t="s">
        <v>1238</v>
      </c>
      <c r="F260" s="80" t="s">
        <v>398</v>
      </c>
      <c r="G260" s="80" t="s">
        <v>603</v>
      </c>
      <c r="H260" s="80" t="s">
        <v>2994</v>
      </c>
      <c r="I260" s="80" t="s">
        <v>3139</v>
      </c>
      <c r="J260" s="80" t="s">
        <v>6309</v>
      </c>
      <c r="K260" s="80" t="s">
        <v>344</v>
      </c>
      <c r="L260" s="80" t="s">
        <v>15</v>
      </c>
      <c r="M260" s="80" t="s">
        <v>5937</v>
      </c>
      <c r="N260" s="80" t="s">
        <v>3200</v>
      </c>
      <c r="O260" s="79">
        <v>41338.371076388888</v>
      </c>
      <c r="P260" s="78">
        <v>1</v>
      </c>
      <c r="Q260" s="77">
        <v>0.7336111111111111</v>
      </c>
      <c r="R260" s="77">
        <v>1.0098958333333334</v>
      </c>
      <c r="S260" s="76" t="s">
        <v>1237</v>
      </c>
    </row>
    <row r="261" spans="1:19" ht="11.25" hidden="1" customHeight="1">
      <c r="A261" s="80" t="s">
        <v>3645</v>
      </c>
      <c r="B261" s="80" t="s">
        <v>6308</v>
      </c>
      <c r="C261" s="22" t="str">
        <f>IF(ISERROR(VLOOKUP(B261,'220213'!B:C,2,FALSE)),"new",VLOOKUP(B261,'220213'!B:C,2,FALSE))</f>
        <v>new</v>
      </c>
      <c r="D261" s="80" t="s">
        <v>4498</v>
      </c>
      <c r="E261" s="80" t="s">
        <v>4497</v>
      </c>
      <c r="F261" s="80" t="s">
        <v>386</v>
      </c>
      <c r="G261" s="80" t="s">
        <v>2907</v>
      </c>
      <c r="H261" s="80" t="s">
        <v>385</v>
      </c>
      <c r="I261" s="80" t="s">
        <v>390</v>
      </c>
      <c r="J261" s="80" t="s">
        <v>212</v>
      </c>
      <c r="K261" s="80" t="s">
        <v>81</v>
      </c>
      <c r="L261" s="80" t="s">
        <v>15</v>
      </c>
      <c r="M261" s="80" t="s">
        <v>5934</v>
      </c>
      <c r="N261" s="80" t="s">
        <v>6307</v>
      </c>
      <c r="O261" s="79">
        <v>41330.846284722225</v>
      </c>
      <c r="P261" s="78">
        <v>0</v>
      </c>
      <c r="Q261" s="77">
        <v>8.2584027777777784</v>
      </c>
      <c r="R261" s="77">
        <v>8.2584027777777784</v>
      </c>
      <c r="S261" s="76" t="s">
        <v>1237</v>
      </c>
    </row>
    <row r="262" spans="1:19" ht="11.25" hidden="1" customHeight="1">
      <c r="A262" s="80" t="s">
        <v>6306</v>
      </c>
      <c r="B262" s="80" t="s">
        <v>6305</v>
      </c>
      <c r="C262" s="22" t="str">
        <f>IF(ISERROR(VLOOKUP(B262,'220213'!B:C,2,FALSE)),"new",VLOOKUP(B262,'220213'!B:C,2,FALSE))</f>
        <v>new</v>
      </c>
      <c r="D262" s="80" t="s">
        <v>6304</v>
      </c>
      <c r="E262" s="80" t="s">
        <v>6303</v>
      </c>
      <c r="F262" s="80" t="s">
        <v>1244</v>
      </c>
      <c r="G262" s="80" t="s">
        <v>3162</v>
      </c>
      <c r="H262" s="80" t="s">
        <v>3168</v>
      </c>
      <c r="I262" s="80" t="s">
        <v>6302</v>
      </c>
      <c r="J262" s="80" t="s">
        <v>6301</v>
      </c>
      <c r="K262" s="80" t="s">
        <v>18</v>
      </c>
      <c r="L262" s="80" t="s">
        <v>15</v>
      </c>
      <c r="M262" s="80" t="s">
        <v>5933</v>
      </c>
      <c r="N262" s="80" t="s">
        <v>5932</v>
      </c>
      <c r="O262" s="79">
        <v>41337.166018518517</v>
      </c>
      <c r="P262" s="78">
        <v>1</v>
      </c>
      <c r="Q262" s="77">
        <v>1.9386689814814815</v>
      </c>
      <c r="R262" s="77">
        <v>7.7127430555555554</v>
      </c>
      <c r="S262" s="76" t="s">
        <v>1237</v>
      </c>
    </row>
    <row r="263" spans="1:19" ht="11.25" hidden="1" customHeight="1">
      <c r="A263" s="80" t="s">
        <v>375</v>
      </c>
      <c r="B263" s="80" t="s">
        <v>3176</v>
      </c>
      <c r="C263" s="22" t="str">
        <f>IF(ISERROR(VLOOKUP(B263,'220213'!B:C,2,FALSE)),"new",VLOOKUP(B263,'220213'!B:C,2,FALSE))</f>
        <v>pre-design approved</v>
      </c>
      <c r="D263" s="80" t="s">
        <v>1263</v>
      </c>
      <c r="E263" s="80" t="s">
        <v>1262</v>
      </c>
      <c r="F263" s="80" t="s">
        <v>386</v>
      </c>
      <c r="G263" s="80" t="s">
        <v>2907</v>
      </c>
      <c r="H263" s="80" t="s">
        <v>3164</v>
      </c>
      <c r="I263" s="80" t="s">
        <v>3163</v>
      </c>
      <c r="J263" s="80" t="s">
        <v>248</v>
      </c>
      <c r="K263" s="80" t="s">
        <v>14</v>
      </c>
      <c r="L263" s="80" t="s">
        <v>15</v>
      </c>
      <c r="M263" s="80" t="s">
        <v>5935</v>
      </c>
      <c r="N263" s="80" t="s">
        <v>6300</v>
      </c>
      <c r="O263" s="79">
        <v>41282.557696759257</v>
      </c>
      <c r="P263" s="78">
        <v>0</v>
      </c>
      <c r="Q263" s="77">
        <v>56.546990740740739</v>
      </c>
      <c r="R263" s="77">
        <v>83.761909722222228</v>
      </c>
      <c r="S263" s="76" t="s">
        <v>1237</v>
      </c>
    </row>
    <row r="264" spans="1:19" ht="11.25" hidden="1" customHeight="1">
      <c r="A264" s="80" t="s">
        <v>1691</v>
      </c>
      <c r="B264" s="80" t="s">
        <v>6299</v>
      </c>
      <c r="C264" s="22" t="str">
        <f>IF(ISERROR(VLOOKUP(B264,'220213'!B:C,2,FALSE)),"new",VLOOKUP(B264,'220213'!B:C,2,FALSE))</f>
        <v>new</v>
      </c>
      <c r="D264" s="80" t="s">
        <v>6298</v>
      </c>
      <c r="E264" s="80" t="s">
        <v>499</v>
      </c>
      <c r="F264" s="80" t="s">
        <v>2915</v>
      </c>
      <c r="G264" s="80" t="s">
        <v>1237</v>
      </c>
      <c r="H264" s="80" t="s">
        <v>3156</v>
      </c>
      <c r="I264" s="80" t="s">
        <v>3593</v>
      </c>
      <c r="J264" s="80" t="s">
        <v>6297</v>
      </c>
      <c r="K264" s="80" t="s">
        <v>18</v>
      </c>
      <c r="L264" s="80" t="s">
        <v>15</v>
      </c>
      <c r="M264" s="80" t="s">
        <v>5933</v>
      </c>
      <c r="N264" s="80" t="s">
        <v>5932</v>
      </c>
      <c r="O264" s="79">
        <v>41337.219178240739</v>
      </c>
      <c r="P264" s="78">
        <v>1</v>
      </c>
      <c r="Q264" s="77">
        <v>1.8855092592592593</v>
      </c>
      <c r="R264" s="77">
        <v>5.6334027777777775</v>
      </c>
      <c r="S264" s="76" t="s">
        <v>1237</v>
      </c>
    </row>
    <row r="265" spans="1:19" ht="11.25" hidden="1" customHeight="1">
      <c r="A265" s="80" t="s">
        <v>3590</v>
      </c>
      <c r="B265" s="80" t="s">
        <v>6296</v>
      </c>
      <c r="C265" s="22" t="str">
        <f>IF(ISERROR(VLOOKUP(B265,'220213'!B:C,2,FALSE)),"new",VLOOKUP(B265,'220213'!B:C,2,FALSE))</f>
        <v>new</v>
      </c>
      <c r="D265" s="80" t="s">
        <v>482</v>
      </c>
      <c r="E265" s="80" t="s">
        <v>511</v>
      </c>
      <c r="F265" s="80" t="s">
        <v>1244</v>
      </c>
      <c r="G265" s="80" t="s">
        <v>405</v>
      </c>
      <c r="H265" s="80" t="s">
        <v>3588</v>
      </c>
      <c r="I265" s="80" t="s">
        <v>3587</v>
      </c>
      <c r="J265" s="80" t="s">
        <v>6295</v>
      </c>
      <c r="K265" s="80" t="s">
        <v>25</v>
      </c>
      <c r="L265" s="80" t="s">
        <v>15</v>
      </c>
      <c r="M265" s="80" t="s">
        <v>5937</v>
      </c>
      <c r="N265" s="80" t="s">
        <v>3556</v>
      </c>
      <c r="O265" s="79">
        <v>41337.545138888891</v>
      </c>
      <c r="P265" s="78">
        <v>1</v>
      </c>
      <c r="Q265" s="77">
        <v>1.5595486111111108</v>
      </c>
      <c r="R265" s="77">
        <v>1.5676504629629631</v>
      </c>
      <c r="S265" s="76" t="s">
        <v>1237</v>
      </c>
    </row>
    <row r="266" spans="1:19" ht="11.25" hidden="1" customHeight="1">
      <c r="A266" s="80" t="s">
        <v>3431</v>
      </c>
      <c r="B266" s="80" t="s">
        <v>3460</v>
      </c>
      <c r="C266" s="22" t="str">
        <f>IF(ISERROR(VLOOKUP(B266,'220213'!B:C,2,FALSE)),"new",VLOOKUP(B266,'220213'!B:C,2,FALSE))</f>
        <v>approved - not reserved in SS</v>
      </c>
      <c r="D266" s="80" t="s">
        <v>1928</v>
      </c>
      <c r="E266" s="80" t="s">
        <v>1929</v>
      </c>
      <c r="F266" s="80" t="s">
        <v>2915</v>
      </c>
      <c r="G266" s="80" t="s">
        <v>1237</v>
      </c>
      <c r="H266" s="80" t="s">
        <v>3174</v>
      </c>
      <c r="I266" s="80" t="s">
        <v>3173</v>
      </c>
      <c r="J266" s="80" t="s">
        <v>3459</v>
      </c>
      <c r="K266" s="80" t="s">
        <v>25</v>
      </c>
      <c r="L266" s="80" t="s">
        <v>15</v>
      </c>
      <c r="M266" s="80" t="s">
        <v>5935</v>
      </c>
      <c r="N266" s="80" t="s">
        <v>6258</v>
      </c>
      <c r="O266" s="79">
        <v>41299.407418981478</v>
      </c>
      <c r="P266" s="78">
        <v>0</v>
      </c>
      <c r="Q266" s="77">
        <v>39.69726851851852</v>
      </c>
      <c r="R266" s="77">
        <v>70.16400462962963</v>
      </c>
      <c r="S266" s="76" t="s">
        <v>1237</v>
      </c>
    </row>
    <row r="267" spans="1:19" ht="11.25" hidden="1" customHeight="1">
      <c r="A267" s="80" t="s">
        <v>1377</v>
      </c>
      <c r="B267" s="80" t="s">
        <v>1510</v>
      </c>
      <c r="C267" s="22" t="str">
        <f>IF(ISERROR(VLOOKUP(B267,'220213'!B:C,2,FALSE)),"new",VLOOKUP(B267,'220213'!B:C,2,FALSE))</f>
        <v>new</v>
      </c>
      <c r="D267" s="80" t="s">
        <v>1509</v>
      </c>
      <c r="E267" s="80" t="s">
        <v>1508</v>
      </c>
      <c r="F267" s="80" t="s">
        <v>398</v>
      </c>
      <c r="G267" s="80" t="s">
        <v>603</v>
      </c>
      <c r="H267" s="80" t="s">
        <v>2994</v>
      </c>
      <c r="I267" s="80" t="s">
        <v>3139</v>
      </c>
      <c r="J267" s="80" t="s">
        <v>1507</v>
      </c>
      <c r="K267" s="80" t="s">
        <v>25</v>
      </c>
      <c r="L267" s="80" t="s">
        <v>209</v>
      </c>
      <c r="M267" s="80" t="s">
        <v>209</v>
      </c>
      <c r="N267" s="80"/>
      <c r="P267" s="78">
        <v>0</v>
      </c>
      <c r="R267" s="77">
        <v>242.71961805555554</v>
      </c>
      <c r="S267" s="76" t="s">
        <v>1237</v>
      </c>
    </row>
    <row r="268" spans="1:19" ht="11.25" hidden="1" customHeight="1">
      <c r="A268" s="80" t="s">
        <v>2145</v>
      </c>
      <c r="B268" s="80" t="s">
        <v>2144</v>
      </c>
      <c r="C268" s="22" t="str">
        <f>IF(ISERROR(VLOOKUP(B268,'220213'!B:C,2,FALSE)),"new",VLOOKUP(B268,'220213'!B:C,2,FALSE))</f>
        <v>new</v>
      </c>
      <c r="D268" s="80" t="s">
        <v>2143</v>
      </c>
      <c r="E268" s="80" t="s">
        <v>2142</v>
      </c>
      <c r="F268" s="80" t="s">
        <v>2915</v>
      </c>
      <c r="G268" s="80" t="s">
        <v>1237</v>
      </c>
      <c r="H268" s="80" t="s">
        <v>3174</v>
      </c>
      <c r="I268" s="80" t="s">
        <v>3173</v>
      </c>
      <c r="J268" s="80" t="s">
        <v>2133</v>
      </c>
      <c r="K268" s="80" t="s">
        <v>14</v>
      </c>
      <c r="L268" s="80" t="s">
        <v>15</v>
      </c>
      <c r="M268" s="80" t="s">
        <v>5935</v>
      </c>
      <c r="N268" s="80" t="s">
        <v>6252</v>
      </c>
      <c r="O268" s="79">
        <v>41213.312418981484</v>
      </c>
      <c r="P268" s="78">
        <v>0</v>
      </c>
      <c r="Q268" s="77">
        <v>125.7922685185185</v>
      </c>
      <c r="R268" s="77">
        <v>152.90619212962963</v>
      </c>
      <c r="S268" s="76" t="s">
        <v>1237</v>
      </c>
    </row>
    <row r="269" spans="1:19" ht="11.25" hidden="1" customHeight="1">
      <c r="A269" s="80" t="s">
        <v>3450</v>
      </c>
      <c r="B269" s="80" t="s">
        <v>4804</v>
      </c>
      <c r="C269" s="22" t="str">
        <f>IF(ISERROR(VLOOKUP(B269,'220213'!B:C,2,FALSE)),"new",VLOOKUP(B269,'220213'!B:C,2,FALSE))</f>
        <v>new</v>
      </c>
      <c r="D269" s="80" t="s">
        <v>1259</v>
      </c>
      <c r="E269" s="80" t="s">
        <v>1258</v>
      </c>
      <c r="F269" s="80" t="s">
        <v>2915</v>
      </c>
      <c r="G269" s="80" t="s">
        <v>1237</v>
      </c>
      <c r="H269" s="80" t="s">
        <v>3156</v>
      </c>
      <c r="I269" s="80" t="s">
        <v>4803</v>
      </c>
      <c r="J269" s="80" t="s">
        <v>212</v>
      </c>
      <c r="K269" s="80" t="s">
        <v>25</v>
      </c>
      <c r="L269" s="80" t="s">
        <v>15</v>
      </c>
      <c r="M269" s="80" t="s">
        <v>5935</v>
      </c>
      <c r="N269" s="80"/>
      <c r="O269" s="79">
        <v>41323.47865740741</v>
      </c>
      <c r="P269" s="78">
        <v>0</v>
      </c>
      <c r="Q269" s="77">
        <v>15.626030092592593</v>
      </c>
      <c r="R269" s="77">
        <v>20.9878125</v>
      </c>
      <c r="S269" s="76" t="s">
        <v>1237</v>
      </c>
    </row>
    <row r="270" spans="1:19" ht="11.25" hidden="1" customHeight="1">
      <c r="A270" s="80" t="s">
        <v>3450</v>
      </c>
      <c r="B270" s="80" t="s">
        <v>6294</v>
      </c>
      <c r="C270" s="22" t="str">
        <f>IF(ISERROR(VLOOKUP(B270,'220213'!B:C,2,FALSE)),"new",VLOOKUP(B270,'220213'!B:C,2,FALSE))</f>
        <v>new</v>
      </c>
      <c r="D270" s="80" t="s">
        <v>1259</v>
      </c>
      <c r="E270" s="80" t="s">
        <v>1258</v>
      </c>
      <c r="F270" s="80" t="s">
        <v>1244</v>
      </c>
      <c r="G270" s="80" t="s">
        <v>861</v>
      </c>
      <c r="H270" s="80" t="s">
        <v>3318</v>
      </c>
      <c r="I270" s="80" t="s">
        <v>3318</v>
      </c>
      <c r="J270" s="80" t="s">
        <v>6293</v>
      </c>
      <c r="K270" s="80" t="s">
        <v>14</v>
      </c>
      <c r="L270" s="80" t="s">
        <v>15</v>
      </c>
      <c r="M270" s="80" t="s">
        <v>5937</v>
      </c>
      <c r="N270" s="80" t="s">
        <v>5726</v>
      </c>
      <c r="O270" s="79">
        <v>41330.00545138889</v>
      </c>
      <c r="P270" s="78">
        <v>1</v>
      </c>
      <c r="Q270" s="77">
        <v>9.0992361111111109</v>
      </c>
      <c r="R270" s="77">
        <v>9.193518518518518</v>
      </c>
      <c r="S270" s="76" t="s">
        <v>1237</v>
      </c>
    </row>
    <row r="271" spans="1:19" ht="11.25" hidden="1" customHeight="1">
      <c r="A271" s="80" t="s">
        <v>3450</v>
      </c>
      <c r="B271" s="80" t="s">
        <v>6292</v>
      </c>
      <c r="C271" s="22" t="str">
        <f>IF(ISERROR(VLOOKUP(B271,'220213'!B:C,2,FALSE)),"new",VLOOKUP(B271,'220213'!B:C,2,FALSE))</f>
        <v>new</v>
      </c>
      <c r="D271" s="80" t="s">
        <v>6291</v>
      </c>
      <c r="E271" s="80" t="s">
        <v>1258</v>
      </c>
      <c r="F271" s="80" t="s">
        <v>2915</v>
      </c>
      <c r="G271" s="80" t="s">
        <v>1237</v>
      </c>
      <c r="H271" s="80" t="s">
        <v>3174</v>
      </c>
      <c r="I271" s="80" t="s">
        <v>3173</v>
      </c>
      <c r="J271" s="80" t="s">
        <v>6290</v>
      </c>
      <c r="K271" s="80" t="s">
        <v>14</v>
      </c>
      <c r="L271" s="80" t="s">
        <v>15</v>
      </c>
      <c r="M271" s="80" t="s">
        <v>59</v>
      </c>
      <c r="N271" s="80" t="s">
        <v>336</v>
      </c>
      <c r="O271" s="79">
        <v>41333.325706018521</v>
      </c>
      <c r="P271" s="78">
        <v>1</v>
      </c>
      <c r="Q271" s="77">
        <v>5.7789814814814813</v>
      </c>
      <c r="R271" s="77">
        <v>9.0904861111111117</v>
      </c>
      <c r="S271" s="76" t="s">
        <v>1237</v>
      </c>
    </row>
    <row r="272" spans="1:19" ht="11.25" hidden="1" customHeight="1">
      <c r="A272" s="80" t="s">
        <v>534</v>
      </c>
      <c r="B272" s="80" t="s">
        <v>6289</v>
      </c>
      <c r="C272" s="22" t="str">
        <f>IF(ISERROR(VLOOKUP(B272,'220213'!B:C,2,FALSE)),"new",VLOOKUP(B272,'220213'!B:C,2,FALSE))</f>
        <v>new</v>
      </c>
      <c r="D272" s="80" t="s">
        <v>1282</v>
      </c>
      <c r="E272" s="80" t="s">
        <v>472</v>
      </c>
      <c r="F272" s="80" t="s">
        <v>1244</v>
      </c>
      <c r="G272" s="80" t="s">
        <v>2912</v>
      </c>
      <c r="H272" s="80" t="s">
        <v>2965</v>
      </c>
      <c r="I272" s="80" t="s">
        <v>5653</v>
      </c>
      <c r="J272" s="80" t="s">
        <v>6288</v>
      </c>
      <c r="K272" s="80" t="s">
        <v>14</v>
      </c>
      <c r="L272" s="80" t="s">
        <v>15</v>
      </c>
      <c r="M272" s="80" t="s">
        <v>5970</v>
      </c>
      <c r="N272" s="80" t="s">
        <v>51</v>
      </c>
      <c r="O272" s="79">
        <v>41338.470995370371</v>
      </c>
      <c r="P272" s="78">
        <v>0</v>
      </c>
      <c r="Q272" s="77">
        <v>0.63369212962962962</v>
      </c>
      <c r="R272" s="77">
        <v>8.7142361111111111</v>
      </c>
      <c r="S272" s="76" t="s">
        <v>1237</v>
      </c>
    </row>
    <row r="273" spans="1:19" ht="11.25" hidden="1" customHeight="1">
      <c r="A273" s="80" t="s">
        <v>3712</v>
      </c>
      <c r="B273" s="80" t="s">
        <v>3713</v>
      </c>
      <c r="C273" s="22" t="str">
        <f>IF(ISERROR(VLOOKUP(B273,'220213'!B:C,2,FALSE)),"new",VLOOKUP(B273,'220213'!B:C,2,FALSE))</f>
        <v>pre-design approved - not reserved in SS</v>
      </c>
      <c r="D273" s="80" t="s">
        <v>3712</v>
      </c>
      <c r="E273" s="80" t="s">
        <v>3711</v>
      </c>
      <c r="F273" s="80" t="s">
        <v>1244</v>
      </c>
      <c r="G273" s="80" t="s">
        <v>861</v>
      </c>
      <c r="H273" s="80" t="s">
        <v>3041</v>
      </c>
      <c r="I273" s="80" t="s">
        <v>3041</v>
      </c>
      <c r="J273" s="80" t="s">
        <v>3710</v>
      </c>
      <c r="K273" s="80" t="s">
        <v>25</v>
      </c>
      <c r="L273" s="80" t="s">
        <v>15</v>
      </c>
      <c r="M273" s="80" t="s">
        <v>5970</v>
      </c>
      <c r="N273" s="80" t="s">
        <v>51</v>
      </c>
      <c r="O273" s="79">
        <v>41309.21675925926</v>
      </c>
      <c r="P273" s="78">
        <v>0</v>
      </c>
      <c r="Q273" s="77">
        <v>29.887928240740745</v>
      </c>
      <c r="R273" s="77">
        <v>53.730509259259264</v>
      </c>
      <c r="S273" s="76" t="s">
        <v>1237</v>
      </c>
    </row>
    <row r="274" spans="1:19" ht="11.25" hidden="1" customHeight="1">
      <c r="A274" s="80" t="s">
        <v>4043</v>
      </c>
      <c r="B274" s="80" t="s">
        <v>4044</v>
      </c>
      <c r="C274" s="22" t="str">
        <f>IF(ISERROR(VLOOKUP(B274,'220213'!B:C,2,FALSE)),"new",VLOOKUP(B274,'220213'!B:C,2,FALSE))</f>
        <v>pre-design approved - not reserved in SS</v>
      </c>
      <c r="D274" s="80" t="s">
        <v>4043</v>
      </c>
      <c r="E274" s="80" t="s">
        <v>4042</v>
      </c>
      <c r="F274" s="80" t="s">
        <v>1244</v>
      </c>
      <c r="G274" s="80" t="s">
        <v>861</v>
      </c>
      <c r="H274" s="80" t="s">
        <v>3137</v>
      </c>
      <c r="I274" s="80" t="s">
        <v>3137</v>
      </c>
      <c r="J274" s="80" t="s">
        <v>4041</v>
      </c>
      <c r="K274" s="80" t="s">
        <v>14</v>
      </c>
      <c r="L274" s="80" t="s">
        <v>15</v>
      </c>
      <c r="M274" s="80" t="s">
        <v>5970</v>
      </c>
      <c r="N274" s="80" t="s">
        <v>51</v>
      </c>
      <c r="O274" s="79">
        <v>41323.371469907404</v>
      </c>
      <c r="P274" s="78">
        <v>0</v>
      </c>
      <c r="Q274" s="77">
        <v>15.733217592592593</v>
      </c>
      <c r="R274" s="77">
        <v>53.568888888888885</v>
      </c>
      <c r="S274" s="76" t="s">
        <v>1237</v>
      </c>
    </row>
    <row r="275" spans="1:19" ht="11.25" hidden="1" customHeight="1">
      <c r="A275" s="80" t="s">
        <v>3709</v>
      </c>
      <c r="B275" s="80" t="s">
        <v>3708</v>
      </c>
      <c r="C275" s="22" t="str">
        <f>IF(ISERROR(VLOOKUP(B275,'220213'!B:C,2,FALSE)),"new",VLOOKUP(B275,'220213'!B:C,2,FALSE))</f>
        <v>new</v>
      </c>
      <c r="D275" s="80" t="s">
        <v>3707</v>
      </c>
      <c r="E275" s="80" t="s">
        <v>3706</v>
      </c>
      <c r="F275" s="80" t="s">
        <v>1244</v>
      </c>
      <c r="G275" s="80" t="s">
        <v>3162</v>
      </c>
      <c r="H275" s="80" t="s">
        <v>3170</v>
      </c>
      <c r="I275" s="80" t="s">
        <v>3169</v>
      </c>
      <c r="J275" s="80" t="s">
        <v>3705</v>
      </c>
      <c r="K275" s="80" t="s">
        <v>14</v>
      </c>
      <c r="L275" s="80" t="s">
        <v>15</v>
      </c>
      <c r="M275" s="80" t="s">
        <v>5970</v>
      </c>
      <c r="N275" s="80" t="s">
        <v>51</v>
      </c>
      <c r="O275" s="79">
        <v>41331.918391203704</v>
      </c>
      <c r="P275" s="78">
        <v>0</v>
      </c>
      <c r="Q275" s="77">
        <v>7.1862962962962964</v>
      </c>
      <c r="R275" s="77">
        <v>50.860671296296296</v>
      </c>
      <c r="S275" s="76" t="s">
        <v>1237</v>
      </c>
    </row>
    <row r="276" spans="1:19" ht="11.25" hidden="1" customHeight="1">
      <c r="A276" s="80" t="s">
        <v>4287</v>
      </c>
      <c r="B276" s="80" t="s">
        <v>4307</v>
      </c>
      <c r="C276" s="22" t="str">
        <f>IF(ISERROR(VLOOKUP(B276,'220213'!B:C,2,FALSE)),"new",VLOOKUP(B276,'220213'!B:C,2,FALSE))</f>
        <v>new</v>
      </c>
      <c r="D276" s="80" t="s">
        <v>4285</v>
      </c>
      <c r="E276" s="80" t="s">
        <v>4284</v>
      </c>
      <c r="F276" s="80" t="s">
        <v>1244</v>
      </c>
      <c r="G276" s="80" t="s">
        <v>3162</v>
      </c>
      <c r="H276" s="80" t="s">
        <v>3209</v>
      </c>
      <c r="I276" s="80" t="s">
        <v>4306</v>
      </c>
      <c r="J276" s="80" t="s">
        <v>4305</v>
      </c>
      <c r="K276" s="80" t="s">
        <v>14</v>
      </c>
      <c r="L276" s="80" t="s">
        <v>15</v>
      </c>
      <c r="M276" s="80" t="s">
        <v>5937</v>
      </c>
      <c r="N276" s="80" t="s">
        <v>2961</v>
      </c>
      <c r="O276" s="79">
        <v>41302.187465277777</v>
      </c>
      <c r="P276" s="78">
        <v>1</v>
      </c>
      <c r="Q276" s="77">
        <v>36.917222222222222</v>
      </c>
      <c r="R276" s="77">
        <v>48.658275462962962</v>
      </c>
      <c r="S276" s="76" t="s">
        <v>1237</v>
      </c>
    </row>
    <row r="277" spans="1:19" ht="11.25" hidden="1" customHeight="1">
      <c r="A277" s="80" t="s">
        <v>4043</v>
      </c>
      <c r="B277" s="80" t="s">
        <v>4304</v>
      </c>
      <c r="C277" s="22" t="str">
        <f>IF(ISERROR(VLOOKUP(B277,'220213'!B:C,2,FALSE)),"new",VLOOKUP(B277,'220213'!B:C,2,FALSE))</f>
        <v>new</v>
      </c>
      <c r="D277" s="80" t="s">
        <v>4802</v>
      </c>
      <c r="E277" s="80" t="s">
        <v>4042</v>
      </c>
      <c r="F277" s="80" t="s">
        <v>1244</v>
      </c>
      <c r="G277" s="80" t="s">
        <v>3162</v>
      </c>
      <c r="H277" s="80" t="s">
        <v>3168</v>
      </c>
      <c r="I277" s="80" t="s">
        <v>4303</v>
      </c>
      <c r="J277" s="80" t="s">
        <v>4302</v>
      </c>
      <c r="K277" s="80" t="s">
        <v>14</v>
      </c>
      <c r="L277" s="80" t="s">
        <v>15</v>
      </c>
      <c r="M277" s="80" t="s">
        <v>5970</v>
      </c>
      <c r="N277" s="80" t="s">
        <v>51</v>
      </c>
      <c r="O277" s="79">
        <v>41325.385416666664</v>
      </c>
      <c r="P277" s="78">
        <v>0</v>
      </c>
      <c r="Q277" s="77">
        <v>13.719270833333333</v>
      </c>
      <c r="R277" s="77">
        <v>40.649502314814818</v>
      </c>
      <c r="S277" s="76" t="s">
        <v>1237</v>
      </c>
    </row>
    <row r="278" spans="1:19" ht="11.25" hidden="1" customHeight="1">
      <c r="A278" s="80" t="s">
        <v>4301</v>
      </c>
      <c r="B278" s="80" t="s">
        <v>4300</v>
      </c>
      <c r="C278" s="22" t="str">
        <f>IF(ISERROR(VLOOKUP(B278,'220213'!B:C,2,FALSE)),"new",VLOOKUP(B278,'220213'!B:C,2,FALSE))</f>
        <v>pre-design approved.  Email sent ot requestor RE: TCRS issue (04/02/2013)</v>
      </c>
      <c r="D278" s="80" t="s">
        <v>4299</v>
      </c>
      <c r="E278" s="80" t="s">
        <v>4298</v>
      </c>
      <c r="F278" s="80" t="s">
        <v>1244</v>
      </c>
      <c r="G278" s="80" t="s">
        <v>861</v>
      </c>
      <c r="H278" s="80" t="s">
        <v>3041</v>
      </c>
      <c r="I278" s="80" t="s">
        <v>3041</v>
      </c>
      <c r="J278" s="80" t="s">
        <v>4297</v>
      </c>
      <c r="K278" s="80" t="s">
        <v>25</v>
      </c>
      <c r="L278" s="80" t="s">
        <v>15</v>
      </c>
      <c r="M278" s="80" t="s">
        <v>5935</v>
      </c>
      <c r="N278" s="80" t="s">
        <v>6258</v>
      </c>
      <c r="O278" s="79">
        <v>41312.7890625</v>
      </c>
      <c r="P278" s="78">
        <v>0</v>
      </c>
      <c r="Q278" s="77">
        <v>26.315625000000001</v>
      </c>
      <c r="R278" s="77">
        <v>39.789675925925927</v>
      </c>
      <c r="S278" s="76" t="s">
        <v>1237</v>
      </c>
    </row>
    <row r="279" spans="1:19" ht="11.25" hidden="1" customHeight="1">
      <c r="A279" s="80" t="s">
        <v>4296</v>
      </c>
      <c r="B279" s="80" t="s">
        <v>4295</v>
      </c>
      <c r="C279" s="22" t="str">
        <f>IF(ISERROR(VLOOKUP(B279,'220213'!B:C,2,FALSE)),"new",VLOOKUP(B279,'220213'!B:C,2,FALSE))</f>
        <v>new</v>
      </c>
      <c r="D279" s="80" t="s">
        <v>4294</v>
      </c>
      <c r="E279" s="80" t="s">
        <v>4293</v>
      </c>
      <c r="F279" s="80" t="s">
        <v>1244</v>
      </c>
      <c r="G279" s="80" t="s">
        <v>861</v>
      </c>
      <c r="H279" s="80" t="s">
        <v>3137</v>
      </c>
      <c r="I279" s="80" t="s">
        <v>3137</v>
      </c>
      <c r="J279" s="80" t="s">
        <v>4292</v>
      </c>
      <c r="K279" s="80" t="s">
        <v>25</v>
      </c>
      <c r="L279" s="80" t="s">
        <v>15</v>
      </c>
      <c r="M279" s="80" t="s">
        <v>5970</v>
      </c>
      <c r="N279" s="80" t="s">
        <v>51</v>
      </c>
      <c r="O279" s="79">
        <v>41320.332997685182</v>
      </c>
      <c r="P279" s="78">
        <v>0</v>
      </c>
      <c r="Q279" s="77">
        <v>18.771689814814813</v>
      </c>
      <c r="R279" s="77">
        <v>39.659212962962961</v>
      </c>
      <c r="S279" s="76" t="s">
        <v>1237</v>
      </c>
    </row>
    <row r="280" spans="1:19" ht="11.25" hidden="1" customHeight="1">
      <c r="A280" s="80" t="s">
        <v>4043</v>
      </c>
      <c r="B280" s="80" t="s">
        <v>4290</v>
      </c>
      <c r="C280" s="22" t="str">
        <f>IF(ISERROR(VLOOKUP(B280,'220213'!B:C,2,FALSE)),"new",VLOOKUP(B280,'220213'!B:C,2,FALSE))</f>
        <v>approved - not reserved in SS</v>
      </c>
      <c r="D280" s="80" t="s">
        <v>4289</v>
      </c>
      <c r="E280" s="80" t="s">
        <v>4042</v>
      </c>
      <c r="F280" s="80" t="s">
        <v>1244</v>
      </c>
      <c r="G280" s="80" t="s">
        <v>3162</v>
      </c>
      <c r="H280" s="80" t="s">
        <v>3170</v>
      </c>
      <c r="I280" s="80" t="s">
        <v>3169</v>
      </c>
      <c r="J280" s="80" t="s">
        <v>4288</v>
      </c>
      <c r="K280" s="80" t="s">
        <v>25</v>
      </c>
      <c r="L280" s="80" t="s">
        <v>15</v>
      </c>
      <c r="M280" s="80" t="s">
        <v>5935</v>
      </c>
      <c r="N280" s="80" t="s">
        <v>6258</v>
      </c>
      <c r="O280" s="79">
        <v>41326.573530092595</v>
      </c>
      <c r="P280" s="78">
        <v>0</v>
      </c>
      <c r="Q280" s="77">
        <v>12.531157407407409</v>
      </c>
      <c r="R280" s="77">
        <v>39.640914351851855</v>
      </c>
      <c r="S280" s="76" t="s">
        <v>1237</v>
      </c>
    </row>
    <row r="281" spans="1:19" ht="11.25" hidden="1" customHeight="1">
      <c r="A281" s="80" t="s">
        <v>4287</v>
      </c>
      <c r="B281" s="80" t="s">
        <v>4286</v>
      </c>
      <c r="C281" s="22" t="str">
        <f>IF(ISERROR(VLOOKUP(B281,'220213'!B:C,2,FALSE)),"new",VLOOKUP(B281,'220213'!B:C,2,FALSE))</f>
        <v>new</v>
      </c>
      <c r="D281" s="80" t="s">
        <v>4285</v>
      </c>
      <c r="E281" s="80" t="s">
        <v>4284</v>
      </c>
      <c r="F281" s="80" t="s">
        <v>1244</v>
      </c>
      <c r="G281" s="80" t="s">
        <v>861</v>
      </c>
      <c r="H281" s="80" t="s">
        <v>3137</v>
      </c>
      <c r="I281" s="80" t="s">
        <v>3137</v>
      </c>
      <c r="J281" s="80" t="s">
        <v>4283</v>
      </c>
      <c r="K281" s="80" t="s">
        <v>14</v>
      </c>
      <c r="L281" s="80" t="s">
        <v>15</v>
      </c>
      <c r="M281" s="80" t="s">
        <v>1669</v>
      </c>
      <c r="N281" s="80" t="s">
        <v>4600</v>
      </c>
      <c r="O281" s="79">
        <v>41324.419363425928</v>
      </c>
      <c r="P281" s="78">
        <v>0</v>
      </c>
      <c r="Q281" s="77">
        <v>14.685324074074074</v>
      </c>
      <c r="R281" s="77">
        <v>36.911678240740741</v>
      </c>
      <c r="S281" s="76" t="s">
        <v>1237</v>
      </c>
    </row>
    <row r="282" spans="1:19" ht="11.25" hidden="1" customHeight="1">
      <c r="A282" s="80" t="s">
        <v>4287</v>
      </c>
      <c r="B282" s="80" t="s">
        <v>4801</v>
      </c>
      <c r="C282" s="22" t="str">
        <f>IF(ISERROR(VLOOKUP(B282,'220213'!B:C,2,FALSE)),"new",VLOOKUP(B282,'220213'!B:C,2,FALSE))</f>
        <v>new</v>
      </c>
      <c r="D282" s="80" t="s">
        <v>4800</v>
      </c>
      <c r="E282" s="80" t="s">
        <v>4284</v>
      </c>
      <c r="F282" s="80" t="s">
        <v>1244</v>
      </c>
      <c r="G282" s="80" t="s">
        <v>874</v>
      </c>
      <c r="H282" s="80" t="s">
        <v>3047</v>
      </c>
      <c r="I282" s="80" t="s">
        <v>3047</v>
      </c>
      <c r="J282" s="80" t="s">
        <v>5725</v>
      </c>
      <c r="K282" s="80" t="s">
        <v>25</v>
      </c>
      <c r="L282" s="80" t="s">
        <v>15</v>
      </c>
      <c r="M282" s="80" t="s">
        <v>5933</v>
      </c>
      <c r="N282" s="80" t="s">
        <v>6252</v>
      </c>
      <c r="O282" s="79">
        <v>41332.994826388887</v>
      </c>
      <c r="P282" s="78">
        <v>3</v>
      </c>
      <c r="Q282" s="77">
        <v>6.109861111111111</v>
      </c>
      <c r="R282" s="77">
        <v>18.792928240740739</v>
      </c>
      <c r="S282" s="76" t="s">
        <v>1237</v>
      </c>
    </row>
    <row r="283" spans="1:19" ht="11.25" hidden="1" customHeight="1">
      <c r="A283" s="80" t="s">
        <v>6286</v>
      </c>
      <c r="B283" s="80" t="s">
        <v>6287</v>
      </c>
      <c r="C283" s="22" t="str">
        <f>IF(ISERROR(VLOOKUP(B283,'220213'!B:C,2,FALSE)),"new",VLOOKUP(B283,'220213'!B:C,2,FALSE))</f>
        <v>new</v>
      </c>
      <c r="D283" s="80" t="s">
        <v>6286</v>
      </c>
      <c r="E283" s="80" t="s">
        <v>6285</v>
      </c>
      <c r="F283" s="80" t="s">
        <v>1244</v>
      </c>
      <c r="G283" s="80" t="s">
        <v>861</v>
      </c>
      <c r="H283" s="80" t="s">
        <v>3137</v>
      </c>
      <c r="I283" s="80" t="s">
        <v>3137</v>
      </c>
      <c r="J283" s="80" t="s">
        <v>6284</v>
      </c>
      <c r="K283" s="80" t="s">
        <v>344</v>
      </c>
      <c r="L283" s="80" t="s">
        <v>15</v>
      </c>
      <c r="M283" s="80" t="s">
        <v>5937</v>
      </c>
      <c r="N283" s="80" t="s">
        <v>5726</v>
      </c>
      <c r="O283" s="79">
        <v>41331.194444444445</v>
      </c>
      <c r="P283" s="78">
        <v>1</v>
      </c>
      <c r="Q283" s="77">
        <v>7.9102430555555552</v>
      </c>
      <c r="R283" s="77">
        <v>7.916585648148148</v>
      </c>
      <c r="S283" s="76" t="s">
        <v>1237</v>
      </c>
    </row>
    <row r="284" spans="1:19" ht="11.25" hidden="1" customHeight="1">
      <c r="A284" s="80" t="s">
        <v>4301</v>
      </c>
      <c r="B284" s="80" t="s">
        <v>6283</v>
      </c>
      <c r="C284" s="22" t="str">
        <f>IF(ISERROR(VLOOKUP(B284,'220213'!B:C,2,FALSE)),"new",VLOOKUP(B284,'220213'!B:C,2,FALSE))</f>
        <v>new</v>
      </c>
      <c r="D284" s="80" t="s">
        <v>923</v>
      </c>
      <c r="E284" s="80" t="s">
        <v>4298</v>
      </c>
      <c r="F284" s="80" t="s">
        <v>1244</v>
      </c>
      <c r="G284" s="80" t="s">
        <v>861</v>
      </c>
      <c r="H284" s="80" t="s">
        <v>3041</v>
      </c>
      <c r="I284" s="80" t="s">
        <v>3041</v>
      </c>
      <c r="J284" s="80" t="s">
        <v>6282</v>
      </c>
      <c r="K284" s="80" t="s">
        <v>25</v>
      </c>
      <c r="L284" s="80" t="s">
        <v>15</v>
      </c>
      <c r="M284" s="80" t="s">
        <v>5934</v>
      </c>
      <c r="N284" s="80" t="s">
        <v>6281</v>
      </c>
      <c r="O284" s="79">
        <v>41333.356851851851</v>
      </c>
      <c r="P284" s="78">
        <v>0</v>
      </c>
      <c r="Q284" s="77">
        <v>5.7478356481481478</v>
      </c>
      <c r="R284" s="77">
        <v>5.7478356481481478</v>
      </c>
      <c r="S284" s="76" t="s">
        <v>1237</v>
      </c>
    </row>
    <row r="285" spans="1:19" ht="11.25" hidden="1" customHeight="1">
      <c r="A285" s="80" t="s">
        <v>380</v>
      </c>
      <c r="B285" s="80" t="s">
        <v>2517</v>
      </c>
      <c r="C285" s="22" t="str">
        <f>IF(ISERROR(VLOOKUP(B285,'220213'!B:C,2,FALSE)),"new",VLOOKUP(B285,'220213'!B:C,2,FALSE))</f>
        <v>new</v>
      </c>
      <c r="D285" s="80" t="s">
        <v>1721</v>
      </c>
      <c r="E285" s="80" t="s">
        <v>1253</v>
      </c>
      <c r="F285" s="80" t="s">
        <v>1244</v>
      </c>
      <c r="G285" s="80" t="s">
        <v>861</v>
      </c>
      <c r="H285" s="80" t="s">
        <v>3171</v>
      </c>
      <c r="I285" s="80" t="s">
        <v>3171</v>
      </c>
      <c r="J285" s="80" t="s">
        <v>2516</v>
      </c>
      <c r="K285" s="80" t="s">
        <v>25</v>
      </c>
      <c r="L285" s="80" t="s">
        <v>15</v>
      </c>
      <c r="M285" s="80" t="s">
        <v>5970</v>
      </c>
      <c r="N285" s="80" t="s">
        <v>51</v>
      </c>
      <c r="O285" s="79">
        <v>41246.397800925923</v>
      </c>
      <c r="P285" s="78">
        <v>0</v>
      </c>
      <c r="Q285" s="77">
        <v>92.706886574074076</v>
      </c>
      <c r="R285" s="77">
        <v>117.5365625</v>
      </c>
      <c r="S285" s="76" t="s">
        <v>1237</v>
      </c>
    </row>
    <row r="286" spans="1:19" ht="11.25" hidden="1" customHeight="1">
      <c r="A286" s="80" t="s">
        <v>1335</v>
      </c>
      <c r="B286" s="80" t="s">
        <v>2535</v>
      </c>
      <c r="C286" s="22" t="str">
        <f>IF(ISERROR(VLOOKUP(B286,'220213'!B:C,2,FALSE)),"new",VLOOKUP(B286,'220213'!B:C,2,FALSE))</f>
        <v>new</v>
      </c>
      <c r="D286" s="80" t="s">
        <v>2534</v>
      </c>
      <c r="E286" s="80" t="s">
        <v>1333</v>
      </c>
      <c r="F286" s="80" t="s">
        <v>1244</v>
      </c>
      <c r="G286" s="80" t="s">
        <v>3162</v>
      </c>
      <c r="H286" s="80" t="s">
        <v>3170</v>
      </c>
      <c r="I286" s="80" t="s">
        <v>3169</v>
      </c>
      <c r="J286" s="80" t="s">
        <v>2533</v>
      </c>
      <c r="K286" s="80" t="s">
        <v>14</v>
      </c>
      <c r="L286" s="80" t="s">
        <v>15</v>
      </c>
      <c r="M286" s="80" t="s">
        <v>59</v>
      </c>
      <c r="N286" s="80" t="s">
        <v>2641</v>
      </c>
      <c r="O286" s="79">
        <v>41312.27988425926</v>
      </c>
      <c r="P286" s="78">
        <v>1</v>
      </c>
      <c r="Q286" s="77">
        <v>26.824803240740742</v>
      </c>
      <c r="R286" s="77">
        <v>111.79177083333335</v>
      </c>
      <c r="S286" s="76" t="s">
        <v>1237</v>
      </c>
    </row>
    <row r="287" spans="1:19" ht="11.25" hidden="1" customHeight="1">
      <c r="A287" s="80" t="s">
        <v>3704</v>
      </c>
      <c r="B287" s="80" t="s">
        <v>4040</v>
      </c>
      <c r="C287" s="22" t="str">
        <f>IF(ISERROR(VLOOKUP(B287,'220213'!B:C,2,FALSE)),"new",VLOOKUP(B287,'220213'!B:C,2,FALSE))</f>
        <v>approved</v>
      </c>
      <c r="D287" s="80" t="s">
        <v>3702</v>
      </c>
      <c r="E287" s="80" t="s">
        <v>3701</v>
      </c>
      <c r="F287" s="80" t="s">
        <v>1244</v>
      </c>
      <c r="G287" s="80" t="s">
        <v>861</v>
      </c>
      <c r="H287" s="80" t="s">
        <v>3171</v>
      </c>
      <c r="I287" s="80" t="s">
        <v>3171</v>
      </c>
      <c r="J287" s="80" t="s">
        <v>4039</v>
      </c>
      <c r="K287" s="80" t="s">
        <v>25</v>
      </c>
      <c r="L287" s="80" t="s">
        <v>15</v>
      </c>
      <c r="M287" s="80" t="s">
        <v>1669</v>
      </c>
      <c r="N287" s="80" t="s">
        <v>3883</v>
      </c>
      <c r="O287" s="79">
        <v>41298.791666666664</v>
      </c>
      <c r="P287" s="78">
        <v>0</v>
      </c>
      <c r="Q287" s="77">
        <v>40.313020833333333</v>
      </c>
      <c r="R287" s="77">
        <v>47.697303240740737</v>
      </c>
      <c r="S287" s="76" t="s">
        <v>1237</v>
      </c>
    </row>
    <row r="288" spans="1:19" ht="11.25" hidden="1" customHeight="1">
      <c r="A288" s="80" t="s">
        <v>3704</v>
      </c>
      <c r="B288" s="80" t="s">
        <v>4798</v>
      </c>
      <c r="C288" s="22" t="str">
        <f>IF(ISERROR(VLOOKUP(B288,'220213'!B:C,2,FALSE)),"new",VLOOKUP(B288,'220213'!B:C,2,FALSE))</f>
        <v>new</v>
      </c>
      <c r="D288" s="80" t="s">
        <v>3702</v>
      </c>
      <c r="E288" s="80" t="s">
        <v>3701</v>
      </c>
      <c r="F288" s="80" t="s">
        <v>1244</v>
      </c>
      <c r="G288" s="80" t="s">
        <v>3162</v>
      </c>
      <c r="H288" s="80" t="s">
        <v>3168</v>
      </c>
      <c r="I288" s="80" t="s">
        <v>3167</v>
      </c>
      <c r="J288" s="80" t="s">
        <v>4797</v>
      </c>
      <c r="K288" s="80" t="s">
        <v>25</v>
      </c>
      <c r="L288" s="80" t="s">
        <v>15</v>
      </c>
      <c r="M288" s="80" t="s">
        <v>5937</v>
      </c>
      <c r="N288" s="80" t="s">
        <v>2961</v>
      </c>
      <c r="O288" s="79">
        <v>41321.272731481484</v>
      </c>
      <c r="P288" s="78">
        <v>1</v>
      </c>
      <c r="Q288" s="77">
        <v>17.831956018518518</v>
      </c>
      <c r="R288" s="77">
        <v>19.844652777777778</v>
      </c>
      <c r="S288" s="76" t="s">
        <v>1237</v>
      </c>
    </row>
    <row r="289" spans="1:19" ht="11.25" hidden="1" customHeight="1">
      <c r="A289" s="80" t="s">
        <v>6280</v>
      </c>
      <c r="B289" s="80" t="s">
        <v>6279</v>
      </c>
      <c r="C289" s="22" t="str">
        <f>IF(ISERROR(VLOOKUP(B289,'220213'!B:C,2,FALSE)),"new",VLOOKUP(B289,'220213'!B:C,2,FALSE))</f>
        <v>new</v>
      </c>
      <c r="D289" s="80" t="s">
        <v>6278</v>
      </c>
      <c r="E289" s="80" t="s">
        <v>6277</v>
      </c>
      <c r="F289" s="80" t="s">
        <v>1244</v>
      </c>
      <c r="G289" s="80" t="s">
        <v>874</v>
      </c>
      <c r="H289" s="80" t="s">
        <v>3179</v>
      </c>
      <c r="I289" s="80" t="s">
        <v>3179</v>
      </c>
      <c r="J289" s="80" t="s">
        <v>3700</v>
      </c>
      <c r="K289" s="80" t="s">
        <v>25</v>
      </c>
      <c r="L289" s="80" t="s">
        <v>15</v>
      </c>
      <c r="M289" s="80" t="s">
        <v>5934</v>
      </c>
      <c r="N289" s="80" t="s">
        <v>6276</v>
      </c>
      <c r="O289" s="79">
        <v>41338.527199074073</v>
      </c>
      <c r="P289" s="78">
        <v>0</v>
      </c>
      <c r="Q289" s="77">
        <v>0.57748842592592586</v>
      </c>
      <c r="R289" s="77">
        <v>0.57748842592592586</v>
      </c>
      <c r="S289" s="76" t="s">
        <v>1237</v>
      </c>
    </row>
    <row r="290" spans="1:19" ht="11.25" hidden="1" customHeight="1">
      <c r="A290" s="80" t="s">
        <v>4038</v>
      </c>
      <c r="B290" s="80" t="s">
        <v>4037</v>
      </c>
      <c r="C290" s="22" t="str">
        <f>IF(ISERROR(VLOOKUP(B290,'220213'!B:C,2,FALSE)),"new",VLOOKUP(B290,'220213'!B:C,2,FALSE))</f>
        <v>new</v>
      </c>
      <c r="D290" s="80" t="s">
        <v>4036</v>
      </c>
      <c r="E290" s="80" t="s">
        <v>4035</v>
      </c>
      <c r="F290" s="80" t="s">
        <v>1244</v>
      </c>
      <c r="G290" s="80" t="s">
        <v>3162</v>
      </c>
      <c r="H290" s="80" t="s">
        <v>3168</v>
      </c>
      <c r="I290" s="80" t="s">
        <v>3167</v>
      </c>
      <c r="J290" s="80" t="s">
        <v>4034</v>
      </c>
      <c r="K290" s="80" t="s">
        <v>14</v>
      </c>
      <c r="L290" s="80" t="s">
        <v>15</v>
      </c>
      <c r="M290" s="80" t="s">
        <v>5937</v>
      </c>
      <c r="N290" s="80" t="s">
        <v>2961</v>
      </c>
      <c r="O290" s="79">
        <v>41292.554016203707</v>
      </c>
      <c r="P290" s="78">
        <v>1</v>
      </c>
      <c r="Q290" s="77">
        <v>46.550671296296294</v>
      </c>
      <c r="R290" s="77">
        <v>46.574062499999997</v>
      </c>
      <c r="S290" s="76" t="s">
        <v>1237</v>
      </c>
    </row>
    <row r="291" spans="1:19" ht="11.25" hidden="1" customHeight="1">
      <c r="A291" s="80" t="s">
        <v>2381</v>
      </c>
      <c r="B291" s="80" t="s">
        <v>2380</v>
      </c>
      <c r="C291" s="22" t="str">
        <f>IF(ISERROR(VLOOKUP(B291,'220213'!B:C,2,FALSE)),"new",VLOOKUP(B291,'220213'!B:C,2,FALSE))</f>
        <v>new</v>
      </c>
      <c r="D291" s="80" t="s">
        <v>2379</v>
      </c>
      <c r="E291" s="80" t="s">
        <v>2378</v>
      </c>
      <c r="F291" s="80" t="s">
        <v>386</v>
      </c>
      <c r="G291" s="80" t="s">
        <v>3080</v>
      </c>
      <c r="H291" s="80" t="s">
        <v>3079</v>
      </c>
      <c r="I291" s="80" t="s">
        <v>3079</v>
      </c>
      <c r="J291" s="80" t="s">
        <v>259</v>
      </c>
      <c r="K291" s="80" t="s">
        <v>14</v>
      </c>
      <c r="L291" s="80" t="s">
        <v>15</v>
      </c>
      <c r="M291" s="80" t="s">
        <v>5940</v>
      </c>
      <c r="N291" s="80" t="s">
        <v>6275</v>
      </c>
      <c r="O291" s="79">
        <v>41212.557013888887</v>
      </c>
      <c r="P291" s="78">
        <v>1</v>
      </c>
      <c r="Q291" s="77">
        <v>126.54767361111111</v>
      </c>
      <c r="R291" s="77">
        <v>126.57800925925928</v>
      </c>
      <c r="S291" s="76" t="s">
        <v>1237</v>
      </c>
    </row>
    <row r="292" spans="1:19" ht="11.25" hidden="1" customHeight="1">
      <c r="A292" s="80" t="s">
        <v>1432</v>
      </c>
      <c r="B292" s="80" t="s">
        <v>2565</v>
      </c>
      <c r="C292" s="22" t="str">
        <f>IF(ISERROR(VLOOKUP(B292,'220213'!B:C,2,FALSE)),"new",VLOOKUP(B292,'220213'!B:C,2,FALSE))</f>
        <v>new</v>
      </c>
      <c r="D292" s="80" t="s">
        <v>2550</v>
      </c>
      <c r="E292" s="80" t="s">
        <v>2549</v>
      </c>
      <c r="F292" s="80" t="s">
        <v>398</v>
      </c>
      <c r="G292" s="80" t="s">
        <v>574</v>
      </c>
      <c r="H292" s="80" t="s">
        <v>574</v>
      </c>
      <c r="I292" s="80" t="s">
        <v>573</v>
      </c>
      <c r="J292" s="80" t="s">
        <v>2548</v>
      </c>
      <c r="K292" s="80" t="s">
        <v>60</v>
      </c>
      <c r="L292" s="80" t="s">
        <v>15</v>
      </c>
      <c r="M292" s="80" t="s">
        <v>5934</v>
      </c>
      <c r="N292" s="80" t="s">
        <v>2547</v>
      </c>
      <c r="O292" s="79">
        <v>41229.652303240742</v>
      </c>
      <c r="P292" s="78">
        <v>0</v>
      </c>
      <c r="Q292" s="77">
        <v>109.45238425925928</v>
      </c>
      <c r="R292" s="77">
        <v>109.45238425925928</v>
      </c>
      <c r="S292" s="76" t="s">
        <v>1237</v>
      </c>
    </row>
    <row r="293" spans="1:19" ht="11.25" hidden="1" customHeight="1">
      <c r="A293" s="80" t="s">
        <v>1420</v>
      </c>
      <c r="B293" s="80" t="s">
        <v>2101</v>
      </c>
      <c r="C293" s="22" t="str">
        <f>IF(ISERROR(VLOOKUP(B293,'220213'!B:C,2,FALSE)),"new",VLOOKUP(B293,'220213'!B:C,2,FALSE))</f>
        <v>new</v>
      </c>
      <c r="D293" s="80" t="s">
        <v>1298</v>
      </c>
      <c r="E293" s="80" t="s">
        <v>1297</v>
      </c>
      <c r="F293" s="80" t="s">
        <v>398</v>
      </c>
      <c r="G293" s="80" t="s">
        <v>603</v>
      </c>
      <c r="H293" s="80" t="s">
        <v>2994</v>
      </c>
      <c r="I293" s="80" t="s">
        <v>3140</v>
      </c>
      <c r="J293" s="80" t="s">
        <v>2100</v>
      </c>
      <c r="K293" s="80" t="s">
        <v>19</v>
      </c>
      <c r="L293" s="80" t="s">
        <v>15</v>
      </c>
      <c r="M293" s="80" t="s">
        <v>5969</v>
      </c>
      <c r="N293" s="80" t="s">
        <v>3200</v>
      </c>
      <c r="O293" s="79">
        <v>41207.317650462966</v>
      </c>
      <c r="P293" s="78">
        <v>0</v>
      </c>
      <c r="Q293" s="77">
        <v>131.78703703703704</v>
      </c>
      <c r="R293" s="77">
        <v>155.7990162037037</v>
      </c>
      <c r="S293" s="76" t="s">
        <v>1237</v>
      </c>
    </row>
    <row r="294" spans="1:19" ht="11.25" hidden="1" customHeight="1">
      <c r="A294" s="80" t="s">
        <v>1420</v>
      </c>
      <c r="B294" s="80" t="s">
        <v>2669</v>
      </c>
      <c r="C294" s="22" t="str">
        <f>IF(ISERROR(VLOOKUP(B294,'220213'!B:C,2,FALSE)),"new",VLOOKUP(B294,'220213'!B:C,2,FALSE))</f>
        <v>new</v>
      </c>
      <c r="D294" s="80" t="s">
        <v>1298</v>
      </c>
      <c r="E294" s="80" t="s">
        <v>1297</v>
      </c>
      <c r="F294" s="80" t="s">
        <v>398</v>
      </c>
      <c r="G294" s="80" t="s">
        <v>603</v>
      </c>
      <c r="H294" s="80" t="s">
        <v>2994</v>
      </c>
      <c r="I294" s="80" t="s">
        <v>3165</v>
      </c>
      <c r="J294" s="80" t="s">
        <v>2668</v>
      </c>
      <c r="K294" s="80" t="s">
        <v>18</v>
      </c>
      <c r="L294" s="80" t="s">
        <v>15</v>
      </c>
      <c r="M294" s="80" t="s">
        <v>5933</v>
      </c>
      <c r="N294" s="80" t="s">
        <v>6267</v>
      </c>
      <c r="O294" s="79">
        <v>41337.219178240739</v>
      </c>
      <c r="P294" s="78">
        <v>1</v>
      </c>
      <c r="Q294" s="77">
        <v>1.8855092592592593</v>
      </c>
      <c r="R294" s="77">
        <v>98.838530092592592</v>
      </c>
      <c r="S294" s="76" t="s">
        <v>1237</v>
      </c>
    </row>
    <row r="295" spans="1:19" ht="11.25" hidden="1" customHeight="1">
      <c r="A295" s="80" t="s">
        <v>1420</v>
      </c>
      <c r="B295" s="80" t="s">
        <v>4033</v>
      </c>
      <c r="C295" s="22" t="str">
        <f>IF(ISERROR(VLOOKUP(B295,'220213'!B:C,2,FALSE)),"new",VLOOKUP(B295,'220213'!B:C,2,FALSE))</f>
        <v>pre-design approved - not reserved in SS</v>
      </c>
      <c r="D295" s="80" t="s">
        <v>1298</v>
      </c>
      <c r="E295" s="80" t="s">
        <v>1297</v>
      </c>
      <c r="F295" s="80" t="s">
        <v>398</v>
      </c>
      <c r="G295" s="80" t="s">
        <v>603</v>
      </c>
      <c r="H295" s="80" t="s">
        <v>2994</v>
      </c>
      <c r="I295" s="80" t="s">
        <v>3165</v>
      </c>
      <c r="J295" s="80" t="s">
        <v>4032</v>
      </c>
      <c r="K295" s="80" t="s">
        <v>14</v>
      </c>
      <c r="L295" s="80" t="s">
        <v>15</v>
      </c>
      <c r="M295" s="80" t="s">
        <v>59</v>
      </c>
      <c r="N295" s="80" t="s">
        <v>336</v>
      </c>
      <c r="O295" s="79">
        <v>41297.212118055555</v>
      </c>
      <c r="P295" s="78">
        <v>1</v>
      </c>
      <c r="Q295" s="77">
        <v>41.89256944444444</v>
      </c>
      <c r="R295" s="77">
        <v>54.796724537037036</v>
      </c>
      <c r="S295" s="76" t="s">
        <v>1237</v>
      </c>
    </row>
    <row r="296" spans="1:19" ht="11.25" hidden="1" customHeight="1">
      <c r="A296" s="80" t="s">
        <v>1420</v>
      </c>
      <c r="B296" s="80" t="s">
        <v>4031</v>
      </c>
      <c r="C296" s="22" t="str">
        <f>IF(ISERROR(VLOOKUP(B296,'220213'!B:C,2,FALSE)),"new",VLOOKUP(B296,'220213'!B:C,2,FALSE))</f>
        <v>new</v>
      </c>
      <c r="D296" s="80" t="s">
        <v>1298</v>
      </c>
      <c r="E296" s="80" t="s">
        <v>1297</v>
      </c>
      <c r="F296" s="80" t="s">
        <v>398</v>
      </c>
      <c r="G296" s="80" t="s">
        <v>603</v>
      </c>
      <c r="H296" s="80" t="s">
        <v>2994</v>
      </c>
      <c r="I296" s="80" t="s">
        <v>3165</v>
      </c>
      <c r="J296" s="80" t="s">
        <v>4030</v>
      </c>
      <c r="K296" s="80" t="s">
        <v>18</v>
      </c>
      <c r="L296" s="80" t="s">
        <v>15</v>
      </c>
      <c r="M296" s="80" t="s">
        <v>5969</v>
      </c>
      <c r="N296" s="80" t="s">
        <v>3200</v>
      </c>
      <c r="O296" s="79">
        <v>41296.400578703702</v>
      </c>
      <c r="P296" s="78">
        <v>0</v>
      </c>
      <c r="Q296" s="77">
        <v>42.704108796296296</v>
      </c>
      <c r="R296" s="77">
        <v>50.576458333333342</v>
      </c>
      <c r="S296" s="76" t="s">
        <v>1237</v>
      </c>
    </row>
    <row r="297" spans="1:19" ht="11.25" hidden="1" customHeight="1">
      <c r="A297" s="80" t="s">
        <v>1420</v>
      </c>
      <c r="B297" s="80" t="s">
        <v>4793</v>
      </c>
      <c r="C297" s="22" t="str">
        <f>IF(ISERROR(VLOOKUP(B297,'220213'!B:C,2,FALSE)),"new",VLOOKUP(B297,'220213'!B:C,2,FALSE))</f>
        <v>new</v>
      </c>
      <c r="D297" s="80" t="s">
        <v>1298</v>
      </c>
      <c r="E297" s="80" t="s">
        <v>1297</v>
      </c>
      <c r="F297" s="80" t="s">
        <v>398</v>
      </c>
      <c r="G297" s="80" t="s">
        <v>603</v>
      </c>
      <c r="H297" s="80" t="s">
        <v>2986</v>
      </c>
      <c r="I297" s="80" t="s">
        <v>4792</v>
      </c>
      <c r="J297" s="80" t="s">
        <v>4791</v>
      </c>
      <c r="K297" s="80" t="s">
        <v>19</v>
      </c>
      <c r="L297" s="80" t="s">
        <v>15</v>
      </c>
      <c r="M297" s="80" t="s">
        <v>5935</v>
      </c>
      <c r="N297" s="80" t="s">
        <v>6252</v>
      </c>
      <c r="O297" s="79">
        <v>41337.262349537035</v>
      </c>
      <c r="P297" s="78">
        <v>0</v>
      </c>
      <c r="Q297" s="77">
        <v>1.842337962962963</v>
      </c>
      <c r="R297" s="77">
        <v>35.912094907407408</v>
      </c>
      <c r="S297" s="76" t="s">
        <v>1237</v>
      </c>
    </row>
    <row r="298" spans="1:19" ht="11.25" hidden="1" customHeight="1">
      <c r="A298" s="80" t="s">
        <v>1420</v>
      </c>
      <c r="B298" s="80" t="s">
        <v>5819</v>
      </c>
      <c r="C298" s="22" t="str">
        <f>IF(ISERROR(VLOOKUP(B298,'220213'!B:C,2,FALSE)),"new",VLOOKUP(B298,'220213'!B:C,2,FALSE))</f>
        <v>new</v>
      </c>
      <c r="D298" s="80" t="s">
        <v>1298</v>
      </c>
      <c r="E298" s="80" t="s">
        <v>1297</v>
      </c>
      <c r="F298" s="80" t="s">
        <v>398</v>
      </c>
      <c r="G298" s="80" t="s">
        <v>603</v>
      </c>
      <c r="H298" s="80" t="s">
        <v>2994</v>
      </c>
      <c r="I298" s="80" t="s">
        <v>3165</v>
      </c>
      <c r="J298" s="80" t="s">
        <v>5818</v>
      </c>
      <c r="K298" s="80" t="s">
        <v>14</v>
      </c>
      <c r="L298" s="80" t="s">
        <v>15</v>
      </c>
      <c r="M298" s="80" t="s">
        <v>59</v>
      </c>
      <c r="N298" s="80" t="s">
        <v>336</v>
      </c>
      <c r="O298" s="79">
        <v>41327.411504629628</v>
      </c>
      <c r="P298" s="78">
        <v>1</v>
      </c>
      <c r="Q298" s="77">
        <v>11.69318287037037</v>
      </c>
      <c r="R298" s="77">
        <v>12.823564814814812</v>
      </c>
      <c r="S298" s="76" t="s">
        <v>1237</v>
      </c>
    </row>
    <row r="299" spans="1:19" ht="11.25" hidden="1" customHeight="1">
      <c r="A299" s="80" t="s">
        <v>4790</v>
      </c>
      <c r="B299" s="80" t="s">
        <v>4789</v>
      </c>
      <c r="C299" s="22" t="str">
        <f>IF(ISERROR(VLOOKUP(B299,'220213'!B:C,2,FALSE)),"new",VLOOKUP(B299,'220213'!B:C,2,FALSE))</f>
        <v>new</v>
      </c>
      <c r="D299" s="80" t="s">
        <v>473</v>
      </c>
      <c r="E299" s="80" t="s">
        <v>476</v>
      </c>
      <c r="F299" s="80" t="s">
        <v>1244</v>
      </c>
      <c r="G299" s="80" t="s">
        <v>2912</v>
      </c>
      <c r="H299" s="80" t="s">
        <v>2941</v>
      </c>
      <c r="I299" s="80" t="s">
        <v>3141</v>
      </c>
      <c r="J299" s="80" t="s">
        <v>4788</v>
      </c>
      <c r="K299" s="80" t="s">
        <v>14</v>
      </c>
      <c r="L299" s="80" t="s">
        <v>15</v>
      </c>
      <c r="M299" s="80" t="s">
        <v>277</v>
      </c>
      <c r="N299" s="80" t="s">
        <v>4234</v>
      </c>
      <c r="O299" s="79">
        <v>41337.660844907405</v>
      </c>
      <c r="P299" s="78">
        <v>0</v>
      </c>
      <c r="Q299" s="77">
        <v>1.4438425925925926</v>
      </c>
      <c r="R299" s="77">
        <v>27.463032407407407</v>
      </c>
      <c r="S299" s="76" t="s">
        <v>1237</v>
      </c>
    </row>
    <row r="300" spans="1:19" ht="11.25" hidden="1" customHeight="1">
      <c r="A300" s="80" t="s">
        <v>4785</v>
      </c>
      <c r="B300" s="80" t="s">
        <v>6274</v>
      </c>
      <c r="C300" s="22" t="str">
        <f>IF(ISERROR(VLOOKUP(B300,'220213'!B:C,2,FALSE)),"new",VLOOKUP(B300,'220213'!B:C,2,FALSE))</f>
        <v>new</v>
      </c>
      <c r="D300" s="80" t="s">
        <v>482</v>
      </c>
      <c r="E300" s="80" t="s">
        <v>511</v>
      </c>
      <c r="F300" s="80" t="s">
        <v>1244</v>
      </c>
      <c r="G300" s="80" t="s">
        <v>405</v>
      </c>
      <c r="H300" s="80" t="s">
        <v>3588</v>
      </c>
      <c r="I300" s="80" t="s">
        <v>3587</v>
      </c>
      <c r="J300" s="80" t="s">
        <v>6273</v>
      </c>
      <c r="K300" s="80" t="s">
        <v>14</v>
      </c>
      <c r="L300" s="80" t="s">
        <v>15</v>
      </c>
      <c r="M300" s="80" t="s">
        <v>59</v>
      </c>
      <c r="N300" s="80" t="s">
        <v>336</v>
      </c>
      <c r="O300" s="79">
        <v>41327.410150462965</v>
      </c>
      <c r="P300" s="78">
        <v>1</v>
      </c>
      <c r="Q300" s="77">
        <v>11.694537037037037</v>
      </c>
      <c r="R300" s="77">
        <v>12.624386574074073</v>
      </c>
      <c r="S300" s="76" t="s">
        <v>1237</v>
      </c>
    </row>
    <row r="301" spans="1:19" ht="11.25" hidden="1" customHeight="1">
      <c r="A301" s="80" t="s">
        <v>6272</v>
      </c>
      <c r="B301" s="80" t="s">
        <v>6271</v>
      </c>
      <c r="C301" s="22" t="str">
        <f>IF(ISERROR(VLOOKUP(B301,'220213'!B:C,2,FALSE)),"new",VLOOKUP(B301,'220213'!B:C,2,FALSE))</f>
        <v>new</v>
      </c>
      <c r="D301" s="80" t="s">
        <v>1295</v>
      </c>
      <c r="E301" s="80" t="s">
        <v>472</v>
      </c>
      <c r="F301" s="80" t="s">
        <v>1244</v>
      </c>
      <c r="G301" s="80" t="s">
        <v>2912</v>
      </c>
      <c r="H301" s="80" t="s">
        <v>2956</v>
      </c>
      <c r="I301" s="80" t="s">
        <v>526</v>
      </c>
      <c r="J301" s="80" t="s">
        <v>6270</v>
      </c>
      <c r="K301" s="80" t="s">
        <v>25</v>
      </c>
      <c r="L301" s="80" t="s">
        <v>15</v>
      </c>
      <c r="M301" s="80" t="s">
        <v>5933</v>
      </c>
      <c r="N301" s="80" t="s">
        <v>6252</v>
      </c>
      <c r="O301" s="79">
        <v>41337.287303240744</v>
      </c>
      <c r="P301" s="78">
        <v>3</v>
      </c>
      <c r="Q301" s="77">
        <v>1.8173842592592593</v>
      </c>
      <c r="R301" s="77">
        <v>4.4688425925925923</v>
      </c>
      <c r="S301" s="76" t="s">
        <v>1237</v>
      </c>
    </row>
    <row r="302" spans="1:19" ht="11.25" hidden="1" customHeight="1">
      <c r="A302" s="80" t="s">
        <v>2220</v>
      </c>
      <c r="B302" s="80" t="s">
        <v>2219</v>
      </c>
      <c r="C302" s="22" t="str">
        <f>IF(ISERROR(VLOOKUP(B302,'220213'!B:C,2,FALSE)),"new",VLOOKUP(B302,'220213'!B:C,2,FALSE))</f>
        <v>new</v>
      </c>
      <c r="D302" s="80" t="s">
        <v>2218</v>
      </c>
      <c r="E302" s="80" t="s">
        <v>2217</v>
      </c>
      <c r="F302" s="80" t="s">
        <v>398</v>
      </c>
      <c r="G302" s="80" t="s">
        <v>603</v>
      </c>
      <c r="H302" s="80" t="s">
        <v>2994</v>
      </c>
      <c r="I302" s="80" t="s">
        <v>3139</v>
      </c>
      <c r="J302" s="80" t="s">
        <v>2216</v>
      </c>
      <c r="K302" s="80" t="s">
        <v>87</v>
      </c>
      <c r="L302" s="80" t="s">
        <v>15</v>
      </c>
      <c r="M302" s="80" t="s">
        <v>5940</v>
      </c>
      <c r="N302" s="80" t="s">
        <v>6269</v>
      </c>
      <c r="O302" s="79">
        <v>41255.244606481479</v>
      </c>
      <c r="P302" s="78">
        <v>1</v>
      </c>
      <c r="Q302" s="77">
        <v>83.860081018518528</v>
      </c>
      <c r="R302" s="77">
        <v>146.75467592592594</v>
      </c>
      <c r="S302" s="76" t="s">
        <v>1237</v>
      </c>
    </row>
    <row r="303" spans="1:19" ht="11.25" hidden="1" customHeight="1">
      <c r="A303" s="80" t="s">
        <v>356</v>
      </c>
      <c r="B303" s="80" t="s">
        <v>2247</v>
      </c>
      <c r="C303" s="22" t="str">
        <f>IF(ISERROR(VLOOKUP(B303,'220213'!B:C,2,FALSE)),"new",VLOOKUP(B303,'220213'!B:C,2,FALSE))</f>
        <v>new</v>
      </c>
      <c r="D303" s="80" t="s">
        <v>1251</v>
      </c>
      <c r="E303" s="80" t="s">
        <v>1250</v>
      </c>
      <c r="F303" s="80" t="s">
        <v>386</v>
      </c>
      <c r="G303" s="80" t="s">
        <v>3080</v>
      </c>
      <c r="H303" s="80" t="s">
        <v>3089</v>
      </c>
      <c r="I303" s="80" t="s">
        <v>3088</v>
      </c>
      <c r="J303" s="80" t="s">
        <v>264</v>
      </c>
      <c r="K303" s="80" t="s">
        <v>14</v>
      </c>
      <c r="L303" s="80" t="s">
        <v>15</v>
      </c>
      <c r="M303" s="80" t="s">
        <v>59</v>
      </c>
      <c r="N303" s="80" t="s">
        <v>2641</v>
      </c>
      <c r="O303" s="79">
        <v>41249.398865740739</v>
      </c>
      <c r="P303" s="78">
        <v>1</v>
      </c>
      <c r="Q303" s="77">
        <v>89.705821759259265</v>
      </c>
      <c r="R303" s="77">
        <v>140.91761574074073</v>
      </c>
      <c r="S303" s="76" t="s">
        <v>1237</v>
      </c>
    </row>
    <row r="304" spans="1:19" ht="11.25" hidden="1" customHeight="1">
      <c r="A304" s="80" t="s">
        <v>2430</v>
      </c>
      <c r="B304" s="80" t="s">
        <v>2429</v>
      </c>
      <c r="C304" s="22" t="str">
        <f>IF(ISERROR(VLOOKUP(B304,'220213'!B:C,2,FALSE)),"new",VLOOKUP(B304,'220213'!B:C,2,FALSE))</f>
        <v>new</v>
      </c>
      <c r="D304" s="80" t="s">
        <v>2428</v>
      </c>
      <c r="E304" s="80" t="s">
        <v>2427</v>
      </c>
      <c r="F304" s="80" t="s">
        <v>1611</v>
      </c>
      <c r="G304" s="80" t="s">
        <v>3148</v>
      </c>
      <c r="H304" s="80" t="s">
        <v>3147</v>
      </c>
      <c r="I304" s="80" t="s">
        <v>3147</v>
      </c>
      <c r="J304" s="80" t="s">
        <v>2426</v>
      </c>
      <c r="K304" s="80" t="s">
        <v>96</v>
      </c>
      <c r="L304" s="80" t="s">
        <v>15</v>
      </c>
      <c r="M304" s="80" t="s">
        <v>5940</v>
      </c>
      <c r="N304" s="80" t="s">
        <v>6269</v>
      </c>
      <c r="O304" s="79">
        <v>41218.18346064815</v>
      </c>
      <c r="P304" s="78">
        <v>1</v>
      </c>
      <c r="Q304" s="77">
        <v>120.92122685185186</v>
      </c>
      <c r="R304" s="77">
        <v>123.65629629629629</v>
      </c>
      <c r="S304" s="76" t="s">
        <v>1237</v>
      </c>
    </row>
    <row r="305" spans="1:19" ht="11.25" hidden="1" customHeight="1">
      <c r="A305" s="80" t="s">
        <v>1535</v>
      </c>
      <c r="B305" s="80" t="s">
        <v>2512</v>
      </c>
      <c r="C305" s="22" t="str">
        <f>IF(ISERROR(VLOOKUP(B305,'220213'!B:C,2,FALSE)),"new",VLOOKUP(B305,'220213'!B:C,2,FALSE))</f>
        <v>new</v>
      </c>
      <c r="D305" s="80" t="s">
        <v>2511</v>
      </c>
      <c r="E305" s="80" t="s">
        <v>499</v>
      </c>
      <c r="F305" s="80" t="s">
        <v>386</v>
      </c>
      <c r="G305" s="80" t="s">
        <v>2907</v>
      </c>
      <c r="H305" s="80" t="s">
        <v>3164</v>
      </c>
      <c r="I305" s="80" t="s">
        <v>3163</v>
      </c>
      <c r="J305" s="80" t="s">
        <v>2510</v>
      </c>
      <c r="K305" s="80" t="s">
        <v>18</v>
      </c>
      <c r="L305" s="80" t="s">
        <v>15</v>
      </c>
      <c r="M305" s="80" t="s">
        <v>5933</v>
      </c>
      <c r="N305" s="80"/>
      <c r="O305" s="79">
        <v>41227.655613425923</v>
      </c>
      <c r="P305" s="78">
        <v>1</v>
      </c>
      <c r="Q305" s="77">
        <v>111.44907407407408</v>
      </c>
      <c r="R305" s="77">
        <v>117.49045138888889</v>
      </c>
      <c r="S305" s="76" t="s">
        <v>1237</v>
      </c>
    </row>
    <row r="306" spans="1:19" ht="11.25" hidden="1" customHeight="1">
      <c r="A306" s="80" t="s">
        <v>2773</v>
      </c>
      <c r="B306" s="80" t="s">
        <v>2772</v>
      </c>
      <c r="C306" s="22" t="str">
        <f>IF(ISERROR(VLOOKUP(B306,'220213'!B:C,2,FALSE)),"new",VLOOKUP(B306,'220213'!B:C,2,FALSE))</f>
        <v>new</v>
      </c>
      <c r="D306" s="80" t="s">
        <v>6268</v>
      </c>
      <c r="E306" s="80" t="s">
        <v>2770</v>
      </c>
      <c r="F306" s="80" t="s">
        <v>386</v>
      </c>
      <c r="G306" s="80" t="s">
        <v>3080</v>
      </c>
      <c r="H306" s="80" t="s">
        <v>3079</v>
      </c>
      <c r="I306" s="80" t="s">
        <v>3079</v>
      </c>
      <c r="J306" s="80" t="s">
        <v>2769</v>
      </c>
      <c r="K306" s="80" t="s">
        <v>5115</v>
      </c>
      <c r="L306" s="80" t="s">
        <v>15</v>
      </c>
      <c r="M306" s="80" t="s">
        <v>277</v>
      </c>
      <c r="N306" s="80" t="s">
        <v>4234</v>
      </c>
      <c r="O306" s="79">
        <v>41331.342766203707</v>
      </c>
      <c r="P306" s="78">
        <v>0</v>
      </c>
      <c r="Q306" s="77">
        <v>7.761921296296296</v>
      </c>
      <c r="R306" s="77">
        <v>92.705370370370389</v>
      </c>
      <c r="S306" s="76" t="s">
        <v>1237</v>
      </c>
    </row>
    <row r="307" spans="1:19" ht="11.25" hidden="1" customHeight="1">
      <c r="A307" s="80" t="s">
        <v>354</v>
      </c>
      <c r="B307" s="80" t="s">
        <v>2905</v>
      </c>
      <c r="C307" s="22" t="str">
        <f>IF(ISERROR(VLOOKUP(B307,'220213'!B:C,2,FALSE)),"new",VLOOKUP(B307,'220213'!B:C,2,FALSE))</f>
        <v>new</v>
      </c>
      <c r="D307" s="80" t="s">
        <v>2776</v>
      </c>
      <c r="E307" s="80" t="s">
        <v>2410</v>
      </c>
      <c r="F307" s="80" t="s">
        <v>1244</v>
      </c>
      <c r="G307" s="80" t="s">
        <v>3162</v>
      </c>
      <c r="H307" s="80" t="s">
        <v>3161</v>
      </c>
      <c r="I307" s="80" t="s">
        <v>3160</v>
      </c>
      <c r="J307" s="80" t="s">
        <v>2775</v>
      </c>
      <c r="K307" s="80" t="s">
        <v>18</v>
      </c>
      <c r="L307" s="80" t="s">
        <v>15</v>
      </c>
      <c r="M307" s="80" t="s">
        <v>5969</v>
      </c>
      <c r="N307" s="80" t="s">
        <v>2961</v>
      </c>
      <c r="O307" s="79">
        <v>41255.053993055553</v>
      </c>
      <c r="P307" s="78">
        <v>0</v>
      </c>
      <c r="Q307" s="77">
        <v>84.050694444444446</v>
      </c>
      <c r="R307" s="77">
        <v>84.831365740740736</v>
      </c>
      <c r="S307" s="76" t="s">
        <v>1237</v>
      </c>
    </row>
    <row r="308" spans="1:19" ht="11.25" hidden="1" customHeight="1">
      <c r="A308" s="80" t="s">
        <v>1492</v>
      </c>
      <c r="B308" s="80" t="s">
        <v>4280</v>
      </c>
      <c r="C308" s="22" t="str">
        <f>IF(ISERROR(VLOOKUP(B308,'220213'!B:C,2,FALSE)),"new",VLOOKUP(B308,'220213'!B:C,2,FALSE))</f>
        <v>new</v>
      </c>
      <c r="D308" s="80" t="s">
        <v>1491</v>
      </c>
      <c r="E308" s="80" t="s">
        <v>1490</v>
      </c>
      <c r="F308" s="80" t="s">
        <v>386</v>
      </c>
      <c r="G308" s="80" t="s">
        <v>2932</v>
      </c>
      <c r="H308" s="80" t="s">
        <v>3441</v>
      </c>
      <c r="I308" s="80" t="s">
        <v>3441</v>
      </c>
      <c r="J308" s="80" t="s">
        <v>3440</v>
      </c>
      <c r="K308" s="80" t="s">
        <v>18</v>
      </c>
      <c r="L308" s="80" t="s">
        <v>56</v>
      </c>
      <c r="M308" s="80" t="s">
        <v>5933</v>
      </c>
      <c r="N308" s="80" t="s">
        <v>6267</v>
      </c>
      <c r="O308" s="79">
        <v>41338.819074074076</v>
      </c>
      <c r="P308" s="78">
        <v>1</v>
      </c>
      <c r="Q308" s="77">
        <v>0.28561342592592598</v>
      </c>
      <c r="R308" s="77">
        <v>50.589328703703707</v>
      </c>
      <c r="S308" s="76" t="s">
        <v>1237</v>
      </c>
    </row>
    <row r="309" spans="1:19" ht="11.25" hidden="1" customHeight="1">
      <c r="A309" s="80" t="s">
        <v>1376</v>
      </c>
      <c r="B309" s="80" t="s">
        <v>4781</v>
      </c>
      <c r="C309" s="22" t="str">
        <f>IF(ISERROR(VLOOKUP(B309,'220213'!B:C,2,FALSE)),"new",VLOOKUP(B309,'220213'!B:C,2,FALSE))</f>
        <v>new</v>
      </c>
      <c r="D309" s="80" t="s">
        <v>4780</v>
      </c>
      <c r="E309" s="80" t="s">
        <v>4779</v>
      </c>
      <c r="F309" s="80" t="s">
        <v>2929</v>
      </c>
      <c r="G309" s="80" t="s">
        <v>4778</v>
      </c>
      <c r="H309" s="80" t="s">
        <v>4777</v>
      </c>
      <c r="I309" s="80" t="s">
        <v>4777</v>
      </c>
      <c r="J309" s="80" t="s">
        <v>4776</v>
      </c>
      <c r="K309" s="80" t="s">
        <v>18</v>
      </c>
      <c r="L309" s="80" t="s">
        <v>15</v>
      </c>
      <c r="M309" s="80" t="s">
        <v>5969</v>
      </c>
      <c r="N309" s="80" t="s">
        <v>4775</v>
      </c>
      <c r="O309" s="79">
        <v>41318.149687500001</v>
      </c>
      <c r="P309" s="78">
        <v>0</v>
      </c>
      <c r="Q309" s="77">
        <v>20.954999999999998</v>
      </c>
      <c r="R309" s="77">
        <v>25.70775462962963</v>
      </c>
      <c r="S309" s="76" t="s">
        <v>1237</v>
      </c>
    </row>
    <row r="310" spans="1:19" ht="11.25" hidden="1" customHeight="1">
      <c r="A310" s="80" t="s">
        <v>354</v>
      </c>
      <c r="B310" s="80" t="s">
        <v>4774</v>
      </c>
      <c r="C310" s="22" t="str">
        <f>IF(ISERROR(VLOOKUP(B310,'220213'!B:C,2,FALSE)),"new",VLOOKUP(B310,'220213'!B:C,2,FALSE))</f>
        <v>new</v>
      </c>
      <c r="D310" s="80" t="s">
        <v>4773</v>
      </c>
      <c r="E310" s="80" t="s">
        <v>1250</v>
      </c>
      <c r="F310" s="80" t="s">
        <v>1244</v>
      </c>
      <c r="G310" s="80" t="s">
        <v>3162</v>
      </c>
      <c r="H310" s="80" t="s">
        <v>3168</v>
      </c>
      <c r="I310" s="80" t="s">
        <v>4303</v>
      </c>
      <c r="J310" s="80" t="s">
        <v>4772</v>
      </c>
      <c r="K310" s="80" t="s">
        <v>14</v>
      </c>
      <c r="L310" s="80" t="s">
        <v>15</v>
      </c>
      <c r="M310" s="80" t="s">
        <v>59</v>
      </c>
      <c r="N310" s="80" t="s">
        <v>336</v>
      </c>
      <c r="O310" s="79">
        <v>41327.345416666663</v>
      </c>
      <c r="P310" s="78">
        <v>1</v>
      </c>
      <c r="Q310" s="77">
        <v>11.759270833333336</v>
      </c>
      <c r="R310" s="77">
        <v>21.609293981481482</v>
      </c>
      <c r="S310" s="76" t="s">
        <v>1237</v>
      </c>
    </row>
    <row r="311" spans="1:19" ht="11.25" hidden="1" customHeight="1">
      <c r="A311" s="80" t="s">
        <v>3212</v>
      </c>
      <c r="B311" s="80" t="s">
        <v>3211</v>
      </c>
      <c r="C311" s="22" t="str">
        <f>IF(ISERROR(VLOOKUP(B311,'220213'!B:C,2,FALSE)),"new",VLOOKUP(B311,'220213'!B:C,2,FALSE))</f>
        <v>new</v>
      </c>
      <c r="D311" s="80" t="s">
        <v>3210</v>
      </c>
      <c r="E311" s="80" t="s">
        <v>499</v>
      </c>
      <c r="F311" s="80" t="s">
        <v>1244</v>
      </c>
      <c r="G311" s="80" t="s">
        <v>3162</v>
      </c>
      <c r="H311" s="80" t="s">
        <v>3209</v>
      </c>
      <c r="I311" s="80" t="s">
        <v>3208</v>
      </c>
      <c r="J311" s="80" t="s">
        <v>1832</v>
      </c>
      <c r="K311" s="80" t="s">
        <v>18</v>
      </c>
      <c r="L311" s="80" t="s">
        <v>15</v>
      </c>
      <c r="M311" s="80" t="s">
        <v>5969</v>
      </c>
      <c r="N311" s="80" t="s">
        <v>2961</v>
      </c>
      <c r="O311" s="79">
        <v>41264.389224537037</v>
      </c>
      <c r="P311" s="78">
        <v>0</v>
      </c>
      <c r="Q311" s="77">
        <v>74.71546296296296</v>
      </c>
      <c r="R311" s="77">
        <v>78.708368055555553</v>
      </c>
      <c r="S311" s="76" t="s">
        <v>1237</v>
      </c>
    </row>
    <row r="312" spans="1:19" ht="11.25" hidden="1" customHeight="1">
      <c r="A312" s="80" t="s">
        <v>1990</v>
      </c>
      <c r="B312" s="80" t="s">
        <v>2590</v>
      </c>
      <c r="C312" s="22" t="str">
        <f>IF(ISERROR(VLOOKUP(B312,'220213'!B:C,2,FALSE)),"new",VLOOKUP(B312,'220213'!B:C,2,FALSE))</f>
        <v>new</v>
      </c>
      <c r="D312" s="80" t="s">
        <v>1267</v>
      </c>
      <c r="E312" s="80" t="s">
        <v>1266</v>
      </c>
      <c r="F312" s="80" t="s">
        <v>1611</v>
      </c>
      <c r="G312" s="80" t="s">
        <v>3148</v>
      </c>
      <c r="H312" s="80" t="s">
        <v>3147</v>
      </c>
      <c r="I312" s="80" t="s">
        <v>3147</v>
      </c>
      <c r="J312" s="80" t="s">
        <v>24</v>
      </c>
      <c r="K312" s="80" t="s">
        <v>344</v>
      </c>
      <c r="L312" s="80" t="s">
        <v>15</v>
      </c>
      <c r="M312" s="80" t="s">
        <v>5935</v>
      </c>
      <c r="N312" s="80" t="s">
        <v>6266</v>
      </c>
      <c r="O312" s="79">
        <v>41242.126620370371</v>
      </c>
      <c r="P312" s="78">
        <v>0</v>
      </c>
      <c r="Q312" s="77">
        <v>96.978067129629636</v>
      </c>
      <c r="R312" s="77">
        <v>104.97530092592591</v>
      </c>
      <c r="S312" s="76" t="s">
        <v>1237</v>
      </c>
    </row>
    <row r="313" spans="1:19" ht="11.25" hidden="1" customHeight="1">
      <c r="A313" s="80" t="s">
        <v>1245</v>
      </c>
      <c r="B313" s="80" t="s">
        <v>2604</v>
      </c>
      <c r="C313" s="22" t="str">
        <f>IF(ISERROR(VLOOKUP(B313,'220213'!B:C,2,FALSE)),"new",VLOOKUP(B313,'220213'!B:C,2,FALSE))</f>
        <v>approved - not reserved in SS</v>
      </c>
      <c r="D313" s="80" t="s">
        <v>1269</v>
      </c>
      <c r="E313" s="80" t="s">
        <v>1268</v>
      </c>
      <c r="F313" s="80" t="s">
        <v>1611</v>
      </c>
      <c r="G313" s="80" t="s">
        <v>3148</v>
      </c>
      <c r="H313" s="80" t="s">
        <v>3147</v>
      </c>
      <c r="I313" s="80" t="s">
        <v>3147</v>
      </c>
      <c r="J313" s="80" t="s">
        <v>2603</v>
      </c>
      <c r="K313" s="80" t="s">
        <v>25</v>
      </c>
      <c r="L313" s="80" t="s">
        <v>15</v>
      </c>
      <c r="M313" s="80" t="s">
        <v>1669</v>
      </c>
      <c r="N313" s="80" t="s">
        <v>4276</v>
      </c>
      <c r="O313" s="79">
        <v>41298.791666666664</v>
      </c>
      <c r="P313" s="78">
        <v>0</v>
      </c>
      <c r="Q313" s="77">
        <v>40.313020833333333</v>
      </c>
      <c r="R313" s="77">
        <v>104.90148148148148</v>
      </c>
      <c r="S313" s="76" t="s">
        <v>1237</v>
      </c>
    </row>
    <row r="314" spans="1:19" ht="11.25" hidden="1" customHeight="1">
      <c r="A314" s="80" t="s">
        <v>1245</v>
      </c>
      <c r="B314" s="80" t="s">
        <v>3154</v>
      </c>
      <c r="C314" s="22" t="str">
        <f>IF(ISERROR(VLOOKUP(B314,'220213'!B:C,2,FALSE)),"new",VLOOKUP(B314,'220213'!B:C,2,FALSE))</f>
        <v>Email sent requesting storage amount clarification - 11/01/2013</v>
      </c>
      <c r="D314" s="80" t="s">
        <v>1269</v>
      </c>
      <c r="E314" s="80" t="s">
        <v>1268</v>
      </c>
      <c r="F314" s="80" t="s">
        <v>2915</v>
      </c>
      <c r="G314" s="80" t="s">
        <v>1237</v>
      </c>
      <c r="H314" s="80" t="s">
        <v>3146</v>
      </c>
      <c r="I314" s="80" t="s">
        <v>3145</v>
      </c>
      <c r="J314" s="80" t="s">
        <v>3439</v>
      </c>
      <c r="K314" s="80" t="s">
        <v>14</v>
      </c>
      <c r="L314" s="80" t="s">
        <v>15</v>
      </c>
      <c r="M314" s="80" t="s">
        <v>59</v>
      </c>
      <c r="N314" s="80" t="s">
        <v>2641</v>
      </c>
      <c r="O314" s="79">
        <v>41282.19091435185</v>
      </c>
      <c r="P314" s="78">
        <v>1</v>
      </c>
      <c r="Q314" s="77">
        <v>56.913773148148145</v>
      </c>
      <c r="R314" s="77">
        <v>82.039166666666674</v>
      </c>
      <c r="S314" s="76" t="s">
        <v>1237</v>
      </c>
    </row>
    <row r="315" spans="1:19" ht="11.25" customHeight="1">
      <c r="A315" s="80" t="s">
        <v>2099</v>
      </c>
      <c r="B315" s="80" t="s">
        <v>3428</v>
      </c>
      <c r="C315" s="22" t="str">
        <f>IF(ISERROR(VLOOKUP(B315,'220213'!B:C,2,FALSE)),"new",VLOOKUP(B315,'220213'!B:C,2,FALSE))</f>
        <v>Email sent to requestor.  Storage amount requested &lt; 10TB (25/01/2013)</v>
      </c>
      <c r="D315" s="80" t="s">
        <v>3427</v>
      </c>
      <c r="E315" s="80" t="s">
        <v>1264</v>
      </c>
      <c r="F315" s="80" t="s">
        <v>2915</v>
      </c>
      <c r="G315" s="80" t="s">
        <v>1237</v>
      </c>
      <c r="H315" s="80" t="s">
        <v>3174</v>
      </c>
      <c r="I315" s="80" t="s">
        <v>3173</v>
      </c>
      <c r="J315" s="80" t="s">
        <v>275</v>
      </c>
      <c r="K315" s="80" t="s">
        <v>25</v>
      </c>
      <c r="L315" s="80" t="s">
        <v>15</v>
      </c>
      <c r="M315" s="80" t="s">
        <v>5933</v>
      </c>
      <c r="N315" s="80" t="s">
        <v>3582</v>
      </c>
      <c r="O315" s="79">
        <v>41289.556504629632</v>
      </c>
      <c r="P315" s="78">
        <v>3</v>
      </c>
      <c r="Q315" s="77">
        <v>49.548182870370368</v>
      </c>
      <c r="R315" s="77">
        <v>68.141226851851854</v>
      </c>
      <c r="S315" s="76" t="s">
        <v>1237</v>
      </c>
    </row>
    <row r="316" spans="1:19" ht="11.25" hidden="1" customHeight="1">
      <c r="A316" s="80" t="s">
        <v>4029</v>
      </c>
      <c r="B316" s="80" t="s">
        <v>4028</v>
      </c>
      <c r="C316" s="22" t="str">
        <f>IF(ISERROR(VLOOKUP(B316,'220213'!B:C,2,FALSE)),"new",VLOOKUP(B316,'220213'!B:C,2,FALSE))</f>
        <v>new</v>
      </c>
      <c r="D316" s="80" t="s">
        <v>4027</v>
      </c>
      <c r="E316" s="80" t="s">
        <v>4026</v>
      </c>
      <c r="F316" s="80" t="s">
        <v>2915</v>
      </c>
      <c r="G316" s="80" t="s">
        <v>3083</v>
      </c>
      <c r="H316" s="80" t="s">
        <v>3083</v>
      </c>
      <c r="I316" s="80" t="s">
        <v>4025</v>
      </c>
      <c r="J316" s="80" t="s">
        <v>370</v>
      </c>
      <c r="K316" s="80" t="s">
        <v>25</v>
      </c>
      <c r="L316" s="80" t="s">
        <v>15</v>
      </c>
      <c r="M316" s="80" t="s">
        <v>5937</v>
      </c>
      <c r="N316" s="80" t="s">
        <v>3078</v>
      </c>
      <c r="O316" s="79">
        <v>41299.199444444443</v>
      </c>
      <c r="P316" s="78">
        <v>1</v>
      </c>
      <c r="Q316" s="77">
        <v>39.905243055555559</v>
      </c>
      <c r="R316" s="77">
        <v>39.913726851851855</v>
      </c>
      <c r="S316" s="76" t="s">
        <v>1237</v>
      </c>
    </row>
    <row r="317" spans="1:19" ht="11.25" hidden="1" customHeight="1">
      <c r="A317" s="80" t="s">
        <v>4767</v>
      </c>
      <c r="B317" s="80" t="s">
        <v>4766</v>
      </c>
      <c r="C317" s="22" t="str">
        <f>IF(ISERROR(VLOOKUP(B317,'220213'!B:C,2,FALSE)),"new",VLOOKUP(B317,'220213'!B:C,2,FALSE))</f>
        <v>new</v>
      </c>
      <c r="D317" s="80" t="s">
        <v>4765</v>
      </c>
      <c r="E317" s="80" t="s">
        <v>4764</v>
      </c>
      <c r="F317" s="80" t="s">
        <v>398</v>
      </c>
      <c r="G317" s="80" t="s">
        <v>603</v>
      </c>
      <c r="H317" s="80" t="s">
        <v>2994</v>
      </c>
      <c r="I317" s="80" t="s">
        <v>4763</v>
      </c>
      <c r="J317" s="80" t="s">
        <v>4762</v>
      </c>
      <c r="K317" s="80" t="s">
        <v>25</v>
      </c>
      <c r="L317" s="80" t="s">
        <v>15</v>
      </c>
      <c r="M317" s="80" t="s">
        <v>5935</v>
      </c>
      <c r="N317" s="80"/>
      <c r="O317" s="79">
        <v>41323.483124999999</v>
      </c>
      <c r="P317" s="78">
        <v>0</v>
      </c>
      <c r="Q317" s="77">
        <v>15.6215625</v>
      </c>
      <c r="R317" s="77">
        <v>19.102581018518517</v>
      </c>
      <c r="S317" s="76" t="s">
        <v>1237</v>
      </c>
    </row>
    <row r="318" spans="1:19" ht="11.25" hidden="1" customHeight="1">
      <c r="A318" s="80" t="s">
        <v>3431</v>
      </c>
      <c r="B318" s="80" t="s">
        <v>5719</v>
      </c>
      <c r="C318" s="22" t="str">
        <f>IF(ISERROR(VLOOKUP(B318,'220213'!B:C,2,FALSE)),"new",VLOOKUP(B318,'220213'!B:C,2,FALSE))</f>
        <v>new</v>
      </c>
      <c r="D318" s="80" t="s">
        <v>3429</v>
      </c>
      <c r="E318" s="80" t="s">
        <v>3205</v>
      </c>
      <c r="F318" s="80" t="s">
        <v>2915</v>
      </c>
      <c r="G318" s="80" t="s">
        <v>1237</v>
      </c>
      <c r="H318" s="80" t="s">
        <v>3174</v>
      </c>
      <c r="I318" s="80" t="s">
        <v>3173</v>
      </c>
      <c r="J318" s="80" t="s">
        <v>275</v>
      </c>
      <c r="K318" s="80" t="s">
        <v>25</v>
      </c>
      <c r="L318" s="80" t="s">
        <v>15</v>
      </c>
      <c r="M318" s="80" t="s">
        <v>5933</v>
      </c>
      <c r="N318" s="80" t="s">
        <v>6252</v>
      </c>
      <c r="O318" s="79">
        <v>41327.389074074075</v>
      </c>
      <c r="P318" s="78">
        <v>3</v>
      </c>
      <c r="Q318" s="77">
        <v>11.715613425925927</v>
      </c>
      <c r="R318" s="77">
        <v>13.904212962962964</v>
      </c>
      <c r="S318" s="76" t="s">
        <v>1237</v>
      </c>
    </row>
    <row r="319" spans="1:19" ht="11.25" customHeight="1">
      <c r="A319" s="80" t="s">
        <v>3431</v>
      </c>
      <c r="B319" s="80" t="s">
        <v>5815</v>
      </c>
      <c r="C319" s="3" t="s">
        <v>6459</v>
      </c>
      <c r="D319" s="80" t="s">
        <v>3429</v>
      </c>
      <c r="E319" s="80" t="s">
        <v>3205</v>
      </c>
      <c r="F319" s="80" t="s">
        <v>2915</v>
      </c>
      <c r="G319" s="80" t="s">
        <v>1237</v>
      </c>
      <c r="H319" s="80" t="s">
        <v>3174</v>
      </c>
      <c r="I319" s="80" t="s">
        <v>3173</v>
      </c>
      <c r="J319" s="80" t="s">
        <v>275</v>
      </c>
      <c r="K319" s="80" t="s">
        <v>25</v>
      </c>
      <c r="L319" s="80" t="s">
        <v>15</v>
      </c>
      <c r="M319" s="80" t="s">
        <v>5933</v>
      </c>
      <c r="N319" s="80" t="s">
        <v>4362</v>
      </c>
      <c r="O319" s="79">
        <v>41327.386053240742</v>
      </c>
      <c r="P319" s="78">
        <v>3</v>
      </c>
      <c r="Q319" s="77">
        <v>11.718634259259259</v>
      </c>
      <c r="R319" s="77">
        <v>12.870972222222225</v>
      </c>
      <c r="S319" s="76" t="s">
        <v>1237</v>
      </c>
    </row>
    <row r="320" spans="1:19" ht="11.25" hidden="1" customHeight="1">
      <c r="A320" s="80" t="s">
        <v>5742</v>
      </c>
      <c r="B320" s="80" t="s">
        <v>6265</v>
      </c>
      <c r="C320" s="22" t="str">
        <f>IF(ISERROR(VLOOKUP(B320,'220213'!B:C,2,FALSE)),"new",VLOOKUP(B320,'220213'!B:C,2,FALSE))</f>
        <v>new</v>
      </c>
      <c r="D320" s="80" t="s">
        <v>6264</v>
      </c>
      <c r="E320" s="80" t="s">
        <v>5060</v>
      </c>
      <c r="F320" s="80" t="s">
        <v>2915</v>
      </c>
      <c r="G320" s="80" t="s">
        <v>1237</v>
      </c>
      <c r="H320" s="80" t="s">
        <v>3174</v>
      </c>
      <c r="I320" s="80" t="s">
        <v>3173</v>
      </c>
      <c r="J320" s="80" t="s">
        <v>275</v>
      </c>
      <c r="K320" s="80" t="s">
        <v>25</v>
      </c>
      <c r="L320" s="80" t="s">
        <v>15</v>
      </c>
      <c r="M320" s="80" t="s">
        <v>1669</v>
      </c>
      <c r="N320" s="80" t="s">
        <v>3027</v>
      </c>
      <c r="O320" s="79">
        <v>41338.458333333336</v>
      </c>
      <c r="P320" s="78">
        <v>0</v>
      </c>
      <c r="Q320" s="77">
        <v>0.64635416666666667</v>
      </c>
      <c r="R320" s="77">
        <v>9.1088541666666671</v>
      </c>
      <c r="S320" s="76" t="s">
        <v>1237</v>
      </c>
    </row>
    <row r="321" spans="1:19" ht="11.25" customHeight="1">
      <c r="A321" s="80" t="s">
        <v>5742</v>
      </c>
      <c r="B321" s="80" t="s">
        <v>6263</v>
      </c>
      <c r="C321" s="3" t="s">
        <v>3746</v>
      </c>
      <c r="D321" s="80" t="s">
        <v>6262</v>
      </c>
      <c r="E321" s="80" t="s">
        <v>4026</v>
      </c>
      <c r="F321" s="80" t="s">
        <v>2915</v>
      </c>
      <c r="G321" s="80" t="s">
        <v>1237</v>
      </c>
      <c r="H321" s="80" t="s">
        <v>3174</v>
      </c>
      <c r="I321" s="80" t="s">
        <v>3173</v>
      </c>
      <c r="J321" s="80" t="s">
        <v>275</v>
      </c>
      <c r="K321" s="80" t="s">
        <v>25</v>
      </c>
      <c r="L321" s="80" t="s">
        <v>15</v>
      </c>
      <c r="M321" s="80" t="s">
        <v>5933</v>
      </c>
      <c r="N321" s="80" t="s">
        <v>4362</v>
      </c>
      <c r="O321" s="79">
        <v>41331.344166666669</v>
      </c>
      <c r="P321" s="78">
        <v>3</v>
      </c>
      <c r="Q321" s="77">
        <v>7.7605208333333335</v>
      </c>
      <c r="R321" s="77">
        <v>8.0217708333333331</v>
      </c>
      <c r="S321" s="76" t="s">
        <v>1237</v>
      </c>
    </row>
    <row r="322" spans="1:19" ht="11.25" hidden="1" customHeight="1">
      <c r="A322" s="80" t="s">
        <v>3431</v>
      </c>
      <c r="B322" s="80" t="s">
        <v>6261</v>
      </c>
      <c r="C322" s="22" t="str">
        <f>IF(ISERROR(VLOOKUP(B322,'220213'!B:C,2,FALSE)),"new",VLOOKUP(B322,'220213'!B:C,2,FALSE))</f>
        <v>new</v>
      </c>
      <c r="D322" s="80" t="s">
        <v>1928</v>
      </c>
      <c r="E322" s="80" t="s">
        <v>1929</v>
      </c>
      <c r="F322" s="80" t="s">
        <v>2915</v>
      </c>
      <c r="G322" s="80" t="s">
        <v>1237</v>
      </c>
      <c r="H322" s="80" t="s">
        <v>3174</v>
      </c>
      <c r="I322" s="80" t="s">
        <v>3173</v>
      </c>
      <c r="J322" s="80" t="s">
        <v>275</v>
      </c>
      <c r="K322" s="80" t="s">
        <v>25</v>
      </c>
      <c r="L322" s="80" t="s">
        <v>15</v>
      </c>
      <c r="M322" s="80" t="s">
        <v>5937</v>
      </c>
      <c r="N322" s="80" t="s">
        <v>3438</v>
      </c>
      <c r="O322" s="79">
        <v>41334.113842592589</v>
      </c>
      <c r="P322" s="78">
        <v>1</v>
      </c>
      <c r="Q322" s="77">
        <v>4.990844907407407</v>
      </c>
      <c r="R322" s="77">
        <v>5.0032986111111111</v>
      </c>
      <c r="S322" s="76" t="s">
        <v>1237</v>
      </c>
    </row>
    <row r="323" spans="1:19" ht="11.25" hidden="1" customHeight="1">
      <c r="A323" s="80" t="s">
        <v>3431</v>
      </c>
      <c r="B323" s="80" t="s">
        <v>6260</v>
      </c>
      <c r="C323" s="22" t="str">
        <f>IF(ISERROR(VLOOKUP(B323,'220213'!B:C,2,FALSE)),"new",VLOOKUP(B323,'220213'!B:C,2,FALSE))</f>
        <v>new</v>
      </c>
      <c r="D323" s="80" t="s">
        <v>6259</v>
      </c>
      <c r="E323" s="80" t="s">
        <v>1929</v>
      </c>
      <c r="F323" s="80" t="s">
        <v>2915</v>
      </c>
      <c r="G323" s="80" t="s">
        <v>1237</v>
      </c>
      <c r="H323" s="80" t="s">
        <v>3174</v>
      </c>
      <c r="I323" s="80" t="s">
        <v>3173</v>
      </c>
      <c r="J323" s="80" t="s">
        <v>275</v>
      </c>
      <c r="K323" s="80" t="s">
        <v>25</v>
      </c>
      <c r="L323" s="80" t="s">
        <v>15</v>
      </c>
      <c r="M323" s="80" t="s">
        <v>5937</v>
      </c>
      <c r="N323" s="80" t="s">
        <v>3438</v>
      </c>
      <c r="O323" s="79">
        <v>41337.985324074078</v>
      </c>
      <c r="P323" s="78">
        <v>1</v>
      </c>
      <c r="Q323" s="77">
        <v>1.119363425925926</v>
      </c>
      <c r="R323" s="77">
        <v>1.1728125</v>
      </c>
      <c r="S323" s="76" t="s">
        <v>1237</v>
      </c>
    </row>
    <row r="324" spans="1:19" ht="11.25" hidden="1" customHeight="1">
      <c r="A324" s="80" t="s">
        <v>2317</v>
      </c>
      <c r="B324" s="80" t="s">
        <v>2316</v>
      </c>
      <c r="C324" s="22" t="str">
        <f>IF(ISERROR(VLOOKUP(B324,'220213'!B:C,2,FALSE)),"new",VLOOKUP(B324,'220213'!B:C,2,FALSE))</f>
        <v>new</v>
      </c>
      <c r="D324" s="80" t="s">
        <v>2315</v>
      </c>
      <c r="E324" s="80" t="s">
        <v>2314</v>
      </c>
      <c r="F324" s="80" t="s">
        <v>2915</v>
      </c>
      <c r="G324" s="80" t="s">
        <v>1237</v>
      </c>
      <c r="H324" s="80" t="s">
        <v>3146</v>
      </c>
      <c r="I324" s="80" t="s">
        <v>3145</v>
      </c>
      <c r="J324" s="80" t="s">
        <v>2313</v>
      </c>
      <c r="K324" s="80" t="s">
        <v>14</v>
      </c>
      <c r="L324" s="80" t="s">
        <v>15</v>
      </c>
      <c r="M324" s="80" t="s">
        <v>5935</v>
      </c>
      <c r="N324" s="80" t="s">
        <v>6252</v>
      </c>
      <c r="O324" s="79">
        <v>41332.182997685188</v>
      </c>
      <c r="P324" s="78">
        <v>0</v>
      </c>
      <c r="Q324" s="77">
        <v>6.9216898148148145</v>
      </c>
      <c r="R324" s="77">
        <v>133.99625</v>
      </c>
      <c r="S324" s="76" t="s">
        <v>1237</v>
      </c>
    </row>
    <row r="325" spans="1:19" ht="11.25" hidden="1" customHeight="1">
      <c r="A325" s="80" t="s">
        <v>1557</v>
      </c>
      <c r="B325" s="80" t="s">
        <v>4024</v>
      </c>
      <c r="C325" s="22" t="str">
        <f>IF(ISERROR(VLOOKUP(B325,'220213'!B:C,2,FALSE)),"new",VLOOKUP(B325,'220213'!B:C,2,FALSE))</f>
        <v>approved - not reserved in SS</v>
      </c>
      <c r="D325" s="80" t="s">
        <v>998</v>
      </c>
      <c r="E325" s="80" t="s">
        <v>804</v>
      </c>
      <c r="F325" s="80" t="s">
        <v>398</v>
      </c>
      <c r="G325" s="80" t="s">
        <v>603</v>
      </c>
      <c r="H325" s="80" t="s">
        <v>2994</v>
      </c>
      <c r="I325" s="80" t="s">
        <v>3139</v>
      </c>
      <c r="J325" s="80" t="s">
        <v>4023</v>
      </c>
      <c r="K325" s="80" t="s">
        <v>25</v>
      </c>
      <c r="L325" s="80" t="s">
        <v>15</v>
      </c>
      <c r="M325" s="80" t="s">
        <v>5970</v>
      </c>
      <c r="N325" s="80" t="s">
        <v>51</v>
      </c>
      <c r="O325" s="79">
        <v>41326.736817129633</v>
      </c>
      <c r="P325" s="78">
        <v>0</v>
      </c>
      <c r="Q325" s="77">
        <v>12.367870370370373</v>
      </c>
      <c r="R325" s="77">
        <v>49.676944444444445</v>
      </c>
      <c r="S325" s="76" t="s">
        <v>1237</v>
      </c>
    </row>
    <row r="326" spans="1:19" ht="11.25" customHeight="1">
      <c r="A326" s="80" t="s">
        <v>1557</v>
      </c>
      <c r="B326" s="80" t="s">
        <v>5718</v>
      </c>
      <c r="C326" s="3" t="s">
        <v>3746</v>
      </c>
      <c r="D326" s="80" t="s">
        <v>1156</v>
      </c>
      <c r="E326" s="80" t="s">
        <v>804</v>
      </c>
      <c r="F326" s="80" t="s">
        <v>386</v>
      </c>
      <c r="G326" s="80" t="s">
        <v>2932</v>
      </c>
      <c r="H326" s="80" t="s">
        <v>3024</v>
      </c>
      <c r="I326" s="80" t="s">
        <v>3172</v>
      </c>
      <c r="J326" s="80" t="s">
        <v>5717</v>
      </c>
      <c r="K326" s="80" t="s">
        <v>25</v>
      </c>
      <c r="L326" s="80" t="s">
        <v>15</v>
      </c>
      <c r="M326" s="80" t="s">
        <v>5933</v>
      </c>
      <c r="N326" s="80" t="s">
        <v>4362</v>
      </c>
      <c r="O326" s="79">
        <v>41325.423043981478</v>
      </c>
      <c r="P326" s="78">
        <v>3</v>
      </c>
      <c r="Q326" s="77">
        <v>13.681643518518518</v>
      </c>
      <c r="R326" s="77">
        <v>14.744733796296295</v>
      </c>
      <c r="S326" s="76" t="s">
        <v>1237</v>
      </c>
    </row>
    <row r="327" spans="1:19" ht="11.25" customHeight="1">
      <c r="A327" s="80" t="s">
        <v>1557</v>
      </c>
      <c r="B327" s="80" t="s">
        <v>5716</v>
      </c>
      <c r="C327" s="3" t="s">
        <v>3746</v>
      </c>
      <c r="D327" s="80" t="s">
        <v>1156</v>
      </c>
      <c r="E327" s="80" t="s">
        <v>804</v>
      </c>
      <c r="F327" s="80" t="s">
        <v>386</v>
      </c>
      <c r="G327" s="80" t="s">
        <v>2932</v>
      </c>
      <c r="H327" s="80" t="s">
        <v>3024</v>
      </c>
      <c r="I327" s="80" t="s">
        <v>3172</v>
      </c>
      <c r="J327" s="80" t="s">
        <v>5715</v>
      </c>
      <c r="K327" s="80" t="s">
        <v>25</v>
      </c>
      <c r="L327" s="80" t="s">
        <v>15</v>
      </c>
      <c r="M327" s="80" t="s">
        <v>5933</v>
      </c>
      <c r="N327" s="80" t="s">
        <v>4362</v>
      </c>
      <c r="O327" s="79">
        <v>41325.656585648147</v>
      </c>
      <c r="P327" s="78">
        <v>3</v>
      </c>
      <c r="Q327" s="77">
        <v>13.448101851851852</v>
      </c>
      <c r="R327" s="77">
        <v>13.494513888888889</v>
      </c>
      <c r="S327" s="76" t="s">
        <v>1237</v>
      </c>
    </row>
    <row r="328" spans="1:19" ht="11.25" hidden="1" customHeight="1">
      <c r="A328" s="80" t="s">
        <v>534</v>
      </c>
      <c r="B328" s="80" t="s">
        <v>4273</v>
      </c>
      <c r="C328" s="22" t="str">
        <f>IF(ISERROR(VLOOKUP(B328,'220213'!B:C,2,FALSE)),"new",VLOOKUP(B328,'220213'!B:C,2,FALSE))</f>
        <v>new</v>
      </c>
      <c r="D328" s="80" t="s">
        <v>1282</v>
      </c>
      <c r="E328" s="80" t="s">
        <v>472</v>
      </c>
      <c r="F328" s="80" t="s">
        <v>1244</v>
      </c>
      <c r="G328" s="80" t="s">
        <v>2912</v>
      </c>
      <c r="H328" s="80" t="s">
        <v>2965</v>
      </c>
      <c r="I328" s="80" t="s">
        <v>4272</v>
      </c>
      <c r="J328" s="80" t="s">
        <v>4271</v>
      </c>
      <c r="K328" s="80" t="s">
        <v>344</v>
      </c>
      <c r="L328" s="80" t="s">
        <v>15</v>
      </c>
      <c r="M328" s="80" t="s">
        <v>5934</v>
      </c>
      <c r="N328" s="80" t="s">
        <v>4270</v>
      </c>
      <c r="O328" s="79">
        <v>41302.655300925922</v>
      </c>
      <c r="P328" s="78">
        <v>0</v>
      </c>
      <c r="Q328" s="77">
        <v>36.449386574074076</v>
      </c>
      <c r="R328" s="77">
        <v>36.449386574074076</v>
      </c>
      <c r="S328" s="76" t="s">
        <v>1237</v>
      </c>
    </row>
    <row r="329" spans="1:19" ht="11.25" hidden="1" customHeight="1">
      <c r="A329" s="80" t="s">
        <v>4420</v>
      </c>
      <c r="B329" s="80" t="s">
        <v>4419</v>
      </c>
      <c r="C329" s="22" t="str">
        <f>IF(ISERROR(VLOOKUP(B329,'220213'!B:C,2,FALSE)),"new",VLOOKUP(B329,'220213'!B:C,2,FALSE))</f>
        <v>new</v>
      </c>
      <c r="D329" s="80" t="s">
        <v>473</v>
      </c>
      <c r="E329" s="80" t="s">
        <v>476</v>
      </c>
      <c r="F329" s="80" t="s">
        <v>1244</v>
      </c>
      <c r="G329" s="80" t="s">
        <v>2939</v>
      </c>
      <c r="H329" s="80" t="s">
        <v>2938</v>
      </c>
      <c r="I329" s="80" t="s">
        <v>2943</v>
      </c>
      <c r="J329" s="80" t="s">
        <v>4418</v>
      </c>
      <c r="K329" s="80" t="s">
        <v>14</v>
      </c>
      <c r="L329" s="80" t="s">
        <v>15</v>
      </c>
      <c r="M329" s="80" t="s">
        <v>5935</v>
      </c>
      <c r="N329" s="80" t="s">
        <v>6252</v>
      </c>
      <c r="O329" s="79">
        <v>41333.219502314816</v>
      </c>
      <c r="P329" s="78">
        <v>0</v>
      </c>
      <c r="Q329" s="77">
        <v>5.8851851851851844</v>
      </c>
      <c r="R329" s="77">
        <v>33.5471875</v>
      </c>
      <c r="S329" s="76" t="s">
        <v>1237</v>
      </c>
    </row>
    <row r="330" spans="1:19" ht="11.25" hidden="1" customHeight="1">
      <c r="A330" s="80" t="s">
        <v>369</v>
      </c>
      <c r="B330" s="80" t="s">
        <v>4761</v>
      </c>
      <c r="C330" s="22" t="str">
        <f>IF(ISERROR(VLOOKUP(B330,'220213'!B:C,2,FALSE)),"new",VLOOKUP(B330,'220213'!B:C,2,FALSE))</f>
        <v>new</v>
      </c>
      <c r="D330" s="80" t="s">
        <v>531</v>
      </c>
      <c r="E330" s="80" t="s">
        <v>530</v>
      </c>
      <c r="F330" s="80" t="s">
        <v>1244</v>
      </c>
      <c r="G330" s="80" t="s">
        <v>2912</v>
      </c>
      <c r="H330" s="80" t="s">
        <v>4671</v>
      </c>
      <c r="I330" s="80" t="s">
        <v>4670</v>
      </c>
      <c r="J330" s="80" t="s">
        <v>4760</v>
      </c>
      <c r="K330" s="80" t="s">
        <v>18</v>
      </c>
      <c r="L330" s="80" t="s">
        <v>15</v>
      </c>
      <c r="M330" s="80" t="s">
        <v>1441</v>
      </c>
      <c r="N330" s="80" t="s">
        <v>1670</v>
      </c>
      <c r="O330" s="79">
        <v>41319.20989583333</v>
      </c>
      <c r="P330" s="78">
        <v>0</v>
      </c>
      <c r="Q330" s="77">
        <v>19.894791666666666</v>
      </c>
      <c r="R330" s="77">
        <v>20.84667824074074</v>
      </c>
      <c r="S330" s="76" t="s">
        <v>1237</v>
      </c>
    </row>
    <row r="331" spans="1:19" ht="11.25" hidden="1" customHeight="1">
      <c r="A331" s="80" t="s">
        <v>1427</v>
      </c>
      <c r="B331" s="80" t="s">
        <v>4759</v>
      </c>
      <c r="C331" s="22" t="str">
        <f>IF(ISERROR(VLOOKUP(B331,'220213'!B:C,2,FALSE)),"new",VLOOKUP(B331,'220213'!B:C,2,FALSE))</f>
        <v>new</v>
      </c>
      <c r="D331" s="80" t="s">
        <v>531</v>
      </c>
      <c r="E331" s="80" t="s">
        <v>530</v>
      </c>
      <c r="F331" s="80" t="s">
        <v>1244</v>
      </c>
      <c r="G331" s="80" t="s">
        <v>2912</v>
      </c>
      <c r="H331" s="80" t="s">
        <v>4671</v>
      </c>
      <c r="I331" s="80" t="s">
        <v>4670</v>
      </c>
      <c r="J331" s="80" t="s">
        <v>4758</v>
      </c>
      <c r="K331" s="80" t="s">
        <v>14</v>
      </c>
      <c r="L331" s="80" t="s">
        <v>15</v>
      </c>
      <c r="M331" s="80" t="s">
        <v>5970</v>
      </c>
      <c r="N331" s="80" t="s">
        <v>51</v>
      </c>
      <c r="O331" s="79">
        <v>41331.478530092594</v>
      </c>
      <c r="P331" s="78">
        <v>0</v>
      </c>
      <c r="Q331" s="77">
        <v>7.6261574074074074</v>
      </c>
      <c r="R331" s="77">
        <v>20.841516203703705</v>
      </c>
      <c r="S331" s="76" t="s">
        <v>1237</v>
      </c>
    </row>
    <row r="332" spans="1:19" ht="11.25" hidden="1" customHeight="1">
      <c r="A332" s="80" t="s">
        <v>4752</v>
      </c>
      <c r="B332" s="80" t="s">
        <v>4751</v>
      </c>
      <c r="C332" s="22" t="str">
        <f>IF(ISERROR(VLOOKUP(B332,'220213'!B:C,2,FALSE)),"new",VLOOKUP(B332,'220213'!B:C,2,FALSE))</f>
        <v>approved - not reserved in SS</v>
      </c>
      <c r="D332" s="80" t="s">
        <v>473</v>
      </c>
      <c r="E332" s="80" t="s">
        <v>476</v>
      </c>
      <c r="F332" s="80" t="s">
        <v>1244</v>
      </c>
      <c r="G332" s="80" t="s">
        <v>2912</v>
      </c>
      <c r="H332" s="80" t="s">
        <v>2941</v>
      </c>
      <c r="I332" s="80" t="s">
        <v>3141</v>
      </c>
      <c r="J332" s="80" t="s">
        <v>4750</v>
      </c>
      <c r="K332" s="80" t="s">
        <v>25</v>
      </c>
      <c r="L332" s="80" t="s">
        <v>15</v>
      </c>
      <c r="M332" s="80" t="s">
        <v>5935</v>
      </c>
      <c r="N332" s="80" t="s">
        <v>6258</v>
      </c>
      <c r="O332" s="79">
        <v>41326.585590277777</v>
      </c>
      <c r="P332" s="78">
        <v>0</v>
      </c>
      <c r="Q332" s="77">
        <v>12.519097222222221</v>
      </c>
      <c r="R332" s="77">
        <v>19.460729166666667</v>
      </c>
      <c r="S332" s="76" t="s">
        <v>1237</v>
      </c>
    </row>
    <row r="333" spans="1:19" ht="11.25" customHeight="1">
      <c r="A333" s="80" t="s">
        <v>4749</v>
      </c>
      <c r="B333" s="80" t="s">
        <v>4748</v>
      </c>
      <c r="C333" s="22" t="str">
        <f>IF(ISERROR(VLOOKUP(B333,'220213'!B:C,2,FALSE)),"new",VLOOKUP(B333,'220213'!B:C,2,FALSE))</f>
        <v>approved - not reserved in SS</v>
      </c>
      <c r="D333" s="80" t="s">
        <v>4747</v>
      </c>
      <c r="E333" s="80" t="s">
        <v>4746</v>
      </c>
      <c r="F333" s="80" t="s">
        <v>1244</v>
      </c>
      <c r="G333" s="80" t="s">
        <v>2912</v>
      </c>
      <c r="H333" s="80" t="s">
        <v>2965</v>
      </c>
      <c r="I333" s="80" t="s">
        <v>3142</v>
      </c>
      <c r="J333" s="80" t="s">
        <v>4745</v>
      </c>
      <c r="K333" s="80" t="s">
        <v>25</v>
      </c>
      <c r="L333" s="80" t="s">
        <v>15</v>
      </c>
      <c r="M333" s="80" t="s">
        <v>5935</v>
      </c>
      <c r="N333" s="80" t="s">
        <v>4362</v>
      </c>
      <c r="O333" s="79">
        <v>41327.485451388886</v>
      </c>
      <c r="P333" s="78">
        <v>0</v>
      </c>
      <c r="Q333" s="77">
        <v>11.61923611111111</v>
      </c>
      <c r="R333" s="77">
        <v>18.630798611111111</v>
      </c>
      <c r="S333" s="76" t="s">
        <v>1237</v>
      </c>
    </row>
    <row r="334" spans="1:19" ht="11.25" hidden="1" customHeight="1">
      <c r="A334" s="80" t="s">
        <v>1427</v>
      </c>
      <c r="B334" s="80" t="s">
        <v>5714</v>
      </c>
      <c r="C334" s="22" t="str">
        <f>IF(ISERROR(VLOOKUP(B334,'220213'!B:C,2,FALSE)),"new",VLOOKUP(B334,'220213'!B:C,2,FALSE))</f>
        <v>approved - not reserved in SS</v>
      </c>
      <c r="D334" s="80" t="s">
        <v>531</v>
      </c>
      <c r="E334" s="80" t="s">
        <v>530</v>
      </c>
      <c r="F334" s="80" t="s">
        <v>2976</v>
      </c>
      <c r="G334" s="80" t="s">
        <v>2975</v>
      </c>
      <c r="H334" s="80" t="s">
        <v>3178</v>
      </c>
      <c r="I334" s="80" t="s">
        <v>5713</v>
      </c>
      <c r="J334" s="80" t="s">
        <v>5712</v>
      </c>
      <c r="K334" s="80" t="s">
        <v>14</v>
      </c>
      <c r="L334" s="80" t="s">
        <v>15</v>
      </c>
      <c r="M334" s="80" t="s">
        <v>1669</v>
      </c>
      <c r="N334" s="80" t="s">
        <v>2961</v>
      </c>
      <c r="O334" s="79">
        <v>41339.024560185186</v>
      </c>
      <c r="P334" s="78">
        <v>0</v>
      </c>
      <c r="Q334" s="77">
        <v>8.0127314814814804E-2</v>
      </c>
      <c r="R334" s="77">
        <v>15.691365740740741</v>
      </c>
      <c r="S334" s="76" t="s">
        <v>1237</v>
      </c>
    </row>
    <row r="335" spans="1:19" ht="11.25" hidden="1" customHeight="1">
      <c r="A335" s="80" t="s">
        <v>6257</v>
      </c>
      <c r="B335" s="80" t="s">
        <v>6256</v>
      </c>
      <c r="C335" s="22" t="str">
        <f>IF(ISERROR(VLOOKUP(B335,'220213'!B:C,2,FALSE)),"new",VLOOKUP(B335,'220213'!B:C,2,FALSE))</f>
        <v>new</v>
      </c>
      <c r="D335" s="80" t="s">
        <v>521</v>
      </c>
      <c r="E335" s="80" t="s">
        <v>472</v>
      </c>
      <c r="F335" s="80" t="s">
        <v>1244</v>
      </c>
      <c r="G335" s="80" t="s">
        <v>2912</v>
      </c>
      <c r="H335" s="80" t="s">
        <v>2971</v>
      </c>
      <c r="I335" s="80" t="s">
        <v>1499</v>
      </c>
      <c r="J335" s="80" t="s">
        <v>6255</v>
      </c>
      <c r="K335" s="80" t="s">
        <v>344</v>
      </c>
      <c r="L335" s="80" t="s">
        <v>15</v>
      </c>
      <c r="M335" s="80" t="s">
        <v>5933</v>
      </c>
      <c r="N335" s="80" t="s">
        <v>6254</v>
      </c>
      <c r="O335" s="79">
        <v>41337.619884259257</v>
      </c>
      <c r="P335" s="78">
        <v>5</v>
      </c>
      <c r="Q335" s="77">
        <v>1.4848032407407408</v>
      </c>
      <c r="R335" s="77">
        <v>6.472453703703704</v>
      </c>
      <c r="S335" s="76" t="s">
        <v>1237</v>
      </c>
    </row>
    <row r="336" spans="1:19" ht="11.25" hidden="1" customHeight="1">
      <c r="A336" s="80" t="s">
        <v>1828</v>
      </c>
      <c r="B336" s="80" t="s">
        <v>1830</v>
      </c>
      <c r="C336" s="22" t="str">
        <f>IF(ISERROR(VLOOKUP(B336,'220213'!B:C,2,FALSE)),"new",VLOOKUP(B336,'220213'!B:C,2,FALSE))</f>
        <v>new</v>
      </c>
      <c r="D336" s="80" t="s">
        <v>1827</v>
      </c>
      <c r="E336" s="80" t="s">
        <v>1238</v>
      </c>
      <c r="F336" s="80" t="s">
        <v>398</v>
      </c>
      <c r="G336" s="80" t="s">
        <v>603</v>
      </c>
      <c r="H336" s="80" t="s">
        <v>2994</v>
      </c>
      <c r="I336" s="80" t="s">
        <v>3140</v>
      </c>
      <c r="J336" s="80" t="s">
        <v>1829</v>
      </c>
      <c r="K336" s="80" t="s">
        <v>25</v>
      </c>
      <c r="L336" s="80" t="s">
        <v>15</v>
      </c>
      <c r="M336" s="80" t="s">
        <v>5970</v>
      </c>
      <c r="N336" s="80" t="s">
        <v>51</v>
      </c>
      <c r="O336" s="79">
        <v>41324.253333333334</v>
      </c>
      <c r="P336" s="78">
        <v>0</v>
      </c>
      <c r="Q336" s="77">
        <v>14.851354166666667</v>
      </c>
      <c r="R336" s="77">
        <v>195.91483796296296</v>
      </c>
      <c r="S336" s="76" t="s">
        <v>1237</v>
      </c>
    </row>
    <row r="337" spans="1:19" ht="11.25" hidden="1" customHeight="1">
      <c r="A337" s="80" t="s">
        <v>1828</v>
      </c>
      <c r="B337" s="80" t="s">
        <v>1931</v>
      </c>
      <c r="C337" s="22" t="str">
        <f>IF(ISERROR(VLOOKUP(B337,'220213'!B:C,2,FALSE)),"new",VLOOKUP(B337,'220213'!B:C,2,FALSE))</f>
        <v>new</v>
      </c>
      <c r="D337" s="80" t="s">
        <v>1239</v>
      </c>
      <c r="E337" s="80" t="s">
        <v>1238</v>
      </c>
      <c r="F337" s="80" t="s">
        <v>398</v>
      </c>
      <c r="G337" s="80" t="s">
        <v>603</v>
      </c>
      <c r="H337" s="80" t="s">
        <v>2994</v>
      </c>
      <c r="I337" s="80" t="s">
        <v>3140</v>
      </c>
      <c r="J337" s="80" t="s">
        <v>1932</v>
      </c>
      <c r="K337" s="80" t="s">
        <v>60</v>
      </c>
      <c r="L337" s="80" t="s">
        <v>15</v>
      </c>
      <c r="M337" s="80" t="s">
        <v>5935</v>
      </c>
      <c r="N337" s="80" t="s">
        <v>6253</v>
      </c>
      <c r="O337" s="79">
        <v>41204.473067129627</v>
      </c>
      <c r="P337" s="78">
        <v>0</v>
      </c>
      <c r="Q337" s="77">
        <v>134.63162037037037</v>
      </c>
      <c r="R337" s="77">
        <v>173.4538773148148</v>
      </c>
      <c r="S337" s="76" t="s">
        <v>1237</v>
      </c>
    </row>
    <row r="338" spans="1:19" ht="11.25" hidden="1" customHeight="1">
      <c r="A338" s="80" t="s">
        <v>2505</v>
      </c>
      <c r="B338" s="80" t="s">
        <v>2866</v>
      </c>
      <c r="C338" s="22" t="str">
        <f>IF(ISERROR(VLOOKUP(B338,'220213'!B:C,2,FALSE)),"new",VLOOKUP(B338,'220213'!B:C,2,FALSE))</f>
        <v>Approved</v>
      </c>
      <c r="D338" s="80" t="s">
        <v>1241</v>
      </c>
      <c r="E338" s="80" t="s">
        <v>1240</v>
      </c>
      <c r="F338" s="80" t="s">
        <v>1244</v>
      </c>
      <c r="G338" s="80" t="s">
        <v>861</v>
      </c>
      <c r="H338" s="80" t="s">
        <v>3137</v>
      </c>
      <c r="I338" s="80" t="s">
        <v>3137</v>
      </c>
      <c r="J338" s="80" t="s">
        <v>2286</v>
      </c>
      <c r="K338" s="80" t="s">
        <v>25</v>
      </c>
      <c r="L338" s="80" t="s">
        <v>15</v>
      </c>
      <c r="M338" s="80" t="s">
        <v>5970</v>
      </c>
      <c r="N338" s="80" t="s">
        <v>51</v>
      </c>
      <c r="O338" s="79">
        <v>41297.782395833332</v>
      </c>
      <c r="P338" s="78">
        <v>0</v>
      </c>
      <c r="Q338" s="77">
        <v>41.322291666666658</v>
      </c>
      <c r="R338" s="77">
        <v>88.677870370370371</v>
      </c>
      <c r="S338" s="76" t="s">
        <v>1237</v>
      </c>
    </row>
    <row r="339" spans="1:19" ht="11.25" hidden="1" customHeight="1">
      <c r="A339" s="80" t="s">
        <v>3415</v>
      </c>
      <c r="B339" s="80" t="s">
        <v>3419</v>
      </c>
      <c r="C339" s="22" t="str">
        <f>IF(ISERROR(VLOOKUP(B339,'220213'!B:C,2,FALSE)),"new",VLOOKUP(B339,'220213'!B:C,2,FALSE))</f>
        <v>pre-design approved - unable to post-design, send Email to requestor</v>
      </c>
      <c r="D339" s="80" t="s">
        <v>1254</v>
      </c>
      <c r="E339" s="80" t="s">
        <v>3413</v>
      </c>
      <c r="F339" s="80" t="s">
        <v>1244</v>
      </c>
      <c r="G339" s="80" t="s">
        <v>874</v>
      </c>
      <c r="H339" s="80" t="s">
        <v>3179</v>
      </c>
      <c r="I339" s="80" t="s">
        <v>3179</v>
      </c>
      <c r="J339" s="80" t="s">
        <v>3418</v>
      </c>
      <c r="K339" s="80" t="s">
        <v>25</v>
      </c>
      <c r="L339" s="80" t="s">
        <v>15</v>
      </c>
      <c r="M339" s="80" t="s">
        <v>1669</v>
      </c>
      <c r="N339" s="80" t="s">
        <v>4600</v>
      </c>
      <c r="O339" s="79">
        <v>41320.230370370373</v>
      </c>
      <c r="P339" s="78">
        <v>0</v>
      </c>
      <c r="Q339" s="77">
        <v>18.874317129629631</v>
      </c>
      <c r="R339" s="77">
        <v>68.664826388888883</v>
      </c>
      <c r="S339" s="76" t="s">
        <v>1237</v>
      </c>
    </row>
    <row r="340" spans="1:19" ht="11.25" hidden="1" customHeight="1">
      <c r="A340" s="80" t="s">
        <v>2505</v>
      </c>
      <c r="B340" s="80" t="s">
        <v>3417</v>
      </c>
      <c r="C340" s="22" t="str">
        <f>IF(ISERROR(VLOOKUP(B340,'220213'!B:C,2,FALSE)),"new",VLOOKUP(B340,'220213'!B:C,2,FALSE))</f>
        <v>new</v>
      </c>
      <c r="D340" s="80" t="s">
        <v>1241</v>
      </c>
      <c r="E340" s="80" t="s">
        <v>1240</v>
      </c>
      <c r="F340" s="80" t="s">
        <v>1244</v>
      </c>
      <c r="G340" s="80" t="s">
        <v>861</v>
      </c>
      <c r="H340" s="80" t="s">
        <v>3137</v>
      </c>
      <c r="I340" s="80" t="s">
        <v>3137</v>
      </c>
      <c r="J340" s="80" t="s">
        <v>4016</v>
      </c>
      <c r="K340" s="80" t="s">
        <v>344</v>
      </c>
      <c r="L340" s="80" t="s">
        <v>15</v>
      </c>
      <c r="M340" s="80" t="s">
        <v>1669</v>
      </c>
      <c r="N340" s="80" t="s">
        <v>4600</v>
      </c>
      <c r="O340" s="79">
        <v>41311.318541666667</v>
      </c>
      <c r="P340" s="78">
        <v>0</v>
      </c>
      <c r="Q340" s="77">
        <v>27.786145833333329</v>
      </c>
      <c r="R340" s="77">
        <v>61.877025462962962</v>
      </c>
      <c r="S340" s="76" t="s">
        <v>1237</v>
      </c>
    </row>
    <row r="341" spans="1:19" ht="11.25" hidden="1" customHeight="1">
      <c r="A341" s="80" t="s">
        <v>2505</v>
      </c>
      <c r="B341" s="80" t="s">
        <v>3416</v>
      </c>
      <c r="C341" s="22" t="str">
        <f>IF(ISERROR(VLOOKUP(B341,'220213'!B:C,2,FALSE)),"new",VLOOKUP(B341,'220213'!B:C,2,FALSE))</f>
        <v>Email sent to requestor.  Storage amount requested &lt; 10TB (25/01/2013)</v>
      </c>
      <c r="D341" s="80" t="s">
        <v>1241</v>
      </c>
      <c r="E341" s="80" t="s">
        <v>1240</v>
      </c>
      <c r="F341" s="80" t="s">
        <v>1244</v>
      </c>
      <c r="G341" s="80" t="s">
        <v>861</v>
      </c>
      <c r="H341" s="80" t="s">
        <v>3137</v>
      </c>
      <c r="I341" s="80" t="s">
        <v>3137</v>
      </c>
      <c r="J341" s="80" t="s">
        <v>4015</v>
      </c>
      <c r="K341" s="80" t="s">
        <v>25</v>
      </c>
      <c r="L341" s="80" t="s">
        <v>15</v>
      </c>
      <c r="M341" s="80" t="s">
        <v>5933</v>
      </c>
      <c r="N341" s="80" t="s">
        <v>6252</v>
      </c>
      <c r="O341" s="79">
        <v>41298.76829861111</v>
      </c>
      <c r="P341" s="78">
        <v>3</v>
      </c>
      <c r="Q341" s="77">
        <v>40.336388888888891</v>
      </c>
      <c r="R341" s="77">
        <v>61.78263888888889</v>
      </c>
      <c r="S341" s="76" t="s">
        <v>1237</v>
      </c>
    </row>
    <row r="342" spans="1:19" ht="11.25" customHeight="1">
      <c r="A342" s="80" t="s">
        <v>3415</v>
      </c>
      <c r="B342" s="80" t="s">
        <v>3414</v>
      </c>
      <c r="C342" s="3" t="s">
        <v>3746</v>
      </c>
      <c r="D342" s="80" t="s">
        <v>1254</v>
      </c>
      <c r="E342" s="80" t="s">
        <v>3413</v>
      </c>
      <c r="F342" s="80" t="s">
        <v>1244</v>
      </c>
      <c r="G342" s="80" t="s">
        <v>874</v>
      </c>
      <c r="H342" s="80" t="s">
        <v>3179</v>
      </c>
      <c r="I342" s="80" t="s">
        <v>3179</v>
      </c>
      <c r="J342" s="80" t="s">
        <v>3691</v>
      </c>
      <c r="K342" s="80" t="s">
        <v>25</v>
      </c>
      <c r="L342" s="80" t="s">
        <v>15</v>
      </c>
      <c r="M342" s="80" t="s">
        <v>5935</v>
      </c>
      <c r="N342" s="80" t="s">
        <v>4362</v>
      </c>
      <c r="O342" s="79">
        <v>41299.527303240742</v>
      </c>
      <c r="P342" s="78">
        <v>0</v>
      </c>
      <c r="Q342" s="77">
        <v>39.577384259259262</v>
      </c>
      <c r="R342" s="77">
        <v>60.635347222222229</v>
      </c>
      <c r="S342" s="76" t="s">
        <v>1237</v>
      </c>
    </row>
    <row r="343" spans="1:19" ht="11.25" hidden="1" customHeight="1">
      <c r="A343" s="80" t="s">
        <v>1626</v>
      </c>
      <c r="B343" s="80" t="s">
        <v>1924</v>
      </c>
      <c r="C343" s="80"/>
      <c r="D343" s="80" t="s">
        <v>1923</v>
      </c>
      <c r="E343" s="80" t="s">
        <v>1922</v>
      </c>
      <c r="F343" s="80" t="s">
        <v>386</v>
      </c>
      <c r="G343" s="80" t="s">
        <v>2907</v>
      </c>
      <c r="H343" s="80" t="s">
        <v>385</v>
      </c>
      <c r="I343" s="80" t="s">
        <v>384</v>
      </c>
      <c r="J343" s="80" t="s">
        <v>1921</v>
      </c>
      <c r="K343" s="80" t="s">
        <v>14</v>
      </c>
      <c r="L343" s="80" t="s">
        <v>15</v>
      </c>
      <c r="M343" s="80" t="s">
        <v>277</v>
      </c>
      <c r="N343" s="80" t="s">
        <v>2018</v>
      </c>
      <c r="O343" s="79">
        <v>41180.52679398148</v>
      </c>
      <c r="P343" s="78">
        <v>0</v>
      </c>
      <c r="Q343" s="77">
        <v>158.57789351851852</v>
      </c>
      <c r="R343" s="77">
        <v>176.41914351851855</v>
      </c>
      <c r="S343" s="76" t="s">
        <v>382</v>
      </c>
    </row>
    <row r="344" spans="1:19" ht="11.25" hidden="1" customHeight="1">
      <c r="A344" s="80" t="s">
        <v>2054</v>
      </c>
      <c r="B344" s="80" t="s">
        <v>2053</v>
      </c>
      <c r="C344" s="80"/>
      <c r="D344" s="80" t="s">
        <v>2052</v>
      </c>
      <c r="E344" s="80" t="s">
        <v>2051</v>
      </c>
      <c r="F344" s="80" t="s">
        <v>2915</v>
      </c>
      <c r="G344" s="80" t="s">
        <v>382</v>
      </c>
      <c r="H344" s="80" t="s">
        <v>2952</v>
      </c>
      <c r="I344" s="80" t="s">
        <v>3136</v>
      </c>
      <c r="J344" s="80" t="s">
        <v>2050</v>
      </c>
      <c r="K344" s="80" t="s">
        <v>14</v>
      </c>
      <c r="L344" s="80" t="s">
        <v>15</v>
      </c>
      <c r="M344" s="80" t="s">
        <v>5934</v>
      </c>
      <c r="N344" s="80" t="s">
        <v>2049</v>
      </c>
      <c r="O344" s="79">
        <v>41178.38517361111</v>
      </c>
      <c r="P344" s="78">
        <v>0</v>
      </c>
      <c r="Q344" s="77">
        <v>160.71951388888888</v>
      </c>
      <c r="R344" s="77">
        <v>160.71951388888888</v>
      </c>
      <c r="S344" s="76" t="s">
        <v>382</v>
      </c>
    </row>
    <row r="345" spans="1:19" ht="11.25" hidden="1" customHeight="1">
      <c r="A345" s="80" t="s">
        <v>1534</v>
      </c>
      <c r="B345" s="80" t="s">
        <v>2734</v>
      </c>
      <c r="C345" s="80"/>
      <c r="D345" s="80" t="s">
        <v>2733</v>
      </c>
      <c r="E345" s="80" t="s">
        <v>2732</v>
      </c>
      <c r="F345" s="80" t="s">
        <v>2929</v>
      </c>
      <c r="G345" s="80" t="s">
        <v>4743</v>
      </c>
      <c r="H345" s="80" t="s">
        <v>4743</v>
      </c>
      <c r="I345" s="80" t="s">
        <v>4743</v>
      </c>
      <c r="J345" s="80" t="s">
        <v>2731</v>
      </c>
      <c r="K345" s="80" t="s">
        <v>60</v>
      </c>
      <c r="L345" s="80" t="s">
        <v>15</v>
      </c>
      <c r="M345" s="80" t="s">
        <v>5940</v>
      </c>
      <c r="N345" s="80" t="s">
        <v>6251</v>
      </c>
      <c r="O345" s="79">
        <v>41316.550682870373</v>
      </c>
      <c r="P345" s="78">
        <v>1</v>
      </c>
      <c r="Q345" s="77">
        <v>22.554004629629631</v>
      </c>
      <c r="R345" s="77">
        <v>92.490150462962958</v>
      </c>
      <c r="S345" s="76" t="s">
        <v>382</v>
      </c>
    </row>
    <row r="346" spans="1:19" ht="11.25" hidden="1" customHeight="1">
      <c r="A346" s="80" t="s">
        <v>4008</v>
      </c>
      <c r="B346" s="80" t="s">
        <v>4007</v>
      </c>
      <c r="C346" s="80"/>
      <c r="D346" s="80" t="s">
        <v>4006</v>
      </c>
      <c r="E346" s="80" t="s">
        <v>4005</v>
      </c>
      <c r="F346" s="80" t="s">
        <v>2915</v>
      </c>
      <c r="G346" s="80" t="s">
        <v>382</v>
      </c>
      <c r="H346" s="80" t="s">
        <v>2934</v>
      </c>
      <c r="I346" s="80" t="s">
        <v>3026</v>
      </c>
      <c r="J346" s="80" t="s">
        <v>4004</v>
      </c>
      <c r="K346" s="80" t="s">
        <v>14</v>
      </c>
      <c r="L346" s="80" t="s">
        <v>15</v>
      </c>
      <c r="M346" s="80" t="s">
        <v>5940</v>
      </c>
      <c r="N346" s="80" t="s">
        <v>6250</v>
      </c>
      <c r="O346" s="79">
        <v>41291.679016203707</v>
      </c>
      <c r="P346" s="78">
        <v>1</v>
      </c>
      <c r="Q346" s="77">
        <v>47.425671296296294</v>
      </c>
      <c r="R346" s="77">
        <v>61.608773148148146</v>
      </c>
      <c r="S346" s="76" t="s">
        <v>382</v>
      </c>
    </row>
    <row r="347" spans="1:19" ht="11.25" hidden="1" customHeight="1">
      <c r="A347" s="80" t="s">
        <v>4487</v>
      </c>
      <c r="B347" s="80" t="s">
        <v>4486</v>
      </c>
      <c r="C347" s="80"/>
      <c r="D347" s="80" t="s">
        <v>4485</v>
      </c>
      <c r="E347" s="80" t="s">
        <v>4484</v>
      </c>
      <c r="F347" s="80" t="s">
        <v>1244</v>
      </c>
      <c r="G347" s="80" t="s">
        <v>2912</v>
      </c>
      <c r="H347" s="80" t="s">
        <v>2956</v>
      </c>
      <c r="I347" s="80" t="s">
        <v>4742</v>
      </c>
      <c r="J347" s="80" t="s">
        <v>4482</v>
      </c>
      <c r="K347" s="80" t="s">
        <v>14</v>
      </c>
      <c r="L347" s="80" t="s">
        <v>15</v>
      </c>
      <c r="M347" s="80" t="s">
        <v>277</v>
      </c>
      <c r="N347" s="80" t="s">
        <v>4234</v>
      </c>
      <c r="O347" s="79">
        <v>41337.617847222224</v>
      </c>
      <c r="P347" s="78">
        <v>0</v>
      </c>
      <c r="Q347" s="77">
        <v>1.4868402777777776</v>
      </c>
      <c r="R347" s="77">
        <v>27.150358796296295</v>
      </c>
      <c r="S347" s="76" t="s">
        <v>382</v>
      </c>
    </row>
    <row r="348" spans="1:19" ht="11.25" hidden="1" customHeight="1">
      <c r="A348" s="80" t="s">
        <v>4741</v>
      </c>
      <c r="B348" s="80" t="s">
        <v>4740</v>
      </c>
      <c r="C348" s="80"/>
      <c r="D348" s="80" t="s">
        <v>4739</v>
      </c>
      <c r="E348" s="80" t="s">
        <v>4738</v>
      </c>
      <c r="F348" s="80" t="s">
        <v>398</v>
      </c>
      <c r="G348" s="80" t="s">
        <v>574</v>
      </c>
      <c r="H348" s="80" t="s">
        <v>574</v>
      </c>
      <c r="I348" s="80" t="s">
        <v>4737</v>
      </c>
      <c r="J348" s="80" t="s">
        <v>4736</v>
      </c>
      <c r="K348" s="80" t="s">
        <v>19</v>
      </c>
      <c r="L348" s="80" t="s">
        <v>15</v>
      </c>
      <c r="M348" s="80" t="s">
        <v>6006</v>
      </c>
      <c r="N348" s="80" t="s">
        <v>421</v>
      </c>
      <c r="O348" s="79">
        <v>41327.573171296295</v>
      </c>
      <c r="P348" s="78">
        <v>0</v>
      </c>
      <c r="Q348" s="77">
        <v>11.531516203703704</v>
      </c>
      <c r="R348" s="77">
        <v>25.477870370370375</v>
      </c>
      <c r="S348" s="76" t="s">
        <v>382</v>
      </c>
    </row>
    <row r="349" spans="1:19" ht="11.25" hidden="1" customHeight="1">
      <c r="A349" s="80" t="s">
        <v>994</v>
      </c>
      <c r="B349" s="80" t="s">
        <v>5812</v>
      </c>
      <c r="C349" s="80"/>
      <c r="D349" s="80" t="s">
        <v>5811</v>
      </c>
      <c r="E349" s="80" t="s">
        <v>5810</v>
      </c>
      <c r="F349" s="80" t="s">
        <v>2915</v>
      </c>
      <c r="G349" s="80" t="s">
        <v>382</v>
      </c>
      <c r="H349" s="80" t="s">
        <v>2952</v>
      </c>
      <c r="I349" s="80" t="s">
        <v>3004</v>
      </c>
      <c r="J349" s="80" t="s">
        <v>5809</v>
      </c>
      <c r="K349" s="80" t="s">
        <v>25</v>
      </c>
      <c r="L349" s="80" t="s">
        <v>15</v>
      </c>
      <c r="M349" s="80" t="s">
        <v>5940</v>
      </c>
      <c r="N349" s="80" t="s">
        <v>6249</v>
      </c>
      <c r="O349" s="79">
        <v>41332.55296296296</v>
      </c>
      <c r="P349" s="78">
        <v>1</v>
      </c>
      <c r="Q349" s="77">
        <v>6.5517245370370372</v>
      </c>
      <c r="R349" s="77">
        <v>20.475277777777777</v>
      </c>
      <c r="S349" s="76" t="s">
        <v>382</v>
      </c>
    </row>
    <row r="350" spans="1:19" ht="11.25" hidden="1" customHeight="1">
      <c r="A350" s="80" t="s">
        <v>4741</v>
      </c>
      <c r="B350" s="80" t="s">
        <v>5808</v>
      </c>
      <c r="C350" s="80"/>
      <c r="D350" s="80" t="s">
        <v>4739</v>
      </c>
      <c r="E350" s="80" t="s">
        <v>4738</v>
      </c>
      <c r="F350" s="80" t="s">
        <v>398</v>
      </c>
      <c r="G350" s="80" t="s">
        <v>574</v>
      </c>
      <c r="H350" s="80" t="s">
        <v>574</v>
      </c>
      <c r="I350" s="80" t="s">
        <v>4737</v>
      </c>
      <c r="J350" s="80" t="s">
        <v>4736</v>
      </c>
      <c r="K350" s="80" t="s">
        <v>14</v>
      </c>
      <c r="L350" s="80" t="s">
        <v>15</v>
      </c>
      <c r="M350" s="80" t="s">
        <v>5970</v>
      </c>
      <c r="N350" s="80" t="s">
        <v>51</v>
      </c>
      <c r="O350" s="79">
        <v>41330.696053240739</v>
      </c>
      <c r="P350" s="78">
        <v>0</v>
      </c>
      <c r="Q350" s="77">
        <v>8.4086342592592587</v>
      </c>
      <c r="R350" s="77">
        <v>12.424606481481481</v>
      </c>
      <c r="S350" s="76" t="s">
        <v>382</v>
      </c>
    </row>
    <row r="351" spans="1:19" ht="11.25" hidden="1" customHeight="1">
      <c r="A351" s="80" t="s">
        <v>2070</v>
      </c>
      <c r="B351" s="80" t="s">
        <v>6248</v>
      </c>
      <c r="C351" s="80"/>
      <c r="D351" s="80" t="s">
        <v>6239</v>
      </c>
      <c r="E351" s="80" t="s">
        <v>6238</v>
      </c>
      <c r="F351" s="80" t="s">
        <v>386</v>
      </c>
      <c r="G351" s="80" t="s">
        <v>2932</v>
      </c>
      <c r="H351" s="80" t="s">
        <v>3441</v>
      </c>
      <c r="I351" s="80" t="s">
        <v>3441</v>
      </c>
      <c r="J351" s="80" t="s">
        <v>6247</v>
      </c>
      <c r="K351" s="80" t="s">
        <v>18</v>
      </c>
      <c r="L351" s="80" t="s">
        <v>56</v>
      </c>
      <c r="M351" s="80" t="s">
        <v>5933</v>
      </c>
      <c r="N351" s="80" t="s">
        <v>5936</v>
      </c>
      <c r="O351" s="79">
        <v>41338.819074074076</v>
      </c>
      <c r="P351" s="78">
        <v>1</v>
      </c>
      <c r="Q351" s="77">
        <v>0.28561342592592598</v>
      </c>
      <c r="R351" s="77">
        <v>11.467581018518519</v>
      </c>
      <c r="S351" s="76" t="s">
        <v>382</v>
      </c>
    </row>
    <row r="352" spans="1:19" ht="11.25" hidden="1" customHeight="1">
      <c r="A352" s="80" t="s">
        <v>4741</v>
      </c>
      <c r="B352" s="80" t="s">
        <v>6246</v>
      </c>
      <c r="C352" s="80"/>
      <c r="D352" s="80" t="s">
        <v>4739</v>
      </c>
      <c r="E352" s="80" t="s">
        <v>4738</v>
      </c>
      <c r="F352" s="80" t="s">
        <v>398</v>
      </c>
      <c r="G352" s="80" t="s">
        <v>574</v>
      </c>
      <c r="H352" s="80" t="s">
        <v>574</v>
      </c>
      <c r="I352" s="80" t="s">
        <v>4737</v>
      </c>
      <c r="J352" s="80" t="s">
        <v>4736</v>
      </c>
      <c r="K352" s="80" t="s">
        <v>14</v>
      </c>
      <c r="L352" s="80" t="s">
        <v>15</v>
      </c>
      <c r="M352" s="80" t="s">
        <v>5970</v>
      </c>
      <c r="N352" s="80" t="s">
        <v>51</v>
      </c>
      <c r="O352" s="79">
        <v>41332.345902777779</v>
      </c>
      <c r="P352" s="78">
        <v>0</v>
      </c>
      <c r="Q352" s="77">
        <v>6.7587847222222219</v>
      </c>
      <c r="R352" s="77">
        <v>8.6694444444444443</v>
      </c>
      <c r="S352" s="76" t="s">
        <v>382</v>
      </c>
    </row>
    <row r="353" spans="1:19" ht="11.25" hidden="1" customHeight="1">
      <c r="A353" s="80" t="s">
        <v>1685</v>
      </c>
      <c r="B353" s="80" t="s">
        <v>2211</v>
      </c>
      <c r="C353" s="80"/>
      <c r="D353" s="80" t="s">
        <v>601</v>
      </c>
      <c r="E353" s="80" t="s">
        <v>600</v>
      </c>
      <c r="F353" s="80" t="s">
        <v>386</v>
      </c>
      <c r="G353" s="80" t="s">
        <v>2907</v>
      </c>
      <c r="H353" s="80" t="s">
        <v>385</v>
      </c>
      <c r="I353" s="80" t="s">
        <v>390</v>
      </c>
      <c r="J353" s="80" t="s">
        <v>1826</v>
      </c>
      <c r="K353" s="80" t="s">
        <v>18</v>
      </c>
      <c r="L353" s="80" t="s">
        <v>56</v>
      </c>
      <c r="M353" s="80" t="s">
        <v>5933</v>
      </c>
      <c r="N353" s="80" t="s">
        <v>5936</v>
      </c>
      <c r="O353" s="79">
        <v>41338.819074074076</v>
      </c>
      <c r="P353" s="78">
        <v>1</v>
      </c>
      <c r="Q353" s="77">
        <v>0.28561342592592598</v>
      </c>
      <c r="R353" s="77">
        <v>145.7352662037037</v>
      </c>
      <c r="S353" s="76" t="s">
        <v>382</v>
      </c>
    </row>
    <row r="354" spans="1:19" ht="11.25" hidden="1" customHeight="1">
      <c r="A354" s="80" t="s">
        <v>1557</v>
      </c>
      <c r="B354" s="80" t="s">
        <v>1825</v>
      </c>
      <c r="C354" s="80"/>
      <c r="D354" s="80" t="s">
        <v>1156</v>
      </c>
      <c r="E354" s="80" t="s">
        <v>1159</v>
      </c>
      <c r="F354" s="80" t="s">
        <v>386</v>
      </c>
      <c r="G354" s="80" t="s">
        <v>2907</v>
      </c>
      <c r="H354" s="80" t="s">
        <v>385</v>
      </c>
      <c r="I354" s="80" t="s">
        <v>384</v>
      </c>
      <c r="J354" s="80" t="s">
        <v>1824</v>
      </c>
      <c r="K354" s="80" t="s">
        <v>60</v>
      </c>
      <c r="L354" s="80" t="s">
        <v>15</v>
      </c>
      <c r="M354" s="80" t="s">
        <v>5935</v>
      </c>
      <c r="N354" s="80" t="s">
        <v>2102</v>
      </c>
      <c r="O354" s="79">
        <v>41151.670949074076</v>
      </c>
      <c r="P354" s="78">
        <v>0</v>
      </c>
      <c r="Q354" s="77">
        <v>187.43373842592592</v>
      </c>
      <c r="R354" s="77">
        <v>194.76912037037036</v>
      </c>
      <c r="S354" s="76" t="s">
        <v>382</v>
      </c>
    </row>
    <row r="355" spans="1:19" ht="11.25" hidden="1" customHeight="1">
      <c r="A355" s="80" t="s">
        <v>1343</v>
      </c>
      <c r="B355" s="80" t="s">
        <v>2765</v>
      </c>
      <c r="C355" s="80"/>
      <c r="D355" s="80" t="s">
        <v>910</v>
      </c>
      <c r="E355" s="80" t="s">
        <v>1463</v>
      </c>
      <c r="F355" s="80" t="s">
        <v>1244</v>
      </c>
      <c r="G355" s="80" t="s">
        <v>3031</v>
      </c>
      <c r="H355" s="80" t="s">
        <v>3032</v>
      </c>
      <c r="I355" s="80" t="s">
        <v>739</v>
      </c>
      <c r="J355" s="80" t="s">
        <v>2764</v>
      </c>
      <c r="K355" s="80" t="s">
        <v>14</v>
      </c>
      <c r="L355" s="80" t="s">
        <v>15</v>
      </c>
      <c r="M355" s="80" t="s">
        <v>277</v>
      </c>
      <c r="N355" s="80" t="s">
        <v>2018</v>
      </c>
      <c r="O355" s="79">
        <v>41246.638726851852</v>
      </c>
      <c r="P355" s="78">
        <v>0</v>
      </c>
      <c r="Q355" s="77">
        <v>92.465960648148155</v>
      </c>
      <c r="R355" s="77">
        <v>92.634212962962962</v>
      </c>
      <c r="S355" s="76" t="s">
        <v>382</v>
      </c>
    </row>
    <row r="356" spans="1:19" ht="11.25" hidden="1" customHeight="1">
      <c r="A356" s="80" t="s">
        <v>1343</v>
      </c>
      <c r="B356" s="80" t="s">
        <v>2763</v>
      </c>
      <c r="C356" s="80"/>
      <c r="D356" s="80" t="s">
        <v>910</v>
      </c>
      <c r="E356" s="80" t="s">
        <v>1463</v>
      </c>
      <c r="F356" s="80" t="s">
        <v>1244</v>
      </c>
      <c r="G356" s="80" t="s">
        <v>3031</v>
      </c>
      <c r="H356" s="80" t="s">
        <v>3032</v>
      </c>
      <c r="I356" s="80" t="s">
        <v>739</v>
      </c>
      <c r="J356" s="80" t="s">
        <v>2762</v>
      </c>
      <c r="K356" s="80" t="s">
        <v>14</v>
      </c>
      <c r="L356" s="80" t="s">
        <v>15</v>
      </c>
      <c r="M356" s="80" t="s">
        <v>277</v>
      </c>
      <c r="N356" s="80" t="s">
        <v>2018</v>
      </c>
      <c r="O356" s="79">
        <v>41246.635069444441</v>
      </c>
      <c r="P356" s="78">
        <v>0</v>
      </c>
      <c r="Q356" s="77">
        <v>92.469618055555571</v>
      </c>
      <c r="R356" s="77">
        <v>92.612569444444446</v>
      </c>
      <c r="S356" s="76" t="s">
        <v>382</v>
      </c>
    </row>
    <row r="357" spans="1:19" ht="11.25" hidden="1" customHeight="1">
      <c r="A357" s="80" t="s">
        <v>1343</v>
      </c>
      <c r="B357" s="80" t="s">
        <v>2761</v>
      </c>
      <c r="C357" s="80"/>
      <c r="D357" s="80" t="s">
        <v>910</v>
      </c>
      <c r="E357" s="80" t="s">
        <v>1463</v>
      </c>
      <c r="F357" s="80" t="s">
        <v>1244</v>
      </c>
      <c r="G357" s="80" t="s">
        <v>3031</v>
      </c>
      <c r="H357" s="80" t="s">
        <v>3032</v>
      </c>
      <c r="I357" s="80" t="s">
        <v>739</v>
      </c>
      <c r="J357" s="80" t="s">
        <v>2760</v>
      </c>
      <c r="K357" s="80" t="s">
        <v>14</v>
      </c>
      <c r="L357" s="80" t="s">
        <v>15</v>
      </c>
      <c r="M357" s="80" t="s">
        <v>277</v>
      </c>
      <c r="N357" s="80" t="s">
        <v>2018</v>
      </c>
      <c r="O357" s="79">
        <v>41246.635775462964</v>
      </c>
      <c r="P357" s="78">
        <v>0</v>
      </c>
      <c r="Q357" s="77">
        <v>92.468912037037043</v>
      </c>
      <c r="R357" s="77">
        <v>92.597905092592597</v>
      </c>
      <c r="S357" s="76" t="s">
        <v>382</v>
      </c>
    </row>
    <row r="358" spans="1:19" ht="11.25" hidden="1" customHeight="1">
      <c r="A358" s="80" t="s">
        <v>1343</v>
      </c>
      <c r="B358" s="80" t="s">
        <v>2759</v>
      </c>
      <c r="C358" s="80"/>
      <c r="D358" s="80" t="s">
        <v>910</v>
      </c>
      <c r="E358" s="80" t="s">
        <v>1463</v>
      </c>
      <c r="F358" s="80" t="s">
        <v>1244</v>
      </c>
      <c r="G358" s="80" t="s">
        <v>3031</v>
      </c>
      <c r="H358" s="80" t="s">
        <v>3032</v>
      </c>
      <c r="I358" s="80" t="s">
        <v>739</v>
      </c>
      <c r="J358" s="80" t="s">
        <v>2758</v>
      </c>
      <c r="K358" s="80" t="s">
        <v>14</v>
      </c>
      <c r="L358" s="80" t="s">
        <v>15</v>
      </c>
      <c r="M358" s="80" t="s">
        <v>277</v>
      </c>
      <c r="N358" s="80" t="s">
        <v>2018</v>
      </c>
      <c r="O358" s="79">
        <v>41246.637152777781</v>
      </c>
      <c r="P358" s="78">
        <v>0</v>
      </c>
      <c r="Q358" s="77">
        <v>92.467534722222226</v>
      </c>
      <c r="R358" s="77">
        <v>92.586331018518521</v>
      </c>
      <c r="S358" s="76" t="s">
        <v>382</v>
      </c>
    </row>
    <row r="359" spans="1:19" ht="11.25" hidden="1" customHeight="1">
      <c r="A359" s="80" t="s">
        <v>1343</v>
      </c>
      <c r="B359" s="80" t="s">
        <v>2798</v>
      </c>
      <c r="C359" s="80"/>
      <c r="D359" s="80" t="s">
        <v>931</v>
      </c>
      <c r="E359" s="80" t="s">
        <v>909</v>
      </c>
      <c r="F359" s="80" t="s">
        <v>1244</v>
      </c>
      <c r="G359" s="80" t="s">
        <v>3031</v>
      </c>
      <c r="H359" s="80" t="s">
        <v>3135</v>
      </c>
      <c r="I359" s="80" t="s">
        <v>2797</v>
      </c>
      <c r="J359" s="80" t="s">
        <v>2796</v>
      </c>
      <c r="K359" s="80" t="s">
        <v>14</v>
      </c>
      <c r="L359" s="80" t="s">
        <v>15</v>
      </c>
      <c r="M359" s="80" t="s">
        <v>5934</v>
      </c>
      <c r="N359" s="80" t="s">
        <v>930</v>
      </c>
      <c r="O359" s="79">
        <v>41247.565821759257</v>
      </c>
      <c r="P359" s="78">
        <v>0</v>
      </c>
      <c r="Q359" s="77">
        <v>91.538865740740746</v>
      </c>
      <c r="R359" s="77">
        <v>91.538865740740746</v>
      </c>
      <c r="S359" s="76" t="s">
        <v>382</v>
      </c>
    </row>
    <row r="360" spans="1:19" ht="11.25" hidden="1" customHeight="1">
      <c r="A360" s="80" t="s">
        <v>1343</v>
      </c>
      <c r="B360" s="80" t="s">
        <v>2842</v>
      </c>
      <c r="C360" s="80"/>
      <c r="D360" s="80" t="s">
        <v>910</v>
      </c>
      <c r="E360" s="80" t="s">
        <v>1463</v>
      </c>
      <c r="F360" s="80" t="s">
        <v>1244</v>
      </c>
      <c r="G360" s="80" t="s">
        <v>3031</v>
      </c>
      <c r="H360" s="80" t="s">
        <v>3032</v>
      </c>
      <c r="I360" s="80" t="s">
        <v>739</v>
      </c>
      <c r="J360" s="80" t="s">
        <v>2841</v>
      </c>
      <c r="K360" s="80" t="s">
        <v>14</v>
      </c>
      <c r="L360" s="80" t="s">
        <v>15</v>
      </c>
      <c r="M360" s="80" t="s">
        <v>277</v>
      </c>
      <c r="N360" s="80" t="s">
        <v>2018</v>
      </c>
      <c r="O360" s="79">
        <v>41250.456226851849</v>
      </c>
      <c r="P360" s="78">
        <v>0</v>
      </c>
      <c r="Q360" s="77">
        <v>88.648460648148145</v>
      </c>
      <c r="R360" s="77">
        <v>90.407002314814818</v>
      </c>
      <c r="S360" s="76" t="s">
        <v>382</v>
      </c>
    </row>
    <row r="361" spans="1:19" ht="11.25" hidden="1" customHeight="1">
      <c r="A361" s="80" t="s">
        <v>1343</v>
      </c>
      <c r="B361" s="80" t="s">
        <v>3579</v>
      </c>
      <c r="C361" s="80"/>
      <c r="D361" s="80" t="s">
        <v>910</v>
      </c>
      <c r="E361" s="80" t="s">
        <v>1463</v>
      </c>
      <c r="F361" s="80" t="s">
        <v>1244</v>
      </c>
      <c r="G361" s="80" t="s">
        <v>874</v>
      </c>
      <c r="H361" s="80" t="s">
        <v>3289</v>
      </c>
      <c r="I361" s="80" t="s">
        <v>3576</v>
      </c>
      <c r="J361" s="80" t="s">
        <v>3578</v>
      </c>
      <c r="K361" s="80" t="s">
        <v>14</v>
      </c>
      <c r="L361" s="80" t="s">
        <v>15</v>
      </c>
      <c r="M361" s="80" t="s">
        <v>5935</v>
      </c>
      <c r="N361" s="80" t="s">
        <v>3216</v>
      </c>
      <c r="O361" s="79">
        <v>41297.711458333331</v>
      </c>
      <c r="P361" s="78">
        <v>0</v>
      </c>
      <c r="Q361" s="77">
        <v>41.393229166666657</v>
      </c>
      <c r="R361" s="77">
        <v>57.612615740740736</v>
      </c>
      <c r="S361" s="76" t="s">
        <v>382</v>
      </c>
    </row>
    <row r="362" spans="1:19" ht="11.25" hidden="1" customHeight="1">
      <c r="A362" s="80" t="s">
        <v>1343</v>
      </c>
      <c r="B362" s="80" t="s">
        <v>3577</v>
      </c>
      <c r="C362" s="80"/>
      <c r="D362" s="80" t="s">
        <v>910</v>
      </c>
      <c r="E362" s="80" t="s">
        <v>1463</v>
      </c>
      <c r="F362" s="80" t="s">
        <v>1244</v>
      </c>
      <c r="G362" s="80" t="s">
        <v>874</v>
      </c>
      <c r="H362" s="80" t="s">
        <v>3289</v>
      </c>
      <c r="I362" s="80" t="s">
        <v>3576</v>
      </c>
      <c r="J362" s="80" t="s">
        <v>3575</v>
      </c>
      <c r="K362" s="80" t="s">
        <v>14</v>
      </c>
      <c r="L362" s="80" t="s">
        <v>56</v>
      </c>
      <c r="M362" s="80" t="s">
        <v>5933</v>
      </c>
      <c r="N362" s="80" t="s">
        <v>479</v>
      </c>
      <c r="O362" s="79">
        <v>41282.365925925929</v>
      </c>
      <c r="P362" s="78">
        <v>5</v>
      </c>
      <c r="Q362" s="77">
        <v>56.738761574074076</v>
      </c>
      <c r="R362" s="77">
        <v>57.598645833333336</v>
      </c>
      <c r="S362" s="76" t="s">
        <v>382</v>
      </c>
    </row>
    <row r="363" spans="1:19" ht="11.25" hidden="1" customHeight="1">
      <c r="A363" s="80" t="s">
        <v>4267</v>
      </c>
      <c r="B363" s="80" t="s">
        <v>4729</v>
      </c>
      <c r="C363" s="80"/>
      <c r="D363" s="80" t="s">
        <v>931</v>
      </c>
      <c r="E363" s="80" t="s">
        <v>909</v>
      </c>
      <c r="F363" s="80" t="s">
        <v>1244</v>
      </c>
      <c r="G363" s="80" t="s">
        <v>3031</v>
      </c>
      <c r="H363" s="80" t="s">
        <v>3032</v>
      </c>
      <c r="I363" s="80" t="s">
        <v>739</v>
      </c>
      <c r="J363" s="80" t="s">
        <v>4728</v>
      </c>
      <c r="K363" s="80" t="s">
        <v>60</v>
      </c>
      <c r="L363" s="80" t="s">
        <v>15</v>
      </c>
      <c r="M363" s="80" t="s">
        <v>1669</v>
      </c>
      <c r="N363" s="80" t="s">
        <v>2961</v>
      </c>
      <c r="O363" s="79">
        <v>41334.592916666668</v>
      </c>
      <c r="P363" s="78">
        <v>0</v>
      </c>
      <c r="Q363" s="77">
        <v>4.5117708333333333</v>
      </c>
      <c r="R363" s="77">
        <v>18.540335648148147</v>
      </c>
      <c r="S363" s="76" t="s">
        <v>382</v>
      </c>
    </row>
    <row r="364" spans="1:19" ht="11.25" hidden="1" customHeight="1">
      <c r="A364" s="80" t="s">
        <v>1343</v>
      </c>
      <c r="B364" s="80" t="s">
        <v>6245</v>
      </c>
      <c r="C364" s="80"/>
      <c r="D364" s="80" t="s">
        <v>910</v>
      </c>
      <c r="E364" s="80" t="s">
        <v>1463</v>
      </c>
      <c r="F364" s="80" t="s">
        <v>1244</v>
      </c>
      <c r="G364" s="80" t="s">
        <v>3031</v>
      </c>
      <c r="H364" s="80" t="s">
        <v>3032</v>
      </c>
      <c r="I364" s="80" t="s">
        <v>739</v>
      </c>
      <c r="J364" s="80" t="s">
        <v>6244</v>
      </c>
      <c r="K364" s="80" t="s">
        <v>60</v>
      </c>
      <c r="L364" s="80" t="s">
        <v>15</v>
      </c>
      <c r="M364" s="80" t="s">
        <v>5933</v>
      </c>
      <c r="N364" s="80" t="s">
        <v>5985</v>
      </c>
      <c r="O364" s="79">
        <v>41338.580474537041</v>
      </c>
      <c r="P364" s="78">
        <v>3</v>
      </c>
      <c r="Q364" s="77">
        <v>0.52421296296296294</v>
      </c>
      <c r="R364" s="77">
        <v>0.54087962962962965</v>
      </c>
      <c r="S364" s="76" t="s">
        <v>382</v>
      </c>
    </row>
    <row r="365" spans="1:19" ht="11.25" hidden="1" customHeight="1">
      <c r="A365" s="80" t="s">
        <v>1343</v>
      </c>
      <c r="B365" s="80" t="s">
        <v>6243</v>
      </c>
      <c r="C365" s="80"/>
      <c r="D365" s="80" t="s">
        <v>910</v>
      </c>
      <c r="E365" s="80" t="s">
        <v>1463</v>
      </c>
      <c r="F365" s="80" t="s">
        <v>1244</v>
      </c>
      <c r="G365" s="80" t="s">
        <v>3031</v>
      </c>
      <c r="H365" s="80" t="s">
        <v>3032</v>
      </c>
      <c r="I365" s="80" t="s">
        <v>739</v>
      </c>
      <c r="J365" s="80" t="s">
        <v>6242</v>
      </c>
      <c r="K365" s="80" t="s">
        <v>60</v>
      </c>
      <c r="L365" s="80" t="s">
        <v>15</v>
      </c>
      <c r="M365" s="80" t="s">
        <v>5933</v>
      </c>
      <c r="N365" s="80" t="s">
        <v>5985</v>
      </c>
      <c r="O365" s="79">
        <v>41338.606747685182</v>
      </c>
      <c r="P365" s="78">
        <v>3</v>
      </c>
      <c r="Q365" s="77">
        <v>0.49793981481481486</v>
      </c>
      <c r="R365" s="77">
        <v>0.52446759259259257</v>
      </c>
      <c r="S365" s="76" t="s">
        <v>382</v>
      </c>
    </row>
    <row r="366" spans="1:19" ht="11.25" hidden="1" customHeight="1">
      <c r="A366" s="80" t="s">
        <v>1198</v>
      </c>
      <c r="B366" s="80" t="s">
        <v>1822</v>
      </c>
      <c r="C366" s="80"/>
      <c r="D366" s="80" t="s">
        <v>1574</v>
      </c>
      <c r="E366" s="80" t="s">
        <v>664</v>
      </c>
      <c r="F366" s="80" t="s">
        <v>398</v>
      </c>
      <c r="G366" s="80" t="s">
        <v>574</v>
      </c>
      <c r="H366" s="80" t="s">
        <v>574</v>
      </c>
      <c r="I366" s="80" t="s">
        <v>573</v>
      </c>
      <c r="J366" s="80" t="s">
        <v>1821</v>
      </c>
      <c r="K366" s="80" t="s">
        <v>18</v>
      </c>
      <c r="L366" s="80" t="s">
        <v>56</v>
      </c>
      <c r="M366" s="80" t="s">
        <v>5933</v>
      </c>
      <c r="N366" s="80" t="s">
        <v>5932</v>
      </c>
      <c r="O366" s="79">
        <v>41338.819074074076</v>
      </c>
      <c r="P366" s="78">
        <v>1</v>
      </c>
      <c r="Q366" s="77">
        <v>0.28561342592592598</v>
      </c>
      <c r="R366" s="77">
        <v>196.5028125</v>
      </c>
      <c r="S366" s="76" t="s">
        <v>382</v>
      </c>
    </row>
    <row r="367" spans="1:19" ht="11.25" hidden="1" customHeight="1">
      <c r="A367" s="80" t="s">
        <v>1204</v>
      </c>
      <c r="B367" s="80" t="s">
        <v>1818</v>
      </c>
      <c r="C367" s="80"/>
      <c r="D367" s="80" t="s">
        <v>1817</v>
      </c>
      <c r="E367" s="80" t="s">
        <v>1816</v>
      </c>
      <c r="F367" s="80" t="s">
        <v>386</v>
      </c>
      <c r="G367" s="80" t="s">
        <v>2907</v>
      </c>
      <c r="H367" s="80" t="s">
        <v>385</v>
      </c>
      <c r="I367" s="80" t="s">
        <v>384</v>
      </c>
      <c r="J367" s="80" t="s">
        <v>1815</v>
      </c>
      <c r="K367" s="80" t="s">
        <v>25</v>
      </c>
      <c r="L367" s="80" t="s">
        <v>15</v>
      </c>
      <c r="M367" s="80" t="s">
        <v>5933</v>
      </c>
      <c r="N367" s="80" t="s">
        <v>5938</v>
      </c>
      <c r="O367" s="79">
        <v>41338.549884259257</v>
      </c>
      <c r="P367" s="78">
        <v>3</v>
      </c>
      <c r="Q367" s="77">
        <v>0.55480324074074072</v>
      </c>
      <c r="R367" s="77">
        <v>193.43584490740741</v>
      </c>
      <c r="S367" s="76" t="s">
        <v>382</v>
      </c>
    </row>
    <row r="368" spans="1:19" ht="11.25" hidden="1" customHeight="1">
      <c r="A368" s="80" t="s">
        <v>1586</v>
      </c>
      <c r="B368" s="80" t="s">
        <v>1866</v>
      </c>
      <c r="C368" s="80"/>
      <c r="D368" s="80" t="s">
        <v>1434</v>
      </c>
      <c r="E368" s="80" t="s">
        <v>1433</v>
      </c>
      <c r="F368" s="80" t="s">
        <v>386</v>
      </c>
      <c r="G368" s="80" t="s">
        <v>2907</v>
      </c>
      <c r="H368" s="80" t="s">
        <v>385</v>
      </c>
      <c r="I368" s="80" t="s">
        <v>384</v>
      </c>
      <c r="J368" s="80" t="s">
        <v>1867</v>
      </c>
      <c r="K368" s="80" t="s">
        <v>18</v>
      </c>
      <c r="L368" s="80" t="s">
        <v>15</v>
      </c>
      <c r="M368" s="80" t="s">
        <v>5933</v>
      </c>
      <c r="N368" s="80" t="s">
        <v>2290</v>
      </c>
      <c r="O368" s="79">
        <v>41159.662280092591</v>
      </c>
      <c r="P368" s="78">
        <v>1</v>
      </c>
      <c r="Q368" s="77">
        <v>179.44240740740742</v>
      </c>
      <c r="R368" s="77">
        <v>182.62184027777778</v>
      </c>
      <c r="S368" s="76" t="s">
        <v>382</v>
      </c>
    </row>
    <row r="369" spans="1:19" ht="11.25" hidden="1" customHeight="1">
      <c r="A369" s="80" t="s">
        <v>1934</v>
      </c>
      <c r="B369" s="80" t="s">
        <v>1935</v>
      </c>
      <c r="C369" s="80"/>
      <c r="D369" s="80" t="s">
        <v>975</v>
      </c>
      <c r="E369" s="80" t="s">
        <v>974</v>
      </c>
      <c r="F369" s="80" t="s">
        <v>386</v>
      </c>
      <c r="G369" s="80" t="s">
        <v>2907</v>
      </c>
      <c r="H369" s="80" t="s">
        <v>385</v>
      </c>
      <c r="I369" s="80" t="s">
        <v>384</v>
      </c>
      <c r="J369" s="80" t="s">
        <v>1936</v>
      </c>
      <c r="K369" s="80" t="s">
        <v>19</v>
      </c>
      <c r="L369" s="80" t="s">
        <v>15</v>
      </c>
      <c r="M369" s="80" t="s">
        <v>5934</v>
      </c>
      <c r="N369" s="80" t="s">
        <v>1937</v>
      </c>
      <c r="O369" s="79">
        <v>41164.406076388892</v>
      </c>
      <c r="P369" s="78">
        <v>0</v>
      </c>
      <c r="Q369" s="77">
        <v>174.69861111111112</v>
      </c>
      <c r="R369" s="77">
        <v>174.69861111111112</v>
      </c>
      <c r="S369" s="76" t="s">
        <v>382</v>
      </c>
    </row>
    <row r="370" spans="1:19" ht="11.25" hidden="1" customHeight="1">
      <c r="A370" s="80" t="s">
        <v>1934</v>
      </c>
      <c r="B370" s="80" t="s">
        <v>1938</v>
      </c>
      <c r="C370" s="80"/>
      <c r="D370" s="80" t="s">
        <v>975</v>
      </c>
      <c r="E370" s="80" t="s">
        <v>974</v>
      </c>
      <c r="F370" s="80" t="s">
        <v>2915</v>
      </c>
      <c r="G370" s="80" t="s">
        <v>382</v>
      </c>
      <c r="H370" s="80" t="s">
        <v>2979</v>
      </c>
      <c r="I370" s="80" t="s">
        <v>2978</v>
      </c>
      <c r="J370" s="80" t="s">
        <v>1939</v>
      </c>
      <c r="K370" s="80" t="s">
        <v>19</v>
      </c>
      <c r="L370" s="80" t="s">
        <v>15</v>
      </c>
      <c r="M370" s="80" t="s">
        <v>5934</v>
      </c>
      <c r="N370" s="80" t="s">
        <v>1937</v>
      </c>
      <c r="O370" s="79">
        <v>41164.440474537034</v>
      </c>
      <c r="P370" s="78">
        <v>0</v>
      </c>
      <c r="Q370" s="77">
        <v>174.66421296296295</v>
      </c>
      <c r="R370" s="77">
        <v>174.66421296296295</v>
      </c>
      <c r="S370" s="76" t="s">
        <v>382</v>
      </c>
    </row>
    <row r="371" spans="1:19" ht="11.25" hidden="1" customHeight="1">
      <c r="A371" s="80" t="s">
        <v>1989</v>
      </c>
      <c r="B371" s="80" t="s">
        <v>1961</v>
      </c>
      <c r="C371" s="80"/>
      <c r="D371" s="80" t="s">
        <v>1217</v>
      </c>
      <c r="E371" s="80" t="s">
        <v>974</v>
      </c>
      <c r="F371" s="80" t="s">
        <v>386</v>
      </c>
      <c r="G371" s="80" t="s">
        <v>2907</v>
      </c>
      <c r="H371" s="80" t="s">
        <v>385</v>
      </c>
      <c r="I371" s="80" t="s">
        <v>390</v>
      </c>
      <c r="J371" s="80" t="s">
        <v>1962</v>
      </c>
      <c r="K371" s="80" t="s">
        <v>19</v>
      </c>
      <c r="L371" s="80" t="s">
        <v>15</v>
      </c>
      <c r="M371" s="80" t="s">
        <v>5935</v>
      </c>
      <c r="N371" s="80" t="s">
        <v>3216</v>
      </c>
      <c r="O371" s="79">
        <v>41204.461134259262</v>
      </c>
      <c r="P371" s="78">
        <v>0</v>
      </c>
      <c r="Q371" s="77">
        <v>134.64355324074074</v>
      </c>
      <c r="R371" s="77">
        <v>169.36849537037037</v>
      </c>
      <c r="S371" s="76" t="s">
        <v>382</v>
      </c>
    </row>
    <row r="372" spans="1:19" ht="11.25" hidden="1" customHeight="1">
      <c r="A372" s="80" t="s">
        <v>1989</v>
      </c>
      <c r="B372" s="80" t="s">
        <v>1988</v>
      </c>
      <c r="C372" s="80"/>
      <c r="D372" s="80" t="s">
        <v>1194</v>
      </c>
      <c r="E372" s="80" t="s">
        <v>974</v>
      </c>
      <c r="F372" s="80" t="s">
        <v>386</v>
      </c>
      <c r="G372" s="80" t="s">
        <v>2932</v>
      </c>
      <c r="H372" s="80" t="s">
        <v>3132</v>
      </c>
      <c r="I372" s="80" t="s">
        <v>3132</v>
      </c>
      <c r="J372" s="80" t="s">
        <v>1193</v>
      </c>
      <c r="K372" s="80" t="s">
        <v>19</v>
      </c>
      <c r="L372" s="80" t="s">
        <v>15</v>
      </c>
      <c r="M372" s="80" t="s">
        <v>5935</v>
      </c>
      <c r="N372" s="80" t="s">
        <v>3216</v>
      </c>
      <c r="O372" s="79">
        <v>41283.536435185182</v>
      </c>
      <c r="P372" s="78">
        <v>0</v>
      </c>
      <c r="Q372" s="77">
        <v>55.568252314814821</v>
      </c>
      <c r="R372" s="77">
        <v>168.60457175925927</v>
      </c>
      <c r="S372" s="76" t="s">
        <v>382</v>
      </c>
    </row>
    <row r="373" spans="1:19" ht="11.25" hidden="1" customHeight="1">
      <c r="A373" s="80" t="s">
        <v>1631</v>
      </c>
      <c r="B373" s="80" t="s">
        <v>1987</v>
      </c>
      <c r="C373" s="80"/>
      <c r="D373" s="80" t="s">
        <v>1462</v>
      </c>
      <c r="E373" s="80" t="s">
        <v>1461</v>
      </c>
      <c r="F373" s="80" t="s">
        <v>386</v>
      </c>
      <c r="G373" s="80" t="s">
        <v>2907</v>
      </c>
      <c r="H373" s="80" t="s">
        <v>385</v>
      </c>
      <c r="I373" s="80" t="s">
        <v>384</v>
      </c>
      <c r="J373" s="80" t="s">
        <v>1460</v>
      </c>
      <c r="K373" s="80" t="s">
        <v>25</v>
      </c>
      <c r="L373" s="80" t="s">
        <v>15</v>
      </c>
      <c r="M373" s="80" t="s">
        <v>5935</v>
      </c>
      <c r="N373" s="80" t="s">
        <v>3199</v>
      </c>
      <c r="O373" s="79">
        <v>41176.417326388888</v>
      </c>
      <c r="P373" s="78">
        <v>0</v>
      </c>
      <c r="Q373" s="77">
        <v>162.6873611111111</v>
      </c>
      <c r="R373" s="77">
        <v>168.52799768518517</v>
      </c>
      <c r="S373" s="76" t="s">
        <v>382</v>
      </c>
    </row>
    <row r="374" spans="1:19" ht="11.25" hidden="1" customHeight="1">
      <c r="A374" s="80" t="s">
        <v>1989</v>
      </c>
      <c r="B374" s="80" t="s">
        <v>2021</v>
      </c>
      <c r="C374" s="80"/>
      <c r="D374" s="80" t="s">
        <v>2020</v>
      </c>
      <c r="E374" s="80" t="s">
        <v>974</v>
      </c>
      <c r="F374" s="80" t="s">
        <v>2915</v>
      </c>
      <c r="G374" s="80" t="s">
        <v>382</v>
      </c>
      <c r="H374" s="80" t="s">
        <v>2936</v>
      </c>
      <c r="I374" s="80" t="s">
        <v>2935</v>
      </c>
      <c r="J374" s="80" t="s">
        <v>2019</v>
      </c>
      <c r="K374" s="80" t="s">
        <v>19</v>
      </c>
      <c r="L374" s="80" t="s">
        <v>15</v>
      </c>
      <c r="M374" s="80" t="s">
        <v>5935</v>
      </c>
      <c r="N374" s="80" t="s">
        <v>2146</v>
      </c>
      <c r="O374" s="79">
        <v>41260.459317129629</v>
      </c>
      <c r="P374" s="78">
        <v>0</v>
      </c>
      <c r="Q374" s="77">
        <v>78.645370370370372</v>
      </c>
      <c r="R374" s="77">
        <v>166.44425925925927</v>
      </c>
      <c r="S374" s="76" t="s">
        <v>382</v>
      </c>
    </row>
    <row r="375" spans="1:19" ht="11.25" hidden="1" customHeight="1">
      <c r="A375" s="80" t="s">
        <v>1198</v>
      </c>
      <c r="B375" s="80" t="s">
        <v>2048</v>
      </c>
      <c r="C375" s="80"/>
      <c r="D375" s="80" t="s">
        <v>665</v>
      </c>
      <c r="E375" s="80" t="s">
        <v>664</v>
      </c>
      <c r="F375" s="80" t="s">
        <v>398</v>
      </c>
      <c r="G375" s="80" t="s">
        <v>574</v>
      </c>
      <c r="H375" s="80" t="s">
        <v>574</v>
      </c>
      <c r="I375" s="80" t="s">
        <v>573</v>
      </c>
      <c r="J375" s="80" t="s">
        <v>2047</v>
      </c>
      <c r="K375" s="80" t="s">
        <v>60</v>
      </c>
      <c r="L375" s="80" t="s">
        <v>15</v>
      </c>
      <c r="M375" s="80" t="s">
        <v>5970</v>
      </c>
      <c r="N375" s="80" t="s">
        <v>51</v>
      </c>
      <c r="O375" s="79">
        <v>41277.699224537035</v>
      </c>
      <c r="P375" s="78">
        <v>0</v>
      </c>
      <c r="Q375" s="77">
        <v>61.405462962962964</v>
      </c>
      <c r="R375" s="77">
        <v>160.75282407407408</v>
      </c>
      <c r="S375" s="76" t="s">
        <v>382</v>
      </c>
    </row>
    <row r="376" spans="1:19" ht="11.25" hidden="1" customHeight="1">
      <c r="A376" s="80" t="s">
        <v>1198</v>
      </c>
      <c r="B376" s="80" t="s">
        <v>2072</v>
      </c>
      <c r="C376" s="80"/>
      <c r="D376" s="80" t="s">
        <v>665</v>
      </c>
      <c r="E376" s="80" t="s">
        <v>664</v>
      </c>
      <c r="F376" s="80" t="s">
        <v>398</v>
      </c>
      <c r="G376" s="80" t="s">
        <v>574</v>
      </c>
      <c r="H376" s="80" t="s">
        <v>574</v>
      </c>
      <c r="I376" s="80" t="s">
        <v>573</v>
      </c>
      <c r="J376" s="80" t="s">
        <v>2071</v>
      </c>
      <c r="K376" s="80" t="s">
        <v>60</v>
      </c>
      <c r="L376" s="80" t="s">
        <v>15</v>
      </c>
      <c r="M376" s="80" t="s">
        <v>5970</v>
      </c>
      <c r="N376" s="80" t="s">
        <v>51</v>
      </c>
      <c r="O376" s="79">
        <v>41277.698321759257</v>
      </c>
      <c r="P376" s="78">
        <v>0</v>
      </c>
      <c r="Q376" s="77">
        <v>61.406365740740739</v>
      </c>
      <c r="R376" s="77">
        <v>159.5237962962963</v>
      </c>
      <c r="S376" s="76" t="s">
        <v>382</v>
      </c>
    </row>
    <row r="377" spans="1:19" ht="11.25" hidden="1" customHeight="1">
      <c r="A377" s="80" t="s">
        <v>1316</v>
      </c>
      <c r="B377" s="80" t="s">
        <v>2129</v>
      </c>
      <c r="C377" s="80"/>
      <c r="D377" s="80" t="s">
        <v>601</v>
      </c>
      <c r="E377" s="80" t="s">
        <v>600</v>
      </c>
      <c r="F377" s="80" t="s">
        <v>2915</v>
      </c>
      <c r="G377" s="80" t="s">
        <v>382</v>
      </c>
      <c r="H377" s="80" t="s">
        <v>2979</v>
      </c>
      <c r="I377" s="80" t="s">
        <v>2978</v>
      </c>
      <c r="J377" s="80" t="s">
        <v>2128</v>
      </c>
      <c r="K377" s="80" t="s">
        <v>25</v>
      </c>
      <c r="L377" s="80" t="s">
        <v>15</v>
      </c>
      <c r="M377" s="80" t="s">
        <v>5940</v>
      </c>
      <c r="N377" s="80" t="s">
        <v>6241</v>
      </c>
      <c r="O377" s="79">
        <v>41197.563773148147</v>
      </c>
      <c r="P377" s="78">
        <v>1</v>
      </c>
      <c r="Q377" s="77">
        <v>141.54091435185185</v>
      </c>
      <c r="R377" s="77">
        <v>154.66725694444443</v>
      </c>
      <c r="S377" s="76" t="s">
        <v>382</v>
      </c>
    </row>
    <row r="378" spans="1:19" ht="11.25" hidden="1" customHeight="1">
      <c r="A378" s="80" t="s">
        <v>1586</v>
      </c>
      <c r="B378" s="80" t="s">
        <v>2126</v>
      </c>
      <c r="C378" s="80"/>
      <c r="D378" s="80" t="s">
        <v>1789</v>
      </c>
      <c r="E378" s="80" t="s">
        <v>518</v>
      </c>
      <c r="F378" s="80" t="s">
        <v>398</v>
      </c>
      <c r="G378" s="80" t="s">
        <v>574</v>
      </c>
      <c r="H378" s="80" t="s">
        <v>574</v>
      </c>
      <c r="I378" s="80" t="s">
        <v>573</v>
      </c>
      <c r="J378" s="80" t="s">
        <v>2125</v>
      </c>
      <c r="K378" s="80" t="s">
        <v>18</v>
      </c>
      <c r="L378" s="80" t="s">
        <v>56</v>
      </c>
      <c r="M378" s="80" t="s">
        <v>5933</v>
      </c>
      <c r="N378" s="80" t="s">
        <v>5932</v>
      </c>
      <c r="O378" s="79">
        <v>41338.819074074076</v>
      </c>
      <c r="P378" s="78">
        <v>1</v>
      </c>
      <c r="Q378" s="77">
        <v>0.28561342592592598</v>
      </c>
      <c r="R378" s="77">
        <v>153.71156250000001</v>
      </c>
      <c r="S378" s="76" t="s">
        <v>382</v>
      </c>
    </row>
    <row r="379" spans="1:19" ht="11.25" hidden="1" customHeight="1">
      <c r="A379" s="80" t="s">
        <v>1989</v>
      </c>
      <c r="B379" s="80" t="s">
        <v>2275</v>
      </c>
      <c r="C379" s="80"/>
      <c r="D379" s="80" t="s">
        <v>1197</v>
      </c>
      <c r="E379" s="80" t="s">
        <v>974</v>
      </c>
      <c r="F379" s="80" t="s">
        <v>386</v>
      </c>
      <c r="G379" s="80" t="s">
        <v>2907</v>
      </c>
      <c r="H379" s="80" t="s">
        <v>385</v>
      </c>
      <c r="I379" s="80" t="s">
        <v>384</v>
      </c>
      <c r="J379" s="80" t="s">
        <v>1196</v>
      </c>
      <c r="K379" s="80" t="s">
        <v>19</v>
      </c>
      <c r="L379" s="80" t="s">
        <v>15</v>
      </c>
      <c r="M379" s="80" t="s">
        <v>5935</v>
      </c>
      <c r="N379" s="80" t="s">
        <v>2146</v>
      </c>
      <c r="O379" s="79">
        <v>41333.570902777778</v>
      </c>
      <c r="P379" s="78">
        <v>0</v>
      </c>
      <c r="Q379" s="77">
        <v>5.5337847222222214</v>
      </c>
      <c r="R379" s="77">
        <v>138.49562499999999</v>
      </c>
      <c r="S379" s="76" t="s">
        <v>382</v>
      </c>
    </row>
    <row r="380" spans="1:19" ht="11.25" hidden="1" customHeight="1">
      <c r="A380" s="80" t="s">
        <v>1539</v>
      </c>
      <c r="B380" s="80" t="s">
        <v>2310</v>
      </c>
      <c r="C380" s="80"/>
      <c r="D380" s="80" t="s">
        <v>962</v>
      </c>
      <c r="E380" s="80" t="s">
        <v>1783</v>
      </c>
      <c r="F380" s="80" t="s">
        <v>386</v>
      </c>
      <c r="G380" s="80" t="s">
        <v>2907</v>
      </c>
      <c r="H380" s="80" t="s">
        <v>385</v>
      </c>
      <c r="I380" s="80" t="s">
        <v>384</v>
      </c>
      <c r="J380" s="80" t="s">
        <v>2309</v>
      </c>
      <c r="K380" s="80" t="s">
        <v>19</v>
      </c>
      <c r="L380" s="80" t="s">
        <v>15</v>
      </c>
      <c r="M380" s="80" t="s">
        <v>5934</v>
      </c>
      <c r="N380" s="80" t="s">
        <v>2308</v>
      </c>
      <c r="O380" s="79">
        <v>41201.561886574076</v>
      </c>
      <c r="P380" s="78">
        <v>0</v>
      </c>
      <c r="Q380" s="77">
        <v>137.54280092592592</v>
      </c>
      <c r="R380" s="77">
        <v>137.54280092592592</v>
      </c>
      <c r="S380" s="76" t="s">
        <v>382</v>
      </c>
    </row>
    <row r="381" spans="1:19" ht="11.25" hidden="1" customHeight="1">
      <c r="A381" s="80" t="s">
        <v>1316</v>
      </c>
      <c r="B381" s="80" t="s">
        <v>2358</v>
      </c>
      <c r="C381" s="80"/>
      <c r="D381" s="80" t="s">
        <v>1740</v>
      </c>
      <c r="E381" s="80" t="s">
        <v>518</v>
      </c>
      <c r="F381" s="80" t="s">
        <v>386</v>
      </c>
      <c r="G381" s="80" t="s">
        <v>2907</v>
      </c>
      <c r="H381" s="80" t="s">
        <v>385</v>
      </c>
      <c r="I381" s="80" t="s">
        <v>384</v>
      </c>
      <c r="J381" s="80" t="s">
        <v>2357</v>
      </c>
      <c r="K381" s="80" t="s">
        <v>60</v>
      </c>
      <c r="L381" s="80" t="s">
        <v>209</v>
      </c>
      <c r="M381" s="80" t="s">
        <v>209</v>
      </c>
      <c r="N381" s="80"/>
      <c r="P381" s="78">
        <v>0</v>
      </c>
      <c r="R381" s="77">
        <v>133.72716435185185</v>
      </c>
      <c r="S381" s="76" t="s">
        <v>382</v>
      </c>
    </row>
    <row r="382" spans="1:19" ht="11.25" hidden="1" customHeight="1">
      <c r="A382" s="80" t="s">
        <v>1989</v>
      </c>
      <c r="B382" s="80" t="s">
        <v>2640</v>
      </c>
      <c r="C382" s="80"/>
      <c r="D382" s="80" t="s">
        <v>1197</v>
      </c>
      <c r="E382" s="80" t="s">
        <v>974</v>
      </c>
      <c r="F382" s="80" t="s">
        <v>386</v>
      </c>
      <c r="G382" s="80" t="s">
        <v>2907</v>
      </c>
      <c r="H382" s="80" t="s">
        <v>385</v>
      </c>
      <c r="I382" s="80" t="s">
        <v>384</v>
      </c>
      <c r="J382" s="80" t="s">
        <v>2639</v>
      </c>
      <c r="K382" s="80" t="s">
        <v>19</v>
      </c>
      <c r="L382" s="80" t="s">
        <v>15</v>
      </c>
      <c r="M382" s="80" t="s">
        <v>5933</v>
      </c>
      <c r="N382" s="80" t="s">
        <v>5669</v>
      </c>
      <c r="O382" s="79">
        <v>41276.62568287037</v>
      </c>
      <c r="P382" s="78">
        <v>5</v>
      </c>
      <c r="Q382" s="77">
        <v>62.479004629629628</v>
      </c>
      <c r="R382" s="77">
        <v>99.70364583333334</v>
      </c>
      <c r="S382" s="76" t="s">
        <v>382</v>
      </c>
    </row>
    <row r="383" spans="1:19" ht="11.25" hidden="1" customHeight="1">
      <c r="A383" s="80" t="s">
        <v>1989</v>
      </c>
      <c r="B383" s="80" t="s">
        <v>2637</v>
      </c>
      <c r="C383" s="80"/>
      <c r="D383" s="80" t="s">
        <v>1194</v>
      </c>
      <c r="E383" s="80" t="s">
        <v>974</v>
      </c>
      <c r="F383" s="80" t="s">
        <v>386</v>
      </c>
      <c r="G383" s="80" t="s">
        <v>2932</v>
      </c>
      <c r="H383" s="80" t="s">
        <v>3132</v>
      </c>
      <c r="I383" s="80" t="s">
        <v>3132</v>
      </c>
      <c r="J383" s="80" t="s">
        <v>1193</v>
      </c>
      <c r="K383" s="80" t="s">
        <v>19</v>
      </c>
      <c r="L383" s="80" t="s">
        <v>15</v>
      </c>
      <c r="M383" s="80" t="s">
        <v>5940</v>
      </c>
      <c r="N383" s="80" t="s">
        <v>6241</v>
      </c>
      <c r="O383" s="79">
        <v>41241.665578703702</v>
      </c>
      <c r="P383" s="78">
        <v>1</v>
      </c>
      <c r="Q383" s="77">
        <v>97.439108796296296</v>
      </c>
      <c r="R383" s="77">
        <v>99.647395833333334</v>
      </c>
      <c r="S383" s="76" t="s">
        <v>382</v>
      </c>
    </row>
    <row r="384" spans="1:19" ht="11.25" hidden="1" customHeight="1">
      <c r="A384" s="80" t="s">
        <v>1558</v>
      </c>
      <c r="B384" s="80" t="s">
        <v>3406</v>
      </c>
      <c r="C384" s="80"/>
      <c r="D384" s="80" t="s">
        <v>3405</v>
      </c>
      <c r="E384" s="80" t="s">
        <v>518</v>
      </c>
      <c r="F384" s="80" t="s">
        <v>386</v>
      </c>
      <c r="G384" s="80" t="s">
        <v>2932</v>
      </c>
      <c r="H384" s="80" t="s">
        <v>3024</v>
      </c>
      <c r="I384" s="80" t="s">
        <v>3404</v>
      </c>
      <c r="J384" s="80" t="s">
        <v>3403</v>
      </c>
      <c r="K384" s="80" t="s">
        <v>18</v>
      </c>
      <c r="L384" s="80" t="s">
        <v>56</v>
      </c>
      <c r="M384" s="80" t="s">
        <v>5933</v>
      </c>
      <c r="N384" s="80" t="s">
        <v>5936</v>
      </c>
      <c r="O384" s="79">
        <v>41338.819074074076</v>
      </c>
      <c r="P384" s="78">
        <v>1</v>
      </c>
      <c r="Q384" s="77">
        <v>0.28561342592592598</v>
      </c>
      <c r="R384" s="77">
        <v>78.427847222222226</v>
      </c>
      <c r="S384" s="76" t="s">
        <v>382</v>
      </c>
    </row>
    <row r="385" spans="1:19" ht="11.25" hidden="1" customHeight="1">
      <c r="A385" s="80" t="s">
        <v>1203</v>
      </c>
      <c r="B385" s="80" t="s">
        <v>3395</v>
      </c>
      <c r="C385" s="80"/>
      <c r="D385" s="80" t="s">
        <v>1202</v>
      </c>
      <c r="E385" s="80" t="s">
        <v>1201</v>
      </c>
      <c r="F385" s="80" t="s">
        <v>386</v>
      </c>
      <c r="G385" s="80" t="s">
        <v>2907</v>
      </c>
      <c r="H385" s="80" t="s">
        <v>385</v>
      </c>
      <c r="I385" s="80" t="s">
        <v>384</v>
      </c>
      <c r="J385" s="80" t="s">
        <v>3394</v>
      </c>
      <c r="K385" s="80" t="s">
        <v>60</v>
      </c>
      <c r="L385" s="80" t="s">
        <v>15</v>
      </c>
      <c r="M385" s="80" t="s">
        <v>5935</v>
      </c>
      <c r="N385" s="80" t="s">
        <v>3217</v>
      </c>
      <c r="O385" s="79">
        <v>41290.941296296296</v>
      </c>
      <c r="P385" s="78">
        <v>0</v>
      </c>
      <c r="Q385" s="77">
        <v>48.163391203703704</v>
      </c>
      <c r="R385" s="77">
        <v>69.480347222222221</v>
      </c>
      <c r="S385" s="76" t="s">
        <v>382</v>
      </c>
    </row>
    <row r="386" spans="1:19" ht="11.25" hidden="1" customHeight="1">
      <c r="A386" s="80" t="s">
        <v>1820</v>
      </c>
      <c r="B386" s="80" t="s">
        <v>3392</v>
      </c>
      <c r="C386" s="80"/>
      <c r="D386" s="80" t="s">
        <v>2563</v>
      </c>
      <c r="E386" s="80" t="s">
        <v>2562</v>
      </c>
      <c r="F386" s="80" t="s">
        <v>386</v>
      </c>
      <c r="G386" s="80" t="s">
        <v>3080</v>
      </c>
      <c r="H386" s="80" t="s">
        <v>3089</v>
      </c>
      <c r="I386" s="80" t="s">
        <v>3193</v>
      </c>
      <c r="J386" s="80" t="s">
        <v>2207</v>
      </c>
      <c r="K386" s="80" t="s">
        <v>14</v>
      </c>
      <c r="L386" s="80" t="s">
        <v>56</v>
      </c>
      <c r="M386" s="80" t="s">
        <v>5933</v>
      </c>
      <c r="N386" s="80" t="s">
        <v>479</v>
      </c>
      <c r="O386" s="79">
        <v>41276.656122685185</v>
      </c>
      <c r="P386" s="78">
        <v>5</v>
      </c>
      <c r="Q386" s="77">
        <v>62.448564814814816</v>
      </c>
      <c r="R386" s="77">
        <v>64.670289351851849</v>
      </c>
      <c r="S386" s="76" t="s">
        <v>382</v>
      </c>
    </row>
    <row r="387" spans="1:19" ht="11.25" hidden="1" customHeight="1">
      <c r="A387" s="80" t="s">
        <v>1203</v>
      </c>
      <c r="B387" s="80" t="s">
        <v>3569</v>
      </c>
      <c r="C387" s="80"/>
      <c r="D387" s="80" t="s">
        <v>1202</v>
      </c>
      <c r="E387" s="80" t="s">
        <v>1201</v>
      </c>
      <c r="F387" s="80" t="s">
        <v>386</v>
      </c>
      <c r="G387" s="80" t="s">
        <v>2907</v>
      </c>
      <c r="H387" s="80" t="s">
        <v>385</v>
      </c>
      <c r="I387" s="80" t="s">
        <v>384</v>
      </c>
      <c r="J387" s="80" t="s">
        <v>3568</v>
      </c>
      <c r="K387" s="80" t="s">
        <v>60</v>
      </c>
      <c r="L387" s="80" t="s">
        <v>15</v>
      </c>
      <c r="M387" s="80" t="s">
        <v>5935</v>
      </c>
      <c r="N387" s="80" t="s">
        <v>4383</v>
      </c>
      <c r="O387" s="79">
        <v>41310.867766203701</v>
      </c>
      <c r="P387" s="78">
        <v>0</v>
      </c>
      <c r="Q387" s="77">
        <v>28.236921296296295</v>
      </c>
      <c r="R387" s="77">
        <v>56.497256944444445</v>
      </c>
      <c r="S387" s="76" t="s">
        <v>382</v>
      </c>
    </row>
    <row r="388" spans="1:19" ht="11.25" hidden="1" customHeight="1">
      <c r="A388" s="80" t="s">
        <v>2904</v>
      </c>
      <c r="B388" s="80" t="s">
        <v>4000</v>
      </c>
      <c r="C388" s="80"/>
      <c r="D388" s="80" t="s">
        <v>2902</v>
      </c>
      <c r="E388" s="80" t="s">
        <v>518</v>
      </c>
      <c r="F388" s="80" t="s">
        <v>2915</v>
      </c>
      <c r="G388" s="80" t="s">
        <v>1237</v>
      </c>
      <c r="H388" s="80" t="s">
        <v>3131</v>
      </c>
      <c r="I388" s="80" t="s">
        <v>3130</v>
      </c>
      <c r="J388" s="80" t="s">
        <v>2901</v>
      </c>
      <c r="K388" s="80" t="s">
        <v>18</v>
      </c>
      <c r="L388" s="80" t="s">
        <v>56</v>
      </c>
      <c r="M388" s="80" t="s">
        <v>5933</v>
      </c>
      <c r="N388" s="80" t="s">
        <v>5941</v>
      </c>
      <c r="O388" s="79">
        <v>41338.819074074076</v>
      </c>
      <c r="P388" s="78">
        <v>1</v>
      </c>
      <c r="Q388" s="77">
        <v>0.28561342592592598</v>
      </c>
      <c r="R388" s="77">
        <v>55.651076388888889</v>
      </c>
      <c r="S388" s="76" t="s">
        <v>382</v>
      </c>
    </row>
    <row r="389" spans="1:19" ht="11.25" hidden="1" customHeight="1">
      <c r="A389" s="80" t="s">
        <v>1989</v>
      </c>
      <c r="B389" s="80" t="s">
        <v>4264</v>
      </c>
      <c r="C389" s="80"/>
      <c r="D389" s="80" t="s">
        <v>1197</v>
      </c>
      <c r="E389" s="80" t="s">
        <v>974</v>
      </c>
      <c r="F389" s="80" t="s">
        <v>386</v>
      </c>
      <c r="G389" s="80" t="s">
        <v>2932</v>
      </c>
      <c r="H389" s="80" t="s">
        <v>3132</v>
      </c>
      <c r="I389" s="80" t="s">
        <v>3132</v>
      </c>
      <c r="J389" s="80" t="s">
        <v>4263</v>
      </c>
      <c r="K389" s="80" t="s">
        <v>60</v>
      </c>
      <c r="L389" s="80" t="s">
        <v>15</v>
      </c>
      <c r="M389" s="80" t="s">
        <v>5935</v>
      </c>
      <c r="N389" s="80" t="s">
        <v>4507</v>
      </c>
      <c r="O389" s="79">
        <v>41327.852280092593</v>
      </c>
      <c r="P389" s="78">
        <v>0</v>
      </c>
      <c r="Q389" s="77">
        <v>11.252407407407407</v>
      </c>
      <c r="R389" s="77">
        <v>48.702164351851849</v>
      </c>
      <c r="S389" s="76" t="s">
        <v>382</v>
      </c>
    </row>
    <row r="390" spans="1:19" ht="11.25" hidden="1" customHeight="1">
      <c r="A390" s="80" t="s">
        <v>1198</v>
      </c>
      <c r="B390" s="80" t="s">
        <v>3999</v>
      </c>
      <c r="C390" s="80"/>
      <c r="D390" s="80" t="s">
        <v>665</v>
      </c>
      <c r="E390" s="80" t="s">
        <v>664</v>
      </c>
      <c r="F390" s="80" t="s">
        <v>398</v>
      </c>
      <c r="G390" s="80" t="s">
        <v>574</v>
      </c>
      <c r="H390" s="80" t="s">
        <v>574</v>
      </c>
      <c r="I390" s="80" t="s">
        <v>573</v>
      </c>
      <c r="J390" s="80" t="s">
        <v>3998</v>
      </c>
      <c r="K390" s="80" t="s">
        <v>60</v>
      </c>
      <c r="L390" s="80" t="s">
        <v>15</v>
      </c>
      <c r="M390" s="80" t="s">
        <v>5935</v>
      </c>
      <c r="N390" s="80" t="s">
        <v>4507</v>
      </c>
      <c r="O390" s="79">
        <v>41320.628738425927</v>
      </c>
      <c r="P390" s="78">
        <v>0</v>
      </c>
      <c r="Q390" s="77">
        <v>18.475949074074073</v>
      </c>
      <c r="R390" s="77">
        <v>47.676331018518525</v>
      </c>
      <c r="S390" s="76" t="s">
        <v>382</v>
      </c>
    </row>
    <row r="391" spans="1:19" ht="11.25" hidden="1" customHeight="1">
      <c r="A391" s="80" t="s">
        <v>1539</v>
      </c>
      <c r="B391" s="80" t="s">
        <v>3997</v>
      </c>
      <c r="C391" s="80"/>
      <c r="D391" s="80" t="s">
        <v>1859</v>
      </c>
      <c r="E391" s="80" t="s">
        <v>1904</v>
      </c>
      <c r="F391" s="80" t="s">
        <v>386</v>
      </c>
      <c r="G391" s="80" t="s">
        <v>2907</v>
      </c>
      <c r="H391" s="80" t="s">
        <v>385</v>
      </c>
      <c r="I391" s="80" t="s">
        <v>384</v>
      </c>
      <c r="J391" s="80" t="s">
        <v>1858</v>
      </c>
      <c r="K391" s="80" t="s">
        <v>60</v>
      </c>
      <c r="L391" s="80" t="s">
        <v>15</v>
      </c>
      <c r="M391" s="80" t="s">
        <v>5935</v>
      </c>
      <c r="N391" s="80" t="s">
        <v>4383</v>
      </c>
      <c r="O391" s="79">
        <v>41310.713564814818</v>
      </c>
      <c r="P391" s="78">
        <v>0</v>
      </c>
      <c r="Q391" s="77">
        <v>28.391122685185181</v>
      </c>
      <c r="R391" s="77">
        <v>47.424618055555555</v>
      </c>
      <c r="S391" s="76" t="s">
        <v>382</v>
      </c>
    </row>
    <row r="392" spans="1:19" ht="11.25" hidden="1" customHeight="1">
      <c r="A392" s="80" t="s">
        <v>3996</v>
      </c>
      <c r="B392" s="80" t="s">
        <v>3995</v>
      </c>
      <c r="C392" s="80"/>
      <c r="D392" s="80" t="s">
        <v>1226</v>
      </c>
      <c r="E392" s="80" t="s">
        <v>655</v>
      </c>
      <c r="F392" s="80" t="s">
        <v>386</v>
      </c>
      <c r="G392" s="80" t="s">
        <v>2932</v>
      </c>
      <c r="H392" s="80" t="s">
        <v>2931</v>
      </c>
      <c r="I392" s="80" t="s">
        <v>2931</v>
      </c>
      <c r="J392" s="80" t="s">
        <v>3994</v>
      </c>
      <c r="K392" s="80" t="s">
        <v>18</v>
      </c>
      <c r="L392" s="80" t="s">
        <v>56</v>
      </c>
      <c r="M392" s="80" t="s">
        <v>5933</v>
      </c>
      <c r="N392" s="80" t="s">
        <v>5936</v>
      </c>
      <c r="O392" s="79">
        <v>41338.819074074076</v>
      </c>
      <c r="P392" s="78">
        <v>1</v>
      </c>
      <c r="Q392" s="77">
        <v>0.28561342592592598</v>
      </c>
      <c r="R392" s="77">
        <v>46.517638888888889</v>
      </c>
      <c r="S392" s="76" t="s">
        <v>382</v>
      </c>
    </row>
    <row r="393" spans="1:19" ht="11.25" hidden="1" customHeight="1">
      <c r="A393" s="80" t="s">
        <v>1198</v>
      </c>
      <c r="B393" s="80" t="s">
        <v>3990</v>
      </c>
      <c r="C393" s="80"/>
      <c r="D393" s="80" t="s">
        <v>665</v>
      </c>
      <c r="E393" s="80" t="s">
        <v>664</v>
      </c>
      <c r="F393" s="80" t="s">
        <v>398</v>
      </c>
      <c r="G393" s="80" t="s">
        <v>574</v>
      </c>
      <c r="H393" s="80" t="s">
        <v>574</v>
      </c>
      <c r="I393" s="80" t="s">
        <v>573</v>
      </c>
      <c r="J393" s="80" t="s">
        <v>3989</v>
      </c>
      <c r="K393" s="80" t="s">
        <v>60</v>
      </c>
      <c r="L393" s="80" t="s">
        <v>15</v>
      </c>
      <c r="M393" s="80" t="s">
        <v>5935</v>
      </c>
      <c r="N393" s="80" t="s">
        <v>4507</v>
      </c>
      <c r="O393" s="79">
        <v>41320.607708333337</v>
      </c>
      <c r="P393" s="78">
        <v>0</v>
      </c>
      <c r="Q393" s="77">
        <v>18.496979166666666</v>
      </c>
      <c r="R393" s="77">
        <v>42.415358796296296</v>
      </c>
      <c r="S393" s="76" t="s">
        <v>382</v>
      </c>
    </row>
    <row r="394" spans="1:19" ht="11.25" hidden="1" customHeight="1">
      <c r="A394" s="80" t="s">
        <v>1539</v>
      </c>
      <c r="B394" s="80" t="s">
        <v>4260</v>
      </c>
      <c r="C394" s="80"/>
      <c r="D394" s="80" t="s">
        <v>1859</v>
      </c>
      <c r="E394" s="80" t="s">
        <v>1904</v>
      </c>
      <c r="F394" s="80" t="s">
        <v>398</v>
      </c>
      <c r="G394" s="80" t="s">
        <v>574</v>
      </c>
      <c r="H394" s="80" t="s">
        <v>574</v>
      </c>
      <c r="I394" s="80" t="s">
        <v>1809</v>
      </c>
      <c r="J394" s="80" t="s">
        <v>1858</v>
      </c>
      <c r="K394" s="80" t="s">
        <v>19</v>
      </c>
      <c r="L394" s="80" t="s">
        <v>15</v>
      </c>
      <c r="M394" s="80" t="s">
        <v>5935</v>
      </c>
      <c r="N394" s="80" t="s">
        <v>5938</v>
      </c>
      <c r="O394" s="79">
        <v>41331.549328703702</v>
      </c>
      <c r="P394" s="78">
        <v>0</v>
      </c>
      <c r="Q394" s="77">
        <v>7.5553587962962965</v>
      </c>
      <c r="R394" s="77">
        <v>41.628124999999997</v>
      </c>
      <c r="S394" s="76" t="s">
        <v>382</v>
      </c>
    </row>
    <row r="395" spans="1:19" ht="11.25" hidden="1" customHeight="1">
      <c r="A395" s="80" t="s">
        <v>4480</v>
      </c>
      <c r="B395" s="80" t="s">
        <v>4479</v>
      </c>
      <c r="C395" s="80"/>
      <c r="D395" s="80" t="s">
        <v>4478</v>
      </c>
      <c r="E395" s="80" t="s">
        <v>4477</v>
      </c>
      <c r="F395" s="80" t="s">
        <v>386</v>
      </c>
      <c r="G395" s="80" t="s">
        <v>2932</v>
      </c>
      <c r="H395" s="80" t="s">
        <v>3441</v>
      </c>
      <c r="I395" s="80" t="s">
        <v>3441</v>
      </c>
      <c r="J395" s="80" t="s">
        <v>4235</v>
      </c>
      <c r="K395" s="80" t="s">
        <v>18</v>
      </c>
      <c r="L395" s="80" t="s">
        <v>15</v>
      </c>
      <c r="M395" s="80" t="s">
        <v>5933</v>
      </c>
      <c r="N395" s="80" t="s">
        <v>4136</v>
      </c>
      <c r="O395" s="79">
        <v>41311.538831018515</v>
      </c>
      <c r="P395" s="78">
        <v>1</v>
      </c>
      <c r="Q395" s="77">
        <v>27.565856481481482</v>
      </c>
      <c r="R395" s="77">
        <v>41.479537037037034</v>
      </c>
      <c r="S395" s="76" t="s">
        <v>382</v>
      </c>
    </row>
    <row r="396" spans="1:19" ht="11.25" hidden="1" customHeight="1">
      <c r="A396" s="80" t="s">
        <v>4727</v>
      </c>
      <c r="B396" s="80" t="s">
        <v>4417</v>
      </c>
      <c r="C396" s="80"/>
      <c r="D396" s="80" t="s">
        <v>4416</v>
      </c>
      <c r="E396" s="80" t="s">
        <v>518</v>
      </c>
      <c r="F396" s="80" t="s">
        <v>386</v>
      </c>
      <c r="G396" s="80" t="s">
        <v>2907</v>
      </c>
      <c r="H396" s="80" t="s">
        <v>385</v>
      </c>
      <c r="I396" s="80" t="s">
        <v>384</v>
      </c>
      <c r="J396" s="80" t="s">
        <v>4415</v>
      </c>
      <c r="K396" s="80" t="s">
        <v>25</v>
      </c>
      <c r="L396" s="80" t="s">
        <v>15</v>
      </c>
      <c r="M396" s="80" t="s">
        <v>5935</v>
      </c>
      <c r="N396" s="80" t="s">
        <v>3224</v>
      </c>
      <c r="O396" s="79">
        <v>41313.409386574072</v>
      </c>
      <c r="P396" s="78">
        <v>0</v>
      </c>
      <c r="Q396" s="77">
        <v>25.695300925925928</v>
      </c>
      <c r="R396" s="77">
        <v>29.54584490740741</v>
      </c>
      <c r="S396" s="76" t="s">
        <v>382</v>
      </c>
    </row>
    <row r="397" spans="1:19" ht="11.25" hidden="1" customHeight="1">
      <c r="A397" s="80" t="s">
        <v>1560</v>
      </c>
      <c r="B397" s="80" t="s">
        <v>4476</v>
      </c>
      <c r="C397" s="80"/>
      <c r="D397" s="80" t="s">
        <v>1224</v>
      </c>
      <c r="E397" s="80" t="s">
        <v>674</v>
      </c>
      <c r="F397" s="80" t="s">
        <v>386</v>
      </c>
      <c r="G397" s="80" t="s">
        <v>2932</v>
      </c>
      <c r="H397" s="80" t="s">
        <v>3134</v>
      </c>
      <c r="I397" s="80" t="s">
        <v>3134</v>
      </c>
      <c r="J397" s="80" t="s">
        <v>4475</v>
      </c>
      <c r="K397" s="80" t="s">
        <v>14</v>
      </c>
      <c r="L397" s="80" t="s">
        <v>15</v>
      </c>
      <c r="M397" s="80" t="s">
        <v>277</v>
      </c>
      <c r="N397" s="80" t="s">
        <v>4234</v>
      </c>
      <c r="O397" s="79">
        <v>41317.572511574072</v>
      </c>
      <c r="P397" s="78">
        <v>0</v>
      </c>
      <c r="Q397" s="77">
        <v>21.532175925925927</v>
      </c>
      <c r="R397" s="77">
        <v>27.702349537037033</v>
      </c>
      <c r="S397" s="76" t="s">
        <v>382</v>
      </c>
    </row>
    <row r="398" spans="1:19" ht="11.25" hidden="1" customHeight="1">
      <c r="A398" s="80" t="s">
        <v>1541</v>
      </c>
      <c r="B398" s="80" t="s">
        <v>4474</v>
      </c>
      <c r="C398" s="80"/>
      <c r="D398" s="80" t="s">
        <v>1249</v>
      </c>
      <c r="E398" s="80" t="s">
        <v>655</v>
      </c>
      <c r="F398" s="80" t="s">
        <v>386</v>
      </c>
      <c r="G398" s="80" t="s">
        <v>3080</v>
      </c>
      <c r="H398" s="80" t="s">
        <v>3089</v>
      </c>
      <c r="I398" s="80" t="s">
        <v>4084</v>
      </c>
      <c r="J398" s="80" t="s">
        <v>4473</v>
      </c>
      <c r="K398" s="80" t="s">
        <v>18</v>
      </c>
      <c r="L398" s="80" t="s">
        <v>15</v>
      </c>
      <c r="M398" s="80" t="s">
        <v>5933</v>
      </c>
      <c r="N398" s="80" t="s">
        <v>4503</v>
      </c>
      <c r="O398" s="79">
        <v>41318.54755787037</v>
      </c>
      <c r="P398" s="78">
        <v>1</v>
      </c>
      <c r="Q398" s="77">
        <v>20.557129629629625</v>
      </c>
      <c r="R398" s="77">
        <v>27.655810185185189</v>
      </c>
      <c r="S398" s="76" t="s">
        <v>382</v>
      </c>
    </row>
    <row r="399" spans="1:19" ht="11.25" hidden="1" customHeight="1">
      <c r="A399" s="80" t="s">
        <v>1989</v>
      </c>
      <c r="B399" s="80" t="s">
        <v>4726</v>
      </c>
      <c r="C399" s="80"/>
      <c r="D399" s="80" t="s">
        <v>1197</v>
      </c>
      <c r="E399" s="80" t="s">
        <v>974</v>
      </c>
      <c r="F399" s="80" t="s">
        <v>386</v>
      </c>
      <c r="G399" s="80" t="s">
        <v>2932</v>
      </c>
      <c r="H399" s="80" t="s">
        <v>3132</v>
      </c>
      <c r="I399" s="80" t="s">
        <v>3132</v>
      </c>
      <c r="J399" s="80" t="s">
        <v>4263</v>
      </c>
      <c r="K399" s="80" t="s">
        <v>60</v>
      </c>
      <c r="L399" s="80" t="s">
        <v>15</v>
      </c>
      <c r="M399" s="80" t="s">
        <v>5935</v>
      </c>
      <c r="N399" s="80" t="s">
        <v>4507</v>
      </c>
      <c r="O399" s="79">
        <v>41330.928680555553</v>
      </c>
      <c r="P399" s="78">
        <v>0</v>
      </c>
      <c r="Q399" s="77">
        <v>8.1760069444444436</v>
      </c>
      <c r="R399" s="77">
        <v>26.408333333333335</v>
      </c>
      <c r="S399" s="76" t="s">
        <v>382</v>
      </c>
    </row>
    <row r="400" spans="1:19" ht="11.25" hidden="1" customHeight="1">
      <c r="A400" s="80" t="s">
        <v>1586</v>
      </c>
      <c r="B400" s="80" t="s">
        <v>6240</v>
      </c>
      <c r="C400" s="80"/>
      <c r="D400" s="80" t="s">
        <v>6239</v>
      </c>
      <c r="E400" s="80" t="s">
        <v>6238</v>
      </c>
      <c r="F400" s="80" t="s">
        <v>386</v>
      </c>
      <c r="G400" s="80" t="s">
        <v>2932</v>
      </c>
      <c r="H400" s="80" t="s">
        <v>3441</v>
      </c>
      <c r="I400" s="80" t="s">
        <v>3441</v>
      </c>
      <c r="J400" s="80" t="s">
        <v>6237</v>
      </c>
      <c r="K400" s="80" t="s">
        <v>14</v>
      </c>
      <c r="L400" s="80" t="s">
        <v>15</v>
      </c>
      <c r="M400" s="80" t="s">
        <v>277</v>
      </c>
      <c r="N400" s="80" t="s">
        <v>4234</v>
      </c>
      <c r="O400" s="79">
        <v>41330.328738425924</v>
      </c>
      <c r="P400" s="78">
        <v>0</v>
      </c>
      <c r="Q400" s="77">
        <v>8.7759490740740738</v>
      </c>
      <c r="R400" s="77">
        <v>19.417326388888888</v>
      </c>
      <c r="S400" s="76" t="s">
        <v>382</v>
      </c>
    </row>
    <row r="401" spans="1:19" ht="11.25" hidden="1" customHeight="1">
      <c r="A401" s="80" t="s">
        <v>1203</v>
      </c>
      <c r="B401" s="80" t="s">
        <v>4710</v>
      </c>
      <c r="C401" s="80"/>
      <c r="D401" s="80" t="s">
        <v>1202</v>
      </c>
      <c r="E401" s="80" t="s">
        <v>1201</v>
      </c>
      <c r="F401" s="80" t="s">
        <v>386</v>
      </c>
      <c r="G401" s="80" t="s">
        <v>2907</v>
      </c>
      <c r="H401" s="80" t="s">
        <v>385</v>
      </c>
      <c r="I401" s="80" t="s">
        <v>384</v>
      </c>
      <c r="J401" s="80" t="s">
        <v>4709</v>
      </c>
      <c r="K401" s="80" t="s">
        <v>60</v>
      </c>
      <c r="L401" s="80" t="s">
        <v>15</v>
      </c>
      <c r="M401" s="80" t="s">
        <v>5933</v>
      </c>
      <c r="N401" s="80" t="s">
        <v>4507</v>
      </c>
      <c r="O401" s="79">
        <v>41325.364988425928</v>
      </c>
      <c r="P401" s="78">
        <v>3</v>
      </c>
      <c r="Q401" s="77">
        <v>13.739699074074075</v>
      </c>
      <c r="R401" s="77">
        <v>18.425000000000001</v>
      </c>
      <c r="S401" s="76" t="s">
        <v>382</v>
      </c>
    </row>
    <row r="402" spans="1:19" ht="11.25" hidden="1" customHeight="1">
      <c r="A402" s="80" t="s">
        <v>1203</v>
      </c>
      <c r="B402" s="80" t="s">
        <v>4708</v>
      </c>
      <c r="C402" s="80"/>
      <c r="D402" s="80" t="s">
        <v>1202</v>
      </c>
      <c r="E402" s="80" t="s">
        <v>1201</v>
      </c>
      <c r="F402" s="80" t="s">
        <v>386</v>
      </c>
      <c r="G402" s="80" t="s">
        <v>2907</v>
      </c>
      <c r="H402" s="80" t="s">
        <v>385</v>
      </c>
      <c r="I402" s="80" t="s">
        <v>384</v>
      </c>
      <c r="J402" s="80" t="s">
        <v>4707</v>
      </c>
      <c r="K402" s="80" t="s">
        <v>60</v>
      </c>
      <c r="L402" s="80" t="s">
        <v>15</v>
      </c>
      <c r="M402" s="80" t="s">
        <v>15</v>
      </c>
      <c r="N402" s="80"/>
      <c r="P402" s="78">
        <v>0</v>
      </c>
      <c r="R402" s="77">
        <v>18.408564814814813</v>
      </c>
      <c r="S402" s="76" t="s">
        <v>382</v>
      </c>
    </row>
    <row r="403" spans="1:19" ht="11.25" hidden="1" customHeight="1">
      <c r="A403" s="80" t="s">
        <v>1560</v>
      </c>
      <c r="B403" s="80" t="s">
        <v>5711</v>
      </c>
      <c r="C403" s="80"/>
      <c r="D403" s="80" t="s">
        <v>1224</v>
      </c>
      <c r="E403" s="80" t="s">
        <v>674</v>
      </c>
      <c r="F403" s="80" t="s">
        <v>386</v>
      </c>
      <c r="G403" s="80" t="s">
        <v>2932</v>
      </c>
      <c r="H403" s="80" t="s">
        <v>3134</v>
      </c>
      <c r="I403" s="80" t="s">
        <v>3134</v>
      </c>
      <c r="J403" s="80" t="s">
        <v>5710</v>
      </c>
      <c r="K403" s="80" t="s">
        <v>18</v>
      </c>
      <c r="L403" s="80" t="s">
        <v>15</v>
      </c>
      <c r="M403" s="80" t="s">
        <v>1441</v>
      </c>
      <c r="N403" s="80" t="s">
        <v>1670</v>
      </c>
      <c r="O403" s="79">
        <v>41325.363587962966</v>
      </c>
      <c r="P403" s="78">
        <v>0</v>
      </c>
      <c r="Q403" s="77">
        <v>13.741099537037037</v>
      </c>
      <c r="R403" s="77">
        <v>15.226493055555556</v>
      </c>
      <c r="S403" s="76" t="s">
        <v>382</v>
      </c>
    </row>
    <row r="404" spans="1:19" ht="11.25" hidden="1" customHeight="1">
      <c r="A404" s="80" t="s">
        <v>1539</v>
      </c>
      <c r="B404" s="80" t="s">
        <v>5709</v>
      </c>
      <c r="C404" s="80"/>
      <c r="D404" s="80" t="s">
        <v>1859</v>
      </c>
      <c r="E404" s="80" t="s">
        <v>1904</v>
      </c>
      <c r="F404" s="80" t="s">
        <v>386</v>
      </c>
      <c r="G404" s="80" t="s">
        <v>2907</v>
      </c>
      <c r="H404" s="80" t="s">
        <v>385</v>
      </c>
      <c r="I404" s="80" t="s">
        <v>384</v>
      </c>
      <c r="J404" s="80" t="s">
        <v>5708</v>
      </c>
      <c r="K404" s="80" t="s">
        <v>60</v>
      </c>
      <c r="L404" s="80" t="s">
        <v>15</v>
      </c>
      <c r="M404" s="80" t="s">
        <v>5935</v>
      </c>
      <c r="N404" s="80" t="s">
        <v>4507</v>
      </c>
      <c r="O404" s="79">
        <v>41330.952476851853</v>
      </c>
      <c r="P404" s="78">
        <v>0</v>
      </c>
      <c r="Q404" s="77">
        <v>8.1522106481481487</v>
      </c>
      <c r="R404" s="77">
        <v>14.484340277777779</v>
      </c>
      <c r="S404" s="76" t="s">
        <v>382</v>
      </c>
    </row>
    <row r="405" spans="1:19" ht="11.25" hidden="1" customHeight="1">
      <c r="A405" s="80" t="s">
        <v>1560</v>
      </c>
      <c r="B405" s="80" t="s">
        <v>5707</v>
      </c>
      <c r="C405" s="80"/>
      <c r="D405" s="80" t="s">
        <v>1224</v>
      </c>
      <c r="E405" s="80" t="s">
        <v>674</v>
      </c>
      <c r="F405" s="80" t="s">
        <v>386</v>
      </c>
      <c r="G405" s="80" t="s">
        <v>2932</v>
      </c>
      <c r="H405" s="80" t="s">
        <v>3134</v>
      </c>
      <c r="I405" s="80" t="s">
        <v>3134</v>
      </c>
      <c r="J405" s="80" t="s">
        <v>5706</v>
      </c>
      <c r="K405" s="80" t="s">
        <v>18</v>
      </c>
      <c r="L405" s="80" t="s">
        <v>15</v>
      </c>
      <c r="M405" s="80" t="s">
        <v>1441</v>
      </c>
      <c r="N405" s="80" t="s">
        <v>1670</v>
      </c>
      <c r="O405" s="79">
        <v>41325.426585648151</v>
      </c>
      <c r="P405" s="78">
        <v>0</v>
      </c>
      <c r="Q405" s="77">
        <v>13.678101851851853</v>
      </c>
      <c r="R405" s="77">
        <v>13.760972222222222</v>
      </c>
      <c r="S405" s="76" t="s">
        <v>382</v>
      </c>
    </row>
    <row r="406" spans="1:19" ht="11.25" hidden="1" customHeight="1">
      <c r="A406" s="80" t="s">
        <v>1989</v>
      </c>
      <c r="B406" s="80" t="s">
        <v>5805</v>
      </c>
      <c r="C406" s="80"/>
      <c r="D406" s="80" t="s">
        <v>3409</v>
      </c>
      <c r="E406" s="80" t="s">
        <v>3408</v>
      </c>
      <c r="F406" s="80" t="s">
        <v>386</v>
      </c>
      <c r="G406" s="80" t="s">
        <v>2932</v>
      </c>
      <c r="H406" s="80" t="s">
        <v>3132</v>
      </c>
      <c r="I406" s="80" t="s">
        <v>3132</v>
      </c>
      <c r="J406" s="80" t="s">
        <v>5804</v>
      </c>
      <c r="K406" s="80" t="s">
        <v>19</v>
      </c>
      <c r="L406" s="80" t="s">
        <v>15</v>
      </c>
      <c r="M406" s="80" t="s">
        <v>5933</v>
      </c>
      <c r="N406" s="80" t="s">
        <v>5669</v>
      </c>
      <c r="O406" s="79">
        <v>41330.33048611111</v>
      </c>
      <c r="P406" s="78">
        <v>5</v>
      </c>
      <c r="Q406" s="77">
        <v>8.7742013888888888</v>
      </c>
      <c r="R406" s="77">
        <v>12.410497685185184</v>
      </c>
      <c r="S406" s="76" t="s">
        <v>382</v>
      </c>
    </row>
    <row r="407" spans="1:19" ht="11.25" hidden="1" customHeight="1">
      <c r="A407" s="80" t="s">
        <v>1989</v>
      </c>
      <c r="B407" s="80" t="s">
        <v>6236</v>
      </c>
      <c r="C407" s="80"/>
      <c r="D407" s="80" t="s">
        <v>2740</v>
      </c>
      <c r="E407" s="80" t="s">
        <v>518</v>
      </c>
      <c r="F407" s="80" t="s">
        <v>386</v>
      </c>
      <c r="G407" s="80" t="s">
        <v>3080</v>
      </c>
      <c r="H407" s="80" t="s">
        <v>3110</v>
      </c>
      <c r="I407" s="80" t="s">
        <v>3110</v>
      </c>
      <c r="J407" s="80" t="s">
        <v>6235</v>
      </c>
      <c r="K407" s="80" t="s">
        <v>18</v>
      </c>
      <c r="L407" s="80" t="s">
        <v>15</v>
      </c>
      <c r="M407" s="80" t="s">
        <v>1441</v>
      </c>
      <c r="N407" s="80" t="s">
        <v>1670</v>
      </c>
      <c r="O407" s="79">
        <v>41330.583032407405</v>
      </c>
      <c r="P407" s="78">
        <v>0</v>
      </c>
      <c r="Q407" s="77">
        <v>8.5216550925925922</v>
      </c>
      <c r="R407" s="77">
        <v>8.6397106481481476</v>
      </c>
      <c r="S407" s="76" t="s">
        <v>382</v>
      </c>
    </row>
    <row r="408" spans="1:19" ht="11.25" hidden="1" customHeight="1">
      <c r="A408" s="80" t="s">
        <v>1411</v>
      </c>
      <c r="B408" s="80" t="s">
        <v>1814</v>
      </c>
      <c r="C408" s="80"/>
      <c r="D408" s="80" t="s">
        <v>1467</v>
      </c>
      <c r="E408" s="80" t="s">
        <v>1466</v>
      </c>
      <c r="F408" s="80" t="s">
        <v>2915</v>
      </c>
      <c r="G408" s="80" t="s">
        <v>2919</v>
      </c>
      <c r="H408" s="80" t="s">
        <v>398</v>
      </c>
      <c r="I408" s="80" t="s">
        <v>3087</v>
      </c>
      <c r="J408" s="80" t="s">
        <v>1813</v>
      </c>
      <c r="K408" s="80" t="s">
        <v>18</v>
      </c>
      <c r="L408" s="80" t="s">
        <v>15</v>
      </c>
      <c r="M408" s="80" t="s">
        <v>1441</v>
      </c>
      <c r="N408" s="80" t="s">
        <v>1670</v>
      </c>
      <c r="O408" s="79">
        <v>41156.488495370373</v>
      </c>
      <c r="P408" s="78">
        <v>0</v>
      </c>
      <c r="Q408" s="77">
        <v>182.61619212962964</v>
      </c>
      <c r="R408" s="77">
        <v>190.44593750000001</v>
      </c>
      <c r="S408" s="76" t="s">
        <v>382</v>
      </c>
    </row>
    <row r="409" spans="1:19" ht="11.25" hidden="1" customHeight="1">
      <c r="A409" s="80" t="s">
        <v>1185</v>
      </c>
      <c r="B409" s="80" t="s">
        <v>1900</v>
      </c>
      <c r="C409" s="80"/>
      <c r="D409" s="80" t="s">
        <v>1899</v>
      </c>
      <c r="E409" s="80" t="s">
        <v>1898</v>
      </c>
      <c r="F409" s="80" t="s">
        <v>2915</v>
      </c>
      <c r="G409" s="80" t="s">
        <v>382</v>
      </c>
      <c r="H409" s="80" t="s">
        <v>3067</v>
      </c>
      <c r="I409" s="80" t="s">
        <v>3066</v>
      </c>
      <c r="J409" s="80" t="s">
        <v>1897</v>
      </c>
      <c r="K409" s="80" t="s">
        <v>25</v>
      </c>
      <c r="L409" s="80" t="s">
        <v>56</v>
      </c>
      <c r="M409" s="80" t="s">
        <v>5935</v>
      </c>
      <c r="N409" s="80" t="s">
        <v>5938</v>
      </c>
      <c r="O409" s="79">
        <v>41171.342581018522</v>
      </c>
      <c r="P409" s="78">
        <v>0</v>
      </c>
      <c r="Q409" s="77">
        <v>167.76210648148151</v>
      </c>
      <c r="R409" s="77">
        <v>181.43787037037038</v>
      </c>
      <c r="S409" s="76" t="s">
        <v>382</v>
      </c>
    </row>
    <row r="410" spans="1:19" ht="11.25" hidden="1" customHeight="1">
      <c r="A410" s="80" t="s">
        <v>1411</v>
      </c>
      <c r="B410" s="80" t="s">
        <v>1941</v>
      </c>
      <c r="C410" s="80"/>
      <c r="D410" s="80" t="s">
        <v>1188</v>
      </c>
      <c r="E410" s="80" t="s">
        <v>1186</v>
      </c>
      <c r="F410" s="80" t="s">
        <v>386</v>
      </c>
      <c r="G410" s="80" t="s">
        <v>2907</v>
      </c>
      <c r="H410" s="80" t="s">
        <v>385</v>
      </c>
      <c r="I410" s="80" t="s">
        <v>384</v>
      </c>
      <c r="J410" s="80" t="s">
        <v>1942</v>
      </c>
      <c r="K410" s="80" t="s">
        <v>60</v>
      </c>
      <c r="L410" s="80" t="s">
        <v>15</v>
      </c>
      <c r="M410" s="80" t="s">
        <v>15</v>
      </c>
      <c r="N410" s="80"/>
      <c r="P410" s="78">
        <v>0</v>
      </c>
      <c r="R410" s="77">
        <v>173.66071759259259</v>
      </c>
      <c r="S410" s="76" t="s">
        <v>382</v>
      </c>
    </row>
    <row r="411" spans="1:19" ht="11.25" hidden="1" customHeight="1">
      <c r="A411" s="80" t="s">
        <v>1185</v>
      </c>
      <c r="B411" s="80" t="s">
        <v>1963</v>
      </c>
      <c r="C411" s="80"/>
      <c r="D411" s="80" t="s">
        <v>1964</v>
      </c>
      <c r="E411" s="80" t="s">
        <v>1898</v>
      </c>
      <c r="F411" s="80" t="s">
        <v>2915</v>
      </c>
      <c r="G411" s="80" t="s">
        <v>382</v>
      </c>
      <c r="H411" s="80" t="s">
        <v>3067</v>
      </c>
      <c r="I411" s="80" t="s">
        <v>3066</v>
      </c>
      <c r="J411" s="80" t="s">
        <v>1965</v>
      </c>
      <c r="K411" s="80" t="s">
        <v>90</v>
      </c>
      <c r="L411" s="80" t="s">
        <v>15</v>
      </c>
      <c r="M411" s="80" t="s">
        <v>5940</v>
      </c>
      <c r="N411" s="80" t="s">
        <v>6234</v>
      </c>
      <c r="O411" s="79">
        <v>41214.435543981483</v>
      </c>
      <c r="P411" s="78">
        <v>1</v>
      </c>
      <c r="Q411" s="77">
        <v>124.66914351851852</v>
      </c>
      <c r="R411" s="77">
        <v>169.60087962962965</v>
      </c>
      <c r="S411" s="76" t="s">
        <v>382</v>
      </c>
    </row>
    <row r="412" spans="1:19" ht="11.25" hidden="1" customHeight="1">
      <c r="A412" s="80" t="s">
        <v>1185</v>
      </c>
      <c r="B412" s="80" t="s">
        <v>1983</v>
      </c>
      <c r="C412" s="80"/>
      <c r="D412" s="80" t="s">
        <v>1899</v>
      </c>
      <c r="E412" s="80" t="s">
        <v>1898</v>
      </c>
      <c r="F412" s="80" t="s">
        <v>2915</v>
      </c>
      <c r="G412" s="80" t="s">
        <v>382</v>
      </c>
      <c r="H412" s="80" t="s">
        <v>3067</v>
      </c>
      <c r="I412" s="80" t="s">
        <v>3066</v>
      </c>
      <c r="J412" s="80" t="s">
        <v>1897</v>
      </c>
      <c r="K412" s="80" t="s">
        <v>25</v>
      </c>
      <c r="L412" s="80" t="s">
        <v>15</v>
      </c>
      <c r="M412" s="80" t="s">
        <v>5940</v>
      </c>
      <c r="N412" s="80" t="s">
        <v>6234</v>
      </c>
      <c r="O412" s="79">
        <v>41170.439432870371</v>
      </c>
      <c r="P412" s="78">
        <v>1</v>
      </c>
      <c r="Q412" s="77">
        <v>168.66525462962963</v>
      </c>
      <c r="R412" s="77">
        <v>168.68656250000001</v>
      </c>
      <c r="S412" s="76" t="s">
        <v>382</v>
      </c>
    </row>
    <row r="413" spans="1:19" ht="11.25" hidden="1" customHeight="1">
      <c r="A413" s="80" t="s">
        <v>1940</v>
      </c>
      <c r="B413" s="80" t="s">
        <v>2238</v>
      </c>
      <c r="C413" s="80"/>
      <c r="D413" s="80" t="s">
        <v>1525</v>
      </c>
      <c r="E413" s="80" t="s">
        <v>1524</v>
      </c>
      <c r="F413" s="80" t="s">
        <v>386</v>
      </c>
      <c r="G413" s="80" t="s">
        <v>2907</v>
      </c>
      <c r="H413" s="80" t="s">
        <v>385</v>
      </c>
      <c r="I413" s="80" t="s">
        <v>384</v>
      </c>
      <c r="J413" s="80" t="s">
        <v>1449</v>
      </c>
      <c r="K413" s="80" t="s">
        <v>19</v>
      </c>
      <c r="L413" s="80" t="s">
        <v>15</v>
      </c>
      <c r="M413" s="80" t="s">
        <v>5934</v>
      </c>
      <c r="N413" s="80" t="s">
        <v>1772</v>
      </c>
      <c r="O413" s="79">
        <v>41197.765034722222</v>
      </c>
      <c r="P413" s="78">
        <v>0</v>
      </c>
      <c r="Q413" s="77">
        <v>141.33965277777779</v>
      </c>
      <c r="R413" s="77">
        <v>141.33965277777779</v>
      </c>
      <c r="S413" s="76" t="s">
        <v>382</v>
      </c>
    </row>
    <row r="414" spans="1:19" ht="11.25" hidden="1" customHeight="1">
      <c r="A414" s="80" t="s">
        <v>1411</v>
      </c>
      <c r="B414" s="80" t="s">
        <v>2271</v>
      </c>
      <c r="C414" s="80"/>
      <c r="D414" s="80" t="s">
        <v>1467</v>
      </c>
      <c r="E414" s="80" t="s">
        <v>1466</v>
      </c>
      <c r="F414" s="80" t="s">
        <v>2915</v>
      </c>
      <c r="G414" s="80" t="s">
        <v>2919</v>
      </c>
      <c r="H414" s="80" t="s">
        <v>398</v>
      </c>
      <c r="I414" s="80" t="s">
        <v>3107</v>
      </c>
      <c r="J414" s="80" t="s">
        <v>1813</v>
      </c>
      <c r="K414" s="80" t="s">
        <v>18</v>
      </c>
      <c r="L414" s="80" t="s">
        <v>15</v>
      </c>
      <c r="M414" s="80" t="s">
        <v>5937</v>
      </c>
      <c r="N414" s="80" t="s">
        <v>3078</v>
      </c>
      <c r="O414" s="79">
        <v>41199.478425925925</v>
      </c>
      <c r="P414" s="78">
        <v>1</v>
      </c>
      <c r="Q414" s="77">
        <v>139.62626157407408</v>
      </c>
      <c r="R414" s="77">
        <v>139.62626157407408</v>
      </c>
      <c r="S414" s="76" t="s">
        <v>382</v>
      </c>
    </row>
    <row r="415" spans="1:19" ht="11.25" hidden="1" customHeight="1">
      <c r="A415" s="80" t="s">
        <v>1940</v>
      </c>
      <c r="B415" s="80" t="s">
        <v>2351</v>
      </c>
      <c r="C415" s="80"/>
      <c r="D415" s="80" t="s">
        <v>2350</v>
      </c>
      <c r="E415" s="80" t="s">
        <v>1186</v>
      </c>
      <c r="F415" s="80" t="s">
        <v>2915</v>
      </c>
      <c r="G415" s="80" t="s">
        <v>382</v>
      </c>
      <c r="H415" s="80" t="s">
        <v>2952</v>
      </c>
      <c r="I415" s="80" t="s">
        <v>3106</v>
      </c>
      <c r="J415" s="80" t="s">
        <v>2349</v>
      </c>
      <c r="K415" s="80" t="s">
        <v>25</v>
      </c>
      <c r="L415" s="80" t="s">
        <v>15</v>
      </c>
      <c r="M415" s="80" t="s">
        <v>5934</v>
      </c>
      <c r="N415" s="80" t="s">
        <v>2348</v>
      </c>
      <c r="O415" s="79">
        <v>41208.597060185188</v>
      </c>
      <c r="P415" s="78">
        <v>0</v>
      </c>
      <c r="Q415" s="77">
        <v>130.50762731481481</v>
      </c>
      <c r="R415" s="77">
        <v>130.50762731481481</v>
      </c>
      <c r="S415" s="76" t="s">
        <v>382</v>
      </c>
    </row>
    <row r="416" spans="1:19" ht="11.25" hidden="1" customHeight="1">
      <c r="A416" s="80" t="s">
        <v>1411</v>
      </c>
      <c r="B416" s="80" t="s">
        <v>2589</v>
      </c>
      <c r="C416" s="80"/>
      <c r="D416" s="80" t="s">
        <v>2204</v>
      </c>
      <c r="E416" s="80" t="s">
        <v>1146</v>
      </c>
      <c r="F416" s="80" t="s">
        <v>2915</v>
      </c>
      <c r="G416" s="80" t="s">
        <v>382</v>
      </c>
      <c r="H416" s="80" t="s">
        <v>2952</v>
      </c>
      <c r="I416" s="80" t="s">
        <v>3105</v>
      </c>
      <c r="J416" s="80" t="s">
        <v>2174</v>
      </c>
      <c r="K416" s="80" t="s">
        <v>14</v>
      </c>
      <c r="L416" s="80" t="s">
        <v>15</v>
      </c>
      <c r="M416" s="80" t="s">
        <v>5940</v>
      </c>
      <c r="N416" s="80" t="s">
        <v>6234</v>
      </c>
      <c r="O416" s="79">
        <v>41233.646608796298</v>
      </c>
      <c r="P416" s="78">
        <v>1</v>
      </c>
      <c r="Q416" s="77">
        <v>105.45807870370371</v>
      </c>
      <c r="R416" s="77">
        <v>106.06840277777778</v>
      </c>
      <c r="S416" s="76" t="s">
        <v>382</v>
      </c>
    </row>
    <row r="417" spans="1:19" ht="11.25" hidden="1" customHeight="1">
      <c r="A417" s="80" t="s">
        <v>1411</v>
      </c>
      <c r="B417" s="80" t="s">
        <v>2588</v>
      </c>
      <c r="C417" s="80"/>
      <c r="D417" s="80" t="s">
        <v>2204</v>
      </c>
      <c r="E417" s="80" t="s">
        <v>1146</v>
      </c>
      <c r="F417" s="80" t="s">
        <v>2915</v>
      </c>
      <c r="G417" s="80" t="s">
        <v>382</v>
      </c>
      <c r="H417" s="80" t="s">
        <v>2952</v>
      </c>
      <c r="I417" s="80" t="s">
        <v>3105</v>
      </c>
      <c r="J417" s="80" t="s">
        <v>2174</v>
      </c>
      <c r="K417" s="80" t="s">
        <v>18</v>
      </c>
      <c r="L417" s="80" t="s">
        <v>15</v>
      </c>
      <c r="M417" s="80" t="s">
        <v>1441</v>
      </c>
      <c r="N417" s="80" t="s">
        <v>1670</v>
      </c>
      <c r="O417" s="79">
        <v>41233.665497685186</v>
      </c>
      <c r="P417" s="78">
        <v>0</v>
      </c>
      <c r="Q417" s="77">
        <v>105.43918981481482</v>
      </c>
      <c r="R417" s="77">
        <v>106.04993055555556</v>
      </c>
      <c r="S417" s="76" t="s">
        <v>382</v>
      </c>
    </row>
    <row r="418" spans="1:19" ht="11.25" hidden="1" customHeight="1">
      <c r="A418" s="80" t="s">
        <v>1940</v>
      </c>
      <c r="B418" s="80" t="s">
        <v>2587</v>
      </c>
      <c r="C418" s="80"/>
      <c r="D418" s="80" t="s">
        <v>1525</v>
      </c>
      <c r="E418" s="80" t="s">
        <v>1524</v>
      </c>
      <c r="F418" s="80" t="s">
        <v>386</v>
      </c>
      <c r="G418" s="80" t="s">
        <v>2907</v>
      </c>
      <c r="H418" s="80" t="s">
        <v>385</v>
      </c>
      <c r="I418" s="80" t="s">
        <v>384</v>
      </c>
      <c r="J418" s="80" t="s">
        <v>2585</v>
      </c>
      <c r="K418" s="80" t="s">
        <v>14</v>
      </c>
      <c r="L418" s="80" t="s">
        <v>15</v>
      </c>
      <c r="M418" s="80" t="s">
        <v>5940</v>
      </c>
      <c r="N418" s="80" t="s">
        <v>6230</v>
      </c>
      <c r="O418" s="79">
        <v>41233.682430555556</v>
      </c>
      <c r="P418" s="78">
        <v>1</v>
      </c>
      <c r="Q418" s="77">
        <v>105.42225694444443</v>
      </c>
      <c r="R418" s="77">
        <v>105.42729166666666</v>
      </c>
      <c r="S418" s="76" t="s">
        <v>382</v>
      </c>
    </row>
    <row r="419" spans="1:19" ht="11.25" hidden="1" customHeight="1">
      <c r="A419" s="80" t="s">
        <v>1412</v>
      </c>
      <c r="B419" s="80" t="s">
        <v>2586</v>
      </c>
      <c r="C419" s="80"/>
      <c r="D419" s="80" t="s">
        <v>1525</v>
      </c>
      <c r="E419" s="80" t="s">
        <v>1524</v>
      </c>
      <c r="F419" s="80" t="s">
        <v>386</v>
      </c>
      <c r="G419" s="80" t="s">
        <v>2907</v>
      </c>
      <c r="H419" s="80" t="s">
        <v>385</v>
      </c>
      <c r="I419" s="80" t="s">
        <v>384</v>
      </c>
      <c r="J419" s="80" t="s">
        <v>2585</v>
      </c>
      <c r="K419" s="80" t="s">
        <v>14</v>
      </c>
      <c r="L419" s="80" t="s">
        <v>15</v>
      </c>
      <c r="M419" s="80" t="s">
        <v>5940</v>
      </c>
      <c r="N419" s="80" t="s">
        <v>6234</v>
      </c>
      <c r="O419" s="79">
        <v>41233.726331018515</v>
      </c>
      <c r="P419" s="78">
        <v>1</v>
      </c>
      <c r="Q419" s="77">
        <v>105.37835648148148</v>
      </c>
      <c r="R419" s="77">
        <v>105.41350694444445</v>
      </c>
      <c r="S419" s="76" t="s">
        <v>382</v>
      </c>
    </row>
    <row r="420" spans="1:19" ht="11.25" hidden="1" customHeight="1">
      <c r="A420" s="80" t="s">
        <v>1940</v>
      </c>
      <c r="B420" s="80" t="s">
        <v>2636</v>
      </c>
      <c r="C420" s="80"/>
      <c r="D420" s="80" t="s">
        <v>2627</v>
      </c>
      <c r="E420" s="80" t="s">
        <v>2626</v>
      </c>
      <c r="F420" s="80" t="s">
        <v>2915</v>
      </c>
      <c r="G420" s="80" t="s">
        <v>3083</v>
      </c>
      <c r="H420" s="80" t="s">
        <v>3083</v>
      </c>
      <c r="I420" s="80" t="s">
        <v>3104</v>
      </c>
      <c r="J420" s="80" t="s">
        <v>2625</v>
      </c>
      <c r="K420" s="80" t="s">
        <v>19</v>
      </c>
      <c r="L420" s="80" t="s">
        <v>15</v>
      </c>
      <c r="M420" s="80" t="s">
        <v>5933</v>
      </c>
      <c r="N420" s="80" t="s">
        <v>1151</v>
      </c>
      <c r="O420" s="79">
        <v>41313.600682870368</v>
      </c>
      <c r="P420" s="78">
        <v>5</v>
      </c>
      <c r="Q420" s="77">
        <v>25.50400462962963</v>
      </c>
      <c r="R420" s="77">
        <v>102.34894675925926</v>
      </c>
      <c r="S420" s="76" t="s">
        <v>382</v>
      </c>
    </row>
    <row r="421" spans="1:19" ht="11.25" hidden="1" customHeight="1">
      <c r="A421" s="80" t="s">
        <v>1412</v>
      </c>
      <c r="B421" s="80" t="s">
        <v>2635</v>
      </c>
      <c r="C421" s="80"/>
      <c r="D421" s="80" t="s">
        <v>2627</v>
      </c>
      <c r="E421" s="80" t="s">
        <v>2626</v>
      </c>
      <c r="F421" s="80" t="s">
        <v>2915</v>
      </c>
      <c r="G421" s="80" t="s">
        <v>3083</v>
      </c>
      <c r="H421" s="80" t="s">
        <v>3083</v>
      </c>
      <c r="I421" s="80" t="s">
        <v>3104</v>
      </c>
      <c r="J421" s="80" t="s">
        <v>2625</v>
      </c>
      <c r="K421" s="80" t="s">
        <v>18</v>
      </c>
      <c r="L421" s="80" t="s">
        <v>15</v>
      </c>
      <c r="M421" s="80" t="s">
        <v>1441</v>
      </c>
      <c r="N421" s="80" t="s">
        <v>1670</v>
      </c>
      <c r="O421" s="79">
        <v>41260.499710648146</v>
      </c>
      <c r="P421" s="78">
        <v>0</v>
      </c>
      <c r="Q421" s="77">
        <v>78.604976851851845</v>
      </c>
      <c r="R421" s="77">
        <v>102.32968750000001</v>
      </c>
      <c r="S421" s="76" t="s">
        <v>382</v>
      </c>
    </row>
    <row r="422" spans="1:19" ht="11.25" hidden="1" customHeight="1">
      <c r="A422" s="80" t="s">
        <v>1940</v>
      </c>
      <c r="B422" s="80" t="s">
        <v>2753</v>
      </c>
      <c r="C422" s="80"/>
      <c r="D422" s="80" t="s">
        <v>2627</v>
      </c>
      <c r="E422" s="80" t="s">
        <v>2626</v>
      </c>
      <c r="F422" s="80" t="s">
        <v>2915</v>
      </c>
      <c r="G422" s="80" t="s">
        <v>3083</v>
      </c>
      <c r="H422" s="80" t="s">
        <v>3083</v>
      </c>
      <c r="I422" s="80" t="s">
        <v>3104</v>
      </c>
      <c r="J422" s="80" t="s">
        <v>2751</v>
      </c>
      <c r="K422" s="80" t="s">
        <v>19</v>
      </c>
      <c r="L422" s="80" t="s">
        <v>15</v>
      </c>
      <c r="M422" s="80" t="s">
        <v>5935</v>
      </c>
      <c r="N422" s="80" t="s">
        <v>4539</v>
      </c>
      <c r="O422" s="79">
        <v>41317.428796296299</v>
      </c>
      <c r="P422" s="78">
        <v>0</v>
      </c>
      <c r="Q422" s="77">
        <v>21.675891203703703</v>
      </c>
      <c r="R422" s="77">
        <v>95.570115740740746</v>
      </c>
      <c r="S422" s="76" t="s">
        <v>382</v>
      </c>
    </row>
    <row r="423" spans="1:19" ht="11.25" hidden="1" customHeight="1">
      <c r="A423" s="80" t="s">
        <v>1412</v>
      </c>
      <c r="B423" s="80" t="s">
        <v>2752</v>
      </c>
      <c r="C423" s="80"/>
      <c r="D423" s="80" t="s">
        <v>2627</v>
      </c>
      <c r="E423" s="80" t="s">
        <v>2626</v>
      </c>
      <c r="F423" s="80" t="s">
        <v>2915</v>
      </c>
      <c r="G423" s="80" t="s">
        <v>3083</v>
      </c>
      <c r="H423" s="80" t="s">
        <v>3083</v>
      </c>
      <c r="I423" s="80" t="s">
        <v>3082</v>
      </c>
      <c r="J423" s="80" t="s">
        <v>2751</v>
      </c>
      <c r="K423" s="80" t="s">
        <v>18</v>
      </c>
      <c r="L423" s="80" t="s">
        <v>15</v>
      </c>
      <c r="M423" s="80" t="s">
        <v>1441</v>
      </c>
      <c r="N423" s="80" t="s">
        <v>1670</v>
      </c>
      <c r="O423" s="79">
        <v>41290.535451388889</v>
      </c>
      <c r="P423" s="78">
        <v>0</v>
      </c>
      <c r="Q423" s="77">
        <v>48.56923611111111</v>
      </c>
      <c r="R423" s="77">
        <v>95.557893518518497</v>
      </c>
      <c r="S423" s="76" t="s">
        <v>382</v>
      </c>
    </row>
    <row r="424" spans="1:19" ht="11.25" hidden="1" customHeight="1">
      <c r="A424" s="80" t="s">
        <v>1412</v>
      </c>
      <c r="B424" s="80" t="s">
        <v>2750</v>
      </c>
      <c r="C424" s="80"/>
      <c r="D424" s="80" t="s">
        <v>2627</v>
      </c>
      <c r="E424" s="80" t="s">
        <v>2626</v>
      </c>
      <c r="F424" s="80" t="s">
        <v>398</v>
      </c>
      <c r="G424" s="80" t="s">
        <v>603</v>
      </c>
      <c r="H424" s="80" t="s">
        <v>616</v>
      </c>
      <c r="I424" s="80" t="s">
        <v>3138</v>
      </c>
      <c r="J424" s="80" t="s">
        <v>2727</v>
      </c>
      <c r="K424" s="80" t="s">
        <v>18</v>
      </c>
      <c r="L424" s="80" t="s">
        <v>15</v>
      </c>
      <c r="M424" s="80" t="s">
        <v>1441</v>
      </c>
      <c r="N424" s="80" t="s">
        <v>1670</v>
      </c>
      <c r="O424" s="79">
        <v>41292.691701388889</v>
      </c>
      <c r="P424" s="78">
        <v>0</v>
      </c>
      <c r="Q424" s="77">
        <v>46.41298611111111</v>
      </c>
      <c r="R424" s="77">
        <v>95.345520833333339</v>
      </c>
      <c r="S424" s="76" t="s">
        <v>382</v>
      </c>
    </row>
    <row r="425" spans="1:19" ht="11.25" hidden="1" customHeight="1">
      <c r="A425" s="80" t="s">
        <v>1940</v>
      </c>
      <c r="B425" s="80" t="s">
        <v>2795</v>
      </c>
      <c r="C425" s="80"/>
      <c r="D425" s="80" t="s">
        <v>2627</v>
      </c>
      <c r="E425" s="80" t="s">
        <v>2626</v>
      </c>
      <c r="F425" s="80" t="s">
        <v>398</v>
      </c>
      <c r="G425" s="80" t="s">
        <v>603</v>
      </c>
      <c r="H425" s="80" t="s">
        <v>616</v>
      </c>
      <c r="I425" s="80" t="s">
        <v>3138</v>
      </c>
      <c r="J425" s="80" t="s">
        <v>2727</v>
      </c>
      <c r="K425" s="80" t="s">
        <v>19</v>
      </c>
      <c r="L425" s="80" t="s">
        <v>15</v>
      </c>
      <c r="M425" s="80" t="s">
        <v>5940</v>
      </c>
      <c r="N425" s="80" t="s">
        <v>6230</v>
      </c>
      <c r="O425" s="79">
        <v>41331.491516203707</v>
      </c>
      <c r="P425" s="78">
        <v>1</v>
      </c>
      <c r="Q425" s="77">
        <v>7.6131712962962972</v>
      </c>
      <c r="R425" s="77">
        <v>91.575567129629633</v>
      </c>
      <c r="S425" s="76" t="s">
        <v>382</v>
      </c>
    </row>
    <row r="426" spans="1:19" ht="11.25" hidden="1" customHeight="1">
      <c r="A426" s="80" t="s">
        <v>1940</v>
      </c>
      <c r="B426" s="80" t="s">
        <v>2793</v>
      </c>
      <c r="C426" s="80"/>
      <c r="D426" s="80" t="s">
        <v>2627</v>
      </c>
      <c r="E426" s="80" t="s">
        <v>2626</v>
      </c>
      <c r="F426" s="80" t="s">
        <v>398</v>
      </c>
      <c r="G426" s="80" t="s">
        <v>603</v>
      </c>
      <c r="H426" s="80" t="s">
        <v>616</v>
      </c>
      <c r="I426" s="80" t="s">
        <v>3138</v>
      </c>
      <c r="J426" s="80" t="s">
        <v>2787</v>
      </c>
      <c r="K426" s="80" t="s">
        <v>19</v>
      </c>
      <c r="L426" s="80" t="s">
        <v>15</v>
      </c>
      <c r="M426" s="80" t="s">
        <v>5940</v>
      </c>
      <c r="N426" s="80" t="s">
        <v>6230</v>
      </c>
      <c r="O426" s="79">
        <v>41331.50545138889</v>
      </c>
      <c r="P426" s="78">
        <v>1</v>
      </c>
      <c r="Q426" s="77">
        <v>7.5992361111111109</v>
      </c>
      <c r="R426" s="77">
        <v>91.5340162037037</v>
      </c>
      <c r="S426" s="76" t="s">
        <v>382</v>
      </c>
    </row>
    <row r="427" spans="1:19" ht="11.25" hidden="1" customHeight="1">
      <c r="A427" s="80" t="s">
        <v>1940</v>
      </c>
      <c r="B427" s="80" t="s">
        <v>2791</v>
      </c>
      <c r="C427" s="80"/>
      <c r="D427" s="80" t="s">
        <v>2627</v>
      </c>
      <c r="E427" s="80" t="s">
        <v>2626</v>
      </c>
      <c r="F427" s="80" t="s">
        <v>2915</v>
      </c>
      <c r="G427" s="80" t="s">
        <v>3083</v>
      </c>
      <c r="H427" s="80" t="s">
        <v>3083</v>
      </c>
      <c r="I427" s="80" t="s">
        <v>3104</v>
      </c>
      <c r="J427" s="80" t="s">
        <v>2790</v>
      </c>
      <c r="K427" s="80" t="s">
        <v>19</v>
      </c>
      <c r="L427" s="80" t="s">
        <v>15</v>
      </c>
      <c r="M427" s="80" t="s">
        <v>5940</v>
      </c>
      <c r="N427" s="80" t="s">
        <v>6230</v>
      </c>
      <c r="O427" s="79">
        <v>41296.437604166669</v>
      </c>
      <c r="P427" s="78">
        <v>1</v>
      </c>
      <c r="Q427" s="77">
        <v>42.667083333333331</v>
      </c>
      <c r="R427" s="77">
        <v>91.318773148148153</v>
      </c>
      <c r="S427" s="76" t="s">
        <v>382</v>
      </c>
    </row>
    <row r="428" spans="1:19" ht="11.25" hidden="1" customHeight="1">
      <c r="A428" s="80" t="s">
        <v>1412</v>
      </c>
      <c r="B428" s="80" t="s">
        <v>2837</v>
      </c>
      <c r="C428" s="80"/>
      <c r="D428" s="80" t="s">
        <v>2627</v>
      </c>
      <c r="E428" s="80" t="s">
        <v>2626</v>
      </c>
      <c r="F428" s="80" t="s">
        <v>2915</v>
      </c>
      <c r="G428" s="80" t="s">
        <v>3083</v>
      </c>
      <c r="H428" s="80" t="s">
        <v>3083</v>
      </c>
      <c r="I428" s="80" t="s">
        <v>3104</v>
      </c>
      <c r="J428" s="80" t="s">
        <v>2790</v>
      </c>
      <c r="K428" s="80" t="s">
        <v>14</v>
      </c>
      <c r="L428" s="80" t="s">
        <v>15</v>
      </c>
      <c r="M428" s="80" t="s">
        <v>5940</v>
      </c>
      <c r="N428" s="80" t="s">
        <v>6233</v>
      </c>
      <c r="O428" s="79">
        <v>41304.745057870372</v>
      </c>
      <c r="P428" s="78">
        <v>1</v>
      </c>
      <c r="Q428" s="77">
        <v>34.35962962962963</v>
      </c>
      <c r="R428" s="77">
        <v>90.594814814814811</v>
      </c>
      <c r="S428" s="76" t="s">
        <v>382</v>
      </c>
    </row>
    <row r="429" spans="1:19" ht="11.25" hidden="1" customHeight="1">
      <c r="A429" s="80" t="s">
        <v>1940</v>
      </c>
      <c r="B429" s="80" t="s">
        <v>2835</v>
      </c>
      <c r="C429" s="80"/>
      <c r="D429" s="80" t="s">
        <v>2627</v>
      </c>
      <c r="E429" s="80" t="s">
        <v>2626</v>
      </c>
      <c r="F429" s="80" t="s">
        <v>2915</v>
      </c>
      <c r="G429" s="80" t="s">
        <v>3083</v>
      </c>
      <c r="H429" s="80" t="s">
        <v>3083</v>
      </c>
      <c r="I429" s="80" t="s">
        <v>3104</v>
      </c>
      <c r="J429" s="80" t="s">
        <v>2831</v>
      </c>
      <c r="K429" s="80" t="s">
        <v>19</v>
      </c>
      <c r="L429" s="80" t="s">
        <v>15</v>
      </c>
      <c r="M429" s="80" t="s">
        <v>5935</v>
      </c>
      <c r="N429" s="80" t="s">
        <v>3224</v>
      </c>
      <c r="O429" s="79">
        <v>41304.95925925926</v>
      </c>
      <c r="P429" s="78">
        <v>0</v>
      </c>
      <c r="Q429" s="77">
        <v>34.145428240740742</v>
      </c>
      <c r="R429" s="77">
        <v>90.331377314814816</v>
      </c>
      <c r="S429" s="76" t="s">
        <v>382</v>
      </c>
    </row>
    <row r="430" spans="1:19" ht="11.25" hidden="1" customHeight="1">
      <c r="A430" s="80" t="s">
        <v>1411</v>
      </c>
      <c r="B430" s="80" t="s">
        <v>3099</v>
      </c>
      <c r="C430" s="80"/>
      <c r="D430" s="80" t="s">
        <v>1188</v>
      </c>
      <c r="E430" s="80" t="s">
        <v>1186</v>
      </c>
      <c r="F430" s="80" t="s">
        <v>386</v>
      </c>
      <c r="G430" s="80" t="s">
        <v>2907</v>
      </c>
      <c r="H430" s="80" t="s">
        <v>385</v>
      </c>
      <c r="I430" s="80" t="s">
        <v>384</v>
      </c>
      <c r="J430" s="80" t="s">
        <v>3098</v>
      </c>
      <c r="K430" s="80" t="s">
        <v>60</v>
      </c>
      <c r="L430" s="80" t="s">
        <v>15</v>
      </c>
      <c r="M430" s="80" t="s">
        <v>15</v>
      </c>
      <c r="N430" s="80"/>
      <c r="P430" s="78">
        <v>0</v>
      </c>
      <c r="R430" s="77">
        <v>81.539456018518521</v>
      </c>
      <c r="S430" s="76" t="s">
        <v>382</v>
      </c>
    </row>
    <row r="431" spans="1:19" ht="11.25" hidden="1" customHeight="1">
      <c r="A431" s="80" t="s">
        <v>1412</v>
      </c>
      <c r="B431" s="80" t="s">
        <v>4259</v>
      </c>
      <c r="C431" s="80"/>
      <c r="D431" s="80" t="s">
        <v>2627</v>
      </c>
      <c r="E431" s="80" t="s">
        <v>2626</v>
      </c>
      <c r="F431" s="80" t="s">
        <v>2915</v>
      </c>
      <c r="G431" s="80" t="s">
        <v>3083</v>
      </c>
      <c r="H431" s="80" t="s">
        <v>3083</v>
      </c>
      <c r="I431" s="80" t="s">
        <v>3104</v>
      </c>
      <c r="J431" s="80" t="s">
        <v>2790</v>
      </c>
      <c r="K431" s="80" t="s">
        <v>14</v>
      </c>
      <c r="L431" s="80" t="s">
        <v>15</v>
      </c>
      <c r="M431" s="80" t="s">
        <v>5933</v>
      </c>
      <c r="N431" s="80" t="s">
        <v>1151</v>
      </c>
      <c r="O431" s="79">
        <v>41313.61010416667</v>
      </c>
      <c r="P431" s="78">
        <v>5</v>
      </c>
      <c r="Q431" s="77">
        <v>25.494583333333335</v>
      </c>
      <c r="R431" s="77">
        <v>55.465370370370373</v>
      </c>
      <c r="S431" s="76" t="s">
        <v>382</v>
      </c>
    </row>
    <row r="432" spans="1:19" ht="11.25" hidden="1" customHeight="1">
      <c r="A432" s="80" t="s">
        <v>1412</v>
      </c>
      <c r="B432" s="80" t="s">
        <v>4257</v>
      </c>
      <c r="C432" s="80"/>
      <c r="D432" s="80" t="s">
        <v>2627</v>
      </c>
      <c r="E432" s="80" t="s">
        <v>2626</v>
      </c>
      <c r="F432" s="80" t="s">
        <v>2915</v>
      </c>
      <c r="G432" s="80" t="s">
        <v>3083</v>
      </c>
      <c r="H432" s="80" t="s">
        <v>3083</v>
      </c>
      <c r="I432" s="80" t="s">
        <v>3104</v>
      </c>
      <c r="J432" s="80" t="s">
        <v>2831</v>
      </c>
      <c r="K432" s="80" t="s">
        <v>14</v>
      </c>
      <c r="L432" s="80" t="s">
        <v>15</v>
      </c>
      <c r="M432" s="80" t="s">
        <v>5940</v>
      </c>
      <c r="N432" s="80" t="s">
        <v>6233</v>
      </c>
      <c r="O432" s="79">
        <v>41304.77008101852</v>
      </c>
      <c r="P432" s="78">
        <v>1</v>
      </c>
      <c r="Q432" s="77">
        <v>34.33460648148148</v>
      </c>
      <c r="R432" s="77">
        <v>55.380682870370372</v>
      </c>
      <c r="S432" s="76" t="s">
        <v>382</v>
      </c>
    </row>
    <row r="433" spans="1:19" ht="11.25" hidden="1" customHeight="1">
      <c r="A433" s="80" t="s">
        <v>1412</v>
      </c>
      <c r="B433" s="80" t="s">
        <v>4256</v>
      </c>
      <c r="C433" s="80"/>
      <c r="D433" s="80" t="s">
        <v>2627</v>
      </c>
      <c r="E433" s="80" t="s">
        <v>2626</v>
      </c>
      <c r="F433" s="80" t="s">
        <v>2915</v>
      </c>
      <c r="G433" s="80" t="s">
        <v>3083</v>
      </c>
      <c r="H433" s="80" t="s">
        <v>3083</v>
      </c>
      <c r="I433" s="80" t="s">
        <v>3104</v>
      </c>
      <c r="J433" s="80" t="s">
        <v>2831</v>
      </c>
      <c r="K433" s="80" t="s">
        <v>14</v>
      </c>
      <c r="L433" s="80" t="s">
        <v>15</v>
      </c>
      <c r="M433" s="80" t="s">
        <v>5937</v>
      </c>
      <c r="N433" s="80" t="s">
        <v>3078</v>
      </c>
      <c r="O433" s="79">
        <v>41303.359780092593</v>
      </c>
      <c r="P433" s="78">
        <v>1</v>
      </c>
      <c r="Q433" s="77">
        <v>35.74490740740741</v>
      </c>
      <c r="R433" s="77">
        <v>54.522847222222225</v>
      </c>
      <c r="S433" s="76" t="s">
        <v>382</v>
      </c>
    </row>
    <row r="434" spans="1:19" ht="11.25" hidden="1" customHeight="1">
      <c r="A434" s="80" t="s">
        <v>1185</v>
      </c>
      <c r="B434" s="80" t="s">
        <v>4255</v>
      </c>
      <c r="C434" s="80"/>
      <c r="D434" s="80" t="s">
        <v>4254</v>
      </c>
      <c r="E434" s="80" t="s">
        <v>1898</v>
      </c>
      <c r="F434" s="80" t="s">
        <v>2915</v>
      </c>
      <c r="G434" s="80" t="s">
        <v>382</v>
      </c>
      <c r="H434" s="80" t="s">
        <v>3067</v>
      </c>
      <c r="I434" s="80" t="s">
        <v>4251</v>
      </c>
      <c r="J434" s="80" t="s">
        <v>4253</v>
      </c>
      <c r="K434" s="80" t="s">
        <v>25</v>
      </c>
      <c r="L434" s="80" t="s">
        <v>15</v>
      </c>
      <c r="M434" s="80" t="s">
        <v>5937</v>
      </c>
      <c r="N434" s="80" t="s">
        <v>3078</v>
      </c>
      <c r="O434" s="79">
        <v>41302.686493055553</v>
      </c>
      <c r="P434" s="78">
        <v>1</v>
      </c>
      <c r="Q434" s="77">
        <v>36.418194444444445</v>
      </c>
      <c r="R434" s="77">
        <v>36.60603009259259</v>
      </c>
      <c r="S434" s="76" t="s">
        <v>382</v>
      </c>
    </row>
    <row r="435" spans="1:19" ht="11.25" hidden="1" customHeight="1">
      <c r="A435" s="80" t="s">
        <v>1185</v>
      </c>
      <c r="B435" s="80" t="s">
        <v>4252</v>
      </c>
      <c r="C435" s="80"/>
      <c r="D435" s="80" t="s">
        <v>1899</v>
      </c>
      <c r="E435" s="80" t="s">
        <v>1898</v>
      </c>
      <c r="F435" s="80" t="s">
        <v>2915</v>
      </c>
      <c r="G435" s="80" t="s">
        <v>382</v>
      </c>
      <c r="H435" s="80" t="s">
        <v>3067</v>
      </c>
      <c r="I435" s="80" t="s">
        <v>4251</v>
      </c>
      <c r="J435" s="80" t="s">
        <v>4250</v>
      </c>
      <c r="K435" s="80" t="s">
        <v>344</v>
      </c>
      <c r="L435" s="80" t="s">
        <v>15</v>
      </c>
      <c r="M435" s="80" t="s">
        <v>5937</v>
      </c>
      <c r="N435" s="80" t="s">
        <v>3078</v>
      </c>
      <c r="O435" s="79">
        <v>41304.590567129628</v>
      </c>
      <c r="P435" s="78">
        <v>1</v>
      </c>
      <c r="Q435" s="77">
        <v>34.514120370370371</v>
      </c>
      <c r="R435" s="77">
        <v>34.690509259259258</v>
      </c>
      <c r="S435" s="76" t="s">
        <v>382</v>
      </c>
    </row>
    <row r="436" spans="1:19" ht="11.25" hidden="1" customHeight="1">
      <c r="A436" s="80" t="s">
        <v>1411</v>
      </c>
      <c r="B436" s="80" t="s">
        <v>4706</v>
      </c>
      <c r="C436" s="80"/>
      <c r="D436" s="80" t="s">
        <v>4704</v>
      </c>
      <c r="E436" s="80" t="s">
        <v>4700</v>
      </c>
      <c r="F436" s="80" t="s">
        <v>2915</v>
      </c>
      <c r="G436" s="80" t="s">
        <v>382</v>
      </c>
      <c r="H436" s="80" t="s">
        <v>2952</v>
      </c>
      <c r="I436" s="80" t="s">
        <v>2951</v>
      </c>
      <c r="J436" s="80" t="s">
        <v>4699</v>
      </c>
      <c r="K436" s="80" t="s">
        <v>18</v>
      </c>
      <c r="L436" s="80" t="s">
        <v>15</v>
      </c>
      <c r="M436" s="80" t="s">
        <v>5933</v>
      </c>
      <c r="N436" s="80" t="s">
        <v>6136</v>
      </c>
      <c r="O436" s="79">
        <v>41334.469675925924</v>
      </c>
      <c r="P436" s="78">
        <v>1</v>
      </c>
      <c r="Q436" s="77">
        <v>4.635011574074074</v>
      </c>
      <c r="R436" s="77">
        <v>22.483275462962965</v>
      </c>
      <c r="S436" s="76" t="s">
        <v>382</v>
      </c>
    </row>
    <row r="437" spans="1:19" ht="11.25" hidden="1" customHeight="1">
      <c r="A437" s="80" t="s">
        <v>1411</v>
      </c>
      <c r="B437" s="80" t="s">
        <v>4705</v>
      </c>
      <c r="C437" s="80"/>
      <c r="D437" s="80" t="s">
        <v>4704</v>
      </c>
      <c r="E437" s="80" t="s">
        <v>4700</v>
      </c>
      <c r="F437" s="80" t="s">
        <v>2915</v>
      </c>
      <c r="G437" s="80" t="s">
        <v>382</v>
      </c>
      <c r="H437" s="80" t="s">
        <v>2952</v>
      </c>
      <c r="I437" s="80" t="s">
        <v>2951</v>
      </c>
      <c r="J437" s="80" t="s">
        <v>4699</v>
      </c>
      <c r="K437" s="80" t="s">
        <v>18</v>
      </c>
      <c r="L437" s="80" t="s">
        <v>15</v>
      </c>
      <c r="M437" s="80" t="s">
        <v>5933</v>
      </c>
      <c r="N437" s="80" t="s">
        <v>5941</v>
      </c>
      <c r="O437" s="79">
        <v>41338.4999537037</v>
      </c>
      <c r="P437" s="78">
        <v>1</v>
      </c>
      <c r="Q437" s="77">
        <v>0.60473379629629631</v>
      </c>
      <c r="R437" s="77">
        <v>22.481608796296296</v>
      </c>
      <c r="S437" s="76" t="s">
        <v>382</v>
      </c>
    </row>
    <row r="438" spans="1:19" ht="11.25" hidden="1" customHeight="1">
      <c r="A438" s="80" t="s">
        <v>1411</v>
      </c>
      <c r="B438" s="80" t="s">
        <v>4703</v>
      </c>
      <c r="C438" s="80"/>
      <c r="D438" s="80" t="s">
        <v>4701</v>
      </c>
      <c r="E438" s="80" t="s">
        <v>4700</v>
      </c>
      <c r="F438" s="80" t="s">
        <v>2915</v>
      </c>
      <c r="G438" s="80" t="s">
        <v>382</v>
      </c>
      <c r="H438" s="80" t="s">
        <v>2952</v>
      </c>
      <c r="I438" s="80" t="s">
        <v>2951</v>
      </c>
      <c r="J438" s="80" t="s">
        <v>4699</v>
      </c>
      <c r="K438" s="80" t="s">
        <v>14</v>
      </c>
      <c r="L438" s="80" t="s">
        <v>15</v>
      </c>
      <c r="M438" s="80" t="s">
        <v>277</v>
      </c>
      <c r="N438" s="80" t="s">
        <v>4234</v>
      </c>
      <c r="O438" s="79">
        <v>41338.662569444445</v>
      </c>
      <c r="P438" s="78">
        <v>0</v>
      </c>
      <c r="Q438" s="77">
        <v>0.4421180555555555</v>
      </c>
      <c r="R438" s="77">
        <v>19.566516203703703</v>
      </c>
      <c r="S438" s="76" t="s">
        <v>382</v>
      </c>
    </row>
    <row r="439" spans="1:19" ht="11.25" hidden="1" customHeight="1">
      <c r="A439" s="80" t="s">
        <v>1411</v>
      </c>
      <c r="B439" s="80" t="s">
        <v>4702</v>
      </c>
      <c r="C439" s="80"/>
      <c r="D439" s="80" t="s">
        <v>4701</v>
      </c>
      <c r="E439" s="80" t="s">
        <v>4700</v>
      </c>
      <c r="F439" s="80" t="s">
        <v>2915</v>
      </c>
      <c r="G439" s="80" t="s">
        <v>382</v>
      </c>
      <c r="H439" s="80" t="s">
        <v>2952</v>
      </c>
      <c r="I439" s="80" t="s">
        <v>2951</v>
      </c>
      <c r="J439" s="80" t="s">
        <v>4699</v>
      </c>
      <c r="K439" s="80" t="s">
        <v>14</v>
      </c>
      <c r="L439" s="80" t="s">
        <v>15</v>
      </c>
      <c r="M439" s="80" t="s">
        <v>277</v>
      </c>
      <c r="N439" s="80" t="s">
        <v>4234</v>
      </c>
      <c r="O439" s="79">
        <v>41338.663356481484</v>
      </c>
      <c r="P439" s="78">
        <v>0</v>
      </c>
      <c r="Q439" s="77">
        <v>0.44133101851851853</v>
      </c>
      <c r="R439" s="77">
        <v>19.561145833333335</v>
      </c>
      <c r="S439" s="76" t="s">
        <v>382</v>
      </c>
    </row>
    <row r="440" spans="1:19" ht="11.25" hidden="1" customHeight="1">
      <c r="A440" s="80" t="s">
        <v>1412</v>
      </c>
      <c r="B440" s="80" t="s">
        <v>6232</v>
      </c>
      <c r="C440" s="80"/>
      <c r="D440" s="80" t="s">
        <v>1188</v>
      </c>
      <c r="E440" s="80" t="s">
        <v>1186</v>
      </c>
      <c r="F440" s="80" t="s">
        <v>386</v>
      </c>
      <c r="G440" s="80" t="s">
        <v>2907</v>
      </c>
      <c r="H440" s="80" t="s">
        <v>385</v>
      </c>
      <c r="I440" s="80" t="s">
        <v>384</v>
      </c>
      <c r="J440" s="80" t="s">
        <v>6231</v>
      </c>
      <c r="K440" s="80" t="s">
        <v>18</v>
      </c>
      <c r="L440" s="80" t="s">
        <v>15</v>
      </c>
      <c r="M440" s="80" t="s">
        <v>1441</v>
      </c>
      <c r="N440" s="80" t="s">
        <v>1670</v>
      </c>
      <c r="O440" s="79">
        <v>41333.536585648151</v>
      </c>
      <c r="P440" s="78">
        <v>0</v>
      </c>
      <c r="Q440" s="77">
        <v>5.5681018518518526</v>
      </c>
      <c r="R440" s="77">
        <v>19.494016203703705</v>
      </c>
      <c r="S440" s="76" t="s">
        <v>382</v>
      </c>
    </row>
    <row r="441" spans="1:19" ht="11.25" hidden="1" customHeight="1">
      <c r="A441" s="80" t="s">
        <v>1412</v>
      </c>
      <c r="B441" s="80" t="s">
        <v>5703</v>
      </c>
      <c r="C441" s="80"/>
      <c r="D441" s="80" t="s">
        <v>5701</v>
      </c>
      <c r="E441" s="80" t="s">
        <v>1524</v>
      </c>
      <c r="F441" s="80" t="s">
        <v>2915</v>
      </c>
      <c r="G441" s="80" t="s">
        <v>3083</v>
      </c>
      <c r="H441" s="80" t="s">
        <v>3083</v>
      </c>
      <c r="I441" s="80" t="s">
        <v>3082</v>
      </c>
      <c r="J441" s="80" t="s">
        <v>5700</v>
      </c>
      <c r="K441" s="80" t="s">
        <v>14</v>
      </c>
      <c r="L441" s="80" t="s">
        <v>15</v>
      </c>
      <c r="M441" s="80" t="s">
        <v>5935</v>
      </c>
      <c r="N441" s="80" t="s">
        <v>2146</v>
      </c>
      <c r="O441" s="79">
        <v>41330.530694444446</v>
      </c>
      <c r="P441" s="78">
        <v>0</v>
      </c>
      <c r="Q441" s="77">
        <v>8.5739930555555564</v>
      </c>
      <c r="R441" s="77">
        <v>15.378576388888886</v>
      </c>
      <c r="S441" s="76" t="s">
        <v>382</v>
      </c>
    </row>
    <row r="442" spans="1:19" ht="11.25" hidden="1" customHeight="1">
      <c r="A442" s="80" t="s">
        <v>1940</v>
      </c>
      <c r="B442" s="80" t="s">
        <v>5702</v>
      </c>
      <c r="C442" s="80"/>
      <c r="D442" s="80" t="s">
        <v>5701</v>
      </c>
      <c r="E442" s="80" t="s">
        <v>1524</v>
      </c>
      <c r="F442" s="80" t="s">
        <v>2915</v>
      </c>
      <c r="G442" s="80" t="s">
        <v>3061</v>
      </c>
      <c r="H442" s="80" t="s">
        <v>5696</v>
      </c>
      <c r="I442" s="80" t="s">
        <v>5695</v>
      </c>
      <c r="J442" s="80" t="s">
        <v>5700</v>
      </c>
      <c r="K442" s="80" t="s">
        <v>19</v>
      </c>
      <c r="L442" s="80" t="s">
        <v>15</v>
      </c>
      <c r="M442" s="80" t="s">
        <v>5940</v>
      </c>
      <c r="N442" s="80" t="s">
        <v>6230</v>
      </c>
      <c r="O442" s="79">
        <v>41325.501296296294</v>
      </c>
      <c r="P442" s="78">
        <v>1</v>
      </c>
      <c r="Q442" s="77">
        <v>13.603391203703701</v>
      </c>
      <c r="R442" s="77">
        <v>13.609641203703704</v>
      </c>
      <c r="S442" s="76" t="s">
        <v>382</v>
      </c>
    </row>
    <row r="443" spans="1:19" ht="11.25" hidden="1" customHeight="1">
      <c r="A443" s="80" t="s">
        <v>1184</v>
      </c>
      <c r="B443" s="80" t="s">
        <v>1183</v>
      </c>
      <c r="C443" s="80"/>
      <c r="D443" s="80" t="s">
        <v>1182</v>
      </c>
      <c r="E443" s="80" t="s">
        <v>474</v>
      </c>
      <c r="F443" s="80" t="s">
        <v>2915</v>
      </c>
      <c r="G443" s="80" t="s">
        <v>382</v>
      </c>
      <c r="H443" s="80" t="s">
        <v>2979</v>
      </c>
      <c r="I443" s="80" t="s">
        <v>2978</v>
      </c>
      <c r="J443" s="80" t="s">
        <v>1181</v>
      </c>
      <c r="K443" s="80" t="s">
        <v>28</v>
      </c>
      <c r="L443" s="80" t="s">
        <v>26</v>
      </c>
      <c r="M443" s="80" t="s">
        <v>5934</v>
      </c>
      <c r="N443" s="80" t="s">
        <v>1723</v>
      </c>
      <c r="O443" s="79">
        <v>40647.504571759258</v>
      </c>
      <c r="P443" s="78">
        <v>0</v>
      </c>
      <c r="Q443" s="77">
        <v>691.60011574074076</v>
      </c>
      <c r="R443" s="77">
        <v>691.60011574074076</v>
      </c>
      <c r="S443" s="76" t="s">
        <v>382</v>
      </c>
    </row>
    <row r="444" spans="1:19" ht="11.25" hidden="1" customHeight="1">
      <c r="A444" s="80" t="s">
        <v>1812</v>
      </c>
      <c r="B444" s="80" t="s">
        <v>1811</v>
      </c>
      <c r="C444" s="80"/>
      <c r="D444" s="80" t="s">
        <v>1810</v>
      </c>
      <c r="E444" s="80" t="s">
        <v>1783</v>
      </c>
      <c r="F444" s="80" t="s">
        <v>398</v>
      </c>
      <c r="G444" s="80" t="s">
        <v>574</v>
      </c>
      <c r="H444" s="80" t="s">
        <v>574</v>
      </c>
      <c r="I444" s="80" t="s">
        <v>1809</v>
      </c>
      <c r="J444" s="80" t="s">
        <v>1808</v>
      </c>
      <c r="K444" s="80" t="s">
        <v>19</v>
      </c>
      <c r="L444" s="80" t="s">
        <v>15</v>
      </c>
      <c r="M444" s="80" t="s">
        <v>5935</v>
      </c>
      <c r="N444" s="80" t="s">
        <v>3216</v>
      </c>
      <c r="O444" s="79">
        <v>41290.645729166667</v>
      </c>
      <c r="P444" s="78">
        <v>0</v>
      </c>
      <c r="Q444" s="77">
        <v>48.458958333333342</v>
      </c>
      <c r="R444" s="77">
        <v>190.47560185185185</v>
      </c>
      <c r="S444" s="76" t="s">
        <v>382</v>
      </c>
    </row>
    <row r="445" spans="1:19" ht="11.25" hidden="1" customHeight="1">
      <c r="A445" s="80" t="s">
        <v>1349</v>
      </c>
      <c r="B445" s="80" t="s">
        <v>2136</v>
      </c>
      <c r="C445" s="80"/>
      <c r="D445" s="80" t="s">
        <v>1348</v>
      </c>
      <c r="E445" s="80" t="s">
        <v>1179</v>
      </c>
      <c r="F445" s="80" t="s">
        <v>2915</v>
      </c>
      <c r="G445" s="80" t="s">
        <v>382</v>
      </c>
      <c r="H445" s="80" t="s">
        <v>2979</v>
      </c>
      <c r="I445" s="80" t="s">
        <v>2978</v>
      </c>
      <c r="J445" s="80" t="s">
        <v>1347</v>
      </c>
      <c r="K445" s="80" t="s">
        <v>60</v>
      </c>
      <c r="L445" s="80" t="s">
        <v>15</v>
      </c>
      <c r="M445" s="80" t="s">
        <v>5935</v>
      </c>
      <c r="N445" s="80" t="s">
        <v>5985</v>
      </c>
      <c r="O445" s="79">
        <v>41206.536238425928</v>
      </c>
      <c r="P445" s="78">
        <v>0</v>
      </c>
      <c r="Q445" s="77">
        <v>132.56844907407407</v>
      </c>
      <c r="R445" s="77">
        <v>152.35386574074073</v>
      </c>
      <c r="S445" s="76" t="s">
        <v>382</v>
      </c>
    </row>
    <row r="446" spans="1:19" ht="11.25" hidden="1" customHeight="1">
      <c r="A446" s="80" t="s">
        <v>2634</v>
      </c>
      <c r="B446" s="80" t="s">
        <v>2633</v>
      </c>
      <c r="C446" s="80"/>
      <c r="D446" s="80" t="s">
        <v>2632</v>
      </c>
      <c r="E446" s="80" t="s">
        <v>1179</v>
      </c>
      <c r="F446" s="80" t="s">
        <v>386</v>
      </c>
      <c r="G446" s="80" t="s">
        <v>3080</v>
      </c>
      <c r="H446" s="80" t="s">
        <v>3089</v>
      </c>
      <c r="I446" s="80" t="s">
        <v>3097</v>
      </c>
      <c r="J446" s="80" t="s">
        <v>2631</v>
      </c>
      <c r="K446" s="80" t="s">
        <v>18</v>
      </c>
      <c r="L446" s="80" t="s">
        <v>15</v>
      </c>
      <c r="M446" s="80" t="s">
        <v>1441</v>
      </c>
      <c r="N446" s="80" t="s">
        <v>1670</v>
      </c>
      <c r="O446" s="79">
        <v>41242.74013888889</v>
      </c>
      <c r="P446" s="78">
        <v>0</v>
      </c>
      <c r="Q446" s="77">
        <v>96.36454861111109</v>
      </c>
      <c r="R446" s="77">
        <v>99.624664351851848</v>
      </c>
      <c r="S446" s="76" t="s">
        <v>382</v>
      </c>
    </row>
    <row r="447" spans="1:19" ht="11.25" hidden="1" customHeight="1">
      <c r="A447" s="80" t="s">
        <v>1652</v>
      </c>
      <c r="B447" s="80" t="s">
        <v>3386</v>
      </c>
      <c r="C447" s="80"/>
      <c r="D447" s="80" t="s">
        <v>1180</v>
      </c>
      <c r="E447" s="80" t="s">
        <v>1179</v>
      </c>
      <c r="F447" s="80" t="s">
        <v>386</v>
      </c>
      <c r="G447" s="80" t="s">
        <v>2907</v>
      </c>
      <c r="H447" s="80" t="s">
        <v>385</v>
      </c>
      <c r="I447" s="80" t="s">
        <v>384</v>
      </c>
      <c r="J447" s="80" t="s">
        <v>3385</v>
      </c>
      <c r="K447" s="80" t="s">
        <v>60</v>
      </c>
      <c r="L447" s="80" t="s">
        <v>15</v>
      </c>
      <c r="M447" s="80" t="s">
        <v>15</v>
      </c>
      <c r="N447" s="80"/>
      <c r="P447" s="78">
        <v>0</v>
      </c>
      <c r="R447" s="77">
        <v>72.392696759259266</v>
      </c>
      <c r="S447" s="76" t="s">
        <v>382</v>
      </c>
    </row>
    <row r="448" spans="1:19" ht="11.25" hidden="1" customHeight="1">
      <c r="A448" s="80" t="s">
        <v>1604</v>
      </c>
      <c r="B448" s="80" t="s">
        <v>3675</v>
      </c>
      <c r="C448" s="80"/>
      <c r="D448" s="80" t="s">
        <v>3488</v>
      </c>
      <c r="E448" s="80" t="s">
        <v>1179</v>
      </c>
      <c r="F448" s="80" t="s">
        <v>386</v>
      </c>
      <c r="G448" s="80" t="s">
        <v>2907</v>
      </c>
      <c r="H448" s="80" t="s">
        <v>385</v>
      </c>
      <c r="I448" s="80" t="s">
        <v>384</v>
      </c>
      <c r="J448" s="80" t="s">
        <v>3674</v>
      </c>
      <c r="K448" s="80" t="s">
        <v>60</v>
      </c>
      <c r="L448" s="80" t="s">
        <v>15</v>
      </c>
      <c r="M448" s="80" t="s">
        <v>5935</v>
      </c>
      <c r="N448" s="80" t="s">
        <v>4507</v>
      </c>
      <c r="O448" s="79">
        <v>41325.529490740744</v>
      </c>
      <c r="P448" s="78">
        <v>0</v>
      </c>
      <c r="Q448" s="77">
        <v>13.575196759259262</v>
      </c>
      <c r="R448" s="77">
        <v>52.229351851851852</v>
      </c>
      <c r="S448" s="76" t="s">
        <v>382</v>
      </c>
    </row>
    <row r="449" spans="1:19" ht="11.25" hidden="1" customHeight="1">
      <c r="A449" s="80" t="s">
        <v>6229</v>
      </c>
      <c r="B449" s="80" t="s">
        <v>6228</v>
      </c>
      <c r="C449" s="80"/>
      <c r="D449" s="80" t="s">
        <v>6227</v>
      </c>
      <c r="E449" s="80" t="s">
        <v>1179</v>
      </c>
      <c r="F449" s="80" t="s">
        <v>386</v>
      </c>
      <c r="G449" s="80" t="s">
        <v>3080</v>
      </c>
      <c r="H449" s="80" t="s">
        <v>3089</v>
      </c>
      <c r="I449" s="80" t="s">
        <v>3097</v>
      </c>
      <c r="J449" s="80" t="s">
        <v>6226</v>
      </c>
      <c r="K449" s="80" t="s">
        <v>18</v>
      </c>
      <c r="L449" s="80" t="s">
        <v>15</v>
      </c>
      <c r="M449" s="80" t="s">
        <v>5933</v>
      </c>
      <c r="N449" s="80" t="s">
        <v>4503</v>
      </c>
      <c r="O449" s="79">
        <v>41331.545925925922</v>
      </c>
      <c r="P449" s="78">
        <v>1</v>
      </c>
      <c r="Q449" s="77">
        <v>7.5587615740740741</v>
      </c>
      <c r="R449" s="77">
        <v>9.4329745370370368</v>
      </c>
      <c r="S449" s="76" t="s">
        <v>382</v>
      </c>
    </row>
    <row r="450" spans="1:19" ht="11.25" hidden="1" customHeight="1">
      <c r="A450" s="80" t="s">
        <v>3982</v>
      </c>
      <c r="B450" s="80" t="s">
        <v>6225</v>
      </c>
      <c r="C450" s="80"/>
      <c r="D450" s="80" t="s">
        <v>6224</v>
      </c>
      <c r="E450" s="80" t="s">
        <v>1179</v>
      </c>
      <c r="F450" s="80" t="s">
        <v>386</v>
      </c>
      <c r="G450" s="80" t="s">
        <v>3080</v>
      </c>
      <c r="H450" s="80" t="s">
        <v>3089</v>
      </c>
      <c r="I450" s="80" t="s">
        <v>3097</v>
      </c>
      <c r="J450" s="80" t="s">
        <v>6223</v>
      </c>
      <c r="K450" s="80" t="s">
        <v>28</v>
      </c>
      <c r="L450" s="80" t="s">
        <v>15</v>
      </c>
      <c r="M450" s="80" t="s">
        <v>5933</v>
      </c>
      <c r="N450" s="80" t="s">
        <v>2146</v>
      </c>
      <c r="O450" s="79">
        <v>41338.720763888887</v>
      </c>
      <c r="P450" s="78">
        <v>3</v>
      </c>
      <c r="Q450" s="77">
        <v>0.38392361111111106</v>
      </c>
      <c r="R450" s="77">
        <v>0.69909722222222226</v>
      </c>
      <c r="S450" s="76" t="s">
        <v>382</v>
      </c>
    </row>
    <row r="451" spans="1:19" ht="11.25" hidden="1" customHeight="1">
      <c r="A451" s="80" t="s">
        <v>692</v>
      </c>
      <c r="B451" s="80" t="s">
        <v>1175</v>
      </c>
      <c r="C451" s="80"/>
      <c r="D451" s="80" t="s">
        <v>1174</v>
      </c>
      <c r="E451" s="80" t="s">
        <v>1173</v>
      </c>
      <c r="F451" s="80" t="s">
        <v>386</v>
      </c>
      <c r="G451" s="80" t="s">
        <v>2907</v>
      </c>
      <c r="H451" s="80" t="s">
        <v>385</v>
      </c>
      <c r="I451" s="80" t="s">
        <v>384</v>
      </c>
      <c r="J451" s="80" t="s">
        <v>1172</v>
      </c>
      <c r="K451" s="80" t="s">
        <v>60</v>
      </c>
      <c r="L451" s="80" t="s">
        <v>15</v>
      </c>
      <c r="M451" s="80" t="s">
        <v>15</v>
      </c>
      <c r="N451" s="80"/>
      <c r="P451" s="78">
        <v>0</v>
      </c>
      <c r="R451" s="77">
        <v>972.68553240740744</v>
      </c>
      <c r="S451" s="76" t="s">
        <v>382</v>
      </c>
    </row>
    <row r="452" spans="1:19" ht="11.25" hidden="1" customHeight="1">
      <c r="A452" s="80" t="s">
        <v>36</v>
      </c>
      <c r="B452" s="80" t="s">
        <v>1171</v>
      </c>
      <c r="C452" s="80"/>
      <c r="D452" s="80" t="s">
        <v>1160</v>
      </c>
      <c r="E452" s="80" t="s">
        <v>804</v>
      </c>
      <c r="F452" s="80" t="s">
        <v>386</v>
      </c>
      <c r="G452" s="80" t="s">
        <v>2907</v>
      </c>
      <c r="H452" s="80" t="s">
        <v>385</v>
      </c>
      <c r="I452" s="80" t="s">
        <v>384</v>
      </c>
      <c r="J452" s="80" t="s">
        <v>1170</v>
      </c>
      <c r="K452" s="80" t="s">
        <v>60</v>
      </c>
      <c r="L452" s="80" t="s">
        <v>15</v>
      </c>
      <c r="M452" s="80" t="s">
        <v>15</v>
      </c>
      <c r="N452" s="80"/>
      <c r="P452" s="78">
        <v>0</v>
      </c>
      <c r="R452" s="77">
        <v>375.54138888888889</v>
      </c>
      <c r="S452" s="76" t="s">
        <v>382</v>
      </c>
    </row>
    <row r="453" spans="1:19" ht="11.25" hidden="1" customHeight="1">
      <c r="A453" s="80" t="s">
        <v>36</v>
      </c>
      <c r="B453" s="80" t="s">
        <v>1169</v>
      </c>
      <c r="C453" s="80"/>
      <c r="D453" s="80" t="s">
        <v>1167</v>
      </c>
      <c r="E453" s="80" t="s">
        <v>402</v>
      </c>
      <c r="F453" s="80" t="s">
        <v>386</v>
      </c>
      <c r="G453" s="80" t="s">
        <v>2907</v>
      </c>
      <c r="H453" s="80" t="s">
        <v>385</v>
      </c>
      <c r="I453" s="80" t="s">
        <v>384</v>
      </c>
      <c r="J453" s="80" t="s">
        <v>1168</v>
      </c>
      <c r="K453" s="80" t="s">
        <v>60</v>
      </c>
      <c r="L453" s="80" t="s">
        <v>15</v>
      </c>
      <c r="M453" s="80" t="s">
        <v>15</v>
      </c>
      <c r="N453" s="80"/>
      <c r="P453" s="78">
        <v>0</v>
      </c>
      <c r="R453" s="77">
        <v>340.51714120370372</v>
      </c>
      <c r="S453" s="76" t="s">
        <v>382</v>
      </c>
    </row>
    <row r="454" spans="1:19" ht="11.25" hidden="1" customHeight="1">
      <c r="A454" s="80" t="s">
        <v>36</v>
      </c>
      <c r="B454" s="80" t="s">
        <v>1163</v>
      </c>
      <c r="C454" s="80"/>
      <c r="D454" s="80" t="s">
        <v>998</v>
      </c>
      <c r="E454" s="80" t="s">
        <v>804</v>
      </c>
      <c r="F454" s="80" t="s">
        <v>386</v>
      </c>
      <c r="G454" s="80" t="s">
        <v>2907</v>
      </c>
      <c r="H454" s="80" t="s">
        <v>385</v>
      </c>
      <c r="I454" s="80" t="s">
        <v>384</v>
      </c>
      <c r="J454" s="80" t="s">
        <v>1162</v>
      </c>
      <c r="K454" s="80" t="s">
        <v>60</v>
      </c>
      <c r="L454" s="80" t="s">
        <v>15</v>
      </c>
      <c r="M454" s="80" t="s">
        <v>15</v>
      </c>
      <c r="N454" s="80"/>
      <c r="P454" s="78">
        <v>0</v>
      </c>
      <c r="R454" s="77">
        <v>298.49284722222222</v>
      </c>
      <c r="S454" s="76" t="s">
        <v>382</v>
      </c>
    </row>
    <row r="455" spans="1:19" ht="11.25" hidden="1" customHeight="1">
      <c r="A455" s="80" t="s">
        <v>36</v>
      </c>
      <c r="B455" s="80" t="s">
        <v>1161</v>
      </c>
      <c r="C455" s="80"/>
      <c r="D455" s="80" t="s">
        <v>1160</v>
      </c>
      <c r="E455" s="80" t="s">
        <v>804</v>
      </c>
      <c r="F455" s="80" t="s">
        <v>386</v>
      </c>
      <c r="G455" s="80" t="s">
        <v>2907</v>
      </c>
      <c r="H455" s="80" t="s">
        <v>385</v>
      </c>
      <c r="I455" s="80" t="s">
        <v>384</v>
      </c>
      <c r="J455" s="80" t="s">
        <v>1157</v>
      </c>
      <c r="K455" s="80" t="s">
        <v>60</v>
      </c>
      <c r="L455" s="80" t="s">
        <v>15</v>
      </c>
      <c r="M455" s="80" t="s">
        <v>15</v>
      </c>
      <c r="N455" s="80"/>
      <c r="P455" s="78">
        <v>0</v>
      </c>
      <c r="R455" s="77">
        <v>292.64234953703703</v>
      </c>
      <c r="S455" s="76" t="s">
        <v>382</v>
      </c>
    </row>
    <row r="456" spans="1:19" ht="11.25" hidden="1" customHeight="1">
      <c r="A456" s="80" t="s">
        <v>36</v>
      </c>
      <c r="B456" s="80" t="s">
        <v>1158</v>
      </c>
      <c r="C456" s="80"/>
      <c r="D456" s="80" t="s">
        <v>1156</v>
      </c>
      <c r="E456" s="80" t="s">
        <v>804</v>
      </c>
      <c r="F456" s="80" t="s">
        <v>386</v>
      </c>
      <c r="G456" s="80" t="s">
        <v>2907</v>
      </c>
      <c r="H456" s="80" t="s">
        <v>385</v>
      </c>
      <c r="I456" s="80" t="s">
        <v>384</v>
      </c>
      <c r="J456" s="80" t="s">
        <v>1157</v>
      </c>
      <c r="K456" s="80" t="s">
        <v>60</v>
      </c>
      <c r="L456" s="80" t="s">
        <v>15</v>
      </c>
      <c r="M456" s="80" t="s">
        <v>15</v>
      </c>
      <c r="N456" s="80"/>
      <c r="P456" s="78">
        <v>0</v>
      </c>
      <c r="R456" s="77">
        <v>270.77755787037034</v>
      </c>
      <c r="S456" s="76" t="s">
        <v>382</v>
      </c>
    </row>
    <row r="457" spans="1:19" ht="11.25" hidden="1" customHeight="1">
      <c r="A457" s="80" t="s">
        <v>36</v>
      </c>
      <c r="B457" s="80" t="s">
        <v>1324</v>
      </c>
      <c r="C457" s="80"/>
      <c r="D457" s="80" t="s">
        <v>1156</v>
      </c>
      <c r="E457" s="80" t="s">
        <v>804</v>
      </c>
      <c r="F457" s="80" t="s">
        <v>386</v>
      </c>
      <c r="G457" s="80" t="s">
        <v>2907</v>
      </c>
      <c r="H457" s="80" t="s">
        <v>385</v>
      </c>
      <c r="I457" s="80" t="s">
        <v>384</v>
      </c>
      <c r="J457" s="80" t="s">
        <v>1323</v>
      </c>
      <c r="K457" s="80" t="s">
        <v>60</v>
      </c>
      <c r="L457" s="80" t="s">
        <v>15</v>
      </c>
      <c r="M457" s="80" t="s">
        <v>15</v>
      </c>
      <c r="N457" s="80"/>
      <c r="P457" s="78">
        <v>0</v>
      </c>
      <c r="R457" s="77">
        <v>265.55068287037039</v>
      </c>
      <c r="S457" s="76" t="s">
        <v>382</v>
      </c>
    </row>
    <row r="458" spans="1:19" ht="11.25" hidden="1" customHeight="1">
      <c r="A458" s="80" t="s">
        <v>36</v>
      </c>
      <c r="B458" s="80" t="s">
        <v>1346</v>
      </c>
      <c r="C458" s="80"/>
      <c r="D458" s="80" t="s">
        <v>1160</v>
      </c>
      <c r="E458" s="80" t="s">
        <v>804</v>
      </c>
      <c r="F458" s="80" t="s">
        <v>386</v>
      </c>
      <c r="G458" s="80" t="s">
        <v>2907</v>
      </c>
      <c r="H458" s="80" t="s">
        <v>385</v>
      </c>
      <c r="I458" s="80" t="s">
        <v>384</v>
      </c>
      <c r="J458" s="80" t="s">
        <v>1345</v>
      </c>
      <c r="K458" s="80" t="s">
        <v>60</v>
      </c>
      <c r="L458" s="80" t="s">
        <v>15</v>
      </c>
      <c r="M458" s="80" t="s">
        <v>15</v>
      </c>
      <c r="N458" s="80"/>
      <c r="P458" s="78">
        <v>0</v>
      </c>
      <c r="R458" s="77">
        <v>264.74363425925924</v>
      </c>
      <c r="S458" s="76" t="s">
        <v>382</v>
      </c>
    </row>
    <row r="459" spans="1:19" ht="11.25" hidden="1" customHeight="1">
      <c r="A459" s="80" t="s">
        <v>36</v>
      </c>
      <c r="B459" s="80" t="s">
        <v>1397</v>
      </c>
      <c r="C459" s="80"/>
      <c r="D459" s="80" t="s">
        <v>1396</v>
      </c>
      <c r="E459" s="80" t="s">
        <v>1395</v>
      </c>
      <c r="F459" s="80" t="s">
        <v>386</v>
      </c>
      <c r="G459" s="80" t="s">
        <v>2907</v>
      </c>
      <c r="H459" s="80" t="s">
        <v>385</v>
      </c>
      <c r="I459" s="80" t="s">
        <v>390</v>
      </c>
      <c r="J459" s="80" t="s">
        <v>1394</v>
      </c>
      <c r="K459" s="80" t="s">
        <v>60</v>
      </c>
      <c r="L459" s="80" t="s">
        <v>15</v>
      </c>
      <c r="M459" s="80" t="s">
        <v>15</v>
      </c>
      <c r="N459" s="80"/>
      <c r="P459" s="78">
        <v>0</v>
      </c>
      <c r="R459" s="77">
        <v>257.80483796296295</v>
      </c>
      <c r="S459" s="76" t="s">
        <v>382</v>
      </c>
    </row>
    <row r="460" spans="1:19" ht="11.25" hidden="1" customHeight="1">
      <c r="A460" s="80" t="s">
        <v>1557</v>
      </c>
      <c r="B460" s="80" t="s">
        <v>2203</v>
      </c>
      <c r="C460" s="80"/>
      <c r="D460" s="80" t="s">
        <v>1156</v>
      </c>
      <c r="E460" s="80" t="s">
        <v>804</v>
      </c>
      <c r="F460" s="80" t="s">
        <v>386</v>
      </c>
      <c r="G460" s="80" t="s">
        <v>2907</v>
      </c>
      <c r="H460" s="80" t="s">
        <v>385</v>
      </c>
      <c r="I460" s="80" t="s">
        <v>384</v>
      </c>
      <c r="J460" s="80" t="s">
        <v>2202</v>
      </c>
      <c r="K460" s="80" t="s">
        <v>25</v>
      </c>
      <c r="L460" s="80" t="s">
        <v>56</v>
      </c>
      <c r="M460" s="80" t="s">
        <v>5935</v>
      </c>
      <c r="N460" s="80" t="s">
        <v>5938</v>
      </c>
      <c r="O460" s="79">
        <v>41200.353055555555</v>
      </c>
      <c r="P460" s="78">
        <v>0</v>
      </c>
      <c r="Q460" s="77">
        <v>138.75163194444445</v>
      </c>
      <c r="R460" s="77">
        <v>147.72094907407407</v>
      </c>
      <c r="S460" s="76" t="s">
        <v>382</v>
      </c>
    </row>
    <row r="461" spans="1:19" ht="11.25" hidden="1" customHeight="1">
      <c r="A461" s="80" t="s">
        <v>1557</v>
      </c>
      <c r="B461" s="80" t="s">
        <v>2531</v>
      </c>
      <c r="C461" s="80"/>
      <c r="D461" s="80" t="s">
        <v>998</v>
      </c>
      <c r="E461" s="80" t="s">
        <v>804</v>
      </c>
      <c r="F461" s="80" t="s">
        <v>386</v>
      </c>
      <c r="G461" s="80" t="s">
        <v>2907</v>
      </c>
      <c r="H461" s="80" t="s">
        <v>385</v>
      </c>
      <c r="I461" s="80" t="s">
        <v>384</v>
      </c>
      <c r="J461" s="80" t="s">
        <v>2530</v>
      </c>
      <c r="K461" s="80" t="s">
        <v>60</v>
      </c>
      <c r="L461" s="80" t="s">
        <v>15</v>
      </c>
      <c r="M461" s="80" t="s">
        <v>15</v>
      </c>
      <c r="N461" s="80"/>
      <c r="P461" s="78">
        <v>0</v>
      </c>
      <c r="R461" s="77">
        <v>111.72622685185185</v>
      </c>
      <c r="S461" s="76" t="s">
        <v>382</v>
      </c>
    </row>
    <row r="462" spans="1:19" ht="11.25" hidden="1" customHeight="1">
      <c r="A462" s="80" t="s">
        <v>1557</v>
      </c>
      <c r="B462" s="80" t="s">
        <v>4249</v>
      </c>
      <c r="C462" s="80"/>
      <c r="D462" s="80" t="s">
        <v>1156</v>
      </c>
      <c r="E462" s="80" t="s">
        <v>804</v>
      </c>
      <c r="F462" s="80" t="s">
        <v>386</v>
      </c>
      <c r="G462" s="80" t="s">
        <v>2907</v>
      </c>
      <c r="H462" s="80" t="s">
        <v>385</v>
      </c>
      <c r="I462" s="80" t="s">
        <v>384</v>
      </c>
      <c r="J462" s="80" t="s">
        <v>4248</v>
      </c>
      <c r="K462" s="80" t="s">
        <v>25</v>
      </c>
      <c r="L462" s="80" t="s">
        <v>15</v>
      </c>
      <c r="M462" s="80" t="s">
        <v>5934</v>
      </c>
      <c r="N462" s="80" t="s">
        <v>4247</v>
      </c>
      <c r="O462" s="79">
        <v>41299.40357638889</v>
      </c>
      <c r="P462" s="78">
        <v>0</v>
      </c>
      <c r="Q462" s="77">
        <v>39.701111111111111</v>
      </c>
      <c r="R462" s="77">
        <v>39.701111111111111</v>
      </c>
      <c r="S462" s="76" t="s">
        <v>382</v>
      </c>
    </row>
    <row r="463" spans="1:19" ht="11.25" hidden="1" customHeight="1">
      <c r="A463" s="80" t="s">
        <v>1557</v>
      </c>
      <c r="B463" s="80" t="s">
        <v>4472</v>
      </c>
      <c r="C463" s="80"/>
      <c r="D463" s="80" t="s">
        <v>1156</v>
      </c>
      <c r="E463" s="80" t="s">
        <v>804</v>
      </c>
      <c r="F463" s="80" t="s">
        <v>386</v>
      </c>
      <c r="G463" s="80" t="s">
        <v>2907</v>
      </c>
      <c r="H463" s="80" t="s">
        <v>385</v>
      </c>
      <c r="I463" s="80" t="s">
        <v>384</v>
      </c>
      <c r="J463" s="80" t="s">
        <v>2530</v>
      </c>
      <c r="K463" s="80" t="s">
        <v>60</v>
      </c>
      <c r="L463" s="80" t="s">
        <v>15</v>
      </c>
      <c r="M463" s="80" t="s">
        <v>5935</v>
      </c>
      <c r="N463" s="80" t="s">
        <v>4507</v>
      </c>
      <c r="O463" s="79">
        <v>41319.675983796296</v>
      </c>
      <c r="P463" s="78">
        <v>0</v>
      </c>
      <c r="Q463" s="77">
        <v>19.428703703703704</v>
      </c>
      <c r="R463" s="77">
        <v>27.724143518518517</v>
      </c>
      <c r="S463" s="76" t="s">
        <v>382</v>
      </c>
    </row>
    <row r="464" spans="1:19" ht="11.25" hidden="1" customHeight="1">
      <c r="A464" s="80" t="s">
        <v>1557</v>
      </c>
      <c r="B464" s="80" t="s">
        <v>4698</v>
      </c>
      <c r="C464" s="80"/>
      <c r="D464" s="80" t="s">
        <v>1156</v>
      </c>
      <c r="E464" s="80" t="s">
        <v>804</v>
      </c>
      <c r="F464" s="80" t="s">
        <v>386</v>
      </c>
      <c r="G464" s="80" t="s">
        <v>2907</v>
      </c>
      <c r="H464" s="80" t="s">
        <v>385</v>
      </c>
      <c r="I464" s="80" t="s">
        <v>384</v>
      </c>
      <c r="J464" s="80" t="s">
        <v>4697</v>
      </c>
      <c r="K464" s="80" t="s">
        <v>25</v>
      </c>
      <c r="L464" s="80" t="s">
        <v>56</v>
      </c>
      <c r="M464" s="80" t="s">
        <v>5935</v>
      </c>
      <c r="N464" s="80" t="s">
        <v>5938</v>
      </c>
      <c r="O464" s="79">
        <v>41316.573217592595</v>
      </c>
      <c r="P464" s="78">
        <v>0</v>
      </c>
      <c r="Q464" s="77">
        <v>22.531469907407406</v>
      </c>
      <c r="R464" s="77">
        <v>26.655648148148149</v>
      </c>
      <c r="S464" s="76" t="s">
        <v>382</v>
      </c>
    </row>
    <row r="465" spans="1:19" ht="11.25" hidden="1" customHeight="1">
      <c r="A465" s="80" t="s">
        <v>1557</v>
      </c>
      <c r="B465" s="80" t="s">
        <v>4696</v>
      </c>
      <c r="C465" s="80"/>
      <c r="D465" s="80" t="s">
        <v>1156</v>
      </c>
      <c r="E465" s="80" t="s">
        <v>804</v>
      </c>
      <c r="F465" s="80" t="s">
        <v>386</v>
      </c>
      <c r="G465" s="80" t="s">
        <v>2907</v>
      </c>
      <c r="H465" s="80" t="s">
        <v>385</v>
      </c>
      <c r="I465" s="80" t="s">
        <v>384</v>
      </c>
      <c r="J465" s="80" t="s">
        <v>4695</v>
      </c>
      <c r="K465" s="80" t="s">
        <v>25</v>
      </c>
      <c r="L465" s="80" t="s">
        <v>56</v>
      </c>
      <c r="M465" s="80" t="s">
        <v>5935</v>
      </c>
      <c r="N465" s="80" t="s">
        <v>5938</v>
      </c>
      <c r="O465" s="79">
        <v>41318.46130787037</v>
      </c>
      <c r="P465" s="78">
        <v>0</v>
      </c>
      <c r="Q465" s="77">
        <v>20.643379629629624</v>
      </c>
      <c r="R465" s="77">
        <v>26.523240740740739</v>
      </c>
      <c r="S465" s="76" t="s">
        <v>382</v>
      </c>
    </row>
    <row r="466" spans="1:19" ht="11.25" hidden="1" customHeight="1">
      <c r="A466" s="80" t="s">
        <v>1557</v>
      </c>
      <c r="B466" s="80" t="s">
        <v>6222</v>
      </c>
      <c r="C466" s="80"/>
      <c r="D466" s="80" t="s">
        <v>1156</v>
      </c>
      <c r="E466" s="80" t="s">
        <v>1159</v>
      </c>
      <c r="F466" s="80" t="s">
        <v>386</v>
      </c>
      <c r="G466" s="80" t="s">
        <v>2932</v>
      </c>
      <c r="H466" s="80" t="s">
        <v>3024</v>
      </c>
      <c r="I466" s="80" t="s">
        <v>3172</v>
      </c>
      <c r="J466" s="80" t="s">
        <v>6221</v>
      </c>
      <c r="K466" s="80" t="s">
        <v>39</v>
      </c>
      <c r="L466" s="80" t="s">
        <v>15</v>
      </c>
      <c r="M466" s="80" t="s">
        <v>5935</v>
      </c>
      <c r="N466" s="80" t="s">
        <v>5938</v>
      </c>
      <c r="O466" s="79">
        <v>41338.694502314815</v>
      </c>
      <c r="P466" s="78">
        <v>0</v>
      </c>
      <c r="Q466" s="77">
        <v>0.41018518518518521</v>
      </c>
      <c r="R466" s="77">
        <v>11.477766203703704</v>
      </c>
      <c r="S466" s="76" t="s">
        <v>382</v>
      </c>
    </row>
    <row r="467" spans="1:19" ht="11.25" hidden="1" customHeight="1">
      <c r="A467" s="80" t="s">
        <v>1557</v>
      </c>
      <c r="B467" s="80" t="s">
        <v>6220</v>
      </c>
      <c r="C467" s="80"/>
      <c r="D467" s="80" t="s">
        <v>1156</v>
      </c>
      <c r="E467" s="80" t="s">
        <v>1159</v>
      </c>
      <c r="F467" s="80" t="s">
        <v>386</v>
      </c>
      <c r="G467" s="80" t="s">
        <v>2932</v>
      </c>
      <c r="H467" s="80" t="s">
        <v>3024</v>
      </c>
      <c r="I467" s="80" t="s">
        <v>3172</v>
      </c>
      <c r="J467" s="80" t="s">
        <v>6219</v>
      </c>
      <c r="K467" s="80" t="s">
        <v>39</v>
      </c>
      <c r="L467" s="80" t="s">
        <v>15</v>
      </c>
      <c r="M467" s="80" t="s">
        <v>5933</v>
      </c>
      <c r="N467" s="80" t="s">
        <v>479</v>
      </c>
      <c r="O467" s="79">
        <v>41331.475289351853</v>
      </c>
      <c r="P467" s="78">
        <v>5</v>
      </c>
      <c r="Q467" s="77">
        <v>7.6293981481481481</v>
      </c>
      <c r="R467" s="77">
        <v>8.6189583333333335</v>
      </c>
      <c r="S467" s="76" t="s">
        <v>382</v>
      </c>
    </row>
    <row r="468" spans="1:19" ht="11.25" hidden="1" customHeight="1">
      <c r="A468" s="80" t="s">
        <v>6218</v>
      </c>
      <c r="B468" s="80" t="s">
        <v>6217</v>
      </c>
      <c r="C468" s="80"/>
      <c r="D468" s="80" t="s">
        <v>1296</v>
      </c>
      <c r="E468" s="80" t="s">
        <v>1159</v>
      </c>
      <c r="F468" s="80" t="s">
        <v>2915</v>
      </c>
      <c r="G468" s="80" t="s">
        <v>382</v>
      </c>
      <c r="H468" s="80" t="s">
        <v>2914</v>
      </c>
      <c r="I468" s="80" t="s">
        <v>2913</v>
      </c>
      <c r="J468" s="80" t="s">
        <v>2747</v>
      </c>
      <c r="K468" s="80" t="s">
        <v>14</v>
      </c>
      <c r="L468" s="80" t="s">
        <v>15</v>
      </c>
      <c r="M468" s="80" t="s">
        <v>5937</v>
      </c>
      <c r="N468" s="80" t="s">
        <v>3078</v>
      </c>
      <c r="O468" s="79">
        <v>41338.68712962963</v>
      </c>
      <c r="P468" s="78">
        <v>1</v>
      </c>
      <c r="Q468" s="77">
        <v>0.4175578703703704</v>
      </c>
      <c r="R468" s="77">
        <v>6.2837037037037033</v>
      </c>
      <c r="S468" s="76" t="s">
        <v>382</v>
      </c>
    </row>
    <row r="469" spans="1:19" ht="11.25" hidden="1" customHeight="1">
      <c r="A469" s="80" t="s">
        <v>1603</v>
      </c>
      <c r="B469" s="80" t="s">
        <v>2463</v>
      </c>
      <c r="C469" s="80"/>
      <c r="D469" s="80" t="s">
        <v>871</v>
      </c>
      <c r="E469" s="80" t="s">
        <v>870</v>
      </c>
      <c r="F469" s="80" t="s">
        <v>2915</v>
      </c>
      <c r="G469" s="80" t="s">
        <v>382</v>
      </c>
      <c r="H469" s="80" t="s">
        <v>2914</v>
      </c>
      <c r="I469" s="80" t="s">
        <v>3096</v>
      </c>
      <c r="J469" s="80" t="s">
        <v>2443</v>
      </c>
      <c r="K469" s="80" t="s">
        <v>25</v>
      </c>
      <c r="L469" s="80" t="s">
        <v>56</v>
      </c>
      <c r="M469" s="80" t="s">
        <v>5933</v>
      </c>
      <c r="N469" s="80" t="s">
        <v>5938</v>
      </c>
      <c r="O469" s="79">
        <v>41229.555081018516</v>
      </c>
      <c r="P469" s="78">
        <v>3</v>
      </c>
      <c r="Q469" s="77">
        <v>109.54960648148148</v>
      </c>
      <c r="R469" s="77">
        <v>119.61493055555556</v>
      </c>
      <c r="S469" s="76" t="s">
        <v>382</v>
      </c>
    </row>
    <row r="470" spans="1:19" ht="11.25" hidden="1" customHeight="1">
      <c r="A470" s="80" t="s">
        <v>1368</v>
      </c>
      <c r="B470" s="80" t="s">
        <v>2503</v>
      </c>
      <c r="C470" s="80"/>
      <c r="D470" s="80" t="s">
        <v>1001</v>
      </c>
      <c r="E470" s="80" t="s">
        <v>1000</v>
      </c>
      <c r="F470" s="80" t="s">
        <v>398</v>
      </c>
      <c r="G470" s="80" t="s">
        <v>603</v>
      </c>
      <c r="H470" s="80" t="s">
        <v>2983</v>
      </c>
      <c r="I470" s="80" t="s">
        <v>2982</v>
      </c>
      <c r="J470" s="80" t="s">
        <v>2502</v>
      </c>
      <c r="K470" s="80" t="s">
        <v>18</v>
      </c>
      <c r="L470" s="80" t="s">
        <v>56</v>
      </c>
      <c r="M470" s="80" t="s">
        <v>5933</v>
      </c>
      <c r="N470" s="80" t="s">
        <v>5932</v>
      </c>
      <c r="O470" s="79">
        <v>41338.819074074076</v>
      </c>
      <c r="P470" s="78">
        <v>1</v>
      </c>
      <c r="Q470" s="77">
        <v>0.28561342592592598</v>
      </c>
      <c r="R470" s="77">
        <v>116.71525462962964</v>
      </c>
      <c r="S470" s="76" t="s">
        <v>382</v>
      </c>
    </row>
    <row r="471" spans="1:19" ht="11.25" hidden="1" customHeight="1">
      <c r="A471" s="80" t="s">
        <v>1368</v>
      </c>
      <c r="B471" s="80" t="s">
        <v>3095</v>
      </c>
      <c r="C471" s="80"/>
      <c r="D471" s="80" t="s">
        <v>2347</v>
      </c>
      <c r="E471" s="80" t="s">
        <v>2407</v>
      </c>
      <c r="F471" s="80" t="s">
        <v>398</v>
      </c>
      <c r="G471" s="80" t="s">
        <v>574</v>
      </c>
      <c r="H471" s="80" t="s">
        <v>574</v>
      </c>
      <c r="I471" s="80" t="s">
        <v>573</v>
      </c>
      <c r="J471" s="80" t="s">
        <v>3094</v>
      </c>
      <c r="K471" s="80" t="s">
        <v>18</v>
      </c>
      <c r="L471" s="80" t="s">
        <v>56</v>
      </c>
      <c r="M471" s="80" t="s">
        <v>5933</v>
      </c>
      <c r="N471" s="80" t="s">
        <v>5932</v>
      </c>
      <c r="O471" s="79">
        <v>41338.819074074076</v>
      </c>
      <c r="P471" s="78">
        <v>1</v>
      </c>
      <c r="Q471" s="77">
        <v>0.28561342592592598</v>
      </c>
      <c r="R471" s="77">
        <v>82.450335648148155</v>
      </c>
      <c r="S471" s="76" t="s">
        <v>382</v>
      </c>
    </row>
    <row r="472" spans="1:19" ht="11.25" hidden="1" customHeight="1">
      <c r="A472" s="80" t="s">
        <v>2045</v>
      </c>
      <c r="B472" s="80" t="s">
        <v>3375</v>
      </c>
      <c r="C472" s="80"/>
      <c r="D472" s="80" t="s">
        <v>3371</v>
      </c>
      <c r="E472" s="80" t="s">
        <v>655</v>
      </c>
      <c r="F472" s="80" t="s">
        <v>398</v>
      </c>
      <c r="G472" s="80" t="s">
        <v>603</v>
      </c>
      <c r="H472" s="80" t="s">
        <v>2983</v>
      </c>
      <c r="I472" s="80" t="s">
        <v>3374</v>
      </c>
      <c r="J472" s="80" t="s">
        <v>3373</v>
      </c>
      <c r="K472" s="80" t="s">
        <v>18</v>
      </c>
      <c r="L472" s="80" t="s">
        <v>56</v>
      </c>
      <c r="M472" s="80" t="s">
        <v>5933</v>
      </c>
      <c r="N472" s="80" t="s">
        <v>5932</v>
      </c>
      <c r="O472" s="79">
        <v>41338.819074074076</v>
      </c>
      <c r="P472" s="78">
        <v>1</v>
      </c>
      <c r="Q472" s="77">
        <v>0.28561342592592598</v>
      </c>
      <c r="R472" s="77">
        <v>69.659988425925931</v>
      </c>
      <c r="S472" s="76" t="s">
        <v>382</v>
      </c>
    </row>
    <row r="473" spans="1:19" ht="11.25" hidden="1" customHeight="1">
      <c r="A473" s="80" t="s">
        <v>2045</v>
      </c>
      <c r="B473" s="80" t="s">
        <v>3372</v>
      </c>
      <c r="C473" s="80"/>
      <c r="D473" s="80" t="s">
        <v>3371</v>
      </c>
      <c r="E473" s="80" t="s">
        <v>655</v>
      </c>
      <c r="F473" s="80" t="s">
        <v>398</v>
      </c>
      <c r="G473" s="80" t="s">
        <v>603</v>
      </c>
      <c r="H473" s="80" t="s">
        <v>602</v>
      </c>
      <c r="I473" s="80" t="s">
        <v>3370</v>
      </c>
      <c r="J473" s="80" t="s">
        <v>3369</v>
      </c>
      <c r="K473" s="80" t="s">
        <v>18</v>
      </c>
      <c r="L473" s="80" t="s">
        <v>56</v>
      </c>
      <c r="M473" s="80" t="s">
        <v>5933</v>
      </c>
      <c r="N473" s="80" t="s">
        <v>5932</v>
      </c>
      <c r="O473" s="79">
        <v>41338.819074074076</v>
      </c>
      <c r="P473" s="78">
        <v>1</v>
      </c>
      <c r="Q473" s="77">
        <v>0.28561342592592598</v>
      </c>
      <c r="R473" s="77">
        <v>69.633703703703702</v>
      </c>
      <c r="S473" s="76" t="s">
        <v>382</v>
      </c>
    </row>
    <row r="474" spans="1:19" ht="11.25" hidden="1" customHeight="1">
      <c r="A474" s="80" t="s">
        <v>1730</v>
      </c>
      <c r="B474" s="80" t="s">
        <v>1613</v>
      </c>
      <c r="C474" s="80"/>
      <c r="D474" s="80" t="s">
        <v>778</v>
      </c>
      <c r="E474" s="80" t="s">
        <v>777</v>
      </c>
      <c r="F474" s="80" t="s">
        <v>2915</v>
      </c>
      <c r="G474" s="80" t="s">
        <v>382</v>
      </c>
      <c r="H474" s="80" t="s">
        <v>2927</v>
      </c>
      <c r="I474" s="80" t="s">
        <v>2926</v>
      </c>
      <c r="J474" s="80" t="s">
        <v>776</v>
      </c>
      <c r="K474" s="80" t="s">
        <v>18</v>
      </c>
      <c r="L474" s="80" t="s">
        <v>15</v>
      </c>
      <c r="M474" s="80" t="s">
        <v>5933</v>
      </c>
      <c r="N474" s="80" t="s">
        <v>4594</v>
      </c>
      <c r="O474" s="79">
        <v>41142.581944444442</v>
      </c>
      <c r="P474" s="78">
        <v>1</v>
      </c>
      <c r="Q474" s="77">
        <v>196.52274305555554</v>
      </c>
      <c r="R474" s="77">
        <v>222.60721064814814</v>
      </c>
      <c r="S474" s="76" t="s">
        <v>382</v>
      </c>
    </row>
    <row r="475" spans="1:19" ht="11.25" hidden="1" customHeight="1">
      <c r="A475" s="80" t="s">
        <v>1730</v>
      </c>
      <c r="B475" s="80" t="s">
        <v>1771</v>
      </c>
      <c r="C475" s="80"/>
      <c r="D475" s="80" t="s">
        <v>778</v>
      </c>
      <c r="E475" s="80" t="s">
        <v>777</v>
      </c>
      <c r="F475" s="80" t="s">
        <v>2915</v>
      </c>
      <c r="G475" s="80" t="s">
        <v>382</v>
      </c>
      <c r="H475" s="80" t="s">
        <v>2927</v>
      </c>
      <c r="I475" s="80" t="s">
        <v>2926</v>
      </c>
      <c r="J475" s="80" t="s">
        <v>776</v>
      </c>
      <c r="K475" s="80" t="s">
        <v>25</v>
      </c>
      <c r="L475" s="80" t="s">
        <v>15</v>
      </c>
      <c r="M475" s="80" t="s">
        <v>5940</v>
      </c>
      <c r="N475" s="80" t="s">
        <v>6216</v>
      </c>
      <c r="O475" s="79">
        <v>41142.792268518519</v>
      </c>
      <c r="P475" s="78">
        <v>1</v>
      </c>
      <c r="Q475" s="77">
        <v>196.31241898148147</v>
      </c>
      <c r="R475" s="77">
        <v>197.61886574074072</v>
      </c>
      <c r="S475" s="76" t="s">
        <v>382</v>
      </c>
    </row>
    <row r="476" spans="1:19" ht="11.25" hidden="1" customHeight="1">
      <c r="A476" s="80" t="s">
        <v>2214</v>
      </c>
      <c r="B476" s="80" t="s">
        <v>4240</v>
      </c>
      <c r="C476" s="80"/>
      <c r="D476" s="80" t="s">
        <v>4239</v>
      </c>
      <c r="E476" s="80" t="s">
        <v>4238</v>
      </c>
      <c r="F476" s="80" t="s">
        <v>1244</v>
      </c>
      <c r="G476" s="80" t="s">
        <v>3329</v>
      </c>
      <c r="H476" s="80" t="s">
        <v>3328</v>
      </c>
      <c r="I476" s="80" t="s">
        <v>3327</v>
      </c>
      <c r="J476" s="80" t="s">
        <v>4237</v>
      </c>
      <c r="K476" s="80" t="s">
        <v>18</v>
      </c>
      <c r="L476" s="80" t="s">
        <v>15</v>
      </c>
      <c r="M476" s="80" t="s">
        <v>5937</v>
      </c>
      <c r="N476" s="80" t="s">
        <v>2961</v>
      </c>
      <c r="O476" s="79">
        <v>41303.35365740741</v>
      </c>
      <c r="P476" s="78">
        <v>1</v>
      </c>
      <c r="Q476" s="77">
        <v>35.751030092592593</v>
      </c>
      <c r="R476" s="77">
        <v>47.721608796296294</v>
      </c>
      <c r="S476" s="76" t="s">
        <v>382</v>
      </c>
    </row>
    <row r="477" spans="1:19" ht="11.25" hidden="1" customHeight="1">
      <c r="A477" s="80" t="s">
        <v>1341</v>
      </c>
      <c r="B477" s="80" t="s">
        <v>4346</v>
      </c>
      <c r="C477" s="80"/>
      <c r="D477" s="80" t="s">
        <v>4345</v>
      </c>
      <c r="E477" s="80" t="s">
        <v>2391</v>
      </c>
      <c r="F477" s="80" t="s">
        <v>386</v>
      </c>
      <c r="G477" s="80" t="s">
        <v>2907</v>
      </c>
      <c r="H477" s="80" t="s">
        <v>385</v>
      </c>
      <c r="I477" s="80" t="s">
        <v>384</v>
      </c>
      <c r="J477" s="80" t="s">
        <v>4344</v>
      </c>
      <c r="K477" s="80" t="s">
        <v>25</v>
      </c>
      <c r="L477" s="80" t="s">
        <v>15</v>
      </c>
      <c r="M477" s="80" t="s">
        <v>5934</v>
      </c>
      <c r="N477" s="80" t="s">
        <v>2390</v>
      </c>
      <c r="O477" s="79">
        <v>41306.505428240744</v>
      </c>
      <c r="P477" s="78">
        <v>0</v>
      </c>
      <c r="Q477" s="77">
        <v>32.599259259259256</v>
      </c>
      <c r="R477" s="77">
        <v>32.599259259259256</v>
      </c>
      <c r="S477" s="76" t="s">
        <v>382</v>
      </c>
    </row>
    <row r="478" spans="1:19" ht="11.25" hidden="1" customHeight="1">
      <c r="A478" s="80" t="s">
        <v>1730</v>
      </c>
      <c r="B478" s="80" t="s">
        <v>4694</v>
      </c>
      <c r="C478" s="80"/>
      <c r="D478" s="80" t="s">
        <v>4693</v>
      </c>
      <c r="E478" s="80" t="s">
        <v>4692</v>
      </c>
      <c r="F478" s="80" t="s">
        <v>2915</v>
      </c>
      <c r="G478" s="80" t="s">
        <v>3061</v>
      </c>
      <c r="H478" s="80" t="s">
        <v>3648</v>
      </c>
      <c r="I478" s="80" t="s">
        <v>4691</v>
      </c>
      <c r="J478" s="80" t="s">
        <v>4690</v>
      </c>
      <c r="K478" s="80" t="s">
        <v>18</v>
      </c>
      <c r="L478" s="80" t="s">
        <v>56</v>
      </c>
      <c r="M478" s="80" t="s">
        <v>5933</v>
      </c>
      <c r="N478" s="80" t="s">
        <v>5941</v>
      </c>
      <c r="O478" s="79">
        <v>41338.819074074076</v>
      </c>
      <c r="P478" s="78">
        <v>1</v>
      </c>
      <c r="Q478" s="77">
        <v>0.28561342592592598</v>
      </c>
      <c r="R478" s="77">
        <v>28.584479166666668</v>
      </c>
      <c r="S478" s="76" t="s">
        <v>382</v>
      </c>
    </row>
    <row r="479" spans="1:19" ht="11.25" hidden="1" customHeight="1">
      <c r="A479" s="80" t="s">
        <v>2042</v>
      </c>
      <c r="B479" s="80" t="s">
        <v>4689</v>
      </c>
      <c r="C479" s="80"/>
      <c r="D479" s="80" t="s">
        <v>778</v>
      </c>
      <c r="E479" s="80" t="s">
        <v>777</v>
      </c>
      <c r="F479" s="80" t="s">
        <v>2915</v>
      </c>
      <c r="G479" s="80" t="s">
        <v>3061</v>
      </c>
      <c r="H479" s="80" t="s">
        <v>4688</v>
      </c>
      <c r="I479" s="80" t="s">
        <v>4687</v>
      </c>
      <c r="J479" s="80" t="s">
        <v>4686</v>
      </c>
      <c r="K479" s="80" t="s">
        <v>19</v>
      </c>
      <c r="L479" s="80" t="s">
        <v>15</v>
      </c>
      <c r="M479" s="80" t="s">
        <v>5937</v>
      </c>
      <c r="N479" s="80" t="s">
        <v>3918</v>
      </c>
      <c r="O479" s="79">
        <v>41333.51971064815</v>
      </c>
      <c r="P479" s="78">
        <v>1</v>
      </c>
      <c r="Q479" s="77">
        <v>5.5849768518518514</v>
      </c>
      <c r="R479" s="77">
        <v>22.572696759259262</v>
      </c>
      <c r="S479" s="76" t="s">
        <v>382</v>
      </c>
    </row>
    <row r="480" spans="1:19" ht="11.25" hidden="1" customHeight="1">
      <c r="A480" s="80" t="s">
        <v>1341</v>
      </c>
      <c r="B480" s="80" t="s">
        <v>5699</v>
      </c>
      <c r="C480" s="80"/>
      <c r="D480" s="80" t="s">
        <v>5698</v>
      </c>
      <c r="E480" s="80" t="s">
        <v>5697</v>
      </c>
      <c r="F480" s="80" t="s">
        <v>2915</v>
      </c>
      <c r="G480" s="80" t="s">
        <v>3061</v>
      </c>
      <c r="H480" s="80" t="s">
        <v>5696</v>
      </c>
      <c r="I480" s="80" t="s">
        <v>5695</v>
      </c>
      <c r="J480" s="80" t="s">
        <v>1342</v>
      </c>
      <c r="K480" s="80" t="s">
        <v>25</v>
      </c>
      <c r="L480" s="80" t="s">
        <v>15</v>
      </c>
      <c r="M480" s="80" t="s">
        <v>5935</v>
      </c>
      <c r="N480" s="80" t="s">
        <v>5938</v>
      </c>
      <c r="O480" s="79">
        <v>41337.7028587963</v>
      </c>
      <c r="P480" s="78">
        <v>0</v>
      </c>
      <c r="Q480" s="77">
        <v>1.4018287037037038</v>
      </c>
      <c r="R480" s="77">
        <v>14.3146875</v>
      </c>
      <c r="S480" s="76" t="s">
        <v>382</v>
      </c>
    </row>
    <row r="481" spans="1:19" ht="11.25" hidden="1" customHeight="1">
      <c r="A481" s="80" t="s">
        <v>4471</v>
      </c>
      <c r="B481" s="80" t="s">
        <v>6215</v>
      </c>
      <c r="C481" s="80"/>
      <c r="D481" s="80" t="s">
        <v>1731</v>
      </c>
      <c r="E481" s="80" t="s">
        <v>1517</v>
      </c>
      <c r="F481" s="80" t="s">
        <v>2915</v>
      </c>
      <c r="G481" s="80" t="s">
        <v>3061</v>
      </c>
      <c r="H481" s="80" t="s">
        <v>3648</v>
      </c>
      <c r="I481" s="80" t="s">
        <v>4215</v>
      </c>
      <c r="J481" s="80" t="s">
        <v>6214</v>
      </c>
      <c r="K481" s="80" t="s">
        <v>19</v>
      </c>
      <c r="L481" s="80" t="s">
        <v>15</v>
      </c>
      <c r="M481" s="80" t="s">
        <v>5940</v>
      </c>
      <c r="N481" s="80" t="s">
        <v>6213</v>
      </c>
      <c r="O481" s="79">
        <v>41332.911458333336</v>
      </c>
      <c r="P481" s="78">
        <v>1</v>
      </c>
      <c r="Q481" s="77">
        <v>6.1932291666666659</v>
      </c>
      <c r="R481" s="77">
        <v>6.2139699074074075</v>
      </c>
      <c r="S481" s="76" t="s">
        <v>382</v>
      </c>
    </row>
    <row r="482" spans="1:19" ht="11.25" hidden="1" customHeight="1">
      <c r="A482" s="80" t="s">
        <v>1405</v>
      </c>
      <c r="B482" s="80" t="s">
        <v>6212</v>
      </c>
      <c r="C482" s="80"/>
      <c r="D482" s="80" t="s">
        <v>2096</v>
      </c>
      <c r="E482" s="80" t="s">
        <v>1146</v>
      </c>
      <c r="F482" s="80" t="s">
        <v>1244</v>
      </c>
      <c r="G482" s="80" t="s">
        <v>3329</v>
      </c>
      <c r="H482" s="80" t="s">
        <v>3328</v>
      </c>
      <c r="I482" s="80" t="s">
        <v>3327</v>
      </c>
      <c r="J482" s="80" t="s">
        <v>2109</v>
      </c>
      <c r="K482" s="80" t="s">
        <v>25</v>
      </c>
      <c r="L482" s="80" t="s">
        <v>15</v>
      </c>
      <c r="M482" s="80" t="s">
        <v>5934</v>
      </c>
      <c r="N482" s="80" t="s">
        <v>4159</v>
      </c>
      <c r="O482" s="79">
        <v>41333.785381944443</v>
      </c>
      <c r="P482" s="78">
        <v>0</v>
      </c>
      <c r="Q482" s="77">
        <v>5.3193055555555553</v>
      </c>
      <c r="R482" s="77">
        <v>5.3193055555555553</v>
      </c>
      <c r="S482" s="76" t="s">
        <v>382</v>
      </c>
    </row>
    <row r="483" spans="1:19" ht="11.25" hidden="1" customHeight="1">
      <c r="A483" s="80" t="s">
        <v>6211</v>
      </c>
      <c r="B483" s="80" t="s">
        <v>6210</v>
      </c>
      <c r="C483" s="80"/>
      <c r="D483" s="80" t="s">
        <v>5662</v>
      </c>
      <c r="E483" s="80" t="s">
        <v>4700</v>
      </c>
      <c r="F483" s="80" t="s">
        <v>386</v>
      </c>
      <c r="G483" s="80" t="s">
        <v>2907</v>
      </c>
      <c r="H483" s="80" t="s">
        <v>385</v>
      </c>
      <c r="I483" s="80" t="s">
        <v>390</v>
      </c>
      <c r="J483" s="80" t="s">
        <v>6209</v>
      </c>
      <c r="K483" s="80" t="s">
        <v>25</v>
      </c>
      <c r="L483" s="80" t="s">
        <v>15</v>
      </c>
      <c r="M483" s="80" t="s">
        <v>5934</v>
      </c>
      <c r="N483" s="80" t="s">
        <v>6208</v>
      </c>
      <c r="O483" s="79">
        <v>41334.494004629632</v>
      </c>
      <c r="P483" s="78">
        <v>0</v>
      </c>
      <c r="Q483" s="77">
        <v>4.6106828703703702</v>
      </c>
      <c r="R483" s="77">
        <v>4.6106828703703702</v>
      </c>
      <c r="S483" s="76" t="s">
        <v>382</v>
      </c>
    </row>
    <row r="484" spans="1:19" ht="11.25" hidden="1" customHeight="1">
      <c r="A484" s="80" t="s">
        <v>1137</v>
      </c>
      <c r="B484" s="80" t="s">
        <v>1145</v>
      </c>
      <c r="C484" s="80"/>
      <c r="D484" s="80" t="s">
        <v>1096</v>
      </c>
      <c r="E484" s="80" t="s">
        <v>1135</v>
      </c>
      <c r="F484" s="80" t="s">
        <v>386</v>
      </c>
      <c r="G484" s="80" t="s">
        <v>2907</v>
      </c>
      <c r="H484" s="80" t="s">
        <v>385</v>
      </c>
      <c r="I484" s="80" t="s">
        <v>384</v>
      </c>
      <c r="J484" s="80" t="s">
        <v>1144</v>
      </c>
      <c r="K484" s="80" t="s">
        <v>60</v>
      </c>
      <c r="L484" s="80" t="s">
        <v>15</v>
      </c>
      <c r="M484" s="80" t="s">
        <v>15</v>
      </c>
      <c r="N484" s="80"/>
      <c r="P484" s="78">
        <v>0</v>
      </c>
      <c r="R484" s="77">
        <v>1268.9179166666668</v>
      </c>
      <c r="S484" s="76" t="s">
        <v>382</v>
      </c>
    </row>
    <row r="485" spans="1:19" ht="11.25" hidden="1" customHeight="1">
      <c r="A485" s="80" t="s">
        <v>1137</v>
      </c>
      <c r="B485" s="80" t="s">
        <v>1143</v>
      </c>
      <c r="C485" s="80"/>
      <c r="D485" s="80" t="s">
        <v>1096</v>
      </c>
      <c r="E485" s="80" t="s">
        <v>1135</v>
      </c>
      <c r="F485" s="80" t="s">
        <v>386</v>
      </c>
      <c r="G485" s="80" t="s">
        <v>2907</v>
      </c>
      <c r="H485" s="80" t="s">
        <v>385</v>
      </c>
      <c r="I485" s="80" t="s">
        <v>384</v>
      </c>
      <c r="J485" s="80" t="s">
        <v>1142</v>
      </c>
      <c r="K485" s="80" t="s">
        <v>60</v>
      </c>
      <c r="L485" s="80" t="s">
        <v>15</v>
      </c>
      <c r="M485" s="80" t="s">
        <v>15</v>
      </c>
      <c r="N485" s="80"/>
      <c r="P485" s="78">
        <v>0</v>
      </c>
      <c r="R485" s="77">
        <v>1268.9171875</v>
      </c>
      <c r="S485" s="76" t="s">
        <v>382</v>
      </c>
    </row>
    <row r="486" spans="1:19" ht="11.25" hidden="1" customHeight="1">
      <c r="A486" s="80" t="s">
        <v>1137</v>
      </c>
      <c r="B486" s="80" t="s">
        <v>1141</v>
      </c>
      <c r="C486" s="80"/>
      <c r="D486" s="80" t="s">
        <v>1096</v>
      </c>
      <c r="E486" s="80" t="s">
        <v>1135</v>
      </c>
      <c r="F486" s="80" t="s">
        <v>386</v>
      </c>
      <c r="G486" s="80" t="s">
        <v>2907</v>
      </c>
      <c r="H486" s="80" t="s">
        <v>385</v>
      </c>
      <c r="I486" s="80" t="s">
        <v>384</v>
      </c>
      <c r="J486" s="80" t="s">
        <v>1140</v>
      </c>
      <c r="K486" s="80" t="s">
        <v>60</v>
      </c>
      <c r="L486" s="80" t="s">
        <v>15</v>
      </c>
      <c r="M486" s="80" t="s">
        <v>15</v>
      </c>
      <c r="N486" s="80"/>
      <c r="P486" s="78">
        <v>0</v>
      </c>
      <c r="R486" s="77">
        <v>1268.9165162037036</v>
      </c>
      <c r="S486" s="76" t="s">
        <v>382</v>
      </c>
    </row>
    <row r="487" spans="1:19" ht="11.25" hidden="1" customHeight="1">
      <c r="A487" s="80" t="s">
        <v>1137</v>
      </c>
      <c r="B487" s="80" t="s">
        <v>1139</v>
      </c>
      <c r="C487" s="80"/>
      <c r="D487" s="80" t="s">
        <v>1096</v>
      </c>
      <c r="E487" s="80" t="s">
        <v>1135</v>
      </c>
      <c r="F487" s="80" t="s">
        <v>386</v>
      </c>
      <c r="G487" s="80" t="s">
        <v>2907</v>
      </c>
      <c r="H487" s="80" t="s">
        <v>385</v>
      </c>
      <c r="I487" s="80" t="s">
        <v>384</v>
      </c>
      <c r="J487" s="80" t="s">
        <v>1138</v>
      </c>
      <c r="K487" s="80" t="s">
        <v>60</v>
      </c>
      <c r="L487" s="80" t="s">
        <v>15</v>
      </c>
      <c r="M487" s="80" t="s">
        <v>15</v>
      </c>
      <c r="N487" s="80"/>
      <c r="P487" s="78">
        <v>0</v>
      </c>
      <c r="R487" s="77">
        <v>1268.9159374999999</v>
      </c>
      <c r="S487" s="76" t="s">
        <v>382</v>
      </c>
    </row>
    <row r="488" spans="1:19" ht="11.25" hidden="1" customHeight="1">
      <c r="A488" s="80" t="s">
        <v>1137</v>
      </c>
      <c r="B488" s="80" t="s">
        <v>1136</v>
      </c>
      <c r="C488" s="80"/>
      <c r="D488" s="80" t="s">
        <v>1096</v>
      </c>
      <c r="E488" s="80" t="s">
        <v>1135</v>
      </c>
      <c r="F488" s="80" t="s">
        <v>386</v>
      </c>
      <c r="G488" s="80" t="s">
        <v>2907</v>
      </c>
      <c r="H488" s="80" t="s">
        <v>385</v>
      </c>
      <c r="I488" s="80" t="s">
        <v>384</v>
      </c>
      <c r="J488" s="80" t="s">
        <v>1134</v>
      </c>
      <c r="K488" s="80" t="s">
        <v>60</v>
      </c>
      <c r="L488" s="80" t="s">
        <v>15</v>
      </c>
      <c r="M488" s="80" t="s">
        <v>15</v>
      </c>
      <c r="N488" s="80"/>
      <c r="P488" s="78">
        <v>0</v>
      </c>
      <c r="R488" s="77">
        <v>1268.8917592592593</v>
      </c>
      <c r="S488" s="76" t="s">
        <v>382</v>
      </c>
    </row>
    <row r="489" spans="1:19" ht="11.25" hidden="1" customHeight="1">
      <c r="A489" s="80" t="s">
        <v>403</v>
      </c>
      <c r="B489" s="80" t="s">
        <v>1133</v>
      </c>
      <c r="C489" s="80"/>
      <c r="D489" s="80" t="s">
        <v>1096</v>
      </c>
      <c r="E489" s="80" t="s">
        <v>402</v>
      </c>
      <c r="F489" s="80" t="s">
        <v>386</v>
      </c>
      <c r="G489" s="80" t="s">
        <v>2907</v>
      </c>
      <c r="H489" s="80" t="s">
        <v>385</v>
      </c>
      <c r="I489" s="80" t="s">
        <v>384</v>
      </c>
      <c r="J489" s="80" t="s">
        <v>1132</v>
      </c>
      <c r="K489" s="80" t="s">
        <v>60</v>
      </c>
      <c r="L489" s="80" t="s">
        <v>15</v>
      </c>
      <c r="M489" s="80" t="s">
        <v>15</v>
      </c>
      <c r="N489" s="80"/>
      <c r="P489" s="78">
        <v>0</v>
      </c>
      <c r="R489" s="77">
        <v>1267.7085416666666</v>
      </c>
      <c r="S489" s="76" t="s">
        <v>382</v>
      </c>
    </row>
    <row r="490" spans="1:19" ht="11.25" hidden="1" customHeight="1">
      <c r="A490" s="80" t="s">
        <v>403</v>
      </c>
      <c r="B490" s="80" t="s">
        <v>1131</v>
      </c>
      <c r="C490" s="80"/>
      <c r="D490" s="80" t="s">
        <v>1096</v>
      </c>
      <c r="E490" s="80" t="s">
        <v>402</v>
      </c>
      <c r="F490" s="80" t="s">
        <v>386</v>
      </c>
      <c r="G490" s="80" t="s">
        <v>2907</v>
      </c>
      <c r="H490" s="80" t="s">
        <v>385</v>
      </c>
      <c r="I490" s="80" t="s">
        <v>384</v>
      </c>
      <c r="J490" s="80" t="s">
        <v>1130</v>
      </c>
      <c r="K490" s="80" t="s">
        <v>60</v>
      </c>
      <c r="L490" s="80" t="s">
        <v>15</v>
      </c>
      <c r="M490" s="80" t="s">
        <v>15</v>
      </c>
      <c r="N490" s="80"/>
      <c r="P490" s="78">
        <v>0</v>
      </c>
      <c r="R490" s="77">
        <v>1267.5700347222223</v>
      </c>
      <c r="S490" s="76" t="s">
        <v>382</v>
      </c>
    </row>
    <row r="491" spans="1:19" ht="11.25" hidden="1" customHeight="1">
      <c r="A491" s="80" t="s">
        <v>403</v>
      </c>
      <c r="B491" s="80" t="s">
        <v>1129</v>
      </c>
      <c r="C491" s="80"/>
      <c r="D491" s="80" t="s">
        <v>1096</v>
      </c>
      <c r="E491" s="80" t="s">
        <v>402</v>
      </c>
      <c r="F491" s="80" t="s">
        <v>386</v>
      </c>
      <c r="G491" s="80" t="s">
        <v>2907</v>
      </c>
      <c r="H491" s="80" t="s">
        <v>385</v>
      </c>
      <c r="I491" s="80" t="s">
        <v>384</v>
      </c>
      <c r="J491" s="80" t="s">
        <v>1128</v>
      </c>
      <c r="K491" s="80" t="s">
        <v>60</v>
      </c>
      <c r="L491" s="80" t="s">
        <v>15</v>
      </c>
      <c r="M491" s="80" t="s">
        <v>15</v>
      </c>
      <c r="N491" s="80"/>
      <c r="P491" s="78">
        <v>0</v>
      </c>
      <c r="R491" s="77">
        <v>1267.4022800925925</v>
      </c>
      <c r="S491" s="76" t="s">
        <v>382</v>
      </c>
    </row>
    <row r="492" spans="1:19" ht="11.25" hidden="1" customHeight="1">
      <c r="A492" s="80" t="s">
        <v>403</v>
      </c>
      <c r="B492" s="80" t="s">
        <v>1127</v>
      </c>
      <c r="C492" s="80"/>
      <c r="D492" s="80" t="s">
        <v>1096</v>
      </c>
      <c r="E492" s="80" t="s">
        <v>402</v>
      </c>
      <c r="F492" s="80" t="s">
        <v>386</v>
      </c>
      <c r="G492" s="80" t="s">
        <v>2907</v>
      </c>
      <c r="H492" s="80" t="s">
        <v>385</v>
      </c>
      <c r="I492" s="80" t="s">
        <v>384</v>
      </c>
      <c r="J492" s="80" t="s">
        <v>1126</v>
      </c>
      <c r="K492" s="80" t="s">
        <v>60</v>
      </c>
      <c r="L492" s="80" t="s">
        <v>15</v>
      </c>
      <c r="M492" s="80" t="s">
        <v>15</v>
      </c>
      <c r="N492" s="80"/>
      <c r="P492" s="78">
        <v>0</v>
      </c>
      <c r="R492" s="77">
        <v>1265.5557986111112</v>
      </c>
      <c r="S492" s="76" t="s">
        <v>382</v>
      </c>
    </row>
    <row r="493" spans="1:19" ht="11.25" hidden="1" customHeight="1">
      <c r="A493" s="80" t="s">
        <v>403</v>
      </c>
      <c r="B493" s="80" t="s">
        <v>1125</v>
      </c>
      <c r="C493" s="80"/>
      <c r="D493" s="80" t="s">
        <v>1096</v>
      </c>
      <c r="E493" s="80" t="s">
        <v>402</v>
      </c>
      <c r="F493" s="80" t="s">
        <v>386</v>
      </c>
      <c r="G493" s="80" t="s">
        <v>2907</v>
      </c>
      <c r="H493" s="80" t="s">
        <v>385</v>
      </c>
      <c r="I493" s="80" t="s">
        <v>384</v>
      </c>
      <c r="J493" s="80" t="s">
        <v>1124</v>
      </c>
      <c r="K493" s="80" t="s">
        <v>60</v>
      </c>
      <c r="L493" s="80" t="s">
        <v>15</v>
      </c>
      <c r="M493" s="80" t="s">
        <v>15</v>
      </c>
      <c r="N493" s="80"/>
      <c r="P493" s="78">
        <v>0</v>
      </c>
      <c r="R493" s="77">
        <v>1264.2896990740742</v>
      </c>
      <c r="S493" s="76" t="s">
        <v>382</v>
      </c>
    </row>
    <row r="494" spans="1:19" ht="11.25" hidden="1" customHeight="1">
      <c r="A494" s="80" t="s">
        <v>403</v>
      </c>
      <c r="B494" s="80" t="s">
        <v>1123</v>
      </c>
      <c r="C494" s="80"/>
      <c r="D494" s="80" t="s">
        <v>1096</v>
      </c>
      <c r="E494" s="80" t="s">
        <v>402</v>
      </c>
      <c r="F494" s="80" t="s">
        <v>386</v>
      </c>
      <c r="G494" s="80" t="s">
        <v>2907</v>
      </c>
      <c r="H494" s="80" t="s">
        <v>385</v>
      </c>
      <c r="I494" s="80" t="s">
        <v>384</v>
      </c>
      <c r="J494" s="80" t="s">
        <v>1122</v>
      </c>
      <c r="K494" s="80" t="s">
        <v>60</v>
      </c>
      <c r="L494" s="80" t="s">
        <v>15</v>
      </c>
      <c r="M494" s="80" t="s">
        <v>15</v>
      </c>
      <c r="N494" s="80"/>
      <c r="P494" s="78">
        <v>0</v>
      </c>
      <c r="R494" s="77">
        <v>1258.6934027777777</v>
      </c>
      <c r="S494" s="76" t="s">
        <v>382</v>
      </c>
    </row>
    <row r="495" spans="1:19" ht="11.25" hidden="1" customHeight="1">
      <c r="A495" s="80" t="s">
        <v>403</v>
      </c>
      <c r="B495" s="80" t="s">
        <v>1121</v>
      </c>
      <c r="C495" s="80"/>
      <c r="D495" s="80" t="s">
        <v>1096</v>
      </c>
      <c r="E495" s="80" t="s">
        <v>402</v>
      </c>
      <c r="F495" s="80" t="s">
        <v>386</v>
      </c>
      <c r="G495" s="80" t="s">
        <v>2907</v>
      </c>
      <c r="H495" s="80" t="s">
        <v>385</v>
      </c>
      <c r="I495" s="80" t="s">
        <v>384</v>
      </c>
      <c r="J495" s="80" t="s">
        <v>1120</v>
      </c>
      <c r="K495" s="80" t="s">
        <v>60</v>
      </c>
      <c r="L495" s="80" t="s">
        <v>15</v>
      </c>
      <c r="M495" s="80" t="s">
        <v>15</v>
      </c>
      <c r="N495" s="80"/>
      <c r="P495" s="78">
        <v>0</v>
      </c>
      <c r="R495" s="77">
        <v>1236.6923148148148</v>
      </c>
      <c r="S495" s="76" t="s">
        <v>382</v>
      </c>
    </row>
    <row r="496" spans="1:19" ht="11.25" hidden="1" customHeight="1">
      <c r="A496" s="80" t="s">
        <v>403</v>
      </c>
      <c r="B496" s="80" t="s">
        <v>1119</v>
      </c>
      <c r="C496" s="80"/>
      <c r="D496" s="80" t="s">
        <v>1096</v>
      </c>
      <c r="E496" s="80" t="s">
        <v>402</v>
      </c>
      <c r="F496" s="80" t="s">
        <v>386</v>
      </c>
      <c r="G496" s="80" t="s">
        <v>2907</v>
      </c>
      <c r="H496" s="80" t="s">
        <v>385</v>
      </c>
      <c r="I496" s="80" t="s">
        <v>384</v>
      </c>
      <c r="J496" s="80" t="s">
        <v>1118</v>
      </c>
      <c r="K496" s="80" t="s">
        <v>60</v>
      </c>
      <c r="L496" s="80" t="s">
        <v>15</v>
      </c>
      <c r="M496" s="80" t="s">
        <v>15</v>
      </c>
      <c r="N496" s="80"/>
      <c r="P496" s="78">
        <v>0</v>
      </c>
      <c r="R496" s="77">
        <v>1236.6904976851852</v>
      </c>
      <c r="S496" s="76" t="s">
        <v>382</v>
      </c>
    </row>
    <row r="497" spans="1:19" ht="11.25" hidden="1" customHeight="1">
      <c r="A497" s="80" t="s">
        <v>403</v>
      </c>
      <c r="B497" s="80" t="s">
        <v>1117</v>
      </c>
      <c r="C497" s="80"/>
      <c r="D497" s="80" t="s">
        <v>1096</v>
      </c>
      <c r="E497" s="80" t="s">
        <v>402</v>
      </c>
      <c r="F497" s="80" t="s">
        <v>386</v>
      </c>
      <c r="G497" s="80" t="s">
        <v>2907</v>
      </c>
      <c r="H497" s="80" t="s">
        <v>385</v>
      </c>
      <c r="I497" s="80" t="s">
        <v>384</v>
      </c>
      <c r="J497" s="80" t="s">
        <v>1116</v>
      </c>
      <c r="K497" s="80" t="s">
        <v>60</v>
      </c>
      <c r="L497" s="80" t="s">
        <v>15</v>
      </c>
      <c r="M497" s="80" t="s">
        <v>15</v>
      </c>
      <c r="N497" s="80"/>
      <c r="P497" s="78">
        <v>0</v>
      </c>
      <c r="R497" s="77">
        <v>1209.6980555555556</v>
      </c>
      <c r="S497" s="76" t="s">
        <v>382</v>
      </c>
    </row>
    <row r="498" spans="1:19" ht="11.25" hidden="1" customHeight="1">
      <c r="A498" s="80" t="s">
        <v>403</v>
      </c>
      <c r="B498" s="80" t="s">
        <v>1115</v>
      </c>
      <c r="C498" s="80"/>
      <c r="D498" s="80" t="s">
        <v>1096</v>
      </c>
      <c r="E498" s="80" t="s">
        <v>402</v>
      </c>
      <c r="F498" s="80" t="s">
        <v>386</v>
      </c>
      <c r="G498" s="80" t="s">
        <v>2907</v>
      </c>
      <c r="H498" s="80" t="s">
        <v>385</v>
      </c>
      <c r="I498" s="80" t="s">
        <v>384</v>
      </c>
      <c r="J498" s="80" t="s">
        <v>1114</v>
      </c>
      <c r="K498" s="80" t="s">
        <v>60</v>
      </c>
      <c r="L498" s="80" t="s">
        <v>15</v>
      </c>
      <c r="M498" s="80" t="s">
        <v>15</v>
      </c>
      <c r="N498" s="80"/>
      <c r="P498" s="78">
        <v>0</v>
      </c>
      <c r="R498" s="77">
        <v>1209.6808333333333</v>
      </c>
      <c r="S498" s="76" t="s">
        <v>382</v>
      </c>
    </row>
    <row r="499" spans="1:19" ht="11.25" hidden="1" customHeight="1">
      <c r="A499" s="80" t="s">
        <v>403</v>
      </c>
      <c r="B499" s="80" t="s">
        <v>1113</v>
      </c>
      <c r="C499" s="80"/>
      <c r="D499" s="80" t="s">
        <v>1096</v>
      </c>
      <c r="E499" s="80" t="s">
        <v>834</v>
      </c>
      <c r="F499" s="80" t="s">
        <v>386</v>
      </c>
      <c r="G499" s="80" t="s">
        <v>2907</v>
      </c>
      <c r="H499" s="80" t="s">
        <v>385</v>
      </c>
      <c r="I499" s="80" t="s">
        <v>384</v>
      </c>
      <c r="J499" s="80" t="s">
        <v>1112</v>
      </c>
      <c r="K499" s="80" t="s">
        <v>60</v>
      </c>
      <c r="L499" s="80" t="s">
        <v>15</v>
      </c>
      <c r="M499" s="80" t="s">
        <v>15</v>
      </c>
      <c r="N499" s="80"/>
      <c r="P499" s="78">
        <v>0</v>
      </c>
      <c r="R499" s="77">
        <v>1184.7569791666667</v>
      </c>
      <c r="S499" s="76" t="s">
        <v>382</v>
      </c>
    </row>
    <row r="500" spans="1:19" ht="11.25" hidden="1" customHeight="1">
      <c r="A500" s="80" t="s">
        <v>403</v>
      </c>
      <c r="B500" s="80" t="s">
        <v>1111</v>
      </c>
      <c r="C500" s="80"/>
      <c r="D500" s="80" t="s">
        <v>1096</v>
      </c>
      <c r="E500" s="80" t="s">
        <v>834</v>
      </c>
      <c r="F500" s="80" t="s">
        <v>386</v>
      </c>
      <c r="G500" s="80" t="s">
        <v>2907</v>
      </c>
      <c r="H500" s="80" t="s">
        <v>385</v>
      </c>
      <c r="I500" s="80" t="s">
        <v>384</v>
      </c>
      <c r="J500" s="80" t="s">
        <v>1110</v>
      </c>
      <c r="K500" s="80" t="s">
        <v>60</v>
      </c>
      <c r="L500" s="80" t="s">
        <v>15</v>
      </c>
      <c r="M500" s="80" t="s">
        <v>15</v>
      </c>
      <c r="N500" s="80"/>
      <c r="P500" s="78">
        <v>0</v>
      </c>
      <c r="R500" s="77">
        <v>1184.7386689814814</v>
      </c>
      <c r="S500" s="76" t="s">
        <v>382</v>
      </c>
    </row>
    <row r="501" spans="1:19" ht="11.25" hidden="1" customHeight="1">
      <c r="A501" s="80" t="s">
        <v>403</v>
      </c>
      <c r="B501" s="80" t="s">
        <v>1109</v>
      </c>
      <c r="C501" s="80"/>
      <c r="D501" s="80" t="s">
        <v>1096</v>
      </c>
      <c r="E501" s="80" t="s">
        <v>834</v>
      </c>
      <c r="F501" s="80" t="s">
        <v>386</v>
      </c>
      <c r="G501" s="80" t="s">
        <v>2907</v>
      </c>
      <c r="H501" s="80" t="s">
        <v>385</v>
      </c>
      <c r="I501" s="80" t="s">
        <v>384</v>
      </c>
      <c r="J501" s="80" t="s">
        <v>1108</v>
      </c>
      <c r="K501" s="80" t="s">
        <v>60</v>
      </c>
      <c r="L501" s="80" t="s">
        <v>15</v>
      </c>
      <c r="M501" s="80" t="s">
        <v>15</v>
      </c>
      <c r="N501" s="80"/>
      <c r="P501" s="78">
        <v>0</v>
      </c>
      <c r="R501" s="77">
        <v>1184.7334143518519</v>
      </c>
      <c r="S501" s="76" t="s">
        <v>382</v>
      </c>
    </row>
    <row r="502" spans="1:19" ht="11.25" hidden="1" customHeight="1">
      <c r="A502" s="80" t="s">
        <v>403</v>
      </c>
      <c r="B502" s="80" t="s">
        <v>1107</v>
      </c>
      <c r="C502" s="80"/>
      <c r="D502" s="80" t="s">
        <v>1096</v>
      </c>
      <c r="E502" s="80" t="s">
        <v>834</v>
      </c>
      <c r="F502" s="80" t="s">
        <v>386</v>
      </c>
      <c r="G502" s="80" t="s">
        <v>2907</v>
      </c>
      <c r="H502" s="80" t="s">
        <v>385</v>
      </c>
      <c r="I502" s="80" t="s">
        <v>384</v>
      </c>
      <c r="J502" s="80" t="s">
        <v>1106</v>
      </c>
      <c r="K502" s="80" t="s">
        <v>60</v>
      </c>
      <c r="L502" s="80" t="s">
        <v>15</v>
      </c>
      <c r="M502" s="80" t="s">
        <v>15</v>
      </c>
      <c r="N502" s="80"/>
      <c r="P502" s="78">
        <v>0</v>
      </c>
      <c r="R502" s="77">
        <v>1182.407962962963</v>
      </c>
      <c r="S502" s="76" t="s">
        <v>382</v>
      </c>
    </row>
    <row r="503" spans="1:19" ht="11.25" hidden="1" customHeight="1">
      <c r="A503" s="80" t="s">
        <v>403</v>
      </c>
      <c r="B503" s="80" t="s">
        <v>1105</v>
      </c>
      <c r="C503" s="80"/>
      <c r="D503" s="80" t="s">
        <v>1096</v>
      </c>
      <c r="E503" s="80" t="s">
        <v>834</v>
      </c>
      <c r="F503" s="80" t="s">
        <v>386</v>
      </c>
      <c r="G503" s="80" t="s">
        <v>2907</v>
      </c>
      <c r="H503" s="80" t="s">
        <v>385</v>
      </c>
      <c r="I503" s="80" t="s">
        <v>384</v>
      </c>
      <c r="J503" s="80" t="s">
        <v>1104</v>
      </c>
      <c r="K503" s="80" t="s">
        <v>60</v>
      </c>
      <c r="L503" s="80" t="s">
        <v>15</v>
      </c>
      <c r="M503" s="80" t="s">
        <v>15</v>
      </c>
      <c r="N503" s="80"/>
      <c r="P503" s="78">
        <v>0</v>
      </c>
      <c r="R503" s="77">
        <v>1181.4543402777779</v>
      </c>
      <c r="S503" s="76" t="s">
        <v>382</v>
      </c>
    </row>
    <row r="504" spans="1:19" ht="11.25" hidden="1" customHeight="1">
      <c r="A504" s="80" t="s">
        <v>403</v>
      </c>
      <c r="B504" s="80" t="s">
        <v>1103</v>
      </c>
      <c r="C504" s="80"/>
      <c r="D504" s="80" t="s">
        <v>1096</v>
      </c>
      <c r="E504" s="80" t="s">
        <v>834</v>
      </c>
      <c r="F504" s="80" t="s">
        <v>386</v>
      </c>
      <c r="G504" s="80" t="s">
        <v>2907</v>
      </c>
      <c r="H504" s="80" t="s">
        <v>385</v>
      </c>
      <c r="I504" s="80" t="s">
        <v>384</v>
      </c>
      <c r="J504" s="80" t="s">
        <v>1102</v>
      </c>
      <c r="K504" s="80" t="s">
        <v>60</v>
      </c>
      <c r="L504" s="80" t="s">
        <v>15</v>
      </c>
      <c r="M504" s="80" t="s">
        <v>15</v>
      </c>
      <c r="N504" s="80"/>
      <c r="P504" s="78">
        <v>0</v>
      </c>
      <c r="R504" s="77">
        <v>1181.4489699074074</v>
      </c>
      <c r="S504" s="76" t="s">
        <v>382</v>
      </c>
    </row>
    <row r="505" spans="1:19" ht="11.25" hidden="1" customHeight="1">
      <c r="A505" s="80" t="s">
        <v>403</v>
      </c>
      <c r="B505" s="80" t="s">
        <v>1101</v>
      </c>
      <c r="C505" s="80"/>
      <c r="D505" s="80" t="s">
        <v>1096</v>
      </c>
      <c r="E505" s="80" t="s">
        <v>834</v>
      </c>
      <c r="F505" s="80" t="s">
        <v>386</v>
      </c>
      <c r="G505" s="80" t="s">
        <v>2907</v>
      </c>
      <c r="H505" s="80" t="s">
        <v>385</v>
      </c>
      <c r="I505" s="80" t="s">
        <v>384</v>
      </c>
      <c r="J505" s="80" t="s">
        <v>1100</v>
      </c>
      <c r="K505" s="80" t="s">
        <v>60</v>
      </c>
      <c r="L505" s="80" t="s">
        <v>15</v>
      </c>
      <c r="M505" s="80" t="s">
        <v>15</v>
      </c>
      <c r="N505" s="80"/>
      <c r="P505" s="78">
        <v>0</v>
      </c>
      <c r="R505" s="77">
        <v>1156.4341666666667</v>
      </c>
      <c r="S505" s="76" t="s">
        <v>382</v>
      </c>
    </row>
    <row r="506" spans="1:19" ht="11.25" hidden="1" customHeight="1">
      <c r="A506" s="80" t="s">
        <v>403</v>
      </c>
      <c r="B506" s="80" t="s">
        <v>1099</v>
      </c>
      <c r="C506" s="80"/>
      <c r="D506" s="80" t="s">
        <v>1096</v>
      </c>
      <c r="E506" s="80" t="s">
        <v>834</v>
      </c>
      <c r="F506" s="80" t="s">
        <v>386</v>
      </c>
      <c r="G506" s="80" t="s">
        <v>2907</v>
      </c>
      <c r="H506" s="80" t="s">
        <v>385</v>
      </c>
      <c r="I506" s="80" t="s">
        <v>384</v>
      </c>
      <c r="J506" s="80" t="s">
        <v>1098</v>
      </c>
      <c r="K506" s="80" t="s">
        <v>60</v>
      </c>
      <c r="L506" s="80" t="s">
        <v>15</v>
      </c>
      <c r="M506" s="80" t="s">
        <v>15</v>
      </c>
      <c r="N506" s="80"/>
      <c r="P506" s="78">
        <v>0</v>
      </c>
      <c r="R506" s="77">
        <v>1154.4397453703705</v>
      </c>
      <c r="S506" s="76" t="s">
        <v>382</v>
      </c>
    </row>
    <row r="507" spans="1:19" ht="11.25" hidden="1" customHeight="1">
      <c r="A507" s="80" t="s">
        <v>403</v>
      </c>
      <c r="B507" s="80" t="s">
        <v>1097</v>
      </c>
      <c r="C507" s="80"/>
      <c r="D507" s="80" t="s">
        <v>1096</v>
      </c>
      <c r="E507" s="80" t="s">
        <v>834</v>
      </c>
      <c r="F507" s="80" t="s">
        <v>386</v>
      </c>
      <c r="G507" s="80" t="s">
        <v>2907</v>
      </c>
      <c r="H507" s="80" t="s">
        <v>385</v>
      </c>
      <c r="I507" s="80" t="s">
        <v>384</v>
      </c>
      <c r="J507" s="80" t="s">
        <v>1095</v>
      </c>
      <c r="K507" s="80" t="s">
        <v>60</v>
      </c>
      <c r="L507" s="80" t="s">
        <v>15</v>
      </c>
      <c r="M507" s="80" t="s">
        <v>15</v>
      </c>
      <c r="N507" s="80"/>
      <c r="P507" s="78">
        <v>0</v>
      </c>
      <c r="R507" s="77">
        <v>1154.4307523148148</v>
      </c>
      <c r="S507" s="76" t="s">
        <v>382</v>
      </c>
    </row>
    <row r="508" spans="1:19" ht="11.25" hidden="1" customHeight="1">
      <c r="A508" s="80" t="s">
        <v>403</v>
      </c>
      <c r="B508" s="80" t="s">
        <v>1094</v>
      </c>
      <c r="C508" s="80"/>
      <c r="D508" s="80" t="s">
        <v>388</v>
      </c>
      <c r="E508" s="80" t="s">
        <v>834</v>
      </c>
      <c r="F508" s="80" t="s">
        <v>386</v>
      </c>
      <c r="G508" s="80" t="s">
        <v>2907</v>
      </c>
      <c r="H508" s="80" t="s">
        <v>385</v>
      </c>
      <c r="I508" s="80" t="s">
        <v>384</v>
      </c>
      <c r="J508" s="80" t="s">
        <v>1093</v>
      </c>
      <c r="K508" s="80" t="s">
        <v>60</v>
      </c>
      <c r="L508" s="80" t="s">
        <v>15</v>
      </c>
      <c r="M508" s="80" t="s">
        <v>15</v>
      </c>
      <c r="N508" s="80"/>
      <c r="P508" s="78">
        <v>0</v>
      </c>
      <c r="R508" s="77">
        <v>1119.4368634259258</v>
      </c>
      <c r="S508" s="76" t="s">
        <v>382</v>
      </c>
    </row>
    <row r="509" spans="1:19" ht="11.25" hidden="1" customHeight="1">
      <c r="A509" s="80" t="s">
        <v>403</v>
      </c>
      <c r="B509" s="80" t="s">
        <v>1092</v>
      </c>
      <c r="C509" s="80"/>
      <c r="D509" s="80" t="s">
        <v>388</v>
      </c>
      <c r="E509" s="80" t="s">
        <v>834</v>
      </c>
      <c r="F509" s="80" t="s">
        <v>386</v>
      </c>
      <c r="G509" s="80" t="s">
        <v>2907</v>
      </c>
      <c r="H509" s="80" t="s">
        <v>385</v>
      </c>
      <c r="I509" s="80" t="s">
        <v>384</v>
      </c>
      <c r="J509" s="80" t="s">
        <v>1091</v>
      </c>
      <c r="K509" s="80" t="s">
        <v>60</v>
      </c>
      <c r="L509" s="80" t="s">
        <v>15</v>
      </c>
      <c r="M509" s="80" t="s">
        <v>15</v>
      </c>
      <c r="N509" s="80"/>
      <c r="P509" s="78">
        <v>0</v>
      </c>
      <c r="R509" s="77">
        <v>1118.538587962963</v>
      </c>
      <c r="S509" s="76" t="s">
        <v>382</v>
      </c>
    </row>
    <row r="510" spans="1:19" ht="11.25" hidden="1" customHeight="1">
      <c r="A510" s="80" t="s">
        <v>403</v>
      </c>
      <c r="B510" s="80" t="s">
        <v>1090</v>
      </c>
      <c r="C510" s="80"/>
      <c r="D510" s="80" t="s">
        <v>388</v>
      </c>
      <c r="E510" s="80" t="s">
        <v>387</v>
      </c>
      <c r="F510" s="80" t="s">
        <v>386</v>
      </c>
      <c r="G510" s="80" t="s">
        <v>2907</v>
      </c>
      <c r="H510" s="80" t="s">
        <v>385</v>
      </c>
      <c r="I510" s="80" t="s">
        <v>384</v>
      </c>
      <c r="J510" s="80" t="s">
        <v>1089</v>
      </c>
      <c r="K510" s="80" t="s">
        <v>60</v>
      </c>
      <c r="L510" s="80" t="s">
        <v>15</v>
      </c>
      <c r="M510" s="80" t="s">
        <v>15</v>
      </c>
      <c r="N510" s="80"/>
      <c r="P510" s="78">
        <v>0</v>
      </c>
      <c r="R510" s="77">
        <v>1090.4575347222221</v>
      </c>
      <c r="S510" s="76" t="s">
        <v>382</v>
      </c>
    </row>
    <row r="511" spans="1:19" ht="11.25" hidden="1" customHeight="1">
      <c r="A511" s="80" t="s">
        <v>1086</v>
      </c>
      <c r="B511" s="80" t="s">
        <v>1088</v>
      </c>
      <c r="C511" s="80"/>
      <c r="D511" s="80" t="s">
        <v>388</v>
      </c>
      <c r="E511" s="80" t="s">
        <v>834</v>
      </c>
      <c r="F511" s="80" t="s">
        <v>386</v>
      </c>
      <c r="G511" s="80" t="s">
        <v>2907</v>
      </c>
      <c r="H511" s="80" t="s">
        <v>385</v>
      </c>
      <c r="I511" s="80" t="s">
        <v>384</v>
      </c>
      <c r="J511" s="80" t="s">
        <v>1087</v>
      </c>
      <c r="K511" s="80" t="s">
        <v>60</v>
      </c>
      <c r="L511" s="80" t="s">
        <v>15</v>
      </c>
      <c r="M511" s="80" t="s">
        <v>15</v>
      </c>
      <c r="N511" s="80"/>
      <c r="P511" s="78">
        <v>0</v>
      </c>
      <c r="R511" s="77">
        <v>917.13746527777778</v>
      </c>
      <c r="S511" s="76" t="s">
        <v>382</v>
      </c>
    </row>
    <row r="512" spans="1:19" ht="11.25" hidden="1" customHeight="1">
      <c r="A512" s="80" t="s">
        <v>1086</v>
      </c>
      <c r="B512" s="80" t="s">
        <v>1085</v>
      </c>
      <c r="C512" s="80"/>
      <c r="D512" s="80" t="s">
        <v>388</v>
      </c>
      <c r="E512" s="80" t="s">
        <v>834</v>
      </c>
      <c r="F512" s="80" t="s">
        <v>386</v>
      </c>
      <c r="G512" s="80" t="s">
        <v>2907</v>
      </c>
      <c r="H512" s="80" t="s">
        <v>385</v>
      </c>
      <c r="I512" s="80" t="s">
        <v>384</v>
      </c>
      <c r="J512" s="80" t="s">
        <v>1084</v>
      </c>
      <c r="K512" s="80" t="s">
        <v>60</v>
      </c>
      <c r="L512" s="80" t="s">
        <v>15</v>
      </c>
      <c r="M512" s="80" t="s">
        <v>15</v>
      </c>
      <c r="N512" s="80"/>
      <c r="P512" s="78">
        <v>0</v>
      </c>
      <c r="R512" s="77">
        <v>901.55994212962969</v>
      </c>
      <c r="S512" s="76" t="s">
        <v>382</v>
      </c>
    </row>
    <row r="513" spans="1:19" ht="11.25" hidden="1" customHeight="1">
      <c r="A513" s="80" t="s">
        <v>1741</v>
      </c>
      <c r="B513" s="80" t="s">
        <v>1742</v>
      </c>
      <c r="C513" s="80"/>
      <c r="D513" s="80" t="s">
        <v>1743</v>
      </c>
      <c r="E513" s="80" t="s">
        <v>1081</v>
      </c>
      <c r="F513" s="80" t="s">
        <v>2915</v>
      </c>
      <c r="G513" s="80" t="s">
        <v>382</v>
      </c>
      <c r="H513" s="80" t="s">
        <v>2914</v>
      </c>
      <c r="I513" s="80" t="s">
        <v>3090</v>
      </c>
      <c r="J513" s="80" t="s">
        <v>1744</v>
      </c>
      <c r="K513" s="80" t="s">
        <v>47</v>
      </c>
      <c r="L513" s="80" t="s">
        <v>15</v>
      </c>
      <c r="M513" s="80" t="s">
        <v>277</v>
      </c>
      <c r="N513" s="80" t="s">
        <v>2018</v>
      </c>
      <c r="O513" s="79">
        <v>41149.573310185187</v>
      </c>
      <c r="P513" s="78">
        <v>0</v>
      </c>
      <c r="Q513" s="77">
        <v>189.53137731481482</v>
      </c>
      <c r="R513" s="77">
        <v>204.57356481481483</v>
      </c>
      <c r="S513" s="76" t="s">
        <v>382</v>
      </c>
    </row>
    <row r="514" spans="1:19" ht="11.25" hidden="1" customHeight="1">
      <c r="A514" s="80" t="s">
        <v>1409</v>
      </c>
      <c r="B514" s="80" t="s">
        <v>2406</v>
      </c>
      <c r="C514" s="80"/>
      <c r="D514" s="80" t="s">
        <v>482</v>
      </c>
      <c r="E514" s="80" t="s">
        <v>511</v>
      </c>
      <c r="F514" s="80" t="s">
        <v>1244</v>
      </c>
      <c r="G514" s="80" t="s">
        <v>405</v>
      </c>
      <c r="H514" s="80" t="s">
        <v>2967</v>
      </c>
      <c r="I514" s="80" t="s">
        <v>1763</v>
      </c>
      <c r="J514" s="80" t="s">
        <v>2405</v>
      </c>
      <c r="K514" s="80" t="s">
        <v>60</v>
      </c>
      <c r="L514" s="80" t="s">
        <v>15</v>
      </c>
      <c r="M514" s="80" t="s">
        <v>15</v>
      </c>
      <c r="N514" s="80"/>
      <c r="P514" s="78">
        <v>0</v>
      </c>
      <c r="R514" s="77">
        <v>124.73170138888889</v>
      </c>
      <c r="S514" s="76" t="s">
        <v>382</v>
      </c>
    </row>
    <row r="515" spans="1:19" ht="11.25" hidden="1" customHeight="1">
      <c r="A515" s="80" t="s">
        <v>2744</v>
      </c>
      <c r="B515" s="80" t="s">
        <v>2743</v>
      </c>
      <c r="C515" s="80"/>
      <c r="D515" s="80" t="s">
        <v>1222</v>
      </c>
      <c r="E515" s="80" t="s">
        <v>499</v>
      </c>
      <c r="F515" s="80" t="s">
        <v>398</v>
      </c>
      <c r="G515" s="80" t="s">
        <v>574</v>
      </c>
      <c r="H515" s="80" t="s">
        <v>574</v>
      </c>
      <c r="I515" s="80" t="s">
        <v>1809</v>
      </c>
      <c r="J515" s="80" t="s">
        <v>2742</v>
      </c>
      <c r="K515" s="80" t="s">
        <v>18</v>
      </c>
      <c r="L515" s="80" t="s">
        <v>15</v>
      </c>
      <c r="M515" s="80" t="s">
        <v>5933</v>
      </c>
      <c r="N515" s="80" t="s">
        <v>2289</v>
      </c>
      <c r="O515" s="79">
        <v>41281.503101851849</v>
      </c>
      <c r="P515" s="78">
        <v>1</v>
      </c>
      <c r="Q515" s="77">
        <v>57.601585648148145</v>
      </c>
      <c r="R515" s="77">
        <v>95.546342592592595</v>
      </c>
      <c r="S515" s="76" t="s">
        <v>382</v>
      </c>
    </row>
    <row r="516" spans="1:19" ht="11.25" hidden="1" customHeight="1">
      <c r="A516" s="80" t="s">
        <v>1083</v>
      </c>
      <c r="B516" s="80" t="s">
        <v>3363</v>
      </c>
      <c r="C516" s="80"/>
      <c r="D516" s="80" t="s">
        <v>1082</v>
      </c>
      <c r="E516" s="80" t="s">
        <v>1081</v>
      </c>
      <c r="F516" s="80" t="s">
        <v>2915</v>
      </c>
      <c r="G516" s="80" t="s">
        <v>382</v>
      </c>
      <c r="H516" s="80" t="s">
        <v>2936</v>
      </c>
      <c r="I516" s="80" t="s">
        <v>2935</v>
      </c>
      <c r="J516" s="80" t="s">
        <v>3362</v>
      </c>
      <c r="K516" s="80" t="s">
        <v>14</v>
      </c>
      <c r="L516" s="80" t="s">
        <v>15</v>
      </c>
      <c r="M516" s="80" t="s">
        <v>5935</v>
      </c>
      <c r="N516" s="80" t="s">
        <v>6207</v>
      </c>
      <c r="O516" s="79">
        <v>41317.637743055559</v>
      </c>
      <c r="P516" s="78">
        <v>0</v>
      </c>
      <c r="Q516" s="77">
        <v>21.466944444444444</v>
      </c>
      <c r="R516" s="77">
        <v>61.661041666666669</v>
      </c>
      <c r="S516" s="76" t="s">
        <v>382</v>
      </c>
    </row>
    <row r="517" spans="1:19" ht="11.25" hidden="1" customHeight="1">
      <c r="A517" s="80" t="s">
        <v>1083</v>
      </c>
      <c r="B517" s="80" t="s">
        <v>5803</v>
      </c>
      <c r="C517" s="80"/>
      <c r="D517" s="80" t="s">
        <v>5802</v>
      </c>
      <c r="E517" s="80" t="s">
        <v>1081</v>
      </c>
      <c r="F517" s="80" t="s">
        <v>2915</v>
      </c>
      <c r="G517" s="80" t="s">
        <v>382</v>
      </c>
      <c r="H517" s="80" t="s">
        <v>2979</v>
      </c>
      <c r="I517" s="80" t="s">
        <v>2978</v>
      </c>
      <c r="J517" s="80" t="s">
        <v>5801</v>
      </c>
      <c r="K517" s="80" t="s">
        <v>60</v>
      </c>
      <c r="L517" s="80" t="s">
        <v>15</v>
      </c>
      <c r="M517" s="80" t="s">
        <v>5937</v>
      </c>
      <c r="N517" s="80" t="s">
        <v>3078</v>
      </c>
      <c r="O517" s="79">
        <v>41334.548715277779</v>
      </c>
      <c r="P517" s="78">
        <v>1</v>
      </c>
      <c r="Q517" s="77">
        <v>4.5559722222222225</v>
      </c>
      <c r="R517" s="77">
        <v>12.481678240740742</v>
      </c>
      <c r="S517" s="76" t="s">
        <v>382</v>
      </c>
    </row>
    <row r="518" spans="1:19" ht="11.25" hidden="1" customHeight="1">
      <c r="A518" s="80" t="s">
        <v>6206</v>
      </c>
      <c r="B518" s="80" t="s">
        <v>6205</v>
      </c>
      <c r="C518" s="80"/>
      <c r="D518" s="80" t="s">
        <v>2020</v>
      </c>
      <c r="E518" s="80" t="s">
        <v>6204</v>
      </c>
      <c r="F518" s="80" t="s">
        <v>2915</v>
      </c>
      <c r="G518" s="80" t="s">
        <v>382</v>
      </c>
      <c r="H518" s="80" t="s">
        <v>2936</v>
      </c>
      <c r="I518" s="80" t="s">
        <v>2935</v>
      </c>
      <c r="J518" s="80" t="s">
        <v>6203</v>
      </c>
      <c r="K518" s="80" t="s">
        <v>14</v>
      </c>
      <c r="L518" s="80" t="s">
        <v>15</v>
      </c>
      <c r="M518" s="80" t="s">
        <v>5940</v>
      </c>
      <c r="N518" s="80" t="s">
        <v>4680</v>
      </c>
      <c r="O518" s="79">
        <v>41330.690416666665</v>
      </c>
      <c r="P518" s="78">
        <v>1</v>
      </c>
      <c r="Q518" s="77">
        <v>8.4142708333333331</v>
      </c>
      <c r="R518" s="77">
        <v>12.424525462962963</v>
      </c>
      <c r="S518" s="76" t="s">
        <v>382</v>
      </c>
    </row>
    <row r="519" spans="1:19" ht="11.25" hidden="1" customHeight="1">
      <c r="A519" s="80" t="s">
        <v>955</v>
      </c>
      <c r="B519" s="80" t="s">
        <v>6202</v>
      </c>
      <c r="C519" s="80"/>
      <c r="D519" s="80" t="s">
        <v>482</v>
      </c>
      <c r="E519" s="80" t="s">
        <v>511</v>
      </c>
      <c r="F519" s="80" t="s">
        <v>1244</v>
      </c>
      <c r="G519" s="80" t="s">
        <v>405</v>
      </c>
      <c r="H519" s="80" t="s">
        <v>3558</v>
      </c>
      <c r="I519" s="80" t="s">
        <v>3558</v>
      </c>
      <c r="J519" s="80" t="s">
        <v>6201</v>
      </c>
      <c r="K519" s="80" t="s">
        <v>25</v>
      </c>
      <c r="L519" s="80" t="s">
        <v>15</v>
      </c>
      <c r="M519" s="80" t="s">
        <v>5940</v>
      </c>
      <c r="N519" s="80" t="s">
        <v>6200</v>
      </c>
      <c r="O519" s="79">
        <v>41336.712268518517</v>
      </c>
      <c r="P519" s="78">
        <v>1</v>
      </c>
      <c r="Q519" s="77">
        <v>2.3924189814814816</v>
      </c>
      <c r="R519" s="77">
        <v>4.685752314814815</v>
      </c>
      <c r="S519" s="76" t="s">
        <v>382</v>
      </c>
    </row>
    <row r="520" spans="1:19" ht="11.25" hidden="1" customHeight="1">
      <c r="A520" s="80" t="s">
        <v>1504</v>
      </c>
      <c r="B520" s="80" t="s">
        <v>1896</v>
      </c>
      <c r="C520" s="80"/>
      <c r="D520" s="80" t="s">
        <v>1895</v>
      </c>
      <c r="E520" s="80" t="s">
        <v>545</v>
      </c>
      <c r="F520" s="80" t="s">
        <v>386</v>
      </c>
      <c r="G520" s="80" t="s">
        <v>2907</v>
      </c>
      <c r="H520" s="80" t="s">
        <v>385</v>
      </c>
      <c r="I520" s="80" t="s">
        <v>384</v>
      </c>
      <c r="J520" s="80" t="s">
        <v>1894</v>
      </c>
      <c r="K520" s="80" t="s">
        <v>60</v>
      </c>
      <c r="L520" s="80" t="s">
        <v>15</v>
      </c>
      <c r="M520" s="80" t="s">
        <v>15</v>
      </c>
      <c r="N520" s="80"/>
      <c r="P520" s="78">
        <v>0</v>
      </c>
      <c r="R520" s="77">
        <v>179.69374999999999</v>
      </c>
      <c r="S520" s="76" t="s">
        <v>382</v>
      </c>
    </row>
    <row r="521" spans="1:19" ht="11.25" hidden="1" customHeight="1">
      <c r="A521" s="80" t="s">
        <v>1067</v>
      </c>
      <c r="B521" s="80" t="s">
        <v>1684</v>
      </c>
      <c r="C521" s="80"/>
      <c r="D521" s="80" t="s">
        <v>1703</v>
      </c>
      <c r="E521" s="80" t="s">
        <v>1074</v>
      </c>
      <c r="F521" s="80" t="s">
        <v>386</v>
      </c>
      <c r="G521" s="80" t="s">
        <v>2907</v>
      </c>
      <c r="H521" s="80" t="s">
        <v>385</v>
      </c>
      <c r="I521" s="80" t="s">
        <v>384</v>
      </c>
      <c r="J521" s="80" t="s">
        <v>1683</v>
      </c>
      <c r="K521" s="80" t="s">
        <v>18</v>
      </c>
      <c r="L521" s="80" t="s">
        <v>15</v>
      </c>
      <c r="M521" s="80" t="s">
        <v>1441</v>
      </c>
      <c r="N521" s="80" t="s">
        <v>1670</v>
      </c>
      <c r="O521" s="79">
        <v>41128.372812499998</v>
      </c>
      <c r="P521" s="78">
        <v>0</v>
      </c>
      <c r="Q521" s="77">
        <v>210.731875</v>
      </c>
      <c r="R521" s="77">
        <v>211.61182870370374</v>
      </c>
      <c r="S521" s="76" t="s">
        <v>382</v>
      </c>
    </row>
    <row r="522" spans="1:19" ht="11.25" hidden="1" customHeight="1">
      <c r="A522" s="80" t="s">
        <v>1473</v>
      </c>
      <c r="B522" s="80" t="s">
        <v>1755</v>
      </c>
      <c r="C522" s="80"/>
      <c r="D522" s="80" t="s">
        <v>1756</v>
      </c>
      <c r="E522" s="80" t="s">
        <v>1757</v>
      </c>
      <c r="F522" s="80" t="s">
        <v>386</v>
      </c>
      <c r="G522" s="80" t="s">
        <v>2907</v>
      </c>
      <c r="H522" s="80" t="s">
        <v>385</v>
      </c>
      <c r="I522" s="80" t="s">
        <v>384</v>
      </c>
      <c r="J522" s="80" t="s">
        <v>1758</v>
      </c>
      <c r="K522" s="80" t="s">
        <v>60</v>
      </c>
      <c r="L522" s="80" t="s">
        <v>15</v>
      </c>
      <c r="M522" s="80" t="s">
        <v>15</v>
      </c>
      <c r="N522" s="80"/>
      <c r="P522" s="78">
        <v>0</v>
      </c>
      <c r="R522" s="77">
        <v>204.43490740740742</v>
      </c>
      <c r="S522" s="76" t="s">
        <v>382</v>
      </c>
    </row>
    <row r="523" spans="1:19" ht="11.25" hidden="1" customHeight="1">
      <c r="A523" s="80" t="s">
        <v>1067</v>
      </c>
      <c r="B523" s="80" t="s">
        <v>2304</v>
      </c>
      <c r="C523" s="80"/>
      <c r="D523" s="80" t="s">
        <v>1066</v>
      </c>
      <c r="E523" s="80" t="s">
        <v>1219</v>
      </c>
      <c r="F523" s="80" t="s">
        <v>386</v>
      </c>
      <c r="G523" s="80" t="s">
        <v>2907</v>
      </c>
      <c r="H523" s="80" t="s">
        <v>385</v>
      </c>
      <c r="I523" s="80" t="s">
        <v>390</v>
      </c>
      <c r="J523" s="80" t="s">
        <v>1819</v>
      </c>
      <c r="K523" s="80" t="s">
        <v>18</v>
      </c>
      <c r="L523" s="80" t="s">
        <v>15</v>
      </c>
      <c r="M523" s="80" t="s">
        <v>5934</v>
      </c>
      <c r="N523" s="80" t="s">
        <v>6199</v>
      </c>
      <c r="O523" s="79">
        <v>41204.607349537036</v>
      </c>
      <c r="P523" s="78">
        <v>0</v>
      </c>
      <c r="Q523" s="77">
        <v>134.49733796296297</v>
      </c>
      <c r="R523" s="77">
        <v>134.49733796296297</v>
      </c>
      <c r="S523" s="76" t="s">
        <v>382</v>
      </c>
    </row>
    <row r="524" spans="1:19" ht="11.25" hidden="1" customHeight="1">
      <c r="A524" s="80" t="s">
        <v>1344</v>
      </c>
      <c r="B524" s="80" t="s">
        <v>2420</v>
      </c>
      <c r="C524" s="80"/>
      <c r="D524" s="80" t="s">
        <v>2419</v>
      </c>
      <c r="E524" s="80" t="s">
        <v>2418</v>
      </c>
      <c r="F524" s="80" t="s">
        <v>386</v>
      </c>
      <c r="G524" s="80" t="s">
        <v>2907</v>
      </c>
      <c r="H524" s="80" t="s">
        <v>385</v>
      </c>
      <c r="I524" s="80" t="s">
        <v>390</v>
      </c>
      <c r="J524" s="80" t="s">
        <v>2417</v>
      </c>
      <c r="K524" s="80" t="s">
        <v>18</v>
      </c>
      <c r="L524" s="80" t="s">
        <v>15</v>
      </c>
      <c r="M524" s="80" t="s">
        <v>5934</v>
      </c>
      <c r="N524" s="80" t="s">
        <v>6198</v>
      </c>
      <c r="O524" s="79">
        <v>41215.393912037034</v>
      </c>
      <c r="P524" s="78">
        <v>0</v>
      </c>
      <c r="Q524" s="77">
        <v>123.71077546296296</v>
      </c>
      <c r="R524" s="77">
        <v>123.71077546296296</v>
      </c>
      <c r="S524" s="76" t="s">
        <v>382</v>
      </c>
    </row>
    <row r="525" spans="1:19" ht="11.25" hidden="1" customHeight="1">
      <c r="A525" s="80" t="s">
        <v>1322</v>
      </c>
      <c r="B525" s="80" t="s">
        <v>2584</v>
      </c>
      <c r="C525" s="80"/>
      <c r="D525" s="80" t="s">
        <v>2374</v>
      </c>
      <c r="E525" s="80" t="s">
        <v>2373</v>
      </c>
      <c r="F525" s="80" t="s">
        <v>386</v>
      </c>
      <c r="G525" s="80" t="s">
        <v>2907</v>
      </c>
      <c r="H525" s="80" t="s">
        <v>385</v>
      </c>
      <c r="I525" s="80" t="s">
        <v>390</v>
      </c>
      <c r="J525" s="80" t="s">
        <v>2372</v>
      </c>
      <c r="K525" s="80" t="s">
        <v>14</v>
      </c>
      <c r="L525" s="80" t="s">
        <v>15</v>
      </c>
      <c r="M525" s="80" t="s">
        <v>5934</v>
      </c>
      <c r="N525" s="80" t="s">
        <v>2583</v>
      </c>
      <c r="O525" s="79">
        <v>41232.73574074074</v>
      </c>
      <c r="P525" s="78">
        <v>0</v>
      </c>
      <c r="Q525" s="77">
        <v>106.36894675925925</v>
      </c>
      <c r="R525" s="77">
        <v>106.36894675925925</v>
      </c>
      <c r="S525" s="76" t="s">
        <v>382</v>
      </c>
    </row>
    <row r="526" spans="1:19" ht="11.25" hidden="1" customHeight="1">
      <c r="A526" s="80" t="s">
        <v>779</v>
      </c>
      <c r="B526" s="80" t="s">
        <v>2630</v>
      </c>
      <c r="C526" s="80"/>
      <c r="D526" s="80" t="s">
        <v>1072</v>
      </c>
      <c r="E526" s="80" t="s">
        <v>1071</v>
      </c>
      <c r="F526" s="80" t="s">
        <v>386</v>
      </c>
      <c r="G526" s="80" t="s">
        <v>2932</v>
      </c>
      <c r="H526" s="80" t="s">
        <v>3441</v>
      </c>
      <c r="I526" s="80" t="s">
        <v>3441</v>
      </c>
      <c r="J526" s="80" t="s">
        <v>2660</v>
      </c>
      <c r="K526" s="80" t="s">
        <v>14</v>
      </c>
      <c r="L526" s="80" t="s">
        <v>15</v>
      </c>
      <c r="M526" s="80" t="s">
        <v>277</v>
      </c>
      <c r="N526" s="80" t="s">
        <v>4234</v>
      </c>
      <c r="O526" s="79">
        <v>41334.714733796296</v>
      </c>
      <c r="P526" s="78">
        <v>0</v>
      </c>
      <c r="Q526" s="77">
        <v>4.3899537037037035</v>
      </c>
      <c r="R526" s="77">
        <v>99.370995370370366</v>
      </c>
      <c r="S526" s="76" t="s">
        <v>382</v>
      </c>
    </row>
    <row r="527" spans="1:19" ht="11.25" hidden="1" customHeight="1">
      <c r="A527" s="80" t="s">
        <v>1322</v>
      </c>
      <c r="B527" s="80" t="s">
        <v>2741</v>
      </c>
      <c r="C527" s="80"/>
      <c r="D527" s="80" t="s">
        <v>2740</v>
      </c>
      <c r="E527" s="80" t="s">
        <v>2373</v>
      </c>
      <c r="F527" s="80" t="s">
        <v>386</v>
      </c>
      <c r="G527" s="80" t="s">
        <v>2907</v>
      </c>
      <c r="H527" s="80" t="s">
        <v>385</v>
      </c>
      <c r="I527" s="80" t="s">
        <v>390</v>
      </c>
      <c r="J527" s="80" t="s">
        <v>2739</v>
      </c>
      <c r="K527" s="80" t="s">
        <v>25</v>
      </c>
      <c r="L527" s="80" t="s">
        <v>56</v>
      </c>
      <c r="M527" s="80" t="s">
        <v>5935</v>
      </c>
      <c r="N527" s="80" t="s">
        <v>5938</v>
      </c>
      <c r="O527" s="79">
        <v>41248.471539351849</v>
      </c>
      <c r="P527" s="78">
        <v>0</v>
      </c>
      <c r="Q527" s="77">
        <v>90.633148148148152</v>
      </c>
      <c r="R527" s="77">
        <v>96.45</v>
      </c>
      <c r="S527" s="76" t="s">
        <v>382</v>
      </c>
    </row>
    <row r="528" spans="1:19" ht="11.25" hidden="1" customHeight="1">
      <c r="A528" s="80" t="s">
        <v>1067</v>
      </c>
      <c r="B528" s="80" t="s">
        <v>2833</v>
      </c>
      <c r="C528" s="80"/>
      <c r="D528" s="80" t="s">
        <v>2416</v>
      </c>
      <c r="E528" s="80" t="s">
        <v>1064</v>
      </c>
      <c r="F528" s="80" t="s">
        <v>386</v>
      </c>
      <c r="G528" s="80" t="s">
        <v>2907</v>
      </c>
      <c r="H528" s="80" t="s">
        <v>385</v>
      </c>
      <c r="I528" s="80" t="s">
        <v>384</v>
      </c>
      <c r="J528" s="80" t="s">
        <v>2415</v>
      </c>
      <c r="K528" s="80" t="s">
        <v>25</v>
      </c>
      <c r="L528" s="80" t="s">
        <v>15</v>
      </c>
      <c r="M528" s="80" t="s">
        <v>5934</v>
      </c>
      <c r="N528" s="80" t="s">
        <v>2414</v>
      </c>
      <c r="O528" s="79">
        <v>41249.53738425926</v>
      </c>
      <c r="P528" s="78">
        <v>0</v>
      </c>
      <c r="Q528" s="77">
        <v>89.567303240740742</v>
      </c>
      <c r="R528" s="77">
        <v>89.567303240740742</v>
      </c>
      <c r="S528" s="76" t="s">
        <v>382</v>
      </c>
    </row>
    <row r="529" spans="1:19" ht="11.25" hidden="1" customHeight="1">
      <c r="A529" s="80" t="s">
        <v>1067</v>
      </c>
      <c r="B529" s="80" t="s">
        <v>3361</v>
      </c>
      <c r="C529" s="80"/>
      <c r="D529" s="80" t="s">
        <v>3360</v>
      </c>
      <c r="E529" s="80" t="s">
        <v>2373</v>
      </c>
      <c r="F529" s="80" t="s">
        <v>386</v>
      </c>
      <c r="G529" s="80" t="s">
        <v>2907</v>
      </c>
      <c r="H529" s="80" t="s">
        <v>385</v>
      </c>
      <c r="I529" s="80" t="s">
        <v>390</v>
      </c>
      <c r="J529" s="80" t="s">
        <v>3359</v>
      </c>
      <c r="K529" s="80" t="s">
        <v>25</v>
      </c>
      <c r="L529" s="80" t="s">
        <v>15</v>
      </c>
      <c r="M529" s="80" t="s">
        <v>5934</v>
      </c>
      <c r="N529" s="80" t="s">
        <v>3358</v>
      </c>
      <c r="O529" s="79">
        <v>41271.589421296296</v>
      </c>
      <c r="P529" s="78">
        <v>0</v>
      </c>
      <c r="Q529" s="77">
        <v>67.515266203703703</v>
      </c>
      <c r="R529" s="77">
        <v>67.515266203703703</v>
      </c>
      <c r="S529" s="76" t="s">
        <v>382</v>
      </c>
    </row>
    <row r="530" spans="1:19" ht="11.25" hidden="1" customHeight="1">
      <c r="A530" s="80" t="s">
        <v>1322</v>
      </c>
      <c r="B530" s="80" t="s">
        <v>3357</v>
      </c>
      <c r="C530" s="80"/>
      <c r="D530" s="80" t="s">
        <v>1075</v>
      </c>
      <c r="E530" s="80" t="s">
        <v>1321</v>
      </c>
      <c r="F530" s="80" t="s">
        <v>386</v>
      </c>
      <c r="G530" s="80" t="s">
        <v>3080</v>
      </c>
      <c r="H530" s="80" t="s">
        <v>3110</v>
      </c>
      <c r="I530" s="80" t="s">
        <v>3110</v>
      </c>
      <c r="J530" s="80" t="s">
        <v>2372</v>
      </c>
      <c r="K530" s="80" t="s">
        <v>25</v>
      </c>
      <c r="L530" s="80" t="s">
        <v>15</v>
      </c>
      <c r="M530" s="80" t="s">
        <v>5934</v>
      </c>
      <c r="N530" s="80" t="s">
        <v>289</v>
      </c>
      <c r="O530" s="79">
        <v>41276.473495370374</v>
      </c>
      <c r="P530" s="78">
        <v>0</v>
      </c>
      <c r="Q530" s="77">
        <v>62.631192129629632</v>
      </c>
      <c r="R530" s="77">
        <v>62.631192129629632</v>
      </c>
      <c r="S530" s="76" t="s">
        <v>382</v>
      </c>
    </row>
    <row r="531" spans="1:19" ht="11.25" hidden="1" customHeight="1">
      <c r="A531" s="80" t="s">
        <v>1322</v>
      </c>
      <c r="B531" s="80" t="s">
        <v>4236</v>
      </c>
      <c r="C531" s="80"/>
      <c r="D531" s="80" t="s">
        <v>1075</v>
      </c>
      <c r="E531" s="80" t="s">
        <v>2373</v>
      </c>
      <c r="F531" s="80" t="s">
        <v>386</v>
      </c>
      <c r="G531" s="80" t="s">
        <v>2907</v>
      </c>
      <c r="H531" s="80" t="s">
        <v>385</v>
      </c>
      <c r="I531" s="80" t="s">
        <v>384</v>
      </c>
      <c r="J531" s="80" t="s">
        <v>4235</v>
      </c>
      <c r="K531" s="80" t="s">
        <v>25</v>
      </c>
      <c r="L531" s="80" t="s">
        <v>15</v>
      </c>
      <c r="M531" s="80" t="s">
        <v>5940</v>
      </c>
      <c r="N531" s="80" t="s">
        <v>6197</v>
      </c>
      <c r="O531" s="79">
        <v>41305.666747685187</v>
      </c>
      <c r="P531" s="78">
        <v>1</v>
      </c>
      <c r="Q531" s="77">
        <v>33.437939814814811</v>
      </c>
      <c r="R531" s="77">
        <v>33.565752314814816</v>
      </c>
      <c r="S531" s="76" t="s">
        <v>382</v>
      </c>
    </row>
    <row r="532" spans="1:19" ht="11.25" hidden="1" customHeight="1">
      <c r="A532" s="80" t="s">
        <v>1473</v>
      </c>
      <c r="B532" s="80" t="s">
        <v>4411</v>
      </c>
      <c r="C532" s="80"/>
      <c r="D532" s="80" t="s">
        <v>4410</v>
      </c>
      <c r="E532" s="80" t="s">
        <v>1076</v>
      </c>
      <c r="F532" s="80" t="s">
        <v>386</v>
      </c>
      <c r="G532" s="80" t="s">
        <v>2932</v>
      </c>
      <c r="H532" s="80" t="s">
        <v>3024</v>
      </c>
      <c r="I532" s="80" t="s">
        <v>4409</v>
      </c>
      <c r="J532" s="80" t="s">
        <v>4408</v>
      </c>
      <c r="K532" s="80" t="s">
        <v>18</v>
      </c>
      <c r="L532" s="80" t="s">
        <v>56</v>
      </c>
      <c r="M532" s="80" t="s">
        <v>5933</v>
      </c>
      <c r="N532" s="80" t="s">
        <v>5936</v>
      </c>
      <c r="O532" s="79">
        <v>41338.819074074076</v>
      </c>
      <c r="P532" s="78">
        <v>1</v>
      </c>
      <c r="Q532" s="77">
        <v>0.28561342592592598</v>
      </c>
      <c r="R532" s="77">
        <v>29.631828703703704</v>
      </c>
      <c r="S532" s="76" t="s">
        <v>382</v>
      </c>
    </row>
    <row r="533" spans="1:19" ht="11.25" hidden="1" customHeight="1">
      <c r="A533" s="80" t="s">
        <v>1473</v>
      </c>
      <c r="B533" s="80" t="s">
        <v>4678</v>
      </c>
      <c r="C533" s="80"/>
      <c r="D533" s="80" t="s">
        <v>4410</v>
      </c>
      <c r="E533" s="80" t="s">
        <v>1076</v>
      </c>
      <c r="F533" s="80" t="s">
        <v>386</v>
      </c>
      <c r="G533" s="80" t="s">
        <v>2932</v>
      </c>
      <c r="H533" s="80" t="s">
        <v>3024</v>
      </c>
      <c r="I533" s="80" t="s">
        <v>4409</v>
      </c>
      <c r="J533" s="80" t="s">
        <v>4408</v>
      </c>
      <c r="K533" s="80" t="s">
        <v>18</v>
      </c>
      <c r="L533" s="80" t="s">
        <v>56</v>
      </c>
      <c r="M533" s="80" t="s">
        <v>5933</v>
      </c>
      <c r="N533" s="80" t="s">
        <v>5936</v>
      </c>
      <c r="O533" s="79">
        <v>41338.819074074076</v>
      </c>
      <c r="P533" s="78">
        <v>1</v>
      </c>
      <c r="Q533" s="77">
        <v>0.28561342592592598</v>
      </c>
      <c r="R533" s="77">
        <v>22.666400462962962</v>
      </c>
      <c r="S533" s="76" t="s">
        <v>382</v>
      </c>
    </row>
    <row r="534" spans="1:19" ht="11.25" hidden="1" customHeight="1">
      <c r="A534" s="80" t="s">
        <v>1473</v>
      </c>
      <c r="B534" s="80" t="s">
        <v>6196</v>
      </c>
      <c r="C534" s="80"/>
      <c r="D534" s="80" t="s">
        <v>4410</v>
      </c>
      <c r="E534" s="80" t="s">
        <v>1076</v>
      </c>
      <c r="F534" s="80" t="s">
        <v>386</v>
      </c>
      <c r="G534" s="80" t="s">
        <v>2932</v>
      </c>
      <c r="H534" s="80" t="s">
        <v>3024</v>
      </c>
      <c r="I534" s="80" t="s">
        <v>4409</v>
      </c>
      <c r="J534" s="80" t="s">
        <v>6195</v>
      </c>
      <c r="K534" s="80" t="s">
        <v>14</v>
      </c>
      <c r="L534" s="80" t="s">
        <v>15</v>
      </c>
      <c r="M534" s="80" t="s">
        <v>5940</v>
      </c>
      <c r="N534" s="80" t="s">
        <v>6194</v>
      </c>
      <c r="O534" s="79">
        <v>41330.602407407408</v>
      </c>
      <c r="P534" s="78">
        <v>1</v>
      </c>
      <c r="Q534" s="77">
        <v>8.5022800925925921</v>
      </c>
      <c r="R534" s="77">
        <v>19.534502314814816</v>
      </c>
      <c r="S534" s="76" t="s">
        <v>382</v>
      </c>
    </row>
    <row r="535" spans="1:19" ht="11.25" hidden="1" customHeight="1">
      <c r="A535" s="80" t="s">
        <v>1067</v>
      </c>
      <c r="B535" s="80" t="s">
        <v>6193</v>
      </c>
      <c r="C535" s="80"/>
      <c r="D535" s="80" t="s">
        <v>6192</v>
      </c>
      <c r="E535" s="80" t="s">
        <v>6191</v>
      </c>
      <c r="F535" s="80" t="s">
        <v>386</v>
      </c>
      <c r="G535" s="80" t="s">
        <v>2932</v>
      </c>
      <c r="H535" s="80" t="s">
        <v>3441</v>
      </c>
      <c r="I535" s="80" t="s">
        <v>3441</v>
      </c>
      <c r="J535" s="80" t="s">
        <v>6190</v>
      </c>
      <c r="K535" s="80" t="s">
        <v>18</v>
      </c>
      <c r="L535" s="80" t="s">
        <v>15</v>
      </c>
      <c r="M535" s="80" t="s">
        <v>5933</v>
      </c>
      <c r="N535" s="80" t="s">
        <v>5936</v>
      </c>
      <c r="O535" s="79">
        <v>41338.4999537037</v>
      </c>
      <c r="P535" s="78">
        <v>1</v>
      </c>
      <c r="Q535" s="77">
        <v>0.60473379629629631</v>
      </c>
      <c r="R535" s="77">
        <v>18.499988425925928</v>
      </c>
      <c r="S535" s="76" t="s">
        <v>382</v>
      </c>
    </row>
    <row r="536" spans="1:19" ht="11.25" hidden="1" customHeight="1">
      <c r="A536" s="80" t="s">
        <v>1473</v>
      </c>
      <c r="B536" s="80" t="s">
        <v>6189</v>
      </c>
      <c r="C536" s="80"/>
      <c r="D536" s="80" t="s">
        <v>6188</v>
      </c>
      <c r="E536" s="80" t="s">
        <v>1076</v>
      </c>
      <c r="F536" s="80" t="s">
        <v>1244</v>
      </c>
      <c r="G536" s="80" t="s">
        <v>2912</v>
      </c>
      <c r="H536" s="80" t="s">
        <v>2941</v>
      </c>
      <c r="I536" s="80" t="s">
        <v>6187</v>
      </c>
      <c r="J536" s="80" t="s">
        <v>6186</v>
      </c>
      <c r="K536" s="80" t="s">
        <v>18</v>
      </c>
      <c r="L536" s="80" t="s">
        <v>15</v>
      </c>
      <c r="M536" s="80" t="s">
        <v>5969</v>
      </c>
      <c r="N536" s="80" t="s">
        <v>2961</v>
      </c>
      <c r="O536" s="79">
        <v>41330.5940162037</v>
      </c>
      <c r="P536" s="78">
        <v>0</v>
      </c>
      <c r="Q536" s="77">
        <v>8.5106712962962963</v>
      </c>
      <c r="R536" s="77">
        <v>8.6314004629629633</v>
      </c>
      <c r="S536" s="76" t="s">
        <v>382</v>
      </c>
    </row>
    <row r="537" spans="1:19" ht="11.25" hidden="1" customHeight="1">
      <c r="A537" s="80" t="s">
        <v>1067</v>
      </c>
      <c r="B537" s="80" t="s">
        <v>6185</v>
      </c>
      <c r="C537" s="80"/>
      <c r="D537" s="80" t="s">
        <v>2416</v>
      </c>
      <c r="E537" s="80" t="s">
        <v>2373</v>
      </c>
      <c r="F537" s="80" t="s">
        <v>386</v>
      </c>
      <c r="G537" s="80" t="s">
        <v>3080</v>
      </c>
      <c r="H537" s="80" t="s">
        <v>3110</v>
      </c>
      <c r="I537" s="80" t="s">
        <v>3110</v>
      </c>
      <c r="J537" s="80" t="s">
        <v>6184</v>
      </c>
      <c r="K537" s="80" t="s">
        <v>18</v>
      </c>
      <c r="L537" s="80" t="s">
        <v>15</v>
      </c>
      <c r="M537" s="80" t="s">
        <v>5933</v>
      </c>
      <c r="N537" s="80" t="s">
        <v>6147</v>
      </c>
      <c r="O537" s="79">
        <v>41333.677754629629</v>
      </c>
      <c r="P537" s="78">
        <v>1</v>
      </c>
      <c r="Q537" s="77">
        <v>5.4269328703703703</v>
      </c>
      <c r="R537" s="77">
        <v>6.6276041666666679</v>
      </c>
      <c r="S537" s="76" t="s">
        <v>382</v>
      </c>
    </row>
    <row r="538" spans="1:19" ht="11.25" hidden="1" customHeight="1">
      <c r="A538" s="80" t="s">
        <v>1473</v>
      </c>
      <c r="B538" s="80" t="s">
        <v>6183</v>
      </c>
      <c r="C538" s="80"/>
      <c r="D538" s="80" t="s">
        <v>6182</v>
      </c>
      <c r="E538" s="80" t="s">
        <v>1076</v>
      </c>
      <c r="F538" s="80" t="s">
        <v>2915</v>
      </c>
      <c r="G538" s="80" t="s">
        <v>382</v>
      </c>
      <c r="H538" s="80" t="s">
        <v>2914</v>
      </c>
      <c r="I538" s="80" t="s">
        <v>2922</v>
      </c>
      <c r="J538" s="80" t="s">
        <v>6181</v>
      </c>
      <c r="K538" s="80" t="s">
        <v>18</v>
      </c>
      <c r="L538" s="80" t="s">
        <v>15</v>
      </c>
      <c r="M538" s="80" t="s">
        <v>5937</v>
      </c>
      <c r="N538" s="80" t="s">
        <v>3078</v>
      </c>
      <c r="O538" s="79">
        <v>41334.44809027778</v>
      </c>
      <c r="P538" s="78">
        <v>1</v>
      </c>
      <c r="Q538" s="77">
        <v>4.6565972222222225</v>
      </c>
      <c r="R538" s="77">
        <v>4.6877662037037036</v>
      </c>
      <c r="S538" s="76" t="s">
        <v>382</v>
      </c>
    </row>
    <row r="539" spans="1:19" ht="11.25" hidden="1" customHeight="1">
      <c r="A539" s="80" t="s">
        <v>779</v>
      </c>
      <c r="B539" s="80" t="s">
        <v>6180</v>
      </c>
      <c r="C539" s="80"/>
      <c r="D539" s="80" t="s">
        <v>6179</v>
      </c>
      <c r="E539" s="80" t="s">
        <v>6175</v>
      </c>
      <c r="F539" s="80" t="s">
        <v>386</v>
      </c>
      <c r="G539" s="80" t="s">
        <v>2907</v>
      </c>
      <c r="H539" s="80" t="s">
        <v>385</v>
      </c>
      <c r="I539" s="80" t="s">
        <v>384</v>
      </c>
      <c r="J539" s="80" t="s">
        <v>6178</v>
      </c>
      <c r="K539" s="80" t="s">
        <v>18</v>
      </c>
      <c r="L539" s="80" t="s">
        <v>15</v>
      </c>
      <c r="M539" s="80" t="s">
        <v>1441</v>
      </c>
      <c r="N539" s="80" t="s">
        <v>1670</v>
      </c>
      <c r="O539" s="79">
        <v>41334.688483796293</v>
      </c>
      <c r="P539" s="78">
        <v>0</v>
      </c>
      <c r="Q539" s="77">
        <v>4.4162037037037036</v>
      </c>
      <c r="R539" s="77">
        <v>4.4644212962962966</v>
      </c>
      <c r="S539" s="76" t="s">
        <v>382</v>
      </c>
    </row>
    <row r="540" spans="1:19" ht="11.25" hidden="1" customHeight="1">
      <c r="A540" s="80" t="s">
        <v>779</v>
      </c>
      <c r="B540" s="80" t="s">
        <v>6177</v>
      </c>
      <c r="C540" s="80"/>
      <c r="D540" s="80" t="s">
        <v>6176</v>
      </c>
      <c r="E540" s="80" t="s">
        <v>6175</v>
      </c>
      <c r="F540" s="80" t="s">
        <v>386</v>
      </c>
      <c r="G540" s="80" t="s">
        <v>2932</v>
      </c>
      <c r="H540" s="80" t="s">
        <v>3441</v>
      </c>
      <c r="I540" s="80" t="s">
        <v>3441</v>
      </c>
      <c r="J540" s="80" t="s">
        <v>6174</v>
      </c>
      <c r="K540" s="80" t="s">
        <v>14</v>
      </c>
      <c r="L540" s="80" t="s">
        <v>15</v>
      </c>
      <c r="M540" s="80" t="s">
        <v>5933</v>
      </c>
      <c r="N540" s="80" t="s">
        <v>6007</v>
      </c>
      <c r="O540" s="79">
        <v>41338.672268518516</v>
      </c>
      <c r="P540" s="78">
        <v>5</v>
      </c>
      <c r="Q540" s="77">
        <v>0.4324189814814815</v>
      </c>
      <c r="R540" s="77">
        <v>1.3419328703703703</v>
      </c>
      <c r="S540" s="76" t="s">
        <v>382</v>
      </c>
    </row>
    <row r="541" spans="1:19" ht="11.25" hidden="1" customHeight="1">
      <c r="A541" s="80" t="s">
        <v>1534</v>
      </c>
      <c r="B541" s="80" t="s">
        <v>2738</v>
      </c>
      <c r="C541" s="80"/>
      <c r="D541" s="80" t="s">
        <v>2737</v>
      </c>
      <c r="E541" s="80" t="s">
        <v>2736</v>
      </c>
      <c r="F541" s="80" t="s">
        <v>2915</v>
      </c>
      <c r="G541" s="80" t="s">
        <v>2919</v>
      </c>
      <c r="H541" s="80" t="s">
        <v>2981</v>
      </c>
      <c r="I541" s="80" t="s">
        <v>3054</v>
      </c>
      <c r="J541" s="80" t="s">
        <v>1023</v>
      </c>
      <c r="K541" s="80" t="s">
        <v>60</v>
      </c>
      <c r="L541" s="80" t="s">
        <v>15</v>
      </c>
      <c r="M541" s="80" t="s">
        <v>5940</v>
      </c>
      <c r="N541" s="80" t="s">
        <v>6173</v>
      </c>
      <c r="O541" s="79">
        <v>41312.500543981485</v>
      </c>
      <c r="P541" s="78">
        <v>1</v>
      </c>
      <c r="Q541" s="77">
        <v>26.604143518518516</v>
      </c>
      <c r="R541" s="77">
        <v>96.520451388888887</v>
      </c>
      <c r="S541" s="76" t="s">
        <v>382</v>
      </c>
    </row>
    <row r="542" spans="1:19" ht="11.25" hidden="1" customHeight="1">
      <c r="A542" s="80" t="s">
        <v>1320</v>
      </c>
      <c r="B542" s="80" t="s">
        <v>1651</v>
      </c>
      <c r="C542" s="80"/>
      <c r="D542" s="80" t="s">
        <v>1051</v>
      </c>
      <c r="E542" s="80" t="s">
        <v>1050</v>
      </c>
      <c r="F542" s="80" t="s">
        <v>2915</v>
      </c>
      <c r="G542" s="80" t="s">
        <v>2919</v>
      </c>
      <c r="H542" s="80" t="s">
        <v>3086</v>
      </c>
      <c r="I542" s="80" t="s">
        <v>3085</v>
      </c>
      <c r="J542" s="80" t="s">
        <v>1650</v>
      </c>
      <c r="K542" s="80" t="s">
        <v>19</v>
      </c>
      <c r="L542" s="80" t="s">
        <v>15</v>
      </c>
      <c r="M542" s="80" t="s">
        <v>5934</v>
      </c>
      <c r="N542" s="80" t="s">
        <v>1058</v>
      </c>
      <c r="O542" s="79">
        <v>41122.58315972222</v>
      </c>
      <c r="P542" s="78">
        <v>0</v>
      </c>
      <c r="Q542" s="77">
        <v>216.52152777777778</v>
      </c>
      <c r="R542" s="77">
        <v>216.52152777777778</v>
      </c>
      <c r="S542" s="76" t="s">
        <v>382</v>
      </c>
    </row>
    <row r="543" spans="1:19" ht="11.25" hidden="1" customHeight="1">
      <c r="A543" s="80" t="s">
        <v>1052</v>
      </c>
      <c r="B543" s="80" t="s">
        <v>1807</v>
      </c>
      <c r="C543" s="80"/>
      <c r="D543" s="80" t="s">
        <v>1051</v>
      </c>
      <c r="E543" s="80" t="s">
        <v>1050</v>
      </c>
      <c r="F543" s="80" t="s">
        <v>2915</v>
      </c>
      <c r="G543" s="80" t="s">
        <v>2919</v>
      </c>
      <c r="H543" s="80" t="s">
        <v>3059</v>
      </c>
      <c r="I543" s="80" t="s">
        <v>3058</v>
      </c>
      <c r="J543" s="80" t="s">
        <v>1806</v>
      </c>
      <c r="K543" s="80" t="s">
        <v>14</v>
      </c>
      <c r="L543" s="80" t="s">
        <v>56</v>
      </c>
      <c r="M543" s="80" t="s">
        <v>277</v>
      </c>
      <c r="N543" s="80" t="s">
        <v>4234</v>
      </c>
      <c r="O543" s="79">
        <v>41162.660381944443</v>
      </c>
      <c r="P543" s="78">
        <v>0</v>
      </c>
      <c r="Q543" s="77">
        <v>176.44430555555556</v>
      </c>
      <c r="R543" s="77">
        <v>195.63043981481482</v>
      </c>
      <c r="S543" s="76" t="s">
        <v>382</v>
      </c>
    </row>
    <row r="544" spans="1:19" ht="11.25" hidden="1" customHeight="1">
      <c r="A544" s="80" t="s">
        <v>1583</v>
      </c>
      <c r="B544" s="80" t="s">
        <v>1943</v>
      </c>
      <c r="C544" s="80"/>
      <c r="D544" s="80" t="s">
        <v>1051</v>
      </c>
      <c r="E544" s="80" t="s">
        <v>1050</v>
      </c>
      <c r="F544" s="80" t="s">
        <v>2915</v>
      </c>
      <c r="G544" s="80" t="s">
        <v>2919</v>
      </c>
      <c r="H544" s="80" t="s">
        <v>3086</v>
      </c>
      <c r="I544" s="80" t="s">
        <v>3085</v>
      </c>
      <c r="J544" s="80" t="s">
        <v>1944</v>
      </c>
      <c r="K544" s="80" t="s">
        <v>60</v>
      </c>
      <c r="L544" s="80" t="s">
        <v>15</v>
      </c>
      <c r="M544" s="80" t="s">
        <v>5935</v>
      </c>
      <c r="N544" s="80" t="s">
        <v>3217</v>
      </c>
      <c r="O544" s="79">
        <v>41184.556145833332</v>
      </c>
      <c r="P544" s="78">
        <v>0</v>
      </c>
      <c r="Q544" s="77">
        <v>154.54854166666667</v>
      </c>
      <c r="R544" s="77">
        <v>172.40996527777779</v>
      </c>
      <c r="S544" s="76" t="s">
        <v>382</v>
      </c>
    </row>
    <row r="545" spans="1:19" ht="11.25" hidden="1" customHeight="1">
      <c r="A545" s="80" t="s">
        <v>1320</v>
      </c>
      <c r="B545" s="80" t="s">
        <v>2343</v>
      </c>
      <c r="C545" s="80"/>
      <c r="D545" s="80" t="s">
        <v>1054</v>
      </c>
      <c r="E545" s="80" t="s">
        <v>1053</v>
      </c>
      <c r="F545" s="80" t="s">
        <v>2915</v>
      </c>
      <c r="G545" s="80" t="s">
        <v>382</v>
      </c>
      <c r="H545" s="80" t="s">
        <v>2952</v>
      </c>
      <c r="I545" s="80" t="s">
        <v>3084</v>
      </c>
      <c r="J545" s="80" t="s">
        <v>2342</v>
      </c>
      <c r="K545" s="80" t="s">
        <v>18</v>
      </c>
      <c r="L545" s="80" t="s">
        <v>56</v>
      </c>
      <c r="M545" s="80" t="s">
        <v>5933</v>
      </c>
      <c r="N545" s="80" t="s">
        <v>5941</v>
      </c>
      <c r="O545" s="79">
        <v>41338.819074074076</v>
      </c>
      <c r="P545" s="78">
        <v>1</v>
      </c>
      <c r="Q545" s="77">
        <v>0.28561342592592598</v>
      </c>
      <c r="R545" s="77">
        <v>133.54144675925926</v>
      </c>
      <c r="S545" s="76" t="s">
        <v>382</v>
      </c>
    </row>
    <row r="546" spans="1:19" ht="11.25" hidden="1" customHeight="1">
      <c r="A546" s="80" t="s">
        <v>1055</v>
      </c>
      <c r="B546" s="80" t="s">
        <v>3555</v>
      </c>
      <c r="C546" s="80"/>
      <c r="D546" s="80" t="s">
        <v>1054</v>
      </c>
      <c r="E546" s="80" t="s">
        <v>1053</v>
      </c>
      <c r="F546" s="80" t="s">
        <v>2915</v>
      </c>
      <c r="G546" s="80" t="s">
        <v>2919</v>
      </c>
      <c r="H546" s="80" t="s">
        <v>3059</v>
      </c>
      <c r="I546" s="80" t="s">
        <v>3352</v>
      </c>
      <c r="J546" s="80" t="s">
        <v>3554</v>
      </c>
      <c r="K546" s="80" t="s">
        <v>19</v>
      </c>
      <c r="L546" s="80" t="s">
        <v>15</v>
      </c>
      <c r="M546" s="80" t="s">
        <v>5937</v>
      </c>
      <c r="N546" s="80" t="s">
        <v>3078</v>
      </c>
      <c r="O546" s="79">
        <v>41288.510254629633</v>
      </c>
      <c r="P546" s="78">
        <v>1</v>
      </c>
      <c r="Q546" s="77">
        <v>50.594432870370362</v>
      </c>
      <c r="R546" s="77">
        <v>57.612546296296294</v>
      </c>
      <c r="S546" s="76" t="s">
        <v>382</v>
      </c>
    </row>
    <row r="547" spans="1:19" ht="11.25" hidden="1" customHeight="1">
      <c r="A547" s="80" t="s">
        <v>3354</v>
      </c>
      <c r="B547" s="80" t="s">
        <v>4407</v>
      </c>
      <c r="C547" s="80"/>
      <c r="D547" s="80" t="s">
        <v>410</v>
      </c>
      <c r="E547" s="80" t="s">
        <v>571</v>
      </c>
      <c r="F547" s="80" t="s">
        <v>398</v>
      </c>
      <c r="G547" s="80" t="s">
        <v>574</v>
      </c>
      <c r="H547" s="80" t="s">
        <v>574</v>
      </c>
      <c r="I547" s="80" t="s">
        <v>3620</v>
      </c>
      <c r="J547" s="80" t="s">
        <v>4406</v>
      </c>
      <c r="K547" s="80" t="s">
        <v>25</v>
      </c>
      <c r="L547" s="80" t="s">
        <v>15</v>
      </c>
      <c r="M547" s="80" t="s">
        <v>5970</v>
      </c>
      <c r="N547" s="80" t="s">
        <v>51</v>
      </c>
      <c r="O547" s="79">
        <v>41333.607256944444</v>
      </c>
      <c r="P547" s="78">
        <v>0</v>
      </c>
      <c r="Q547" s="77">
        <v>5.4974305555555558</v>
      </c>
      <c r="R547" s="77">
        <v>29.326504629629632</v>
      </c>
      <c r="S547" s="76" t="s">
        <v>382</v>
      </c>
    </row>
    <row r="548" spans="1:19" ht="11.25" hidden="1" customHeight="1">
      <c r="A548" s="80" t="s">
        <v>3354</v>
      </c>
      <c r="B548" s="80" t="s">
        <v>4405</v>
      </c>
      <c r="C548" s="80"/>
      <c r="D548" s="80" t="s">
        <v>410</v>
      </c>
      <c r="E548" s="80" t="s">
        <v>571</v>
      </c>
      <c r="F548" s="80" t="s">
        <v>398</v>
      </c>
      <c r="G548" s="80" t="s">
        <v>574</v>
      </c>
      <c r="H548" s="80" t="s">
        <v>574</v>
      </c>
      <c r="I548" s="80" t="s">
        <v>3620</v>
      </c>
      <c r="J548" s="80" t="s">
        <v>4404</v>
      </c>
      <c r="K548" s="80" t="s">
        <v>344</v>
      </c>
      <c r="L548" s="80" t="s">
        <v>15</v>
      </c>
      <c r="M548" s="80" t="s">
        <v>5970</v>
      </c>
      <c r="N548" s="80" t="s">
        <v>51</v>
      </c>
      <c r="O548" s="79">
        <v>41334.46980324074</v>
      </c>
      <c r="P548" s="78">
        <v>0</v>
      </c>
      <c r="Q548" s="77">
        <v>4.634884259259259</v>
      </c>
      <c r="R548" s="77">
        <v>29.323715277777779</v>
      </c>
      <c r="S548" s="76" t="s">
        <v>382</v>
      </c>
    </row>
    <row r="549" spans="1:19" ht="11.25" hidden="1" customHeight="1">
      <c r="A549" s="80" t="s">
        <v>1052</v>
      </c>
      <c r="B549" s="80" t="s">
        <v>4676</v>
      </c>
      <c r="C549" s="80"/>
      <c r="D549" s="80" t="s">
        <v>1051</v>
      </c>
      <c r="E549" s="80" t="s">
        <v>1050</v>
      </c>
      <c r="F549" s="80" t="s">
        <v>2915</v>
      </c>
      <c r="G549" s="80" t="s">
        <v>2919</v>
      </c>
      <c r="H549" s="80" t="s">
        <v>3086</v>
      </c>
      <c r="I549" s="80" t="s">
        <v>3085</v>
      </c>
      <c r="J549" s="80" t="s">
        <v>4675</v>
      </c>
      <c r="K549" s="80" t="s">
        <v>60</v>
      </c>
      <c r="L549" s="80" t="s">
        <v>15</v>
      </c>
      <c r="M549" s="80" t="s">
        <v>5934</v>
      </c>
      <c r="N549" s="80" t="s">
        <v>1058</v>
      </c>
      <c r="O549" s="79">
        <v>41313.533877314818</v>
      </c>
      <c r="P549" s="78">
        <v>0</v>
      </c>
      <c r="Q549" s="77">
        <v>25.570810185185181</v>
      </c>
      <c r="R549" s="77">
        <v>25.570810185185181</v>
      </c>
      <c r="S549" s="76" t="s">
        <v>382</v>
      </c>
    </row>
    <row r="550" spans="1:19" ht="11.25" hidden="1" customHeight="1">
      <c r="A550" s="80" t="s">
        <v>1320</v>
      </c>
      <c r="B550" s="80" t="s">
        <v>4674</v>
      </c>
      <c r="C550" s="80"/>
      <c r="D550" s="80" t="s">
        <v>1054</v>
      </c>
      <c r="E550" s="80" t="s">
        <v>1053</v>
      </c>
      <c r="F550" s="80" t="s">
        <v>2915</v>
      </c>
      <c r="G550" s="80" t="s">
        <v>2919</v>
      </c>
      <c r="H550" s="80" t="s">
        <v>2981</v>
      </c>
      <c r="I550" s="80" t="s">
        <v>3054</v>
      </c>
      <c r="J550" s="80" t="s">
        <v>4673</v>
      </c>
      <c r="K550" s="80" t="s">
        <v>18</v>
      </c>
      <c r="L550" s="80" t="s">
        <v>56</v>
      </c>
      <c r="M550" s="80" t="s">
        <v>5933</v>
      </c>
      <c r="N550" s="80" t="s">
        <v>5941</v>
      </c>
      <c r="O550" s="79">
        <v>41338.819074074076</v>
      </c>
      <c r="P550" s="78">
        <v>1</v>
      </c>
      <c r="Q550" s="77">
        <v>0.28561342592592598</v>
      </c>
      <c r="R550" s="77">
        <v>20.478460648148147</v>
      </c>
      <c r="S550" s="76" t="s">
        <v>382</v>
      </c>
    </row>
    <row r="551" spans="1:19" ht="11.25" hidden="1" customHeight="1">
      <c r="A551" s="80" t="s">
        <v>1055</v>
      </c>
      <c r="B551" s="80" t="s">
        <v>5688</v>
      </c>
      <c r="C551" s="80"/>
      <c r="D551" s="80" t="s">
        <v>3856</v>
      </c>
      <c r="E551" s="80" t="s">
        <v>1146</v>
      </c>
      <c r="F551" s="80" t="s">
        <v>2915</v>
      </c>
      <c r="G551" s="80" t="s">
        <v>3083</v>
      </c>
      <c r="H551" s="80" t="s">
        <v>3083</v>
      </c>
      <c r="I551" s="80" t="s">
        <v>4025</v>
      </c>
      <c r="J551" s="80" t="s">
        <v>5687</v>
      </c>
      <c r="K551" s="80" t="s">
        <v>19</v>
      </c>
      <c r="L551" s="80" t="s">
        <v>15</v>
      </c>
      <c r="M551" s="80" t="s">
        <v>5933</v>
      </c>
      <c r="N551" s="80" t="s">
        <v>5938</v>
      </c>
      <c r="O551" s="79">
        <v>41332.34851851852</v>
      </c>
      <c r="P551" s="78">
        <v>5</v>
      </c>
      <c r="Q551" s="77">
        <v>6.7561689814814816</v>
      </c>
      <c r="R551" s="77">
        <v>14.098182870370373</v>
      </c>
      <c r="S551" s="76" t="s">
        <v>382</v>
      </c>
    </row>
    <row r="552" spans="1:19" ht="11.25" hidden="1" customHeight="1">
      <c r="A552" s="80" t="s">
        <v>3354</v>
      </c>
      <c r="B552" s="80" t="s">
        <v>6172</v>
      </c>
      <c r="C552" s="80"/>
      <c r="D552" s="80" t="s">
        <v>1051</v>
      </c>
      <c r="E552" s="80" t="s">
        <v>1050</v>
      </c>
      <c r="F552" s="80" t="s">
        <v>2915</v>
      </c>
      <c r="G552" s="80" t="s">
        <v>2919</v>
      </c>
      <c r="H552" s="80" t="s">
        <v>3059</v>
      </c>
      <c r="I552" s="80" t="s">
        <v>3058</v>
      </c>
      <c r="J552" s="80" t="s">
        <v>6171</v>
      </c>
      <c r="K552" s="80" t="s">
        <v>344</v>
      </c>
      <c r="L552" s="80" t="s">
        <v>15</v>
      </c>
      <c r="M552" s="80" t="s">
        <v>5935</v>
      </c>
      <c r="N552" s="80" t="s">
        <v>2146</v>
      </c>
      <c r="O552" s="79">
        <v>41338.513287037036</v>
      </c>
      <c r="P552" s="78">
        <v>0</v>
      </c>
      <c r="Q552" s="77">
        <v>0.591400462962963</v>
      </c>
      <c r="R552" s="77">
        <v>7.5207291666666665</v>
      </c>
      <c r="S552" s="76" t="s">
        <v>382</v>
      </c>
    </row>
    <row r="553" spans="1:19" ht="11.25" hidden="1" customHeight="1">
      <c r="A553" s="80" t="s">
        <v>2863</v>
      </c>
      <c r="B553" s="80" t="s">
        <v>2862</v>
      </c>
      <c r="C553" s="80"/>
      <c r="D553" s="80" t="s">
        <v>933</v>
      </c>
      <c r="E553" s="80" t="s">
        <v>932</v>
      </c>
      <c r="F553" s="80" t="s">
        <v>386</v>
      </c>
      <c r="G553" s="80" t="s">
        <v>2907</v>
      </c>
      <c r="H553" s="80" t="s">
        <v>385</v>
      </c>
      <c r="I553" s="80" t="s">
        <v>384</v>
      </c>
      <c r="J553" s="80" t="s">
        <v>2861</v>
      </c>
      <c r="K553" s="80" t="s">
        <v>88</v>
      </c>
      <c r="L553" s="80" t="s">
        <v>15</v>
      </c>
      <c r="M553" s="80" t="s">
        <v>5934</v>
      </c>
      <c r="N553" s="80" t="s">
        <v>68</v>
      </c>
      <c r="O553" s="79">
        <v>41252.831076388888</v>
      </c>
      <c r="P553" s="78">
        <v>0</v>
      </c>
      <c r="Q553" s="77">
        <v>86.273611111111109</v>
      </c>
      <c r="R553" s="77">
        <v>86.273611111111109</v>
      </c>
      <c r="S553" s="76" t="s">
        <v>382</v>
      </c>
    </row>
    <row r="554" spans="1:19" ht="11.25" hidden="1" customHeight="1">
      <c r="A554" s="80" t="s">
        <v>1408</v>
      </c>
      <c r="B554" s="80" t="s">
        <v>2629</v>
      </c>
      <c r="C554" s="80"/>
      <c r="D554" s="80" t="s">
        <v>2627</v>
      </c>
      <c r="E554" s="80" t="s">
        <v>2626</v>
      </c>
      <c r="F554" s="80" t="s">
        <v>2915</v>
      </c>
      <c r="G554" s="80" t="s">
        <v>3061</v>
      </c>
      <c r="H554" s="80" t="s">
        <v>3648</v>
      </c>
      <c r="I554" s="80" t="s">
        <v>6170</v>
      </c>
      <c r="J554" s="80" t="s">
        <v>2625</v>
      </c>
      <c r="K554" s="80" t="s">
        <v>18</v>
      </c>
      <c r="L554" s="80" t="s">
        <v>15</v>
      </c>
      <c r="M554" s="80" t="s">
        <v>5937</v>
      </c>
      <c r="N554" s="80" t="s">
        <v>3918</v>
      </c>
      <c r="O554" s="79">
        <v>41331.467881944445</v>
      </c>
      <c r="P554" s="78">
        <v>1</v>
      </c>
      <c r="Q554" s="77">
        <v>7.6368055555555552</v>
      </c>
      <c r="R554" s="77">
        <v>102.37612268518518</v>
      </c>
      <c r="S554" s="76" t="s">
        <v>382</v>
      </c>
    </row>
    <row r="555" spans="1:19" ht="11.25" hidden="1" customHeight="1">
      <c r="A555" s="80" t="s">
        <v>1408</v>
      </c>
      <c r="B555" s="80" t="s">
        <v>2628</v>
      </c>
      <c r="C555" s="80"/>
      <c r="D555" s="80" t="s">
        <v>2627</v>
      </c>
      <c r="E555" s="80" t="s">
        <v>2626</v>
      </c>
      <c r="F555" s="80" t="s">
        <v>2915</v>
      </c>
      <c r="G555" s="80" t="s">
        <v>3083</v>
      </c>
      <c r="H555" s="80" t="s">
        <v>3083</v>
      </c>
      <c r="I555" s="80" t="s">
        <v>3082</v>
      </c>
      <c r="J555" s="80" t="s">
        <v>2625</v>
      </c>
      <c r="K555" s="80" t="s">
        <v>18</v>
      </c>
      <c r="L555" s="80" t="s">
        <v>15</v>
      </c>
      <c r="M555" s="80" t="s">
        <v>5934</v>
      </c>
      <c r="N555" s="80" t="s">
        <v>2624</v>
      </c>
      <c r="O555" s="79">
        <v>41236.781111111108</v>
      </c>
      <c r="P555" s="78">
        <v>0</v>
      </c>
      <c r="Q555" s="77">
        <v>102.32357638888888</v>
      </c>
      <c r="R555" s="77">
        <v>102.32357638888888</v>
      </c>
      <c r="S555" s="76" t="s">
        <v>382</v>
      </c>
    </row>
    <row r="556" spans="1:19" ht="11.25" hidden="1" customHeight="1">
      <c r="A556" s="80" t="s">
        <v>1408</v>
      </c>
      <c r="B556" s="80" t="s">
        <v>2788</v>
      </c>
      <c r="C556" s="80"/>
      <c r="D556" s="80" t="s">
        <v>2627</v>
      </c>
      <c r="E556" s="80" t="s">
        <v>2626</v>
      </c>
      <c r="F556" s="80" t="s">
        <v>2915</v>
      </c>
      <c r="G556" s="80" t="s">
        <v>3061</v>
      </c>
      <c r="H556" s="80" t="s">
        <v>3648</v>
      </c>
      <c r="I556" s="80" t="s">
        <v>6170</v>
      </c>
      <c r="J556" s="80" t="s">
        <v>2787</v>
      </c>
      <c r="K556" s="80" t="s">
        <v>18</v>
      </c>
      <c r="L556" s="80" t="s">
        <v>15</v>
      </c>
      <c r="M556" s="80" t="s">
        <v>5937</v>
      </c>
      <c r="N556" s="80" t="s">
        <v>3918</v>
      </c>
      <c r="O556" s="79">
        <v>41333.49559027778</v>
      </c>
      <c r="P556" s="78">
        <v>1</v>
      </c>
      <c r="Q556" s="77">
        <v>5.6090972222222213</v>
      </c>
      <c r="R556" s="77">
        <v>91.552071759259263</v>
      </c>
      <c r="S556" s="76" t="s">
        <v>382</v>
      </c>
    </row>
    <row r="557" spans="1:19" ht="11.25" hidden="1" customHeight="1">
      <c r="A557" s="80" t="s">
        <v>1408</v>
      </c>
      <c r="B557" s="80" t="s">
        <v>2832</v>
      </c>
      <c r="C557" s="80"/>
      <c r="D557" s="80" t="s">
        <v>2627</v>
      </c>
      <c r="E557" s="80" t="s">
        <v>2626</v>
      </c>
      <c r="F557" s="80" t="s">
        <v>2915</v>
      </c>
      <c r="G557" s="80" t="s">
        <v>3083</v>
      </c>
      <c r="H557" s="80" t="s">
        <v>3083</v>
      </c>
      <c r="I557" s="80" t="s">
        <v>3104</v>
      </c>
      <c r="J557" s="80" t="s">
        <v>2831</v>
      </c>
      <c r="K557" s="80" t="s">
        <v>18</v>
      </c>
      <c r="L557" s="80" t="s">
        <v>15</v>
      </c>
      <c r="M557" s="80" t="s">
        <v>5933</v>
      </c>
      <c r="N557" s="80" t="s">
        <v>4594</v>
      </c>
      <c r="O557" s="79">
        <v>41331.052789351852</v>
      </c>
      <c r="P557" s="78">
        <v>1</v>
      </c>
      <c r="Q557" s="77">
        <v>8.0518981481481475</v>
      </c>
      <c r="R557" s="77">
        <v>90.351064814814819</v>
      </c>
      <c r="S557" s="76" t="s">
        <v>382</v>
      </c>
    </row>
    <row r="558" spans="1:19" ht="11.25" hidden="1" customHeight="1">
      <c r="A558" s="80" t="s">
        <v>1408</v>
      </c>
      <c r="B558" s="80" t="s">
        <v>2823</v>
      </c>
      <c r="C558" s="80"/>
      <c r="D558" s="80" t="s">
        <v>2819</v>
      </c>
      <c r="E558" s="80" t="s">
        <v>2527</v>
      </c>
      <c r="F558" s="80" t="s">
        <v>1244</v>
      </c>
      <c r="G558" s="80" t="s">
        <v>861</v>
      </c>
      <c r="H558" s="80" t="s">
        <v>3039</v>
      </c>
      <c r="I558" s="80" t="s">
        <v>3202</v>
      </c>
      <c r="J558" s="80" t="s">
        <v>2150</v>
      </c>
      <c r="K558" s="80" t="s">
        <v>18</v>
      </c>
      <c r="L558" s="80" t="s">
        <v>15</v>
      </c>
      <c r="M558" s="80" t="s">
        <v>1441</v>
      </c>
      <c r="N558" s="80" t="s">
        <v>1670</v>
      </c>
      <c r="O558" s="79">
        <v>41316.418530092589</v>
      </c>
      <c r="P558" s="78">
        <v>0</v>
      </c>
      <c r="Q558" s="77">
        <v>22.686157407407407</v>
      </c>
      <c r="R558" s="77">
        <v>90.235300925925927</v>
      </c>
      <c r="S558" s="76" t="s">
        <v>382</v>
      </c>
    </row>
    <row r="559" spans="1:19" ht="11.25" hidden="1" customHeight="1">
      <c r="A559" s="80" t="s">
        <v>1408</v>
      </c>
      <c r="B559" s="80" t="s">
        <v>2821</v>
      </c>
      <c r="C559" s="80"/>
      <c r="D559" s="80" t="s">
        <v>2819</v>
      </c>
      <c r="E559" s="80" t="s">
        <v>2527</v>
      </c>
      <c r="F559" s="80" t="s">
        <v>1244</v>
      </c>
      <c r="G559" s="80" t="s">
        <v>861</v>
      </c>
      <c r="H559" s="80" t="s">
        <v>3039</v>
      </c>
      <c r="I559" s="80" t="s">
        <v>3202</v>
      </c>
      <c r="J559" s="80" t="s">
        <v>2150</v>
      </c>
      <c r="K559" s="80" t="s">
        <v>18</v>
      </c>
      <c r="L559" s="80" t="s">
        <v>15</v>
      </c>
      <c r="M559" s="80" t="s">
        <v>5933</v>
      </c>
      <c r="N559" s="80" t="s">
        <v>6066</v>
      </c>
      <c r="O559" s="79">
        <v>41333.678356481483</v>
      </c>
      <c r="P559" s="78">
        <v>1</v>
      </c>
      <c r="Q559" s="77">
        <v>5.4263310185185185</v>
      </c>
      <c r="R559" s="77">
        <v>89.564016203703702</v>
      </c>
      <c r="S559" s="76" t="s">
        <v>382</v>
      </c>
    </row>
    <row r="560" spans="1:19" ht="11.25" hidden="1" customHeight="1">
      <c r="A560" s="80" t="s">
        <v>3666</v>
      </c>
      <c r="B560" s="80" t="s">
        <v>3665</v>
      </c>
      <c r="C560" s="80"/>
      <c r="D560" s="80" t="s">
        <v>3664</v>
      </c>
      <c r="E560" s="80" t="s">
        <v>3663</v>
      </c>
      <c r="F560" s="80" t="s">
        <v>386</v>
      </c>
      <c r="G560" s="80" t="s">
        <v>3301</v>
      </c>
      <c r="H560" s="80" t="s">
        <v>3300</v>
      </c>
      <c r="I560" s="80" t="s">
        <v>3300</v>
      </c>
      <c r="J560" s="80" t="s">
        <v>3662</v>
      </c>
      <c r="K560" s="80" t="s">
        <v>18</v>
      </c>
      <c r="L560" s="80" t="s">
        <v>15</v>
      </c>
      <c r="M560" s="80" t="s">
        <v>1441</v>
      </c>
      <c r="N560" s="80" t="s">
        <v>1670</v>
      </c>
      <c r="O560" s="79">
        <v>41289.336215277777</v>
      </c>
      <c r="P560" s="78">
        <v>0</v>
      </c>
      <c r="Q560" s="77">
        <v>49.768472222222229</v>
      </c>
      <c r="R560" s="77">
        <v>50.340787037037032</v>
      </c>
      <c r="S560" s="76" t="s">
        <v>382</v>
      </c>
    </row>
    <row r="561" spans="1:19" ht="11.25" hidden="1" customHeight="1">
      <c r="A561" s="80" t="s">
        <v>1534</v>
      </c>
      <c r="B561" s="80" t="s">
        <v>2582</v>
      </c>
      <c r="C561" s="80"/>
      <c r="D561" s="80" t="s">
        <v>1532</v>
      </c>
      <c r="E561" s="80" t="s">
        <v>1531</v>
      </c>
      <c r="F561" s="80" t="s">
        <v>386</v>
      </c>
      <c r="G561" s="80" t="s">
        <v>2907</v>
      </c>
      <c r="H561" s="80" t="s">
        <v>385</v>
      </c>
      <c r="I561" s="80" t="s">
        <v>384</v>
      </c>
      <c r="J561" s="80" t="s">
        <v>2581</v>
      </c>
      <c r="K561" s="80" t="s">
        <v>88</v>
      </c>
      <c r="L561" s="80" t="s">
        <v>15</v>
      </c>
      <c r="M561" s="80" t="s">
        <v>5934</v>
      </c>
      <c r="N561" s="80" t="s">
        <v>1529</v>
      </c>
      <c r="O561" s="79">
        <v>41232.463807870372</v>
      </c>
      <c r="P561" s="78">
        <v>0</v>
      </c>
      <c r="Q561" s="77">
        <v>106.64087962962962</v>
      </c>
      <c r="R561" s="77">
        <v>106.64087962962962</v>
      </c>
      <c r="S561" s="76" t="s">
        <v>382</v>
      </c>
    </row>
    <row r="562" spans="1:19" ht="11.25" hidden="1" customHeight="1">
      <c r="A562" s="80" t="s">
        <v>1028</v>
      </c>
      <c r="B562" s="80" t="s">
        <v>1043</v>
      </c>
      <c r="C562" s="80"/>
      <c r="D562" s="80" t="s">
        <v>1042</v>
      </c>
      <c r="E562" s="80" t="s">
        <v>1038</v>
      </c>
      <c r="F562" s="80" t="s">
        <v>386</v>
      </c>
      <c r="G562" s="80" t="s">
        <v>2907</v>
      </c>
      <c r="H562" s="80" t="s">
        <v>385</v>
      </c>
      <c r="I562" s="80" t="s">
        <v>384</v>
      </c>
      <c r="J562" s="80" t="s">
        <v>1041</v>
      </c>
      <c r="K562" s="80" t="s">
        <v>60</v>
      </c>
      <c r="L562" s="80" t="s">
        <v>15</v>
      </c>
      <c r="M562" s="80" t="s">
        <v>15</v>
      </c>
      <c r="N562" s="80"/>
      <c r="P562" s="78">
        <v>0</v>
      </c>
      <c r="R562" s="77">
        <v>1250.434837962963</v>
      </c>
      <c r="S562" s="76" t="s">
        <v>382</v>
      </c>
    </row>
    <row r="563" spans="1:19" ht="11.25" hidden="1" customHeight="1">
      <c r="A563" s="80" t="s">
        <v>1028</v>
      </c>
      <c r="B563" s="80" t="s">
        <v>1040</v>
      </c>
      <c r="C563" s="80"/>
      <c r="D563" s="80" t="s">
        <v>1039</v>
      </c>
      <c r="E563" s="80" t="s">
        <v>1038</v>
      </c>
      <c r="F563" s="80" t="s">
        <v>386</v>
      </c>
      <c r="G563" s="80" t="s">
        <v>2907</v>
      </c>
      <c r="H563" s="80" t="s">
        <v>385</v>
      </c>
      <c r="I563" s="80" t="s">
        <v>384</v>
      </c>
      <c r="J563" s="80" t="s">
        <v>1037</v>
      </c>
      <c r="K563" s="80" t="s">
        <v>60</v>
      </c>
      <c r="L563" s="80" t="s">
        <v>15</v>
      </c>
      <c r="M563" s="80" t="s">
        <v>15</v>
      </c>
      <c r="N563" s="80"/>
      <c r="P563" s="78">
        <v>0</v>
      </c>
      <c r="R563" s="77">
        <v>922.51145833333328</v>
      </c>
      <c r="S563" s="76" t="s">
        <v>382</v>
      </c>
    </row>
    <row r="564" spans="1:19" ht="11.25" hidden="1" customHeight="1">
      <c r="A564" s="80" t="s">
        <v>1036</v>
      </c>
      <c r="B564" s="80" t="s">
        <v>1035</v>
      </c>
      <c r="C564" s="80"/>
      <c r="D564" s="80" t="s">
        <v>1027</v>
      </c>
      <c r="E564" s="80" t="s">
        <v>1026</v>
      </c>
      <c r="F564" s="80" t="s">
        <v>386</v>
      </c>
      <c r="G564" s="80" t="s">
        <v>2907</v>
      </c>
      <c r="H564" s="80" t="s">
        <v>385</v>
      </c>
      <c r="I564" s="80" t="s">
        <v>384</v>
      </c>
      <c r="J564" s="80" t="s">
        <v>1034</v>
      </c>
      <c r="K564" s="80" t="s">
        <v>60</v>
      </c>
      <c r="L564" s="80" t="s">
        <v>15</v>
      </c>
      <c r="M564" s="80" t="s">
        <v>15</v>
      </c>
      <c r="N564" s="80"/>
      <c r="P564" s="78">
        <v>0</v>
      </c>
      <c r="R564" s="77">
        <v>627.46472222222224</v>
      </c>
      <c r="S564" s="76" t="s">
        <v>382</v>
      </c>
    </row>
    <row r="565" spans="1:19" ht="11.25" hidden="1" customHeight="1">
      <c r="A565" s="80" t="s">
        <v>1028</v>
      </c>
      <c r="B565" s="80" t="s">
        <v>1030</v>
      </c>
      <c r="C565" s="80"/>
      <c r="D565" s="80" t="s">
        <v>1027</v>
      </c>
      <c r="E565" s="80" t="s">
        <v>1026</v>
      </c>
      <c r="F565" s="80" t="s">
        <v>386</v>
      </c>
      <c r="G565" s="80" t="s">
        <v>2907</v>
      </c>
      <c r="H565" s="80" t="s">
        <v>385</v>
      </c>
      <c r="I565" s="80" t="s">
        <v>384</v>
      </c>
      <c r="J565" s="80" t="s">
        <v>1029</v>
      </c>
      <c r="K565" s="80" t="s">
        <v>60</v>
      </c>
      <c r="L565" s="80" t="s">
        <v>15</v>
      </c>
      <c r="M565" s="80" t="s">
        <v>15</v>
      </c>
      <c r="N565" s="80"/>
      <c r="P565" s="78">
        <v>0</v>
      </c>
      <c r="R565" s="77">
        <v>365.62253472222221</v>
      </c>
      <c r="S565" s="76" t="s">
        <v>382</v>
      </c>
    </row>
    <row r="566" spans="1:19" ht="11.25" hidden="1" customHeight="1">
      <c r="A566" s="80" t="s">
        <v>1019</v>
      </c>
      <c r="B566" s="80" t="s">
        <v>1025</v>
      </c>
      <c r="C566" s="80"/>
      <c r="D566" s="80" t="s">
        <v>1024</v>
      </c>
      <c r="E566" s="80" t="s">
        <v>1016</v>
      </c>
      <c r="F566" s="80" t="s">
        <v>386</v>
      </c>
      <c r="G566" s="80" t="s">
        <v>2907</v>
      </c>
      <c r="H566" s="80" t="s">
        <v>385</v>
      </c>
      <c r="I566" s="80" t="s">
        <v>384</v>
      </c>
      <c r="J566" s="80" t="s">
        <v>1023</v>
      </c>
      <c r="K566" s="80" t="s">
        <v>60</v>
      </c>
      <c r="L566" s="80" t="s">
        <v>15</v>
      </c>
      <c r="M566" s="80" t="s">
        <v>15</v>
      </c>
      <c r="N566" s="80"/>
      <c r="P566" s="78">
        <v>0</v>
      </c>
      <c r="R566" s="77">
        <v>973.76518518518515</v>
      </c>
      <c r="S566" s="76" t="s">
        <v>382</v>
      </c>
    </row>
    <row r="567" spans="1:19" ht="11.25" hidden="1" customHeight="1">
      <c r="A567" s="80" t="s">
        <v>1627</v>
      </c>
      <c r="B567" s="80" t="s">
        <v>3350</v>
      </c>
      <c r="C567" s="80"/>
      <c r="D567" s="80" t="s">
        <v>3349</v>
      </c>
      <c r="E567" s="80" t="s">
        <v>1016</v>
      </c>
      <c r="F567" s="80" t="s">
        <v>386</v>
      </c>
      <c r="G567" s="80" t="s">
        <v>2907</v>
      </c>
      <c r="H567" s="80" t="s">
        <v>385</v>
      </c>
      <c r="I567" s="80" t="s">
        <v>384</v>
      </c>
      <c r="J567" s="80" t="s">
        <v>1015</v>
      </c>
      <c r="K567" s="80" t="s">
        <v>60</v>
      </c>
      <c r="L567" s="80" t="s">
        <v>15</v>
      </c>
      <c r="M567" s="80" t="s">
        <v>15</v>
      </c>
      <c r="N567" s="80"/>
      <c r="P567" s="78">
        <v>0</v>
      </c>
      <c r="R567" s="77">
        <v>77.53356481481481</v>
      </c>
      <c r="S567" s="76" t="s">
        <v>382</v>
      </c>
    </row>
    <row r="568" spans="1:19" ht="11.25" hidden="1" customHeight="1">
      <c r="A568" s="80" t="s">
        <v>30</v>
      </c>
      <c r="B568" s="80" t="s">
        <v>1014</v>
      </c>
      <c r="C568" s="80"/>
      <c r="D568" s="80" t="s">
        <v>1013</v>
      </c>
      <c r="E568" s="80" t="s">
        <v>1000</v>
      </c>
      <c r="F568" s="80" t="s">
        <v>398</v>
      </c>
      <c r="G568" s="80" t="s">
        <v>574</v>
      </c>
      <c r="H568" s="80" t="s">
        <v>574</v>
      </c>
      <c r="I568" s="80" t="s">
        <v>1012</v>
      </c>
      <c r="J568" s="80" t="s">
        <v>1011</v>
      </c>
      <c r="K568" s="80" t="s">
        <v>14</v>
      </c>
      <c r="L568" s="80" t="s">
        <v>26</v>
      </c>
      <c r="M568" s="80" t="s">
        <v>5935</v>
      </c>
      <c r="N568" s="80" t="s">
        <v>2146</v>
      </c>
      <c r="O568" s="79">
        <v>41125.681493055556</v>
      </c>
      <c r="P568" s="78">
        <v>0</v>
      </c>
      <c r="Q568" s="77">
        <v>213.42319444444445</v>
      </c>
      <c r="R568" s="77">
        <v>1355.6634259259258</v>
      </c>
      <c r="S568" s="76" t="s">
        <v>382</v>
      </c>
    </row>
    <row r="569" spans="1:19" ht="11.25" hidden="1" customHeight="1">
      <c r="A569" s="80" t="s">
        <v>6169</v>
      </c>
      <c r="B569" s="80" t="s">
        <v>1681</v>
      </c>
      <c r="C569" s="80"/>
      <c r="D569" s="80" t="s">
        <v>1004</v>
      </c>
      <c r="E569" s="80" t="s">
        <v>1003</v>
      </c>
      <c r="F569" s="80" t="s">
        <v>1244</v>
      </c>
      <c r="G569" s="80" t="s">
        <v>3043</v>
      </c>
      <c r="H569" s="80" t="s">
        <v>3042</v>
      </c>
      <c r="I569" s="80" t="s">
        <v>3042</v>
      </c>
      <c r="J569" s="80" t="s">
        <v>6168</v>
      </c>
      <c r="K569" s="80" t="s">
        <v>14</v>
      </c>
      <c r="L569" s="80" t="s">
        <v>26</v>
      </c>
      <c r="M569" s="80" t="s">
        <v>5935</v>
      </c>
      <c r="N569" s="80" t="s">
        <v>6167</v>
      </c>
      <c r="O569" s="79">
        <v>41130.848009259258</v>
      </c>
      <c r="P569" s="78">
        <v>0</v>
      </c>
      <c r="Q569" s="77">
        <v>208.25667824074074</v>
      </c>
      <c r="R569" s="77">
        <v>213.46512731481482</v>
      </c>
      <c r="S569" s="76" t="s">
        <v>382</v>
      </c>
    </row>
    <row r="570" spans="1:19" ht="11.25" hidden="1" customHeight="1">
      <c r="A570" s="80" t="s">
        <v>1778</v>
      </c>
      <c r="B570" s="80" t="s">
        <v>3549</v>
      </c>
      <c r="C570" s="80"/>
      <c r="D570" s="80" t="s">
        <v>1400</v>
      </c>
      <c r="E570" s="80" t="s">
        <v>589</v>
      </c>
      <c r="F570" s="80" t="s">
        <v>398</v>
      </c>
      <c r="G570" s="80" t="s">
        <v>603</v>
      </c>
      <c r="H570" s="80" t="s">
        <v>2990</v>
      </c>
      <c r="I570" s="80" t="s">
        <v>2989</v>
      </c>
      <c r="J570" s="80" t="s">
        <v>2244</v>
      </c>
      <c r="K570" s="80" t="s">
        <v>18</v>
      </c>
      <c r="L570" s="80" t="s">
        <v>56</v>
      </c>
      <c r="M570" s="80" t="s">
        <v>6166</v>
      </c>
      <c r="N570" s="80" t="s">
        <v>6165</v>
      </c>
      <c r="O570" s="79">
        <v>41305.502986111111</v>
      </c>
      <c r="P570" s="78">
        <v>0</v>
      </c>
      <c r="Q570" s="77">
        <v>33.601701388888891</v>
      </c>
      <c r="R570" s="77">
        <v>56.381412037037038</v>
      </c>
      <c r="S570" s="76" t="s">
        <v>382</v>
      </c>
    </row>
    <row r="571" spans="1:19" ht="11.25" hidden="1" customHeight="1">
      <c r="A571" s="80" t="s">
        <v>2082</v>
      </c>
      <c r="B571" s="80" t="s">
        <v>4233</v>
      </c>
      <c r="C571" s="80"/>
      <c r="D571" s="80" t="s">
        <v>1400</v>
      </c>
      <c r="E571" s="80" t="s">
        <v>589</v>
      </c>
      <c r="F571" s="80" t="s">
        <v>398</v>
      </c>
      <c r="G571" s="80" t="s">
        <v>603</v>
      </c>
      <c r="H571" s="80" t="s">
        <v>2990</v>
      </c>
      <c r="I571" s="80" t="s">
        <v>2989</v>
      </c>
      <c r="J571" s="80" t="s">
        <v>2244</v>
      </c>
      <c r="K571" s="80" t="s">
        <v>14</v>
      </c>
      <c r="L571" s="80" t="s">
        <v>15</v>
      </c>
      <c r="M571" s="80" t="s">
        <v>277</v>
      </c>
      <c r="N571" s="80" t="s">
        <v>4234</v>
      </c>
      <c r="O571" s="79">
        <v>41302.671770833331</v>
      </c>
      <c r="P571" s="78">
        <v>0</v>
      </c>
      <c r="Q571" s="77">
        <v>36.432916666666664</v>
      </c>
      <c r="R571" s="77">
        <v>36.603159722222223</v>
      </c>
      <c r="S571" s="76" t="s">
        <v>382</v>
      </c>
    </row>
    <row r="572" spans="1:19" ht="11.25" hidden="1" customHeight="1">
      <c r="A572" s="80" t="s">
        <v>1312</v>
      </c>
      <c r="B572" s="80" t="s">
        <v>4468</v>
      </c>
      <c r="C572" s="80"/>
      <c r="D572" s="80" t="s">
        <v>531</v>
      </c>
      <c r="E572" s="80" t="s">
        <v>530</v>
      </c>
      <c r="F572" s="80" t="s">
        <v>1244</v>
      </c>
      <c r="G572" s="80" t="s">
        <v>2912</v>
      </c>
      <c r="H572" s="80" t="s">
        <v>4130</v>
      </c>
      <c r="I572" s="80" t="s">
        <v>4129</v>
      </c>
      <c r="J572" s="80" t="s">
        <v>4467</v>
      </c>
      <c r="K572" s="80" t="s">
        <v>60</v>
      </c>
      <c r="L572" s="80" t="s">
        <v>15</v>
      </c>
      <c r="M572" s="80" t="s">
        <v>15</v>
      </c>
      <c r="N572" s="80"/>
      <c r="P572" s="78">
        <v>0</v>
      </c>
      <c r="R572" s="77">
        <v>27.759525462962962</v>
      </c>
      <c r="S572" s="76" t="s">
        <v>382</v>
      </c>
    </row>
    <row r="573" spans="1:19" ht="11.25" hidden="1" customHeight="1">
      <c r="A573" s="80" t="s">
        <v>1312</v>
      </c>
      <c r="B573" s="80" t="s">
        <v>4672</v>
      </c>
      <c r="C573" s="80"/>
      <c r="D573" s="80" t="s">
        <v>531</v>
      </c>
      <c r="E573" s="80" t="s">
        <v>530</v>
      </c>
      <c r="F573" s="80" t="s">
        <v>1244</v>
      </c>
      <c r="G573" s="80" t="s">
        <v>2912</v>
      </c>
      <c r="H573" s="80" t="s">
        <v>4671</v>
      </c>
      <c r="I573" s="80" t="s">
        <v>4670</v>
      </c>
      <c r="J573" s="80" t="s">
        <v>4669</v>
      </c>
      <c r="K573" s="80" t="s">
        <v>25</v>
      </c>
      <c r="L573" s="80" t="s">
        <v>15</v>
      </c>
      <c r="M573" s="80" t="s">
        <v>5934</v>
      </c>
      <c r="N573" s="80" t="s">
        <v>3806</v>
      </c>
      <c r="O573" s="79">
        <v>41319.223333333335</v>
      </c>
      <c r="P573" s="78">
        <v>0</v>
      </c>
      <c r="Q573" s="77">
        <v>19.881354166666668</v>
      </c>
      <c r="R573" s="77">
        <v>19.881354166666668</v>
      </c>
      <c r="S573" s="76" t="s">
        <v>382</v>
      </c>
    </row>
    <row r="574" spans="1:19" ht="11.25" hidden="1" customHeight="1">
      <c r="A574" s="80" t="s">
        <v>520</v>
      </c>
      <c r="B574" s="80" t="s">
        <v>6164</v>
      </c>
      <c r="C574" s="80"/>
      <c r="D574" s="80" t="s">
        <v>531</v>
      </c>
      <c r="E574" s="80" t="s">
        <v>530</v>
      </c>
      <c r="F574" s="80" t="s">
        <v>1244</v>
      </c>
      <c r="G574" s="80" t="s">
        <v>2912</v>
      </c>
      <c r="H574" s="80" t="s">
        <v>2966</v>
      </c>
      <c r="I574" s="80" t="s">
        <v>3422</v>
      </c>
      <c r="J574" s="80" t="s">
        <v>6163</v>
      </c>
      <c r="K574" s="80" t="s">
        <v>344</v>
      </c>
      <c r="L574" s="80" t="s">
        <v>15</v>
      </c>
      <c r="M574" s="80" t="s">
        <v>5933</v>
      </c>
      <c r="N574" s="80" t="s">
        <v>527</v>
      </c>
      <c r="O574" s="79">
        <v>41332.446631944447</v>
      </c>
      <c r="P574" s="78">
        <v>5</v>
      </c>
      <c r="Q574" s="77">
        <v>6.6580555555555554</v>
      </c>
      <c r="R574" s="77">
        <v>7.622476851851852</v>
      </c>
      <c r="S574" s="76" t="s">
        <v>382</v>
      </c>
    </row>
    <row r="575" spans="1:19" ht="11.25" hidden="1" customHeight="1">
      <c r="A575" s="80" t="s">
        <v>520</v>
      </c>
      <c r="B575" s="80" t="s">
        <v>6162</v>
      </c>
      <c r="C575" s="80"/>
      <c r="D575" s="80" t="s">
        <v>531</v>
      </c>
      <c r="E575" s="80" t="s">
        <v>530</v>
      </c>
      <c r="F575" s="80" t="s">
        <v>1244</v>
      </c>
      <c r="G575" s="80" t="s">
        <v>2912</v>
      </c>
      <c r="H575" s="80" t="s">
        <v>2966</v>
      </c>
      <c r="I575" s="80" t="s">
        <v>3422</v>
      </c>
      <c r="J575" s="80" t="s">
        <v>6161</v>
      </c>
      <c r="K575" s="80" t="s">
        <v>25</v>
      </c>
      <c r="L575" s="80" t="s">
        <v>56</v>
      </c>
      <c r="M575" s="80" t="s">
        <v>5933</v>
      </c>
      <c r="N575" s="80" t="s">
        <v>5938</v>
      </c>
      <c r="O575" s="79">
        <v>41332.447604166664</v>
      </c>
      <c r="P575" s="78">
        <v>3</v>
      </c>
      <c r="Q575" s="77">
        <v>6.6570833333333335</v>
      </c>
      <c r="R575" s="77">
        <v>6.7573495370370367</v>
      </c>
      <c r="S575" s="76" t="s">
        <v>382</v>
      </c>
    </row>
    <row r="576" spans="1:19" ht="11.25" hidden="1" customHeight="1">
      <c r="A576" s="80" t="s">
        <v>996</v>
      </c>
      <c r="B576" s="80" t="s">
        <v>995</v>
      </c>
      <c r="C576" s="80"/>
      <c r="D576" s="80" t="s">
        <v>994</v>
      </c>
      <c r="E576" s="80" t="s">
        <v>976</v>
      </c>
      <c r="F576" s="80" t="s">
        <v>2915</v>
      </c>
      <c r="G576" s="80" t="s">
        <v>382</v>
      </c>
      <c r="H576" s="80" t="s">
        <v>2914</v>
      </c>
      <c r="I576" s="80" t="s">
        <v>2920</v>
      </c>
      <c r="J576" s="80" t="s">
        <v>993</v>
      </c>
      <c r="K576" s="80" t="s">
        <v>60</v>
      </c>
      <c r="L576" s="80" t="s">
        <v>15</v>
      </c>
      <c r="M576" s="80" t="s">
        <v>15</v>
      </c>
      <c r="N576" s="80"/>
      <c r="P576" s="78">
        <v>0</v>
      </c>
      <c r="R576" s="77">
        <v>1189.2894560185184</v>
      </c>
      <c r="S576" s="76" t="s">
        <v>382</v>
      </c>
    </row>
    <row r="577" spans="1:19" ht="11.25" hidden="1" customHeight="1">
      <c r="A577" s="80" t="s">
        <v>938</v>
      </c>
      <c r="B577" s="80" t="s">
        <v>992</v>
      </c>
      <c r="C577" s="80"/>
      <c r="D577" s="80" t="s">
        <v>989</v>
      </c>
      <c r="E577" s="80" t="s">
        <v>976</v>
      </c>
      <c r="F577" s="80" t="s">
        <v>2915</v>
      </c>
      <c r="G577" s="80" t="s">
        <v>382</v>
      </c>
      <c r="H577" s="80" t="s">
        <v>2936</v>
      </c>
      <c r="I577" s="80" t="s">
        <v>3052</v>
      </c>
      <c r="J577" s="80" t="s">
        <v>991</v>
      </c>
      <c r="K577" s="80" t="s">
        <v>60</v>
      </c>
      <c r="L577" s="80" t="s">
        <v>15</v>
      </c>
      <c r="M577" s="80" t="s">
        <v>15</v>
      </c>
      <c r="N577" s="80"/>
      <c r="P577" s="78">
        <v>0</v>
      </c>
      <c r="R577" s="77">
        <v>1065.2765625</v>
      </c>
      <c r="S577" s="76" t="s">
        <v>382</v>
      </c>
    </row>
    <row r="578" spans="1:19" ht="11.25" hidden="1" customHeight="1">
      <c r="A578" s="80" t="s">
        <v>938</v>
      </c>
      <c r="B578" s="80" t="s">
        <v>990</v>
      </c>
      <c r="C578" s="80"/>
      <c r="D578" s="80" t="s">
        <v>989</v>
      </c>
      <c r="E578" s="80" t="s">
        <v>976</v>
      </c>
      <c r="F578" s="80" t="s">
        <v>2915</v>
      </c>
      <c r="G578" s="80" t="s">
        <v>382</v>
      </c>
      <c r="H578" s="80" t="s">
        <v>2934</v>
      </c>
      <c r="I578" s="80" t="s">
        <v>3029</v>
      </c>
      <c r="J578" s="80" t="s">
        <v>988</v>
      </c>
      <c r="K578" s="80" t="s">
        <v>60</v>
      </c>
      <c r="L578" s="80" t="s">
        <v>15</v>
      </c>
      <c r="M578" s="80" t="s">
        <v>15</v>
      </c>
      <c r="N578" s="80"/>
      <c r="P578" s="78">
        <v>0</v>
      </c>
      <c r="R578" s="77">
        <v>964.66105324074078</v>
      </c>
      <c r="S578" s="76" t="s">
        <v>382</v>
      </c>
    </row>
    <row r="579" spans="1:19" ht="11.25" hidden="1" customHeight="1">
      <c r="A579" s="80" t="s">
        <v>938</v>
      </c>
      <c r="B579" s="80" t="s">
        <v>987</v>
      </c>
      <c r="C579" s="80"/>
      <c r="D579" s="80" t="s">
        <v>496</v>
      </c>
      <c r="E579" s="80" t="s">
        <v>976</v>
      </c>
      <c r="F579" s="80" t="s">
        <v>2915</v>
      </c>
      <c r="G579" s="80" t="s">
        <v>382</v>
      </c>
      <c r="H579" s="80" t="s">
        <v>2934</v>
      </c>
      <c r="I579" s="80" t="s">
        <v>3029</v>
      </c>
      <c r="J579" s="80" t="s">
        <v>986</v>
      </c>
      <c r="K579" s="80" t="s">
        <v>60</v>
      </c>
      <c r="L579" s="80" t="s">
        <v>15</v>
      </c>
      <c r="M579" s="80" t="s">
        <v>15</v>
      </c>
      <c r="N579" s="80"/>
      <c r="P579" s="78">
        <v>0</v>
      </c>
      <c r="R579" s="77">
        <v>964.33391203703707</v>
      </c>
      <c r="S579" s="76" t="s">
        <v>382</v>
      </c>
    </row>
    <row r="580" spans="1:19" ht="11.25" hidden="1" customHeight="1">
      <c r="A580" s="80" t="s">
        <v>938</v>
      </c>
      <c r="B580" s="80" t="s">
        <v>985</v>
      </c>
      <c r="C580" s="80"/>
      <c r="D580" s="80" t="s">
        <v>984</v>
      </c>
      <c r="E580" s="80" t="s">
        <v>976</v>
      </c>
      <c r="F580" s="80" t="s">
        <v>2915</v>
      </c>
      <c r="G580" s="80" t="s">
        <v>382</v>
      </c>
      <c r="H580" s="80" t="s">
        <v>2934</v>
      </c>
      <c r="I580" s="80" t="s">
        <v>3029</v>
      </c>
      <c r="J580" s="80" t="s">
        <v>983</v>
      </c>
      <c r="K580" s="80" t="s">
        <v>60</v>
      </c>
      <c r="L580" s="80" t="s">
        <v>15</v>
      </c>
      <c r="M580" s="80" t="s">
        <v>15</v>
      </c>
      <c r="N580" s="80"/>
      <c r="P580" s="78">
        <v>0</v>
      </c>
      <c r="R580" s="77">
        <v>953.35394675925932</v>
      </c>
      <c r="S580" s="76" t="s">
        <v>382</v>
      </c>
    </row>
    <row r="581" spans="1:19" ht="11.25" hidden="1" customHeight="1">
      <c r="A581" s="80" t="s">
        <v>938</v>
      </c>
      <c r="B581" s="80" t="s">
        <v>982</v>
      </c>
      <c r="C581" s="80"/>
      <c r="D581" s="80" t="s">
        <v>981</v>
      </c>
      <c r="E581" s="80" t="s">
        <v>980</v>
      </c>
      <c r="F581" s="80" t="s">
        <v>2915</v>
      </c>
      <c r="G581" s="80" t="s">
        <v>382</v>
      </c>
      <c r="H581" s="80" t="s">
        <v>2934</v>
      </c>
      <c r="I581" s="80" t="s">
        <v>3029</v>
      </c>
      <c r="J581" s="80" t="s">
        <v>979</v>
      </c>
      <c r="K581" s="80" t="s">
        <v>60</v>
      </c>
      <c r="L581" s="80" t="s">
        <v>15</v>
      </c>
      <c r="M581" s="80" t="s">
        <v>15</v>
      </c>
      <c r="N581" s="80"/>
      <c r="P581" s="78">
        <v>0</v>
      </c>
      <c r="R581" s="77">
        <v>921.6335416666667</v>
      </c>
      <c r="S581" s="76" t="s">
        <v>382</v>
      </c>
    </row>
    <row r="582" spans="1:19" ht="11.25" hidden="1" customHeight="1">
      <c r="A582" s="80" t="s">
        <v>1648</v>
      </c>
      <c r="B582" s="80" t="s">
        <v>1647</v>
      </c>
      <c r="C582" s="80"/>
      <c r="D582" s="80" t="s">
        <v>989</v>
      </c>
      <c r="E582" s="80" t="s">
        <v>976</v>
      </c>
      <c r="F582" s="80" t="s">
        <v>2915</v>
      </c>
      <c r="G582" s="80" t="s">
        <v>2919</v>
      </c>
      <c r="H582" s="80" t="s">
        <v>2981</v>
      </c>
      <c r="I582" s="80" t="s">
        <v>3070</v>
      </c>
      <c r="J582" s="80" t="s">
        <v>1646</v>
      </c>
      <c r="K582" s="80" t="s">
        <v>60</v>
      </c>
      <c r="L582" s="80" t="s">
        <v>15</v>
      </c>
      <c r="M582" s="80" t="s">
        <v>15</v>
      </c>
      <c r="N582" s="80"/>
      <c r="P582" s="78">
        <v>0</v>
      </c>
      <c r="R582" s="77">
        <v>216.43118055555556</v>
      </c>
      <c r="S582" s="76" t="s">
        <v>382</v>
      </c>
    </row>
    <row r="583" spans="1:19" ht="11.25" hidden="1" customHeight="1">
      <c r="A583" s="80" t="s">
        <v>1554</v>
      </c>
      <c r="B583" s="80" t="s">
        <v>1786</v>
      </c>
      <c r="C583" s="80"/>
      <c r="D583" s="80" t="s">
        <v>1784</v>
      </c>
      <c r="E583" s="80" t="s">
        <v>976</v>
      </c>
      <c r="F583" s="80" t="s">
        <v>2915</v>
      </c>
      <c r="G583" s="80" t="s">
        <v>2919</v>
      </c>
      <c r="H583" s="80" t="s">
        <v>2981</v>
      </c>
      <c r="I583" s="80" t="s">
        <v>3070</v>
      </c>
      <c r="J583" s="80" t="s">
        <v>1785</v>
      </c>
      <c r="K583" s="80" t="s">
        <v>60</v>
      </c>
      <c r="L583" s="80" t="s">
        <v>15</v>
      </c>
      <c r="M583" s="80" t="s">
        <v>5935</v>
      </c>
      <c r="N583" s="80" t="s">
        <v>3217</v>
      </c>
      <c r="O583" s="79">
        <v>41151.489756944444</v>
      </c>
      <c r="P583" s="78">
        <v>0</v>
      </c>
      <c r="Q583" s="77">
        <v>187.61493055555556</v>
      </c>
      <c r="R583" s="77">
        <v>203.29510416666668</v>
      </c>
      <c r="S583" s="76" t="s">
        <v>382</v>
      </c>
    </row>
    <row r="584" spans="1:19" ht="11.25" hidden="1" customHeight="1">
      <c r="A584" s="80" t="s">
        <v>4666</v>
      </c>
      <c r="B584" s="80" t="s">
        <v>4665</v>
      </c>
      <c r="C584" s="80"/>
      <c r="D584" s="80" t="s">
        <v>4664</v>
      </c>
      <c r="E584" s="80" t="s">
        <v>976</v>
      </c>
      <c r="F584" s="80" t="s">
        <v>2915</v>
      </c>
      <c r="G584" s="80" t="s">
        <v>2919</v>
      </c>
      <c r="H584" s="80" t="s">
        <v>2981</v>
      </c>
      <c r="I584" s="80" t="s">
        <v>3070</v>
      </c>
      <c r="J584" s="80" t="s">
        <v>4663</v>
      </c>
      <c r="K584" s="80" t="s">
        <v>18</v>
      </c>
      <c r="L584" s="80" t="s">
        <v>15</v>
      </c>
      <c r="M584" s="80" t="s">
        <v>5933</v>
      </c>
      <c r="N584" s="80" t="s">
        <v>4594</v>
      </c>
      <c r="O584" s="79">
        <v>41330.144375000003</v>
      </c>
      <c r="P584" s="78">
        <v>1</v>
      </c>
      <c r="Q584" s="77">
        <v>8.9603125000000006</v>
      </c>
      <c r="R584" s="77">
        <v>21.4065625</v>
      </c>
      <c r="S584" s="76" t="s">
        <v>382</v>
      </c>
    </row>
    <row r="585" spans="1:19" ht="11.25" hidden="1" customHeight="1">
      <c r="A585" s="80" t="s">
        <v>4666</v>
      </c>
      <c r="B585" s="80" t="s">
        <v>5799</v>
      </c>
      <c r="C585" s="80"/>
      <c r="D585" s="80" t="s">
        <v>977</v>
      </c>
      <c r="E585" s="80" t="s">
        <v>976</v>
      </c>
      <c r="F585" s="80" t="s">
        <v>2915</v>
      </c>
      <c r="G585" s="80" t="s">
        <v>382</v>
      </c>
      <c r="H585" s="80" t="s">
        <v>2952</v>
      </c>
      <c r="I585" s="80" t="s">
        <v>3004</v>
      </c>
      <c r="J585" s="80" t="s">
        <v>5798</v>
      </c>
      <c r="K585" s="80" t="s">
        <v>60</v>
      </c>
      <c r="L585" s="80" t="s">
        <v>15</v>
      </c>
      <c r="M585" s="80" t="s">
        <v>5933</v>
      </c>
      <c r="N585" s="80" t="s">
        <v>5985</v>
      </c>
      <c r="O585" s="79">
        <v>41337.686249999999</v>
      </c>
      <c r="P585" s="78">
        <v>3</v>
      </c>
      <c r="Q585" s="77">
        <v>1.4184375</v>
      </c>
      <c r="R585" s="77">
        <v>12.309965277777778</v>
      </c>
      <c r="S585" s="76" t="s">
        <v>382</v>
      </c>
    </row>
    <row r="586" spans="1:19" ht="11.25" hidden="1" customHeight="1">
      <c r="A586" s="80" t="s">
        <v>6160</v>
      </c>
      <c r="B586" s="80" t="s">
        <v>6159</v>
      </c>
      <c r="C586" s="80"/>
      <c r="D586" s="80" t="s">
        <v>1784</v>
      </c>
      <c r="E586" s="80" t="s">
        <v>976</v>
      </c>
      <c r="F586" s="80" t="s">
        <v>2915</v>
      </c>
      <c r="G586" s="80" t="s">
        <v>2919</v>
      </c>
      <c r="H586" s="80" t="s">
        <v>2981</v>
      </c>
      <c r="I586" s="80" t="s">
        <v>3070</v>
      </c>
      <c r="J586" s="80" t="s">
        <v>6158</v>
      </c>
      <c r="K586" s="80" t="s">
        <v>18</v>
      </c>
      <c r="L586" s="80" t="s">
        <v>56</v>
      </c>
      <c r="M586" s="80" t="s">
        <v>5933</v>
      </c>
      <c r="N586" s="80" t="s">
        <v>5941</v>
      </c>
      <c r="O586" s="79">
        <v>41338.819074074076</v>
      </c>
      <c r="P586" s="78">
        <v>1</v>
      </c>
      <c r="Q586" s="77">
        <v>0.28561342592592598</v>
      </c>
      <c r="R586" s="77">
        <v>8.563923611111111</v>
      </c>
      <c r="S586" s="76" t="s">
        <v>382</v>
      </c>
    </row>
    <row r="587" spans="1:19" ht="11.25" hidden="1" customHeight="1">
      <c r="A587" s="80" t="s">
        <v>1364</v>
      </c>
      <c r="B587" s="80" t="s">
        <v>3346</v>
      </c>
      <c r="C587" s="80"/>
      <c r="D587" s="80" t="s">
        <v>1488</v>
      </c>
      <c r="E587" s="80" t="s">
        <v>954</v>
      </c>
      <c r="F587" s="80" t="s">
        <v>386</v>
      </c>
      <c r="G587" s="80" t="s">
        <v>2907</v>
      </c>
      <c r="H587" s="80" t="s">
        <v>385</v>
      </c>
      <c r="I587" s="80" t="s">
        <v>384</v>
      </c>
      <c r="J587" s="80" t="s">
        <v>3345</v>
      </c>
      <c r="K587" s="80" t="s">
        <v>25</v>
      </c>
      <c r="L587" s="80" t="s">
        <v>15</v>
      </c>
      <c r="M587" s="80" t="s">
        <v>5935</v>
      </c>
      <c r="N587" s="80" t="s">
        <v>3199</v>
      </c>
      <c r="O587" s="79">
        <v>41267.592129629629</v>
      </c>
      <c r="P587" s="78">
        <v>0</v>
      </c>
      <c r="Q587" s="77">
        <v>71.512557870370372</v>
      </c>
      <c r="R587" s="77">
        <v>77.441076388888888</v>
      </c>
      <c r="S587" s="76" t="s">
        <v>382</v>
      </c>
    </row>
    <row r="588" spans="1:19" ht="11.25" hidden="1" customHeight="1">
      <c r="A588" s="80" t="s">
        <v>3931</v>
      </c>
      <c r="B588" s="80" t="s">
        <v>3942</v>
      </c>
      <c r="C588" s="80"/>
      <c r="D588" s="80" t="s">
        <v>3941</v>
      </c>
      <c r="E588" s="80" t="s">
        <v>499</v>
      </c>
      <c r="F588" s="80" t="s">
        <v>2915</v>
      </c>
      <c r="G588" s="80" t="s">
        <v>2919</v>
      </c>
      <c r="H588" s="80" t="s">
        <v>2981</v>
      </c>
      <c r="I588" s="80" t="s">
        <v>3940</v>
      </c>
      <c r="J588" s="80" t="s">
        <v>3939</v>
      </c>
      <c r="K588" s="80" t="s">
        <v>18</v>
      </c>
      <c r="L588" s="80" t="s">
        <v>15</v>
      </c>
      <c r="M588" s="80" t="s">
        <v>5933</v>
      </c>
      <c r="N588" s="80" t="s">
        <v>3286</v>
      </c>
      <c r="O588" s="79">
        <v>41289.646053240744</v>
      </c>
      <c r="P588" s="78">
        <v>1</v>
      </c>
      <c r="Q588" s="77">
        <v>49.458634259259249</v>
      </c>
      <c r="R588" s="77">
        <v>49.518807870370374</v>
      </c>
      <c r="S588" s="76" t="s">
        <v>382</v>
      </c>
    </row>
    <row r="589" spans="1:19" ht="11.25" hidden="1" customHeight="1">
      <c r="A589" s="80" t="s">
        <v>1364</v>
      </c>
      <c r="B589" s="80" t="s">
        <v>3936</v>
      </c>
      <c r="C589" s="80"/>
      <c r="D589" s="80" t="s">
        <v>3933</v>
      </c>
      <c r="E589" s="80" t="s">
        <v>954</v>
      </c>
      <c r="F589" s="80" t="s">
        <v>2915</v>
      </c>
      <c r="G589" s="80" t="s">
        <v>382</v>
      </c>
      <c r="H589" s="80" t="s">
        <v>2952</v>
      </c>
      <c r="I589" s="80" t="s">
        <v>3136</v>
      </c>
      <c r="J589" s="80" t="s">
        <v>2050</v>
      </c>
      <c r="K589" s="80" t="s">
        <v>18</v>
      </c>
      <c r="L589" s="80" t="s">
        <v>56</v>
      </c>
      <c r="M589" s="80" t="s">
        <v>5933</v>
      </c>
      <c r="N589" s="80" t="s">
        <v>5941</v>
      </c>
      <c r="O589" s="79">
        <v>41338.819074074076</v>
      </c>
      <c r="P589" s="78">
        <v>1</v>
      </c>
      <c r="Q589" s="77">
        <v>0.28561342592592598</v>
      </c>
      <c r="R589" s="77">
        <v>47.463043981481491</v>
      </c>
      <c r="S589" s="76" t="s">
        <v>382</v>
      </c>
    </row>
    <row r="590" spans="1:19" ht="11.25" hidden="1" customHeight="1">
      <c r="A590" s="80" t="s">
        <v>1364</v>
      </c>
      <c r="B590" s="80" t="s">
        <v>3935</v>
      </c>
      <c r="C590" s="80"/>
      <c r="D590" s="80" t="s">
        <v>3933</v>
      </c>
      <c r="E590" s="80" t="s">
        <v>954</v>
      </c>
      <c r="F590" s="80" t="s">
        <v>2915</v>
      </c>
      <c r="G590" s="80" t="s">
        <v>382</v>
      </c>
      <c r="H590" s="80" t="s">
        <v>2952</v>
      </c>
      <c r="I590" s="80" t="s">
        <v>3136</v>
      </c>
      <c r="J590" s="80" t="s">
        <v>2050</v>
      </c>
      <c r="K590" s="80" t="s">
        <v>18</v>
      </c>
      <c r="L590" s="80" t="s">
        <v>15</v>
      </c>
      <c r="M590" s="80" t="s">
        <v>5933</v>
      </c>
      <c r="N590" s="80" t="s">
        <v>4594</v>
      </c>
      <c r="O590" s="79">
        <v>41330.374490740738</v>
      </c>
      <c r="P590" s="78">
        <v>1</v>
      </c>
      <c r="Q590" s="77">
        <v>8.7301967592592593</v>
      </c>
      <c r="R590" s="77">
        <v>42.60042824074074</v>
      </c>
      <c r="S590" s="76" t="s">
        <v>382</v>
      </c>
    </row>
    <row r="591" spans="1:19" ht="11.25" hidden="1" customHeight="1">
      <c r="A591" s="80" t="s">
        <v>1364</v>
      </c>
      <c r="B591" s="80" t="s">
        <v>3934</v>
      </c>
      <c r="C591" s="80"/>
      <c r="D591" s="80" t="s">
        <v>3933</v>
      </c>
      <c r="E591" s="80" t="s">
        <v>954</v>
      </c>
      <c r="F591" s="80" t="s">
        <v>2915</v>
      </c>
      <c r="G591" s="80" t="s">
        <v>382</v>
      </c>
      <c r="H591" s="80" t="s">
        <v>2952</v>
      </c>
      <c r="I591" s="80" t="s">
        <v>3136</v>
      </c>
      <c r="J591" s="80" t="s">
        <v>2050</v>
      </c>
      <c r="K591" s="80" t="s">
        <v>18</v>
      </c>
      <c r="L591" s="80" t="s">
        <v>56</v>
      </c>
      <c r="M591" s="80" t="s">
        <v>5933</v>
      </c>
      <c r="N591" s="80" t="s">
        <v>5941</v>
      </c>
      <c r="O591" s="79">
        <v>41338.819074074076</v>
      </c>
      <c r="P591" s="78">
        <v>1</v>
      </c>
      <c r="Q591" s="77">
        <v>0.28561342592592598</v>
      </c>
      <c r="R591" s="77">
        <v>41.659120370370367</v>
      </c>
      <c r="S591" s="76" t="s">
        <v>382</v>
      </c>
    </row>
    <row r="592" spans="1:19" ht="11.25" hidden="1" customHeight="1">
      <c r="A592" s="80" t="s">
        <v>3931</v>
      </c>
      <c r="B592" s="80" t="s">
        <v>3932</v>
      </c>
      <c r="C592" s="80"/>
      <c r="D592" s="80" t="s">
        <v>3929</v>
      </c>
      <c r="E592" s="80" t="s">
        <v>954</v>
      </c>
      <c r="F592" s="80" t="s">
        <v>1244</v>
      </c>
      <c r="G592" s="80" t="s">
        <v>874</v>
      </c>
      <c r="H592" s="80" t="s">
        <v>3049</v>
      </c>
      <c r="I592" s="80" t="s">
        <v>3048</v>
      </c>
      <c r="J592" s="80" t="s">
        <v>3928</v>
      </c>
      <c r="K592" s="80" t="s">
        <v>18</v>
      </c>
      <c r="L592" s="80" t="s">
        <v>56</v>
      </c>
      <c r="M592" s="80" t="s">
        <v>5933</v>
      </c>
      <c r="N592" s="80" t="s">
        <v>5932</v>
      </c>
      <c r="O592" s="79">
        <v>41338.819074074076</v>
      </c>
      <c r="P592" s="78">
        <v>1</v>
      </c>
      <c r="Q592" s="77">
        <v>0.28561342592592598</v>
      </c>
      <c r="R592" s="77">
        <v>40.409363425925925</v>
      </c>
      <c r="S592" s="76" t="s">
        <v>382</v>
      </c>
    </row>
    <row r="593" spans="1:19" ht="11.25" hidden="1" customHeight="1">
      <c r="A593" s="80" t="s">
        <v>955</v>
      </c>
      <c r="B593" s="80" t="s">
        <v>6157</v>
      </c>
      <c r="C593" s="80"/>
      <c r="D593" s="80" t="s">
        <v>3770</v>
      </c>
      <c r="E593" s="80" t="s">
        <v>499</v>
      </c>
      <c r="F593" s="80" t="s">
        <v>2915</v>
      </c>
      <c r="G593" s="80" t="s">
        <v>382</v>
      </c>
      <c r="H593" s="80" t="s">
        <v>2952</v>
      </c>
      <c r="I593" s="80" t="s">
        <v>6156</v>
      </c>
      <c r="J593" s="80" t="s">
        <v>6155</v>
      </c>
      <c r="K593" s="80" t="s">
        <v>18</v>
      </c>
      <c r="L593" s="80" t="s">
        <v>15</v>
      </c>
      <c r="M593" s="80" t="s">
        <v>5933</v>
      </c>
      <c r="N593" s="80" t="s">
        <v>6136</v>
      </c>
      <c r="O593" s="79">
        <v>41334.443333333336</v>
      </c>
      <c r="P593" s="78">
        <v>1</v>
      </c>
      <c r="Q593" s="77">
        <v>4.6613541666666665</v>
      </c>
      <c r="R593" s="77">
        <v>19.619976851851852</v>
      </c>
      <c r="S593" s="76" t="s">
        <v>382</v>
      </c>
    </row>
    <row r="594" spans="1:19" ht="11.25" hidden="1" customHeight="1">
      <c r="A594" s="80" t="s">
        <v>942</v>
      </c>
      <c r="B594" s="80" t="s">
        <v>953</v>
      </c>
      <c r="C594" s="80"/>
      <c r="D594" s="80" t="s">
        <v>941</v>
      </c>
      <c r="E594" s="80" t="s">
        <v>940</v>
      </c>
      <c r="F594" s="80" t="s">
        <v>2915</v>
      </c>
      <c r="G594" s="80" t="s">
        <v>382</v>
      </c>
      <c r="H594" s="80" t="s">
        <v>2934</v>
      </c>
      <c r="I594" s="80" t="s">
        <v>3028</v>
      </c>
      <c r="J594" s="80" t="s">
        <v>952</v>
      </c>
      <c r="K594" s="80" t="s">
        <v>60</v>
      </c>
      <c r="L594" s="80" t="s">
        <v>15</v>
      </c>
      <c r="M594" s="80" t="s">
        <v>15</v>
      </c>
      <c r="N594" s="80"/>
      <c r="P594" s="78">
        <v>0</v>
      </c>
      <c r="R594" s="77">
        <v>539.78033564814814</v>
      </c>
      <c r="S594" s="76" t="s">
        <v>382</v>
      </c>
    </row>
    <row r="595" spans="1:19" ht="11.25" hidden="1" customHeight="1">
      <c r="A595" s="80" t="s">
        <v>942</v>
      </c>
      <c r="B595" s="80" t="s">
        <v>949</v>
      </c>
      <c r="C595" s="80"/>
      <c r="D595" s="80" t="s">
        <v>941</v>
      </c>
      <c r="E595" s="80" t="s">
        <v>940</v>
      </c>
      <c r="F595" s="80" t="s">
        <v>2915</v>
      </c>
      <c r="G595" s="80" t="s">
        <v>382</v>
      </c>
      <c r="H595" s="80" t="s">
        <v>2934</v>
      </c>
      <c r="I595" s="80" t="s">
        <v>3028</v>
      </c>
      <c r="J595" s="80" t="s">
        <v>948</v>
      </c>
      <c r="K595" s="80" t="s">
        <v>60</v>
      </c>
      <c r="L595" s="80" t="s">
        <v>15</v>
      </c>
      <c r="M595" s="80" t="s">
        <v>15</v>
      </c>
      <c r="N595" s="80"/>
      <c r="P595" s="78">
        <v>0</v>
      </c>
      <c r="R595" s="77">
        <v>420.67069444444445</v>
      </c>
      <c r="S595" s="76" t="s">
        <v>382</v>
      </c>
    </row>
    <row r="596" spans="1:19" ht="11.25" hidden="1" customHeight="1">
      <c r="A596" s="80" t="s">
        <v>938</v>
      </c>
      <c r="B596" s="80" t="s">
        <v>945</v>
      </c>
      <c r="C596" s="80"/>
      <c r="D596" s="80" t="s">
        <v>944</v>
      </c>
      <c r="E596" s="80" t="s">
        <v>934</v>
      </c>
      <c r="F596" s="80" t="s">
        <v>2915</v>
      </c>
      <c r="G596" s="80" t="s">
        <v>382</v>
      </c>
      <c r="H596" s="80" t="s">
        <v>2936</v>
      </c>
      <c r="I596" s="80" t="s">
        <v>2935</v>
      </c>
      <c r="J596" s="80" t="s">
        <v>943</v>
      </c>
      <c r="K596" s="80" t="s">
        <v>60</v>
      </c>
      <c r="L596" s="80" t="s">
        <v>209</v>
      </c>
      <c r="M596" s="80" t="s">
        <v>209</v>
      </c>
      <c r="N596" s="80"/>
      <c r="P596" s="78">
        <v>0</v>
      </c>
      <c r="R596" s="77">
        <v>308.73616898148146</v>
      </c>
      <c r="S596" s="76" t="s">
        <v>382</v>
      </c>
    </row>
    <row r="597" spans="1:19" ht="11.25" hidden="1" customHeight="1">
      <c r="A597" s="80" t="s">
        <v>935</v>
      </c>
      <c r="B597" s="80" t="s">
        <v>1392</v>
      </c>
      <c r="C597" s="80"/>
      <c r="D597" s="80" t="s">
        <v>1391</v>
      </c>
      <c r="E597" s="80" t="s">
        <v>1390</v>
      </c>
      <c r="F597" s="80" t="s">
        <v>2915</v>
      </c>
      <c r="G597" s="80" t="s">
        <v>382</v>
      </c>
      <c r="H597" s="80" t="s">
        <v>2934</v>
      </c>
      <c r="I597" s="80" t="s">
        <v>3074</v>
      </c>
      <c r="J597" s="80" t="s">
        <v>1459</v>
      </c>
      <c r="K597" s="80" t="s">
        <v>60</v>
      </c>
      <c r="L597" s="80" t="s">
        <v>209</v>
      </c>
      <c r="M597" s="80" t="s">
        <v>209</v>
      </c>
      <c r="N597" s="80"/>
      <c r="P597" s="78">
        <v>0</v>
      </c>
      <c r="R597" s="77">
        <v>257.68962962962962</v>
      </c>
      <c r="S597" s="76" t="s">
        <v>382</v>
      </c>
    </row>
    <row r="598" spans="1:19" ht="11.25" hidden="1" customHeight="1">
      <c r="A598" s="80" t="s">
        <v>935</v>
      </c>
      <c r="B598" s="80" t="s">
        <v>1407</v>
      </c>
      <c r="C598" s="80"/>
      <c r="D598" s="80" t="s">
        <v>1406</v>
      </c>
      <c r="E598" s="80" t="s">
        <v>1390</v>
      </c>
      <c r="F598" s="80" t="s">
        <v>2915</v>
      </c>
      <c r="G598" s="80" t="s">
        <v>382</v>
      </c>
      <c r="H598" s="80" t="s">
        <v>2934</v>
      </c>
      <c r="I598" s="80" t="s">
        <v>3074</v>
      </c>
      <c r="J598" s="80" t="s">
        <v>1458</v>
      </c>
      <c r="K598" s="80" t="s">
        <v>60</v>
      </c>
      <c r="L598" s="80" t="s">
        <v>209</v>
      </c>
      <c r="M598" s="80" t="s">
        <v>209</v>
      </c>
      <c r="N598" s="80"/>
      <c r="P598" s="78">
        <v>0</v>
      </c>
      <c r="R598" s="77">
        <v>253.72166666666669</v>
      </c>
      <c r="S598" s="76" t="s">
        <v>382</v>
      </c>
    </row>
    <row r="599" spans="1:19" ht="11.25" hidden="1" customHeight="1">
      <c r="A599" s="80" t="s">
        <v>935</v>
      </c>
      <c r="B599" s="80" t="s">
        <v>1457</v>
      </c>
      <c r="C599" s="80"/>
      <c r="D599" s="80" t="s">
        <v>1456</v>
      </c>
      <c r="E599" s="80" t="s">
        <v>934</v>
      </c>
      <c r="F599" s="80" t="s">
        <v>2915</v>
      </c>
      <c r="G599" s="80" t="s">
        <v>2919</v>
      </c>
      <c r="H599" s="80" t="s">
        <v>3059</v>
      </c>
      <c r="I599" s="80" t="s">
        <v>3073</v>
      </c>
      <c r="J599" s="80" t="s">
        <v>1455</v>
      </c>
      <c r="K599" s="80" t="s">
        <v>60</v>
      </c>
      <c r="L599" s="80" t="s">
        <v>15</v>
      </c>
      <c r="M599" s="80" t="s">
        <v>5935</v>
      </c>
      <c r="N599" s="80" t="s">
        <v>3217</v>
      </c>
      <c r="O599" s="79">
        <v>41178.612569444442</v>
      </c>
      <c r="P599" s="78">
        <v>0</v>
      </c>
      <c r="Q599" s="77">
        <v>160.49211805555555</v>
      </c>
      <c r="R599" s="77">
        <v>250.02994212962963</v>
      </c>
      <c r="S599" s="76" t="s">
        <v>382</v>
      </c>
    </row>
    <row r="600" spans="1:19" ht="11.25" hidden="1" customHeight="1">
      <c r="A600" s="80" t="s">
        <v>1778</v>
      </c>
      <c r="B600" s="80" t="s">
        <v>1777</v>
      </c>
      <c r="C600" s="80"/>
      <c r="D600" s="80" t="s">
        <v>1776</v>
      </c>
      <c r="E600" s="80" t="s">
        <v>1775</v>
      </c>
      <c r="F600" s="80" t="s">
        <v>2915</v>
      </c>
      <c r="G600" s="80" t="s">
        <v>382</v>
      </c>
      <c r="H600" s="80" t="s">
        <v>3067</v>
      </c>
      <c r="I600" s="80" t="s">
        <v>3066</v>
      </c>
      <c r="J600" s="80" t="s">
        <v>1774</v>
      </c>
      <c r="K600" s="80" t="s">
        <v>60</v>
      </c>
      <c r="L600" s="80" t="s">
        <v>15</v>
      </c>
      <c r="M600" s="80" t="s">
        <v>5935</v>
      </c>
      <c r="N600" s="80" t="s">
        <v>3217</v>
      </c>
      <c r="O600" s="79">
        <v>41151.558541666665</v>
      </c>
      <c r="P600" s="78">
        <v>0</v>
      </c>
      <c r="Q600" s="77">
        <v>187.54614583333333</v>
      </c>
      <c r="R600" s="77">
        <v>201.5141550925926</v>
      </c>
      <c r="S600" s="76" t="s">
        <v>382</v>
      </c>
    </row>
    <row r="601" spans="1:19" ht="11.25" hidden="1" customHeight="1">
      <c r="A601" s="80" t="s">
        <v>1778</v>
      </c>
      <c r="B601" s="80" t="s">
        <v>1801</v>
      </c>
      <c r="C601" s="80"/>
      <c r="D601" s="80" t="s">
        <v>1800</v>
      </c>
      <c r="E601" s="80" t="s">
        <v>1775</v>
      </c>
      <c r="F601" s="80" t="s">
        <v>2915</v>
      </c>
      <c r="G601" s="80" t="s">
        <v>382</v>
      </c>
      <c r="H601" s="80" t="s">
        <v>2914</v>
      </c>
      <c r="I601" s="80" t="s">
        <v>3072</v>
      </c>
      <c r="J601" s="80" t="s">
        <v>1799</v>
      </c>
      <c r="K601" s="80" t="s">
        <v>60</v>
      </c>
      <c r="L601" s="80" t="s">
        <v>209</v>
      </c>
      <c r="M601" s="80" t="s">
        <v>5935</v>
      </c>
      <c r="N601" s="80" t="s">
        <v>3217</v>
      </c>
      <c r="O601" s="79">
        <v>41179.57912037037</v>
      </c>
      <c r="P601" s="78">
        <v>0</v>
      </c>
      <c r="Q601" s="77">
        <v>159.52556712962962</v>
      </c>
      <c r="R601" s="77">
        <v>196.43535879629633</v>
      </c>
      <c r="S601" s="76" t="s">
        <v>382</v>
      </c>
    </row>
    <row r="602" spans="1:19" ht="11.25" hidden="1" customHeight="1">
      <c r="A602" s="80" t="s">
        <v>1778</v>
      </c>
      <c r="B602" s="80" t="s">
        <v>1798</v>
      </c>
      <c r="C602" s="80"/>
      <c r="D602" s="80" t="s">
        <v>1236</v>
      </c>
      <c r="E602" s="80" t="s">
        <v>1775</v>
      </c>
      <c r="F602" s="80" t="s">
        <v>2915</v>
      </c>
      <c r="G602" s="80" t="s">
        <v>382</v>
      </c>
      <c r="H602" s="80" t="s">
        <v>2934</v>
      </c>
      <c r="I602" s="80" t="s">
        <v>3071</v>
      </c>
      <c r="J602" s="80" t="s">
        <v>1797</v>
      </c>
      <c r="K602" s="80" t="s">
        <v>60</v>
      </c>
      <c r="L602" s="80" t="s">
        <v>15</v>
      </c>
      <c r="M602" s="80" t="s">
        <v>5935</v>
      </c>
      <c r="N602" s="80" t="s">
        <v>3217</v>
      </c>
      <c r="O602" s="79">
        <v>41156.682488425926</v>
      </c>
      <c r="P602" s="78">
        <v>0</v>
      </c>
      <c r="Q602" s="77">
        <v>182.42219907407409</v>
      </c>
      <c r="R602" s="77">
        <v>190.58587962962963</v>
      </c>
      <c r="S602" s="76" t="s">
        <v>382</v>
      </c>
    </row>
    <row r="603" spans="1:19" ht="11.25" hidden="1" customHeight="1">
      <c r="A603" s="80" t="s">
        <v>935</v>
      </c>
      <c r="B603" s="80" t="s">
        <v>1857</v>
      </c>
      <c r="C603" s="80"/>
      <c r="D603" s="80" t="s">
        <v>1856</v>
      </c>
      <c r="E603" s="80" t="s">
        <v>934</v>
      </c>
      <c r="F603" s="80" t="s">
        <v>2915</v>
      </c>
      <c r="G603" s="80" t="s">
        <v>2919</v>
      </c>
      <c r="H603" s="80" t="s">
        <v>2981</v>
      </c>
      <c r="I603" s="80" t="s">
        <v>3070</v>
      </c>
      <c r="J603" s="80" t="s">
        <v>1855</v>
      </c>
      <c r="K603" s="80" t="s">
        <v>60</v>
      </c>
      <c r="L603" s="80" t="s">
        <v>15</v>
      </c>
      <c r="M603" s="80" t="s">
        <v>5935</v>
      </c>
      <c r="N603" s="80" t="s">
        <v>3217</v>
      </c>
      <c r="O603" s="79">
        <v>41151.599907407406</v>
      </c>
      <c r="P603" s="78">
        <v>0</v>
      </c>
      <c r="Q603" s="77">
        <v>187.5047800925926</v>
      </c>
      <c r="R603" s="77">
        <v>189.74042824074075</v>
      </c>
      <c r="S603" s="76" t="s">
        <v>382</v>
      </c>
    </row>
    <row r="604" spans="1:19" ht="11.25" hidden="1" customHeight="1">
      <c r="A604" s="80" t="s">
        <v>935</v>
      </c>
      <c r="B604" s="80" t="s">
        <v>1892</v>
      </c>
      <c r="C604" s="80"/>
      <c r="D604" s="80" t="s">
        <v>939</v>
      </c>
      <c r="E604" s="80" t="s">
        <v>1620</v>
      </c>
      <c r="F604" s="80" t="s">
        <v>2915</v>
      </c>
      <c r="G604" s="80" t="s">
        <v>382</v>
      </c>
      <c r="H604" s="80" t="s">
        <v>2934</v>
      </c>
      <c r="I604" s="80" t="s">
        <v>2933</v>
      </c>
      <c r="J604" s="80" t="s">
        <v>1891</v>
      </c>
      <c r="K604" s="80" t="s">
        <v>60</v>
      </c>
      <c r="L604" s="80" t="s">
        <v>15</v>
      </c>
      <c r="M604" s="80" t="s">
        <v>5934</v>
      </c>
      <c r="N604" s="80" t="s">
        <v>1890</v>
      </c>
      <c r="O604" s="79">
        <v>41157.38826388889</v>
      </c>
      <c r="P604" s="78">
        <v>0</v>
      </c>
      <c r="Q604" s="77">
        <v>181.71642361111108</v>
      </c>
      <c r="R604" s="77">
        <v>181.71642361111108</v>
      </c>
      <c r="S604" s="76" t="s">
        <v>382</v>
      </c>
    </row>
    <row r="605" spans="1:19" ht="11.25" hidden="1" customHeight="1">
      <c r="A605" s="80" t="s">
        <v>935</v>
      </c>
      <c r="B605" s="80" t="s">
        <v>2270</v>
      </c>
      <c r="C605" s="80"/>
      <c r="D605" s="80" t="s">
        <v>2269</v>
      </c>
      <c r="E605" s="80" t="s">
        <v>934</v>
      </c>
      <c r="F605" s="80" t="s">
        <v>2915</v>
      </c>
      <c r="G605" s="80" t="s">
        <v>382</v>
      </c>
      <c r="H605" s="80" t="s">
        <v>2952</v>
      </c>
      <c r="I605" s="80" t="s">
        <v>3069</v>
      </c>
      <c r="J605" s="80" t="s">
        <v>2268</v>
      </c>
      <c r="K605" s="80" t="s">
        <v>60</v>
      </c>
      <c r="L605" s="80" t="s">
        <v>15</v>
      </c>
      <c r="M605" s="80" t="s">
        <v>5934</v>
      </c>
      <c r="N605" s="80" t="s">
        <v>2267</v>
      </c>
      <c r="O605" s="79">
        <v>41199.529814814814</v>
      </c>
      <c r="P605" s="78">
        <v>0</v>
      </c>
      <c r="Q605" s="77">
        <v>139.5748726851852</v>
      </c>
      <c r="R605" s="77">
        <v>139.5748726851852</v>
      </c>
      <c r="S605" s="76" t="s">
        <v>382</v>
      </c>
    </row>
    <row r="606" spans="1:19" ht="11.25" hidden="1" customHeight="1">
      <c r="A606" s="80" t="s">
        <v>935</v>
      </c>
      <c r="B606" s="80" t="s">
        <v>2371</v>
      </c>
      <c r="C606" s="80"/>
      <c r="D606" s="80" t="s">
        <v>937</v>
      </c>
      <c r="E606" s="80" t="s">
        <v>934</v>
      </c>
      <c r="F606" s="80" t="s">
        <v>2915</v>
      </c>
      <c r="G606" s="80" t="s">
        <v>382</v>
      </c>
      <c r="H606" s="80" t="s">
        <v>2934</v>
      </c>
      <c r="I606" s="80" t="s">
        <v>3068</v>
      </c>
      <c r="J606" s="80" t="s">
        <v>936</v>
      </c>
      <c r="K606" s="80" t="s">
        <v>60</v>
      </c>
      <c r="L606" s="80" t="s">
        <v>209</v>
      </c>
      <c r="M606" s="80" t="s">
        <v>209</v>
      </c>
      <c r="N606" s="80"/>
      <c r="P606" s="78">
        <v>0</v>
      </c>
      <c r="R606" s="77">
        <v>126.3531597222222</v>
      </c>
      <c r="S606" s="76" t="s">
        <v>382</v>
      </c>
    </row>
    <row r="607" spans="1:19" ht="11.25" hidden="1" customHeight="1">
      <c r="A607" s="80" t="s">
        <v>935</v>
      </c>
      <c r="B607" s="80" t="s">
        <v>2404</v>
      </c>
      <c r="C607" s="80"/>
      <c r="D607" s="80" t="s">
        <v>2403</v>
      </c>
      <c r="E607" s="80" t="s">
        <v>934</v>
      </c>
      <c r="F607" s="80" t="s">
        <v>2915</v>
      </c>
      <c r="G607" s="80" t="s">
        <v>382</v>
      </c>
      <c r="H607" s="80" t="s">
        <v>3067</v>
      </c>
      <c r="I607" s="80" t="s">
        <v>3066</v>
      </c>
      <c r="J607" s="80" t="s">
        <v>2402</v>
      </c>
      <c r="K607" s="80" t="s">
        <v>60</v>
      </c>
      <c r="L607" s="80" t="s">
        <v>15</v>
      </c>
      <c r="M607" s="80" t="s">
        <v>15</v>
      </c>
      <c r="N607" s="80"/>
      <c r="P607" s="78">
        <v>0</v>
      </c>
      <c r="R607" s="77">
        <v>124.48706018518519</v>
      </c>
      <c r="S607" s="76" t="s">
        <v>382</v>
      </c>
    </row>
    <row r="608" spans="1:19" ht="11.25" hidden="1" customHeight="1">
      <c r="A608" s="80" t="s">
        <v>935</v>
      </c>
      <c r="B608" s="80" t="s">
        <v>2442</v>
      </c>
      <c r="C608" s="80"/>
      <c r="D608" s="80" t="s">
        <v>2441</v>
      </c>
      <c r="E608" s="80" t="s">
        <v>934</v>
      </c>
      <c r="F608" s="80" t="s">
        <v>2915</v>
      </c>
      <c r="G608" s="80" t="s">
        <v>382</v>
      </c>
      <c r="H608" s="80" t="s">
        <v>2934</v>
      </c>
      <c r="I608" s="80" t="s">
        <v>3028</v>
      </c>
      <c r="J608" s="80" t="s">
        <v>2440</v>
      </c>
      <c r="K608" s="80" t="s">
        <v>60</v>
      </c>
      <c r="L608" s="80" t="s">
        <v>15</v>
      </c>
      <c r="M608" s="80" t="s">
        <v>5934</v>
      </c>
      <c r="N608" s="80" t="s">
        <v>2439</v>
      </c>
      <c r="O608" s="79">
        <v>41218.64875</v>
      </c>
      <c r="P608" s="78">
        <v>0</v>
      </c>
      <c r="Q608" s="77">
        <v>120.4559375</v>
      </c>
      <c r="R608" s="77">
        <v>120.4559375</v>
      </c>
      <c r="S608" s="76" t="s">
        <v>382</v>
      </c>
    </row>
    <row r="609" spans="1:19" ht="11.25" hidden="1" customHeight="1">
      <c r="A609" s="80" t="s">
        <v>1778</v>
      </c>
      <c r="B609" s="80" t="s">
        <v>2438</v>
      </c>
      <c r="C609" s="80"/>
      <c r="D609" s="80" t="s">
        <v>941</v>
      </c>
      <c r="E609" s="80" t="s">
        <v>940</v>
      </c>
      <c r="F609" s="80" t="s">
        <v>2915</v>
      </c>
      <c r="G609" s="80" t="s">
        <v>382</v>
      </c>
      <c r="H609" s="80" t="s">
        <v>2934</v>
      </c>
      <c r="I609" s="80" t="s">
        <v>3028</v>
      </c>
      <c r="J609" s="80" t="s">
        <v>2437</v>
      </c>
      <c r="K609" s="80" t="s">
        <v>60</v>
      </c>
      <c r="L609" s="80" t="s">
        <v>15</v>
      </c>
      <c r="M609" s="80" t="s">
        <v>15</v>
      </c>
      <c r="N609" s="80"/>
      <c r="P609" s="78">
        <v>0</v>
      </c>
      <c r="R609" s="77">
        <v>120.44212962962963</v>
      </c>
      <c r="S609" s="76" t="s">
        <v>382</v>
      </c>
    </row>
    <row r="610" spans="1:19" ht="11.25" hidden="1" customHeight="1">
      <c r="A610" s="80" t="s">
        <v>935</v>
      </c>
      <c r="B610" s="80" t="s">
        <v>2497</v>
      </c>
      <c r="C610" s="80"/>
      <c r="D610" s="80" t="s">
        <v>2496</v>
      </c>
      <c r="E610" s="80" t="s">
        <v>1026</v>
      </c>
      <c r="F610" s="80" t="s">
        <v>1611</v>
      </c>
      <c r="G610" s="80" t="s">
        <v>1610</v>
      </c>
      <c r="H610" s="80" t="s">
        <v>1610</v>
      </c>
      <c r="I610" s="80" t="s">
        <v>1610</v>
      </c>
      <c r="J610" s="80" t="s">
        <v>2495</v>
      </c>
      <c r="K610" s="80" t="s">
        <v>60</v>
      </c>
      <c r="L610" s="80" t="s">
        <v>15</v>
      </c>
      <c r="M610" s="80" t="s">
        <v>5937</v>
      </c>
      <c r="N610" s="80"/>
      <c r="O610" s="79">
        <v>41222.539687500001</v>
      </c>
      <c r="P610" s="78">
        <v>1</v>
      </c>
      <c r="Q610" s="77">
        <v>116.565</v>
      </c>
      <c r="R610" s="77">
        <v>116.59085648148148</v>
      </c>
      <c r="S610" s="76" t="s">
        <v>382</v>
      </c>
    </row>
    <row r="611" spans="1:19" ht="11.25" hidden="1" customHeight="1">
      <c r="A611" s="80" t="s">
        <v>1778</v>
      </c>
      <c r="B611" s="80" t="s">
        <v>3065</v>
      </c>
      <c r="C611" s="80"/>
      <c r="D611" s="80" t="s">
        <v>941</v>
      </c>
      <c r="E611" s="80" t="s">
        <v>940</v>
      </c>
      <c r="F611" s="80" t="s">
        <v>2915</v>
      </c>
      <c r="G611" s="80" t="s">
        <v>382</v>
      </c>
      <c r="H611" s="80" t="s">
        <v>2934</v>
      </c>
      <c r="I611" s="80" t="s">
        <v>3028</v>
      </c>
      <c r="J611" s="80" t="s">
        <v>3064</v>
      </c>
      <c r="K611" s="80" t="s">
        <v>60</v>
      </c>
      <c r="L611" s="80" t="s">
        <v>15</v>
      </c>
      <c r="M611" s="80" t="s">
        <v>15</v>
      </c>
      <c r="N611" s="80"/>
      <c r="P611" s="78">
        <v>0</v>
      </c>
      <c r="R611" s="77">
        <v>81.670856481481479</v>
      </c>
      <c r="S611" s="76" t="s">
        <v>382</v>
      </c>
    </row>
    <row r="612" spans="1:19" ht="11.25" hidden="1" customHeight="1">
      <c r="A612" s="80" t="s">
        <v>1778</v>
      </c>
      <c r="B612" s="80" t="s">
        <v>3343</v>
      </c>
      <c r="C612" s="80"/>
      <c r="D612" s="80" t="s">
        <v>941</v>
      </c>
      <c r="E612" s="80" t="s">
        <v>940</v>
      </c>
      <c r="F612" s="80" t="s">
        <v>2915</v>
      </c>
      <c r="G612" s="80" t="s">
        <v>382</v>
      </c>
      <c r="H612" s="80" t="s">
        <v>2934</v>
      </c>
      <c r="I612" s="80" t="s">
        <v>3342</v>
      </c>
      <c r="J612" s="80" t="s">
        <v>3341</v>
      </c>
      <c r="K612" s="80" t="s">
        <v>60</v>
      </c>
      <c r="L612" s="80" t="s">
        <v>15</v>
      </c>
      <c r="M612" s="80" t="s">
        <v>15</v>
      </c>
      <c r="N612" s="80"/>
      <c r="P612" s="78">
        <v>0</v>
      </c>
      <c r="R612" s="77">
        <v>77.643020833333338</v>
      </c>
      <c r="S612" s="76" t="s">
        <v>382</v>
      </c>
    </row>
    <row r="613" spans="1:19" ht="11.25" hidden="1" customHeight="1">
      <c r="A613" s="80" t="s">
        <v>1505</v>
      </c>
      <c r="B613" s="80" t="s">
        <v>3340</v>
      </c>
      <c r="C613" s="80"/>
      <c r="D613" s="80" t="s">
        <v>3339</v>
      </c>
      <c r="E613" s="80" t="s">
        <v>3338</v>
      </c>
      <c r="F613" s="80" t="s">
        <v>386</v>
      </c>
      <c r="G613" s="80" t="s">
        <v>3301</v>
      </c>
      <c r="H613" s="80" t="s">
        <v>3300</v>
      </c>
      <c r="I613" s="80" t="s">
        <v>3300</v>
      </c>
      <c r="J613" s="80" t="s">
        <v>3337</v>
      </c>
      <c r="K613" s="80" t="s">
        <v>60</v>
      </c>
      <c r="L613" s="80" t="s">
        <v>15</v>
      </c>
      <c r="M613" s="80" t="s">
        <v>5934</v>
      </c>
      <c r="N613" s="80" t="s">
        <v>3336</v>
      </c>
      <c r="O613" s="79">
        <v>41276.565833333334</v>
      </c>
      <c r="P613" s="78">
        <v>0</v>
      </c>
      <c r="Q613" s="77">
        <v>62.538854166666667</v>
      </c>
      <c r="R613" s="77">
        <v>62.538854166666667</v>
      </c>
      <c r="S613" s="76" t="s">
        <v>382</v>
      </c>
    </row>
    <row r="614" spans="1:19" ht="11.25" hidden="1" customHeight="1">
      <c r="A614" s="80" t="s">
        <v>1778</v>
      </c>
      <c r="B614" s="80" t="s">
        <v>3335</v>
      </c>
      <c r="C614" s="80"/>
      <c r="D614" s="80" t="s">
        <v>941</v>
      </c>
      <c r="E614" s="80" t="s">
        <v>940</v>
      </c>
      <c r="F614" s="80" t="s">
        <v>2915</v>
      </c>
      <c r="G614" s="80" t="s">
        <v>382</v>
      </c>
      <c r="H614" s="80" t="s">
        <v>2934</v>
      </c>
      <c r="I614" s="80" t="s">
        <v>3028</v>
      </c>
      <c r="J614" s="80" t="s">
        <v>3334</v>
      </c>
      <c r="K614" s="80" t="s">
        <v>60</v>
      </c>
      <c r="L614" s="80" t="s">
        <v>15</v>
      </c>
      <c r="M614" s="80" t="s">
        <v>5937</v>
      </c>
      <c r="N614" s="80" t="s">
        <v>3078</v>
      </c>
      <c r="O614" s="79">
        <v>41277.520312499997</v>
      </c>
      <c r="P614" s="78">
        <v>1</v>
      </c>
      <c r="Q614" s="77">
        <v>61.584375000000001</v>
      </c>
      <c r="R614" s="77">
        <v>61.600034722222219</v>
      </c>
      <c r="S614" s="76" t="s">
        <v>382</v>
      </c>
    </row>
    <row r="615" spans="1:19" ht="11.25" hidden="1" customHeight="1">
      <c r="A615" s="80" t="s">
        <v>935</v>
      </c>
      <c r="B615" s="80" t="s">
        <v>3927</v>
      </c>
      <c r="C615" s="80"/>
      <c r="D615" s="80" t="s">
        <v>3926</v>
      </c>
      <c r="E615" s="80" t="s">
        <v>934</v>
      </c>
      <c r="F615" s="80" t="s">
        <v>386</v>
      </c>
      <c r="G615" s="80" t="s">
        <v>2907</v>
      </c>
      <c r="H615" s="80" t="s">
        <v>385</v>
      </c>
      <c r="I615" s="80" t="s">
        <v>384</v>
      </c>
      <c r="J615" s="80" t="s">
        <v>3925</v>
      </c>
      <c r="K615" s="80" t="s">
        <v>60</v>
      </c>
      <c r="L615" s="80" t="s">
        <v>15</v>
      </c>
      <c r="M615" s="80" t="s">
        <v>5933</v>
      </c>
      <c r="N615" s="80" t="s">
        <v>3217</v>
      </c>
      <c r="O615" s="79">
        <v>41292.42523148148</v>
      </c>
      <c r="P615" s="78">
        <v>3</v>
      </c>
      <c r="Q615" s="77">
        <v>46.679456018518522</v>
      </c>
      <c r="R615" s="77">
        <v>47.450115740740742</v>
      </c>
      <c r="S615" s="76" t="s">
        <v>382</v>
      </c>
    </row>
    <row r="616" spans="1:19" ht="11.25" hidden="1" customHeight="1">
      <c r="A616" s="80" t="s">
        <v>935</v>
      </c>
      <c r="B616" s="80" t="s">
        <v>4228</v>
      </c>
      <c r="C616" s="80"/>
      <c r="D616" s="80" t="s">
        <v>4227</v>
      </c>
      <c r="E616" s="80" t="s">
        <v>934</v>
      </c>
      <c r="F616" s="80" t="s">
        <v>2915</v>
      </c>
      <c r="G616" s="80" t="s">
        <v>382</v>
      </c>
      <c r="H616" s="80" t="s">
        <v>2952</v>
      </c>
      <c r="I616" s="80" t="s">
        <v>4226</v>
      </c>
      <c r="J616" s="80" t="s">
        <v>4225</v>
      </c>
      <c r="K616" s="80" t="s">
        <v>60</v>
      </c>
      <c r="L616" s="80" t="s">
        <v>15</v>
      </c>
      <c r="M616" s="80" t="s">
        <v>5934</v>
      </c>
      <c r="N616" s="80" t="s">
        <v>4224</v>
      </c>
      <c r="O616" s="79">
        <v>41299.749340277776</v>
      </c>
      <c r="P616" s="78">
        <v>0</v>
      </c>
      <c r="Q616" s="77">
        <v>39.355347222222221</v>
      </c>
      <c r="R616" s="77">
        <v>39.355347222222221</v>
      </c>
      <c r="S616" s="76" t="s">
        <v>382</v>
      </c>
    </row>
    <row r="617" spans="1:19" ht="11.25" hidden="1" customHeight="1">
      <c r="A617" s="80" t="s">
        <v>1778</v>
      </c>
      <c r="B617" s="80" t="s">
        <v>4734</v>
      </c>
      <c r="C617" s="80"/>
      <c r="D617" s="80" t="s">
        <v>4733</v>
      </c>
      <c r="E617" s="80" t="s">
        <v>4732</v>
      </c>
      <c r="F617" s="80" t="s">
        <v>2915</v>
      </c>
      <c r="G617" s="80" t="s">
        <v>382</v>
      </c>
      <c r="H617" s="80" t="s">
        <v>2934</v>
      </c>
      <c r="I617" s="80" t="s">
        <v>2933</v>
      </c>
      <c r="J617" s="80" t="s">
        <v>4731</v>
      </c>
      <c r="K617" s="80" t="s">
        <v>60</v>
      </c>
      <c r="L617" s="80" t="s">
        <v>15</v>
      </c>
      <c r="M617" s="80" t="s">
        <v>5940</v>
      </c>
      <c r="N617" s="80" t="s">
        <v>6154</v>
      </c>
      <c r="O617" s="79">
        <v>41338.700983796298</v>
      </c>
      <c r="P617" s="78">
        <v>1</v>
      </c>
      <c r="Q617" s="77">
        <v>0.40370370370370368</v>
      </c>
      <c r="R617" s="77">
        <v>18.541458333333335</v>
      </c>
      <c r="S617" s="76" t="s">
        <v>382</v>
      </c>
    </row>
    <row r="618" spans="1:19" ht="11.25" hidden="1" customHeight="1">
      <c r="A618" s="80" t="s">
        <v>935</v>
      </c>
      <c r="B618" s="80" t="s">
        <v>6153</v>
      </c>
      <c r="C618" s="80"/>
      <c r="D618" s="80" t="s">
        <v>6152</v>
      </c>
      <c r="E618" s="80" t="s">
        <v>1026</v>
      </c>
      <c r="F618" s="80" t="s">
        <v>386</v>
      </c>
      <c r="G618" s="80" t="s">
        <v>3301</v>
      </c>
      <c r="H618" s="80" t="s">
        <v>3300</v>
      </c>
      <c r="I618" s="80" t="s">
        <v>3300</v>
      </c>
      <c r="J618" s="80" t="s">
        <v>6151</v>
      </c>
      <c r="K618" s="80" t="s">
        <v>60</v>
      </c>
      <c r="L618" s="80" t="s">
        <v>15</v>
      </c>
      <c r="M618" s="80" t="s">
        <v>5933</v>
      </c>
      <c r="N618" s="80" t="s">
        <v>4507</v>
      </c>
      <c r="O618" s="79">
        <v>41327.670300925929</v>
      </c>
      <c r="P618" s="78">
        <v>3</v>
      </c>
      <c r="Q618" s="77">
        <v>11.434386574074074</v>
      </c>
      <c r="R618" s="77">
        <v>11.653344907407407</v>
      </c>
      <c r="S618" s="76" t="s">
        <v>382</v>
      </c>
    </row>
    <row r="619" spans="1:19" ht="11.25" hidden="1" customHeight="1">
      <c r="A619" s="80" t="s">
        <v>883</v>
      </c>
      <c r="B619" s="80" t="s">
        <v>5686</v>
      </c>
      <c r="C619" s="80"/>
      <c r="D619" s="80" t="s">
        <v>5685</v>
      </c>
      <c r="E619" s="80" t="s">
        <v>5684</v>
      </c>
      <c r="F619" s="80" t="s">
        <v>1244</v>
      </c>
      <c r="G619" s="80" t="s">
        <v>874</v>
      </c>
      <c r="H619" s="80" t="s">
        <v>3021</v>
      </c>
      <c r="I619" s="80" t="s">
        <v>3020</v>
      </c>
      <c r="J619" s="80" t="s">
        <v>5683</v>
      </c>
      <c r="K619" s="80" t="s">
        <v>60</v>
      </c>
      <c r="L619" s="80" t="s">
        <v>15</v>
      </c>
      <c r="M619" s="80" t="s">
        <v>5934</v>
      </c>
      <c r="N619" s="80" t="s">
        <v>5682</v>
      </c>
      <c r="O619" s="79">
        <v>41325.635578703703</v>
      </c>
      <c r="P619" s="78">
        <v>0</v>
      </c>
      <c r="Q619" s="77">
        <v>13.469108796296295</v>
      </c>
      <c r="R619" s="77">
        <v>13.469108796296295</v>
      </c>
      <c r="S619" s="76" t="s">
        <v>382</v>
      </c>
    </row>
    <row r="620" spans="1:19" ht="11.25" hidden="1" customHeight="1">
      <c r="A620" s="80" t="s">
        <v>883</v>
      </c>
      <c r="B620" s="80" t="s">
        <v>6150</v>
      </c>
      <c r="C620" s="80"/>
      <c r="D620" s="80" t="s">
        <v>4222</v>
      </c>
      <c r="E620" s="80" t="s">
        <v>4221</v>
      </c>
      <c r="F620" s="80" t="s">
        <v>1244</v>
      </c>
      <c r="G620" s="80" t="s">
        <v>874</v>
      </c>
      <c r="H620" s="80" t="s">
        <v>3049</v>
      </c>
      <c r="I620" s="80" t="s">
        <v>3048</v>
      </c>
      <c r="J620" s="80" t="s">
        <v>6149</v>
      </c>
      <c r="K620" s="80" t="s">
        <v>344</v>
      </c>
      <c r="L620" s="80" t="s">
        <v>15</v>
      </c>
      <c r="M620" s="80" t="s">
        <v>5935</v>
      </c>
      <c r="N620" s="80" t="s">
        <v>2146</v>
      </c>
      <c r="O620" s="79">
        <v>41337.419502314813</v>
      </c>
      <c r="P620" s="78">
        <v>0</v>
      </c>
      <c r="Q620" s="77">
        <v>1.6851851851851851</v>
      </c>
      <c r="R620" s="77">
        <v>11.636319444444444</v>
      </c>
      <c r="S620" s="76" t="s">
        <v>382</v>
      </c>
    </row>
    <row r="621" spans="1:19" ht="11.25" hidden="1" customHeight="1">
      <c r="A621" s="80" t="s">
        <v>860</v>
      </c>
      <c r="B621" s="80" t="s">
        <v>859</v>
      </c>
      <c r="C621" s="80"/>
      <c r="D621" s="80" t="s">
        <v>858</v>
      </c>
      <c r="E621" s="80" t="s">
        <v>857</v>
      </c>
      <c r="F621" s="80" t="s">
        <v>2915</v>
      </c>
      <c r="G621" s="80" t="s">
        <v>382</v>
      </c>
      <c r="H621" s="80" t="s">
        <v>2934</v>
      </c>
      <c r="I621" s="80" t="s">
        <v>3029</v>
      </c>
      <c r="J621" s="80" t="s">
        <v>856</v>
      </c>
      <c r="K621" s="80" t="s">
        <v>60</v>
      </c>
      <c r="L621" s="80" t="s">
        <v>15</v>
      </c>
      <c r="M621" s="80" t="s">
        <v>15</v>
      </c>
      <c r="N621" s="80"/>
      <c r="P621" s="78">
        <v>0</v>
      </c>
      <c r="R621" s="77">
        <v>1092.6167592592592</v>
      </c>
      <c r="S621" s="76" t="s">
        <v>382</v>
      </c>
    </row>
    <row r="622" spans="1:19" ht="11.25" hidden="1" customHeight="1">
      <c r="A622" s="80" t="s">
        <v>855</v>
      </c>
      <c r="B622" s="80" t="s">
        <v>854</v>
      </c>
      <c r="C622" s="80"/>
      <c r="D622" s="80" t="s">
        <v>853</v>
      </c>
      <c r="E622" s="80" t="s">
        <v>428</v>
      </c>
      <c r="F622" s="80" t="s">
        <v>2915</v>
      </c>
      <c r="G622" s="80" t="s">
        <v>382</v>
      </c>
      <c r="H622" s="80" t="s">
        <v>2927</v>
      </c>
      <c r="I622" s="80" t="s">
        <v>2926</v>
      </c>
      <c r="J622" s="80" t="s">
        <v>852</v>
      </c>
      <c r="K622" s="80" t="s">
        <v>60</v>
      </c>
      <c r="L622" s="80" t="s">
        <v>15</v>
      </c>
      <c r="M622" s="80" t="s">
        <v>15</v>
      </c>
      <c r="N622" s="80"/>
      <c r="P622" s="78">
        <v>0</v>
      </c>
      <c r="R622" s="77">
        <v>959.41108796296294</v>
      </c>
      <c r="S622" s="76" t="s">
        <v>382</v>
      </c>
    </row>
    <row r="623" spans="1:19" ht="11.25" hidden="1" customHeight="1">
      <c r="A623" s="80" t="s">
        <v>36</v>
      </c>
      <c r="B623" s="80" t="s">
        <v>851</v>
      </c>
      <c r="C623" s="80"/>
      <c r="D623" s="80" t="s">
        <v>388</v>
      </c>
      <c r="E623" s="80" t="s">
        <v>834</v>
      </c>
      <c r="F623" s="80" t="s">
        <v>386</v>
      </c>
      <c r="G623" s="80" t="s">
        <v>2907</v>
      </c>
      <c r="H623" s="80" t="s">
        <v>385</v>
      </c>
      <c r="I623" s="80" t="s">
        <v>384</v>
      </c>
      <c r="J623" s="80" t="s">
        <v>829</v>
      </c>
      <c r="K623" s="80" t="s">
        <v>60</v>
      </c>
      <c r="L623" s="80" t="s">
        <v>15</v>
      </c>
      <c r="M623" s="80" t="s">
        <v>15</v>
      </c>
      <c r="N623" s="80"/>
      <c r="P623" s="78">
        <v>0</v>
      </c>
      <c r="R623" s="77">
        <v>1085.7898958333333</v>
      </c>
      <c r="S623" s="76" t="s">
        <v>382</v>
      </c>
    </row>
    <row r="624" spans="1:19" ht="11.25" hidden="1" customHeight="1">
      <c r="A624" s="80" t="s">
        <v>36</v>
      </c>
      <c r="B624" s="80" t="s">
        <v>850</v>
      </c>
      <c r="C624" s="80"/>
      <c r="D624" s="80" t="s">
        <v>388</v>
      </c>
      <c r="E624" s="80" t="s">
        <v>387</v>
      </c>
      <c r="F624" s="80" t="s">
        <v>386</v>
      </c>
      <c r="G624" s="80" t="s">
        <v>2907</v>
      </c>
      <c r="H624" s="80" t="s">
        <v>385</v>
      </c>
      <c r="I624" s="80" t="s">
        <v>384</v>
      </c>
      <c r="J624" s="80" t="s">
        <v>831</v>
      </c>
      <c r="K624" s="80" t="s">
        <v>60</v>
      </c>
      <c r="L624" s="80" t="s">
        <v>15</v>
      </c>
      <c r="M624" s="80" t="s">
        <v>15</v>
      </c>
      <c r="N624" s="80"/>
      <c r="P624" s="78">
        <v>0</v>
      </c>
      <c r="R624" s="77">
        <v>1071.4967245370369</v>
      </c>
      <c r="S624" s="76" t="s">
        <v>382</v>
      </c>
    </row>
    <row r="625" spans="1:19" ht="11.25" hidden="1" customHeight="1">
      <c r="A625" s="80" t="s">
        <v>36</v>
      </c>
      <c r="B625" s="80" t="s">
        <v>849</v>
      </c>
      <c r="C625" s="80"/>
      <c r="D625" s="80" t="s">
        <v>388</v>
      </c>
      <c r="E625" s="80" t="s">
        <v>387</v>
      </c>
      <c r="F625" s="80" t="s">
        <v>386</v>
      </c>
      <c r="G625" s="80" t="s">
        <v>2907</v>
      </c>
      <c r="H625" s="80" t="s">
        <v>385</v>
      </c>
      <c r="I625" s="80" t="s">
        <v>384</v>
      </c>
      <c r="J625" s="80" t="s">
        <v>831</v>
      </c>
      <c r="K625" s="80" t="s">
        <v>60</v>
      </c>
      <c r="L625" s="80" t="s">
        <v>15</v>
      </c>
      <c r="M625" s="80" t="s">
        <v>15</v>
      </c>
      <c r="N625" s="80"/>
      <c r="P625" s="78">
        <v>0</v>
      </c>
      <c r="R625" s="77">
        <v>1054.5306250000001</v>
      </c>
      <c r="S625" s="76" t="s">
        <v>382</v>
      </c>
    </row>
    <row r="626" spans="1:19" ht="11.25" hidden="1" customHeight="1">
      <c r="A626" s="80" t="s">
        <v>36</v>
      </c>
      <c r="B626" s="80" t="s">
        <v>848</v>
      </c>
      <c r="C626" s="80"/>
      <c r="D626" s="80" t="s">
        <v>388</v>
      </c>
      <c r="E626" s="80" t="s">
        <v>387</v>
      </c>
      <c r="F626" s="80" t="s">
        <v>386</v>
      </c>
      <c r="G626" s="80" t="s">
        <v>2907</v>
      </c>
      <c r="H626" s="80" t="s">
        <v>385</v>
      </c>
      <c r="I626" s="80" t="s">
        <v>384</v>
      </c>
      <c r="J626" s="80" t="s">
        <v>831</v>
      </c>
      <c r="K626" s="80" t="s">
        <v>60</v>
      </c>
      <c r="L626" s="80" t="s">
        <v>15</v>
      </c>
      <c r="M626" s="80" t="s">
        <v>15</v>
      </c>
      <c r="N626" s="80"/>
      <c r="P626" s="78">
        <v>0</v>
      </c>
      <c r="R626" s="77">
        <v>1049.6446412037037</v>
      </c>
      <c r="S626" s="76" t="s">
        <v>382</v>
      </c>
    </row>
    <row r="627" spans="1:19" ht="11.25" hidden="1" customHeight="1">
      <c r="A627" s="80" t="s">
        <v>36</v>
      </c>
      <c r="B627" s="80" t="s">
        <v>847</v>
      </c>
      <c r="C627" s="80"/>
      <c r="D627" s="80" t="s">
        <v>388</v>
      </c>
      <c r="E627" s="80" t="s">
        <v>387</v>
      </c>
      <c r="F627" s="80" t="s">
        <v>386</v>
      </c>
      <c r="G627" s="80" t="s">
        <v>2907</v>
      </c>
      <c r="H627" s="80" t="s">
        <v>385</v>
      </c>
      <c r="I627" s="80" t="s">
        <v>384</v>
      </c>
      <c r="J627" s="80" t="s">
        <v>846</v>
      </c>
      <c r="K627" s="80" t="s">
        <v>60</v>
      </c>
      <c r="L627" s="80" t="s">
        <v>15</v>
      </c>
      <c r="M627" s="80" t="s">
        <v>15</v>
      </c>
      <c r="N627" s="80"/>
      <c r="P627" s="78">
        <v>0</v>
      </c>
      <c r="R627" s="77">
        <v>1043.6354976851851</v>
      </c>
      <c r="S627" s="76" t="s">
        <v>382</v>
      </c>
    </row>
    <row r="628" spans="1:19" ht="11.25" hidden="1" customHeight="1">
      <c r="A628" s="80" t="s">
        <v>36</v>
      </c>
      <c r="B628" s="80" t="s">
        <v>845</v>
      </c>
      <c r="C628" s="80"/>
      <c r="D628" s="80" t="s">
        <v>388</v>
      </c>
      <c r="E628" s="80" t="s">
        <v>387</v>
      </c>
      <c r="F628" s="80" t="s">
        <v>386</v>
      </c>
      <c r="G628" s="80" t="s">
        <v>2907</v>
      </c>
      <c r="H628" s="80" t="s">
        <v>385</v>
      </c>
      <c r="I628" s="80" t="s">
        <v>384</v>
      </c>
      <c r="J628" s="80" t="s">
        <v>844</v>
      </c>
      <c r="K628" s="80" t="s">
        <v>60</v>
      </c>
      <c r="L628" s="80" t="s">
        <v>15</v>
      </c>
      <c r="M628" s="80" t="s">
        <v>15</v>
      </c>
      <c r="N628" s="80"/>
      <c r="P628" s="78">
        <v>0</v>
      </c>
      <c r="R628" s="77">
        <v>1033.6198263888889</v>
      </c>
      <c r="S628" s="76" t="s">
        <v>382</v>
      </c>
    </row>
    <row r="629" spans="1:19" ht="11.25" hidden="1" customHeight="1">
      <c r="A629" s="80" t="s">
        <v>36</v>
      </c>
      <c r="B629" s="80" t="s">
        <v>843</v>
      </c>
      <c r="C629" s="80"/>
      <c r="D629" s="80" t="s">
        <v>388</v>
      </c>
      <c r="E629" s="80" t="s">
        <v>387</v>
      </c>
      <c r="F629" s="80" t="s">
        <v>386</v>
      </c>
      <c r="G629" s="80" t="s">
        <v>2907</v>
      </c>
      <c r="H629" s="80" t="s">
        <v>385</v>
      </c>
      <c r="I629" s="80" t="s">
        <v>384</v>
      </c>
      <c r="J629" s="80" t="s">
        <v>836</v>
      </c>
      <c r="K629" s="80" t="s">
        <v>60</v>
      </c>
      <c r="L629" s="80" t="s">
        <v>15</v>
      </c>
      <c r="M629" s="80" t="s">
        <v>15</v>
      </c>
      <c r="N629" s="80"/>
      <c r="P629" s="78">
        <v>0</v>
      </c>
      <c r="R629" s="77">
        <v>1033.6091666666666</v>
      </c>
      <c r="S629" s="76" t="s">
        <v>382</v>
      </c>
    </row>
    <row r="630" spans="1:19" ht="11.25" hidden="1" customHeight="1">
      <c r="A630" s="80" t="s">
        <v>36</v>
      </c>
      <c r="B630" s="80" t="s">
        <v>842</v>
      </c>
      <c r="C630" s="80"/>
      <c r="D630" s="80" t="s">
        <v>388</v>
      </c>
      <c r="E630" s="80" t="s">
        <v>387</v>
      </c>
      <c r="F630" s="80" t="s">
        <v>386</v>
      </c>
      <c r="G630" s="80" t="s">
        <v>2907</v>
      </c>
      <c r="H630" s="80" t="s">
        <v>385</v>
      </c>
      <c r="I630" s="80" t="s">
        <v>384</v>
      </c>
      <c r="J630" s="80" t="s">
        <v>839</v>
      </c>
      <c r="K630" s="80" t="s">
        <v>60</v>
      </c>
      <c r="L630" s="80" t="s">
        <v>15</v>
      </c>
      <c r="M630" s="80" t="s">
        <v>15</v>
      </c>
      <c r="N630" s="80"/>
      <c r="P630" s="78">
        <v>0</v>
      </c>
      <c r="R630" s="77">
        <v>1033.5423379629631</v>
      </c>
      <c r="S630" s="76" t="s">
        <v>382</v>
      </c>
    </row>
    <row r="631" spans="1:19" ht="11.25" hidden="1" customHeight="1">
      <c r="A631" s="80" t="s">
        <v>36</v>
      </c>
      <c r="B631" s="80" t="s">
        <v>841</v>
      </c>
      <c r="C631" s="80"/>
      <c r="D631" s="80" t="s">
        <v>388</v>
      </c>
      <c r="E631" s="80" t="s">
        <v>387</v>
      </c>
      <c r="F631" s="80" t="s">
        <v>386</v>
      </c>
      <c r="G631" s="80" t="s">
        <v>2907</v>
      </c>
      <c r="H631" s="80" t="s">
        <v>385</v>
      </c>
      <c r="I631" s="80" t="s">
        <v>384</v>
      </c>
      <c r="J631" s="80" t="s">
        <v>836</v>
      </c>
      <c r="K631" s="80" t="s">
        <v>60</v>
      </c>
      <c r="L631" s="80" t="s">
        <v>15</v>
      </c>
      <c r="M631" s="80" t="s">
        <v>15</v>
      </c>
      <c r="N631" s="80"/>
      <c r="P631" s="78">
        <v>0</v>
      </c>
      <c r="R631" s="77">
        <v>1028.4857291666667</v>
      </c>
      <c r="S631" s="76" t="s">
        <v>382</v>
      </c>
    </row>
    <row r="632" spans="1:19" ht="11.25" hidden="1" customHeight="1">
      <c r="A632" s="80" t="s">
        <v>36</v>
      </c>
      <c r="B632" s="80" t="s">
        <v>840</v>
      </c>
      <c r="C632" s="80"/>
      <c r="D632" s="80" t="s">
        <v>388</v>
      </c>
      <c r="E632" s="80" t="s">
        <v>387</v>
      </c>
      <c r="F632" s="80" t="s">
        <v>386</v>
      </c>
      <c r="G632" s="80" t="s">
        <v>2907</v>
      </c>
      <c r="H632" s="80" t="s">
        <v>385</v>
      </c>
      <c r="I632" s="80" t="s">
        <v>384</v>
      </c>
      <c r="J632" s="80" t="s">
        <v>839</v>
      </c>
      <c r="K632" s="80" t="s">
        <v>60</v>
      </c>
      <c r="L632" s="80" t="s">
        <v>15</v>
      </c>
      <c r="M632" s="80" t="s">
        <v>15</v>
      </c>
      <c r="N632" s="80"/>
      <c r="P632" s="78">
        <v>0</v>
      </c>
      <c r="R632" s="77">
        <v>1028.4655324074074</v>
      </c>
      <c r="S632" s="76" t="s">
        <v>382</v>
      </c>
    </row>
    <row r="633" spans="1:19" ht="11.25" hidden="1" customHeight="1">
      <c r="A633" s="80" t="s">
        <v>36</v>
      </c>
      <c r="B633" s="80" t="s">
        <v>838</v>
      </c>
      <c r="C633" s="80"/>
      <c r="D633" s="80" t="s">
        <v>388</v>
      </c>
      <c r="E633" s="80" t="s">
        <v>387</v>
      </c>
      <c r="F633" s="80" t="s">
        <v>386</v>
      </c>
      <c r="G633" s="80" t="s">
        <v>2907</v>
      </c>
      <c r="H633" s="80" t="s">
        <v>385</v>
      </c>
      <c r="I633" s="80" t="s">
        <v>384</v>
      </c>
      <c r="J633" s="80" t="s">
        <v>831</v>
      </c>
      <c r="K633" s="80" t="s">
        <v>60</v>
      </c>
      <c r="L633" s="80" t="s">
        <v>15</v>
      </c>
      <c r="M633" s="80" t="s">
        <v>15</v>
      </c>
      <c r="N633" s="80"/>
      <c r="P633" s="78">
        <v>0</v>
      </c>
      <c r="R633" s="77">
        <v>1021.4910879629629</v>
      </c>
      <c r="S633" s="76" t="s">
        <v>382</v>
      </c>
    </row>
    <row r="634" spans="1:19" ht="11.25" hidden="1" customHeight="1">
      <c r="A634" s="80" t="s">
        <v>36</v>
      </c>
      <c r="B634" s="80" t="s">
        <v>837</v>
      </c>
      <c r="C634" s="80"/>
      <c r="D634" s="80" t="s">
        <v>388</v>
      </c>
      <c r="E634" s="80" t="s">
        <v>387</v>
      </c>
      <c r="F634" s="80" t="s">
        <v>386</v>
      </c>
      <c r="G634" s="80" t="s">
        <v>2907</v>
      </c>
      <c r="H634" s="80" t="s">
        <v>385</v>
      </c>
      <c r="I634" s="80" t="s">
        <v>384</v>
      </c>
      <c r="J634" s="80" t="s">
        <v>836</v>
      </c>
      <c r="K634" s="80" t="s">
        <v>60</v>
      </c>
      <c r="L634" s="80" t="s">
        <v>15</v>
      </c>
      <c r="M634" s="80" t="s">
        <v>15</v>
      </c>
      <c r="N634" s="80"/>
      <c r="P634" s="78">
        <v>0</v>
      </c>
      <c r="R634" s="77">
        <v>1015.4513194444445</v>
      </c>
      <c r="S634" s="76" t="s">
        <v>382</v>
      </c>
    </row>
    <row r="635" spans="1:19" ht="11.25" hidden="1" customHeight="1">
      <c r="A635" s="80" t="s">
        <v>36</v>
      </c>
      <c r="B635" s="80" t="s">
        <v>835</v>
      </c>
      <c r="C635" s="80"/>
      <c r="D635" s="80" t="s">
        <v>388</v>
      </c>
      <c r="E635" s="80" t="s">
        <v>834</v>
      </c>
      <c r="F635" s="80" t="s">
        <v>386</v>
      </c>
      <c r="G635" s="80" t="s">
        <v>2907</v>
      </c>
      <c r="H635" s="80" t="s">
        <v>385</v>
      </c>
      <c r="I635" s="80" t="s">
        <v>384</v>
      </c>
      <c r="J635" s="80" t="s">
        <v>833</v>
      </c>
      <c r="K635" s="80" t="s">
        <v>60</v>
      </c>
      <c r="L635" s="80" t="s">
        <v>15</v>
      </c>
      <c r="M635" s="80" t="s">
        <v>15</v>
      </c>
      <c r="N635" s="80"/>
      <c r="P635" s="78">
        <v>0</v>
      </c>
      <c r="R635" s="77">
        <v>1000.6918287037037</v>
      </c>
      <c r="S635" s="76" t="s">
        <v>382</v>
      </c>
    </row>
    <row r="636" spans="1:19" ht="11.25" hidden="1" customHeight="1">
      <c r="A636" s="80" t="s">
        <v>36</v>
      </c>
      <c r="B636" s="80" t="s">
        <v>832</v>
      </c>
      <c r="C636" s="80"/>
      <c r="D636" s="80" t="s">
        <v>388</v>
      </c>
      <c r="E636" s="80" t="s">
        <v>387</v>
      </c>
      <c r="F636" s="80" t="s">
        <v>386</v>
      </c>
      <c r="G636" s="80" t="s">
        <v>2907</v>
      </c>
      <c r="H636" s="80" t="s">
        <v>385</v>
      </c>
      <c r="I636" s="80" t="s">
        <v>384</v>
      </c>
      <c r="J636" s="80" t="s">
        <v>829</v>
      </c>
      <c r="K636" s="80" t="s">
        <v>60</v>
      </c>
      <c r="L636" s="80" t="s">
        <v>15</v>
      </c>
      <c r="M636" s="80" t="s">
        <v>15</v>
      </c>
      <c r="N636" s="80"/>
      <c r="P636" s="78">
        <v>0</v>
      </c>
      <c r="R636" s="77">
        <v>872.48243055555542</v>
      </c>
      <c r="S636" s="76" t="s">
        <v>382</v>
      </c>
    </row>
    <row r="637" spans="1:19" ht="11.25" hidden="1" customHeight="1">
      <c r="A637" s="80" t="s">
        <v>36</v>
      </c>
      <c r="B637" s="80" t="s">
        <v>830</v>
      </c>
      <c r="C637" s="80"/>
      <c r="D637" s="80" t="s">
        <v>388</v>
      </c>
      <c r="E637" s="80" t="s">
        <v>387</v>
      </c>
      <c r="F637" s="80" t="s">
        <v>386</v>
      </c>
      <c r="G637" s="80" t="s">
        <v>2907</v>
      </c>
      <c r="H637" s="80" t="s">
        <v>385</v>
      </c>
      <c r="I637" s="80" t="s">
        <v>384</v>
      </c>
      <c r="J637" s="80" t="s">
        <v>829</v>
      </c>
      <c r="K637" s="80" t="s">
        <v>60</v>
      </c>
      <c r="L637" s="80" t="s">
        <v>15</v>
      </c>
      <c r="M637" s="80" t="s">
        <v>15</v>
      </c>
      <c r="N637" s="80"/>
      <c r="P637" s="78">
        <v>0</v>
      </c>
      <c r="R637" s="77">
        <v>806.59643518518521</v>
      </c>
      <c r="S637" s="76" t="s">
        <v>382</v>
      </c>
    </row>
    <row r="638" spans="1:19" ht="11.25" hidden="1" customHeight="1">
      <c r="A638" s="80" t="s">
        <v>36</v>
      </c>
      <c r="B638" s="80" t="s">
        <v>828</v>
      </c>
      <c r="C638" s="80"/>
      <c r="D638" s="80" t="s">
        <v>388</v>
      </c>
      <c r="E638" s="80" t="s">
        <v>781</v>
      </c>
      <c r="F638" s="80" t="s">
        <v>386</v>
      </c>
      <c r="G638" s="80" t="s">
        <v>2907</v>
      </c>
      <c r="H638" s="80" t="s">
        <v>385</v>
      </c>
      <c r="I638" s="80" t="s">
        <v>384</v>
      </c>
      <c r="J638" s="80" t="s">
        <v>827</v>
      </c>
      <c r="K638" s="80" t="s">
        <v>60</v>
      </c>
      <c r="L638" s="80" t="s">
        <v>15</v>
      </c>
      <c r="M638" s="80" t="s">
        <v>15</v>
      </c>
      <c r="N638" s="80"/>
      <c r="P638" s="78">
        <v>0</v>
      </c>
      <c r="R638" s="77">
        <v>799.44284722222221</v>
      </c>
      <c r="S638" s="76" t="s">
        <v>382</v>
      </c>
    </row>
    <row r="639" spans="1:19" ht="11.25" hidden="1" customHeight="1">
      <c r="A639" s="80" t="s">
        <v>36</v>
      </c>
      <c r="B639" s="80" t="s">
        <v>826</v>
      </c>
      <c r="C639" s="80"/>
      <c r="D639" s="80" t="s">
        <v>388</v>
      </c>
      <c r="E639" s="80" t="s">
        <v>387</v>
      </c>
      <c r="F639" s="80" t="s">
        <v>386</v>
      </c>
      <c r="G639" s="80" t="s">
        <v>2907</v>
      </c>
      <c r="H639" s="80" t="s">
        <v>385</v>
      </c>
      <c r="I639" s="80" t="s">
        <v>384</v>
      </c>
      <c r="J639" s="80" t="s">
        <v>825</v>
      </c>
      <c r="K639" s="80" t="s">
        <v>60</v>
      </c>
      <c r="L639" s="80" t="s">
        <v>15</v>
      </c>
      <c r="M639" s="80" t="s">
        <v>15</v>
      </c>
      <c r="N639" s="80"/>
      <c r="P639" s="78">
        <v>0</v>
      </c>
      <c r="R639" s="77">
        <v>783.59135416666652</v>
      </c>
      <c r="S639" s="76" t="s">
        <v>382</v>
      </c>
    </row>
    <row r="640" spans="1:19" ht="11.25" hidden="1" customHeight="1">
      <c r="A640" s="80" t="s">
        <v>36</v>
      </c>
      <c r="B640" s="80" t="s">
        <v>824</v>
      </c>
      <c r="C640" s="80"/>
      <c r="D640" s="80" t="s">
        <v>388</v>
      </c>
      <c r="E640" s="80" t="s">
        <v>387</v>
      </c>
      <c r="F640" s="80" t="s">
        <v>386</v>
      </c>
      <c r="G640" s="80" t="s">
        <v>2907</v>
      </c>
      <c r="H640" s="80" t="s">
        <v>385</v>
      </c>
      <c r="I640" s="80" t="s">
        <v>384</v>
      </c>
      <c r="J640" s="80" t="s">
        <v>823</v>
      </c>
      <c r="K640" s="80" t="s">
        <v>60</v>
      </c>
      <c r="L640" s="80" t="s">
        <v>15</v>
      </c>
      <c r="M640" s="80" t="s">
        <v>15</v>
      </c>
      <c r="N640" s="80"/>
      <c r="P640" s="78">
        <v>0</v>
      </c>
      <c r="R640" s="77">
        <v>781.60521990740745</v>
      </c>
      <c r="S640" s="76" t="s">
        <v>382</v>
      </c>
    </row>
    <row r="641" spans="1:19" ht="11.25" hidden="1" customHeight="1">
      <c r="A641" s="80" t="s">
        <v>36</v>
      </c>
      <c r="B641" s="80" t="s">
        <v>822</v>
      </c>
      <c r="C641" s="80"/>
      <c r="D641" s="80" t="s">
        <v>388</v>
      </c>
      <c r="E641" s="80" t="s">
        <v>387</v>
      </c>
      <c r="F641" s="80" t="s">
        <v>386</v>
      </c>
      <c r="G641" s="80" t="s">
        <v>2907</v>
      </c>
      <c r="H641" s="80" t="s">
        <v>385</v>
      </c>
      <c r="I641" s="80" t="s">
        <v>384</v>
      </c>
      <c r="J641" s="80" t="s">
        <v>383</v>
      </c>
      <c r="K641" s="80" t="s">
        <v>60</v>
      </c>
      <c r="L641" s="80" t="s">
        <v>15</v>
      </c>
      <c r="M641" s="80" t="s">
        <v>15</v>
      </c>
      <c r="N641" s="80"/>
      <c r="P641" s="78">
        <v>0</v>
      </c>
      <c r="R641" s="77">
        <v>718.53549768518531</v>
      </c>
      <c r="S641" s="76" t="s">
        <v>382</v>
      </c>
    </row>
    <row r="642" spans="1:19" ht="11.25" hidden="1" customHeight="1">
      <c r="A642" s="80" t="s">
        <v>36</v>
      </c>
      <c r="B642" s="80" t="s">
        <v>821</v>
      </c>
      <c r="C642" s="80"/>
      <c r="D642" s="80" t="s">
        <v>388</v>
      </c>
      <c r="E642" s="80" t="s">
        <v>387</v>
      </c>
      <c r="F642" s="80" t="s">
        <v>386</v>
      </c>
      <c r="G642" s="80" t="s">
        <v>2907</v>
      </c>
      <c r="H642" s="80" t="s">
        <v>385</v>
      </c>
      <c r="I642" s="80" t="s">
        <v>384</v>
      </c>
      <c r="J642" s="80" t="s">
        <v>383</v>
      </c>
      <c r="K642" s="80" t="s">
        <v>60</v>
      </c>
      <c r="L642" s="80" t="s">
        <v>15</v>
      </c>
      <c r="M642" s="80" t="s">
        <v>15</v>
      </c>
      <c r="N642" s="80"/>
      <c r="P642" s="78">
        <v>0</v>
      </c>
      <c r="R642" s="77">
        <v>713.42658564814815</v>
      </c>
      <c r="S642" s="76" t="s">
        <v>382</v>
      </c>
    </row>
    <row r="643" spans="1:19" ht="11.25" hidden="1" customHeight="1">
      <c r="A643" s="80" t="s">
        <v>36</v>
      </c>
      <c r="B643" s="80" t="s">
        <v>820</v>
      </c>
      <c r="C643" s="80"/>
      <c r="D643" s="80" t="s">
        <v>388</v>
      </c>
      <c r="E643" s="80" t="s">
        <v>387</v>
      </c>
      <c r="F643" s="80" t="s">
        <v>386</v>
      </c>
      <c r="G643" s="80" t="s">
        <v>2907</v>
      </c>
      <c r="H643" s="80" t="s">
        <v>385</v>
      </c>
      <c r="I643" s="80" t="s">
        <v>384</v>
      </c>
      <c r="J643" s="80" t="s">
        <v>819</v>
      </c>
      <c r="K643" s="80" t="s">
        <v>60</v>
      </c>
      <c r="L643" s="80" t="s">
        <v>15</v>
      </c>
      <c r="M643" s="80" t="s">
        <v>15</v>
      </c>
      <c r="N643" s="80"/>
      <c r="P643" s="78">
        <v>0</v>
      </c>
      <c r="R643" s="77">
        <v>692.60747685185186</v>
      </c>
      <c r="S643" s="76" t="s">
        <v>382</v>
      </c>
    </row>
    <row r="644" spans="1:19" ht="11.25" hidden="1" customHeight="1">
      <c r="A644" s="80" t="s">
        <v>36</v>
      </c>
      <c r="B644" s="80" t="s">
        <v>816</v>
      </c>
      <c r="C644" s="80"/>
      <c r="D644" s="80" t="s">
        <v>797</v>
      </c>
      <c r="E644" s="80" t="s">
        <v>781</v>
      </c>
      <c r="F644" s="80" t="s">
        <v>386</v>
      </c>
      <c r="G644" s="80" t="s">
        <v>2907</v>
      </c>
      <c r="H644" s="80" t="s">
        <v>385</v>
      </c>
      <c r="I644" s="80" t="s">
        <v>384</v>
      </c>
      <c r="J644" s="80" t="s">
        <v>815</v>
      </c>
      <c r="K644" s="80" t="s">
        <v>60</v>
      </c>
      <c r="L644" s="80" t="s">
        <v>15</v>
      </c>
      <c r="M644" s="80" t="s">
        <v>5940</v>
      </c>
      <c r="N644" s="80" t="s">
        <v>6148</v>
      </c>
      <c r="O644" s="79">
        <v>40795.658576388887</v>
      </c>
      <c r="P644" s="78">
        <v>1</v>
      </c>
      <c r="Q644" s="77">
        <v>543.44611111111112</v>
      </c>
      <c r="R644" s="77">
        <v>543.53138888888884</v>
      </c>
      <c r="S644" s="76" t="s">
        <v>382</v>
      </c>
    </row>
    <row r="645" spans="1:19" ht="11.25" hidden="1" customHeight="1">
      <c r="A645" s="80" t="s">
        <v>36</v>
      </c>
      <c r="B645" s="80" t="s">
        <v>812</v>
      </c>
      <c r="C645" s="80"/>
      <c r="D645" s="80" t="s">
        <v>797</v>
      </c>
      <c r="E645" s="80" t="s">
        <v>781</v>
      </c>
      <c r="F645" s="80" t="s">
        <v>386</v>
      </c>
      <c r="G645" s="80" t="s">
        <v>2907</v>
      </c>
      <c r="H645" s="80" t="s">
        <v>385</v>
      </c>
      <c r="I645" s="80" t="s">
        <v>384</v>
      </c>
      <c r="J645" s="80" t="s">
        <v>811</v>
      </c>
      <c r="K645" s="80" t="s">
        <v>60</v>
      </c>
      <c r="L645" s="80" t="s">
        <v>15</v>
      </c>
      <c r="M645" s="80" t="s">
        <v>5940</v>
      </c>
      <c r="N645" s="80" t="s">
        <v>6148</v>
      </c>
      <c r="O645" s="79">
        <v>40830.594629629632</v>
      </c>
      <c r="P645" s="78">
        <v>1</v>
      </c>
      <c r="Q645" s="77">
        <v>508.51005787037036</v>
      </c>
      <c r="R645" s="77">
        <v>509.38493055555557</v>
      </c>
      <c r="S645" s="76" t="s">
        <v>382</v>
      </c>
    </row>
    <row r="646" spans="1:19" ht="11.25" hidden="1" customHeight="1">
      <c r="A646" s="80" t="s">
        <v>36</v>
      </c>
      <c r="B646" s="80" t="s">
        <v>808</v>
      </c>
      <c r="C646" s="80"/>
      <c r="D646" s="80" t="s">
        <v>805</v>
      </c>
      <c r="E646" s="80" t="s">
        <v>804</v>
      </c>
      <c r="F646" s="80" t="s">
        <v>386</v>
      </c>
      <c r="G646" s="80" t="s">
        <v>2907</v>
      </c>
      <c r="H646" s="80" t="s">
        <v>385</v>
      </c>
      <c r="I646" s="80" t="s">
        <v>384</v>
      </c>
      <c r="J646" s="80" t="s">
        <v>807</v>
      </c>
      <c r="K646" s="80" t="s">
        <v>60</v>
      </c>
      <c r="L646" s="80" t="s">
        <v>15</v>
      </c>
      <c r="M646" s="80" t="s">
        <v>5940</v>
      </c>
      <c r="N646" s="80" t="s">
        <v>6148</v>
      </c>
      <c r="O646" s="79">
        <v>40834.580648148149</v>
      </c>
      <c r="P646" s="78">
        <v>1</v>
      </c>
      <c r="Q646" s="77">
        <v>504.5240393518518</v>
      </c>
      <c r="R646" s="77">
        <v>504.53527777777776</v>
      </c>
      <c r="S646" s="76" t="s">
        <v>382</v>
      </c>
    </row>
    <row r="647" spans="1:19" ht="11.25" hidden="1" customHeight="1">
      <c r="A647" s="80" t="s">
        <v>36</v>
      </c>
      <c r="B647" s="80" t="s">
        <v>802</v>
      </c>
      <c r="C647" s="80"/>
      <c r="D647" s="80" t="s">
        <v>797</v>
      </c>
      <c r="E647" s="80" t="s">
        <v>781</v>
      </c>
      <c r="F647" s="80" t="s">
        <v>386</v>
      </c>
      <c r="G647" s="80" t="s">
        <v>2907</v>
      </c>
      <c r="H647" s="80" t="s">
        <v>385</v>
      </c>
      <c r="I647" s="80" t="s">
        <v>384</v>
      </c>
      <c r="J647" s="80" t="s">
        <v>801</v>
      </c>
      <c r="K647" s="80" t="s">
        <v>60</v>
      </c>
      <c r="L647" s="80" t="s">
        <v>15</v>
      </c>
      <c r="M647" s="80" t="s">
        <v>5940</v>
      </c>
      <c r="N647" s="80" t="s">
        <v>6148</v>
      </c>
      <c r="O647" s="79">
        <v>40899.972777777781</v>
      </c>
      <c r="P647" s="78">
        <v>1</v>
      </c>
      <c r="Q647" s="77">
        <v>439.13190972222225</v>
      </c>
      <c r="R647" s="77">
        <v>440.30281250000002</v>
      </c>
      <c r="S647" s="76" t="s">
        <v>382</v>
      </c>
    </row>
    <row r="648" spans="1:19" ht="11.25" hidden="1" customHeight="1">
      <c r="A648" s="80" t="s">
        <v>36</v>
      </c>
      <c r="B648" s="80" t="s">
        <v>800</v>
      </c>
      <c r="C648" s="80"/>
      <c r="D648" s="80" t="s">
        <v>797</v>
      </c>
      <c r="E648" s="80" t="s">
        <v>781</v>
      </c>
      <c r="F648" s="80" t="s">
        <v>386</v>
      </c>
      <c r="G648" s="80" t="s">
        <v>2907</v>
      </c>
      <c r="H648" s="80" t="s">
        <v>385</v>
      </c>
      <c r="I648" s="80" t="s">
        <v>384</v>
      </c>
      <c r="J648" s="80" t="s">
        <v>799</v>
      </c>
      <c r="K648" s="80" t="s">
        <v>60</v>
      </c>
      <c r="L648" s="80" t="s">
        <v>15</v>
      </c>
      <c r="M648" s="80" t="s">
        <v>5940</v>
      </c>
      <c r="N648" s="80" t="s">
        <v>6148</v>
      </c>
      <c r="O648" s="79">
        <v>40945.429930555554</v>
      </c>
      <c r="P648" s="78">
        <v>1</v>
      </c>
      <c r="Q648" s="77">
        <v>393.67475694444443</v>
      </c>
      <c r="R648" s="77">
        <v>396.38087962962965</v>
      </c>
      <c r="S648" s="76" t="s">
        <v>382</v>
      </c>
    </row>
    <row r="649" spans="1:19" ht="11.25" hidden="1" customHeight="1">
      <c r="A649" s="80" t="s">
        <v>36</v>
      </c>
      <c r="B649" s="80" t="s">
        <v>798</v>
      </c>
      <c r="C649" s="80"/>
      <c r="D649" s="80" t="s">
        <v>797</v>
      </c>
      <c r="E649" s="80" t="s">
        <v>781</v>
      </c>
      <c r="F649" s="80" t="s">
        <v>386</v>
      </c>
      <c r="G649" s="80" t="s">
        <v>2907</v>
      </c>
      <c r="H649" s="80" t="s">
        <v>385</v>
      </c>
      <c r="I649" s="80" t="s">
        <v>384</v>
      </c>
      <c r="J649" s="80" t="s">
        <v>796</v>
      </c>
      <c r="K649" s="80" t="s">
        <v>60</v>
      </c>
      <c r="L649" s="80" t="s">
        <v>15</v>
      </c>
      <c r="M649" s="80" t="s">
        <v>5940</v>
      </c>
      <c r="N649" s="80" t="s">
        <v>6148</v>
      </c>
      <c r="O649" s="79">
        <v>40951.024236111109</v>
      </c>
      <c r="P649" s="78">
        <v>1</v>
      </c>
      <c r="Q649" s="77">
        <v>388.08045138888889</v>
      </c>
      <c r="R649" s="77">
        <v>389.36768518518517</v>
      </c>
      <c r="S649" s="76" t="s">
        <v>382</v>
      </c>
    </row>
    <row r="650" spans="1:19" ht="11.25" hidden="1" customHeight="1">
      <c r="A650" s="80" t="s">
        <v>36</v>
      </c>
      <c r="B650" s="80" t="s">
        <v>795</v>
      </c>
      <c r="C650" s="80"/>
      <c r="D650" s="80" t="s">
        <v>782</v>
      </c>
      <c r="E650" s="80" t="s">
        <v>781</v>
      </c>
      <c r="F650" s="80" t="s">
        <v>386</v>
      </c>
      <c r="G650" s="80" t="s">
        <v>2907</v>
      </c>
      <c r="H650" s="80" t="s">
        <v>385</v>
      </c>
      <c r="I650" s="80" t="s">
        <v>384</v>
      </c>
      <c r="J650" s="80" t="s">
        <v>794</v>
      </c>
      <c r="K650" s="80" t="s">
        <v>60</v>
      </c>
      <c r="L650" s="80" t="s">
        <v>15</v>
      </c>
      <c r="M650" s="80" t="s">
        <v>5940</v>
      </c>
      <c r="N650" s="80" t="s">
        <v>6148</v>
      </c>
      <c r="O650" s="79">
        <v>40980.454780092594</v>
      </c>
      <c r="P650" s="78">
        <v>1</v>
      </c>
      <c r="Q650" s="77">
        <v>358.6499074074074</v>
      </c>
      <c r="R650" s="77">
        <v>361.37085648148144</v>
      </c>
      <c r="S650" s="76" t="s">
        <v>382</v>
      </c>
    </row>
    <row r="651" spans="1:19" ht="11.25" hidden="1" customHeight="1">
      <c r="A651" s="80" t="s">
        <v>36</v>
      </c>
      <c r="B651" s="80" t="s">
        <v>793</v>
      </c>
      <c r="C651" s="80"/>
      <c r="D651" s="80" t="s">
        <v>782</v>
      </c>
      <c r="E651" s="80" t="s">
        <v>781</v>
      </c>
      <c r="F651" s="80" t="s">
        <v>386</v>
      </c>
      <c r="G651" s="80" t="s">
        <v>2907</v>
      </c>
      <c r="H651" s="80" t="s">
        <v>385</v>
      </c>
      <c r="I651" s="80" t="s">
        <v>384</v>
      </c>
      <c r="J651" s="80" t="s">
        <v>792</v>
      </c>
      <c r="K651" s="80" t="s">
        <v>60</v>
      </c>
      <c r="L651" s="80" t="s">
        <v>15</v>
      </c>
      <c r="M651" s="80" t="s">
        <v>5940</v>
      </c>
      <c r="N651" s="80" t="s">
        <v>6148</v>
      </c>
      <c r="O651" s="79">
        <v>41008.479409722226</v>
      </c>
      <c r="P651" s="78">
        <v>1</v>
      </c>
      <c r="Q651" s="77">
        <v>330.6252777777778</v>
      </c>
      <c r="R651" s="77">
        <v>330.64258101851851</v>
      </c>
      <c r="S651" s="76" t="s">
        <v>382</v>
      </c>
    </row>
    <row r="652" spans="1:19" ht="11.25" hidden="1" customHeight="1">
      <c r="A652" s="80" t="s">
        <v>36</v>
      </c>
      <c r="B652" s="80" t="s">
        <v>791</v>
      </c>
      <c r="C652" s="80"/>
      <c r="D652" s="80" t="s">
        <v>782</v>
      </c>
      <c r="E652" s="80" t="s">
        <v>781</v>
      </c>
      <c r="F652" s="80" t="s">
        <v>386</v>
      </c>
      <c r="G652" s="80" t="s">
        <v>2907</v>
      </c>
      <c r="H652" s="80" t="s">
        <v>385</v>
      </c>
      <c r="I652" s="80" t="s">
        <v>384</v>
      </c>
      <c r="J652" s="80" t="s">
        <v>790</v>
      </c>
      <c r="K652" s="80" t="s">
        <v>60</v>
      </c>
      <c r="L652" s="80" t="s">
        <v>15</v>
      </c>
      <c r="M652" s="80" t="s">
        <v>5940</v>
      </c>
      <c r="N652" s="80" t="s">
        <v>6148</v>
      </c>
      <c r="O652" s="79">
        <v>41012.628518518519</v>
      </c>
      <c r="P652" s="78">
        <v>1</v>
      </c>
      <c r="Q652" s="77">
        <v>326.47616898148146</v>
      </c>
      <c r="R652" s="77">
        <v>326.54343749999998</v>
      </c>
      <c r="S652" s="76" t="s">
        <v>382</v>
      </c>
    </row>
    <row r="653" spans="1:19" ht="11.25" hidden="1" customHeight="1">
      <c r="A653" s="80" t="s">
        <v>36</v>
      </c>
      <c r="B653" s="80" t="s">
        <v>789</v>
      </c>
      <c r="C653" s="80"/>
      <c r="D653" s="80" t="s">
        <v>782</v>
      </c>
      <c r="E653" s="80" t="s">
        <v>781</v>
      </c>
      <c r="F653" s="80" t="s">
        <v>386</v>
      </c>
      <c r="G653" s="80" t="s">
        <v>2907</v>
      </c>
      <c r="H653" s="80" t="s">
        <v>385</v>
      </c>
      <c r="I653" s="80" t="s">
        <v>384</v>
      </c>
      <c r="J653" s="80" t="s">
        <v>788</v>
      </c>
      <c r="K653" s="80" t="s">
        <v>60</v>
      </c>
      <c r="L653" s="80" t="s">
        <v>15</v>
      </c>
      <c r="M653" s="80" t="s">
        <v>5940</v>
      </c>
      <c r="N653" s="80" t="s">
        <v>6148</v>
      </c>
      <c r="O653" s="79">
        <v>41019.790671296294</v>
      </c>
      <c r="P653" s="78">
        <v>1</v>
      </c>
      <c r="Q653" s="77">
        <v>319.31401620370372</v>
      </c>
      <c r="R653" s="77">
        <v>319.34086805555557</v>
      </c>
      <c r="S653" s="76" t="s">
        <v>382</v>
      </c>
    </row>
    <row r="654" spans="1:19" ht="11.25" hidden="1" customHeight="1">
      <c r="A654" s="80" t="s">
        <v>36</v>
      </c>
      <c r="B654" s="80" t="s">
        <v>787</v>
      </c>
      <c r="C654" s="80"/>
      <c r="D654" s="80" t="s">
        <v>782</v>
      </c>
      <c r="E654" s="80" t="s">
        <v>781</v>
      </c>
      <c r="F654" s="80" t="s">
        <v>386</v>
      </c>
      <c r="G654" s="80" t="s">
        <v>2907</v>
      </c>
      <c r="H654" s="80" t="s">
        <v>385</v>
      </c>
      <c r="I654" s="80" t="s">
        <v>384</v>
      </c>
      <c r="J654" s="80" t="s">
        <v>786</v>
      </c>
      <c r="K654" s="80" t="s">
        <v>60</v>
      </c>
      <c r="L654" s="80" t="s">
        <v>15</v>
      </c>
      <c r="M654" s="80" t="s">
        <v>5940</v>
      </c>
      <c r="N654" s="80" t="s">
        <v>6148</v>
      </c>
      <c r="O654" s="79">
        <v>41026.468599537038</v>
      </c>
      <c r="P654" s="78">
        <v>1</v>
      </c>
      <c r="Q654" s="77">
        <v>312.63608796296296</v>
      </c>
      <c r="R654" s="77">
        <v>313.45748842592593</v>
      </c>
      <c r="S654" s="76" t="s">
        <v>382</v>
      </c>
    </row>
    <row r="655" spans="1:19" ht="11.25" hidden="1" customHeight="1">
      <c r="A655" s="80" t="s">
        <v>36</v>
      </c>
      <c r="B655" s="80" t="s">
        <v>785</v>
      </c>
      <c r="C655" s="80"/>
      <c r="D655" s="80" t="s">
        <v>782</v>
      </c>
      <c r="E655" s="80" t="s">
        <v>781</v>
      </c>
      <c r="F655" s="80" t="s">
        <v>386</v>
      </c>
      <c r="G655" s="80" t="s">
        <v>2907</v>
      </c>
      <c r="H655" s="80" t="s">
        <v>385</v>
      </c>
      <c r="I655" s="80" t="s">
        <v>384</v>
      </c>
      <c r="J655" s="80" t="s">
        <v>784</v>
      </c>
      <c r="K655" s="80" t="s">
        <v>60</v>
      </c>
      <c r="L655" s="80" t="s">
        <v>15</v>
      </c>
      <c r="M655" s="80" t="s">
        <v>5940</v>
      </c>
      <c r="N655" s="80" t="s">
        <v>6148</v>
      </c>
      <c r="O655" s="79">
        <v>41033.77548611111</v>
      </c>
      <c r="P655" s="78">
        <v>1</v>
      </c>
      <c r="Q655" s="77">
        <v>305.32920138888886</v>
      </c>
      <c r="R655" s="77">
        <v>305.34415509259259</v>
      </c>
      <c r="S655" s="76" t="s">
        <v>382</v>
      </c>
    </row>
    <row r="656" spans="1:19" ht="11.25" hidden="1" customHeight="1">
      <c r="A656" s="80" t="s">
        <v>36</v>
      </c>
      <c r="B656" s="80" t="s">
        <v>783</v>
      </c>
      <c r="C656" s="80"/>
      <c r="D656" s="80" t="s">
        <v>782</v>
      </c>
      <c r="E656" s="80" t="s">
        <v>781</v>
      </c>
      <c r="F656" s="80" t="s">
        <v>386</v>
      </c>
      <c r="G656" s="80" t="s">
        <v>2907</v>
      </c>
      <c r="H656" s="80" t="s">
        <v>385</v>
      </c>
      <c r="I656" s="80" t="s">
        <v>384</v>
      </c>
      <c r="J656" s="80" t="s">
        <v>780</v>
      </c>
      <c r="K656" s="80" t="s">
        <v>60</v>
      </c>
      <c r="L656" s="80" t="s">
        <v>15</v>
      </c>
      <c r="M656" s="80" t="s">
        <v>5940</v>
      </c>
      <c r="N656" s="80" t="s">
        <v>6148</v>
      </c>
      <c r="O656" s="79">
        <v>41049.824884259258</v>
      </c>
      <c r="P656" s="78">
        <v>1</v>
      </c>
      <c r="Q656" s="77">
        <v>289.27980324074076</v>
      </c>
      <c r="R656" s="77">
        <v>289.31412037037035</v>
      </c>
      <c r="S656" s="76" t="s">
        <v>382</v>
      </c>
    </row>
    <row r="657" spans="1:19" ht="11.25" hidden="1" customHeight="1">
      <c r="A657" s="80" t="s">
        <v>36</v>
      </c>
      <c r="B657" s="80" t="s">
        <v>1502</v>
      </c>
      <c r="C657" s="80"/>
      <c r="D657" s="80" t="s">
        <v>782</v>
      </c>
      <c r="E657" s="80" t="s">
        <v>781</v>
      </c>
      <c r="F657" s="80" t="s">
        <v>386</v>
      </c>
      <c r="G657" s="80" t="s">
        <v>2907</v>
      </c>
      <c r="H657" s="80" t="s">
        <v>385</v>
      </c>
      <c r="I657" s="80" t="s">
        <v>384</v>
      </c>
      <c r="J657" s="80" t="s">
        <v>1501</v>
      </c>
      <c r="K657" s="80" t="s">
        <v>60</v>
      </c>
      <c r="L657" s="80" t="s">
        <v>15</v>
      </c>
      <c r="M657" s="80" t="s">
        <v>5940</v>
      </c>
      <c r="N657" s="80" t="s">
        <v>6148</v>
      </c>
      <c r="O657" s="79">
        <v>41096.702638888892</v>
      </c>
      <c r="P657" s="78">
        <v>1</v>
      </c>
      <c r="Q657" s="77">
        <v>242.4020486111111</v>
      </c>
      <c r="R657" s="77">
        <v>242.43021990740741</v>
      </c>
      <c r="S657" s="76" t="s">
        <v>382</v>
      </c>
    </row>
    <row r="658" spans="1:19" ht="11.25" hidden="1" customHeight="1">
      <c r="A658" s="80" t="s">
        <v>1557</v>
      </c>
      <c r="B658" s="80" t="s">
        <v>1716</v>
      </c>
      <c r="C658" s="80"/>
      <c r="D658" s="80" t="s">
        <v>782</v>
      </c>
      <c r="E658" s="80" t="s">
        <v>781</v>
      </c>
      <c r="F658" s="80" t="s">
        <v>386</v>
      </c>
      <c r="G658" s="80" t="s">
        <v>2907</v>
      </c>
      <c r="H658" s="80" t="s">
        <v>385</v>
      </c>
      <c r="I658" s="80" t="s">
        <v>384</v>
      </c>
      <c r="J658" s="80" t="s">
        <v>1717</v>
      </c>
      <c r="K658" s="80" t="s">
        <v>60</v>
      </c>
      <c r="L658" s="80" t="s">
        <v>15</v>
      </c>
      <c r="M658" s="80" t="s">
        <v>5940</v>
      </c>
      <c r="N658" s="80" t="s">
        <v>6148</v>
      </c>
      <c r="O658" s="79">
        <v>41129.659444444442</v>
      </c>
      <c r="P658" s="78">
        <v>1</v>
      </c>
      <c r="Q658" s="77">
        <v>209.44524305555555</v>
      </c>
      <c r="R658" s="77">
        <v>209.50105324074073</v>
      </c>
      <c r="S658" s="76" t="s">
        <v>382</v>
      </c>
    </row>
    <row r="659" spans="1:19" ht="11.25" hidden="1" customHeight="1">
      <c r="A659" s="80" t="s">
        <v>1557</v>
      </c>
      <c r="B659" s="80" t="s">
        <v>1966</v>
      </c>
      <c r="C659" s="80"/>
      <c r="D659" s="80" t="s">
        <v>782</v>
      </c>
      <c r="E659" s="80" t="s">
        <v>781</v>
      </c>
      <c r="F659" s="80" t="s">
        <v>386</v>
      </c>
      <c r="G659" s="80" t="s">
        <v>2907</v>
      </c>
      <c r="H659" s="80" t="s">
        <v>385</v>
      </c>
      <c r="I659" s="80" t="s">
        <v>384</v>
      </c>
      <c r="J659" s="80" t="s">
        <v>1967</v>
      </c>
      <c r="K659" s="80" t="s">
        <v>60</v>
      </c>
      <c r="L659" s="80" t="s">
        <v>15</v>
      </c>
      <c r="M659" s="80" t="s">
        <v>5940</v>
      </c>
      <c r="N659" s="80" t="s">
        <v>6148</v>
      </c>
      <c r="O659" s="79">
        <v>41170.440682870372</v>
      </c>
      <c r="P659" s="78">
        <v>1</v>
      </c>
      <c r="Q659" s="77">
        <v>168.66400462962963</v>
      </c>
      <c r="R659" s="77">
        <v>169.31644675925926</v>
      </c>
      <c r="S659" s="76" t="s">
        <v>382</v>
      </c>
    </row>
    <row r="660" spans="1:19" ht="11.25" hidden="1" customHeight="1">
      <c r="A660" s="80" t="s">
        <v>1557</v>
      </c>
      <c r="B660" s="80" t="s">
        <v>2493</v>
      </c>
      <c r="C660" s="80"/>
      <c r="D660" s="80" t="s">
        <v>782</v>
      </c>
      <c r="E660" s="80" t="s">
        <v>781</v>
      </c>
      <c r="F660" s="80" t="s">
        <v>386</v>
      </c>
      <c r="G660" s="80" t="s">
        <v>2907</v>
      </c>
      <c r="H660" s="80" t="s">
        <v>385</v>
      </c>
      <c r="I660" s="80" t="s">
        <v>384</v>
      </c>
      <c r="J660" s="80" t="s">
        <v>2492</v>
      </c>
      <c r="K660" s="80" t="s">
        <v>60</v>
      </c>
      <c r="L660" s="80" t="s">
        <v>15</v>
      </c>
      <c r="M660" s="80" t="s">
        <v>5940</v>
      </c>
      <c r="N660" s="80" t="s">
        <v>6148</v>
      </c>
      <c r="O660" s="79">
        <v>41222.818449074075</v>
      </c>
      <c r="P660" s="78">
        <v>1</v>
      </c>
      <c r="Q660" s="77">
        <v>116.28623842592593</v>
      </c>
      <c r="R660" s="77">
        <v>116.30694444444444</v>
      </c>
      <c r="S660" s="76" t="s">
        <v>382</v>
      </c>
    </row>
    <row r="661" spans="1:19" ht="11.25" hidden="1" customHeight="1">
      <c r="A661" s="80" t="s">
        <v>1557</v>
      </c>
      <c r="B661" s="80" t="s">
        <v>2828</v>
      </c>
      <c r="C661" s="80"/>
      <c r="D661" s="80" t="s">
        <v>782</v>
      </c>
      <c r="E661" s="80" t="s">
        <v>781</v>
      </c>
      <c r="F661" s="80" t="s">
        <v>386</v>
      </c>
      <c r="G661" s="80" t="s">
        <v>2907</v>
      </c>
      <c r="H661" s="80" t="s">
        <v>385</v>
      </c>
      <c r="I661" s="80" t="s">
        <v>384</v>
      </c>
      <c r="J661" s="80" t="s">
        <v>2827</v>
      </c>
      <c r="K661" s="80" t="s">
        <v>60</v>
      </c>
      <c r="L661" s="80" t="s">
        <v>15</v>
      </c>
      <c r="M661" s="80" t="s">
        <v>5940</v>
      </c>
      <c r="N661" s="80" t="s">
        <v>6148</v>
      </c>
      <c r="O661" s="79">
        <v>41248.567314814813</v>
      </c>
      <c r="P661" s="78">
        <v>1</v>
      </c>
      <c r="Q661" s="77">
        <v>90.537372685185176</v>
      </c>
      <c r="R661" s="77">
        <v>90.577835648148152</v>
      </c>
      <c r="S661" s="76" t="s">
        <v>382</v>
      </c>
    </row>
    <row r="662" spans="1:19" ht="11.25" hidden="1" customHeight="1">
      <c r="A662" s="80" t="s">
        <v>1557</v>
      </c>
      <c r="B662" s="80" t="s">
        <v>4661</v>
      </c>
      <c r="C662" s="80"/>
      <c r="D662" s="80" t="s">
        <v>782</v>
      </c>
      <c r="E662" s="80" t="s">
        <v>781</v>
      </c>
      <c r="F662" s="80" t="s">
        <v>386</v>
      </c>
      <c r="G662" s="80" t="s">
        <v>2907</v>
      </c>
      <c r="H662" s="80" t="s">
        <v>385</v>
      </c>
      <c r="I662" s="80" t="s">
        <v>384</v>
      </c>
      <c r="J662" s="80" t="s">
        <v>4660</v>
      </c>
      <c r="K662" s="80" t="s">
        <v>60</v>
      </c>
      <c r="L662" s="80" t="s">
        <v>15</v>
      </c>
      <c r="M662" s="80" t="s">
        <v>5940</v>
      </c>
      <c r="N662" s="80" t="s">
        <v>6148</v>
      </c>
      <c r="O662" s="79">
        <v>41317.667696759258</v>
      </c>
      <c r="P662" s="78">
        <v>1</v>
      </c>
      <c r="Q662" s="77">
        <v>21.43699074074074</v>
      </c>
      <c r="R662" s="77">
        <v>22.327060185185186</v>
      </c>
      <c r="S662" s="76" t="s">
        <v>382</v>
      </c>
    </row>
    <row r="663" spans="1:19" ht="11.25" hidden="1" customHeight="1">
      <c r="A663" s="80" t="s">
        <v>772</v>
      </c>
      <c r="B663" s="80" t="s">
        <v>1678</v>
      </c>
      <c r="C663" s="80"/>
      <c r="D663" s="80" t="s">
        <v>1677</v>
      </c>
      <c r="E663" s="80" t="s">
        <v>1676</v>
      </c>
      <c r="F663" s="80" t="s">
        <v>2976</v>
      </c>
      <c r="G663" s="80" t="s">
        <v>2975</v>
      </c>
      <c r="H663" s="80" t="s">
        <v>2974</v>
      </c>
      <c r="I663" s="80" t="s">
        <v>2973</v>
      </c>
      <c r="J663" s="80" t="s">
        <v>1675</v>
      </c>
      <c r="K663" s="80" t="s">
        <v>18</v>
      </c>
      <c r="L663" s="80" t="s">
        <v>15</v>
      </c>
      <c r="M663" s="80" t="s">
        <v>5937</v>
      </c>
      <c r="N663" s="80" t="s">
        <v>2961</v>
      </c>
      <c r="O663" s="79">
        <v>41127.447280092594</v>
      </c>
      <c r="P663" s="78">
        <v>1</v>
      </c>
      <c r="Q663" s="77">
        <v>211.65740740740742</v>
      </c>
      <c r="R663" s="77">
        <v>211.65740740740742</v>
      </c>
      <c r="S663" s="76" t="s">
        <v>382</v>
      </c>
    </row>
    <row r="664" spans="1:19" ht="11.25" hidden="1" customHeight="1">
      <c r="A664" s="80" t="s">
        <v>1730</v>
      </c>
      <c r="B664" s="80" t="s">
        <v>2297</v>
      </c>
      <c r="C664" s="80"/>
      <c r="D664" s="80" t="s">
        <v>1759</v>
      </c>
      <c r="E664" s="80" t="s">
        <v>2296</v>
      </c>
      <c r="F664" s="80" t="s">
        <v>386</v>
      </c>
      <c r="G664" s="80" t="s">
        <v>2907</v>
      </c>
      <c r="H664" s="80" t="s">
        <v>385</v>
      </c>
      <c r="I664" s="80" t="s">
        <v>390</v>
      </c>
      <c r="J664" s="80" t="s">
        <v>2295</v>
      </c>
      <c r="K664" s="80" t="s">
        <v>14</v>
      </c>
      <c r="L664" s="80" t="s">
        <v>15</v>
      </c>
      <c r="M664" s="80" t="s">
        <v>5934</v>
      </c>
      <c r="N664" s="80" t="s">
        <v>2294</v>
      </c>
      <c r="O664" s="79">
        <v>41204.583229166667</v>
      </c>
      <c r="P664" s="78">
        <v>0</v>
      </c>
      <c r="Q664" s="77">
        <v>134.52145833333333</v>
      </c>
      <c r="R664" s="77">
        <v>134.52145833333333</v>
      </c>
      <c r="S664" s="76" t="s">
        <v>382</v>
      </c>
    </row>
    <row r="665" spans="1:19" ht="11.25" hidden="1" customHeight="1">
      <c r="A665" s="80" t="s">
        <v>1147</v>
      </c>
      <c r="B665" s="80" t="s">
        <v>4399</v>
      </c>
      <c r="C665" s="80"/>
      <c r="D665" s="80" t="s">
        <v>1150</v>
      </c>
      <c r="E665" s="80" t="s">
        <v>1149</v>
      </c>
      <c r="F665" s="80" t="s">
        <v>2915</v>
      </c>
      <c r="G665" s="80" t="s">
        <v>382</v>
      </c>
      <c r="H665" s="80" t="s">
        <v>2952</v>
      </c>
      <c r="I665" s="80" t="s">
        <v>3057</v>
      </c>
      <c r="J665" s="80" t="s">
        <v>4398</v>
      </c>
      <c r="K665" s="80" t="s">
        <v>25</v>
      </c>
      <c r="L665" s="80" t="s">
        <v>15</v>
      </c>
      <c r="M665" s="80" t="s">
        <v>5935</v>
      </c>
      <c r="N665" s="80" t="s">
        <v>5938</v>
      </c>
      <c r="O665" s="79">
        <v>41332.447256944448</v>
      </c>
      <c r="P665" s="78">
        <v>0</v>
      </c>
      <c r="Q665" s="77">
        <v>6.6574305555555551</v>
      </c>
      <c r="R665" s="77">
        <v>28.646111111111114</v>
      </c>
      <c r="S665" s="76" t="s">
        <v>382</v>
      </c>
    </row>
    <row r="666" spans="1:19" ht="11.25" hidden="1" customHeight="1">
      <c r="A666" s="80" t="s">
        <v>1147</v>
      </c>
      <c r="B666" s="80" t="s">
        <v>4466</v>
      </c>
      <c r="C666" s="80"/>
      <c r="D666" s="80" t="s">
        <v>1150</v>
      </c>
      <c r="E666" s="80" t="s">
        <v>1149</v>
      </c>
      <c r="F666" s="80" t="s">
        <v>2915</v>
      </c>
      <c r="G666" s="80" t="s">
        <v>382</v>
      </c>
      <c r="H666" s="80" t="s">
        <v>2952</v>
      </c>
      <c r="I666" s="80" t="s">
        <v>3057</v>
      </c>
      <c r="J666" s="80" t="s">
        <v>4465</v>
      </c>
      <c r="K666" s="80" t="s">
        <v>25</v>
      </c>
      <c r="L666" s="80" t="s">
        <v>56</v>
      </c>
      <c r="M666" s="80" t="s">
        <v>5933</v>
      </c>
      <c r="N666" s="80" t="s">
        <v>5938</v>
      </c>
      <c r="O666" s="79">
        <v>41316.46125</v>
      </c>
      <c r="P666" s="78">
        <v>3</v>
      </c>
      <c r="Q666" s="77">
        <v>22.643437500000001</v>
      </c>
      <c r="R666" s="77">
        <v>27.476979166666666</v>
      </c>
      <c r="S666" s="76" t="s">
        <v>382</v>
      </c>
    </row>
    <row r="667" spans="1:19" ht="11.25" hidden="1" customHeight="1">
      <c r="A667" s="80" t="s">
        <v>1854</v>
      </c>
      <c r="B667" s="80" t="s">
        <v>1710</v>
      </c>
      <c r="C667" s="80"/>
      <c r="D667" s="80" t="s">
        <v>1677</v>
      </c>
      <c r="E667" s="80" t="s">
        <v>1676</v>
      </c>
      <c r="F667" s="80" t="s">
        <v>2976</v>
      </c>
      <c r="G667" s="80" t="s">
        <v>2975</v>
      </c>
      <c r="H667" s="80" t="s">
        <v>2974</v>
      </c>
      <c r="I667" s="80" t="s">
        <v>2973</v>
      </c>
      <c r="J667" s="80" t="s">
        <v>1675</v>
      </c>
      <c r="K667" s="80" t="s">
        <v>60</v>
      </c>
      <c r="L667" s="80" t="s">
        <v>209</v>
      </c>
      <c r="M667" s="80" t="s">
        <v>209</v>
      </c>
      <c r="N667" s="80"/>
      <c r="P667" s="78">
        <v>0</v>
      </c>
      <c r="R667" s="77">
        <v>210.66195601851851</v>
      </c>
      <c r="S667" s="76" t="s">
        <v>382</v>
      </c>
    </row>
    <row r="668" spans="1:19" ht="11.25" hidden="1" customHeight="1">
      <c r="A668" s="80" t="s">
        <v>772</v>
      </c>
      <c r="B668" s="80" t="s">
        <v>1853</v>
      </c>
      <c r="C668" s="80"/>
      <c r="D668" s="80" t="s">
        <v>1849</v>
      </c>
      <c r="E668" s="80" t="s">
        <v>1517</v>
      </c>
      <c r="F668" s="80" t="s">
        <v>386</v>
      </c>
      <c r="G668" s="80" t="s">
        <v>2907</v>
      </c>
      <c r="H668" s="80" t="s">
        <v>385</v>
      </c>
      <c r="I668" s="80" t="s">
        <v>384</v>
      </c>
      <c r="J668" s="80" t="s">
        <v>1848</v>
      </c>
      <c r="K668" s="80" t="s">
        <v>18</v>
      </c>
      <c r="L668" s="80" t="s">
        <v>15</v>
      </c>
      <c r="M668" s="80" t="s">
        <v>1441</v>
      </c>
      <c r="N668" s="80" t="s">
        <v>1670</v>
      </c>
      <c r="O668" s="79">
        <v>41187.649398148147</v>
      </c>
      <c r="P668" s="78">
        <v>0</v>
      </c>
      <c r="Q668" s="77">
        <v>151.45528935185186</v>
      </c>
      <c r="R668" s="77">
        <v>188.33630787037038</v>
      </c>
      <c r="S668" s="76" t="s">
        <v>382</v>
      </c>
    </row>
    <row r="669" spans="1:19" ht="11.25" hidden="1" customHeight="1">
      <c r="A669" s="80" t="s">
        <v>1598</v>
      </c>
      <c r="B669" s="80" t="s">
        <v>2041</v>
      </c>
      <c r="C669" s="80"/>
      <c r="D669" s="80" t="s">
        <v>2040</v>
      </c>
      <c r="E669" s="80" t="s">
        <v>2039</v>
      </c>
      <c r="F669" s="80" t="s">
        <v>2915</v>
      </c>
      <c r="G669" s="80" t="s">
        <v>2919</v>
      </c>
      <c r="H669" s="80" t="s">
        <v>3059</v>
      </c>
      <c r="I669" s="80" t="s">
        <v>3062</v>
      </c>
      <c r="J669" s="80" t="s">
        <v>1597</v>
      </c>
      <c r="K669" s="80" t="s">
        <v>60</v>
      </c>
      <c r="L669" s="80" t="s">
        <v>15</v>
      </c>
      <c r="M669" s="80" t="s">
        <v>5935</v>
      </c>
      <c r="N669" s="80" t="s">
        <v>4507</v>
      </c>
      <c r="O669" s="79">
        <v>41255.464467592596</v>
      </c>
      <c r="P669" s="78">
        <v>0</v>
      </c>
      <c r="Q669" s="77">
        <v>83.640219907407413</v>
      </c>
      <c r="R669" s="77">
        <v>160.4431712962963</v>
      </c>
      <c r="S669" s="76" t="s">
        <v>382</v>
      </c>
    </row>
    <row r="670" spans="1:19" ht="11.25" hidden="1" customHeight="1">
      <c r="A670" s="80" t="s">
        <v>1341</v>
      </c>
      <c r="B670" s="80" t="s">
        <v>2160</v>
      </c>
      <c r="C670" s="80"/>
      <c r="D670" s="80" t="s">
        <v>2819</v>
      </c>
      <c r="E670" s="80" t="s">
        <v>1612</v>
      </c>
      <c r="F670" s="80" t="s">
        <v>386</v>
      </c>
      <c r="G670" s="80" t="s">
        <v>2907</v>
      </c>
      <c r="H670" s="80" t="s">
        <v>385</v>
      </c>
      <c r="I670" s="80" t="s">
        <v>384</v>
      </c>
      <c r="J670" s="80" t="s">
        <v>2150</v>
      </c>
      <c r="K670" s="80" t="s">
        <v>19</v>
      </c>
      <c r="L670" s="80" t="s">
        <v>15</v>
      </c>
      <c r="M670" s="80" t="s">
        <v>5933</v>
      </c>
      <c r="N670" s="80" t="s">
        <v>527</v>
      </c>
      <c r="O670" s="79">
        <v>41276.631620370368</v>
      </c>
      <c r="P670" s="78">
        <v>5</v>
      </c>
      <c r="Q670" s="77">
        <v>62.473067129629626</v>
      </c>
      <c r="R670" s="77">
        <v>151.2896412037037</v>
      </c>
      <c r="S670" s="76" t="s">
        <v>382</v>
      </c>
    </row>
    <row r="671" spans="1:19" ht="11.25" hidden="1" customHeight="1">
      <c r="A671" s="80" t="s">
        <v>1341</v>
      </c>
      <c r="B671" s="80" t="s">
        <v>2159</v>
      </c>
      <c r="C671" s="80"/>
      <c r="D671" s="80" t="s">
        <v>3333</v>
      </c>
      <c r="E671" s="80" t="s">
        <v>1612</v>
      </c>
      <c r="F671" s="80" t="s">
        <v>386</v>
      </c>
      <c r="G671" s="80" t="s">
        <v>2907</v>
      </c>
      <c r="H671" s="80" t="s">
        <v>385</v>
      </c>
      <c r="I671" s="80" t="s">
        <v>384</v>
      </c>
      <c r="J671" s="80" t="s">
        <v>2150</v>
      </c>
      <c r="K671" s="80" t="s">
        <v>19</v>
      </c>
      <c r="L671" s="80" t="s">
        <v>15</v>
      </c>
      <c r="M671" s="80" t="s">
        <v>5933</v>
      </c>
      <c r="N671" s="80" t="s">
        <v>527</v>
      </c>
      <c r="O671" s="79">
        <v>41276.628472222219</v>
      </c>
      <c r="P671" s="78">
        <v>5</v>
      </c>
      <c r="Q671" s="77">
        <v>62.476215277777776</v>
      </c>
      <c r="R671" s="77">
        <v>151.06386574074074</v>
      </c>
      <c r="S671" s="76" t="s">
        <v>382</v>
      </c>
    </row>
    <row r="672" spans="1:19" ht="11.25" hidden="1" customHeight="1">
      <c r="A672" s="80" t="s">
        <v>1341</v>
      </c>
      <c r="B672" s="80" t="s">
        <v>2158</v>
      </c>
      <c r="C672" s="80"/>
      <c r="D672" s="80" t="s">
        <v>3333</v>
      </c>
      <c r="E672" s="80" t="s">
        <v>1612</v>
      </c>
      <c r="F672" s="80" t="s">
        <v>386</v>
      </c>
      <c r="G672" s="80" t="s">
        <v>2907</v>
      </c>
      <c r="H672" s="80" t="s">
        <v>385</v>
      </c>
      <c r="I672" s="80" t="s">
        <v>384</v>
      </c>
      <c r="J672" s="80" t="s">
        <v>2150</v>
      </c>
      <c r="K672" s="80" t="s">
        <v>19</v>
      </c>
      <c r="L672" s="80" t="s">
        <v>15</v>
      </c>
      <c r="M672" s="80" t="s">
        <v>5933</v>
      </c>
      <c r="N672" s="80" t="s">
        <v>527</v>
      </c>
      <c r="O672" s="79">
        <v>41276.63108796296</v>
      </c>
      <c r="P672" s="78">
        <v>5</v>
      </c>
      <c r="Q672" s="77">
        <v>62.473599537037032</v>
      </c>
      <c r="R672" s="77">
        <v>151.05659722222222</v>
      </c>
      <c r="S672" s="76" t="s">
        <v>382</v>
      </c>
    </row>
    <row r="673" spans="1:19" ht="11.25" hidden="1" customHeight="1">
      <c r="A673" s="80" t="s">
        <v>1341</v>
      </c>
      <c r="B673" s="80" t="s">
        <v>2157</v>
      </c>
      <c r="C673" s="80"/>
      <c r="D673" s="80" t="s">
        <v>2819</v>
      </c>
      <c r="E673" s="80" t="s">
        <v>1612</v>
      </c>
      <c r="F673" s="80" t="s">
        <v>386</v>
      </c>
      <c r="G673" s="80" t="s">
        <v>2907</v>
      </c>
      <c r="H673" s="80" t="s">
        <v>385</v>
      </c>
      <c r="I673" s="80" t="s">
        <v>384</v>
      </c>
      <c r="J673" s="80" t="s">
        <v>2150</v>
      </c>
      <c r="K673" s="80" t="s">
        <v>19</v>
      </c>
      <c r="L673" s="80" t="s">
        <v>15</v>
      </c>
      <c r="M673" s="80" t="s">
        <v>5933</v>
      </c>
      <c r="N673" s="80" t="s">
        <v>527</v>
      </c>
      <c r="O673" s="79">
        <v>41276.62909722222</v>
      </c>
      <c r="P673" s="78">
        <v>5</v>
      </c>
      <c r="Q673" s="77">
        <v>62.475590277777776</v>
      </c>
      <c r="R673" s="77">
        <v>151.05476851851853</v>
      </c>
      <c r="S673" s="76" t="s">
        <v>382</v>
      </c>
    </row>
    <row r="674" spans="1:19" ht="11.25" hidden="1" customHeight="1">
      <c r="A674" s="80" t="s">
        <v>618</v>
      </c>
      <c r="B674" s="80" t="s">
        <v>2154</v>
      </c>
      <c r="C674" s="80"/>
      <c r="D674" s="80" t="s">
        <v>2819</v>
      </c>
      <c r="E674" s="80" t="s">
        <v>1612</v>
      </c>
      <c r="F674" s="80" t="s">
        <v>386</v>
      </c>
      <c r="G674" s="80" t="s">
        <v>2907</v>
      </c>
      <c r="H674" s="80" t="s">
        <v>385</v>
      </c>
      <c r="I674" s="80" t="s">
        <v>384</v>
      </c>
      <c r="J674" s="80" t="s">
        <v>2150</v>
      </c>
      <c r="K674" s="80" t="s">
        <v>18</v>
      </c>
      <c r="L674" s="80" t="s">
        <v>15</v>
      </c>
      <c r="M674" s="80" t="s">
        <v>5933</v>
      </c>
      <c r="N674" s="80" t="s">
        <v>6147</v>
      </c>
      <c r="O674" s="79">
        <v>41333.732442129629</v>
      </c>
      <c r="P674" s="78">
        <v>1</v>
      </c>
      <c r="Q674" s="77">
        <v>5.3722453703703703</v>
      </c>
      <c r="R674" s="77">
        <v>151.00716435185186</v>
      </c>
      <c r="S674" s="76" t="s">
        <v>382</v>
      </c>
    </row>
    <row r="675" spans="1:19" ht="11.25" hidden="1" customHeight="1">
      <c r="A675" s="80" t="s">
        <v>1598</v>
      </c>
      <c r="B675" s="80" t="s">
        <v>2264</v>
      </c>
      <c r="C675" s="80"/>
      <c r="D675" s="80" t="s">
        <v>2263</v>
      </c>
      <c r="E675" s="80" t="s">
        <v>2262</v>
      </c>
      <c r="F675" s="80" t="s">
        <v>386</v>
      </c>
      <c r="G675" s="80" t="s">
        <v>2907</v>
      </c>
      <c r="H675" s="80" t="s">
        <v>385</v>
      </c>
      <c r="I675" s="80" t="s">
        <v>384</v>
      </c>
      <c r="J675" s="80" t="s">
        <v>2261</v>
      </c>
      <c r="K675" s="80" t="s">
        <v>60</v>
      </c>
      <c r="L675" s="80" t="s">
        <v>15</v>
      </c>
      <c r="M675" s="80" t="s">
        <v>15</v>
      </c>
      <c r="N675" s="80"/>
      <c r="P675" s="78">
        <v>0</v>
      </c>
      <c r="R675" s="77">
        <v>138.49020833333333</v>
      </c>
      <c r="S675" s="76" t="s">
        <v>382</v>
      </c>
    </row>
    <row r="676" spans="1:19" ht="11.25" hidden="1" customHeight="1">
      <c r="A676" s="80" t="s">
        <v>2214</v>
      </c>
      <c r="B676" s="80" t="s">
        <v>2460</v>
      </c>
      <c r="C676" s="80"/>
      <c r="D676" s="80" t="s">
        <v>2213</v>
      </c>
      <c r="E676" s="80" t="s">
        <v>2212</v>
      </c>
      <c r="F676" s="80" t="s">
        <v>1244</v>
      </c>
      <c r="G676" s="80" t="s">
        <v>874</v>
      </c>
      <c r="H676" s="80" t="s">
        <v>3021</v>
      </c>
      <c r="I676" s="80" t="s">
        <v>3020</v>
      </c>
      <c r="J676" s="80" t="s">
        <v>2723</v>
      </c>
      <c r="K676" s="80" t="s">
        <v>18</v>
      </c>
      <c r="L676" s="80" t="s">
        <v>56</v>
      </c>
      <c r="M676" s="80" t="s">
        <v>5933</v>
      </c>
      <c r="N676" s="80" t="s">
        <v>5932</v>
      </c>
      <c r="O676" s="79">
        <v>41338.819074074076</v>
      </c>
      <c r="P676" s="78">
        <v>1</v>
      </c>
      <c r="Q676" s="77">
        <v>0.28561342592592598</v>
      </c>
      <c r="R676" s="77">
        <v>119.65267361111111</v>
      </c>
      <c r="S676" s="76" t="s">
        <v>382</v>
      </c>
    </row>
    <row r="677" spans="1:19" ht="11.25" hidden="1" customHeight="1">
      <c r="A677" s="80" t="s">
        <v>1405</v>
      </c>
      <c r="B677" s="80" t="s">
        <v>2459</v>
      </c>
      <c r="C677" s="80"/>
      <c r="D677" s="80" t="s">
        <v>2458</v>
      </c>
      <c r="E677" s="80" t="s">
        <v>2457</v>
      </c>
      <c r="F677" s="80" t="s">
        <v>2915</v>
      </c>
      <c r="G677" s="80" t="s">
        <v>3061</v>
      </c>
      <c r="H677" s="80" t="s">
        <v>3061</v>
      </c>
      <c r="I677" s="80" t="s">
        <v>3060</v>
      </c>
      <c r="J677" s="80" t="s">
        <v>2456</v>
      </c>
      <c r="K677" s="80" t="s">
        <v>18</v>
      </c>
      <c r="L677" s="80" t="s">
        <v>56</v>
      </c>
      <c r="M677" s="80" t="s">
        <v>5933</v>
      </c>
      <c r="N677" s="80" t="s">
        <v>5941</v>
      </c>
      <c r="O677" s="79">
        <v>41338.819074074076</v>
      </c>
      <c r="P677" s="78">
        <v>1</v>
      </c>
      <c r="Q677" s="77">
        <v>0.28561342592592598</v>
      </c>
      <c r="R677" s="77">
        <v>119.47877314814815</v>
      </c>
      <c r="S677" s="76" t="s">
        <v>382</v>
      </c>
    </row>
    <row r="678" spans="1:19" ht="11.25" hidden="1" customHeight="1">
      <c r="A678" s="80" t="s">
        <v>1598</v>
      </c>
      <c r="B678" s="80" t="s">
        <v>2491</v>
      </c>
      <c r="C678" s="80"/>
      <c r="D678" s="80" t="s">
        <v>2490</v>
      </c>
      <c r="E678" s="80" t="s">
        <v>2339</v>
      </c>
      <c r="F678" s="80" t="s">
        <v>386</v>
      </c>
      <c r="G678" s="80" t="s">
        <v>2907</v>
      </c>
      <c r="H678" s="80" t="s">
        <v>385</v>
      </c>
      <c r="I678" s="80" t="s">
        <v>384</v>
      </c>
      <c r="J678" s="80" t="s">
        <v>2489</v>
      </c>
      <c r="K678" s="80" t="s">
        <v>60</v>
      </c>
      <c r="L678" s="80" t="s">
        <v>15</v>
      </c>
      <c r="M678" s="80" t="s">
        <v>5935</v>
      </c>
      <c r="N678" s="80" t="s">
        <v>4383</v>
      </c>
      <c r="O678" s="79">
        <v>41236.624548611115</v>
      </c>
      <c r="P678" s="78">
        <v>0</v>
      </c>
      <c r="Q678" s="77">
        <v>102.48013888888889</v>
      </c>
      <c r="R678" s="77">
        <v>117.4789699074074</v>
      </c>
      <c r="S678" s="76" t="s">
        <v>382</v>
      </c>
    </row>
    <row r="679" spans="1:19" ht="11.25" hidden="1" customHeight="1">
      <c r="A679" s="80" t="s">
        <v>1598</v>
      </c>
      <c r="B679" s="80" t="s">
        <v>2559</v>
      </c>
      <c r="C679" s="80"/>
      <c r="D679" s="80" t="s">
        <v>2558</v>
      </c>
      <c r="E679" s="80" t="s">
        <v>2557</v>
      </c>
      <c r="F679" s="80" t="s">
        <v>2915</v>
      </c>
      <c r="G679" s="80" t="s">
        <v>2919</v>
      </c>
      <c r="H679" s="80" t="s">
        <v>3059</v>
      </c>
      <c r="I679" s="80" t="s">
        <v>3058</v>
      </c>
      <c r="J679" s="80" t="s">
        <v>2556</v>
      </c>
      <c r="K679" s="80" t="s">
        <v>60</v>
      </c>
      <c r="L679" s="80" t="s">
        <v>15</v>
      </c>
      <c r="M679" s="80" t="s">
        <v>15</v>
      </c>
      <c r="N679" s="80"/>
      <c r="P679" s="78">
        <v>0</v>
      </c>
      <c r="R679" s="77">
        <v>110.36537037037037</v>
      </c>
      <c r="S679" s="76" t="s">
        <v>382</v>
      </c>
    </row>
    <row r="680" spans="1:19" ht="11.25" hidden="1" customHeight="1">
      <c r="A680" s="80" t="s">
        <v>2214</v>
      </c>
      <c r="B680" s="80" t="s">
        <v>2555</v>
      </c>
      <c r="C680" s="80"/>
      <c r="D680" s="80" t="s">
        <v>2458</v>
      </c>
      <c r="E680" s="80" t="s">
        <v>2457</v>
      </c>
      <c r="F680" s="80" t="s">
        <v>386</v>
      </c>
      <c r="G680" s="80" t="s">
        <v>2907</v>
      </c>
      <c r="H680" s="80" t="s">
        <v>385</v>
      </c>
      <c r="I680" s="80" t="s">
        <v>390</v>
      </c>
      <c r="J680" s="80" t="s">
        <v>2456</v>
      </c>
      <c r="K680" s="80" t="s">
        <v>18</v>
      </c>
      <c r="L680" s="80" t="s">
        <v>56</v>
      </c>
      <c r="M680" s="80" t="s">
        <v>5933</v>
      </c>
      <c r="N680" s="80" t="s">
        <v>5936</v>
      </c>
      <c r="O680" s="79">
        <v>41338.819074074076</v>
      </c>
      <c r="P680" s="78">
        <v>1</v>
      </c>
      <c r="Q680" s="77">
        <v>0.28561342592592598</v>
      </c>
      <c r="R680" s="77">
        <v>109.80180555555556</v>
      </c>
      <c r="S680" s="76" t="s">
        <v>382</v>
      </c>
    </row>
    <row r="681" spans="1:19" ht="11.25" hidden="1" customHeight="1">
      <c r="A681" s="80" t="s">
        <v>1405</v>
      </c>
      <c r="B681" s="80" t="s">
        <v>2721</v>
      </c>
      <c r="C681" s="80"/>
      <c r="D681" s="80" t="s">
        <v>1731</v>
      </c>
      <c r="E681" s="80" t="s">
        <v>1517</v>
      </c>
      <c r="F681" s="80" t="s">
        <v>386</v>
      </c>
      <c r="G681" s="80" t="s">
        <v>2932</v>
      </c>
      <c r="H681" s="80" t="s">
        <v>2931</v>
      </c>
      <c r="I681" s="80" t="s">
        <v>2931</v>
      </c>
      <c r="J681" s="80" t="s">
        <v>2715</v>
      </c>
      <c r="K681" s="80" t="s">
        <v>18</v>
      </c>
      <c r="L681" s="80" t="s">
        <v>15</v>
      </c>
      <c r="M681" s="80" t="s">
        <v>1441</v>
      </c>
      <c r="N681" s="80" t="s">
        <v>1670</v>
      </c>
      <c r="O681" s="79">
        <v>41299.904328703706</v>
      </c>
      <c r="P681" s="78">
        <v>0</v>
      </c>
      <c r="Q681" s="77">
        <v>39.2003587962963</v>
      </c>
      <c r="R681" s="77">
        <v>96.524953703703702</v>
      </c>
      <c r="S681" s="76" t="s">
        <v>382</v>
      </c>
    </row>
    <row r="682" spans="1:19" ht="11.25" hidden="1" customHeight="1">
      <c r="A682" s="80" t="s">
        <v>1603</v>
      </c>
      <c r="B682" s="80" t="s">
        <v>2789</v>
      </c>
      <c r="C682" s="80"/>
      <c r="D682" s="80" t="s">
        <v>417</v>
      </c>
      <c r="E682" s="80" t="s">
        <v>409</v>
      </c>
      <c r="F682" s="80" t="s">
        <v>2915</v>
      </c>
      <c r="G682" s="80" t="s">
        <v>382</v>
      </c>
      <c r="H682" s="80" t="s">
        <v>2914</v>
      </c>
      <c r="I682" s="80" t="s">
        <v>2922</v>
      </c>
      <c r="J682" s="80" t="s">
        <v>2781</v>
      </c>
      <c r="K682" s="80" t="s">
        <v>19</v>
      </c>
      <c r="L682" s="80" t="s">
        <v>15</v>
      </c>
      <c r="M682" s="80" t="s">
        <v>5935</v>
      </c>
      <c r="N682" s="80" t="s">
        <v>2146</v>
      </c>
      <c r="O682" s="79">
        <v>41319.599409722221</v>
      </c>
      <c r="P682" s="78">
        <v>0</v>
      </c>
      <c r="Q682" s="77">
        <v>19.505277777777778</v>
      </c>
      <c r="R682" s="77">
        <v>91.405451388888892</v>
      </c>
      <c r="S682" s="76" t="s">
        <v>382</v>
      </c>
    </row>
    <row r="683" spans="1:19" ht="11.25" hidden="1" customHeight="1">
      <c r="A683" s="80" t="s">
        <v>1405</v>
      </c>
      <c r="B683" s="80" t="s">
        <v>2822</v>
      </c>
      <c r="C683" s="80"/>
      <c r="D683" s="80" t="s">
        <v>2819</v>
      </c>
      <c r="E683" s="80" t="s">
        <v>2527</v>
      </c>
      <c r="F683" s="80" t="s">
        <v>386</v>
      </c>
      <c r="G683" s="80" t="s">
        <v>2907</v>
      </c>
      <c r="H683" s="80" t="s">
        <v>385</v>
      </c>
      <c r="I683" s="80" t="s">
        <v>384</v>
      </c>
      <c r="J683" s="80" t="s">
        <v>2150</v>
      </c>
      <c r="K683" s="80" t="s">
        <v>19</v>
      </c>
      <c r="L683" s="80" t="s">
        <v>15</v>
      </c>
      <c r="M683" s="80" t="s">
        <v>5933</v>
      </c>
      <c r="N683" s="80" t="s">
        <v>4539</v>
      </c>
      <c r="O683" s="79">
        <v>41261.727800925924</v>
      </c>
      <c r="P683" s="78">
        <v>5</v>
      </c>
      <c r="Q683" s="77">
        <v>77.376886574074078</v>
      </c>
      <c r="R683" s="77">
        <v>89.60767361111111</v>
      </c>
      <c r="S683" s="76" t="s">
        <v>382</v>
      </c>
    </row>
    <row r="684" spans="1:19" ht="11.25" hidden="1" customHeight="1">
      <c r="A684" s="80" t="s">
        <v>1405</v>
      </c>
      <c r="B684" s="80" t="s">
        <v>2820</v>
      </c>
      <c r="C684" s="80"/>
      <c r="D684" s="80" t="s">
        <v>2819</v>
      </c>
      <c r="E684" s="80" t="s">
        <v>2527</v>
      </c>
      <c r="F684" s="80" t="s">
        <v>386</v>
      </c>
      <c r="G684" s="80" t="s">
        <v>2907</v>
      </c>
      <c r="H684" s="80" t="s">
        <v>385</v>
      </c>
      <c r="I684" s="80" t="s">
        <v>384</v>
      </c>
      <c r="J684" s="80" t="s">
        <v>2150</v>
      </c>
      <c r="K684" s="80" t="s">
        <v>19</v>
      </c>
      <c r="L684" s="80" t="s">
        <v>15</v>
      </c>
      <c r="M684" s="80" t="s">
        <v>5933</v>
      </c>
      <c r="N684" s="80" t="s">
        <v>527</v>
      </c>
      <c r="O684" s="79">
        <v>41296.382280092592</v>
      </c>
      <c r="P684" s="78">
        <v>5</v>
      </c>
      <c r="Q684" s="77">
        <v>42.72240740740741</v>
      </c>
      <c r="R684" s="77">
        <v>89.554942129629623</v>
      </c>
      <c r="S684" s="76" t="s">
        <v>382</v>
      </c>
    </row>
    <row r="685" spans="1:19" ht="11.25" hidden="1" customHeight="1">
      <c r="A685" s="80" t="s">
        <v>2214</v>
      </c>
      <c r="B685" s="80" t="s">
        <v>3332</v>
      </c>
      <c r="C685" s="80"/>
      <c r="D685" s="80" t="s">
        <v>3331</v>
      </c>
      <c r="E685" s="80" t="s">
        <v>3330</v>
      </c>
      <c r="F685" s="80" t="s">
        <v>1244</v>
      </c>
      <c r="G685" s="80" t="s">
        <v>3329</v>
      </c>
      <c r="H685" s="80" t="s">
        <v>3328</v>
      </c>
      <c r="I685" s="80" t="s">
        <v>3327</v>
      </c>
      <c r="J685" s="80" t="s">
        <v>3326</v>
      </c>
      <c r="K685" s="80" t="s">
        <v>18</v>
      </c>
      <c r="L685" s="80" t="s">
        <v>15</v>
      </c>
      <c r="M685" s="80" t="s">
        <v>5933</v>
      </c>
      <c r="N685" s="80" t="s">
        <v>4502</v>
      </c>
      <c r="O685" s="79">
        <v>41324.379247685189</v>
      </c>
      <c r="P685" s="78">
        <v>1</v>
      </c>
      <c r="Q685" s="77">
        <v>14.725439814814814</v>
      </c>
      <c r="R685" s="77">
        <v>75.44078703703704</v>
      </c>
      <c r="S685" s="76" t="s">
        <v>382</v>
      </c>
    </row>
    <row r="686" spans="1:19" ht="11.25" hidden="1" customHeight="1">
      <c r="A686" s="80" t="s">
        <v>1405</v>
      </c>
      <c r="B686" s="80" t="s">
        <v>4216</v>
      </c>
      <c r="C686" s="80"/>
      <c r="D686" s="80" t="s">
        <v>2819</v>
      </c>
      <c r="E686" s="80" t="s">
        <v>1612</v>
      </c>
      <c r="F686" s="80" t="s">
        <v>2915</v>
      </c>
      <c r="G686" s="80" t="s">
        <v>3061</v>
      </c>
      <c r="H686" s="80" t="s">
        <v>3648</v>
      </c>
      <c r="I686" s="80" t="s">
        <v>4215</v>
      </c>
      <c r="J686" s="80" t="s">
        <v>2150</v>
      </c>
      <c r="K686" s="80" t="s">
        <v>19</v>
      </c>
      <c r="L686" s="80" t="s">
        <v>15</v>
      </c>
      <c r="M686" s="80" t="s">
        <v>5933</v>
      </c>
      <c r="N686" s="80" t="s">
        <v>527</v>
      </c>
      <c r="O686" s="79">
        <v>41316.536273148151</v>
      </c>
      <c r="P686" s="78">
        <v>5</v>
      </c>
      <c r="Q686" s="77">
        <v>22.568414351851853</v>
      </c>
      <c r="R686" s="77">
        <v>39.309143518518518</v>
      </c>
      <c r="S686" s="76" t="s">
        <v>382</v>
      </c>
    </row>
    <row r="687" spans="1:19" ht="11.25" hidden="1" customHeight="1">
      <c r="A687" s="80" t="s">
        <v>1362</v>
      </c>
      <c r="B687" s="80" t="s">
        <v>4214</v>
      </c>
      <c r="C687" s="80"/>
      <c r="D687" s="80" t="s">
        <v>2272</v>
      </c>
      <c r="E687" s="80" t="s">
        <v>2899</v>
      </c>
      <c r="F687" s="80" t="s">
        <v>398</v>
      </c>
      <c r="G687" s="80" t="s">
        <v>603</v>
      </c>
      <c r="H687" s="80" t="s">
        <v>2986</v>
      </c>
      <c r="I687" s="80" t="s">
        <v>2985</v>
      </c>
      <c r="J687" s="80" t="s">
        <v>4213</v>
      </c>
      <c r="K687" s="80" t="s">
        <v>25</v>
      </c>
      <c r="L687" s="80" t="s">
        <v>15</v>
      </c>
      <c r="M687" s="80" t="s">
        <v>1669</v>
      </c>
      <c r="N687" s="80" t="s">
        <v>3200</v>
      </c>
      <c r="O687" s="79">
        <v>41338</v>
      </c>
      <c r="P687" s="78">
        <v>0</v>
      </c>
      <c r="Q687" s="77">
        <v>1.1046875</v>
      </c>
      <c r="R687" s="77">
        <v>34.499965277777775</v>
      </c>
      <c r="S687" s="76" t="s">
        <v>382</v>
      </c>
    </row>
    <row r="688" spans="1:19" ht="11.25" hidden="1" customHeight="1">
      <c r="A688" s="80" t="s">
        <v>1362</v>
      </c>
      <c r="B688" s="80" t="s">
        <v>4212</v>
      </c>
      <c r="C688" s="80"/>
      <c r="D688" s="80" t="s">
        <v>2272</v>
      </c>
      <c r="E688" s="80" t="s">
        <v>2899</v>
      </c>
      <c r="F688" s="80" t="s">
        <v>398</v>
      </c>
      <c r="G688" s="80" t="s">
        <v>603</v>
      </c>
      <c r="H688" s="80" t="s">
        <v>2986</v>
      </c>
      <c r="I688" s="80" t="s">
        <v>2985</v>
      </c>
      <c r="J688" s="80" t="s">
        <v>4211</v>
      </c>
      <c r="K688" s="80" t="s">
        <v>344</v>
      </c>
      <c r="L688" s="80" t="s">
        <v>15</v>
      </c>
      <c r="M688" s="80" t="s">
        <v>5970</v>
      </c>
      <c r="N688" s="80" t="s">
        <v>51</v>
      </c>
      <c r="O688" s="79">
        <v>41336.497465277775</v>
      </c>
      <c r="P688" s="78">
        <v>0</v>
      </c>
      <c r="Q688" s="77">
        <v>2.6072222222222221</v>
      </c>
      <c r="R688" s="77">
        <v>33.56671296296296</v>
      </c>
      <c r="S688" s="76" t="s">
        <v>382</v>
      </c>
    </row>
    <row r="689" spans="1:19" ht="11.25" hidden="1" customHeight="1">
      <c r="A689" s="80" t="s">
        <v>1362</v>
      </c>
      <c r="B689" s="80" t="s">
        <v>4336</v>
      </c>
      <c r="C689" s="80"/>
      <c r="D689" s="80" t="s">
        <v>2272</v>
      </c>
      <c r="E689" s="80" t="s">
        <v>2899</v>
      </c>
      <c r="F689" s="80" t="s">
        <v>398</v>
      </c>
      <c r="G689" s="80" t="s">
        <v>603</v>
      </c>
      <c r="H689" s="80" t="s">
        <v>2986</v>
      </c>
      <c r="I689" s="80" t="s">
        <v>2985</v>
      </c>
      <c r="J689" s="80" t="s">
        <v>4211</v>
      </c>
      <c r="K689" s="80" t="s">
        <v>60</v>
      </c>
      <c r="L689" s="80" t="s">
        <v>15</v>
      </c>
      <c r="M689" s="80" t="s">
        <v>5933</v>
      </c>
      <c r="N689" s="80" t="s">
        <v>6146</v>
      </c>
      <c r="O689" s="79">
        <v>41332.764340277776</v>
      </c>
      <c r="P689" s="78">
        <v>3</v>
      </c>
      <c r="Q689" s="77">
        <v>6.3403472222222232</v>
      </c>
      <c r="R689" s="77">
        <v>32.443194444444444</v>
      </c>
      <c r="S689" s="76" t="s">
        <v>382</v>
      </c>
    </row>
    <row r="690" spans="1:19" ht="11.25" hidden="1" customHeight="1">
      <c r="A690" s="80" t="s">
        <v>1405</v>
      </c>
      <c r="B690" s="80" t="s">
        <v>4659</v>
      </c>
      <c r="C690" s="80"/>
      <c r="D690" s="80" t="s">
        <v>4518</v>
      </c>
      <c r="E690" s="80" t="s">
        <v>4517</v>
      </c>
      <c r="F690" s="80" t="s">
        <v>2915</v>
      </c>
      <c r="G690" s="80" t="s">
        <v>3061</v>
      </c>
      <c r="H690" s="80" t="s">
        <v>3061</v>
      </c>
      <c r="I690" s="80" t="s">
        <v>3060</v>
      </c>
      <c r="J690" s="80" t="s">
        <v>4516</v>
      </c>
      <c r="K690" s="80" t="s">
        <v>14</v>
      </c>
      <c r="L690" s="80" t="s">
        <v>15</v>
      </c>
      <c r="M690" s="80" t="s">
        <v>5940</v>
      </c>
      <c r="N690" s="80" t="s">
        <v>6145</v>
      </c>
      <c r="O690" s="79">
        <v>41313.516296296293</v>
      </c>
      <c r="P690" s="78">
        <v>1</v>
      </c>
      <c r="Q690" s="77">
        <v>25.588391203703704</v>
      </c>
      <c r="R690" s="77">
        <v>32.39622685185185</v>
      </c>
      <c r="S690" s="76" t="s">
        <v>382</v>
      </c>
    </row>
    <row r="691" spans="1:19" ht="11.25" hidden="1" customHeight="1">
      <c r="A691" s="80" t="s">
        <v>1368</v>
      </c>
      <c r="B691" s="80" t="s">
        <v>4658</v>
      </c>
      <c r="C691" s="80"/>
      <c r="D691" s="80" t="s">
        <v>4657</v>
      </c>
      <c r="E691" s="80" t="s">
        <v>4656</v>
      </c>
      <c r="F691" s="80" t="s">
        <v>2915</v>
      </c>
      <c r="G691" s="80" t="s">
        <v>382</v>
      </c>
      <c r="H691" s="80" t="s">
        <v>2952</v>
      </c>
      <c r="I691" s="80" t="s">
        <v>4655</v>
      </c>
      <c r="J691" s="80" t="s">
        <v>4654</v>
      </c>
      <c r="K691" s="80" t="s">
        <v>19</v>
      </c>
      <c r="L691" s="80" t="s">
        <v>15</v>
      </c>
      <c r="M691" s="80" t="s">
        <v>5940</v>
      </c>
      <c r="N691" s="80" t="s">
        <v>6144</v>
      </c>
      <c r="O691" s="79">
        <v>41312.670138888891</v>
      </c>
      <c r="P691" s="78">
        <v>1</v>
      </c>
      <c r="Q691" s="77">
        <v>26.434548611111111</v>
      </c>
      <c r="R691" s="77">
        <v>26.604108796296295</v>
      </c>
      <c r="S691" s="76" t="s">
        <v>382</v>
      </c>
    </row>
    <row r="692" spans="1:19" ht="11.25" hidden="1" customHeight="1">
      <c r="A692" s="80" t="s">
        <v>1405</v>
      </c>
      <c r="B692" s="80" t="s">
        <v>4653</v>
      </c>
      <c r="C692" s="80"/>
      <c r="D692" s="80" t="s">
        <v>1361</v>
      </c>
      <c r="E692" s="80" t="s">
        <v>655</v>
      </c>
      <c r="F692" s="80" t="s">
        <v>2915</v>
      </c>
      <c r="G692" s="80" t="s">
        <v>3083</v>
      </c>
      <c r="H692" s="80" t="s">
        <v>3083</v>
      </c>
      <c r="I692" s="80" t="s">
        <v>3104</v>
      </c>
      <c r="J692" s="80" t="s">
        <v>4652</v>
      </c>
      <c r="K692" s="80" t="s">
        <v>18</v>
      </c>
      <c r="L692" s="80" t="s">
        <v>15</v>
      </c>
      <c r="M692" s="80" t="s">
        <v>1441</v>
      </c>
      <c r="N692" s="80" t="s">
        <v>1670</v>
      </c>
      <c r="O692" s="79">
        <v>41317.404305555552</v>
      </c>
      <c r="P692" s="78">
        <v>0</v>
      </c>
      <c r="Q692" s="77">
        <v>21.700381944444445</v>
      </c>
      <c r="R692" s="77">
        <v>21.741493055555555</v>
      </c>
      <c r="S692" s="76" t="s">
        <v>382</v>
      </c>
    </row>
    <row r="693" spans="1:19" ht="11.25" hidden="1" customHeight="1">
      <c r="A693" s="80" t="s">
        <v>1405</v>
      </c>
      <c r="B693" s="80" t="s">
        <v>4651</v>
      </c>
      <c r="C693" s="80"/>
      <c r="D693" s="80" t="s">
        <v>1361</v>
      </c>
      <c r="E693" s="80" t="s">
        <v>655</v>
      </c>
      <c r="F693" s="80" t="s">
        <v>2915</v>
      </c>
      <c r="G693" s="80" t="s">
        <v>3083</v>
      </c>
      <c r="H693" s="80" t="s">
        <v>3083</v>
      </c>
      <c r="I693" s="80" t="s">
        <v>3104</v>
      </c>
      <c r="J693" s="80" t="s">
        <v>4650</v>
      </c>
      <c r="K693" s="80" t="s">
        <v>18</v>
      </c>
      <c r="L693" s="80" t="s">
        <v>15</v>
      </c>
      <c r="M693" s="80" t="s">
        <v>1441</v>
      </c>
      <c r="N693" s="80" t="s">
        <v>1670</v>
      </c>
      <c r="O693" s="79">
        <v>41318.606759259259</v>
      </c>
      <c r="P693" s="78">
        <v>0</v>
      </c>
      <c r="Q693" s="77">
        <v>20.497928240740737</v>
      </c>
      <c r="R693" s="77">
        <v>21.697951388888885</v>
      </c>
      <c r="S693" s="76" t="s">
        <v>382</v>
      </c>
    </row>
    <row r="694" spans="1:19" ht="11.25" hidden="1" customHeight="1">
      <c r="A694" s="80" t="s">
        <v>1368</v>
      </c>
      <c r="B694" s="80" t="s">
        <v>5679</v>
      </c>
      <c r="C694" s="80"/>
      <c r="D694" s="80" t="s">
        <v>5678</v>
      </c>
      <c r="E694" s="80" t="s">
        <v>5677</v>
      </c>
      <c r="F694" s="80" t="s">
        <v>2915</v>
      </c>
      <c r="G694" s="80" t="s">
        <v>382</v>
      </c>
      <c r="H694" s="80" t="s">
        <v>2914</v>
      </c>
      <c r="I694" s="80" t="s">
        <v>5676</v>
      </c>
      <c r="J694" s="80" t="s">
        <v>5675</v>
      </c>
      <c r="K694" s="80" t="s">
        <v>18</v>
      </c>
      <c r="L694" s="80" t="s">
        <v>15</v>
      </c>
      <c r="M694" s="80" t="s">
        <v>5933</v>
      </c>
      <c r="N694" s="80" t="s">
        <v>5941</v>
      </c>
      <c r="O694" s="79">
        <v>41338.4999537037</v>
      </c>
      <c r="P694" s="78">
        <v>1</v>
      </c>
      <c r="Q694" s="77">
        <v>0.60473379629629631</v>
      </c>
      <c r="R694" s="77">
        <v>13.55849537037037</v>
      </c>
      <c r="S694" s="76" t="s">
        <v>382</v>
      </c>
    </row>
    <row r="695" spans="1:19" ht="11.25" hidden="1" customHeight="1">
      <c r="A695" s="80" t="s">
        <v>2045</v>
      </c>
      <c r="B695" s="80" t="s">
        <v>6143</v>
      </c>
      <c r="C695" s="80"/>
      <c r="D695" s="80" t="s">
        <v>6142</v>
      </c>
      <c r="E695" s="80" t="s">
        <v>6141</v>
      </c>
      <c r="F695" s="80" t="s">
        <v>2915</v>
      </c>
      <c r="G695" s="80" t="s">
        <v>382</v>
      </c>
      <c r="H695" s="80" t="s">
        <v>2952</v>
      </c>
      <c r="I695" s="80" t="s">
        <v>3057</v>
      </c>
      <c r="J695" s="80" t="s">
        <v>6140</v>
      </c>
      <c r="K695" s="80" t="s">
        <v>25</v>
      </c>
      <c r="L695" s="80" t="s">
        <v>15</v>
      </c>
      <c r="M695" s="80" t="s">
        <v>5940</v>
      </c>
      <c r="N695" s="80" t="s">
        <v>6139</v>
      </c>
      <c r="O695" s="79">
        <v>41334.600358796299</v>
      </c>
      <c r="P695" s="78">
        <v>1</v>
      </c>
      <c r="Q695" s="77">
        <v>4.5043287037037034</v>
      </c>
      <c r="R695" s="77">
        <v>4.5339004629629631</v>
      </c>
      <c r="S695" s="76" t="s">
        <v>382</v>
      </c>
    </row>
    <row r="696" spans="1:19" ht="11.25" hidden="1" customHeight="1">
      <c r="A696" s="80" t="s">
        <v>771</v>
      </c>
      <c r="B696" s="80" t="s">
        <v>770</v>
      </c>
      <c r="C696" s="80"/>
      <c r="D696" s="80" t="s">
        <v>769</v>
      </c>
      <c r="E696" s="80" t="s">
        <v>664</v>
      </c>
      <c r="F696" s="80" t="s">
        <v>398</v>
      </c>
      <c r="G696" s="80" t="s">
        <v>574</v>
      </c>
      <c r="H696" s="80" t="s">
        <v>574</v>
      </c>
      <c r="I696" s="80" t="s">
        <v>573</v>
      </c>
      <c r="J696" s="80" t="s">
        <v>768</v>
      </c>
      <c r="K696" s="80" t="s">
        <v>60</v>
      </c>
      <c r="L696" s="80" t="s">
        <v>15</v>
      </c>
      <c r="M696" s="80" t="s">
        <v>15</v>
      </c>
      <c r="N696" s="80"/>
      <c r="P696" s="78">
        <v>0</v>
      </c>
      <c r="R696" s="77">
        <v>589.50134259259255</v>
      </c>
      <c r="S696" s="76" t="s">
        <v>382</v>
      </c>
    </row>
    <row r="697" spans="1:19" ht="11.25" hidden="1" customHeight="1">
      <c r="A697" s="80" t="s">
        <v>1536</v>
      </c>
      <c r="B697" s="80" t="s">
        <v>4205</v>
      </c>
      <c r="C697" s="80"/>
      <c r="D697" s="80" t="s">
        <v>2272</v>
      </c>
      <c r="E697" s="80" t="s">
        <v>2899</v>
      </c>
      <c r="F697" s="80" t="s">
        <v>398</v>
      </c>
      <c r="G697" s="80" t="s">
        <v>603</v>
      </c>
      <c r="H697" s="80" t="s">
        <v>2986</v>
      </c>
      <c r="I697" s="80" t="s">
        <v>2985</v>
      </c>
      <c r="J697" s="80" t="s">
        <v>4204</v>
      </c>
      <c r="K697" s="80" t="s">
        <v>25</v>
      </c>
      <c r="L697" s="80" t="s">
        <v>56</v>
      </c>
      <c r="M697" s="80" t="s">
        <v>5933</v>
      </c>
      <c r="N697" s="80" t="s">
        <v>5938</v>
      </c>
      <c r="O697" s="79">
        <v>41325.859594907408</v>
      </c>
      <c r="P697" s="78">
        <v>3</v>
      </c>
      <c r="Q697" s="77">
        <v>13.245092592592593</v>
      </c>
      <c r="R697" s="77">
        <v>33.669780092592596</v>
      </c>
      <c r="S697" s="76" t="s">
        <v>382</v>
      </c>
    </row>
    <row r="698" spans="1:19" ht="11.25" hidden="1" customHeight="1">
      <c r="A698" s="80" t="s">
        <v>2657</v>
      </c>
      <c r="B698" s="80" t="s">
        <v>4649</v>
      </c>
      <c r="C698" s="80"/>
      <c r="D698" s="80" t="s">
        <v>2656</v>
      </c>
      <c r="E698" s="80" t="s">
        <v>2655</v>
      </c>
      <c r="F698" s="80" t="s">
        <v>1244</v>
      </c>
      <c r="G698" s="80" t="s">
        <v>861</v>
      </c>
      <c r="H698" s="80" t="s">
        <v>3034</v>
      </c>
      <c r="I698" s="80" t="s">
        <v>3034</v>
      </c>
      <c r="J698" s="80" t="s">
        <v>4648</v>
      </c>
      <c r="K698" s="80" t="s">
        <v>19</v>
      </c>
      <c r="L698" s="80" t="s">
        <v>15</v>
      </c>
      <c r="M698" s="80" t="s">
        <v>5933</v>
      </c>
      <c r="N698" s="80" t="s">
        <v>611</v>
      </c>
      <c r="O698" s="79">
        <v>41332.420347222222</v>
      </c>
      <c r="P698" s="78">
        <v>5</v>
      </c>
      <c r="Q698" s="77">
        <v>6.6843402777777774</v>
      </c>
      <c r="R698" s="77">
        <v>27.54045138888889</v>
      </c>
      <c r="S698" s="76" t="s">
        <v>382</v>
      </c>
    </row>
    <row r="699" spans="1:19" ht="11.25" hidden="1" customHeight="1">
      <c r="A699" s="80" t="s">
        <v>1570</v>
      </c>
      <c r="B699" s="80" t="s">
        <v>6138</v>
      </c>
      <c r="C699" s="80"/>
      <c r="D699" s="80" t="s">
        <v>2194</v>
      </c>
      <c r="E699" s="80" t="s">
        <v>2193</v>
      </c>
      <c r="F699" s="80" t="s">
        <v>1244</v>
      </c>
      <c r="G699" s="80" t="s">
        <v>874</v>
      </c>
      <c r="H699" s="80" t="s">
        <v>3021</v>
      </c>
      <c r="I699" s="80" t="s">
        <v>3020</v>
      </c>
      <c r="J699" s="80" t="s">
        <v>6137</v>
      </c>
      <c r="K699" s="80" t="s">
        <v>25</v>
      </c>
      <c r="L699" s="80" t="s">
        <v>15</v>
      </c>
      <c r="M699" s="80" t="s">
        <v>5933</v>
      </c>
      <c r="N699" s="80" t="s">
        <v>5938</v>
      </c>
      <c r="O699" s="79">
        <v>41337.507939814815</v>
      </c>
      <c r="P699" s="78">
        <v>3</v>
      </c>
      <c r="Q699" s="77">
        <v>1.596747685185185</v>
      </c>
      <c r="R699" s="77">
        <v>7.4467939814814814</v>
      </c>
      <c r="S699" s="76" t="s">
        <v>382</v>
      </c>
    </row>
    <row r="700" spans="1:19" ht="11.25" hidden="1" customHeight="1">
      <c r="A700" s="80" t="s">
        <v>4636</v>
      </c>
      <c r="B700" s="80" t="s">
        <v>4640</v>
      </c>
      <c r="C700" s="80"/>
      <c r="D700" s="80" t="s">
        <v>4638</v>
      </c>
      <c r="E700" s="80" t="s">
        <v>4633</v>
      </c>
      <c r="F700" s="80" t="s">
        <v>2915</v>
      </c>
      <c r="G700" s="80" t="s">
        <v>382</v>
      </c>
      <c r="H700" s="80" t="s">
        <v>2936</v>
      </c>
      <c r="I700" s="80" t="s">
        <v>2935</v>
      </c>
      <c r="J700" s="80" t="s">
        <v>4637</v>
      </c>
      <c r="K700" s="80" t="s">
        <v>18</v>
      </c>
      <c r="L700" s="80" t="s">
        <v>15</v>
      </c>
      <c r="M700" s="80" t="s">
        <v>5933</v>
      </c>
      <c r="N700" s="80" t="s">
        <v>4594</v>
      </c>
      <c r="O700" s="79">
        <v>41331.191851851851</v>
      </c>
      <c r="P700" s="78">
        <v>1</v>
      </c>
      <c r="Q700" s="77">
        <v>7.9128356481481479</v>
      </c>
      <c r="R700" s="77">
        <v>26.511539351851852</v>
      </c>
      <c r="S700" s="76" t="s">
        <v>382</v>
      </c>
    </row>
    <row r="701" spans="1:19" ht="11.25" hidden="1" customHeight="1">
      <c r="A701" s="80" t="s">
        <v>4636</v>
      </c>
      <c r="B701" s="80" t="s">
        <v>4639</v>
      </c>
      <c r="C701" s="80"/>
      <c r="D701" s="80" t="s">
        <v>4638</v>
      </c>
      <c r="E701" s="80" t="s">
        <v>4633</v>
      </c>
      <c r="F701" s="80" t="s">
        <v>2915</v>
      </c>
      <c r="G701" s="80" t="s">
        <v>382</v>
      </c>
      <c r="H701" s="80" t="s">
        <v>2936</v>
      </c>
      <c r="I701" s="80" t="s">
        <v>3052</v>
      </c>
      <c r="J701" s="80" t="s">
        <v>4637</v>
      </c>
      <c r="K701" s="80" t="s">
        <v>60</v>
      </c>
      <c r="L701" s="80" t="s">
        <v>15</v>
      </c>
      <c r="M701" s="80" t="s">
        <v>15</v>
      </c>
      <c r="N701" s="80"/>
      <c r="P701" s="78">
        <v>0</v>
      </c>
      <c r="R701" s="77">
        <v>21.608668981481483</v>
      </c>
      <c r="S701" s="76" t="s">
        <v>382</v>
      </c>
    </row>
    <row r="702" spans="1:19" ht="11.25" hidden="1" customHeight="1">
      <c r="A702" s="80" t="s">
        <v>4636</v>
      </c>
      <c r="B702" s="80" t="s">
        <v>5656</v>
      </c>
      <c r="C702" s="80"/>
      <c r="D702" s="80" t="s">
        <v>3856</v>
      </c>
      <c r="E702" s="80" t="s">
        <v>1146</v>
      </c>
      <c r="F702" s="80" t="s">
        <v>2915</v>
      </c>
      <c r="G702" s="80" t="s">
        <v>3083</v>
      </c>
      <c r="H702" s="80" t="s">
        <v>3083</v>
      </c>
      <c r="I702" s="80" t="s">
        <v>4025</v>
      </c>
      <c r="J702" s="80" t="s">
        <v>5655</v>
      </c>
      <c r="K702" s="80" t="s">
        <v>18</v>
      </c>
      <c r="L702" s="80" t="s">
        <v>15</v>
      </c>
      <c r="M702" s="80" t="s">
        <v>5933</v>
      </c>
      <c r="N702" s="80" t="s">
        <v>6136</v>
      </c>
      <c r="O702" s="79">
        <v>41333.906666666669</v>
      </c>
      <c r="P702" s="78">
        <v>1</v>
      </c>
      <c r="Q702" s="77">
        <v>5.1980208333333335</v>
      </c>
      <c r="R702" s="77">
        <v>14.070601851851853</v>
      </c>
      <c r="S702" s="76" t="s">
        <v>382</v>
      </c>
    </row>
    <row r="703" spans="1:19" ht="11.25" hidden="1" customHeight="1">
      <c r="A703" s="80" t="s">
        <v>4636</v>
      </c>
      <c r="B703" s="80" t="s">
        <v>5796</v>
      </c>
      <c r="C703" s="80"/>
      <c r="D703" s="80" t="s">
        <v>4634</v>
      </c>
      <c r="E703" s="80" t="s">
        <v>4633</v>
      </c>
      <c r="F703" s="80" t="s">
        <v>2915</v>
      </c>
      <c r="G703" s="80" t="s">
        <v>382</v>
      </c>
      <c r="H703" s="80" t="s">
        <v>3067</v>
      </c>
      <c r="I703" s="80" t="s">
        <v>4251</v>
      </c>
      <c r="J703" s="80" t="s">
        <v>4632</v>
      </c>
      <c r="K703" s="80" t="s">
        <v>18</v>
      </c>
      <c r="L703" s="80" t="s">
        <v>56</v>
      </c>
      <c r="M703" s="80" t="s">
        <v>5933</v>
      </c>
      <c r="N703" s="80" t="s">
        <v>5941</v>
      </c>
      <c r="O703" s="79">
        <v>41338.819074074076</v>
      </c>
      <c r="P703" s="78">
        <v>1</v>
      </c>
      <c r="Q703" s="77">
        <v>0.28561342592592598</v>
      </c>
      <c r="R703" s="77">
        <v>12.544571759259259</v>
      </c>
      <c r="S703" s="76" t="s">
        <v>382</v>
      </c>
    </row>
    <row r="704" spans="1:19" ht="11.25" hidden="1" customHeight="1">
      <c r="A704" s="80" t="s">
        <v>4636</v>
      </c>
      <c r="B704" s="80" t="s">
        <v>5795</v>
      </c>
      <c r="C704" s="80"/>
      <c r="D704" s="80" t="s">
        <v>4634</v>
      </c>
      <c r="E704" s="80" t="s">
        <v>4633</v>
      </c>
      <c r="F704" s="80" t="s">
        <v>2915</v>
      </c>
      <c r="G704" s="80" t="s">
        <v>382</v>
      </c>
      <c r="H704" s="80" t="s">
        <v>3067</v>
      </c>
      <c r="I704" s="80" t="s">
        <v>4251</v>
      </c>
      <c r="J704" s="80" t="s">
        <v>4632</v>
      </c>
      <c r="K704" s="80" t="s">
        <v>18</v>
      </c>
      <c r="L704" s="80" t="s">
        <v>15</v>
      </c>
      <c r="M704" s="80" t="s">
        <v>5933</v>
      </c>
      <c r="N704" s="80" t="s">
        <v>4594</v>
      </c>
      <c r="O704" s="79">
        <v>41330.739872685182</v>
      </c>
      <c r="P704" s="78">
        <v>1</v>
      </c>
      <c r="Q704" s="77">
        <v>8.3648148148148156</v>
      </c>
      <c r="R704" s="77">
        <v>12.45366898148148</v>
      </c>
      <c r="S704" s="76" t="s">
        <v>382</v>
      </c>
    </row>
    <row r="705" spans="1:19" ht="11.25" hidden="1" customHeight="1">
      <c r="A705" s="80" t="s">
        <v>762</v>
      </c>
      <c r="B705" s="80" t="s">
        <v>761</v>
      </c>
      <c r="C705" s="80"/>
      <c r="D705" s="80" t="s">
        <v>760</v>
      </c>
      <c r="E705" s="80" t="s">
        <v>759</v>
      </c>
      <c r="F705" s="80" t="s">
        <v>386</v>
      </c>
      <c r="G705" s="80" t="s">
        <v>2907</v>
      </c>
      <c r="H705" s="80" t="s">
        <v>385</v>
      </c>
      <c r="I705" s="80" t="s">
        <v>384</v>
      </c>
      <c r="J705" s="80" t="s">
        <v>257</v>
      </c>
      <c r="K705" s="80" t="s">
        <v>81</v>
      </c>
      <c r="L705" s="80" t="s">
        <v>26</v>
      </c>
      <c r="M705" s="80" t="s">
        <v>5935</v>
      </c>
      <c r="N705" s="80" t="s">
        <v>1674</v>
      </c>
      <c r="O705" s="79">
        <v>41125.792870370373</v>
      </c>
      <c r="P705" s="78">
        <v>0</v>
      </c>
      <c r="Q705" s="77">
        <v>213.31181712962965</v>
      </c>
      <c r="R705" s="77">
        <v>2245.753564814815</v>
      </c>
      <c r="S705" s="76" t="s">
        <v>382</v>
      </c>
    </row>
    <row r="706" spans="1:19" ht="11.25" hidden="1" customHeight="1">
      <c r="A706" s="80" t="s">
        <v>3915</v>
      </c>
      <c r="B706" s="80" t="s">
        <v>6135</v>
      </c>
      <c r="C706" s="80"/>
      <c r="D706" s="80" t="s">
        <v>3913</v>
      </c>
      <c r="E706" s="80" t="s">
        <v>1783</v>
      </c>
      <c r="F706" s="80" t="s">
        <v>386</v>
      </c>
      <c r="G706" s="80" t="s">
        <v>2907</v>
      </c>
      <c r="H706" s="80" t="s">
        <v>385</v>
      </c>
      <c r="I706" s="80" t="s">
        <v>384</v>
      </c>
      <c r="J706" s="80" t="s">
        <v>3912</v>
      </c>
      <c r="K706" s="80" t="s">
        <v>81</v>
      </c>
      <c r="L706" s="80" t="s">
        <v>15</v>
      </c>
      <c r="M706" s="80" t="s">
        <v>5934</v>
      </c>
      <c r="N706" s="80" t="s">
        <v>6134</v>
      </c>
      <c r="O706" s="79">
        <v>41337.698472222219</v>
      </c>
      <c r="P706" s="78">
        <v>0</v>
      </c>
      <c r="Q706" s="77">
        <v>1.4062152777777777</v>
      </c>
      <c r="R706" s="77">
        <v>1.4062152777777777</v>
      </c>
      <c r="S706" s="76" t="s">
        <v>382</v>
      </c>
    </row>
    <row r="707" spans="1:19" ht="11.25" hidden="1" customHeight="1">
      <c r="A707" s="80" t="s">
        <v>758</v>
      </c>
      <c r="B707" s="80" t="s">
        <v>757</v>
      </c>
      <c r="C707" s="80"/>
      <c r="D707" s="80" t="s">
        <v>756</v>
      </c>
      <c r="E707" s="80" t="s">
        <v>755</v>
      </c>
      <c r="F707" s="80" t="s">
        <v>386</v>
      </c>
      <c r="G707" s="80" t="s">
        <v>2907</v>
      </c>
      <c r="H707" s="80" t="s">
        <v>385</v>
      </c>
      <c r="I707" s="80" t="s">
        <v>384</v>
      </c>
      <c r="J707" s="80" t="s">
        <v>754</v>
      </c>
      <c r="K707" s="80" t="s">
        <v>60</v>
      </c>
      <c r="L707" s="80" t="s">
        <v>15</v>
      </c>
      <c r="M707" s="80" t="s">
        <v>15</v>
      </c>
      <c r="N707" s="80"/>
      <c r="P707" s="78">
        <v>0</v>
      </c>
      <c r="R707" s="77">
        <v>918.47962962962958</v>
      </c>
      <c r="S707" s="76" t="s">
        <v>382</v>
      </c>
    </row>
    <row r="708" spans="1:19" ht="11.25" hidden="1" customHeight="1">
      <c r="A708" s="80" t="s">
        <v>1385</v>
      </c>
      <c r="B708" s="80" t="s">
        <v>2037</v>
      </c>
      <c r="C708" s="80"/>
      <c r="D708" s="80" t="s">
        <v>1384</v>
      </c>
      <c r="E708" s="80" t="s">
        <v>1383</v>
      </c>
      <c r="F708" s="80" t="s">
        <v>386</v>
      </c>
      <c r="G708" s="80" t="s">
        <v>2907</v>
      </c>
      <c r="H708" s="80" t="s">
        <v>385</v>
      </c>
      <c r="I708" s="80" t="s">
        <v>390</v>
      </c>
      <c r="J708" s="80" t="s">
        <v>1382</v>
      </c>
      <c r="K708" s="80" t="s">
        <v>14</v>
      </c>
      <c r="L708" s="80" t="s">
        <v>15</v>
      </c>
      <c r="M708" s="80" t="s">
        <v>277</v>
      </c>
      <c r="N708" s="80" t="s">
        <v>2018</v>
      </c>
      <c r="O708" s="79">
        <v>41180.355752314812</v>
      </c>
      <c r="P708" s="78">
        <v>0</v>
      </c>
      <c r="Q708" s="77">
        <v>158.74893518518519</v>
      </c>
      <c r="R708" s="77">
        <v>160.50172453703703</v>
      </c>
      <c r="S708" s="76" t="s">
        <v>382</v>
      </c>
    </row>
    <row r="709" spans="1:19" ht="11.25" hidden="1" customHeight="1">
      <c r="A709" s="80" t="s">
        <v>1718</v>
      </c>
      <c r="B709" s="80" t="s">
        <v>2370</v>
      </c>
      <c r="C709" s="80"/>
      <c r="D709" s="80" t="s">
        <v>753</v>
      </c>
      <c r="E709" s="80" t="s">
        <v>752</v>
      </c>
      <c r="F709" s="80" t="s">
        <v>386</v>
      </c>
      <c r="G709" s="80" t="s">
        <v>2907</v>
      </c>
      <c r="H709" s="80" t="s">
        <v>385</v>
      </c>
      <c r="I709" s="80" t="s">
        <v>390</v>
      </c>
      <c r="J709" s="80" t="s">
        <v>751</v>
      </c>
      <c r="K709" s="80" t="s">
        <v>25</v>
      </c>
      <c r="L709" s="80" t="s">
        <v>15</v>
      </c>
      <c r="M709" s="80" t="s">
        <v>5934</v>
      </c>
      <c r="N709" s="80" t="s">
        <v>2198</v>
      </c>
      <c r="O709" s="79">
        <v>41211.586504629631</v>
      </c>
      <c r="P709" s="78">
        <v>0</v>
      </c>
      <c r="Q709" s="77">
        <v>127.51818287037037</v>
      </c>
      <c r="R709" s="77">
        <v>127.51818287037037</v>
      </c>
      <c r="S709" s="76" t="s">
        <v>382</v>
      </c>
    </row>
    <row r="710" spans="1:19" ht="11.25" hidden="1" customHeight="1">
      <c r="A710" s="80" t="s">
        <v>1718</v>
      </c>
      <c r="B710" s="80" t="s">
        <v>4198</v>
      </c>
      <c r="C710" s="80"/>
      <c r="D710" s="80" t="s">
        <v>473</v>
      </c>
      <c r="E710" s="80" t="s">
        <v>1383</v>
      </c>
      <c r="F710" s="80" t="s">
        <v>1244</v>
      </c>
      <c r="G710" s="80"/>
      <c r="H710" s="80"/>
      <c r="I710" s="80"/>
      <c r="J710" s="80" t="s">
        <v>6133</v>
      </c>
      <c r="K710" s="80" t="s">
        <v>25</v>
      </c>
      <c r="L710" s="80" t="s">
        <v>15</v>
      </c>
      <c r="M710" s="80" t="s">
        <v>5937</v>
      </c>
      <c r="N710" s="80" t="s">
        <v>2961</v>
      </c>
      <c r="O710" s="79">
        <v>41304.694201388891</v>
      </c>
      <c r="P710" s="78">
        <v>1</v>
      </c>
      <c r="Q710" s="77">
        <v>34.410486111111112</v>
      </c>
      <c r="R710" s="77">
        <v>34.440300925925925</v>
      </c>
      <c r="S710" s="76" t="s">
        <v>382</v>
      </c>
    </row>
    <row r="711" spans="1:19" ht="11.25" hidden="1" customHeight="1">
      <c r="A711" s="80" t="s">
        <v>1718</v>
      </c>
      <c r="B711" s="80" t="s">
        <v>6132</v>
      </c>
      <c r="C711" s="80"/>
      <c r="D711" s="80" t="s">
        <v>473</v>
      </c>
      <c r="E711" s="80" t="s">
        <v>476</v>
      </c>
      <c r="F711" s="80" t="s">
        <v>1244</v>
      </c>
      <c r="G711" s="80" t="s">
        <v>2912</v>
      </c>
      <c r="H711" s="80" t="s">
        <v>2941</v>
      </c>
      <c r="I711" s="80" t="s">
        <v>2942</v>
      </c>
      <c r="J711" s="80" t="s">
        <v>6131</v>
      </c>
      <c r="K711" s="80" t="s">
        <v>25</v>
      </c>
      <c r="L711" s="80" t="s">
        <v>15</v>
      </c>
      <c r="M711" s="80" t="s">
        <v>5970</v>
      </c>
      <c r="N711" s="80" t="s">
        <v>51</v>
      </c>
      <c r="O711" s="79">
        <v>41334.522002314814</v>
      </c>
      <c r="P711" s="78">
        <v>0</v>
      </c>
      <c r="Q711" s="77">
        <v>4.5826851851851851</v>
      </c>
      <c r="R711" s="77">
        <v>7.6492939814814811</v>
      </c>
      <c r="S711" s="76" t="s">
        <v>382</v>
      </c>
    </row>
    <row r="712" spans="1:19" ht="11.25" hidden="1" customHeight="1">
      <c r="A712" s="80" t="s">
        <v>577</v>
      </c>
      <c r="B712" s="80" t="s">
        <v>929</v>
      </c>
      <c r="C712" s="80"/>
      <c r="D712" s="80" t="s">
        <v>926</v>
      </c>
      <c r="E712" s="80" t="s">
        <v>925</v>
      </c>
      <c r="F712" s="80" t="s">
        <v>1244</v>
      </c>
      <c r="G712" s="80" t="s">
        <v>861</v>
      </c>
      <c r="H712" s="80" t="s">
        <v>3046</v>
      </c>
      <c r="I712" s="80" t="s">
        <v>3045</v>
      </c>
      <c r="J712" s="80" t="s">
        <v>928</v>
      </c>
      <c r="K712" s="80" t="s">
        <v>60</v>
      </c>
      <c r="L712" s="80" t="s">
        <v>15</v>
      </c>
      <c r="M712" s="80" t="s">
        <v>15</v>
      </c>
      <c r="N712" s="80"/>
      <c r="P712" s="78">
        <v>0</v>
      </c>
      <c r="R712" s="77">
        <v>488.57420138888881</v>
      </c>
      <c r="S712" s="76" t="s">
        <v>382</v>
      </c>
    </row>
    <row r="713" spans="1:19" ht="11.25" hidden="1" customHeight="1">
      <c r="A713" s="80" t="s">
        <v>577</v>
      </c>
      <c r="B713" s="80" t="s">
        <v>927</v>
      </c>
      <c r="C713" s="80"/>
      <c r="D713" s="80" t="s">
        <v>926</v>
      </c>
      <c r="E713" s="80" t="s">
        <v>925</v>
      </c>
      <c r="F713" s="80" t="s">
        <v>1244</v>
      </c>
      <c r="G713" s="80" t="s">
        <v>861</v>
      </c>
      <c r="H713" s="80" t="s">
        <v>3046</v>
      </c>
      <c r="I713" s="80" t="s">
        <v>3045</v>
      </c>
      <c r="J713" s="80" t="s">
        <v>924</v>
      </c>
      <c r="K713" s="80" t="s">
        <v>60</v>
      </c>
      <c r="L713" s="80" t="s">
        <v>15</v>
      </c>
      <c r="M713" s="80" t="s">
        <v>15</v>
      </c>
      <c r="N713" s="80"/>
      <c r="P713" s="78">
        <v>0</v>
      </c>
      <c r="R713" s="77">
        <v>488.55918981481483</v>
      </c>
      <c r="S713" s="76" t="s">
        <v>382</v>
      </c>
    </row>
    <row r="714" spans="1:19" ht="11.25" hidden="1" customHeight="1">
      <c r="A714" s="80" t="s">
        <v>888</v>
      </c>
      <c r="B714" s="80" t="s">
        <v>912</v>
      </c>
      <c r="C714" s="80"/>
      <c r="D714" s="80" t="s">
        <v>878</v>
      </c>
      <c r="E714" s="80" t="s">
        <v>877</v>
      </c>
      <c r="F714" s="80" t="s">
        <v>1244</v>
      </c>
      <c r="G714" s="80" t="s">
        <v>861</v>
      </c>
      <c r="H714" s="80" t="s">
        <v>3034</v>
      </c>
      <c r="I714" s="80" t="s">
        <v>3034</v>
      </c>
      <c r="J714" s="80" t="s">
        <v>911</v>
      </c>
      <c r="K714" s="80" t="s">
        <v>19</v>
      </c>
      <c r="L714" s="80" t="s">
        <v>15</v>
      </c>
      <c r="M714" s="80" t="s">
        <v>5935</v>
      </c>
      <c r="N714" s="80" t="s">
        <v>5938</v>
      </c>
      <c r="O714" s="79">
        <v>41261.749374999999</v>
      </c>
      <c r="P714" s="78">
        <v>0</v>
      </c>
      <c r="Q714" s="77">
        <v>77.355312499999997</v>
      </c>
      <c r="R714" s="77">
        <v>344.66767361111107</v>
      </c>
      <c r="S714" s="76" t="s">
        <v>382</v>
      </c>
    </row>
    <row r="715" spans="1:19" ht="11.25" hidden="1" customHeight="1">
      <c r="A715" s="80" t="s">
        <v>879</v>
      </c>
      <c r="B715" s="80" t="s">
        <v>908</v>
      </c>
      <c r="C715" s="80"/>
      <c r="D715" s="80" t="s">
        <v>907</v>
      </c>
      <c r="E715" s="80" t="s">
        <v>906</v>
      </c>
      <c r="F715" s="80" t="s">
        <v>1244</v>
      </c>
      <c r="G715" s="80" t="s">
        <v>861</v>
      </c>
      <c r="H715" s="80" t="s">
        <v>3034</v>
      </c>
      <c r="I715" s="80" t="s">
        <v>3034</v>
      </c>
      <c r="J715" s="80" t="s">
        <v>905</v>
      </c>
      <c r="K715" s="80" t="s">
        <v>18</v>
      </c>
      <c r="L715" s="80" t="s">
        <v>56</v>
      </c>
      <c r="M715" s="80" t="s">
        <v>5933</v>
      </c>
      <c r="N715" s="80" t="s">
        <v>5932</v>
      </c>
      <c r="O715" s="79">
        <v>41338.819074074076</v>
      </c>
      <c r="P715" s="78">
        <v>1</v>
      </c>
      <c r="Q715" s="77">
        <v>0.28561342592592598</v>
      </c>
      <c r="R715" s="77">
        <v>329.51803240740742</v>
      </c>
      <c r="S715" s="76" t="s">
        <v>382</v>
      </c>
    </row>
    <row r="716" spans="1:19" ht="11.25" hidden="1" customHeight="1">
      <c r="A716" s="80" t="s">
        <v>885</v>
      </c>
      <c r="B716" s="80" t="s">
        <v>1769</v>
      </c>
      <c r="C716" s="80"/>
      <c r="D716" s="80" t="s">
        <v>865</v>
      </c>
      <c r="E716" s="80" t="s">
        <v>740</v>
      </c>
      <c r="F716" s="80" t="s">
        <v>1244</v>
      </c>
      <c r="G716" s="80" t="s">
        <v>3031</v>
      </c>
      <c r="H716" s="80" t="s">
        <v>3032</v>
      </c>
      <c r="I716" s="80" t="s">
        <v>739</v>
      </c>
      <c r="J716" s="80" t="s">
        <v>1768</v>
      </c>
      <c r="K716" s="80" t="s">
        <v>18</v>
      </c>
      <c r="L716" s="80" t="s">
        <v>15</v>
      </c>
      <c r="M716" s="80" t="s">
        <v>5937</v>
      </c>
      <c r="N716" s="80" t="s">
        <v>2961</v>
      </c>
      <c r="O716" s="79">
        <v>41136.455196759256</v>
      </c>
      <c r="P716" s="78">
        <v>1</v>
      </c>
      <c r="Q716" s="77">
        <v>202.64949074074073</v>
      </c>
      <c r="R716" s="77">
        <v>202.64949074074073</v>
      </c>
      <c r="S716" s="76" t="s">
        <v>382</v>
      </c>
    </row>
    <row r="717" spans="1:19" ht="11.25" hidden="1" customHeight="1">
      <c r="A717" s="80" t="s">
        <v>1847</v>
      </c>
      <c r="B717" s="80" t="s">
        <v>1846</v>
      </c>
      <c r="C717" s="80"/>
      <c r="D717" s="80" t="s">
        <v>904</v>
      </c>
      <c r="E717" s="80" t="s">
        <v>862</v>
      </c>
      <c r="F717" s="80" t="s">
        <v>1244</v>
      </c>
      <c r="G717" s="80" t="s">
        <v>861</v>
      </c>
      <c r="H717" s="80" t="s">
        <v>3046</v>
      </c>
      <c r="I717" s="80" t="s">
        <v>3045</v>
      </c>
      <c r="J717" s="80" t="s">
        <v>1845</v>
      </c>
      <c r="K717" s="80" t="s">
        <v>19</v>
      </c>
      <c r="L717" s="80" t="s">
        <v>15</v>
      </c>
      <c r="M717" s="80" t="s">
        <v>5940</v>
      </c>
      <c r="N717" s="80" t="s">
        <v>6127</v>
      </c>
      <c r="O717" s="79">
        <v>41151.672546296293</v>
      </c>
      <c r="P717" s="78">
        <v>1</v>
      </c>
      <c r="Q717" s="77">
        <v>187.43214120370374</v>
      </c>
      <c r="R717" s="77">
        <v>187.44155092592592</v>
      </c>
      <c r="S717" s="76" t="s">
        <v>382</v>
      </c>
    </row>
    <row r="718" spans="1:19" ht="11.25" hidden="1" customHeight="1">
      <c r="A718" s="80" t="s">
        <v>1946</v>
      </c>
      <c r="B718" s="80" t="s">
        <v>1947</v>
      </c>
      <c r="C718" s="80"/>
      <c r="D718" s="80" t="s">
        <v>923</v>
      </c>
      <c r="E718" s="80" t="s">
        <v>922</v>
      </c>
      <c r="F718" s="80" t="s">
        <v>1244</v>
      </c>
      <c r="G718" s="80" t="s">
        <v>861</v>
      </c>
      <c r="H718" s="80" t="s">
        <v>3041</v>
      </c>
      <c r="I718" s="80" t="s">
        <v>3041</v>
      </c>
      <c r="J718" s="80" t="s">
        <v>1948</v>
      </c>
      <c r="K718" s="80" t="s">
        <v>25</v>
      </c>
      <c r="L718" s="80" t="s">
        <v>15</v>
      </c>
      <c r="M718" s="80" t="s">
        <v>5935</v>
      </c>
      <c r="N718" s="80" t="s">
        <v>5938</v>
      </c>
      <c r="O718" s="79">
        <v>41311.602731481478</v>
      </c>
      <c r="P718" s="78">
        <v>0</v>
      </c>
      <c r="Q718" s="77">
        <v>27.501956018518523</v>
      </c>
      <c r="R718" s="77">
        <v>173.70710648148145</v>
      </c>
      <c r="S718" s="76" t="s">
        <v>382</v>
      </c>
    </row>
    <row r="719" spans="1:19" ht="11.25" hidden="1" customHeight="1">
      <c r="A719" s="80" t="s">
        <v>1847</v>
      </c>
      <c r="B719" s="80" t="s">
        <v>2300</v>
      </c>
      <c r="C719" s="80"/>
      <c r="D719" s="80" t="s">
        <v>2299</v>
      </c>
      <c r="E719" s="80" t="s">
        <v>867</v>
      </c>
      <c r="F719" s="80" t="s">
        <v>1244</v>
      </c>
      <c r="G719" s="80" t="s">
        <v>861</v>
      </c>
      <c r="H719" s="80" t="s">
        <v>3017</v>
      </c>
      <c r="I719" s="80" t="s">
        <v>3017</v>
      </c>
      <c r="J719" s="80" t="s">
        <v>2298</v>
      </c>
      <c r="K719" s="80" t="s">
        <v>25</v>
      </c>
      <c r="L719" s="80" t="s">
        <v>15</v>
      </c>
      <c r="M719" s="80" t="s">
        <v>5970</v>
      </c>
      <c r="N719" s="80" t="s">
        <v>51</v>
      </c>
      <c r="O719" s="79">
        <v>41325.514398148145</v>
      </c>
      <c r="P719" s="78">
        <v>0</v>
      </c>
      <c r="Q719" s="77">
        <v>13.590289351851853</v>
      </c>
      <c r="R719" s="77">
        <v>134.45049768518518</v>
      </c>
      <c r="S719" s="76" t="s">
        <v>382</v>
      </c>
    </row>
    <row r="720" spans="1:19" ht="11.25" hidden="1" customHeight="1">
      <c r="A720" s="80" t="s">
        <v>2401</v>
      </c>
      <c r="B720" s="80" t="s">
        <v>2400</v>
      </c>
      <c r="C720" s="80"/>
      <c r="D720" s="80" t="s">
        <v>1625</v>
      </c>
      <c r="E720" s="80" t="s">
        <v>862</v>
      </c>
      <c r="F720" s="80" t="s">
        <v>1244</v>
      </c>
      <c r="G720" s="80" t="s">
        <v>861</v>
      </c>
      <c r="H720" s="80" t="s">
        <v>3017</v>
      </c>
      <c r="I720" s="80" t="s">
        <v>3017</v>
      </c>
      <c r="J720" s="80" t="s">
        <v>2399</v>
      </c>
      <c r="K720" s="80" t="s">
        <v>344</v>
      </c>
      <c r="L720" s="80" t="s">
        <v>15</v>
      </c>
      <c r="M720" s="80" t="s">
        <v>5970</v>
      </c>
      <c r="N720" s="80" t="s">
        <v>51</v>
      </c>
      <c r="O720" s="79">
        <v>41330.622476851851</v>
      </c>
      <c r="P720" s="78">
        <v>0</v>
      </c>
      <c r="Q720" s="77">
        <v>8.4822106481481487</v>
      </c>
      <c r="R720" s="77">
        <v>124.61047453703705</v>
      </c>
      <c r="S720" s="76" t="s">
        <v>382</v>
      </c>
    </row>
    <row r="721" spans="1:19" ht="11.25" hidden="1" customHeight="1">
      <c r="A721" s="80" t="s">
        <v>900</v>
      </c>
      <c r="B721" s="80" t="s">
        <v>2525</v>
      </c>
      <c r="C721" s="80"/>
      <c r="D721" s="80" t="s">
        <v>878</v>
      </c>
      <c r="E721" s="80" t="s">
        <v>877</v>
      </c>
      <c r="F721" s="80" t="s">
        <v>1244</v>
      </c>
      <c r="G721" s="80" t="s">
        <v>861</v>
      </c>
      <c r="H721" s="80" t="s">
        <v>3034</v>
      </c>
      <c r="I721" s="80" t="s">
        <v>3034</v>
      </c>
      <c r="J721" s="80" t="s">
        <v>2524</v>
      </c>
      <c r="K721" s="80" t="s">
        <v>25</v>
      </c>
      <c r="L721" s="80" t="s">
        <v>15</v>
      </c>
      <c r="M721" s="80" t="s">
        <v>5937</v>
      </c>
      <c r="N721" s="80" t="s">
        <v>3022</v>
      </c>
      <c r="O721" s="79">
        <v>41227.457546296297</v>
      </c>
      <c r="P721" s="78">
        <v>1</v>
      </c>
      <c r="Q721" s="77">
        <v>111.64714120370371</v>
      </c>
      <c r="R721" s="77">
        <v>111.66048611111111</v>
      </c>
      <c r="S721" s="76" t="s">
        <v>382</v>
      </c>
    </row>
    <row r="722" spans="1:19" ht="11.25" hidden="1" customHeight="1">
      <c r="A722" s="80" t="s">
        <v>1570</v>
      </c>
      <c r="B722" s="80" t="s">
        <v>2579</v>
      </c>
      <c r="C722" s="80"/>
      <c r="D722" s="80" t="s">
        <v>897</v>
      </c>
      <c r="E722" s="80" t="s">
        <v>881</v>
      </c>
      <c r="F722" s="80" t="s">
        <v>1244</v>
      </c>
      <c r="G722" s="80" t="s">
        <v>861</v>
      </c>
      <c r="H722" s="80" t="s">
        <v>3034</v>
      </c>
      <c r="I722" s="80" t="s">
        <v>3034</v>
      </c>
      <c r="J722" s="80" t="s">
        <v>2578</v>
      </c>
      <c r="K722" s="80" t="s">
        <v>25</v>
      </c>
      <c r="L722" s="80" t="s">
        <v>56</v>
      </c>
      <c r="M722" s="80" t="s">
        <v>1669</v>
      </c>
      <c r="N722" s="80" t="s">
        <v>5657</v>
      </c>
      <c r="O722" s="79">
        <v>41297</v>
      </c>
      <c r="P722" s="78">
        <v>0</v>
      </c>
      <c r="Q722" s="77">
        <v>42.104687499999997</v>
      </c>
      <c r="R722" s="77">
        <v>105.71532407407408</v>
      </c>
      <c r="S722" s="76" t="s">
        <v>382</v>
      </c>
    </row>
    <row r="723" spans="1:19" ht="11.25" hidden="1" customHeight="1">
      <c r="A723" s="80" t="s">
        <v>883</v>
      </c>
      <c r="B723" s="80" t="s">
        <v>2616</v>
      </c>
      <c r="C723" s="80"/>
      <c r="D723" s="80" t="s">
        <v>891</v>
      </c>
      <c r="E723" s="80" t="s">
        <v>881</v>
      </c>
      <c r="F723" s="80" t="s">
        <v>1244</v>
      </c>
      <c r="G723" s="80" t="s">
        <v>861</v>
      </c>
      <c r="H723" s="80" t="s">
        <v>3039</v>
      </c>
      <c r="I723" s="80" t="s">
        <v>3038</v>
      </c>
      <c r="J723" s="80" t="s">
        <v>2615</v>
      </c>
      <c r="K723" s="80" t="s">
        <v>19</v>
      </c>
      <c r="L723" s="80" t="s">
        <v>15</v>
      </c>
      <c r="M723" s="80" t="s">
        <v>5935</v>
      </c>
      <c r="N723" s="80" t="s">
        <v>5938</v>
      </c>
      <c r="O723" s="79">
        <v>41337.487569444442</v>
      </c>
      <c r="P723" s="78">
        <v>0</v>
      </c>
      <c r="Q723" s="77">
        <v>1.6171180555555553</v>
      </c>
      <c r="R723" s="77">
        <v>102.42252314814814</v>
      </c>
      <c r="S723" s="76" t="s">
        <v>382</v>
      </c>
    </row>
    <row r="724" spans="1:19" ht="11.25" hidden="1" customHeight="1">
      <c r="A724" s="80" t="s">
        <v>883</v>
      </c>
      <c r="B724" s="80" t="s">
        <v>2652</v>
      </c>
      <c r="C724" s="80"/>
      <c r="D724" s="80" t="s">
        <v>2651</v>
      </c>
      <c r="E724" s="80" t="s">
        <v>895</v>
      </c>
      <c r="F724" s="80" t="s">
        <v>1244</v>
      </c>
      <c r="G724" s="80" t="s">
        <v>861</v>
      </c>
      <c r="H724" s="80" t="s">
        <v>3041</v>
      </c>
      <c r="I724" s="80" t="s">
        <v>3041</v>
      </c>
      <c r="J724" s="80" t="s">
        <v>2650</v>
      </c>
      <c r="K724" s="80" t="s">
        <v>25</v>
      </c>
      <c r="L724" s="80" t="s">
        <v>15</v>
      </c>
      <c r="M724" s="80" t="s">
        <v>5935</v>
      </c>
      <c r="N724" s="80" t="s">
        <v>6115</v>
      </c>
      <c r="O724" s="79">
        <v>41327.608495370368</v>
      </c>
      <c r="P724" s="78">
        <v>0</v>
      </c>
      <c r="Q724" s="77">
        <v>11.49619212962963</v>
      </c>
      <c r="R724" s="77">
        <v>98.657222222222202</v>
      </c>
      <c r="S724" s="76" t="s">
        <v>382</v>
      </c>
    </row>
    <row r="725" spans="1:19" ht="11.25" hidden="1" customHeight="1">
      <c r="A725" s="80" t="s">
        <v>863</v>
      </c>
      <c r="B725" s="80" t="s">
        <v>2705</v>
      </c>
      <c r="C725" s="80"/>
      <c r="D725" s="80" t="s">
        <v>2704</v>
      </c>
      <c r="E725" s="80" t="s">
        <v>862</v>
      </c>
      <c r="F725" s="80" t="s">
        <v>1244</v>
      </c>
      <c r="G725" s="80" t="s">
        <v>861</v>
      </c>
      <c r="H725" s="80" t="s">
        <v>3017</v>
      </c>
      <c r="I725" s="80" t="s">
        <v>3017</v>
      </c>
      <c r="J725" s="80" t="s">
        <v>2703</v>
      </c>
      <c r="K725" s="80" t="s">
        <v>25</v>
      </c>
      <c r="L725" s="80" t="s">
        <v>56</v>
      </c>
      <c r="M725" s="80" t="s">
        <v>5935</v>
      </c>
      <c r="N725" s="80" t="s">
        <v>5938</v>
      </c>
      <c r="O725" s="79">
        <v>41288.986111111109</v>
      </c>
      <c r="P725" s="78">
        <v>0</v>
      </c>
      <c r="Q725" s="77">
        <v>50.11857638888889</v>
      </c>
      <c r="R725" s="77">
        <v>95.464664351851837</v>
      </c>
      <c r="S725" s="76" t="s">
        <v>382</v>
      </c>
    </row>
    <row r="726" spans="1:19" ht="11.25" hidden="1" customHeight="1">
      <c r="A726" s="80" t="s">
        <v>873</v>
      </c>
      <c r="B726" s="80" t="s">
        <v>2702</v>
      </c>
      <c r="C726" s="80"/>
      <c r="D726" s="80" t="s">
        <v>1559</v>
      </c>
      <c r="E726" s="80" t="s">
        <v>867</v>
      </c>
      <c r="F726" s="80" t="s">
        <v>1244</v>
      </c>
      <c r="G726" s="80" t="s">
        <v>861</v>
      </c>
      <c r="H726" s="80" t="s">
        <v>3017</v>
      </c>
      <c r="I726" s="80" t="s">
        <v>3017</v>
      </c>
      <c r="J726" s="80" t="s">
        <v>2701</v>
      </c>
      <c r="K726" s="80" t="s">
        <v>18</v>
      </c>
      <c r="L726" s="80" t="s">
        <v>56</v>
      </c>
      <c r="M726" s="80" t="s">
        <v>5933</v>
      </c>
      <c r="N726" s="80" t="s">
        <v>5932</v>
      </c>
      <c r="O726" s="79">
        <v>41338.819074074076</v>
      </c>
      <c r="P726" s="78">
        <v>1</v>
      </c>
      <c r="Q726" s="77">
        <v>0.28561342592592598</v>
      </c>
      <c r="R726" s="77">
        <v>95.421238425925907</v>
      </c>
      <c r="S726" s="76" t="s">
        <v>382</v>
      </c>
    </row>
    <row r="727" spans="1:19" ht="11.25" hidden="1" customHeight="1">
      <c r="A727" s="80" t="s">
        <v>883</v>
      </c>
      <c r="B727" s="80" t="s">
        <v>2817</v>
      </c>
      <c r="C727" s="80"/>
      <c r="D727" s="80" t="s">
        <v>2816</v>
      </c>
      <c r="E727" s="80" t="s">
        <v>895</v>
      </c>
      <c r="F727" s="80" t="s">
        <v>1244</v>
      </c>
      <c r="G727" s="80" t="s">
        <v>861</v>
      </c>
      <c r="H727" s="80" t="s">
        <v>3041</v>
      </c>
      <c r="I727" s="80" t="s">
        <v>3041</v>
      </c>
      <c r="J727" s="80" t="s">
        <v>2815</v>
      </c>
      <c r="K727" s="80" t="s">
        <v>344</v>
      </c>
      <c r="L727" s="80" t="s">
        <v>15</v>
      </c>
      <c r="M727" s="80" t="s">
        <v>5934</v>
      </c>
      <c r="N727" s="80" t="s">
        <v>2649</v>
      </c>
      <c r="O727" s="79">
        <v>41249.512395833335</v>
      </c>
      <c r="P727" s="78">
        <v>0</v>
      </c>
      <c r="Q727" s="77">
        <v>89.592291666666654</v>
      </c>
      <c r="R727" s="77">
        <v>89.592291666666654</v>
      </c>
      <c r="S727" s="76" t="s">
        <v>382</v>
      </c>
    </row>
    <row r="728" spans="1:19" ht="11.25" hidden="1" customHeight="1">
      <c r="A728" s="80" t="s">
        <v>883</v>
      </c>
      <c r="B728" s="80" t="s">
        <v>2830</v>
      </c>
      <c r="C728" s="80"/>
      <c r="D728" s="80" t="s">
        <v>1503</v>
      </c>
      <c r="E728" s="80" t="s">
        <v>895</v>
      </c>
      <c r="F728" s="80" t="s">
        <v>1244</v>
      </c>
      <c r="G728" s="80" t="s">
        <v>861</v>
      </c>
      <c r="H728" s="80" t="s">
        <v>3041</v>
      </c>
      <c r="I728" s="80" t="s">
        <v>3041</v>
      </c>
      <c r="J728" s="80" t="s">
        <v>2829</v>
      </c>
      <c r="K728" s="80" t="s">
        <v>19</v>
      </c>
      <c r="L728" s="80" t="s">
        <v>15</v>
      </c>
      <c r="M728" s="80" t="s">
        <v>5937</v>
      </c>
      <c r="N728" s="80" t="s">
        <v>3022</v>
      </c>
      <c r="O728" s="79">
        <v>41254.783460648148</v>
      </c>
      <c r="P728" s="78">
        <v>1</v>
      </c>
      <c r="Q728" s="77">
        <v>84.321226851851847</v>
      </c>
      <c r="R728" s="77">
        <v>89.41076388888888</v>
      </c>
      <c r="S728" s="76" t="s">
        <v>382</v>
      </c>
    </row>
    <row r="729" spans="1:19" ht="11.25" hidden="1" customHeight="1">
      <c r="A729" s="80" t="s">
        <v>2657</v>
      </c>
      <c r="B729" s="80" t="s">
        <v>2860</v>
      </c>
      <c r="C729" s="80"/>
      <c r="D729" s="80" t="s">
        <v>920</v>
      </c>
      <c r="E729" s="80" t="s">
        <v>862</v>
      </c>
      <c r="F729" s="80" t="s">
        <v>1244</v>
      </c>
      <c r="G729" s="80" t="s">
        <v>861</v>
      </c>
      <c r="H729" s="80" t="s">
        <v>3040</v>
      </c>
      <c r="I729" s="80" t="s">
        <v>3040</v>
      </c>
      <c r="J729" s="80" t="s">
        <v>2859</v>
      </c>
      <c r="K729" s="80" t="s">
        <v>25</v>
      </c>
      <c r="L729" s="80" t="s">
        <v>15</v>
      </c>
      <c r="M729" s="80" t="s">
        <v>5970</v>
      </c>
      <c r="N729" s="80" t="s">
        <v>51</v>
      </c>
      <c r="O729" s="79">
        <v>41285.355023148149</v>
      </c>
      <c r="P729" s="78">
        <v>0</v>
      </c>
      <c r="Q729" s="77">
        <v>53.749664351851855</v>
      </c>
      <c r="R729" s="77">
        <v>88.628321759259265</v>
      </c>
      <c r="S729" s="76" t="s">
        <v>382</v>
      </c>
    </row>
    <row r="730" spans="1:19" ht="11.25" hidden="1" customHeight="1">
      <c r="A730" s="80" t="s">
        <v>885</v>
      </c>
      <c r="B730" s="80" t="s">
        <v>2894</v>
      </c>
      <c r="C730" s="80"/>
      <c r="D730" s="80" t="s">
        <v>865</v>
      </c>
      <c r="E730" s="80" t="s">
        <v>740</v>
      </c>
      <c r="F730" s="80" t="s">
        <v>1244</v>
      </c>
      <c r="G730" s="80" t="s">
        <v>3031</v>
      </c>
      <c r="H730" s="80" t="s">
        <v>3032</v>
      </c>
      <c r="I730" s="80" t="s">
        <v>739</v>
      </c>
      <c r="J730" s="80" t="s">
        <v>217</v>
      </c>
      <c r="K730" s="80" t="s">
        <v>25</v>
      </c>
      <c r="L730" s="80" t="s">
        <v>15</v>
      </c>
      <c r="M730" s="80" t="s">
        <v>5934</v>
      </c>
      <c r="N730" s="80" t="s">
        <v>1319</v>
      </c>
      <c r="O730" s="79">
        <v>41254.877303240741</v>
      </c>
      <c r="P730" s="78">
        <v>0</v>
      </c>
      <c r="Q730" s="77">
        <v>84.227384259259253</v>
      </c>
      <c r="R730" s="77">
        <v>84.227384259259253</v>
      </c>
      <c r="S730" s="76" t="s">
        <v>382</v>
      </c>
    </row>
    <row r="731" spans="1:19" ht="11.25" hidden="1" customHeight="1">
      <c r="A731" s="80" t="s">
        <v>900</v>
      </c>
      <c r="B731" s="80" t="s">
        <v>3035</v>
      </c>
      <c r="C731" s="80"/>
      <c r="D731" s="80" t="s">
        <v>878</v>
      </c>
      <c r="E731" s="80" t="s">
        <v>877</v>
      </c>
      <c r="F731" s="80" t="s">
        <v>1244</v>
      </c>
      <c r="G731" s="80" t="s">
        <v>861</v>
      </c>
      <c r="H731" s="80" t="s">
        <v>3034</v>
      </c>
      <c r="I731" s="80" t="s">
        <v>3034</v>
      </c>
      <c r="J731" s="80" t="s">
        <v>3033</v>
      </c>
      <c r="K731" s="80" t="s">
        <v>25</v>
      </c>
      <c r="L731" s="80" t="s">
        <v>15</v>
      </c>
      <c r="M731" s="80" t="s">
        <v>6130</v>
      </c>
      <c r="N731" s="80" t="s">
        <v>6129</v>
      </c>
      <c r="O731" s="79">
        <v>41291.363692129627</v>
      </c>
      <c r="P731" s="78">
        <v>0</v>
      </c>
      <c r="Q731" s="77">
        <v>47.740995370370371</v>
      </c>
      <c r="R731" s="77">
        <v>82.60434027777778</v>
      </c>
      <c r="S731" s="76" t="s">
        <v>382</v>
      </c>
    </row>
    <row r="732" spans="1:19" ht="11.25" hidden="1" customHeight="1">
      <c r="A732" s="80" t="s">
        <v>2856</v>
      </c>
      <c r="B732" s="80" t="s">
        <v>3319</v>
      </c>
      <c r="C732" s="80"/>
      <c r="D732" s="80" t="s">
        <v>1471</v>
      </c>
      <c r="E732" s="80" t="s">
        <v>881</v>
      </c>
      <c r="F732" s="80" t="s">
        <v>1244</v>
      </c>
      <c r="G732" s="80" t="s">
        <v>861</v>
      </c>
      <c r="H732" s="80" t="s">
        <v>3318</v>
      </c>
      <c r="I732" s="80" t="s">
        <v>3318</v>
      </c>
      <c r="J732" s="80" t="s">
        <v>3317</v>
      </c>
      <c r="K732" s="80" t="s">
        <v>25</v>
      </c>
      <c r="L732" s="80" t="s">
        <v>15</v>
      </c>
      <c r="M732" s="80" t="s">
        <v>5970</v>
      </c>
      <c r="N732" s="80" t="s">
        <v>51</v>
      </c>
      <c r="O732" s="79">
        <v>41330.743981481479</v>
      </c>
      <c r="P732" s="78">
        <v>0</v>
      </c>
      <c r="Q732" s="77">
        <v>8.3607060185185187</v>
      </c>
      <c r="R732" s="77">
        <v>76.508287037037036</v>
      </c>
      <c r="S732" s="76" t="s">
        <v>382</v>
      </c>
    </row>
    <row r="733" spans="1:19" ht="11.25" hidden="1" customHeight="1">
      <c r="A733" s="80" t="s">
        <v>1847</v>
      </c>
      <c r="B733" s="80" t="s">
        <v>3316</v>
      </c>
      <c r="C733" s="80"/>
      <c r="D733" s="80" t="s">
        <v>904</v>
      </c>
      <c r="E733" s="80" t="s">
        <v>895</v>
      </c>
      <c r="F733" s="80" t="s">
        <v>1244</v>
      </c>
      <c r="G733" s="80" t="s">
        <v>861</v>
      </c>
      <c r="H733" s="80" t="s">
        <v>3046</v>
      </c>
      <c r="I733" s="80" t="s">
        <v>3045</v>
      </c>
      <c r="J733" s="80" t="s">
        <v>3315</v>
      </c>
      <c r="K733" s="80" t="s">
        <v>19</v>
      </c>
      <c r="L733" s="80" t="s">
        <v>56</v>
      </c>
      <c r="M733" s="80" t="s">
        <v>5937</v>
      </c>
      <c r="N733" s="80" t="s">
        <v>5657</v>
      </c>
      <c r="O733" s="79">
        <v>41289.655474537038</v>
      </c>
      <c r="P733" s="78">
        <v>1</v>
      </c>
      <c r="Q733" s="77">
        <v>49.449212962962953</v>
      </c>
      <c r="R733" s="77">
        <v>76.444027777777777</v>
      </c>
      <c r="S733" s="76" t="s">
        <v>382</v>
      </c>
    </row>
    <row r="734" spans="1:19" ht="11.25" hidden="1" customHeight="1">
      <c r="A734" s="80" t="s">
        <v>2480</v>
      </c>
      <c r="B734" s="80" t="s">
        <v>3312</v>
      </c>
      <c r="C734" s="80"/>
      <c r="D734" s="80" t="s">
        <v>878</v>
      </c>
      <c r="E734" s="80" t="s">
        <v>877</v>
      </c>
      <c r="F734" s="80" t="s">
        <v>1244</v>
      </c>
      <c r="G734" s="80" t="s">
        <v>861</v>
      </c>
      <c r="H734" s="80" t="s">
        <v>3034</v>
      </c>
      <c r="I734" s="80" t="s">
        <v>3034</v>
      </c>
      <c r="J734" s="80" t="s">
        <v>3311</v>
      </c>
      <c r="K734" s="80" t="s">
        <v>25</v>
      </c>
      <c r="L734" s="80" t="s">
        <v>15</v>
      </c>
      <c r="M734" s="80" t="s">
        <v>5935</v>
      </c>
      <c r="N734" s="80" t="s">
        <v>3224</v>
      </c>
      <c r="O734" s="79">
        <v>41290.602511574078</v>
      </c>
      <c r="P734" s="78">
        <v>0</v>
      </c>
      <c r="Q734" s="77">
        <v>48.502175925925918</v>
      </c>
      <c r="R734" s="77">
        <v>74.37222222222222</v>
      </c>
      <c r="S734" s="76" t="s">
        <v>382</v>
      </c>
    </row>
    <row r="735" spans="1:19" ht="11.25" hidden="1" customHeight="1">
      <c r="A735" s="80" t="s">
        <v>863</v>
      </c>
      <c r="B735" s="80" t="s">
        <v>3310</v>
      </c>
      <c r="C735" s="80"/>
      <c r="D735" s="80" t="s">
        <v>2704</v>
      </c>
      <c r="E735" s="80" t="s">
        <v>3309</v>
      </c>
      <c r="F735" s="80" t="s">
        <v>1244</v>
      </c>
      <c r="G735" s="80" t="s">
        <v>861</v>
      </c>
      <c r="H735" s="80" t="s">
        <v>3017</v>
      </c>
      <c r="I735" s="80" t="s">
        <v>3017</v>
      </c>
      <c r="J735" s="80" t="s">
        <v>3308</v>
      </c>
      <c r="K735" s="80" t="s">
        <v>19</v>
      </c>
      <c r="L735" s="80" t="s">
        <v>15</v>
      </c>
      <c r="M735" s="80" t="s">
        <v>5935</v>
      </c>
      <c r="N735" s="80" t="s">
        <v>5938</v>
      </c>
      <c r="O735" s="79">
        <v>41325.472395833334</v>
      </c>
      <c r="P735" s="78">
        <v>0</v>
      </c>
      <c r="Q735" s="77">
        <v>13.632291666666667</v>
      </c>
      <c r="R735" s="77">
        <v>71.496701388888894</v>
      </c>
      <c r="S735" s="76" t="s">
        <v>382</v>
      </c>
    </row>
    <row r="736" spans="1:19" ht="11.25" hidden="1" customHeight="1">
      <c r="A736" s="80" t="s">
        <v>1946</v>
      </c>
      <c r="B736" s="80" t="s">
        <v>3307</v>
      </c>
      <c r="C736" s="80"/>
      <c r="D736" s="80" t="s">
        <v>923</v>
      </c>
      <c r="E736" s="80" t="s">
        <v>922</v>
      </c>
      <c r="F736" s="80" t="s">
        <v>1244</v>
      </c>
      <c r="G736" s="80" t="s">
        <v>861</v>
      </c>
      <c r="H736" s="80" t="s">
        <v>3041</v>
      </c>
      <c r="I736" s="80" t="s">
        <v>3041</v>
      </c>
      <c r="J736" s="80" t="s">
        <v>3306</v>
      </c>
      <c r="K736" s="80" t="s">
        <v>25</v>
      </c>
      <c r="L736" s="80" t="s">
        <v>15</v>
      </c>
      <c r="M736" s="80" t="s">
        <v>5940</v>
      </c>
      <c r="N736" s="80" t="s">
        <v>6127</v>
      </c>
      <c r="O736" s="79">
        <v>41289.458113425928</v>
      </c>
      <c r="P736" s="78">
        <v>1</v>
      </c>
      <c r="Q736" s="77">
        <v>49.646574074074081</v>
      </c>
      <c r="R736" s="77">
        <v>62.818078703703705</v>
      </c>
      <c r="S736" s="76" t="s">
        <v>382</v>
      </c>
    </row>
    <row r="737" spans="1:19" ht="11.25" hidden="1" customHeight="1">
      <c r="A737" s="80" t="s">
        <v>1847</v>
      </c>
      <c r="B737" s="80" t="s">
        <v>3536</v>
      </c>
      <c r="C737" s="80"/>
      <c r="D737" s="80" t="s">
        <v>3533</v>
      </c>
      <c r="E737" s="80" t="s">
        <v>862</v>
      </c>
      <c r="F737" s="80" t="s">
        <v>1244</v>
      </c>
      <c r="G737" s="80" t="s">
        <v>861</v>
      </c>
      <c r="H737" s="80" t="s">
        <v>3017</v>
      </c>
      <c r="I737" s="80" t="s">
        <v>3017</v>
      </c>
      <c r="J737" s="80" t="s">
        <v>6128</v>
      </c>
      <c r="K737" s="80" t="s">
        <v>344</v>
      </c>
      <c r="L737" s="80" t="s">
        <v>15</v>
      </c>
      <c r="M737" s="80" t="s">
        <v>5940</v>
      </c>
      <c r="N737" s="80" t="s">
        <v>6127</v>
      </c>
      <c r="O737" s="79">
        <v>41299.69940972222</v>
      </c>
      <c r="P737" s="78">
        <v>1</v>
      </c>
      <c r="Q737" s="77">
        <v>39.405277777777776</v>
      </c>
      <c r="R737" s="77">
        <v>57.589687499999997</v>
      </c>
      <c r="S737" s="76" t="s">
        <v>382</v>
      </c>
    </row>
    <row r="738" spans="1:19" ht="11.25" hidden="1" customHeight="1">
      <c r="A738" s="80" t="s">
        <v>1847</v>
      </c>
      <c r="B738" s="80" t="s">
        <v>3534</v>
      </c>
      <c r="C738" s="80"/>
      <c r="D738" s="80" t="s">
        <v>3533</v>
      </c>
      <c r="E738" s="80" t="s">
        <v>862</v>
      </c>
      <c r="F738" s="80" t="s">
        <v>1244</v>
      </c>
      <c r="G738" s="80" t="s">
        <v>861</v>
      </c>
      <c r="H738" s="80" t="s">
        <v>3017</v>
      </c>
      <c r="I738" s="80" t="s">
        <v>3017</v>
      </c>
      <c r="J738" s="80" t="s">
        <v>3532</v>
      </c>
      <c r="K738" s="80" t="s">
        <v>25</v>
      </c>
      <c r="L738" s="80" t="s">
        <v>15</v>
      </c>
      <c r="M738" s="80" t="s">
        <v>5940</v>
      </c>
      <c r="N738" s="80" t="s">
        <v>6127</v>
      </c>
      <c r="O738" s="79">
        <v>41311.546296296299</v>
      </c>
      <c r="P738" s="78">
        <v>1</v>
      </c>
      <c r="Q738" s="77">
        <v>27.558391203703703</v>
      </c>
      <c r="R738" s="77">
        <v>57.588634259259258</v>
      </c>
      <c r="S738" s="76" t="s">
        <v>382</v>
      </c>
    </row>
    <row r="739" spans="1:19" ht="11.25" hidden="1" customHeight="1">
      <c r="A739" s="80" t="s">
        <v>883</v>
      </c>
      <c r="B739" s="80" t="s">
        <v>3640</v>
      </c>
      <c r="C739" s="80"/>
      <c r="D739" s="80" t="s">
        <v>1471</v>
      </c>
      <c r="E739" s="80" t="s">
        <v>881</v>
      </c>
      <c r="F739" s="80" t="s">
        <v>1244</v>
      </c>
      <c r="G739" s="80" t="s">
        <v>861</v>
      </c>
      <c r="H739" s="80" t="s">
        <v>3039</v>
      </c>
      <c r="I739" s="80" t="s">
        <v>3038</v>
      </c>
      <c r="J739" s="80" t="s">
        <v>3639</v>
      </c>
      <c r="K739" s="80" t="s">
        <v>344</v>
      </c>
      <c r="L739" s="80" t="s">
        <v>15</v>
      </c>
      <c r="M739" s="80" t="s">
        <v>5935</v>
      </c>
      <c r="N739" s="80" t="s">
        <v>2146</v>
      </c>
      <c r="O739" s="79">
        <v>41338.469537037039</v>
      </c>
      <c r="P739" s="78">
        <v>0</v>
      </c>
      <c r="Q739" s="77">
        <v>0.63515046296296296</v>
      </c>
      <c r="R739" s="77">
        <v>54.56079861111111</v>
      </c>
      <c r="S739" s="76" t="s">
        <v>382</v>
      </c>
    </row>
    <row r="740" spans="1:19" ht="11.25" hidden="1" customHeight="1">
      <c r="A740" s="80" t="s">
        <v>883</v>
      </c>
      <c r="B740" s="80" t="s">
        <v>3907</v>
      </c>
      <c r="C740" s="80"/>
      <c r="D740" s="80" t="s">
        <v>891</v>
      </c>
      <c r="E740" s="80" t="s">
        <v>881</v>
      </c>
      <c r="F740" s="80" t="s">
        <v>1244</v>
      </c>
      <c r="G740" s="80" t="s">
        <v>861</v>
      </c>
      <c r="H740" s="80" t="s">
        <v>3039</v>
      </c>
      <c r="I740" s="80" t="s">
        <v>3202</v>
      </c>
      <c r="J740" s="80" t="s">
        <v>3906</v>
      </c>
      <c r="K740" s="80" t="s">
        <v>14</v>
      </c>
      <c r="L740" s="80" t="s">
        <v>15</v>
      </c>
      <c r="M740" s="80" t="s">
        <v>277</v>
      </c>
      <c r="N740" s="80" t="s">
        <v>4234</v>
      </c>
      <c r="O740" s="79">
        <v>41338.713819444441</v>
      </c>
      <c r="P740" s="78">
        <v>0</v>
      </c>
      <c r="Q740" s="77">
        <v>0.39086805555555559</v>
      </c>
      <c r="R740" s="77">
        <v>42.598993055555553</v>
      </c>
      <c r="S740" s="76" t="s">
        <v>382</v>
      </c>
    </row>
    <row r="741" spans="1:19" ht="11.25" hidden="1" customHeight="1">
      <c r="A741" s="80" t="s">
        <v>1472</v>
      </c>
      <c r="B741" s="80" t="s">
        <v>3905</v>
      </c>
      <c r="C741" s="80"/>
      <c r="D741" s="80" t="s">
        <v>868</v>
      </c>
      <c r="E741" s="80" t="s">
        <v>867</v>
      </c>
      <c r="F741" s="80" t="s">
        <v>1244</v>
      </c>
      <c r="G741" s="80" t="s">
        <v>861</v>
      </c>
      <c r="H741" s="80" t="s">
        <v>3017</v>
      </c>
      <c r="I741" s="80" t="s">
        <v>3017</v>
      </c>
      <c r="J741" s="80" t="s">
        <v>3904</v>
      </c>
      <c r="K741" s="80" t="s">
        <v>344</v>
      </c>
      <c r="L741" s="80" t="s">
        <v>15</v>
      </c>
      <c r="M741" s="80" t="s">
        <v>5935</v>
      </c>
      <c r="N741" s="80" t="s">
        <v>2146</v>
      </c>
      <c r="O741" s="79">
        <v>41333.519236111111</v>
      </c>
      <c r="P741" s="78">
        <v>0</v>
      </c>
      <c r="Q741" s="77">
        <v>5.585451388888889</v>
      </c>
      <c r="R741" s="77">
        <v>42.302303240740741</v>
      </c>
      <c r="S741" s="76" t="s">
        <v>382</v>
      </c>
    </row>
    <row r="742" spans="1:19" ht="11.25" hidden="1" customHeight="1">
      <c r="A742" s="80" t="s">
        <v>1472</v>
      </c>
      <c r="B742" s="80" t="s">
        <v>3903</v>
      </c>
      <c r="C742" s="80"/>
      <c r="D742" s="80" t="s">
        <v>868</v>
      </c>
      <c r="E742" s="80" t="s">
        <v>867</v>
      </c>
      <c r="F742" s="80" t="s">
        <v>1244</v>
      </c>
      <c r="G742" s="80" t="s">
        <v>861</v>
      </c>
      <c r="H742" s="80" t="s">
        <v>3017</v>
      </c>
      <c r="I742" s="80" t="s">
        <v>3017</v>
      </c>
      <c r="J742" s="80" t="s">
        <v>3902</v>
      </c>
      <c r="K742" s="80" t="s">
        <v>25</v>
      </c>
      <c r="L742" s="80" t="s">
        <v>15</v>
      </c>
      <c r="M742" s="80" t="s">
        <v>5970</v>
      </c>
      <c r="N742" s="80" t="s">
        <v>51</v>
      </c>
      <c r="O742" s="79">
        <v>41332.419930555552</v>
      </c>
      <c r="P742" s="78">
        <v>0</v>
      </c>
      <c r="Q742" s="77">
        <v>6.6847569444444446</v>
      </c>
      <c r="R742" s="77">
        <v>42.280879629629638</v>
      </c>
      <c r="S742" s="76" t="s">
        <v>382</v>
      </c>
    </row>
    <row r="743" spans="1:19" ht="11.25" hidden="1" customHeight="1">
      <c r="A743" s="80" t="s">
        <v>883</v>
      </c>
      <c r="B743" s="80" t="s">
        <v>3900</v>
      </c>
      <c r="C743" s="80"/>
      <c r="D743" s="80" t="s">
        <v>891</v>
      </c>
      <c r="E743" s="80" t="s">
        <v>881</v>
      </c>
      <c r="F743" s="80" t="s">
        <v>1244</v>
      </c>
      <c r="G743" s="80" t="s">
        <v>861</v>
      </c>
      <c r="H743" s="80" t="s">
        <v>3039</v>
      </c>
      <c r="I743" s="80" t="s">
        <v>3038</v>
      </c>
      <c r="J743" s="80" t="s">
        <v>3899</v>
      </c>
      <c r="K743" s="80" t="s">
        <v>19</v>
      </c>
      <c r="L743" s="80" t="s">
        <v>15</v>
      </c>
      <c r="M743" s="80" t="s">
        <v>5933</v>
      </c>
      <c r="N743" s="80" t="s">
        <v>421</v>
      </c>
      <c r="O743" s="79">
        <v>41316.416041666664</v>
      </c>
      <c r="P743" s="78">
        <v>5</v>
      </c>
      <c r="Q743" s="77">
        <v>22.688645833333329</v>
      </c>
      <c r="R743" s="77">
        <v>41.617662037037036</v>
      </c>
      <c r="S743" s="76" t="s">
        <v>382</v>
      </c>
    </row>
    <row r="744" spans="1:19" ht="11.25" hidden="1" customHeight="1">
      <c r="A744" s="80" t="s">
        <v>885</v>
      </c>
      <c r="B744" s="80" t="s">
        <v>3898</v>
      </c>
      <c r="C744" s="80"/>
      <c r="D744" s="80" t="s">
        <v>865</v>
      </c>
      <c r="E744" s="80" t="s">
        <v>740</v>
      </c>
      <c r="F744" s="80" t="s">
        <v>1244</v>
      </c>
      <c r="G744" s="80" t="s">
        <v>3031</v>
      </c>
      <c r="H744" s="80" t="s">
        <v>3032</v>
      </c>
      <c r="I744" s="80" t="s">
        <v>739</v>
      </c>
      <c r="J744" s="80" t="s">
        <v>3897</v>
      </c>
      <c r="K744" s="80" t="s">
        <v>25</v>
      </c>
      <c r="L744" s="80" t="s">
        <v>15</v>
      </c>
      <c r="M744" s="80" t="s">
        <v>5934</v>
      </c>
      <c r="N744" s="80" t="s">
        <v>1319</v>
      </c>
      <c r="O744" s="79">
        <v>41297.514756944445</v>
      </c>
      <c r="P744" s="78">
        <v>0</v>
      </c>
      <c r="Q744" s="77">
        <v>41.589930555555554</v>
      </c>
      <c r="R744" s="77">
        <v>41.589930555555554</v>
      </c>
      <c r="S744" s="76" t="s">
        <v>382</v>
      </c>
    </row>
    <row r="745" spans="1:19" ht="11.25" hidden="1" customHeight="1">
      <c r="A745" s="80" t="s">
        <v>1946</v>
      </c>
      <c r="B745" s="80" t="s">
        <v>3893</v>
      </c>
      <c r="C745" s="80"/>
      <c r="D745" s="80" t="s">
        <v>923</v>
      </c>
      <c r="E745" s="80" t="s">
        <v>922</v>
      </c>
      <c r="F745" s="80" t="s">
        <v>1244</v>
      </c>
      <c r="G745" s="80" t="s">
        <v>861</v>
      </c>
      <c r="H745" s="80" t="s">
        <v>3041</v>
      </c>
      <c r="I745" s="80" t="s">
        <v>3041</v>
      </c>
      <c r="J745" s="80" t="s">
        <v>3892</v>
      </c>
      <c r="K745" s="80" t="s">
        <v>344</v>
      </c>
      <c r="L745" s="80" t="s">
        <v>15</v>
      </c>
      <c r="M745" s="80" t="s">
        <v>5940</v>
      </c>
      <c r="N745" s="80" t="s">
        <v>6097</v>
      </c>
      <c r="O745" s="79">
        <v>41298.507789351854</v>
      </c>
      <c r="P745" s="78">
        <v>1</v>
      </c>
      <c r="Q745" s="77">
        <v>40.596898148148149</v>
      </c>
      <c r="R745" s="77">
        <v>40.607060185185183</v>
      </c>
      <c r="S745" s="76" t="s">
        <v>382</v>
      </c>
    </row>
    <row r="746" spans="1:19" ht="11.25" hidden="1" customHeight="1">
      <c r="A746" s="80" t="s">
        <v>1847</v>
      </c>
      <c r="B746" s="80" t="s">
        <v>4196</v>
      </c>
      <c r="C746" s="80"/>
      <c r="D746" s="80" t="s">
        <v>4195</v>
      </c>
      <c r="E746" s="80" t="s">
        <v>862</v>
      </c>
      <c r="F746" s="80" t="s">
        <v>1244</v>
      </c>
      <c r="G746" s="80" t="s">
        <v>861</v>
      </c>
      <c r="H746" s="80" t="s">
        <v>3046</v>
      </c>
      <c r="I746" s="80" t="s">
        <v>4194</v>
      </c>
      <c r="J746" s="80" t="s">
        <v>4193</v>
      </c>
      <c r="K746" s="80" t="s">
        <v>25</v>
      </c>
      <c r="L746" s="80" t="s">
        <v>15</v>
      </c>
      <c r="M746" s="80" t="s">
        <v>5935</v>
      </c>
      <c r="N746" s="80"/>
      <c r="O746" s="79">
        <v>41332.444050925929</v>
      </c>
      <c r="P746" s="78">
        <v>0</v>
      </c>
      <c r="Q746" s="77">
        <v>6.6606365740740738</v>
      </c>
      <c r="R746" s="77">
        <v>39.710416666666667</v>
      </c>
      <c r="S746" s="76" t="s">
        <v>382</v>
      </c>
    </row>
    <row r="747" spans="1:19" ht="11.25" hidden="1" customHeight="1">
      <c r="A747" s="80" t="s">
        <v>4185</v>
      </c>
      <c r="B747" s="80" t="s">
        <v>4184</v>
      </c>
      <c r="C747" s="80"/>
      <c r="D747" s="80" t="s">
        <v>868</v>
      </c>
      <c r="E747" s="80" t="s">
        <v>4183</v>
      </c>
      <c r="F747" s="80" t="s">
        <v>1244</v>
      </c>
      <c r="G747" s="80" t="s">
        <v>861</v>
      </c>
      <c r="H747" s="80" t="s">
        <v>3017</v>
      </c>
      <c r="I747" s="80" t="s">
        <v>3017</v>
      </c>
      <c r="J747" s="80" t="s">
        <v>4182</v>
      </c>
      <c r="K747" s="80" t="s">
        <v>25</v>
      </c>
      <c r="L747" s="80" t="s">
        <v>15</v>
      </c>
      <c r="M747" s="80" t="s">
        <v>5934</v>
      </c>
      <c r="N747" s="80" t="s">
        <v>4181</v>
      </c>
      <c r="O747" s="79">
        <v>41304.640706018516</v>
      </c>
      <c r="P747" s="78">
        <v>0</v>
      </c>
      <c r="Q747" s="77">
        <v>34.463981481481483</v>
      </c>
      <c r="R747" s="77">
        <v>34.463981481481483</v>
      </c>
      <c r="S747" s="76" t="s">
        <v>382</v>
      </c>
    </row>
    <row r="748" spans="1:19" ht="11.25" hidden="1" customHeight="1">
      <c r="A748" s="80" t="s">
        <v>863</v>
      </c>
      <c r="B748" s="80" t="s">
        <v>4393</v>
      </c>
      <c r="C748" s="80"/>
      <c r="D748" s="80" t="s">
        <v>2704</v>
      </c>
      <c r="E748" s="80" t="s">
        <v>3309</v>
      </c>
      <c r="F748" s="80" t="s">
        <v>1244</v>
      </c>
      <c r="G748" s="80" t="s">
        <v>861</v>
      </c>
      <c r="H748" s="80" t="s">
        <v>3017</v>
      </c>
      <c r="I748" s="80" t="s">
        <v>3017</v>
      </c>
      <c r="J748" s="80" t="s">
        <v>4392</v>
      </c>
      <c r="K748" s="80" t="s">
        <v>19</v>
      </c>
      <c r="L748" s="80" t="s">
        <v>15</v>
      </c>
      <c r="M748" s="80" t="s">
        <v>5933</v>
      </c>
      <c r="N748" s="80" t="s">
        <v>611</v>
      </c>
      <c r="O748" s="79">
        <v>41331.602094907408</v>
      </c>
      <c r="P748" s="78">
        <v>5</v>
      </c>
      <c r="Q748" s="77">
        <v>7.5025925925925927</v>
      </c>
      <c r="R748" s="77">
        <v>33.664988425925927</v>
      </c>
      <c r="S748" s="76" t="s">
        <v>382</v>
      </c>
    </row>
    <row r="749" spans="1:19" ht="11.25" hidden="1" customHeight="1">
      <c r="A749" s="80" t="s">
        <v>1486</v>
      </c>
      <c r="B749" s="80" t="s">
        <v>4335</v>
      </c>
      <c r="C749" s="80"/>
      <c r="D749" s="80" t="s">
        <v>868</v>
      </c>
      <c r="E749" s="80" t="s">
        <v>862</v>
      </c>
      <c r="F749" s="80" t="s">
        <v>1244</v>
      </c>
      <c r="G749" s="80" t="s">
        <v>861</v>
      </c>
      <c r="H749" s="80" t="s">
        <v>3017</v>
      </c>
      <c r="I749" s="80" t="s">
        <v>3017</v>
      </c>
      <c r="J749" s="80" t="s">
        <v>4334</v>
      </c>
      <c r="K749" s="80" t="s">
        <v>19</v>
      </c>
      <c r="L749" s="80" t="s">
        <v>15</v>
      </c>
      <c r="M749" s="80" t="s">
        <v>5933</v>
      </c>
      <c r="N749" s="80" t="s">
        <v>611</v>
      </c>
      <c r="O749" s="79">
        <v>41327.389374999999</v>
      </c>
      <c r="P749" s="78">
        <v>5</v>
      </c>
      <c r="Q749" s="77">
        <v>11.7153125</v>
      </c>
      <c r="R749" s="77">
        <v>33.444907407407406</v>
      </c>
      <c r="S749" s="76" t="s">
        <v>382</v>
      </c>
    </row>
    <row r="750" spans="1:19" ht="11.25" hidden="1" customHeight="1">
      <c r="A750" s="80" t="s">
        <v>900</v>
      </c>
      <c r="B750" s="80" t="s">
        <v>4178</v>
      </c>
      <c r="C750" s="80"/>
      <c r="D750" s="80" t="s">
        <v>878</v>
      </c>
      <c r="E750" s="80" t="s">
        <v>877</v>
      </c>
      <c r="F750" s="80" t="s">
        <v>1244</v>
      </c>
      <c r="G750" s="80" t="s">
        <v>861</v>
      </c>
      <c r="H750" s="80" t="s">
        <v>3034</v>
      </c>
      <c r="I750" s="80" t="s">
        <v>3034</v>
      </c>
      <c r="J750" s="80" t="s">
        <v>4177</v>
      </c>
      <c r="K750" s="80" t="s">
        <v>25</v>
      </c>
      <c r="L750" s="80" t="s">
        <v>15</v>
      </c>
      <c r="M750" s="80" t="s">
        <v>5970</v>
      </c>
      <c r="N750" s="80" t="s">
        <v>51</v>
      </c>
      <c r="O750" s="79">
        <v>41320.376550925925</v>
      </c>
      <c r="P750" s="78">
        <v>0</v>
      </c>
      <c r="Q750" s="77">
        <v>18.728136574074075</v>
      </c>
      <c r="R750" s="77">
        <v>33.115497685185183</v>
      </c>
      <c r="S750" s="76" t="s">
        <v>382</v>
      </c>
    </row>
    <row r="751" spans="1:19" ht="11.25" hidden="1" customHeight="1">
      <c r="A751" s="80" t="s">
        <v>863</v>
      </c>
      <c r="B751" s="80" t="s">
        <v>4391</v>
      </c>
      <c r="C751" s="80"/>
      <c r="D751" s="80" t="s">
        <v>2704</v>
      </c>
      <c r="E751" s="80" t="s">
        <v>3309</v>
      </c>
      <c r="F751" s="80" t="s">
        <v>1244</v>
      </c>
      <c r="G751" s="80" t="s">
        <v>861</v>
      </c>
      <c r="H751" s="80" t="s">
        <v>3017</v>
      </c>
      <c r="I751" s="80" t="s">
        <v>3017</v>
      </c>
      <c r="J751" s="80" t="s">
        <v>4390</v>
      </c>
      <c r="K751" s="80" t="s">
        <v>14</v>
      </c>
      <c r="L751" s="80" t="s">
        <v>15</v>
      </c>
      <c r="M751" s="80" t="s">
        <v>277</v>
      </c>
      <c r="N751" s="80" t="s">
        <v>4234</v>
      </c>
      <c r="O751" s="79">
        <v>41327.39025462963</v>
      </c>
      <c r="P751" s="78">
        <v>0</v>
      </c>
      <c r="Q751" s="77">
        <v>11.71443287037037</v>
      </c>
      <c r="R751" s="77">
        <v>28.564652777777777</v>
      </c>
      <c r="S751" s="76" t="s">
        <v>382</v>
      </c>
    </row>
    <row r="752" spans="1:19" ht="11.25" hidden="1" customHeight="1">
      <c r="A752" s="80" t="s">
        <v>1569</v>
      </c>
      <c r="B752" s="80" t="s">
        <v>4459</v>
      </c>
      <c r="C752" s="80"/>
      <c r="D752" s="80" t="s">
        <v>903</v>
      </c>
      <c r="E752" s="80" t="s">
        <v>895</v>
      </c>
      <c r="F752" s="80" t="s">
        <v>1244</v>
      </c>
      <c r="G752" s="80" t="s">
        <v>861</v>
      </c>
      <c r="H752" s="80" t="s">
        <v>3044</v>
      </c>
      <c r="I752" s="80" t="s">
        <v>3044</v>
      </c>
      <c r="J752" s="80" t="s">
        <v>4458</v>
      </c>
      <c r="K752" s="80" t="s">
        <v>25</v>
      </c>
      <c r="L752" s="80" t="s">
        <v>15</v>
      </c>
      <c r="M752" s="80" t="s">
        <v>5933</v>
      </c>
      <c r="N752" s="80" t="s">
        <v>5938</v>
      </c>
      <c r="O752" s="79">
        <v>41337.425081018519</v>
      </c>
      <c r="P752" s="78">
        <v>3</v>
      </c>
      <c r="Q752" s="77">
        <v>1.6796064814814815</v>
      </c>
      <c r="R752" s="77">
        <v>27.65975694444445</v>
      </c>
      <c r="S752" s="76" t="s">
        <v>382</v>
      </c>
    </row>
    <row r="753" spans="1:19" ht="11.25" hidden="1" customHeight="1">
      <c r="A753" s="80" t="s">
        <v>1569</v>
      </c>
      <c r="B753" s="80" t="s">
        <v>4457</v>
      </c>
      <c r="C753" s="80"/>
      <c r="D753" s="80" t="s">
        <v>903</v>
      </c>
      <c r="E753" s="80" t="s">
        <v>895</v>
      </c>
      <c r="F753" s="80" t="s">
        <v>1244</v>
      </c>
      <c r="G753" s="80" t="s">
        <v>861</v>
      </c>
      <c r="H753" s="80" t="s">
        <v>3044</v>
      </c>
      <c r="I753" s="80" t="s">
        <v>3044</v>
      </c>
      <c r="J753" s="80" t="s">
        <v>4456</v>
      </c>
      <c r="K753" s="80" t="s">
        <v>25</v>
      </c>
      <c r="L753" s="80" t="s">
        <v>15</v>
      </c>
      <c r="M753" s="80" t="s">
        <v>5933</v>
      </c>
      <c r="N753" s="80" t="s">
        <v>5938</v>
      </c>
      <c r="O753" s="79">
        <v>41338.325173611112</v>
      </c>
      <c r="P753" s="78">
        <v>3</v>
      </c>
      <c r="Q753" s="77">
        <v>0.77951388888888884</v>
      </c>
      <c r="R753" s="77">
        <v>27.649097222222228</v>
      </c>
      <c r="S753" s="76" t="s">
        <v>382</v>
      </c>
    </row>
    <row r="754" spans="1:19" ht="11.25" hidden="1" customHeight="1">
      <c r="A754" s="80" t="s">
        <v>885</v>
      </c>
      <c r="B754" s="80" t="s">
        <v>6126</v>
      </c>
      <c r="C754" s="80"/>
      <c r="D754" s="80" t="s">
        <v>865</v>
      </c>
      <c r="E754" s="80" t="s">
        <v>740</v>
      </c>
      <c r="F754" s="80" t="s">
        <v>1244</v>
      </c>
      <c r="G754" s="80" t="s">
        <v>3031</v>
      </c>
      <c r="H754" s="80" t="s">
        <v>3032</v>
      </c>
      <c r="I754" s="80" t="s">
        <v>739</v>
      </c>
      <c r="J754" s="80" t="s">
        <v>6125</v>
      </c>
      <c r="K754" s="80" t="s">
        <v>14</v>
      </c>
      <c r="L754" s="80" t="s">
        <v>15</v>
      </c>
      <c r="M754" s="80" t="s">
        <v>5937</v>
      </c>
      <c r="N754" s="80" t="s">
        <v>3919</v>
      </c>
      <c r="O754" s="79">
        <v>41338.920393518521</v>
      </c>
      <c r="P754" s="78">
        <v>1</v>
      </c>
      <c r="Q754" s="77">
        <v>0.18429398148148146</v>
      </c>
      <c r="R754" s="77">
        <v>26.376747685185187</v>
      </c>
      <c r="S754" s="76" t="s">
        <v>382</v>
      </c>
    </row>
    <row r="755" spans="1:19" ht="11.25" hidden="1" customHeight="1">
      <c r="A755" s="80" t="s">
        <v>1552</v>
      </c>
      <c r="B755" s="80" t="s">
        <v>4619</v>
      </c>
      <c r="C755" s="80"/>
      <c r="D755" s="80" t="s">
        <v>1748</v>
      </c>
      <c r="E755" s="80" t="s">
        <v>1749</v>
      </c>
      <c r="F755" s="80" t="s">
        <v>1244</v>
      </c>
      <c r="G755" s="80" t="s">
        <v>874</v>
      </c>
      <c r="H755" s="80" t="s">
        <v>3049</v>
      </c>
      <c r="I755" s="80" t="s">
        <v>3048</v>
      </c>
      <c r="J755" s="80" t="s">
        <v>1750</v>
      </c>
      <c r="K755" s="80" t="s">
        <v>60</v>
      </c>
      <c r="L755" s="80" t="s">
        <v>15</v>
      </c>
      <c r="M755" s="80" t="s">
        <v>5934</v>
      </c>
      <c r="N755" s="80" t="s">
        <v>4618</v>
      </c>
      <c r="O755" s="79">
        <v>41313.534050925926</v>
      </c>
      <c r="P755" s="78">
        <v>0</v>
      </c>
      <c r="Q755" s="77">
        <v>25.570636574074072</v>
      </c>
      <c r="R755" s="77">
        <v>25.570636574074072</v>
      </c>
      <c r="S755" s="76" t="s">
        <v>382</v>
      </c>
    </row>
    <row r="756" spans="1:19" ht="11.25" hidden="1" customHeight="1">
      <c r="A756" s="80" t="s">
        <v>873</v>
      </c>
      <c r="B756" s="80" t="s">
        <v>4617</v>
      </c>
      <c r="C756" s="80"/>
      <c r="D756" s="80" t="s">
        <v>1559</v>
      </c>
      <c r="E756" s="80" t="s">
        <v>867</v>
      </c>
      <c r="F756" s="80" t="s">
        <v>1244</v>
      </c>
      <c r="G756" s="80" t="s">
        <v>861</v>
      </c>
      <c r="H756" s="80" t="s">
        <v>3017</v>
      </c>
      <c r="I756" s="80" t="s">
        <v>3017</v>
      </c>
      <c r="J756" s="80" t="s">
        <v>4616</v>
      </c>
      <c r="K756" s="80" t="s">
        <v>14</v>
      </c>
      <c r="L756" s="80" t="s">
        <v>15</v>
      </c>
      <c r="M756" s="80" t="s">
        <v>5940</v>
      </c>
      <c r="N756" s="80" t="s">
        <v>6124</v>
      </c>
      <c r="O756" s="79">
        <v>41316.730856481481</v>
      </c>
      <c r="P756" s="78">
        <v>1</v>
      </c>
      <c r="Q756" s="77">
        <v>22.373831018518516</v>
      </c>
      <c r="R756" s="77">
        <v>22.389004629629632</v>
      </c>
      <c r="S756" s="76" t="s">
        <v>382</v>
      </c>
    </row>
    <row r="757" spans="1:19" ht="11.25" hidden="1" customHeight="1">
      <c r="A757" s="80" t="s">
        <v>4615</v>
      </c>
      <c r="B757" s="80" t="s">
        <v>4614</v>
      </c>
      <c r="C757" s="80"/>
      <c r="D757" s="80" t="s">
        <v>899</v>
      </c>
      <c r="E757" s="80" t="s">
        <v>898</v>
      </c>
      <c r="F757" s="80" t="s">
        <v>1244</v>
      </c>
      <c r="G757" s="80" t="s">
        <v>874</v>
      </c>
      <c r="H757" s="80" t="s">
        <v>3047</v>
      </c>
      <c r="I757" s="80" t="s">
        <v>3047</v>
      </c>
      <c r="J757" s="80" t="s">
        <v>4613</v>
      </c>
      <c r="K757" s="80" t="s">
        <v>25</v>
      </c>
      <c r="L757" s="80" t="s">
        <v>15</v>
      </c>
      <c r="M757" s="80" t="s">
        <v>5937</v>
      </c>
      <c r="N757" s="80" t="s">
        <v>5722</v>
      </c>
      <c r="O757" s="79">
        <v>41319.471446759257</v>
      </c>
      <c r="P757" s="78">
        <v>1</v>
      </c>
      <c r="Q757" s="77">
        <v>19.633240740740742</v>
      </c>
      <c r="R757" s="77">
        <v>20.418622685185184</v>
      </c>
      <c r="S757" s="76" t="s">
        <v>382</v>
      </c>
    </row>
    <row r="758" spans="1:19" ht="11.25" hidden="1" customHeight="1">
      <c r="A758" s="80" t="s">
        <v>1486</v>
      </c>
      <c r="B758" s="80" t="s">
        <v>4647</v>
      </c>
      <c r="C758" s="80"/>
      <c r="D758" s="80" t="s">
        <v>4646</v>
      </c>
      <c r="E758" s="80" t="s">
        <v>4645</v>
      </c>
      <c r="F758" s="80" t="s">
        <v>1244</v>
      </c>
      <c r="G758" s="80" t="s">
        <v>874</v>
      </c>
      <c r="H758" s="80" t="s">
        <v>4644</v>
      </c>
      <c r="I758" s="80" t="s">
        <v>4644</v>
      </c>
      <c r="J758" s="80" t="s">
        <v>5674</v>
      </c>
      <c r="K758" s="80" t="s">
        <v>25</v>
      </c>
      <c r="L758" s="80" t="s">
        <v>15</v>
      </c>
      <c r="M758" s="80" t="s">
        <v>5935</v>
      </c>
      <c r="N758" s="80" t="s">
        <v>6115</v>
      </c>
      <c r="O758" s="79">
        <v>41337.687835648147</v>
      </c>
      <c r="P758" s="78">
        <v>0</v>
      </c>
      <c r="Q758" s="77">
        <v>1.4168518518518518</v>
      </c>
      <c r="R758" s="77">
        <v>20.37002314814815</v>
      </c>
      <c r="S758" s="76" t="s">
        <v>382</v>
      </c>
    </row>
    <row r="759" spans="1:19" ht="11.25" hidden="1" customHeight="1">
      <c r="A759" s="80" t="s">
        <v>5793</v>
      </c>
      <c r="B759" s="80" t="s">
        <v>5792</v>
      </c>
      <c r="C759" s="80"/>
      <c r="D759" s="80" t="s">
        <v>5791</v>
      </c>
      <c r="E759" s="80" t="s">
        <v>5790</v>
      </c>
      <c r="F759" s="80" t="s">
        <v>1244</v>
      </c>
      <c r="G759" s="80" t="s">
        <v>874</v>
      </c>
      <c r="H759" s="80" t="s">
        <v>3049</v>
      </c>
      <c r="I759" s="80" t="s">
        <v>5666</v>
      </c>
      <c r="J759" s="80" t="s">
        <v>5665</v>
      </c>
      <c r="K759" s="80" t="s">
        <v>25</v>
      </c>
      <c r="L759" s="80" t="s">
        <v>15</v>
      </c>
      <c r="M759" s="80" t="s">
        <v>5937</v>
      </c>
      <c r="N759" s="80" t="s">
        <v>5722</v>
      </c>
      <c r="O759" s="79">
        <v>41338.618483796294</v>
      </c>
      <c r="P759" s="78">
        <v>1</v>
      </c>
      <c r="Q759" s="77">
        <v>0.48620370370370369</v>
      </c>
      <c r="R759" s="77">
        <v>12.669282407407408</v>
      </c>
      <c r="S759" s="76" t="s">
        <v>382</v>
      </c>
    </row>
    <row r="760" spans="1:19" ht="11.25" hidden="1" customHeight="1">
      <c r="A760" s="80" t="s">
        <v>6123</v>
      </c>
      <c r="B760" s="80" t="s">
        <v>6122</v>
      </c>
      <c r="C760" s="80"/>
      <c r="D760" s="80" t="s">
        <v>6121</v>
      </c>
      <c r="E760" s="80" t="s">
        <v>6120</v>
      </c>
      <c r="F760" s="80" t="s">
        <v>386</v>
      </c>
      <c r="G760" s="80" t="s">
        <v>2932</v>
      </c>
      <c r="H760" s="80" t="s">
        <v>3024</v>
      </c>
      <c r="I760" s="80" t="s">
        <v>3404</v>
      </c>
      <c r="J760" s="80" t="s">
        <v>6119</v>
      </c>
      <c r="K760" s="80" t="s">
        <v>28</v>
      </c>
      <c r="L760" s="80" t="s">
        <v>15</v>
      </c>
      <c r="M760" s="80" t="s">
        <v>5935</v>
      </c>
      <c r="N760" s="80" t="s">
        <v>3617</v>
      </c>
      <c r="O760" s="79">
        <v>41338.558981481481</v>
      </c>
      <c r="P760" s="78">
        <v>0</v>
      </c>
      <c r="Q760" s="77">
        <v>0.54570601851851852</v>
      </c>
      <c r="R760" s="77">
        <v>11.612777777777778</v>
      </c>
      <c r="S760" s="76" t="s">
        <v>382</v>
      </c>
    </row>
    <row r="761" spans="1:19" ht="11.25" hidden="1" customHeight="1">
      <c r="A761" s="80" t="s">
        <v>883</v>
      </c>
      <c r="B761" s="80" t="s">
        <v>6118</v>
      </c>
      <c r="C761" s="80"/>
      <c r="D761" s="80" t="s">
        <v>5685</v>
      </c>
      <c r="E761" s="80" t="s">
        <v>5684</v>
      </c>
      <c r="F761" s="80" t="s">
        <v>1244</v>
      </c>
      <c r="G761" s="80" t="s">
        <v>874</v>
      </c>
      <c r="H761" s="80" t="s">
        <v>3021</v>
      </c>
      <c r="I761" s="80" t="s">
        <v>3020</v>
      </c>
      <c r="J761" s="80" t="s">
        <v>6117</v>
      </c>
      <c r="K761" s="80" t="s">
        <v>25</v>
      </c>
      <c r="L761" s="80" t="s">
        <v>15</v>
      </c>
      <c r="M761" s="80" t="s">
        <v>5934</v>
      </c>
      <c r="N761" s="80" t="s">
        <v>5682</v>
      </c>
      <c r="O761" s="79">
        <v>41327.562928240739</v>
      </c>
      <c r="P761" s="78">
        <v>0</v>
      </c>
      <c r="Q761" s="77">
        <v>11.541759259259258</v>
      </c>
      <c r="R761" s="77">
        <v>11.541759259259258</v>
      </c>
      <c r="S761" s="76" t="s">
        <v>382</v>
      </c>
    </row>
    <row r="762" spans="1:19" ht="11.25" hidden="1" customHeight="1">
      <c r="A762" s="80" t="s">
        <v>5668</v>
      </c>
      <c r="B762" s="80" t="s">
        <v>6116</v>
      </c>
      <c r="C762" s="80"/>
      <c r="D762" s="80" t="s">
        <v>4401</v>
      </c>
      <c r="E762" s="80" t="s">
        <v>4183</v>
      </c>
      <c r="F762" s="80" t="s">
        <v>1244</v>
      </c>
      <c r="G762" s="80" t="s">
        <v>861</v>
      </c>
      <c r="H762" s="80" t="s">
        <v>3039</v>
      </c>
      <c r="I762" s="80" t="s">
        <v>3038</v>
      </c>
      <c r="J762" s="80" t="s">
        <v>4400</v>
      </c>
      <c r="K762" s="80" t="s">
        <v>25</v>
      </c>
      <c r="L762" s="80" t="s">
        <v>15</v>
      </c>
      <c r="M762" s="80" t="s">
        <v>5935</v>
      </c>
      <c r="N762" s="80" t="s">
        <v>6115</v>
      </c>
      <c r="O762" s="79">
        <v>41337.715682870374</v>
      </c>
      <c r="P762" s="78">
        <v>0</v>
      </c>
      <c r="Q762" s="77">
        <v>1.3890046296296297</v>
      </c>
      <c r="R762" s="77">
        <v>11.309884259259258</v>
      </c>
      <c r="S762" s="76" t="s">
        <v>382</v>
      </c>
    </row>
    <row r="763" spans="1:19" ht="11.25" hidden="1" customHeight="1">
      <c r="A763" s="80" t="s">
        <v>900</v>
      </c>
      <c r="B763" s="80" t="s">
        <v>6114</v>
      </c>
      <c r="C763" s="80"/>
      <c r="D763" s="80" t="s">
        <v>878</v>
      </c>
      <c r="E763" s="80" t="s">
        <v>877</v>
      </c>
      <c r="F763" s="80" t="s">
        <v>1244</v>
      </c>
      <c r="G763" s="80" t="s">
        <v>861</v>
      </c>
      <c r="H763" s="80" t="s">
        <v>3034</v>
      </c>
      <c r="I763" s="80" t="s">
        <v>3034</v>
      </c>
      <c r="J763" s="80" t="s">
        <v>6113</v>
      </c>
      <c r="K763" s="80" t="s">
        <v>344</v>
      </c>
      <c r="L763" s="80" t="s">
        <v>15</v>
      </c>
      <c r="M763" s="80" t="s">
        <v>5937</v>
      </c>
      <c r="N763" s="80" t="s">
        <v>5657</v>
      </c>
      <c r="O763" s="79">
        <v>41337.674016203702</v>
      </c>
      <c r="P763" s="78">
        <v>1</v>
      </c>
      <c r="Q763" s="77">
        <v>1.4306712962962962</v>
      </c>
      <c r="R763" s="77">
        <v>6.5477662037037048</v>
      </c>
      <c r="S763" s="76" t="s">
        <v>382</v>
      </c>
    </row>
    <row r="764" spans="1:19" ht="11.25" hidden="1" customHeight="1">
      <c r="A764" s="80" t="s">
        <v>873</v>
      </c>
      <c r="B764" s="80" t="s">
        <v>6112</v>
      </c>
      <c r="C764" s="80"/>
      <c r="D764" s="80" t="s">
        <v>6111</v>
      </c>
      <c r="E764" s="80" t="s">
        <v>867</v>
      </c>
      <c r="F764" s="80" t="s">
        <v>1244</v>
      </c>
      <c r="G764" s="80" t="s">
        <v>861</v>
      </c>
      <c r="H764" s="80" t="s">
        <v>3017</v>
      </c>
      <c r="I764" s="80" t="s">
        <v>3017</v>
      </c>
      <c r="J764" s="80" t="s">
        <v>6110</v>
      </c>
      <c r="K764" s="80" t="s">
        <v>14</v>
      </c>
      <c r="L764" s="80" t="s">
        <v>15</v>
      </c>
      <c r="M764" s="80" t="s">
        <v>5970</v>
      </c>
      <c r="N764" s="80" t="s">
        <v>51</v>
      </c>
      <c r="O764" s="79">
        <v>41338.400787037041</v>
      </c>
      <c r="P764" s="78">
        <v>0</v>
      </c>
      <c r="Q764" s="77">
        <v>0.70390046296296294</v>
      </c>
      <c r="R764" s="77">
        <v>6.5263194444444448</v>
      </c>
      <c r="S764" s="76" t="s">
        <v>382</v>
      </c>
    </row>
    <row r="765" spans="1:19" ht="11.25" hidden="1" customHeight="1">
      <c r="A765" s="80" t="s">
        <v>2480</v>
      </c>
      <c r="B765" s="80" t="s">
        <v>6109</v>
      </c>
      <c r="C765" s="80"/>
      <c r="D765" s="80" t="s">
        <v>2710</v>
      </c>
      <c r="E765" s="80" t="s">
        <v>6108</v>
      </c>
      <c r="F765" s="80" t="s">
        <v>1244</v>
      </c>
      <c r="G765" s="80" t="s">
        <v>861</v>
      </c>
      <c r="H765" s="80" t="s">
        <v>3034</v>
      </c>
      <c r="I765" s="80" t="s">
        <v>3034</v>
      </c>
      <c r="J765" s="80" t="s">
        <v>6107</v>
      </c>
      <c r="K765" s="80" t="s">
        <v>25</v>
      </c>
      <c r="L765" s="80" t="s">
        <v>15</v>
      </c>
      <c r="M765" s="80" t="s">
        <v>5933</v>
      </c>
      <c r="N765" s="80" t="s">
        <v>5938</v>
      </c>
      <c r="O765" s="79">
        <v>41338.691238425927</v>
      </c>
      <c r="P765" s="78">
        <v>3</v>
      </c>
      <c r="Q765" s="77">
        <v>0.41344907407407405</v>
      </c>
      <c r="R765" s="77">
        <v>5.5944791666666678</v>
      </c>
      <c r="S765" s="76" t="s">
        <v>382</v>
      </c>
    </row>
    <row r="766" spans="1:19" ht="11.25" hidden="1" customHeight="1">
      <c r="A766" s="80" t="s">
        <v>6106</v>
      </c>
      <c r="B766" s="80" t="s">
        <v>6105</v>
      </c>
      <c r="C766" s="80"/>
      <c r="D766" s="80" t="s">
        <v>6104</v>
      </c>
      <c r="E766" s="80" t="s">
        <v>6103</v>
      </c>
      <c r="F766" s="80" t="s">
        <v>1244</v>
      </c>
      <c r="G766" s="80" t="s">
        <v>874</v>
      </c>
      <c r="H766" s="80" t="s">
        <v>3049</v>
      </c>
      <c r="I766" s="80" t="s">
        <v>5666</v>
      </c>
      <c r="J766" s="80" t="s">
        <v>5665</v>
      </c>
      <c r="K766" s="80" t="s">
        <v>25</v>
      </c>
      <c r="L766" s="80" t="s">
        <v>15</v>
      </c>
      <c r="M766" s="80" t="s">
        <v>5937</v>
      </c>
      <c r="N766" s="80" t="s">
        <v>5722</v>
      </c>
      <c r="O766" s="79">
        <v>41334.72347222222</v>
      </c>
      <c r="P766" s="78">
        <v>1</v>
      </c>
      <c r="Q766" s="77">
        <v>4.3812152777777778</v>
      </c>
      <c r="R766" s="77">
        <v>5.5464236111111109</v>
      </c>
      <c r="S766" s="76" t="s">
        <v>382</v>
      </c>
    </row>
    <row r="767" spans="1:19" ht="11.25" hidden="1" customHeight="1">
      <c r="A767" s="80" t="s">
        <v>883</v>
      </c>
      <c r="B767" s="80" t="s">
        <v>6102</v>
      </c>
      <c r="C767" s="80"/>
      <c r="D767" s="80" t="s">
        <v>6101</v>
      </c>
      <c r="E767" s="80" t="s">
        <v>895</v>
      </c>
      <c r="F767" s="80" t="s">
        <v>1244</v>
      </c>
      <c r="G767" s="80" t="s">
        <v>861</v>
      </c>
      <c r="H767" s="80" t="s">
        <v>3171</v>
      </c>
      <c r="I767" s="80" t="s">
        <v>3171</v>
      </c>
      <c r="J767" s="80" t="s">
        <v>6100</v>
      </c>
      <c r="K767" s="80" t="s">
        <v>25</v>
      </c>
      <c r="L767" s="80" t="s">
        <v>15</v>
      </c>
      <c r="M767" s="80" t="s">
        <v>5940</v>
      </c>
      <c r="N767" s="80" t="s">
        <v>6097</v>
      </c>
      <c r="O767" s="79">
        <v>41334.668182870373</v>
      </c>
      <c r="P767" s="78">
        <v>1</v>
      </c>
      <c r="Q767" s="77">
        <v>4.4365046296296295</v>
      </c>
      <c r="R767" s="77">
        <v>4.4816435185185188</v>
      </c>
      <c r="S767" s="76" t="s">
        <v>382</v>
      </c>
    </row>
    <row r="768" spans="1:19" ht="11.25" hidden="1" customHeight="1">
      <c r="A768" s="80" t="s">
        <v>883</v>
      </c>
      <c r="B768" s="80" t="s">
        <v>6099</v>
      </c>
      <c r="C768" s="80"/>
      <c r="D768" s="80" t="s">
        <v>891</v>
      </c>
      <c r="E768" s="80" t="s">
        <v>881</v>
      </c>
      <c r="F768" s="80" t="s">
        <v>1244</v>
      </c>
      <c r="G768" s="80" t="s">
        <v>861</v>
      </c>
      <c r="H768" s="80" t="s">
        <v>3039</v>
      </c>
      <c r="I768" s="80" t="s">
        <v>3038</v>
      </c>
      <c r="J768" s="80" t="s">
        <v>6098</v>
      </c>
      <c r="K768" s="80" t="s">
        <v>25</v>
      </c>
      <c r="L768" s="80" t="s">
        <v>15</v>
      </c>
      <c r="M768" s="80" t="s">
        <v>5940</v>
      </c>
      <c r="N768" s="80" t="s">
        <v>6097</v>
      </c>
      <c r="O768" s="79">
        <v>41337.70385416667</v>
      </c>
      <c r="P768" s="78">
        <v>1</v>
      </c>
      <c r="Q768" s="77">
        <v>1.4008333333333334</v>
      </c>
      <c r="R768" s="77">
        <v>4.3994212962962962</v>
      </c>
      <c r="S768" s="76" t="s">
        <v>382</v>
      </c>
    </row>
    <row r="769" spans="1:19" ht="11.25" hidden="1" customHeight="1">
      <c r="A769" s="80" t="s">
        <v>900</v>
      </c>
      <c r="B769" s="80" t="s">
        <v>6096</v>
      </c>
      <c r="C769" s="80"/>
      <c r="D769" s="80" t="s">
        <v>878</v>
      </c>
      <c r="E769" s="80" t="s">
        <v>877</v>
      </c>
      <c r="F769" s="80" t="s">
        <v>1244</v>
      </c>
      <c r="G769" s="80" t="s">
        <v>861</v>
      </c>
      <c r="H769" s="80" t="s">
        <v>3034</v>
      </c>
      <c r="I769" s="80" t="s">
        <v>3034</v>
      </c>
      <c r="J769" s="80" t="s">
        <v>6095</v>
      </c>
      <c r="K769" s="80" t="s">
        <v>19</v>
      </c>
      <c r="L769" s="80" t="s">
        <v>15</v>
      </c>
      <c r="M769" s="80" t="s">
        <v>5937</v>
      </c>
      <c r="N769" s="80" t="s">
        <v>5657</v>
      </c>
      <c r="O769" s="79">
        <v>41338.865810185183</v>
      </c>
      <c r="P769" s="78">
        <v>1</v>
      </c>
      <c r="Q769" s="77">
        <v>0.23887731481481478</v>
      </c>
      <c r="R769" s="77">
        <v>1.1337731481481481</v>
      </c>
      <c r="S769" s="76" t="s">
        <v>382</v>
      </c>
    </row>
    <row r="770" spans="1:19" ht="11.25" hidden="1" customHeight="1">
      <c r="A770" s="80" t="s">
        <v>900</v>
      </c>
      <c r="B770" s="80" t="s">
        <v>6094</v>
      </c>
      <c r="C770" s="80"/>
      <c r="D770" s="80" t="s">
        <v>878</v>
      </c>
      <c r="E770" s="80" t="s">
        <v>877</v>
      </c>
      <c r="F770" s="80" t="s">
        <v>1244</v>
      </c>
      <c r="G770" s="80" t="s">
        <v>861</v>
      </c>
      <c r="H770" s="80" t="s">
        <v>3034</v>
      </c>
      <c r="I770" s="80" t="s">
        <v>3034</v>
      </c>
      <c r="J770" s="80" t="s">
        <v>6093</v>
      </c>
      <c r="K770" s="80" t="s">
        <v>28</v>
      </c>
      <c r="L770" s="80" t="s">
        <v>15</v>
      </c>
      <c r="M770" s="80" t="s">
        <v>5937</v>
      </c>
      <c r="N770" s="80" t="s">
        <v>5657</v>
      </c>
      <c r="O770" s="79">
        <v>41338.864432870374</v>
      </c>
      <c r="P770" s="78">
        <v>1</v>
      </c>
      <c r="Q770" s="77">
        <v>0.24025462962962962</v>
      </c>
      <c r="R770" s="77">
        <v>0.46532407407407406</v>
      </c>
      <c r="S770" s="76" t="s">
        <v>382</v>
      </c>
    </row>
    <row r="771" spans="1:19" ht="11.25" hidden="1" customHeight="1">
      <c r="A771" s="80" t="s">
        <v>750</v>
      </c>
      <c r="B771" s="80" t="s">
        <v>749</v>
      </c>
      <c r="C771" s="80"/>
      <c r="D771" s="80" t="s">
        <v>748</v>
      </c>
      <c r="E771" s="80" t="s">
        <v>747</v>
      </c>
      <c r="F771" s="80" t="s">
        <v>386</v>
      </c>
      <c r="G771" s="80" t="s">
        <v>2907</v>
      </c>
      <c r="H771" s="80" t="s">
        <v>385</v>
      </c>
      <c r="I771" s="80" t="s">
        <v>384</v>
      </c>
      <c r="J771" s="80" t="s">
        <v>746</v>
      </c>
      <c r="K771" s="80" t="s">
        <v>60</v>
      </c>
      <c r="L771" s="80" t="s">
        <v>15</v>
      </c>
      <c r="M771" s="80" t="s">
        <v>15</v>
      </c>
      <c r="N771" s="80"/>
      <c r="P771" s="78">
        <v>0</v>
      </c>
      <c r="R771" s="77">
        <v>952.60107638888894</v>
      </c>
      <c r="S771" s="76" t="s">
        <v>382</v>
      </c>
    </row>
    <row r="772" spans="1:19" ht="11.25" hidden="1" customHeight="1">
      <c r="A772" s="80" t="s">
        <v>727</v>
      </c>
      <c r="B772" s="80" t="s">
        <v>745</v>
      </c>
      <c r="C772" s="80"/>
      <c r="D772" s="80" t="s">
        <v>741</v>
      </c>
      <c r="E772" s="80" t="s">
        <v>743</v>
      </c>
      <c r="F772" s="80" t="s">
        <v>1244</v>
      </c>
      <c r="G772" s="80" t="s">
        <v>3031</v>
      </c>
      <c r="H772" s="80" t="s">
        <v>3030</v>
      </c>
      <c r="I772" s="80" t="s">
        <v>723</v>
      </c>
      <c r="J772" s="80" t="s">
        <v>744</v>
      </c>
      <c r="K772" s="80" t="s">
        <v>60</v>
      </c>
      <c r="L772" s="80" t="s">
        <v>15</v>
      </c>
      <c r="M772" s="80" t="s">
        <v>15</v>
      </c>
      <c r="N772" s="80"/>
      <c r="P772" s="78">
        <v>0</v>
      </c>
      <c r="R772" s="77">
        <v>701.69555555555553</v>
      </c>
      <c r="S772" s="76" t="s">
        <v>382</v>
      </c>
    </row>
    <row r="773" spans="1:19" ht="11.25" hidden="1" customHeight="1">
      <c r="A773" s="80" t="s">
        <v>727</v>
      </c>
      <c r="B773" s="80" t="s">
        <v>742</v>
      </c>
      <c r="C773" s="80"/>
      <c r="D773" s="80" t="s">
        <v>741</v>
      </c>
      <c r="E773" s="80" t="s">
        <v>740</v>
      </c>
      <c r="F773" s="80" t="s">
        <v>1244</v>
      </c>
      <c r="G773" s="80" t="s">
        <v>3031</v>
      </c>
      <c r="H773" s="80" t="s">
        <v>3032</v>
      </c>
      <c r="I773" s="80" t="s">
        <v>739</v>
      </c>
      <c r="J773" s="80" t="s">
        <v>738</v>
      </c>
      <c r="K773" s="80" t="s">
        <v>60</v>
      </c>
      <c r="L773" s="80" t="s">
        <v>15</v>
      </c>
      <c r="M773" s="80" t="s">
        <v>15</v>
      </c>
      <c r="N773" s="80"/>
      <c r="P773" s="78">
        <v>0</v>
      </c>
      <c r="R773" s="77">
        <v>441.50356481481481</v>
      </c>
      <c r="S773" s="76" t="s">
        <v>382</v>
      </c>
    </row>
    <row r="774" spans="1:19" ht="11.25" hidden="1" customHeight="1">
      <c r="A774" s="80" t="s">
        <v>737</v>
      </c>
      <c r="B774" s="80" t="s">
        <v>736</v>
      </c>
      <c r="C774" s="80"/>
      <c r="D774" s="80" t="s">
        <v>735</v>
      </c>
      <c r="E774" s="80" t="s">
        <v>734</v>
      </c>
      <c r="F774" s="80" t="s">
        <v>2976</v>
      </c>
      <c r="G774" s="80" t="s">
        <v>2975</v>
      </c>
      <c r="H774" s="80" t="s">
        <v>2974</v>
      </c>
      <c r="I774" s="80" t="s">
        <v>2973</v>
      </c>
      <c r="J774" s="80" t="s">
        <v>733</v>
      </c>
      <c r="K774" s="80" t="s">
        <v>60</v>
      </c>
      <c r="L774" s="80" t="s">
        <v>15</v>
      </c>
      <c r="M774" s="80" t="s">
        <v>15</v>
      </c>
      <c r="N774" s="80"/>
      <c r="P774" s="78">
        <v>0</v>
      </c>
      <c r="R774" s="77">
        <v>424.53554398148145</v>
      </c>
      <c r="S774" s="76" t="s">
        <v>382</v>
      </c>
    </row>
    <row r="775" spans="1:19" ht="11.25" hidden="1" customHeight="1">
      <c r="A775" s="80" t="s">
        <v>1360</v>
      </c>
      <c r="B775" s="80" t="s">
        <v>4175</v>
      </c>
      <c r="C775" s="80"/>
      <c r="D775" s="80" t="s">
        <v>715</v>
      </c>
      <c r="E775" s="80" t="s">
        <v>714</v>
      </c>
      <c r="F775" s="80" t="s">
        <v>386</v>
      </c>
      <c r="G775" s="80" t="s">
        <v>2970</v>
      </c>
      <c r="H775" s="80" t="s">
        <v>2970</v>
      </c>
      <c r="I775" s="80" t="s">
        <v>2970</v>
      </c>
      <c r="J775" s="80" t="s">
        <v>4174</v>
      </c>
      <c r="K775" s="80" t="s">
        <v>60</v>
      </c>
      <c r="L775" s="80" t="s">
        <v>15</v>
      </c>
      <c r="M775" s="80" t="s">
        <v>15</v>
      </c>
      <c r="N775" s="80"/>
      <c r="P775" s="78">
        <v>0</v>
      </c>
      <c r="R775" s="77">
        <v>34.630925925925929</v>
      </c>
      <c r="S775" s="76" t="s">
        <v>382</v>
      </c>
    </row>
    <row r="776" spans="1:19" ht="11.25" hidden="1" customHeight="1">
      <c r="A776" s="80" t="s">
        <v>6092</v>
      </c>
      <c r="B776" s="80" t="s">
        <v>6091</v>
      </c>
      <c r="C776" s="80"/>
      <c r="D776" s="80" t="s">
        <v>6090</v>
      </c>
      <c r="E776" s="80" t="s">
        <v>724</v>
      </c>
      <c r="F776" s="80" t="s">
        <v>1244</v>
      </c>
      <c r="G776" s="80" t="s">
        <v>3031</v>
      </c>
      <c r="H776" s="80" t="s">
        <v>3030</v>
      </c>
      <c r="I776" s="80" t="s">
        <v>723</v>
      </c>
      <c r="J776" s="80" t="s">
        <v>6089</v>
      </c>
      <c r="K776" s="80" t="s">
        <v>60</v>
      </c>
      <c r="L776" s="80" t="s">
        <v>15</v>
      </c>
      <c r="M776" s="80" t="s">
        <v>5937</v>
      </c>
      <c r="N776" s="80" t="s">
        <v>3919</v>
      </c>
      <c r="O776" s="79">
        <v>41332.426608796297</v>
      </c>
      <c r="P776" s="78">
        <v>1</v>
      </c>
      <c r="Q776" s="77">
        <v>6.6780787037037035</v>
      </c>
      <c r="R776" s="77">
        <v>7.4811805555555555</v>
      </c>
      <c r="S776" s="76" t="s">
        <v>382</v>
      </c>
    </row>
    <row r="777" spans="1:19" ht="11.25" hidden="1" customHeight="1">
      <c r="A777" s="80" t="s">
        <v>462</v>
      </c>
      <c r="B777" s="80" t="s">
        <v>706</v>
      </c>
      <c r="C777" s="80"/>
      <c r="D777" s="80" t="s">
        <v>696</v>
      </c>
      <c r="E777" s="80" t="s">
        <v>695</v>
      </c>
      <c r="F777" s="80" t="s">
        <v>2915</v>
      </c>
      <c r="G777" s="80" t="s">
        <v>382</v>
      </c>
      <c r="H777" s="80" t="s">
        <v>2934</v>
      </c>
      <c r="I777" s="80" t="s">
        <v>3029</v>
      </c>
      <c r="J777" s="80" t="s">
        <v>705</v>
      </c>
      <c r="K777" s="80" t="s">
        <v>60</v>
      </c>
      <c r="L777" s="80" t="s">
        <v>15</v>
      </c>
      <c r="M777" s="80" t="s">
        <v>15</v>
      </c>
      <c r="N777" s="80"/>
      <c r="P777" s="78">
        <v>0</v>
      </c>
      <c r="R777" s="77">
        <v>439.49464120370362</v>
      </c>
      <c r="S777" s="76" t="s">
        <v>382</v>
      </c>
    </row>
    <row r="778" spans="1:19" ht="11.25" hidden="1" customHeight="1">
      <c r="A778" s="80" t="s">
        <v>462</v>
      </c>
      <c r="B778" s="80" t="s">
        <v>704</v>
      </c>
      <c r="C778" s="80"/>
      <c r="D778" s="80" t="s">
        <v>696</v>
      </c>
      <c r="E778" s="80" t="s">
        <v>695</v>
      </c>
      <c r="F778" s="80" t="s">
        <v>2915</v>
      </c>
      <c r="G778" s="80" t="s">
        <v>382</v>
      </c>
      <c r="H778" s="80" t="s">
        <v>2934</v>
      </c>
      <c r="I778" s="80" t="s">
        <v>3029</v>
      </c>
      <c r="J778" s="80" t="s">
        <v>703</v>
      </c>
      <c r="K778" s="80" t="s">
        <v>60</v>
      </c>
      <c r="L778" s="80" t="s">
        <v>15</v>
      </c>
      <c r="M778" s="80" t="s">
        <v>15</v>
      </c>
      <c r="N778" s="80"/>
      <c r="P778" s="78">
        <v>0</v>
      </c>
      <c r="R778" s="77">
        <v>439.42163194444447</v>
      </c>
      <c r="S778" s="76" t="s">
        <v>382</v>
      </c>
    </row>
    <row r="779" spans="1:19" ht="11.25" hidden="1" customHeight="1">
      <c r="A779" s="80" t="s">
        <v>1404</v>
      </c>
      <c r="B779" s="80" t="s">
        <v>1403</v>
      </c>
      <c r="C779" s="80"/>
      <c r="D779" s="80" t="s">
        <v>1402</v>
      </c>
      <c r="E779" s="80" t="s">
        <v>459</v>
      </c>
      <c r="F779" s="80" t="s">
        <v>2915</v>
      </c>
      <c r="G779" s="80" t="s">
        <v>382</v>
      </c>
      <c r="H779" s="80" t="s">
        <v>2934</v>
      </c>
      <c r="I779" s="80" t="s">
        <v>2933</v>
      </c>
      <c r="J779" s="80" t="s">
        <v>1401</v>
      </c>
      <c r="K779" s="80" t="s">
        <v>60</v>
      </c>
      <c r="L779" s="80" t="s">
        <v>15</v>
      </c>
      <c r="M779" s="80" t="s">
        <v>15</v>
      </c>
      <c r="N779" s="80"/>
      <c r="P779" s="78">
        <v>0</v>
      </c>
      <c r="R779" s="77">
        <v>256.64369212962964</v>
      </c>
      <c r="S779" s="76" t="s">
        <v>382</v>
      </c>
    </row>
    <row r="780" spans="1:19" ht="11.25" hidden="1" customHeight="1">
      <c r="A780" s="80" t="s">
        <v>1546</v>
      </c>
      <c r="B780" s="80" t="s">
        <v>1663</v>
      </c>
      <c r="C780" s="80"/>
      <c r="D780" s="80" t="s">
        <v>1662</v>
      </c>
      <c r="E780" s="80" t="s">
        <v>459</v>
      </c>
      <c r="F780" s="80" t="s">
        <v>2915</v>
      </c>
      <c r="G780" s="80" t="s">
        <v>382</v>
      </c>
      <c r="H780" s="80" t="s">
        <v>2934</v>
      </c>
      <c r="I780" s="80" t="s">
        <v>2933</v>
      </c>
      <c r="J780" s="80" t="s">
        <v>1661</v>
      </c>
      <c r="K780" s="80" t="s">
        <v>60</v>
      </c>
      <c r="L780" s="80" t="s">
        <v>15</v>
      </c>
      <c r="M780" s="80" t="s">
        <v>15</v>
      </c>
      <c r="N780" s="80"/>
      <c r="P780" s="78">
        <v>0</v>
      </c>
      <c r="R780" s="77">
        <v>215.65846064814815</v>
      </c>
      <c r="S780" s="76" t="s">
        <v>382</v>
      </c>
    </row>
    <row r="781" spans="1:19" ht="11.25" hidden="1" customHeight="1">
      <c r="A781" s="80" t="s">
        <v>1404</v>
      </c>
      <c r="B781" s="80" t="s">
        <v>1766</v>
      </c>
      <c r="C781" s="80"/>
      <c r="D781" s="80" t="s">
        <v>668</v>
      </c>
      <c r="E781" s="80" t="s">
        <v>468</v>
      </c>
      <c r="F781" s="80" t="s">
        <v>2915</v>
      </c>
      <c r="G781" s="80" t="s">
        <v>382</v>
      </c>
      <c r="H781" s="80" t="s">
        <v>2914</v>
      </c>
      <c r="I781" s="80" t="s">
        <v>2947</v>
      </c>
      <c r="J781" s="80" t="s">
        <v>670</v>
      </c>
      <c r="K781" s="80" t="s">
        <v>60</v>
      </c>
      <c r="L781" s="80" t="s">
        <v>15</v>
      </c>
      <c r="M781" s="80" t="s">
        <v>15</v>
      </c>
      <c r="N781" s="80"/>
      <c r="P781" s="78">
        <v>0</v>
      </c>
      <c r="R781" s="77">
        <v>201.81221064814815</v>
      </c>
      <c r="S781" s="76" t="s">
        <v>382</v>
      </c>
    </row>
    <row r="782" spans="1:19" ht="11.25" hidden="1" customHeight="1">
      <c r="A782" s="80" t="s">
        <v>1359</v>
      </c>
      <c r="B782" s="80" t="s">
        <v>1884</v>
      </c>
      <c r="C782" s="80"/>
      <c r="D782" s="80" t="s">
        <v>1883</v>
      </c>
      <c r="E782" s="80" t="s">
        <v>459</v>
      </c>
      <c r="F782" s="80" t="s">
        <v>2915</v>
      </c>
      <c r="G782" s="80" t="s">
        <v>382</v>
      </c>
      <c r="H782" s="80" t="s">
        <v>2934</v>
      </c>
      <c r="I782" s="80" t="s">
        <v>2933</v>
      </c>
      <c r="J782" s="80" t="s">
        <v>1882</v>
      </c>
      <c r="K782" s="80" t="s">
        <v>19</v>
      </c>
      <c r="L782" s="80" t="s">
        <v>15</v>
      </c>
      <c r="M782" s="80" t="s">
        <v>5935</v>
      </c>
      <c r="N782" s="80" t="s">
        <v>5938</v>
      </c>
      <c r="O782" s="79">
        <v>41330.488275462965</v>
      </c>
      <c r="P782" s="78">
        <v>0</v>
      </c>
      <c r="Q782" s="77">
        <v>8.616412037037037</v>
      </c>
      <c r="R782" s="77">
        <v>179.65504629629629</v>
      </c>
      <c r="S782" s="76" t="s">
        <v>382</v>
      </c>
    </row>
    <row r="783" spans="1:19" ht="11.25" hidden="1" customHeight="1">
      <c r="A783" s="80" t="s">
        <v>1359</v>
      </c>
      <c r="B783" s="80" t="s">
        <v>1950</v>
      </c>
      <c r="C783" s="80"/>
      <c r="D783" s="80" t="s">
        <v>1951</v>
      </c>
      <c r="E783" s="80" t="s">
        <v>1952</v>
      </c>
      <c r="F783" s="80" t="s">
        <v>2915</v>
      </c>
      <c r="G783" s="80" t="s">
        <v>382</v>
      </c>
      <c r="H783" s="80" t="s">
        <v>2934</v>
      </c>
      <c r="I783" s="80" t="s">
        <v>2933</v>
      </c>
      <c r="J783" s="80" t="s">
        <v>1953</v>
      </c>
      <c r="K783" s="80" t="s">
        <v>60</v>
      </c>
      <c r="L783" s="80" t="s">
        <v>15</v>
      </c>
      <c r="M783" s="80" t="s">
        <v>15</v>
      </c>
      <c r="N783" s="80"/>
      <c r="P783" s="78">
        <v>0</v>
      </c>
      <c r="R783" s="77">
        <v>174.67645833333333</v>
      </c>
      <c r="S783" s="76" t="s">
        <v>382</v>
      </c>
    </row>
    <row r="784" spans="1:19" ht="11.25" hidden="1" customHeight="1">
      <c r="A784" s="80" t="s">
        <v>1546</v>
      </c>
      <c r="B784" s="80" t="s">
        <v>2064</v>
      </c>
      <c r="C784" s="80"/>
      <c r="D784" s="80" t="s">
        <v>702</v>
      </c>
      <c r="E784" s="80" t="s">
        <v>459</v>
      </c>
      <c r="F784" s="80" t="s">
        <v>2915</v>
      </c>
      <c r="G784" s="80" t="s">
        <v>382</v>
      </c>
      <c r="H784" s="80" t="s">
        <v>2934</v>
      </c>
      <c r="I784" s="80" t="s">
        <v>3025</v>
      </c>
      <c r="J784" s="80" t="s">
        <v>2063</v>
      </c>
      <c r="K784" s="80" t="s">
        <v>25</v>
      </c>
      <c r="L784" s="80" t="s">
        <v>15</v>
      </c>
      <c r="M784" s="80" t="s">
        <v>5935</v>
      </c>
      <c r="N784" s="80" t="s">
        <v>3199</v>
      </c>
      <c r="O784" s="79">
        <v>41241.425578703704</v>
      </c>
      <c r="P784" s="78">
        <v>0</v>
      </c>
      <c r="Q784" s="77">
        <v>97.679108796296291</v>
      </c>
      <c r="R784" s="77">
        <v>159.65991898148147</v>
      </c>
      <c r="S784" s="76" t="s">
        <v>382</v>
      </c>
    </row>
    <row r="785" spans="1:19" ht="11.25" hidden="1" customHeight="1">
      <c r="A785" s="80" t="s">
        <v>1621</v>
      </c>
      <c r="B785" s="80" t="s">
        <v>2553</v>
      </c>
      <c r="C785" s="80"/>
      <c r="D785" s="80" t="s">
        <v>496</v>
      </c>
      <c r="E785" s="80" t="s">
        <v>495</v>
      </c>
      <c r="F785" s="80" t="s">
        <v>2915</v>
      </c>
      <c r="G785" s="80" t="s">
        <v>382</v>
      </c>
      <c r="H785" s="80" t="s">
        <v>2934</v>
      </c>
      <c r="I785" s="80" t="s">
        <v>2948</v>
      </c>
      <c r="J785" s="80" t="s">
        <v>1077</v>
      </c>
      <c r="K785" s="80" t="s">
        <v>25</v>
      </c>
      <c r="L785" s="80" t="s">
        <v>15</v>
      </c>
      <c r="M785" s="80" t="s">
        <v>5934</v>
      </c>
      <c r="N785" s="80" t="s">
        <v>2552</v>
      </c>
      <c r="O785" s="79">
        <v>41229.516747685186</v>
      </c>
      <c r="P785" s="78">
        <v>0</v>
      </c>
      <c r="Q785" s="77">
        <v>109.58793981481482</v>
      </c>
      <c r="R785" s="77">
        <v>109.58793981481482</v>
      </c>
      <c r="S785" s="76" t="s">
        <v>382</v>
      </c>
    </row>
    <row r="786" spans="1:19" ht="11.25" hidden="1" customHeight="1">
      <c r="A786" s="80" t="s">
        <v>1546</v>
      </c>
      <c r="B786" s="80" t="s">
        <v>3887</v>
      </c>
      <c r="C786" s="80"/>
      <c r="D786" s="80" t="s">
        <v>702</v>
      </c>
      <c r="E786" s="80" t="s">
        <v>459</v>
      </c>
      <c r="F786" s="80" t="s">
        <v>2915</v>
      </c>
      <c r="G786" s="80" t="s">
        <v>382</v>
      </c>
      <c r="H786" s="80" t="s">
        <v>2934</v>
      </c>
      <c r="I786" s="80" t="s">
        <v>3886</v>
      </c>
      <c r="J786" s="80" t="s">
        <v>3885</v>
      </c>
      <c r="K786" s="80" t="s">
        <v>60</v>
      </c>
      <c r="L786" s="80" t="s">
        <v>15</v>
      </c>
      <c r="M786" s="80" t="s">
        <v>5933</v>
      </c>
      <c r="N786" s="80" t="s">
        <v>5985</v>
      </c>
      <c r="O786" s="79">
        <v>41338.454375000001</v>
      </c>
      <c r="P786" s="78">
        <v>3</v>
      </c>
      <c r="Q786" s="77">
        <v>0.65031249999999996</v>
      </c>
      <c r="R786" s="77">
        <v>42.549178240740751</v>
      </c>
      <c r="S786" s="76" t="s">
        <v>382</v>
      </c>
    </row>
    <row r="787" spans="1:19" ht="11.25" hidden="1" customHeight="1">
      <c r="A787" s="80" t="s">
        <v>4173</v>
      </c>
      <c r="B787" s="80" t="s">
        <v>4172</v>
      </c>
      <c r="C787" s="80"/>
      <c r="D787" s="80" t="s">
        <v>1318</v>
      </c>
      <c r="E787" s="80" t="s">
        <v>459</v>
      </c>
      <c r="F787" s="80" t="s">
        <v>2915</v>
      </c>
      <c r="G787" s="80" t="s">
        <v>382</v>
      </c>
      <c r="H787" s="80" t="s">
        <v>2934</v>
      </c>
      <c r="I787" s="80" t="s">
        <v>3025</v>
      </c>
      <c r="J787" s="80" t="s">
        <v>4171</v>
      </c>
      <c r="K787" s="80" t="s">
        <v>25</v>
      </c>
      <c r="L787" s="80" t="s">
        <v>15</v>
      </c>
      <c r="M787" s="80" t="s">
        <v>5935</v>
      </c>
      <c r="N787" s="80" t="s">
        <v>5938</v>
      </c>
      <c r="O787" s="79">
        <v>41330.777650462966</v>
      </c>
      <c r="P787" s="78">
        <v>0</v>
      </c>
      <c r="Q787" s="77">
        <v>8.3270370370370372</v>
      </c>
      <c r="R787" s="77">
        <v>34.723113425925924</v>
      </c>
      <c r="S787" s="76" t="s">
        <v>382</v>
      </c>
    </row>
    <row r="788" spans="1:19" ht="11.25" hidden="1" customHeight="1">
      <c r="A788" s="80" t="s">
        <v>4611</v>
      </c>
      <c r="B788" s="80" t="s">
        <v>4610</v>
      </c>
      <c r="C788" s="80"/>
      <c r="D788" s="80" t="s">
        <v>4609</v>
      </c>
      <c r="E788" s="80" t="s">
        <v>655</v>
      </c>
      <c r="F788" s="80" t="s">
        <v>386</v>
      </c>
      <c r="G788" s="80" t="s">
        <v>2932</v>
      </c>
      <c r="H788" s="80" t="s">
        <v>3441</v>
      </c>
      <c r="I788" s="80" t="s">
        <v>3441</v>
      </c>
      <c r="J788" s="80" t="s">
        <v>4608</v>
      </c>
      <c r="K788" s="80" t="s">
        <v>344</v>
      </c>
      <c r="L788" s="80" t="s">
        <v>15</v>
      </c>
      <c r="M788" s="80" t="s">
        <v>5933</v>
      </c>
      <c r="N788" s="80" t="s">
        <v>479</v>
      </c>
      <c r="O788" s="79">
        <v>41325.659351851849</v>
      </c>
      <c r="P788" s="78">
        <v>5</v>
      </c>
      <c r="Q788" s="77">
        <v>13.445335648148149</v>
      </c>
      <c r="R788" s="77">
        <v>33.455011574074071</v>
      </c>
      <c r="S788" s="76" t="s">
        <v>382</v>
      </c>
    </row>
    <row r="789" spans="1:19" ht="11.25" hidden="1" customHeight="1">
      <c r="A789" s="80" t="s">
        <v>3298</v>
      </c>
      <c r="B789" s="80" t="s">
        <v>4607</v>
      </c>
      <c r="C789" s="80"/>
      <c r="D789" s="80" t="s">
        <v>4606</v>
      </c>
      <c r="E789" s="80" t="s">
        <v>459</v>
      </c>
      <c r="F789" s="80" t="s">
        <v>2915</v>
      </c>
      <c r="G789" s="80" t="s">
        <v>382</v>
      </c>
      <c r="H789" s="80" t="s">
        <v>2934</v>
      </c>
      <c r="I789" s="80" t="s">
        <v>2933</v>
      </c>
      <c r="J789" s="80" t="s">
        <v>4605</v>
      </c>
      <c r="K789" s="80" t="s">
        <v>25</v>
      </c>
      <c r="L789" s="80" t="s">
        <v>15</v>
      </c>
      <c r="M789" s="80" t="s">
        <v>5933</v>
      </c>
      <c r="N789" s="80" t="s">
        <v>5938</v>
      </c>
      <c r="O789" s="79">
        <v>41338.724039351851</v>
      </c>
      <c r="P789" s="78">
        <v>3</v>
      </c>
      <c r="Q789" s="77">
        <v>0.38064814814814818</v>
      </c>
      <c r="R789" s="77">
        <v>19.681053240740741</v>
      </c>
      <c r="S789" s="76" t="s">
        <v>382</v>
      </c>
    </row>
    <row r="790" spans="1:19" ht="11.25" hidden="1" customHeight="1">
      <c r="A790" s="80" t="s">
        <v>1359</v>
      </c>
      <c r="B790" s="80" t="s">
        <v>5663</v>
      </c>
      <c r="C790" s="80"/>
      <c r="D790" s="80" t="s">
        <v>5662</v>
      </c>
      <c r="E790" s="80" t="s">
        <v>4700</v>
      </c>
      <c r="F790" s="80" t="s">
        <v>2915</v>
      </c>
      <c r="G790" s="80" t="s">
        <v>382</v>
      </c>
      <c r="H790" s="80" t="s">
        <v>2934</v>
      </c>
      <c r="I790" s="80" t="s">
        <v>3028</v>
      </c>
      <c r="J790" s="80" t="s">
        <v>5661</v>
      </c>
      <c r="K790" s="80" t="s">
        <v>60</v>
      </c>
      <c r="L790" s="80" t="s">
        <v>15</v>
      </c>
      <c r="M790" s="80" t="s">
        <v>5935</v>
      </c>
      <c r="N790" s="80" t="s">
        <v>5985</v>
      </c>
      <c r="O790" s="79">
        <v>41337.958506944444</v>
      </c>
      <c r="P790" s="78">
        <v>0</v>
      </c>
      <c r="Q790" s="77">
        <v>1.1461805555555555</v>
      </c>
      <c r="R790" s="77">
        <v>14.437777777777779</v>
      </c>
      <c r="S790" s="76" t="s">
        <v>382</v>
      </c>
    </row>
    <row r="791" spans="1:19" ht="11.25" hidden="1" customHeight="1">
      <c r="A791" s="80" t="s">
        <v>1359</v>
      </c>
      <c r="B791" s="80" t="s">
        <v>5660</v>
      </c>
      <c r="C791" s="80"/>
      <c r="D791" s="80" t="s">
        <v>5659</v>
      </c>
      <c r="E791" s="80" t="s">
        <v>459</v>
      </c>
      <c r="F791" s="80" t="s">
        <v>2915</v>
      </c>
      <c r="G791" s="80" t="s">
        <v>382</v>
      </c>
      <c r="H791" s="80" t="s">
        <v>2934</v>
      </c>
      <c r="I791" s="80" t="s">
        <v>3028</v>
      </c>
      <c r="J791" s="80" t="s">
        <v>5658</v>
      </c>
      <c r="K791" s="80" t="s">
        <v>60</v>
      </c>
      <c r="L791" s="80" t="s">
        <v>15</v>
      </c>
      <c r="M791" s="80" t="s">
        <v>15</v>
      </c>
      <c r="N791" s="80"/>
      <c r="P791" s="78">
        <v>0</v>
      </c>
      <c r="R791" s="77">
        <v>13.490613425925925</v>
      </c>
      <c r="S791" s="76" t="s">
        <v>382</v>
      </c>
    </row>
    <row r="792" spans="1:19" ht="11.25" hidden="1" customHeight="1">
      <c r="A792" s="80" t="s">
        <v>1546</v>
      </c>
      <c r="B792" s="80" t="s">
        <v>5788</v>
      </c>
      <c r="C792" s="80"/>
      <c r="D792" s="80" t="s">
        <v>5787</v>
      </c>
      <c r="E792" s="80" t="s">
        <v>459</v>
      </c>
      <c r="F792" s="80" t="s">
        <v>2915</v>
      </c>
      <c r="G792" s="80" t="s">
        <v>382</v>
      </c>
      <c r="H792" s="80" t="s">
        <v>2934</v>
      </c>
      <c r="I792" s="80" t="s">
        <v>2933</v>
      </c>
      <c r="J792" s="80" t="s">
        <v>5786</v>
      </c>
      <c r="K792" s="80" t="s">
        <v>25</v>
      </c>
      <c r="L792" s="80" t="s">
        <v>15</v>
      </c>
      <c r="M792" s="80" t="s">
        <v>5933</v>
      </c>
      <c r="N792" s="80" t="s">
        <v>5938</v>
      </c>
      <c r="O792" s="79">
        <v>41338.724895833337</v>
      </c>
      <c r="P792" s="78">
        <v>3</v>
      </c>
      <c r="Q792" s="77">
        <v>0.37979166666666664</v>
      </c>
      <c r="R792" s="77">
        <v>12.465729166666666</v>
      </c>
      <c r="S792" s="76" t="s">
        <v>382</v>
      </c>
    </row>
    <row r="793" spans="1:19" ht="11.25" hidden="1" customHeight="1">
      <c r="A793" s="80" t="s">
        <v>2327</v>
      </c>
      <c r="B793" s="80" t="s">
        <v>2330</v>
      </c>
      <c r="C793" s="80"/>
      <c r="D793" s="80" t="s">
        <v>1634</v>
      </c>
      <c r="E793" s="80" t="s">
        <v>2038</v>
      </c>
      <c r="F793" s="80" t="s">
        <v>2976</v>
      </c>
      <c r="G793" s="80" t="s">
        <v>2975</v>
      </c>
      <c r="H793" s="80" t="s">
        <v>3178</v>
      </c>
      <c r="I793" s="80" t="s">
        <v>3178</v>
      </c>
      <c r="J793" s="80" t="s">
        <v>2329</v>
      </c>
      <c r="K793" s="80" t="s">
        <v>60</v>
      </c>
      <c r="L793" s="80" t="s">
        <v>15</v>
      </c>
      <c r="M793" s="80" t="s">
        <v>5934</v>
      </c>
      <c r="N793" s="80" t="s">
        <v>2328</v>
      </c>
      <c r="O793" s="79">
        <v>41206.347025462965</v>
      </c>
      <c r="P793" s="78">
        <v>0</v>
      </c>
      <c r="Q793" s="77">
        <v>132.75766203703705</v>
      </c>
      <c r="R793" s="77">
        <v>132.75766203703705</v>
      </c>
      <c r="S793" s="76" t="s">
        <v>382</v>
      </c>
    </row>
    <row r="794" spans="1:19" ht="11.25" hidden="1" customHeight="1">
      <c r="A794" s="80" t="s">
        <v>691</v>
      </c>
      <c r="B794" s="80" t="s">
        <v>690</v>
      </c>
      <c r="C794" s="80"/>
      <c r="D794" s="80" t="s">
        <v>689</v>
      </c>
      <c r="E794" s="80" t="s">
        <v>688</v>
      </c>
      <c r="F794" s="80" t="s">
        <v>386</v>
      </c>
      <c r="G794" s="80" t="s">
        <v>2932</v>
      </c>
      <c r="H794" s="80" t="s">
        <v>3024</v>
      </c>
      <c r="I794" s="80" t="s">
        <v>3023</v>
      </c>
      <c r="J794" s="80" t="s">
        <v>687</v>
      </c>
      <c r="K794" s="80" t="s">
        <v>60</v>
      </c>
      <c r="L794" s="80" t="s">
        <v>15</v>
      </c>
      <c r="M794" s="80" t="s">
        <v>15</v>
      </c>
      <c r="N794" s="80"/>
      <c r="P794" s="78">
        <v>0</v>
      </c>
      <c r="R794" s="77">
        <v>466.73950231481484</v>
      </c>
      <c r="S794" s="76" t="s">
        <v>382</v>
      </c>
    </row>
    <row r="795" spans="1:19" ht="11.25" hidden="1" customHeight="1">
      <c r="A795" s="80" t="s">
        <v>1552</v>
      </c>
      <c r="B795" s="80" t="s">
        <v>1842</v>
      </c>
      <c r="C795" s="80"/>
      <c r="D795" s="80" t="s">
        <v>876</v>
      </c>
      <c r="E795" s="80" t="s">
        <v>875</v>
      </c>
      <c r="F795" s="80" t="s">
        <v>1244</v>
      </c>
      <c r="G795" s="80" t="s">
        <v>874</v>
      </c>
      <c r="H795" s="80" t="s">
        <v>3021</v>
      </c>
      <c r="I795" s="80" t="s">
        <v>3020</v>
      </c>
      <c r="J795" s="80" t="s">
        <v>1868</v>
      </c>
      <c r="K795" s="80" t="s">
        <v>60</v>
      </c>
      <c r="L795" s="80" t="s">
        <v>15</v>
      </c>
      <c r="M795" s="80" t="s">
        <v>15</v>
      </c>
      <c r="N795" s="80"/>
      <c r="P795" s="78">
        <v>0</v>
      </c>
      <c r="R795" s="77">
        <v>187.63309027777777</v>
      </c>
      <c r="S795" s="76" t="s">
        <v>382</v>
      </c>
    </row>
    <row r="796" spans="1:19" ht="11.25" hidden="1" customHeight="1">
      <c r="A796" s="80" t="s">
        <v>887</v>
      </c>
      <c r="B796" s="80" t="s">
        <v>2117</v>
      </c>
      <c r="C796" s="80"/>
      <c r="D796" s="80" t="s">
        <v>1479</v>
      </c>
      <c r="E796" s="80" t="s">
        <v>862</v>
      </c>
      <c r="F796" s="80" t="s">
        <v>1244</v>
      </c>
      <c r="G796" s="80" t="s">
        <v>861</v>
      </c>
      <c r="H796" s="80" t="s">
        <v>3017</v>
      </c>
      <c r="I796" s="80" t="s">
        <v>3017</v>
      </c>
      <c r="J796" s="80" t="s">
        <v>2116</v>
      </c>
      <c r="K796" s="80" t="s">
        <v>14</v>
      </c>
      <c r="L796" s="80" t="s">
        <v>56</v>
      </c>
      <c r="M796" s="80" t="s">
        <v>5937</v>
      </c>
      <c r="N796" s="80" t="s">
        <v>5657</v>
      </c>
      <c r="O796" s="79">
        <v>41201.360150462962</v>
      </c>
      <c r="P796" s="78">
        <v>1</v>
      </c>
      <c r="Q796" s="77">
        <v>137.74453703703705</v>
      </c>
      <c r="R796" s="77">
        <v>153.54773148148149</v>
      </c>
      <c r="S796" s="76" t="s">
        <v>382</v>
      </c>
    </row>
    <row r="797" spans="1:19" ht="11.25" hidden="1" customHeight="1">
      <c r="A797" s="80" t="s">
        <v>1537</v>
      </c>
      <c r="B797" s="80" t="s">
        <v>2696</v>
      </c>
      <c r="C797" s="80"/>
      <c r="D797" s="80" t="s">
        <v>2695</v>
      </c>
      <c r="E797" s="80" t="s">
        <v>2694</v>
      </c>
      <c r="F797" s="80" t="s">
        <v>386</v>
      </c>
      <c r="G797" s="80" t="s">
        <v>2932</v>
      </c>
      <c r="H797" s="80" t="s">
        <v>3024</v>
      </c>
      <c r="I797" s="80" t="s">
        <v>4409</v>
      </c>
      <c r="J797" s="80" t="s">
        <v>2693</v>
      </c>
      <c r="K797" s="80" t="s">
        <v>14</v>
      </c>
      <c r="L797" s="80" t="s">
        <v>15</v>
      </c>
      <c r="M797" s="80" t="s">
        <v>277</v>
      </c>
      <c r="N797" s="80" t="s">
        <v>4234</v>
      </c>
      <c r="O797" s="79">
        <v>41338.726435185185</v>
      </c>
      <c r="P797" s="78">
        <v>0</v>
      </c>
      <c r="Q797" s="77">
        <v>0.37825231481481481</v>
      </c>
      <c r="R797" s="77">
        <v>92.588356481481483</v>
      </c>
      <c r="S797" s="76" t="s">
        <v>382</v>
      </c>
    </row>
    <row r="798" spans="1:19" ht="11.25" hidden="1" customHeight="1">
      <c r="A798" s="80" t="s">
        <v>873</v>
      </c>
      <c r="B798" s="80" t="s">
        <v>2699</v>
      </c>
      <c r="C798" s="80"/>
      <c r="D798" s="80" t="s">
        <v>2698</v>
      </c>
      <c r="E798" s="80" t="s">
        <v>862</v>
      </c>
      <c r="F798" s="80" t="s">
        <v>1244</v>
      </c>
      <c r="G798" s="80" t="s">
        <v>861</v>
      </c>
      <c r="H798" s="80" t="s">
        <v>3017</v>
      </c>
      <c r="I798" s="80" t="s">
        <v>3017</v>
      </c>
      <c r="J798" s="80" t="s">
        <v>2697</v>
      </c>
      <c r="K798" s="80" t="s">
        <v>25</v>
      </c>
      <c r="L798" s="80" t="s">
        <v>15</v>
      </c>
      <c r="M798" s="80" t="s">
        <v>5935</v>
      </c>
      <c r="N798" s="80" t="s">
        <v>3224</v>
      </c>
      <c r="O798" s="79">
        <v>41282.620208333334</v>
      </c>
      <c r="P798" s="78">
        <v>0</v>
      </c>
      <c r="Q798" s="77">
        <v>56.484479166666667</v>
      </c>
      <c r="R798" s="77">
        <v>92.400960648148143</v>
      </c>
      <c r="S798" s="76" t="s">
        <v>382</v>
      </c>
    </row>
    <row r="799" spans="1:19" ht="11.25" hidden="1" customHeight="1">
      <c r="A799" s="80" t="s">
        <v>873</v>
      </c>
      <c r="B799" s="80" t="s">
        <v>2814</v>
      </c>
      <c r="C799" s="80"/>
      <c r="D799" s="80" t="s">
        <v>886</v>
      </c>
      <c r="E799" s="80" t="s">
        <v>862</v>
      </c>
      <c r="F799" s="80" t="s">
        <v>1244</v>
      </c>
      <c r="G799" s="80" t="s">
        <v>861</v>
      </c>
      <c r="H799" s="80" t="s">
        <v>3293</v>
      </c>
      <c r="I799" s="80" t="s">
        <v>3293</v>
      </c>
      <c r="J799" s="80" t="s">
        <v>2813</v>
      </c>
      <c r="K799" s="80" t="s">
        <v>18</v>
      </c>
      <c r="L799" s="80" t="s">
        <v>56</v>
      </c>
      <c r="M799" s="80" t="s">
        <v>5933</v>
      </c>
      <c r="N799" s="80" t="s">
        <v>5932</v>
      </c>
      <c r="O799" s="79">
        <v>41338.819074074076</v>
      </c>
      <c r="P799" s="78">
        <v>1</v>
      </c>
      <c r="Q799" s="77">
        <v>0.28561342592592598</v>
      </c>
      <c r="R799" s="77">
        <v>90.385567129629635</v>
      </c>
      <c r="S799" s="76" t="s">
        <v>382</v>
      </c>
    </row>
    <row r="800" spans="1:19" ht="11.25" hidden="1" customHeight="1">
      <c r="A800" s="80" t="s">
        <v>1552</v>
      </c>
      <c r="B800" s="80" t="s">
        <v>3292</v>
      </c>
      <c r="C800" s="80"/>
      <c r="D800" s="80" t="s">
        <v>876</v>
      </c>
      <c r="E800" s="80" t="s">
        <v>875</v>
      </c>
      <c r="F800" s="80" t="s">
        <v>1244</v>
      </c>
      <c r="G800" s="80" t="s">
        <v>874</v>
      </c>
      <c r="H800" s="80" t="s">
        <v>3291</v>
      </c>
      <c r="I800" s="80" t="s">
        <v>3291</v>
      </c>
      <c r="J800" s="80" t="s">
        <v>3522</v>
      </c>
      <c r="K800" s="80" t="s">
        <v>18</v>
      </c>
      <c r="L800" s="80" t="s">
        <v>56</v>
      </c>
      <c r="M800" s="80" t="s">
        <v>5933</v>
      </c>
      <c r="N800" s="80" t="s">
        <v>5932</v>
      </c>
      <c r="O800" s="79">
        <v>41338.819074074076</v>
      </c>
      <c r="P800" s="78">
        <v>1</v>
      </c>
      <c r="Q800" s="77">
        <v>0.28561342592592598</v>
      </c>
      <c r="R800" s="77">
        <v>74.429351851851848</v>
      </c>
      <c r="S800" s="76" t="s">
        <v>382</v>
      </c>
    </row>
    <row r="801" spans="1:19" ht="11.25" hidden="1" customHeight="1">
      <c r="A801" s="80" t="s">
        <v>3882</v>
      </c>
      <c r="B801" s="80" t="s">
        <v>3881</v>
      </c>
      <c r="C801" s="80"/>
      <c r="D801" s="80" t="s">
        <v>3880</v>
      </c>
      <c r="E801" s="80" t="s">
        <v>3879</v>
      </c>
      <c r="F801" s="80" t="s">
        <v>1244</v>
      </c>
      <c r="G801" s="80" t="s">
        <v>861</v>
      </c>
      <c r="H801" s="80" t="s">
        <v>3039</v>
      </c>
      <c r="I801" s="80" t="s">
        <v>3202</v>
      </c>
      <c r="J801" s="80" t="s">
        <v>3878</v>
      </c>
      <c r="K801" s="80" t="s">
        <v>18</v>
      </c>
      <c r="L801" s="80" t="s">
        <v>56</v>
      </c>
      <c r="M801" s="80" t="s">
        <v>5933</v>
      </c>
      <c r="N801" s="80" t="s">
        <v>5932</v>
      </c>
      <c r="O801" s="79">
        <v>41338.819074074076</v>
      </c>
      <c r="P801" s="78">
        <v>1</v>
      </c>
      <c r="Q801" s="77">
        <v>0.28561342592592598</v>
      </c>
      <c r="R801" s="77">
        <v>50.497511574074082</v>
      </c>
      <c r="S801" s="76" t="s">
        <v>382</v>
      </c>
    </row>
    <row r="802" spans="1:19" ht="11.25" hidden="1" customHeight="1">
      <c r="A802" s="80" t="s">
        <v>4389</v>
      </c>
      <c r="B802" s="80" t="s">
        <v>4388</v>
      </c>
      <c r="C802" s="80"/>
      <c r="D802" s="80" t="s">
        <v>890</v>
      </c>
      <c r="E802" s="80" t="s">
        <v>889</v>
      </c>
      <c r="F802" s="80" t="s">
        <v>1244</v>
      </c>
      <c r="G802" s="80" t="s">
        <v>874</v>
      </c>
      <c r="H802" s="80" t="s">
        <v>3289</v>
      </c>
      <c r="I802" s="80" t="s">
        <v>3288</v>
      </c>
      <c r="J802" s="80" t="s">
        <v>4387</v>
      </c>
      <c r="K802" s="80" t="s">
        <v>25</v>
      </c>
      <c r="L802" s="80" t="s">
        <v>15</v>
      </c>
      <c r="M802" s="80" t="s">
        <v>5934</v>
      </c>
      <c r="N802" s="80" t="s">
        <v>2097</v>
      </c>
      <c r="O802" s="79">
        <v>41309.670891203707</v>
      </c>
      <c r="P802" s="78">
        <v>0</v>
      </c>
      <c r="Q802" s="77">
        <v>29.433796296296297</v>
      </c>
      <c r="R802" s="77">
        <v>29.433796296296297</v>
      </c>
      <c r="S802" s="76" t="s">
        <v>382</v>
      </c>
    </row>
    <row r="803" spans="1:19" ht="11.25" hidden="1" customHeight="1">
      <c r="A803" s="80" t="s">
        <v>5785</v>
      </c>
      <c r="B803" s="80" t="s">
        <v>5784</v>
      </c>
      <c r="C803" s="80"/>
      <c r="D803" s="80" t="s">
        <v>5783</v>
      </c>
      <c r="E803" s="80" t="s">
        <v>5782</v>
      </c>
      <c r="F803" s="80" t="s">
        <v>1244</v>
      </c>
      <c r="G803" s="80" t="s">
        <v>874</v>
      </c>
      <c r="H803" s="80" t="s">
        <v>3049</v>
      </c>
      <c r="I803" s="80" t="s">
        <v>5666</v>
      </c>
      <c r="J803" s="80" t="s">
        <v>5665</v>
      </c>
      <c r="K803" s="80" t="s">
        <v>25</v>
      </c>
      <c r="L803" s="80" t="s">
        <v>15</v>
      </c>
      <c r="M803" s="80" t="s">
        <v>5937</v>
      </c>
      <c r="N803" s="80" t="s">
        <v>5722</v>
      </c>
      <c r="O803" s="79">
        <v>41338.582719907405</v>
      </c>
      <c r="P803" s="78">
        <v>1</v>
      </c>
      <c r="Q803" s="77">
        <v>0.52196759259259262</v>
      </c>
      <c r="R803" s="77">
        <v>12.719814814814816</v>
      </c>
      <c r="S803" s="76" t="s">
        <v>382</v>
      </c>
    </row>
    <row r="804" spans="1:19" ht="11.25" hidden="1" customHeight="1">
      <c r="A804" s="80" t="s">
        <v>4598</v>
      </c>
      <c r="B804" s="80" t="s">
        <v>4599</v>
      </c>
      <c r="C804" s="80"/>
      <c r="D804" s="80" t="s">
        <v>4596</v>
      </c>
      <c r="E804" s="80" t="s">
        <v>2410</v>
      </c>
      <c r="F804" s="80" t="s">
        <v>386</v>
      </c>
      <c r="G804" s="80" t="s">
        <v>3301</v>
      </c>
      <c r="H804" s="80" t="s">
        <v>3300</v>
      </c>
      <c r="I804" s="80" t="s">
        <v>3300</v>
      </c>
      <c r="J804" s="80" t="s">
        <v>4595</v>
      </c>
      <c r="K804" s="80" t="s">
        <v>18</v>
      </c>
      <c r="L804" s="80" t="s">
        <v>56</v>
      </c>
      <c r="M804" s="80" t="s">
        <v>5933</v>
      </c>
      <c r="N804" s="80" t="s">
        <v>5936</v>
      </c>
      <c r="O804" s="79">
        <v>41338.819074074076</v>
      </c>
      <c r="P804" s="78">
        <v>1</v>
      </c>
      <c r="Q804" s="77">
        <v>0.28561342592592598</v>
      </c>
      <c r="R804" s="77">
        <v>19.660648148148148</v>
      </c>
      <c r="S804" s="76" t="s">
        <v>382</v>
      </c>
    </row>
    <row r="805" spans="1:19" ht="11.25" hidden="1" customHeight="1">
      <c r="A805" s="80" t="s">
        <v>684</v>
      </c>
      <c r="B805" s="80" t="s">
        <v>683</v>
      </c>
      <c r="C805" s="80"/>
      <c r="D805" s="80" t="s">
        <v>682</v>
      </c>
      <c r="E805" s="80" t="s">
        <v>681</v>
      </c>
      <c r="F805" s="80" t="s">
        <v>2915</v>
      </c>
      <c r="G805" s="80" t="s">
        <v>382</v>
      </c>
      <c r="H805" s="80" t="s">
        <v>2927</v>
      </c>
      <c r="I805" s="80" t="s">
        <v>2926</v>
      </c>
      <c r="J805" s="80" t="s">
        <v>680</v>
      </c>
      <c r="K805" s="80" t="s">
        <v>60</v>
      </c>
      <c r="L805" s="80" t="s">
        <v>15</v>
      </c>
      <c r="M805" s="80" t="s">
        <v>15</v>
      </c>
      <c r="N805" s="80"/>
      <c r="P805" s="78">
        <v>0</v>
      </c>
      <c r="R805" s="77">
        <v>1212.4974189814816</v>
      </c>
      <c r="S805" s="76" t="s">
        <v>382</v>
      </c>
    </row>
    <row r="806" spans="1:19" ht="11.25" hidden="1" customHeight="1">
      <c r="A806" s="80" t="s">
        <v>669</v>
      </c>
      <c r="B806" s="80" t="s">
        <v>1795</v>
      </c>
      <c r="C806" s="80"/>
      <c r="D806" s="80" t="s">
        <v>1467</v>
      </c>
      <c r="E806" s="80" t="s">
        <v>1466</v>
      </c>
      <c r="F806" s="80" t="s">
        <v>2915</v>
      </c>
      <c r="G806" s="80" t="s">
        <v>382</v>
      </c>
      <c r="H806" s="80" t="s">
        <v>2914</v>
      </c>
      <c r="I806" s="80" t="s">
        <v>3012</v>
      </c>
      <c r="J806" s="80" t="s">
        <v>1765</v>
      </c>
      <c r="K806" s="80" t="s">
        <v>19</v>
      </c>
      <c r="L806" s="80" t="s">
        <v>15</v>
      </c>
      <c r="M806" s="80" t="s">
        <v>5934</v>
      </c>
      <c r="N806" s="80" t="s">
        <v>1465</v>
      </c>
      <c r="O806" s="79">
        <v>41145.620949074073</v>
      </c>
      <c r="P806" s="78">
        <v>0</v>
      </c>
      <c r="Q806" s="77">
        <v>193.48373842592594</v>
      </c>
      <c r="R806" s="77">
        <v>193.48373842592594</v>
      </c>
      <c r="S806" s="76" t="s">
        <v>382</v>
      </c>
    </row>
    <row r="807" spans="1:19" ht="11.25" hidden="1" customHeight="1">
      <c r="A807" s="80" t="s">
        <v>1881</v>
      </c>
      <c r="B807" s="80" t="s">
        <v>1916</v>
      </c>
      <c r="C807" s="80"/>
      <c r="D807" s="80" t="s">
        <v>1467</v>
      </c>
      <c r="E807" s="80" t="s">
        <v>1466</v>
      </c>
      <c r="F807" s="80" t="s">
        <v>2915</v>
      </c>
      <c r="G807" s="80" t="s">
        <v>382</v>
      </c>
      <c r="H807" s="80" t="s">
        <v>2914</v>
      </c>
      <c r="I807" s="80" t="s">
        <v>3012</v>
      </c>
      <c r="J807" s="80" t="s">
        <v>1914</v>
      </c>
      <c r="K807" s="80" t="s">
        <v>18</v>
      </c>
      <c r="L807" s="80" t="s">
        <v>15</v>
      </c>
      <c r="M807" s="80" t="s">
        <v>1441</v>
      </c>
      <c r="N807" s="80" t="s">
        <v>1670</v>
      </c>
      <c r="O807" s="79">
        <v>41205.363634259258</v>
      </c>
      <c r="P807" s="78">
        <v>0</v>
      </c>
      <c r="Q807" s="77">
        <v>133.74105324074074</v>
      </c>
      <c r="R807" s="77">
        <v>175.62005787037037</v>
      </c>
      <c r="S807" s="76" t="s">
        <v>382</v>
      </c>
    </row>
    <row r="808" spans="1:19" ht="11.25" hidden="1" customHeight="1">
      <c r="A808" s="80" t="s">
        <v>669</v>
      </c>
      <c r="B808" s="80" t="s">
        <v>1915</v>
      </c>
      <c r="C808" s="80"/>
      <c r="D808" s="80" t="s">
        <v>1467</v>
      </c>
      <c r="E808" s="80" t="s">
        <v>1466</v>
      </c>
      <c r="F808" s="80" t="s">
        <v>2915</v>
      </c>
      <c r="G808" s="80" t="s">
        <v>382</v>
      </c>
      <c r="H808" s="80" t="s">
        <v>2914</v>
      </c>
      <c r="I808" s="80" t="s">
        <v>3012</v>
      </c>
      <c r="J808" s="80" t="s">
        <v>1914</v>
      </c>
      <c r="K808" s="80" t="s">
        <v>19</v>
      </c>
      <c r="L808" s="80" t="s">
        <v>15</v>
      </c>
      <c r="M808" s="80" t="s">
        <v>5934</v>
      </c>
      <c r="N808" s="80" t="s">
        <v>1465</v>
      </c>
      <c r="O808" s="79">
        <v>41163.486585648148</v>
      </c>
      <c r="P808" s="78">
        <v>0</v>
      </c>
      <c r="Q808" s="77">
        <v>175.61810185185186</v>
      </c>
      <c r="R808" s="77">
        <v>175.61810185185186</v>
      </c>
      <c r="S808" s="76" t="s">
        <v>382</v>
      </c>
    </row>
    <row r="809" spans="1:19" ht="11.25" hidden="1" customHeight="1">
      <c r="A809" s="80" t="s">
        <v>1881</v>
      </c>
      <c r="B809" s="80" t="s">
        <v>1954</v>
      </c>
      <c r="C809" s="80"/>
      <c r="D809" s="80" t="s">
        <v>1467</v>
      </c>
      <c r="E809" s="80" t="s">
        <v>1466</v>
      </c>
      <c r="F809" s="80" t="s">
        <v>2915</v>
      </c>
      <c r="G809" s="80" t="s">
        <v>382</v>
      </c>
      <c r="H809" s="80" t="s">
        <v>2914</v>
      </c>
      <c r="I809" s="80" t="s">
        <v>3012</v>
      </c>
      <c r="J809" s="80" t="s">
        <v>1914</v>
      </c>
      <c r="K809" s="80" t="s">
        <v>14</v>
      </c>
      <c r="L809" s="80" t="s">
        <v>15</v>
      </c>
      <c r="M809" s="80" t="s">
        <v>5934</v>
      </c>
      <c r="N809" s="80" t="s">
        <v>1465</v>
      </c>
      <c r="O809" s="79">
        <v>41164.606678240743</v>
      </c>
      <c r="P809" s="78">
        <v>0</v>
      </c>
      <c r="Q809" s="77">
        <v>174.49800925925922</v>
      </c>
      <c r="R809" s="77">
        <v>174.49800925925922</v>
      </c>
      <c r="S809" s="76" t="s">
        <v>382</v>
      </c>
    </row>
    <row r="810" spans="1:19" ht="11.25" hidden="1" customHeight="1">
      <c r="A810" s="80" t="s">
        <v>1672</v>
      </c>
      <c r="B810" s="80" t="s">
        <v>2076</v>
      </c>
      <c r="C810" s="80"/>
      <c r="D810" s="80" t="s">
        <v>1478</v>
      </c>
      <c r="E810" s="80" t="s">
        <v>1466</v>
      </c>
      <c r="F810" s="80" t="s">
        <v>2915</v>
      </c>
      <c r="G810" s="80" t="s">
        <v>382</v>
      </c>
      <c r="H810" s="80" t="s">
        <v>2914</v>
      </c>
      <c r="I810" s="80" t="s">
        <v>3012</v>
      </c>
      <c r="J810" s="80" t="s">
        <v>1765</v>
      </c>
      <c r="K810" s="80" t="s">
        <v>25</v>
      </c>
      <c r="L810" s="80" t="s">
        <v>15</v>
      </c>
      <c r="M810" s="80" t="s">
        <v>5937</v>
      </c>
      <c r="N810" s="80" t="s">
        <v>3078</v>
      </c>
      <c r="O810" s="79">
        <v>41207.490312499998</v>
      </c>
      <c r="P810" s="78">
        <v>1</v>
      </c>
      <c r="Q810" s="77">
        <v>131.614375</v>
      </c>
      <c r="R810" s="77">
        <v>158.67157407407407</v>
      </c>
      <c r="S810" s="76" t="s">
        <v>382</v>
      </c>
    </row>
    <row r="811" spans="1:19" ht="11.25" hidden="1" customHeight="1">
      <c r="A811" s="80" t="s">
        <v>1672</v>
      </c>
      <c r="B811" s="80" t="s">
        <v>2115</v>
      </c>
      <c r="C811" s="80"/>
      <c r="D811" s="80" t="s">
        <v>410</v>
      </c>
      <c r="E811" s="80" t="s">
        <v>571</v>
      </c>
      <c r="F811" s="80" t="s">
        <v>386</v>
      </c>
      <c r="G811" s="80" t="s">
        <v>2907</v>
      </c>
      <c r="H811" s="80" t="s">
        <v>385</v>
      </c>
      <c r="I811" s="80" t="s">
        <v>390</v>
      </c>
      <c r="J811" s="80" t="s">
        <v>2114</v>
      </c>
      <c r="K811" s="80" t="s">
        <v>19</v>
      </c>
      <c r="L811" s="80" t="s">
        <v>15</v>
      </c>
      <c r="M811" s="80" t="s">
        <v>5934</v>
      </c>
      <c r="N811" s="80" t="s">
        <v>2113</v>
      </c>
      <c r="O811" s="79">
        <v>41184.563287037039</v>
      </c>
      <c r="P811" s="78">
        <v>0</v>
      </c>
      <c r="Q811" s="77">
        <v>154.54140046296297</v>
      </c>
      <c r="R811" s="77">
        <v>154.54140046296297</v>
      </c>
      <c r="S811" s="76" t="s">
        <v>382</v>
      </c>
    </row>
    <row r="812" spans="1:19" ht="11.25" hidden="1" customHeight="1">
      <c r="A812" s="80" t="s">
        <v>669</v>
      </c>
      <c r="B812" s="80" t="s">
        <v>2108</v>
      </c>
      <c r="C812" s="80"/>
      <c r="D812" s="80" t="s">
        <v>2096</v>
      </c>
      <c r="E812" s="80" t="s">
        <v>1146</v>
      </c>
      <c r="F812" s="80" t="s">
        <v>386</v>
      </c>
      <c r="G812" s="80" t="s">
        <v>2907</v>
      </c>
      <c r="H812" s="80" t="s">
        <v>385</v>
      </c>
      <c r="I812" s="80" t="s">
        <v>390</v>
      </c>
      <c r="J812" s="80" t="s">
        <v>2148</v>
      </c>
      <c r="K812" s="80" t="s">
        <v>18</v>
      </c>
      <c r="L812" s="80" t="s">
        <v>56</v>
      </c>
      <c r="M812" s="80" t="s">
        <v>5934</v>
      </c>
      <c r="N812" s="80" t="s">
        <v>4159</v>
      </c>
      <c r="O812" s="79">
        <v>41185.973287037035</v>
      </c>
      <c r="P812" s="78">
        <v>0</v>
      </c>
      <c r="Q812" s="77">
        <v>153.13140046296297</v>
      </c>
      <c r="R812" s="77">
        <v>153.13140046296297</v>
      </c>
      <c r="S812" s="76" t="s">
        <v>382</v>
      </c>
    </row>
    <row r="813" spans="1:19" ht="11.25" hidden="1" customHeight="1">
      <c r="A813" s="80" t="s">
        <v>1881</v>
      </c>
      <c r="B813" s="80" t="s">
        <v>2197</v>
      </c>
      <c r="C813" s="80"/>
      <c r="D813" s="80" t="s">
        <v>1467</v>
      </c>
      <c r="E813" s="80" t="s">
        <v>1146</v>
      </c>
      <c r="F813" s="80" t="s">
        <v>2915</v>
      </c>
      <c r="G813" s="80" t="s">
        <v>382</v>
      </c>
      <c r="H813" s="80" t="s">
        <v>2914</v>
      </c>
      <c r="I813" s="80" t="s">
        <v>3012</v>
      </c>
      <c r="J813" s="80" t="s">
        <v>1765</v>
      </c>
      <c r="K813" s="80" t="s">
        <v>14</v>
      </c>
      <c r="L813" s="80" t="s">
        <v>15</v>
      </c>
      <c r="M813" s="80" t="s">
        <v>5934</v>
      </c>
      <c r="N813" s="80" t="s">
        <v>2196</v>
      </c>
      <c r="O813" s="79">
        <v>41192.455000000002</v>
      </c>
      <c r="P813" s="78">
        <v>0</v>
      </c>
      <c r="Q813" s="77">
        <v>146.6496875</v>
      </c>
      <c r="R813" s="77">
        <v>146.6496875</v>
      </c>
      <c r="S813" s="76" t="s">
        <v>382</v>
      </c>
    </row>
    <row r="814" spans="1:19" ht="11.25" hidden="1" customHeight="1">
      <c r="A814" s="80" t="s">
        <v>1672</v>
      </c>
      <c r="B814" s="80" t="s">
        <v>2258</v>
      </c>
      <c r="C814" s="80"/>
      <c r="D814" s="80" t="s">
        <v>2096</v>
      </c>
      <c r="E814" s="80" t="s">
        <v>1146</v>
      </c>
      <c r="F814" s="80" t="s">
        <v>2915</v>
      </c>
      <c r="G814" s="80" t="s">
        <v>382</v>
      </c>
      <c r="H814" s="80" t="s">
        <v>2914</v>
      </c>
      <c r="I814" s="80" t="s">
        <v>3013</v>
      </c>
      <c r="J814" s="80" t="s">
        <v>2257</v>
      </c>
      <c r="K814" s="80" t="s">
        <v>18</v>
      </c>
      <c r="L814" s="80" t="s">
        <v>56</v>
      </c>
      <c r="M814" s="80" t="s">
        <v>5933</v>
      </c>
      <c r="N814" s="80" t="s">
        <v>5941</v>
      </c>
      <c r="O814" s="79">
        <v>41338.819074074076</v>
      </c>
      <c r="P814" s="78">
        <v>1</v>
      </c>
      <c r="Q814" s="77">
        <v>0.28561342592592598</v>
      </c>
      <c r="R814" s="77">
        <v>139.5635300925926</v>
      </c>
      <c r="S814" s="76" t="s">
        <v>382</v>
      </c>
    </row>
    <row r="815" spans="1:19" ht="11.25" hidden="1" customHeight="1">
      <c r="A815" s="80" t="s">
        <v>669</v>
      </c>
      <c r="B815" s="80" t="s">
        <v>2326</v>
      </c>
      <c r="C815" s="80"/>
      <c r="D815" s="80" t="s">
        <v>2096</v>
      </c>
      <c r="E815" s="80" t="s">
        <v>1146</v>
      </c>
      <c r="F815" s="80" t="s">
        <v>2915</v>
      </c>
      <c r="G815" s="80" t="s">
        <v>382</v>
      </c>
      <c r="H815" s="80" t="s">
        <v>2914</v>
      </c>
      <c r="I815" s="80" t="s">
        <v>3012</v>
      </c>
      <c r="J815" s="80" t="s">
        <v>1765</v>
      </c>
      <c r="K815" s="80" t="s">
        <v>25</v>
      </c>
      <c r="L815" s="80" t="s">
        <v>15</v>
      </c>
      <c r="M815" s="80" t="s">
        <v>5935</v>
      </c>
      <c r="N815" s="80" t="s">
        <v>4539</v>
      </c>
      <c r="O815" s="79">
        <v>41324.443333333336</v>
      </c>
      <c r="P815" s="78">
        <v>0</v>
      </c>
      <c r="Q815" s="77">
        <v>14.661354166666667</v>
      </c>
      <c r="R815" s="77">
        <v>131.59997685185186</v>
      </c>
      <c r="S815" s="76" t="s">
        <v>382</v>
      </c>
    </row>
    <row r="816" spans="1:19" ht="11.25" hidden="1" customHeight="1">
      <c r="A816" s="80" t="s">
        <v>675</v>
      </c>
      <c r="B816" s="80" t="s">
        <v>2478</v>
      </c>
      <c r="C816" s="80"/>
      <c r="D816" s="80" t="s">
        <v>2398</v>
      </c>
      <c r="E816" s="80" t="s">
        <v>2397</v>
      </c>
      <c r="F816" s="80" t="s">
        <v>2915</v>
      </c>
      <c r="G816" s="80" t="s">
        <v>382</v>
      </c>
      <c r="H816" s="80" t="s">
        <v>2952</v>
      </c>
      <c r="I816" s="80" t="s">
        <v>2951</v>
      </c>
      <c r="J816" s="80" t="s">
        <v>2036</v>
      </c>
      <c r="K816" s="80" t="s">
        <v>344</v>
      </c>
      <c r="L816" s="80" t="s">
        <v>15</v>
      </c>
      <c r="M816" s="80" t="s">
        <v>5934</v>
      </c>
      <c r="N816" s="80" t="s">
        <v>2396</v>
      </c>
      <c r="O816" s="79">
        <v>41220.491990740738</v>
      </c>
      <c r="P816" s="78">
        <v>0</v>
      </c>
      <c r="Q816" s="77">
        <v>118.61269675925926</v>
      </c>
      <c r="R816" s="77">
        <v>118.61269675925926</v>
      </c>
      <c r="S816" s="76" t="s">
        <v>382</v>
      </c>
    </row>
    <row r="817" spans="1:19" ht="11.25" hidden="1" customHeight="1">
      <c r="A817" s="80" t="s">
        <v>1672</v>
      </c>
      <c r="B817" s="80" t="s">
        <v>2477</v>
      </c>
      <c r="C817" s="80"/>
      <c r="D817" s="80" t="s">
        <v>668</v>
      </c>
      <c r="E817" s="80" t="s">
        <v>468</v>
      </c>
      <c r="F817" s="80" t="s">
        <v>2915</v>
      </c>
      <c r="G817" s="80" t="s">
        <v>382</v>
      </c>
      <c r="H817" s="80" t="s">
        <v>2914</v>
      </c>
      <c r="I817" s="80" t="s">
        <v>2947</v>
      </c>
      <c r="J817" s="80" t="s">
        <v>2476</v>
      </c>
      <c r="K817" s="80" t="s">
        <v>344</v>
      </c>
      <c r="L817" s="80" t="s">
        <v>15</v>
      </c>
      <c r="M817" s="80" t="s">
        <v>5934</v>
      </c>
      <c r="N817" s="80" t="s">
        <v>667</v>
      </c>
      <c r="O817" s="79">
        <v>41226.528912037036</v>
      </c>
      <c r="P817" s="78">
        <v>0</v>
      </c>
      <c r="Q817" s="77">
        <v>112.57577546296298</v>
      </c>
      <c r="R817" s="77">
        <v>112.57577546296298</v>
      </c>
      <c r="S817" s="76" t="s">
        <v>382</v>
      </c>
    </row>
    <row r="818" spans="1:19" ht="11.25" hidden="1" customHeight="1">
      <c r="A818" s="80" t="s">
        <v>675</v>
      </c>
      <c r="B818" s="80" t="s">
        <v>2577</v>
      </c>
      <c r="C818" s="80"/>
      <c r="D818" s="80" t="s">
        <v>451</v>
      </c>
      <c r="E818" s="80" t="s">
        <v>450</v>
      </c>
      <c r="F818" s="80" t="s">
        <v>386</v>
      </c>
      <c r="G818" s="80" t="s">
        <v>2907</v>
      </c>
      <c r="H818" s="80" t="s">
        <v>385</v>
      </c>
      <c r="I818" s="80" t="s">
        <v>390</v>
      </c>
      <c r="J818" s="80" t="s">
        <v>1981</v>
      </c>
      <c r="K818" s="80" t="s">
        <v>18</v>
      </c>
      <c r="L818" s="80" t="s">
        <v>15</v>
      </c>
      <c r="M818" s="80" t="s">
        <v>5934</v>
      </c>
      <c r="N818" s="80" t="s">
        <v>3279</v>
      </c>
      <c r="O818" s="79">
        <v>41233.42800925926</v>
      </c>
      <c r="P818" s="78">
        <v>0</v>
      </c>
      <c r="Q818" s="77">
        <v>105.67667824074074</v>
      </c>
      <c r="R818" s="77">
        <v>105.67667824074074</v>
      </c>
      <c r="S818" s="76" t="s">
        <v>382</v>
      </c>
    </row>
    <row r="819" spans="1:19" ht="11.25" hidden="1" customHeight="1">
      <c r="A819" s="80" t="s">
        <v>1881</v>
      </c>
      <c r="B819" s="80" t="s">
        <v>3621</v>
      </c>
      <c r="C819" s="80"/>
      <c r="D819" s="80" t="s">
        <v>410</v>
      </c>
      <c r="E819" s="80" t="s">
        <v>571</v>
      </c>
      <c r="F819" s="80" t="s">
        <v>398</v>
      </c>
      <c r="G819" s="80" t="s">
        <v>574</v>
      </c>
      <c r="H819" s="80" t="s">
        <v>574</v>
      </c>
      <c r="I819" s="80" t="s">
        <v>3620</v>
      </c>
      <c r="J819" s="80" t="s">
        <v>6088</v>
      </c>
      <c r="K819" s="80" t="s">
        <v>14</v>
      </c>
      <c r="L819" s="80" t="s">
        <v>15</v>
      </c>
      <c r="M819" s="80" t="s">
        <v>5933</v>
      </c>
      <c r="N819" s="80" t="s">
        <v>5938</v>
      </c>
      <c r="O819" s="79">
        <v>41333.597997685189</v>
      </c>
      <c r="P819" s="78">
        <v>5</v>
      </c>
      <c r="Q819" s="77">
        <v>5.5066898148148145</v>
      </c>
      <c r="R819" s="77">
        <v>54.463101851851853</v>
      </c>
      <c r="S819" s="76" t="s">
        <v>382</v>
      </c>
    </row>
    <row r="820" spans="1:19" ht="11.25" hidden="1" customHeight="1">
      <c r="A820" s="80" t="s">
        <v>671</v>
      </c>
      <c r="B820" s="80" t="s">
        <v>3874</v>
      </c>
      <c r="C820" s="80"/>
      <c r="D820" s="80" t="s">
        <v>410</v>
      </c>
      <c r="E820" s="80" t="s">
        <v>571</v>
      </c>
      <c r="F820" s="80" t="s">
        <v>2915</v>
      </c>
      <c r="G820" s="80" t="s">
        <v>2919</v>
      </c>
      <c r="H820" s="80" t="s">
        <v>398</v>
      </c>
      <c r="I820" s="80" t="s">
        <v>3087</v>
      </c>
      <c r="J820" s="80" t="s">
        <v>3873</v>
      </c>
      <c r="K820" s="80" t="s">
        <v>19</v>
      </c>
      <c r="L820" s="80" t="s">
        <v>15</v>
      </c>
      <c r="M820" s="80" t="s">
        <v>5933</v>
      </c>
      <c r="N820" s="80" t="s">
        <v>1151</v>
      </c>
      <c r="O820" s="79">
        <v>41296.62296296296</v>
      </c>
      <c r="P820" s="78">
        <v>5</v>
      </c>
      <c r="Q820" s="77">
        <v>42.481724537037032</v>
      </c>
      <c r="R820" s="77">
        <v>50.426423611111112</v>
      </c>
      <c r="S820" s="76" t="s">
        <v>382</v>
      </c>
    </row>
    <row r="821" spans="1:19" ht="11.25" hidden="1" customHeight="1">
      <c r="A821" s="80" t="s">
        <v>1881</v>
      </c>
      <c r="B821" s="80" t="s">
        <v>3872</v>
      </c>
      <c r="C821" s="80"/>
      <c r="D821" s="80" t="s">
        <v>3871</v>
      </c>
      <c r="E821" s="80" t="s">
        <v>1146</v>
      </c>
      <c r="F821" s="80" t="s">
        <v>2915</v>
      </c>
      <c r="G821" s="80" t="s">
        <v>2919</v>
      </c>
      <c r="H821" s="80" t="s">
        <v>3855</v>
      </c>
      <c r="I821" s="80" t="s">
        <v>3854</v>
      </c>
      <c r="J821" s="80" t="s">
        <v>1765</v>
      </c>
      <c r="K821" s="80" t="s">
        <v>18</v>
      </c>
      <c r="L821" s="80" t="s">
        <v>15</v>
      </c>
      <c r="M821" s="80" t="s">
        <v>5937</v>
      </c>
      <c r="N821" s="80" t="s">
        <v>3078</v>
      </c>
      <c r="O821" s="79">
        <v>41290.739317129628</v>
      </c>
      <c r="P821" s="78">
        <v>1</v>
      </c>
      <c r="Q821" s="77">
        <v>48.365370370370371</v>
      </c>
      <c r="R821" s="77">
        <v>48.402638888888887</v>
      </c>
      <c r="S821" s="76" t="s">
        <v>382</v>
      </c>
    </row>
    <row r="822" spans="1:19" ht="11.25" hidden="1" customHeight="1">
      <c r="A822" s="80" t="s">
        <v>1596</v>
      </c>
      <c r="B822" s="80" t="s">
        <v>3862</v>
      </c>
      <c r="C822" s="80"/>
      <c r="D822" s="80" t="s">
        <v>451</v>
      </c>
      <c r="E822" s="80" t="s">
        <v>450</v>
      </c>
      <c r="F822" s="80" t="s">
        <v>386</v>
      </c>
      <c r="G822" s="80" t="s">
        <v>2907</v>
      </c>
      <c r="H822" s="80" t="s">
        <v>385</v>
      </c>
      <c r="I822" s="80" t="s">
        <v>384</v>
      </c>
      <c r="J822" s="80" t="s">
        <v>3861</v>
      </c>
      <c r="K822" s="80" t="s">
        <v>60</v>
      </c>
      <c r="L822" s="80" t="s">
        <v>15</v>
      </c>
      <c r="M822" s="80" t="s">
        <v>5934</v>
      </c>
      <c r="N822" s="80" t="s">
        <v>3279</v>
      </c>
      <c r="O822" s="79">
        <v>41298.553611111114</v>
      </c>
      <c r="P822" s="78">
        <v>0</v>
      </c>
      <c r="Q822" s="77">
        <v>40.551076388888887</v>
      </c>
      <c r="R822" s="77">
        <v>40.551076388888887</v>
      </c>
      <c r="S822" s="76" t="s">
        <v>382</v>
      </c>
    </row>
    <row r="823" spans="1:19" ht="11.25" hidden="1" customHeight="1">
      <c r="A823" s="80" t="s">
        <v>2479</v>
      </c>
      <c r="B823" s="80" t="s">
        <v>3858</v>
      </c>
      <c r="C823" s="80"/>
      <c r="D823" s="80" t="s">
        <v>677</v>
      </c>
      <c r="E823" s="80" t="s">
        <v>676</v>
      </c>
      <c r="F823" s="80" t="s">
        <v>2915</v>
      </c>
      <c r="G823" s="80" t="s">
        <v>2919</v>
      </c>
      <c r="H823" s="80" t="s">
        <v>398</v>
      </c>
      <c r="I823" s="80" t="s">
        <v>3284</v>
      </c>
      <c r="J823" s="80" t="s">
        <v>2945</v>
      </c>
      <c r="K823" s="80" t="s">
        <v>14</v>
      </c>
      <c r="L823" s="80" t="s">
        <v>15</v>
      </c>
      <c r="M823" s="80" t="s">
        <v>5935</v>
      </c>
      <c r="N823" s="80" t="s">
        <v>4539</v>
      </c>
      <c r="O823" s="79">
        <v>41316.467199074075</v>
      </c>
      <c r="P823" s="78">
        <v>0</v>
      </c>
      <c r="Q823" s="77">
        <v>22.637488425925927</v>
      </c>
      <c r="R823" s="77">
        <v>40.475983796296298</v>
      </c>
      <c r="S823" s="76" t="s">
        <v>382</v>
      </c>
    </row>
    <row r="824" spans="1:19" ht="11.25" hidden="1" customHeight="1">
      <c r="A824" s="80" t="s">
        <v>1596</v>
      </c>
      <c r="B824" s="80" t="s">
        <v>4166</v>
      </c>
      <c r="C824" s="80"/>
      <c r="D824" s="80" t="s">
        <v>451</v>
      </c>
      <c r="E824" s="80" t="s">
        <v>450</v>
      </c>
      <c r="F824" s="80" t="s">
        <v>386</v>
      </c>
      <c r="G824" s="80" t="s">
        <v>2907</v>
      </c>
      <c r="H824" s="80" t="s">
        <v>385</v>
      </c>
      <c r="I824" s="80" t="s">
        <v>384</v>
      </c>
      <c r="J824" s="80" t="s">
        <v>4165</v>
      </c>
      <c r="K824" s="80" t="s">
        <v>60</v>
      </c>
      <c r="L824" s="80" t="s">
        <v>15</v>
      </c>
      <c r="M824" s="80" t="s">
        <v>5933</v>
      </c>
      <c r="N824" s="80" t="s">
        <v>3217</v>
      </c>
      <c r="O824" s="79">
        <v>41299.901562500003</v>
      </c>
      <c r="P824" s="78">
        <v>3</v>
      </c>
      <c r="Q824" s="77">
        <v>39.203125</v>
      </c>
      <c r="R824" s="77">
        <v>39.705289351851853</v>
      </c>
      <c r="S824" s="76" t="s">
        <v>382</v>
      </c>
    </row>
    <row r="825" spans="1:19" ht="11.25" hidden="1" customHeight="1">
      <c r="A825" s="80" t="s">
        <v>1317</v>
      </c>
      <c r="B825" s="80" t="s">
        <v>4161</v>
      </c>
      <c r="C825" s="80"/>
      <c r="D825" s="80" t="s">
        <v>2096</v>
      </c>
      <c r="E825" s="80" t="s">
        <v>1146</v>
      </c>
      <c r="F825" s="80" t="s">
        <v>2915</v>
      </c>
      <c r="G825" s="80" t="s">
        <v>382</v>
      </c>
      <c r="H825" s="80" t="s">
        <v>2936</v>
      </c>
      <c r="I825" s="80" t="s">
        <v>2935</v>
      </c>
      <c r="J825" s="80" t="s">
        <v>4160</v>
      </c>
      <c r="K825" s="80" t="s">
        <v>344</v>
      </c>
      <c r="L825" s="80" t="s">
        <v>15</v>
      </c>
      <c r="M825" s="80" t="s">
        <v>5934</v>
      </c>
      <c r="N825" s="80" t="s">
        <v>4159</v>
      </c>
      <c r="O825" s="79">
        <v>41305.783692129633</v>
      </c>
      <c r="P825" s="78">
        <v>0</v>
      </c>
      <c r="Q825" s="77">
        <v>33.320995370370369</v>
      </c>
      <c r="R825" s="77">
        <v>33.320995370370369</v>
      </c>
      <c r="S825" s="76" t="s">
        <v>382</v>
      </c>
    </row>
    <row r="826" spans="1:19" ht="11.25" hidden="1" customHeight="1">
      <c r="A826" s="80" t="s">
        <v>1317</v>
      </c>
      <c r="B826" s="80" t="s">
        <v>4386</v>
      </c>
      <c r="C826" s="80"/>
      <c r="D826" s="80" t="s">
        <v>2096</v>
      </c>
      <c r="E826" s="80" t="s">
        <v>1146</v>
      </c>
      <c r="F826" s="80" t="s">
        <v>2915</v>
      </c>
      <c r="G826" s="80" t="s">
        <v>382</v>
      </c>
      <c r="H826" s="80" t="s">
        <v>2936</v>
      </c>
      <c r="I826" s="80" t="s">
        <v>2935</v>
      </c>
      <c r="J826" s="80" t="s">
        <v>4384</v>
      </c>
      <c r="K826" s="80" t="s">
        <v>18</v>
      </c>
      <c r="L826" s="80" t="s">
        <v>15</v>
      </c>
      <c r="M826" s="80" t="s">
        <v>5933</v>
      </c>
      <c r="N826" s="80" t="s">
        <v>5941</v>
      </c>
      <c r="O826" s="79">
        <v>41337.668715277781</v>
      </c>
      <c r="P826" s="78">
        <v>1</v>
      </c>
      <c r="Q826" s="77">
        <v>1.4359722222222222</v>
      </c>
      <c r="R826" s="77">
        <v>28.389791666666671</v>
      </c>
      <c r="S826" s="76" t="s">
        <v>382</v>
      </c>
    </row>
    <row r="827" spans="1:19" ht="11.25" hidden="1" customHeight="1">
      <c r="A827" s="80" t="s">
        <v>675</v>
      </c>
      <c r="B827" s="80" t="s">
        <v>4385</v>
      </c>
      <c r="C827" s="80"/>
      <c r="D827" s="80" t="s">
        <v>2096</v>
      </c>
      <c r="E827" s="80" t="s">
        <v>1146</v>
      </c>
      <c r="F827" s="80" t="s">
        <v>2915</v>
      </c>
      <c r="G827" s="80" t="s">
        <v>382</v>
      </c>
      <c r="H827" s="80" t="s">
        <v>2936</v>
      </c>
      <c r="I827" s="80" t="s">
        <v>2935</v>
      </c>
      <c r="J827" s="80" t="s">
        <v>4384</v>
      </c>
      <c r="K827" s="80" t="s">
        <v>14</v>
      </c>
      <c r="L827" s="80" t="s">
        <v>15</v>
      </c>
      <c r="M827" s="80" t="s">
        <v>5937</v>
      </c>
      <c r="N827" s="80" t="s">
        <v>3078</v>
      </c>
      <c r="O827" s="79">
        <v>41311.729131944441</v>
      </c>
      <c r="P827" s="78">
        <v>1</v>
      </c>
      <c r="Q827" s="77">
        <v>27.37555555555555</v>
      </c>
      <c r="R827" s="77">
        <v>28.345150462962962</v>
      </c>
      <c r="S827" s="76" t="s">
        <v>382</v>
      </c>
    </row>
    <row r="828" spans="1:19" ht="11.25" hidden="1" customHeight="1">
      <c r="A828" s="80" t="s">
        <v>4593</v>
      </c>
      <c r="B828" s="80" t="s">
        <v>4592</v>
      </c>
      <c r="C828" s="80"/>
      <c r="D828" s="80" t="s">
        <v>668</v>
      </c>
      <c r="E828" s="80" t="s">
        <v>468</v>
      </c>
      <c r="F828" s="80" t="s">
        <v>2915</v>
      </c>
      <c r="G828" s="80" t="s">
        <v>382</v>
      </c>
      <c r="H828" s="80" t="s">
        <v>2914</v>
      </c>
      <c r="I828" s="80" t="s">
        <v>2947</v>
      </c>
      <c r="J828" s="80" t="s">
        <v>4591</v>
      </c>
      <c r="K828" s="80" t="s">
        <v>25</v>
      </c>
      <c r="L828" s="80" t="s">
        <v>15</v>
      </c>
      <c r="M828" s="80" t="s">
        <v>5934</v>
      </c>
      <c r="N828" s="80" t="s">
        <v>667</v>
      </c>
      <c r="O828" s="79">
        <v>41313.619791666664</v>
      </c>
      <c r="P828" s="78">
        <v>0</v>
      </c>
      <c r="Q828" s="77">
        <v>25.484895833333336</v>
      </c>
      <c r="R828" s="77">
        <v>25.484895833333336</v>
      </c>
      <c r="S828" s="76" t="s">
        <v>382</v>
      </c>
    </row>
    <row r="829" spans="1:19" ht="11.25" hidden="1" customHeight="1">
      <c r="A829" s="80" t="s">
        <v>3852</v>
      </c>
      <c r="B829" s="80" t="s">
        <v>3851</v>
      </c>
      <c r="C829" s="80"/>
      <c r="D829" s="80" t="s">
        <v>3850</v>
      </c>
      <c r="E829" s="80" t="s">
        <v>664</v>
      </c>
      <c r="F829" s="80" t="s">
        <v>398</v>
      </c>
      <c r="G829" s="80" t="s">
        <v>574</v>
      </c>
      <c r="H829" s="80" t="s">
        <v>574</v>
      </c>
      <c r="I829" s="80" t="s">
        <v>573</v>
      </c>
      <c r="J829" s="80" t="s">
        <v>3849</v>
      </c>
      <c r="K829" s="80" t="s">
        <v>60</v>
      </c>
      <c r="L829" s="80" t="s">
        <v>15</v>
      </c>
      <c r="M829" s="80" t="s">
        <v>5970</v>
      </c>
      <c r="N829" s="80" t="s">
        <v>51</v>
      </c>
      <c r="O829" s="79">
        <v>41332.70480324074</v>
      </c>
      <c r="P829" s="78">
        <v>0</v>
      </c>
      <c r="Q829" s="77">
        <v>6.3998842592592595</v>
      </c>
      <c r="R829" s="77">
        <v>41.71685185185185</v>
      </c>
      <c r="S829" s="76" t="s">
        <v>382</v>
      </c>
    </row>
    <row r="830" spans="1:19" ht="11.25" hidden="1" customHeight="1">
      <c r="A830" s="80" t="s">
        <v>3852</v>
      </c>
      <c r="B830" s="80" t="s">
        <v>4158</v>
      </c>
      <c r="C830" s="80"/>
      <c r="D830" s="80" t="s">
        <v>4157</v>
      </c>
      <c r="E830" s="80" t="s">
        <v>664</v>
      </c>
      <c r="F830" s="80" t="s">
        <v>398</v>
      </c>
      <c r="G830" s="80" t="s">
        <v>574</v>
      </c>
      <c r="H830" s="80" t="s">
        <v>574</v>
      </c>
      <c r="I830" s="80" t="s">
        <v>573</v>
      </c>
      <c r="J830" s="80" t="s">
        <v>4156</v>
      </c>
      <c r="K830" s="80" t="s">
        <v>88</v>
      </c>
      <c r="L830" s="80" t="s">
        <v>15</v>
      </c>
      <c r="M830" s="80" t="s">
        <v>5970</v>
      </c>
      <c r="N830" s="80" t="s">
        <v>51</v>
      </c>
      <c r="O830" s="79">
        <v>41312.353530092594</v>
      </c>
      <c r="P830" s="78">
        <v>0</v>
      </c>
      <c r="Q830" s="77">
        <v>26.751157407407408</v>
      </c>
      <c r="R830" s="77">
        <v>36.410960648148148</v>
      </c>
      <c r="S830" s="76" t="s">
        <v>382</v>
      </c>
    </row>
    <row r="831" spans="1:19" ht="11.25" hidden="1" customHeight="1">
      <c r="A831" s="80" t="s">
        <v>478</v>
      </c>
      <c r="B831" s="80" t="s">
        <v>666</v>
      </c>
      <c r="C831" s="80"/>
      <c r="D831" s="80" t="s">
        <v>665</v>
      </c>
      <c r="E831" s="80" t="s">
        <v>664</v>
      </c>
      <c r="F831" s="80" t="s">
        <v>398</v>
      </c>
      <c r="G831" s="80" t="s">
        <v>574</v>
      </c>
      <c r="H831" s="80" t="s">
        <v>574</v>
      </c>
      <c r="I831" s="80" t="s">
        <v>573</v>
      </c>
      <c r="J831" s="80" t="s">
        <v>663</v>
      </c>
      <c r="K831" s="80" t="s">
        <v>60</v>
      </c>
      <c r="L831" s="80" t="s">
        <v>15</v>
      </c>
      <c r="M831" s="80" t="s">
        <v>15</v>
      </c>
      <c r="N831" s="80"/>
      <c r="P831" s="78">
        <v>0</v>
      </c>
      <c r="R831" s="77">
        <v>693.75115740740739</v>
      </c>
      <c r="S831" s="76" t="s">
        <v>382</v>
      </c>
    </row>
    <row r="832" spans="1:19" ht="11.25" hidden="1" customHeight="1">
      <c r="A832" s="80" t="s">
        <v>621</v>
      </c>
      <c r="B832" s="80" t="s">
        <v>2191</v>
      </c>
      <c r="C832" s="80"/>
      <c r="D832" s="80" t="s">
        <v>615</v>
      </c>
      <c r="E832" s="80" t="s">
        <v>614</v>
      </c>
      <c r="F832" s="80" t="s">
        <v>398</v>
      </c>
      <c r="G832" s="80" t="s">
        <v>603</v>
      </c>
      <c r="H832" s="80" t="s">
        <v>2909</v>
      </c>
      <c r="I832" s="80" t="s">
        <v>3011</v>
      </c>
      <c r="J832" s="80" t="s">
        <v>2226</v>
      </c>
      <c r="K832" s="80" t="s">
        <v>60</v>
      </c>
      <c r="L832" s="80" t="s">
        <v>15</v>
      </c>
      <c r="M832" s="80" t="s">
        <v>15</v>
      </c>
      <c r="N832" s="80"/>
      <c r="P832" s="78">
        <v>0</v>
      </c>
      <c r="R832" s="77">
        <v>145.48755787037038</v>
      </c>
      <c r="S832" s="76" t="s">
        <v>382</v>
      </c>
    </row>
    <row r="833" spans="1:19" ht="11.25" hidden="1" customHeight="1">
      <c r="A833" s="80" t="s">
        <v>1432</v>
      </c>
      <c r="B833" s="80" t="s">
        <v>2551</v>
      </c>
      <c r="C833" s="80"/>
      <c r="D833" s="80" t="s">
        <v>2550</v>
      </c>
      <c r="E833" s="80" t="s">
        <v>2549</v>
      </c>
      <c r="F833" s="80" t="s">
        <v>398</v>
      </c>
      <c r="G833" s="80" t="s">
        <v>603</v>
      </c>
      <c r="H833" s="80" t="s">
        <v>2983</v>
      </c>
      <c r="I833" s="80" t="s">
        <v>2982</v>
      </c>
      <c r="J833" s="80" t="s">
        <v>2548</v>
      </c>
      <c r="K833" s="80" t="s">
        <v>60</v>
      </c>
      <c r="L833" s="80" t="s">
        <v>15</v>
      </c>
      <c r="M833" s="80" t="s">
        <v>5934</v>
      </c>
      <c r="N833" s="80" t="s">
        <v>2547</v>
      </c>
      <c r="O833" s="79">
        <v>41229.677337962959</v>
      </c>
      <c r="P833" s="78">
        <v>0</v>
      </c>
      <c r="Q833" s="77">
        <v>109.42734953703703</v>
      </c>
      <c r="R833" s="77">
        <v>109.42734953703703</v>
      </c>
      <c r="S833" s="76" t="s">
        <v>382</v>
      </c>
    </row>
    <row r="834" spans="1:19" ht="11.25" hidden="1" customHeight="1">
      <c r="A834" s="80" t="s">
        <v>1340</v>
      </c>
      <c r="B834" s="80" t="s">
        <v>4582</v>
      </c>
      <c r="C834" s="80"/>
      <c r="D834" s="80" t="s">
        <v>4581</v>
      </c>
      <c r="E834" s="80" t="s">
        <v>655</v>
      </c>
      <c r="F834" s="80" t="s">
        <v>398</v>
      </c>
      <c r="G834" s="80" t="s">
        <v>603</v>
      </c>
      <c r="H834" s="80" t="s">
        <v>2990</v>
      </c>
      <c r="I834" s="80" t="s">
        <v>3844</v>
      </c>
      <c r="J834" s="80" t="s">
        <v>4580</v>
      </c>
      <c r="K834" s="80" t="s">
        <v>18</v>
      </c>
      <c r="L834" s="80" t="s">
        <v>15</v>
      </c>
      <c r="M834" s="80" t="s">
        <v>5969</v>
      </c>
      <c r="N834" s="80" t="s">
        <v>3200</v>
      </c>
      <c r="O834" s="79">
        <v>41316.436284722222</v>
      </c>
      <c r="P834" s="78">
        <v>0</v>
      </c>
      <c r="Q834" s="77">
        <v>22.668402777777779</v>
      </c>
      <c r="R834" s="77">
        <v>35.560590277777777</v>
      </c>
      <c r="S834" s="76" t="s">
        <v>382</v>
      </c>
    </row>
    <row r="835" spans="1:19" ht="11.25" hidden="1" customHeight="1">
      <c r="A835" s="80" t="s">
        <v>3751</v>
      </c>
      <c r="B835" s="80" t="s">
        <v>4333</v>
      </c>
      <c r="C835" s="80"/>
      <c r="D835" s="80" t="s">
        <v>615</v>
      </c>
      <c r="E835" s="80" t="s">
        <v>614</v>
      </c>
      <c r="F835" s="80" t="s">
        <v>398</v>
      </c>
      <c r="G835" s="80" t="s">
        <v>603</v>
      </c>
      <c r="H835" s="80" t="s">
        <v>602</v>
      </c>
      <c r="I835" s="80" t="s">
        <v>649</v>
      </c>
      <c r="J835" s="80" t="s">
        <v>4332</v>
      </c>
      <c r="K835" s="80" t="s">
        <v>60</v>
      </c>
      <c r="L835" s="80" t="s">
        <v>15</v>
      </c>
      <c r="M835" s="80" t="s">
        <v>5935</v>
      </c>
      <c r="N835" s="80" t="s">
        <v>4507</v>
      </c>
      <c r="O835" s="79">
        <v>41318.956886574073</v>
      </c>
      <c r="P835" s="78">
        <v>0</v>
      </c>
      <c r="Q835" s="77">
        <v>20.147800925925925</v>
      </c>
      <c r="R835" s="77">
        <v>32.412685185185182</v>
      </c>
      <c r="S835" s="76" t="s">
        <v>382</v>
      </c>
    </row>
    <row r="836" spans="1:19" ht="11.25" hidden="1" customHeight="1">
      <c r="A836" s="80" t="s">
        <v>1541</v>
      </c>
      <c r="B836" s="80" t="s">
        <v>6087</v>
      </c>
      <c r="C836" s="80"/>
      <c r="D836" s="80" t="s">
        <v>6086</v>
      </c>
      <c r="E836" s="80" t="s">
        <v>1540</v>
      </c>
      <c r="F836" s="80" t="s">
        <v>398</v>
      </c>
      <c r="G836" s="80" t="s">
        <v>603</v>
      </c>
      <c r="H836" s="80" t="s">
        <v>2983</v>
      </c>
      <c r="I836" s="80" t="s">
        <v>3560</v>
      </c>
      <c r="J836" s="80" t="s">
        <v>6085</v>
      </c>
      <c r="K836" s="80" t="s">
        <v>60</v>
      </c>
      <c r="L836" s="80" t="s">
        <v>15</v>
      </c>
      <c r="M836" s="80" t="s">
        <v>5937</v>
      </c>
      <c r="N836" s="80" t="s">
        <v>3200</v>
      </c>
      <c r="O836" s="79">
        <v>41331.749305555553</v>
      </c>
      <c r="P836" s="78">
        <v>1</v>
      </c>
      <c r="Q836" s="77">
        <v>7.3553819444444448</v>
      </c>
      <c r="R836" s="77">
        <v>8.4712152777777785</v>
      </c>
      <c r="S836" s="76" t="s">
        <v>382</v>
      </c>
    </row>
    <row r="837" spans="1:19" ht="11.25" hidden="1" customHeight="1">
      <c r="A837" s="80" t="s">
        <v>2147</v>
      </c>
      <c r="B837" s="80" t="s">
        <v>6084</v>
      </c>
      <c r="C837" s="80"/>
      <c r="D837" s="80" t="s">
        <v>1282</v>
      </c>
      <c r="E837" s="80" t="s">
        <v>472</v>
      </c>
      <c r="F837" s="80" t="s">
        <v>1244</v>
      </c>
      <c r="G837" s="80" t="s">
        <v>2912</v>
      </c>
      <c r="H837" s="80" t="s">
        <v>2965</v>
      </c>
      <c r="I837" s="80" t="s">
        <v>5653</v>
      </c>
      <c r="J837" s="80" t="s">
        <v>6083</v>
      </c>
      <c r="K837" s="80" t="s">
        <v>14</v>
      </c>
      <c r="L837" s="80" t="s">
        <v>15</v>
      </c>
      <c r="M837" s="80" t="s">
        <v>5970</v>
      </c>
      <c r="N837" s="80" t="s">
        <v>51</v>
      </c>
      <c r="O837" s="79">
        <v>41338.52480324074</v>
      </c>
      <c r="P837" s="78">
        <v>0</v>
      </c>
      <c r="Q837" s="77">
        <v>0.57988425925925924</v>
      </c>
      <c r="R837" s="77">
        <v>11.456574074074075</v>
      </c>
      <c r="S837" s="76" t="s">
        <v>382</v>
      </c>
    </row>
    <row r="838" spans="1:19" ht="11.25" hidden="1" customHeight="1">
      <c r="A838" s="80" t="s">
        <v>1878</v>
      </c>
      <c r="B838" s="80" t="s">
        <v>2256</v>
      </c>
      <c r="C838" s="80"/>
      <c r="D838" s="80" t="s">
        <v>2255</v>
      </c>
      <c r="E838" s="80" t="s">
        <v>2254</v>
      </c>
      <c r="F838" s="80" t="s">
        <v>398</v>
      </c>
      <c r="G838" s="80" t="s">
        <v>603</v>
      </c>
      <c r="H838" s="80" t="s">
        <v>602</v>
      </c>
      <c r="I838" s="80" t="s">
        <v>649</v>
      </c>
      <c r="J838" s="80" t="s">
        <v>2253</v>
      </c>
      <c r="K838" s="80" t="s">
        <v>60</v>
      </c>
      <c r="L838" s="80" t="s">
        <v>15</v>
      </c>
      <c r="M838" s="80" t="s">
        <v>1669</v>
      </c>
      <c r="N838" s="80" t="s">
        <v>3200</v>
      </c>
      <c r="O838" s="79">
        <v>41206.958333333336</v>
      </c>
      <c r="P838" s="78">
        <v>0</v>
      </c>
      <c r="Q838" s="77">
        <v>132.14635416666667</v>
      </c>
      <c r="R838" s="77">
        <v>138.55695601851852</v>
      </c>
      <c r="S838" s="76" t="s">
        <v>382</v>
      </c>
    </row>
    <row r="839" spans="1:19" ht="11.25" hidden="1" customHeight="1">
      <c r="A839" s="80" t="s">
        <v>1877</v>
      </c>
      <c r="B839" s="80" t="s">
        <v>3006</v>
      </c>
      <c r="C839" s="80"/>
      <c r="D839" s="80" t="s">
        <v>620</v>
      </c>
      <c r="E839" s="80" t="s">
        <v>1516</v>
      </c>
      <c r="F839" s="80" t="s">
        <v>398</v>
      </c>
      <c r="G839" s="80" t="s">
        <v>603</v>
      </c>
      <c r="H839" s="80" t="s">
        <v>2986</v>
      </c>
      <c r="I839" s="80" t="s">
        <v>2985</v>
      </c>
      <c r="J839" s="80" t="s">
        <v>3005</v>
      </c>
      <c r="K839" s="80" t="s">
        <v>60</v>
      </c>
      <c r="L839" s="80" t="s">
        <v>15</v>
      </c>
      <c r="M839" s="80" t="s">
        <v>15</v>
      </c>
      <c r="N839" s="80"/>
      <c r="P839" s="78">
        <v>0</v>
      </c>
      <c r="R839" s="77">
        <v>82.465543981481503</v>
      </c>
      <c r="S839" s="76" t="s">
        <v>382</v>
      </c>
    </row>
    <row r="840" spans="1:19" ht="11.25" hidden="1" customHeight="1">
      <c r="A840" s="80" t="s">
        <v>1477</v>
      </c>
      <c r="B840" s="80" t="s">
        <v>4155</v>
      </c>
      <c r="C840" s="80"/>
      <c r="D840" s="80" t="s">
        <v>4154</v>
      </c>
      <c r="E840" s="80" t="s">
        <v>655</v>
      </c>
      <c r="F840" s="80" t="s">
        <v>398</v>
      </c>
      <c r="G840" s="80" t="s">
        <v>603</v>
      </c>
      <c r="H840" s="80" t="s">
        <v>602</v>
      </c>
      <c r="I840" s="80" t="s">
        <v>4153</v>
      </c>
      <c r="J840" s="80" t="s">
        <v>6082</v>
      </c>
      <c r="K840" s="80" t="s">
        <v>18</v>
      </c>
      <c r="L840" s="80" t="s">
        <v>15</v>
      </c>
      <c r="M840" s="80" t="s">
        <v>5969</v>
      </c>
      <c r="N840" s="80" t="s">
        <v>3200</v>
      </c>
      <c r="O840" s="79">
        <v>41305.578831018516</v>
      </c>
      <c r="P840" s="78">
        <v>0</v>
      </c>
      <c r="Q840" s="77">
        <v>33.525856481481483</v>
      </c>
      <c r="R840" s="77">
        <v>39.634062499999999</v>
      </c>
      <c r="S840" s="76" t="s">
        <v>382</v>
      </c>
    </row>
    <row r="841" spans="1:19" ht="11.25" hidden="1" customHeight="1">
      <c r="A841" s="80" t="s">
        <v>1877</v>
      </c>
      <c r="B841" s="80" t="s">
        <v>4579</v>
      </c>
      <c r="C841" s="80"/>
      <c r="D841" s="80" t="s">
        <v>620</v>
      </c>
      <c r="E841" s="80" t="s">
        <v>1516</v>
      </c>
      <c r="F841" s="80" t="s">
        <v>398</v>
      </c>
      <c r="G841" s="80" t="s">
        <v>603</v>
      </c>
      <c r="H841" s="80" t="s">
        <v>2909</v>
      </c>
      <c r="I841" s="80" t="s">
        <v>4448</v>
      </c>
      <c r="J841" s="80" t="s">
        <v>4578</v>
      </c>
      <c r="K841" s="80" t="s">
        <v>18</v>
      </c>
      <c r="L841" s="80" t="s">
        <v>56</v>
      </c>
      <c r="M841" s="80" t="s">
        <v>5933</v>
      </c>
      <c r="N841" s="80" t="s">
        <v>5932</v>
      </c>
      <c r="O841" s="79">
        <v>41338.819074074076</v>
      </c>
      <c r="P841" s="78">
        <v>1</v>
      </c>
      <c r="Q841" s="77">
        <v>0.28561342592592598</v>
      </c>
      <c r="R841" s="77">
        <v>25.665914351851853</v>
      </c>
      <c r="S841" s="76" t="s">
        <v>382</v>
      </c>
    </row>
    <row r="842" spans="1:19" ht="11.25" hidden="1" customHeight="1">
      <c r="A842" s="80" t="s">
        <v>3848</v>
      </c>
      <c r="B842" s="80" t="s">
        <v>5651</v>
      </c>
      <c r="C842" s="80"/>
      <c r="D842" s="80" t="s">
        <v>615</v>
      </c>
      <c r="E842" s="80" t="s">
        <v>614</v>
      </c>
      <c r="F842" s="80" t="s">
        <v>398</v>
      </c>
      <c r="G842" s="80" t="s">
        <v>603</v>
      </c>
      <c r="H842" s="80" t="s">
        <v>602</v>
      </c>
      <c r="I842" s="80" t="s">
        <v>3833</v>
      </c>
      <c r="J842" s="80" t="s">
        <v>5650</v>
      </c>
      <c r="K842" s="80" t="s">
        <v>18</v>
      </c>
      <c r="L842" s="80" t="s">
        <v>15</v>
      </c>
      <c r="M842" s="80" t="s">
        <v>5933</v>
      </c>
      <c r="N842" s="80" t="s">
        <v>5932</v>
      </c>
      <c r="O842" s="79">
        <v>41338.166041666664</v>
      </c>
      <c r="P842" s="78">
        <v>1</v>
      </c>
      <c r="Q842" s="77">
        <v>0.93864583333333329</v>
      </c>
      <c r="R842" s="77">
        <v>20.703935185185184</v>
      </c>
      <c r="S842" s="76" t="s">
        <v>382</v>
      </c>
    </row>
    <row r="843" spans="1:19" ht="11.25" hidden="1" customHeight="1">
      <c r="A843" s="80" t="s">
        <v>1877</v>
      </c>
      <c r="B843" s="80" t="s">
        <v>6081</v>
      </c>
      <c r="C843" s="80"/>
      <c r="D843" s="80" t="s">
        <v>605</v>
      </c>
      <c r="E843" s="80" t="s">
        <v>610</v>
      </c>
      <c r="F843" s="80" t="s">
        <v>398</v>
      </c>
      <c r="G843" s="80" t="s">
        <v>603</v>
      </c>
      <c r="H843" s="80" t="s">
        <v>2994</v>
      </c>
      <c r="I843" s="80" t="s">
        <v>3267</v>
      </c>
      <c r="J843" s="80" t="s">
        <v>6080</v>
      </c>
      <c r="K843" s="80" t="s">
        <v>18</v>
      </c>
      <c r="L843" s="80" t="s">
        <v>56</v>
      </c>
      <c r="M843" s="80" t="s">
        <v>5933</v>
      </c>
      <c r="N843" s="80" t="s">
        <v>5932</v>
      </c>
      <c r="O843" s="79">
        <v>41338.819074074076</v>
      </c>
      <c r="P843" s="78">
        <v>1</v>
      </c>
      <c r="Q843" s="77">
        <v>0.28561342592592598</v>
      </c>
      <c r="R843" s="77">
        <v>12.660243055555556</v>
      </c>
      <c r="S843" s="76" t="s">
        <v>382</v>
      </c>
    </row>
    <row r="844" spans="1:19" ht="11.25" hidden="1" customHeight="1">
      <c r="A844" s="80" t="s">
        <v>3848</v>
      </c>
      <c r="B844" s="80" t="s">
        <v>6079</v>
      </c>
      <c r="C844" s="80"/>
      <c r="D844" s="80" t="s">
        <v>605</v>
      </c>
      <c r="E844" s="80" t="s">
        <v>610</v>
      </c>
      <c r="F844" s="80" t="s">
        <v>398</v>
      </c>
      <c r="G844" s="80" t="s">
        <v>603</v>
      </c>
      <c r="H844" s="80" t="s">
        <v>2994</v>
      </c>
      <c r="I844" s="80" t="s">
        <v>3267</v>
      </c>
      <c r="J844" s="80" t="s">
        <v>6078</v>
      </c>
      <c r="K844" s="80" t="s">
        <v>18</v>
      </c>
      <c r="L844" s="80" t="s">
        <v>56</v>
      </c>
      <c r="M844" s="80" t="s">
        <v>5933</v>
      </c>
      <c r="N844" s="80" t="s">
        <v>5932</v>
      </c>
      <c r="O844" s="79">
        <v>41338.819074074076</v>
      </c>
      <c r="P844" s="78">
        <v>1</v>
      </c>
      <c r="Q844" s="77">
        <v>0.28561342592592598</v>
      </c>
      <c r="R844" s="77">
        <v>12.644340277777779</v>
      </c>
      <c r="S844" s="76" t="s">
        <v>382</v>
      </c>
    </row>
    <row r="845" spans="1:19" ht="11.25" hidden="1" customHeight="1">
      <c r="A845" s="80" t="s">
        <v>1877</v>
      </c>
      <c r="B845" s="80" t="s">
        <v>6077</v>
      </c>
      <c r="C845" s="80"/>
      <c r="D845" s="80" t="s">
        <v>605</v>
      </c>
      <c r="E845" s="80" t="s">
        <v>610</v>
      </c>
      <c r="F845" s="80" t="s">
        <v>398</v>
      </c>
      <c r="G845" s="80" t="s">
        <v>603</v>
      </c>
      <c r="H845" s="80" t="s">
        <v>2994</v>
      </c>
      <c r="I845" s="80" t="s">
        <v>3267</v>
      </c>
      <c r="J845" s="80" t="s">
        <v>6076</v>
      </c>
      <c r="K845" s="80" t="s">
        <v>18</v>
      </c>
      <c r="L845" s="80" t="s">
        <v>56</v>
      </c>
      <c r="M845" s="80" t="s">
        <v>5933</v>
      </c>
      <c r="N845" s="80" t="s">
        <v>5932</v>
      </c>
      <c r="O845" s="79">
        <v>41338.819074074076</v>
      </c>
      <c r="P845" s="78">
        <v>1</v>
      </c>
      <c r="Q845" s="77">
        <v>0.28561342592592598</v>
      </c>
      <c r="R845" s="77">
        <v>11.612430555555555</v>
      </c>
      <c r="S845" s="76" t="s">
        <v>382</v>
      </c>
    </row>
    <row r="846" spans="1:19" ht="11.25" hidden="1" customHeight="1">
      <c r="A846" s="80" t="s">
        <v>1877</v>
      </c>
      <c r="B846" s="80" t="s">
        <v>6075</v>
      </c>
      <c r="C846" s="80"/>
      <c r="D846" s="80" t="s">
        <v>620</v>
      </c>
      <c r="E846" s="80" t="s">
        <v>1516</v>
      </c>
      <c r="F846" s="80" t="s">
        <v>398</v>
      </c>
      <c r="G846" s="80" t="s">
        <v>603</v>
      </c>
      <c r="H846" s="80" t="s">
        <v>2909</v>
      </c>
      <c r="I846" s="80" t="s">
        <v>3011</v>
      </c>
      <c r="J846" s="80" t="s">
        <v>6074</v>
      </c>
      <c r="K846" s="80" t="s">
        <v>18</v>
      </c>
      <c r="L846" s="80" t="s">
        <v>15</v>
      </c>
      <c r="M846" s="80" t="s">
        <v>5933</v>
      </c>
      <c r="N846" s="80" t="s">
        <v>5932</v>
      </c>
      <c r="O846" s="79">
        <v>41337.740300925929</v>
      </c>
      <c r="P846" s="78">
        <v>1</v>
      </c>
      <c r="Q846" s="77">
        <v>1.3643865740740742</v>
      </c>
      <c r="R846" s="77">
        <v>7.647337962962963</v>
      </c>
      <c r="S846" s="76" t="s">
        <v>382</v>
      </c>
    </row>
    <row r="847" spans="1:19" ht="11.25" hidden="1" customHeight="1">
      <c r="A847" s="80" t="s">
        <v>1877</v>
      </c>
      <c r="B847" s="80" t="s">
        <v>6073</v>
      </c>
      <c r="C847" s="80"/>
      <c r="D847" s="80" t="s">
        <v>620</v>
      </c>
      <c r="E847" s="80" t="s">
        <v>1516</v>
      </c>
      <c r="F847" s="80" t="s">
        <v>398</v>
      </c>
      <c r="G847" s="80" t="s">
        <v>603</v>
      </c>
      <c r="H847" s="80" t="s">
        <v>2909</v>
      </c>
      <c r="I847" s="80" t="s">
        <v>3011</v>
      </c>
      <c r="J847" s="80" t="s">
        <v>6072</v>
      </c>
      <c r="K847" s="80" t="s">
        <v>18</v>
      </c>
      <c r="L847" s="80" t="s">
        <v>15</v>
      </c>
      <c r="M847" s="80" t="s">
        <v>5933</v>
      </c>
      <c r="N847" s="80" t="s">
        <v>5932</v>
      </c>
      <c r="O847" s="79">
        <v>41337.740300925929</v>
      </c>
      <c r="P847" s="78">
        <v>1</v>
      </c>
      <c r="Q847" s="77">
        <v>1.3643865740740742</v>
      </c>
      <c r="R847" s="77">
        <v>7.6449768518518519</v>
      </c>
      <c r="S847" s="76" t="s">
        <v>382</v>
      </c>
    </row>
    <row r="848" spans="1:19" ht="11.25" hidden="1" customHeight="1">
      <c r="A848" s="80" t="s">
        <v>1477</v>
      </c>
      <c r="B848" s="80" t="s">
        <v>6071</v>
      </c>
      <c r="C848" s="80"/>
      <c r="D848" s="80" t="s">
        <v>615</v>
      </c>
      <c r="E848" s="80" t="s">
        <v>614</v>
      </c>
      <c r="F848" s="80" t="s">
        <v>398</v>
      </c>
      <c r="G848" s="80" t="s">
        <v>603</v>
      </c>
      <c r="H848" s="80" t="s">
        <v>602</v>
      </c>
      <c r="I848" s="80" t="s">
        <v>4153</v>
      </c>
      <c r="J848" s="80" t="s">
        <v>6070</v>
      </c>
      <c r="K848" s="80" t="s">
        <v>25</v>
      </c>
      <c r="L848" s="80" t="s">
        <v>15</v>
      </c>
      <c r="M848" s="80" t="s">
        <v>5933</v>
      </c>
      <c r="N848" s="80" t="s">
        <v>5938</v>
      </c>
      <c r="O848" s="79">
        <v>41338.663506944446</v>
      </c>
      <c r="P848" s="78">
        <v>3</v>
      </c>
      <c r="Q848" s="77">
        <v>0.44118055555555558</v>
      </c>
      <c r="R848" s="77">
        <v>0.77993055555555557</v>
      </c>
      <c r="S848" s="76" t="s">
        <v>382</v>
      </c>
    </row>
    <row r="849" spans="1:19" ht="11.25" hidden="1" customHeight="1">
      <c r="A849" s="80" t="s">
        <v>643</v>
      </c>
      <c r="B849" s="80" t="s">
        <v>642</v>
      </c>
      <c r="C849" s="80"/>
      <c r="D849" s="80" t="s">
        <v>641</v>
      </c>
      <c r="E849" s="80" t="s">
        <v>640</v>
      </c>
      <c r="F849" s="80" t="s">
        <v>2915</v>
      </c>
      <c r="G849" s="80" t="s">
        <v>382</v>
      </c>
      <c r="H849" s="80" t="s">
        <v>2952</v>
      </c>
      <c r="I849" s="80" t="s">
        <v>3004</v>
      </c>
      <c r="J849" s="80" t="s">
        <v>639</v>
      </c>
      <c r="K849" s="80" t="s">
        <v>60</v>
      </c>
      <c r="L849" s="80" t="s">
        <v>15</v>
      </c>
      <c r="M849" s="80" t="s">
        <v>15</v>
      </c>
      <c r="N849" s="80"/>
      <c r="P849" s="78">
        <v>0</v>
      </c>
      <c r="R849" s="77">
        <v>1294.5716087962962</v>
      </c>
      <c r="S849" s="76" t="s">
        <v>382</v>
      </c>
    </row>
    <row r="850" spans="1:19" ht="11.25" hidden="1" customHeight="1">
      <c r="A850" s="80" t="s">
        <v>628</v>
      </c>
      <c r="B850" s="80" t="s">
        <v>637</v>
      </c>
      <c r="C850" s="80"/>
      <c r="D850" s="80" t="s">
        <v>605</v>
      </c>
      <c r="E850" s="80" t="s">
        <v>604</v>
      </c>
      <c r="F850" s="80" t="s">
        <v>398</v>
      </c>
      <c r="G850" s="80" t="s">
        <v>603</v>
      </c>
      <c r="H850" s="80" t="s">
        <v>602</v>
      </c>
      <c r="I850" s="80" t="s">
        <v>612</v>
      </c>
      <c r="J850" s="80" t="s">
        <v>636</v>
      </c>
      <c r="K850" s="80" t="s">
        <v>60</v>
      </c>
      <c r="L850" s="80" t="s">
        <v>15</v>
      </c>
      <c r="M850" s="80" t="s">
        <v>15</v>
      </c>
      <c r="N850" s="80"/>
      <c r="P850" s="78">
        <v>0</v>
      </c>
      <c r="R850" s="77">
        <v>400.39078703703706</v>
      </c>
      <c r="S850" s="76" t="s">
        <v>382</v>
      </c>
    </row>
    <row r="851" spans="1:19" ht="11.25" hidden="1" customHeight="1">
      <c r="A851" s="80" t="s">
        <v>628</v>
      </c>
      <c r="B851" s="80" t="s">
        <v>633</v>
      </c>
      <c r="C851" s="80"/>
      <c r="D851" s="80" t="s">
        <v>607</v>
      </c>
      <c r="E851" s="80" t="s">
        <v>617</v>
      </c>
      <c r="F851" s="80" t="s">
        <v>398</v>
      </c>
      <c r="G851" s="80" t="s">
        <v>603</v>
      </c>
      <c r="H851" s="80" t="s">
        <v>3003</v>
      </c>
      <c r="I851" s="80" t="s">
        <v>3002</v>
      </c>
      <c r="J851" s="80" t="s">
        <v>632</v>
      </c>
      <c r="K851" s="80" t="s">
        <v>60</v>
      </c>
      <c r="L851" s="80" t="s">
        <v>15</v>
      </c>
      <c r="M851" s="80" t="s">
        <v>15</v>
      </c>
      <c r="N851" s="80"/>
      <c r="P851" s="78">
        <v>0</v>
      </c>
      <c r="R851" s="77">
        <v>334.65850694444447</v>
      </c>
      <c r="S851" s="76" t="s">
        <v>382</v>
      </c>
    </row>
    <row r="852" spans="1:19" ht="11.25" hidden="1" customHeight="1">
      <c r="A852" s="80" t="s">
        <v>606</v>
      </c>
      <c r="B852" s="80" t="s">
        <v>1636</v>
      </c>
      <c r="C852" s="80"/>
      <c r="D852" s="80" t="s">
        <v>615</v>
      </c>
      <c r="E852" s="80" t="s">
        <v>617</v>
      </c>
      <c r="F852" s="80" t="s">
        <v>398</v>
      </c>
      <c r="G852" s="80" t="s">
        <v>603</v>
      </c>
      <c r="H852" s="80" t="s">
        <v>3003</v>
      </c>
      <c r="I852" s="80" t="s">
        <v>3002</v>
      </c>
      <c r="J852" s="80" t="s">
        <v>1635</v>
      </c>
      <c r="K852" s="80" t="s">
        <v>60</v>
      </c>
      <c r="L852" s="80" t="s">
        <v>15</v>
      </c>
      <c r="M852" s="80" t="s">
        <v>15</v>
      </c>
      <c r="N852" s="80"/>
      <c r="P852" s="78">
        <v>0</v>
      </c>
      <c r="R852" s="77">
        <v>217.4960300925926</v>
      </c>
      <c r="S852" s="76" t="s">
        <v>382</v>
      </c>
    </row>
    <row r="853" spans="1:19" ht="11.25" hidden="1" customHeight="1">
      <c r="A853" s="80" t="s">
        <v>621</v>
      </c>
      <c r="B853" s="80" t="s">
        <v>2474</v>
      </c>
      <c r="C853" s="80"/>
      <c r="D853" s="80" t="s">
        <v>605</v>
      </c>
      <c r="E853" s="80" t="s">
        <v>610</v>
      </c>
      <c r="F853" s="80" t="s">
        <v>398</v>
      </c>
      <c r="G853" s="80" t="s">
        <v>603</v>
      </c>
      <c r="H853" s="80" t="s">
        <v>2990</v>
      </c>
      <c r="I853" s="80" t="s">
        <v>2997</v>
      </c>
      <c r="J853" s="80" t="s">
        <v>2473</v>
      </c>
      <c r="K853" s="80" t="s">
        <v>60</v>
      </c>
      <c r="L853" s="80" t="s">
        <v>15</v>
      </c>
      <c r="M853" s="80" t="s">
        <v>15</v>
      </c>
      <c r="N853" s="80"/>
      <c r="P853" s="78">
        <v>0</v>
      </c>
      <c r="R853" s="77">
        <v>117.55768518518518</v>
      </c>
      <c r="S853" s="76" t="s">
        <v>382</v>
      </c>
    </row>
    <row r="854" spans="1:19" ht="11.25" hidden="1" customHeight="1">
      <c r="A854" s="80" t="s">
        <v>621</v>
      </c>
      <c r="B854" s="80" t="s">
        <v>2546</v>
      </c>
      <c r="C854" s="80"/>
      <c r="D854" s="80" t="s">
        <v>605</v>
      </c>
      <c r="E854" s="80" t="s">
        <v>610</v>
      </c>
      <c r="F854" s="80" t="s">
        <v>398</v>
      </c>
      <c r="G854" s="80" t="s">
        <v>603</v>
      </c>
      <c r="H854" s="80" t="s">
        <v>2990</v>
      </c>
      <c r="I854" s="80" t="s">
        <v>2997</v>
      </c>
      <c r="J854" s="80" t="s">
        <v>2473</v>
      </c>
      <c r="K854" s="80" t="s">
        <v>60</v>
      </c>
      <c r="L854" s="80" t="s">
        <v>15</v>
      </c>
      <c r="M854" s="80" t="s">
        <v>15</v>
      </c>
      <c r="N854" s="80"/>
      <c r="P854" s="78">
        <v>0</v>
      </c>
      <c r="R854" s="77">
        <v>109.54822916666667</v>
      </c>
      <c r="S854" s="76" t="s">
        <v>382</v>
      </c>
    </row>
    <row r="855" spans="1:19" ht="11.25" hidden="1" customHeight="1">
      <c r="A855" s="80" t="s">
        <v>2007</v>
      </c>
      <c r="B855" s="80" t="s">
        <v>2880</v>
      </c>
      <c r="C855" s="80"/>
      <c r="D855" s="80" t="s">
        <v>605</v>
      </c>
      <c r="E855" s="80" t="s">
        <v>610</v>
      </c>
      <c r="F855" s="80" t="s">
        <v>398</v>
      </c>
      <c r="G855" s="80" t="s">
        <v>603</v>
      </c>
      <c r="H855" s="80" t="s">
        <v>2994</v>
      </c>
      <c r="I855" s="80" t="s">
        <v>2993</v>
      </c>
      <c r="J855" s="80" t="s">
        <v>2992</v>
      </c>
      <c r="K855" s="80" t="s">
        <v>60</v>
      </c>
      <c r="L855" s="80" t="s">
        <v>15</v>
      </c>
      <c r="M855" s="80" t="s">
        <v>5970</v>
      </c>
      <c r="N855" s="80" t="s">
        <v>51</v>
      </c>
      <c r="O855" s="79">
        <v>41332.76284722222</v>
      </c>
      <c r="P855" s="78">
        <v>0</v>
      </c>
      <c r="Q855" s="77">
        <v>6.341840277777778</v>
      </c>
      <c r="R855" s="77">
        <v>85.448009259259265</v>
      </c>
      <c r="S855" s="76" t="s">
        <v>382</v>
      </c>
    </row>
    <row r="856" spans="1:19" ht="11.25" hidden="1" customHeight="1">
      <c r="A856" s="80" t="s">
        <v>2062</v>
      </c>
      <c r="B856" s="80" t="s">
        <v>2987</v>
      </c>
      <c r="C856" s="80"/>
      <c r="D856" s="80" t="s">
        <v>620</v>
      </c>
      <c r="E856" s="80" t="s">
        <v>1516</v>
      </c>
      <c r="F856" s="80" t="s">
        <v>398</v>
      </c>
      <c r="G856" s="80" t="s">
        <v>603</v>
      </c>
      <c r="H856" s="80" t="s">
        <v>2986</v>
      </c>
      <c r="I856" s="80" t="s">
        <v>2985</v>
      </c>
      <c r="J856" s="80" t="s">
        <v>2984</v>
      </c>
      <c r="K856" s="80" t="s">
        <v>25</v>
      </c>
      <c r="L856" s="80" t="s">
        <v>15</v>
      </c>
      <c r="M856" s="80" t="s">
        <v>1669</v>
      </c>
      <c r="N856" s="80" t="s">
        <v>3200</v>
      </c>
      <c r="O856" s="79">
        <v>41269</v>
      </c>
      <c r="P856" s="78">
        <v>0</v>
      </c>
      <c r="Q856" s="77">
        <v>70.104687499999997</v>
      </c>
      <c r="R856" s="77">
        <v>82.431307870370389</v>
      </c>
      <c r="S856" s="76" t="s">
        <v>382</v>
      </c>
    </row>
    <row r="857" spans="1:19" ht="11.25" hidden="1" customHeight="1">
      <c r="A857" s="80" t="s">
        <v>3269</v>
      </c>
      <c r="B857" s="80" t="s">
        <v>3268</v>
      </c>
      <c r="C857" s="80"/>
      <c r="D857" s="80" t="s">
        <v>605</v>
      </c>
      <c r="E857" s="80" t="s">
        <v>610</v>
      </c>
      <c r="F857" s="80" t="s">
        <v>398</v>
      </c>
      <c r="G857" s="80" t="s">
        <v>603</v>
      </c>
      <c r="H857" s="80" t="s">
        <v>2994</v>
      </c>
      <c r="I857" s="80" t="s">
        <v>3267</v>
      </c>
      <c r="J857" s="80" t="s">
        <v>623</v>
      </c>
      <c r="K857" s="80" t="s">
        <v>60</v>
      </c>
      <c r="L857" s="80" t="s">
        <v>15</v>
      </c>
      <c r="M857" s="80" t="s">
        <v>15</v>
      </c>
      <c r="N857" s="80"/>
      <c r="P857" s="78">
        <v>0</v>
      </c>
      <c r="R857" s="77">
        <v>74.716851851851857</v>
      </c>
      <c r="S857" s="76" t="s">
        <v>382</v>
      </c>
    </row>
    <row r="858" spans="1:19" ht="11.25" hidden="1" customHeight="1">
      <c r="A858" s="80" t="s">
        <v>613</v>
      </c>
      <c r="B858" s="80" t="s">
        <v>3632</v>
      </c>
      <c r="C858" s="80"/>
      <c r="D858" s="80" t="s">
        <v>615</v>
      </c>
      <c r="E858" s="80" t="s">
        <v>614</v>
      </c>
      <c r="F858" s="80" t="s">
        <v>398</v>
      </c>
      <c r="G858" s="80" t="s">
        <v>603</v>
      </c>
      <c r="H858" s="80" t="s">
        <v>3003</v>
      </c>
      <c r="I858" s="80" t="s">
        <v>3002</v>
      </c>
      <c r="J858" s="80" t="s">
        <v>3631</v>
      </c>
      <c r="K858" s="80" t="s">
        <v>19</v>
      </c>
      <c r="L858" s="80" t="s">
        <v>15</v>
      </c>
      <c r="M858" s="80" t="s">
        <v>5935</v>
      </c>
      <c r="N858" s="80" t="s">
        <v>5938</v>
      </c>
      <c r="O858" s="79">
        <v>41334.734131944446</v>
      </c>
      <c r="P858" s="78">
        <v>0</v>
      </c>
      <c r="Q858" s="77">
        <v>4.3705555555555557</v>
      </c>
      <c r="R858" s="77">
        <v>53.514050925925929</v>
      </c>
      <c r="S858" s="76" t="s">
        <v>382</v>
      </c>
    </row>
    <row r="859" spans="1:19" ht="11.25" hidden="1" customHeight="1">
      <c r="A859" s="80" t="s">
        <v>1542</v>
      </c>
      <c r="B859" s="80" t="s">
        <v>3842</v>
      </c>
      <c r="C859" s="80"/>
      <c r="D859" s="80" t="s">
        <v>620</v>
      </c>
      <c r="E859" s="80" t="s">
        <v>1516</v>
      </c>
      <c r="F859" s="80" t="s">
        <v>398</v>
      </c>
      <c r="G859" s="80" t="s">
        <v>603</v>
      </c>
      <c r="H859" s="80" t="s">
        <v>2909</v>
      </c>
      <c r="I859" s="80" t="s">
        <v>3001</v>
      </c>
      <c r="J859" s="80" t="s">
        <v>6069</v>
      </c>
      <c r="K859" s="80" t="s">
        <v>60</v>
      </c>
      <c r="L859" s="80" t="s">
        <v>15</v>
      </c>
      <c r="M859" s="80" t="s">
        <v>5933</v>
      </c>
      <c r="N859" s="80" t="s">
        <v>4507</v>
      </c>
      <c r="O859" s="79">
        <v>41290.56722222222</v>
      </c>
      <c r="P859" s="78">
        <v>3</v>
      </c>
      <c r="Q859" s="77">
        <v>48.537465277777777</v>
      </c>
      <c r="R859" s="77">
        <v>49.366064814814806</v>
      </c>
      <c r="S859" s="76" t="s">
        <v>382</v>
      </c>
    </row>
    <row r="860" spans="1:19" ht="11.25" hidden="1" customHeight="1">
      <c r="A860" s="80" t="s">
        <v>1340</v>
      </c>
      <c r="B860" s="80" t="s">
        <v>3823</v>
      </c>
      <c r="C860" s="80"/>
      <c r="D860" s="80" t="s">
        <v>615</v>
      </c>
      <c r="E860" s="80" t="s">
        <v>614</v>
      </c>
      <c r="F860" s="80" t="s">
        <v>398</v>
      </c>
      <c r="G860" s="80" t="s">
        <v>603</v>
      </c>
      <c r="H860" s="80" t="s">
        <v>2994</v>
      </c>
      <c r="I860" s="80" t="s">
        <v>3140</v>
      </c>
      <c r="J860" s="80" t="s">
        <v>3822</v>
      </c>
      <c r="K860" s="80" t="s">
        <v>25</v>
      </c>
      <c r="L860" s="80" t="s">
        <v>15</v>
      </c>
      <c r="M860" s="80" t="s">
        <v>5935</v>
      </c>
      <c r="N860" s="80" t="s">
        <v>3224</v>
      </c>
      <c r="O860" s="79">
        <v>41297.457106481481</v>
      </c>
      <c r="P860" s="78">
        <v>0</v>
      </c>
      <c r="Q860" s="77">
        <v>41.647581018518515</v>
      </c>
      <c r="R860" s="77">
        <v>42.720925925925918</v>
      </c>
      <c r="S860" s="76" t="s">
        <v>382</v>
      </c>
    </row>
    <row r="861" spans="1:19" ht="11.25" hidden="1" customHeight="1">
      <c r="A861" s="80" t="s">
        <v>3751</v>
      </c>
      <c r="B861" s="80" t="s">
        <v>4577</v>
      </c>
      <c r="C861" s="80"/>
      <c r="D861" s="80" t="s">
        <v>615</v>
      </c>
      <c r="E861" s="80" t="s">
        <v>614</v>
      </c>
      <c r="F861" s="80" t="s">
        <v>398</v>
      </c>
      <c r="G861" s="80" t="s">
        <v>603</v>
      </c>
      <c r="H861" s="80" t="s">
        <v>602</v>
      </c>
      <c r="I861" s="80" t="s">
        <v>649</v>
      </c>
      <c r="J861" s="80" t="s">
        <v>4576</v>
      </c>
      <c r="K861" s="80" t="s">
        <v>18</v>
      </c>
      <c r="L861" s="80" t="s">
        <v>15</v>
      </c>
      <c r="M861" s="80" t="s">
        <v>5933</v>
      </c>
      <c r="N861" s="80" t="s">
        <v>5932</v>
      </c>
      <c r="O861" s="79">
        <v>41337.557268518518</v>
      </c>
      <c r="P861" s="78">
        <v>1</v>
      </c>
      <c r="Q861" s="77">
        <v>1.5474189814814816</v>
      </c>
      <c r="R861" s="77">
        <v>39.672986111111108</v>
      </c>
      <c r="S861" s="76" t="s">
        <v>382</v>
      </c>
    </row>
    <row r="862" spans="1:19" ht="11.25" hidden="1" customHeight="1">
      <c r="A862" s="80" t="s">
        <v>624</v>
      </c>
      <c r="B862" s="80" t="s">
        <v>4150</v>
      </c>
      <c r="C862" s="80"/>
      <c r="D862" s="80" t="s">
        <v>615</v>
      </c>
      <c r="E862" s="80" t="s">
        <v>614</v>
      </c>
      <c r="F862" s="80" t="s">
        <v>398</v>
      </c>
      <c r="G862" s="80" t="s">
        <v>603</v>
      </c>
      <c r="H862" s="80" t="s">
        <v>602</v>
      </c>
      <c r="I862" s="80" t="s">
        <v>3833</v>
      </c>
      <c r="J862" s="80" t="s">
        <v>4149</v>
      </c>
      <c r="K862" s="80" t="s">
        <v>14</v>
      </c>
      <c r="L862" s="80" t="s">
        <v>56</v>
      </c>
      <c r="M862" s="80" t="s">
        <v>5935</v>
      </c>
      <c r="N862" s="80" t="s">
        <v>5938</v>
      </c>
      <c r="O862" s="79">
        <v>41313.481886574074</v>
      </c>
      <c r="P862" s="78">
        <v>0</v>
      </c>
      <c r="Q862" s="77">
        <v>25.622800925925926</v>
      </c>
      <c r="R862" s="77">
        <v>39.467500000000001</v>
      </c>
      <c r="S862" s="76" t="s">
        <v>382</v>
      </c>
    </row>
    <row r="863" spans="1:19" ht="11.25" hidden="1" customHeight="1">
      <c r="A863" s="80" t="s">
        <v>621</v>
      </c>
      <c r="B863" s="80" t="s">
        <v>4148</v>
      </c>
      <c r="C863" s="80"/>
      <c r="D863" s="80" t="s">
        <v>605</v>
      </c>
      <c r="E863" s="80" t="s">
        <v>610</v>
      </c>
      <c r="F863" s="80" t="s">
        <v>398</v>
      </c>
      <c r="G863" s="80" t="s">
        <v>603</v>
      </c>
      <c r="H863" s="80" t="s">
        <v>2990</v>
      </c>
      <c r="I863" s="80" t="s">
        <v>3520</v>
      </c>
      <c r="J863" s="80" t="s">
        <v>4147</v>
      </c>
      <c r="K863" s="80" t="s">
        <v>60</v>
      </c>
      <c r="L863" s="80" t="s">
        <v>15</v>
      </c>
      <c r="M863" s="80" t="s">
        <v>5935</v>
      </c>
      <c r="N863" s="80" t="s">
        <v>4507</v>
      </c>
      <c r="O863" s="79">
        <v>41326.844884259262</v>
      </c>
      <c r="P863" s="78">
        <v>0</v>
      </c>
      <c r="Q863" s="77">
        <v>12.259803240740741</v>
      </c>
      <c r="R863" s="77">
        <v>36.623310185185183</v>
      </c>
      <c r="S863" s="76" t="s">
        <v>382</v>
      </c>
    </row>
    <row r="864" spans="1:19" ht="11.25" hidden="1" customHeight="1">
      <c r="A864" s="80" t="s">
        <v>3751</v>
      </c>
      <c r="B864" s="80" t="s">
        <v>6068</v>
      </c>
      <c r="C864" s="80"/>
      <c r="D864" s="80" t="s">
        <v>620</v>
      </c>
      <c r="E864" s="80" t="s">
        <v>1516</v>
      </c>
      <c r="F864" s="80" t="s">
        <v>398</v>
      </c>
      <c r="G864" s="80" t="s">
        <v>603</v>
      </c>
      <c r="H864" s="80" t="s">
        <v>2909</v>
      </c>
      <c r="I864" s="80" t="s">
        <v>3001</v>
      </c>
      <c r="J864" s="80" t="s">
        <v>6067</v>
      </c>
      <c r="K864" s="80" t="s">
        <v>14</v>
      </c>
      <c r="L864" s="80" t="s">
        <v>15</v>
      </c>
      <c r="M864" s="80" t="s">
        <v>5933</v>
      </c>
      <c r="N864" s="80" t="s">
        <v>527</v>
      </c>
      <c r="O864" s="79">
        <v>41337.561261574076</v>
      </c>
      <c r="P864" s="78">
        <v>5</v>
      </c>
      <c r="Q864" s="77">
        <v>1.5434259259259262</v>
      </c>
      <c r="R864" s="77">
        <v>35.493449074074071</v>
      </c>
      <c r="S864" s="76" t="s">
        <v>382</v>
      </c>
    </row>
    <row r="865" spans="1:19" ht="11.25" hidden="1" customHeight="1">
      <c r="A865" s="80" t="s">
        <v>1542</v>
      </c>
      <c r="B865" s="80" t="s">
        <v>4143</v>
      </c>
      <c r="C865" s="80"/>
      <c r="D865" s="80" t="s">
        <v>620</v>
      </c>
      <c r="E865" s="80" t="s">
        <v>1516</v>
      </c>
      <c r="F865" s="80" t="s">
        <v>398</v>
      </c>
      <c r="G865" s="80" t="s">
        <v>603</v>
      </c>
      <c r="H865" s="80" t="s">
        <v>2909</v>
      </c>
      <c r="I865" s="80" t="s">
        <v>3001</v>
      </c>
      <c r="J865" s="80" t="s">
        <v>4142</v>
      </c>
      <c r="K865" s="80" t="s">
        <v>60</v>
      </c>
      <c r="L865" s="80" t="s">
        <v>15</v>
      </c>
      <c r="M865" s="80" t="s">
        <v>5933</v>
      </c>
      <c r="N865" s="80" t="s">
        <v>5985</v>
      </c>
      <c r="O865" s="79">
        <v>41334.603807870371</v>
      </c>
      <c r="P865" s="78">
        <v>3</v>
      </c>
      <c r="Q865" s="77">
        <v>4.5008796296296296</v>
      </c>
      <c r="R865" s="77">
        <v>35.488391203703706</v>
      </c>
      <c r="S865" s="76" t="s">
        <v>382</v>
      </c>
    </row>
    <row r="866" spans="1:19" ht="11.25" hidden="1" customHeight="1">
      <c r="A866" s="80" t="s">
        <v>613</v>
      </c>
      <c r="B866" s="80" t="s">
        <v>4139</v>
      </c>
      <c r="C866" s="80"/>
      <c r="D866" s="80" t="s">
        <v>605</v>
      </c>
      <c r="E866" s="80" t="s">
        <v>610</v>
      </c>
      <c r="F866" s="80" t="s">
        <v>398</v>
      </c>
      <c r="G866" s="80" t="s">
        <v>603</v>
      </c>
      <c r="H866" s="80" t="s">
        <v>2990</v>
      </c>
      <c r="I866" s="80" t="s">
        <v>4138</v>
      </c>
      <c r="J866" s="80" t="s">
        <v>4137</v>
      </c>
      <c r="K866" s="80" t="s">
        <v>25</v>
      </c>
      <c r="L866" s="80" t="s">
        <v>15</v>
      </c>
      <c r="M866" s="80" t="s">
        <v>5935</v>
      </c>
      <c r="N866" s="80" t="s">
        <v>3224</v>
      </c>
      <c r="O866" s="79">
        <v>41312.435520833336</v>
      </c>
      <c r="P866" s="78">
        <v>0</v>
      </c>
      <c r="Q866" s="77">
        <v>26.669166666666666</v>
      </c>
      <c r="R866" s="77">
        <v>33.504340277777779</v>
      </c>
      <c r="S866" s="76" t="s">
        <v>382</v>
      </c>
    </row>
    <row r="867" spans="1:19" ht="11.25" hidden="1" customHeight="1">
      <c r="A867" s="80" t="s">
        <v>608</v>
      </c>
      <c r="B867" s="80" t="s">
        <v>4382</v>
      </c>
      <c r="C867" s="80"/>
      <c r="D867" s="80" t="s">
        <v>615</v>
      </c>
      <c r="E867" s="80" t="s">
        <v>614</v>
      </c>
      <c r="F867" s="80" t="s">
        <v>398</v>
      </c>
      <c r="G867" s="80" t="s">
        <v>603</v>
      </c>
      <c r="H867" s="80" t="s">
        <v>602</v>
      </c>
      <c r="I867" s="80" t="s">
        <v>649</v>
      </c>
      <c r="J867" s="80" t="s">
        <v>4381</v>
      </c>
      <c r="K867" s="80" t="s">
        <v>25</v>
      </c>
      <c r="L867" s="80" t="s">
        <v>15</v>
      </c>
      <c r="M867" s="80" t="s">
        <v>5970</v>
      </c>
      <c r="N867" s="80" t="s">
        <v>51</v>
      </c>
      <c r="O867" s="79">
        <v>41338.662199074075</v>
      </c>
      <c r="P867" s="78">
        <v>0</v>
      </c>
      <c r="Q867" s="77">
        <v>0.44248842592592597</v>
      </c>
      <c r="R867" s="77">
        <v>29.490474537037038</v>
      </c>
      <c r="S867" s="76" t="s">
        <v>382</v>
      </c>
    </row>
    <row r="868" spans="1:19" ht="11.25" hidden="1" customHeight="1">
      <c r="A868" s="80" t="s">
        <v>624</v>
      </c>
      <c r="B868" s="80" t="s">
        <v>4380</v>
      </c>
      <c r="C868" s="80"/>
      <c r="D868" s="80" t="s">
        <v>615</v>
      </c>
      <c r="E868" s="80" t="s">
        <v>614</v>
      </c>
      <c r="F868" s="80" t="s">
        <v>398</v>
      </c>
      <c r="G868" s="80" t="s">
        <v>603</v>
      </c>
      <c r="H868" s="80" t="s">
        <v>602</v>
      </c>
      <c r="I868" s="80" t="s">
        <v>3833</v>
      </c>
      <c r="J868" s="80" t="s">
        <v>4379</v>
      </c>
      <c r="K868" s="80" t="s">
        <v>14</v>
      </c>
      <c r="L868" s="80" t="s">
        <v>56</v>
      </c>
      <c r="M868" s="80" t="s">
        <v>5935</v>
      </c>
      <c r="N868" s="80" t="s">
        <v>5938</v>
      </c>
      <c r="O868" s="79">
        <v>41327.43136574074</v>
      </c>
      <c r="P868" s="78">
        <v>0</v>
      </c>
      <c r="Q868" s="77">
        <v>11.67332175925926</v>
      </c>
      <c r="R868" s="77">
        <v>29.486944444444443</v>
      </c>
      <c r="S868" s="76" t="s">
        <v>382</v>
      </c>
    </row>
    <row r="869" spans="1:19" ht="11.25" hidden="1" customHeight="1">
      <c r="A869" s="80" t="s">
        <v>624</v>
      </c>
      <c r="B869" s="80" t="s">
        <v>4574</v>
      </c>
      <c r="C869" s="80"/>
      <c r="D869" s="80" t="s">
        <v>620</v>
      </c>
      <c r="E869" s="80" t="s">
        <v>1516</v>
      </c>
      <c r="F869" s="80" t="s">
        <v>398</v>
      </c>
      <c r="G869" s="80" t="s">
        <v>603</v>
      </c>
      <c r="H869" s="80" t="s">
        <v>2909</v>
      </c>
      <c r="I869" s="80" t="s">
        <v>4448</v>
      </c>
      <c r="J869" s="80" t="s">
        <v>4573</v>
      </c>
      <c r="K869" s="80" t="s">
        <v>14</v>
      </c>
      <c r="L869" s="80" t="s">
        <v>15</v>
      </c>
      <c r="M869" s="80" t="s">
        <v>5970</v>
      </c>
      <c r="N869" s="80" t="s">
        <v>51</v>
      </c>
      <c r="O869" s="79">
        <v>41338.389479166668</v>
      </c>
      <c r="P869" s="78">
        <v>0</v>
      </c>
      <c r="Q869" s="77">
        <v>0.71520833333333333</v>
      </c>
      <c r="R869" s="77">
        <v>25.719756944444445</v>
      </c>
      <c r="S869" s="76" t="s">
        <v>382</v>
      </c>
    </row>
    <row r="870" spans="1:19" ht="11.25" hidden="1" customHeight="1">
      <c r="A870" s="80" t="s">
        <v>1542</v>
      </c>
      <c r="B870" s="80" t="s">
        <v>4572</v>
      </c>
      <c r="C870" s="80"/>
      <c r="D870" s="80" t="s">
        <v>620</v>
      </c>
      <c r="E870" s="80" t="s">
        <v>1516</v>
      </c>
      <c r="F870" s="80" t="s">
        <v>398</v>
      </c>
      <c r="G870" s="80" t="s">
        <v>603</v>
      </c>
      <c r="H870" s="80" t="s">
        <v>2909</v>
      </c>
      <c r="I870" s="80" t="s">
        <v>4448</v>
      </c>
      <c r="J870" s="80" t="s">
        <v>4571</v>
      </c>
      <c r="K870" s="80" t="s">
        <v>18</v>
      </c>
      <c r="L870" s="80" t="s">
        <v>56</v>
      </c>
      <c r="M870" s="80" t="s">
        <v>5933</v>
      </c>
      <c r="N870" s="80" t="s">
        <v>5932</v>
      </c>
      <c r="O870" s="79">
        <v>41338.819074074076</v>
      </c>
      <c r="P870" s="78">
        <v>1</v>
      </c>
      <c r="Q870" s="77">
        <v>0.28561342592592598</v>
      </c>
      <c r="R870" s="77">
        <v>25.683807870370369</v>
      </c>
      <c r="S870" s="76" t="s">
        <v>382</v>
      </c>
    </row>
    <row r="871" spans="1:19" ht="11.25" hidden="1" customHeight="1">
      <c r="A871" s="80" t="s">
        <v>1542</v>
      </c>
      <c r="B871" s="80" t="s">
        <v>4570</v>
      </c>
      <c r="C871" s="80"/>
      <c r="D871" s="80" t="s">
        <v>615</v>
      </c>
      <c r="E871" s="80" t="s">
        <v>614</v>
      </c>
      <c r="F871" s="80" t="s">
        <v>398</v>
      </c>
      <c r="G871" s="80" t="s">
        <v>603</v>
      </c>
      <c r="H871" s="80" t="s">
        <v>602</v>
      </c>
      <c r="I871" s="80" t="s">
        <v>3833</v>
      </c>
      <c r="J871" s="80" t="s">
        <v>4569</v>
      </c>
      <c r="K871" s="80" t="s">
        <v>18</v>
      </c>
      <c r="L871" s="80" t="s">
        <v>56</v>
      </c>
      <c r="M871" s="80" t="s">
        <v>5933</v>
      </c>
      <c r="N871" s="80" t="s">
        <v>5932</v>
      </c>
      <c r="O871" s="79">
        <v>41338.819074074076</v>
      </c>
      <c r="P871" s="78">
        <v>1</v>
      </c>
      <c r="Q871" s="77">
        <v>0.28561342592592598</v>
      </c>
      <c r="R871" s="77">
        <v>25.437118055555558</v>
      </c>
      <c r="S871" s="76" t="s">
        <v>382</v>
      </c>
    </row>
    <row r="872" spans="1:19" ht="11.25" hidden="1" customHeight="1">
      <c r="A872" s="80" t="s">
        <v>1542</v>
      </c>
      <c r="B872" s="80" t="s">
        <v>5648</v>
      </c>
      <c r="C872" s="80"/>
      <c r="D872" s="80" t="s">
        <v>615</v>
      </c>
      <c r="E872" s="80" t="s">
        <v>614</v>
      </c>
      <c r="F872" s="80" t="s">
        <v>398</v>
      </c>
      <c r="G872" s="80" t="s">
        <v>603</v>
      </c>
      <c r="H872" s="80" t="s">
        <v>602</v>
      </c>
      <c r="I872" s="80" t="s">
        <v>3833</v>
      </c>
      <c r="J872" s="80" t="s">
        <v>5647</v>
      </c>
      <c r="K872" s="80" t="s">
        <v>18</v>
      </c>
      <c r="L872" s="80" t="s">
        <v>15</v>
      </c>
      <c r="M872" s="80" t="s">
        <v>5933</v>
      </c>
      <c r="N872" s="80" t="s">
        <v>6066</v>
      </c>
      <c r="O872" s="79">
        <v>41333.732442129629</v>
      </c>
      <c r="P872" s="78">
        <v>1</v>
      </c>
      <c r="Q872" s="77">
        <v>5.3722453703703703</v>
      </c>
      <c r="R872" s="77">
        <v>19.73704861111111</v>
      </c>
      <c r="S872" s="76" t="s">
        <v>382</v>
      </c>
    </row>
    <row r="873" spans="1:19" ht="11.25" hidden="1" customHeight="1">
      <c r="A873" s="80" t="s">
        <v>6030</v>
      </c>
      <c r="B873" s="80" t="s">
        <v>5646</v>
      </c>
      <c r="C873" s="80"/>
      <c r="D873" s="80" t="s">
        <v>620</v>
      </c>
      <c r="E873" s="80" t="s">
        <v>1516</v>
      </c>
      <c r="F873" s="80" t="s">
        <v>398</v>
      </c>
      <c r="G873" s="80" t="s">
        <v>603</v>
      </c>
      <c r="H873" s="80" t="s">
        <v>2909</v>
      </c>
      <c r="I873" s="80" t="s">
        <v>3000</v>
      </c>
      <c r="J873" s="80" t="s">
        <v>5645</v>
      </c>
      <c r="K873" s="80" t="s">
        <v>19</v>
      </c>
      <c r="L873" s="80" t="s">
        <v>15</v>
      </c>
      <c r="M873" s="80" t="s">
        <v>5935</v>
      </c>
      <c r="N873" s="80" t="s">
        <v>2146</v>
      </c>
      <c r="O873" s="79">
        <v>41332.722708333335</v>
      </c>
      <c r="P873" s="78">
        <v>0</v>
      </c>
      <c r="Q873" s="77">
        <v>6.3819791666666665</v>
      </c>
      <c r="R873" s="77">
        <v>14.636261574074075</v>
      </c>
      <c r="S873" s="76" t="s">
        <v>382</v>
      </c>
    </row>
    <row r="874" spans="1:19" ht="11.25" hidden="1" customHeight="1">
      <c r="A874" s="80" t="s">
        <v>624</v>
      </c>
      <c r="B874" s="80" t="s">
        <v>5641</v>
      </c>
      <c r="C874" s="80"/>
      <c r="D874" s="80" t="s">
        <v>605</v>
      </c>
      <c r="E874" s="80" t="s">
        <v>610</v>
      </c>
      <c r="F874" s="80" t="s">
        <v>398</v>
      </c>
      <c r="G874" s="80" t="s">
        <v>603</v>
      </c>
      <c r="H874" s="80" t="s">
        <v>2994</v>
      </c>
      <c r="I874" s="80" t="s">
        <v>3267</v>
      </c>
      <c r="J874" s="80" t="s">
        <v>625</v>
      </c>
      <c r="K874" s="80" t="s">
        <v>18</v>
      </c>
      <c r="L874" s="80" t="s">
        <v>56</v>
      </c>
      <c r="M874" s="80" t="s">
        <v>5933</v>
      </c>
      <c r="N874" s="80" t="s">
        <v>5932</v>
      </c>
      <c r="O874" s="79">
        <v>41338.819074074076</v>
      </c>
      <c r="P874" s="78">
        <v>1</v>
      </c>
      <c r="Q874" s="77">
        <v>0.28561342592592598</v>
      </c>
      <c r="R874" s="77">
        <v>13.670578703703704</v>
      </c>
      <c r="S874" s="76" t="s">
        <v>382</v>
      </c>
    </row>
    <row r="875" spans="1:19" ht="11.25" hidden="1" customHeight="1">
      <c r="A875" s="80" t="s">
        <v>621</v>
      </c>
      <c r="B875" s="80" t="s">
        <v>5640</v>
      </c>
      <c r="C875" s="80"/>
      <c r="D875" s="80" t="s">
        <v>605</v>
      </c>
      <c r="E875" s="80" t="s">
        <v>610</v>
      </c>
      <c r="F875" s="80" t="s">
        <v>398</v>
      </c>
      <c r="G875" s="80" t="s">
        <v>603</v>
      </c>
      <c r="H875" s="80" t="s">
        <v>2990</v>
      </c>
      <c r="I875" s="80" t="s">
        <v>2997</v>
      </c>
      <c r="J875" s="80" t="s">
        <v>5639</v>
      </c>
      <c r="K875" s="80" t="s">
        <v>25</v>
      </c>
      <c r="L875" s="80" t="s">
        <v>15</v>
      </c>
      <c r="M875" s="80" t="s">
        <v>5935</v>
      </c>
      <c r="N875" s="80" t="s">
        <v>5938</v>
      </c>
      <c r="O875" s="79">
        <v>41332.473935185182</v>
      </c>
      <c r="P875" s="78">
        <v>0</v>
      </c>
      <c r="Q875" s="77">
        <v>6.6307523148148144</v>
      </c>
      <c r="R875" s="77">
        <v>13.623738425925927</v>
      </c>
      <c r="S875" s="76" t="s">
        <v>382</v>
      </c>
    </row>
    <row r="876" spans="1:19" ht="11.25" hidden="1" customHeight="1">
      <c r="A876" s="80" t="s">
        <v>1542</v>
      </c>
      <c r="B876" s="80" t="s">
        <v>5638</v>
      </c>
      <c r="C876" s="80"/>
      <c r="D876" s="80" t="s">
        <v>620</v>
      </c>
      <c r="E876" s="80" t="s">
        <v>1516</v>
      </c>
      <c r="F876" s="80" t="s">
        <v>398</v>
      </c>
      <c r="G876" s="80" t="s">
        <v>603</v>
      </c>
      <c r="H876" s="80" t="s">
        <v>2909</v>
      </c>
      <c r="I876" s="80" t="s">
        <v>3753</v>
      </c>
      <c r="J876" s="80" t="s">
        <v>5637</v>
      </c>
      <c r="K876" s="80" t="s">
        <v>18</v>
      </c>
      <c r="L876" s="80" t="s">
        <v>56</v>
      </c>
      <c r="M876" s="80" t="s">
        <v>5933</v>
      </c>
      <c r="N876" s="80" t="s">
        <v>5932</v>
      </c>
      <c r="O876" s="79">
        <v>41338.819074074076</v>
      </c>
      <c r="P876" s="78">
        <v>1</v>
      </c>
      <c r="Q876" s="77">
        <v>0.28561342592592598</v>
      </c>
      <c r="R876" s="77">
        <v>13.336215277777779</v>
      </c>
      <c r="S876" s="76" t="s">
        <v>382</v>
      </c>
    </row>
    <row r="877" spans="1:19" ht="11.25" hidden="1" customHeight="1">
      <c r="A877" s="80" t="s">
        <v>1542</v>
      </c>
      <c r="B877" s="80" t="s">
        <v>6065</v>
      </c>
      <c r="C877" s="80"/>
      <c r="D877" s="80" t="s">
        <v>620</v>
      </c>
      <c r="E877" s="80" t="s">
        <v>1516</v>
      </c>
      <c r="F877" s="80" t="s">
        <v>398</v>
      </c>
      <c r="G877" s="80" t="s">
        <v>603</v>
      </c>
      <c r="H877" s="80" t="s">
        <v>2909</v>
      </c>
      <c r="I877" s="80" t="s">
        <v>3753</v>
      </c>
      <c r="J877" s="80" t="s">
        <v>6064</v>
      </c>
      <c r="K877" s="80" t="s">
        <v>18</v>
      </c>
      <c r="L877" s="80" t="s">
        <v>56</v>
      </c>
      <c r="M877" s="80" t="s">
        <v>5933</v>
      </c>
      <c r="N877" s="80" t="s">
        <v>5932</v>
      </c>
      <c r="O877" s="79">
        <v>41338.819074074076</v>
      </c>
      <c r="P877" s="78">
        <v>1</v>
      </c>
      <c r="Q877" s="77">
        <v>0.28561342592592598</v>
      </c>
      <c r="R877" s="77">
        <v>11.712893518518518</v>
      </c>
      <c r="S877" s="76" t="s">
        <v>382</v>
      </c>
    </row>
    <row r="878" spans="1:19" ht="11.25" hidden="1" customHeight="1">
      <c r="A878" s="80" t="s">
        <v>1542</v>
      </c>
      <c r="B878" s="80" t="s">
        <v>6063</v>
      </c>
      <c r="C878" s="80"/>
      <c r="D878" s="80" t="s">
        <v>620</v>
      </c>
      <c r="E878" s="80" t="s">
        <v>1516</v>
      </c>
      <c r="F878" s="80" t="s">
        <v>398</v>
      </c>
      <c r="G878" s="80" t="s">
        <v>603</v>
      </c>
      <c r="H878" s="80" t="s">
        <v>2909</v>
      </c>
      <c r="I878" s="80" t="s">
        <v>3753</v>
      </c>
      <c r="J878" s="80" t="s">
        <v>6062</v>
      </c>
      <c r="K878" s="80" t="s">
        <v>60</v>
      </c>
      <c r="L878" s="80" t="s">
        <v>15</v>
      </c>
      <c r="M878" s="80" t="s">
        <v>5940</v>
      </c>
      <c r="N878" s="80" t="s">
        <v>6045</v>
      </c>
      <c r="O878" s="79">
        <v>41327.419629629629</v>
      </c>
      <c r="P878" s="78">
        <v>1</v>
      </c>
      <c r="Q878" s="77">
        <v>11.68505787037037</v>
      </c>
      <c r="R878" s="77">
        <v>11.689895833333333</v>
      </c>
      <c r="S878" s="76" t="s">
        <v>382</v>
      </c>
    </row>
    <row r="879" spans="1:19" ht="11.25" hidden="1" customHeight="1">
      <c r="A879" s="80" t="s">
        <v>2062</v>
      </c>
      <c r="B879" s="80" t="s">
        <v>6061</v>
      </c>
      <c r="C879" s="80"/>
      <c r="D879" s="80" t="s">
        <v>620</v>
      </c>
      <c r="E879" s="80" t="s">
        <v>1516</v>
      </c>
      <c r="F879" s="80" t="s">
        <v>398</v>
      </c>
      <c r="G879" s="80" t="s">
        <v>603</v>
      </c>
      <c r="H879" s="80" t="s">
        <v>2909</v>
      </c>
      <c r="I879" s="80" t="s">
        <v>3749</v>
      </c>
      <c r="J879" s="80" t="s">
        <v>6060</v>
      </c>
      <c r="K879" s="80" t="s">
        <v>344</v>
      </c>
      <c r="L879" s="80" t="s">
        <v>15</v>
      </c>
      <c r="M879" s="80" t="s">
        <v>5935</v>
      </c>
      <c r="N879" s="80" t="s">
        <v>2146</v>
      </c>
      <c r="O879" s="79">
        <v>41332.539826388886</v>
      </c>
      <c r="P879" s="78">
        <v>0</v>
      </c>
      <c r="Q879" s="77">
        <v>6.564861111111111</v>
      </c>
      <c r="R879" s="77">
        <v>11.552453703703701</v>
      </c>
      <c r="S879" s="76" t="s">
        <v>382</v>
      </c>
    </row>
    <row r="880" spans="1:19" ht="11.25" hidden="1" customHeight="1">
      <c r="A880" s="80" t="s">
        <v>3751</v>
      </c>
      <c r="B880" s="80" t="s">
        <v>6059</v>
      </c>
      <c r="C880" s="80"/>
      <c r="D880" s="80" t="s">
        <v>620</v>
      </c>
      <c r="E880" s="80" t="s">
        <v>1516</v>
      </c>
      <c r="F880" s="80" t="s">
        <v>398</v>
      </c>
      <c r="G880" s="80" t="s">
        <v>603</v>
      </c>
      <c r="H880" s="80" t="s">
        <v>2909</v>
      </c>
      <c r="I880" s="80" t="s">
        <v>3011</v>
      </c>
      <c r="J880" s="80" t="s">
        <v>6058</v>
      </c>
      <c r="K880" s="80" t="s">
        <v>14</v>
      </c>
      <c r="L880" s="80" t="s">
        <v>15</v>
      </c>
      <c r="M880" s="80" t="s">
        <v>5933</v>
      </c>
      <c r="N880" s="80" t="s">
        <v>3617</v>
      </c>
      <c r="O880" s="79">
        <v>41338.524351851855</v>
      </c>
      <c r="P880" s="78">
        <v>5</v>
      </c>
      <c r="Q880" s="77">
        <v>0.58033564814814809</v>
      </c>
      <c r="R880" s="77">
        <v>11.532662037037037</v>
      </c>
      <c r="S880" s="76" t="s">
        <v>382</v>
      </c>
    </row>
    <row r="881" spans="1:19" ht="11.25" hidden="1" customHeight="1">
      <c r="A881" s="80" t="s">
        <v>1542</v>
      </c>
      <c r="B881" s="80" t="s">
        <v>6057</v>
      </c>
      <c r="C881" s="80"/>
      <c r="D881" s="80" t="s">
        <v>620</v>
      </c>
      <c r="E881" s="80" t="s">
        <v>1516</v>
      </c>
      <c r="F881" s="80" t="s">
        <v>398</v>
      </c>
      <c r="G881" s="80" t="s">
        <v>603</v>
      </c>
      <c r="H881" s="80" t="s">
        <v>2909</v>
      </c>
      <c r="I881" s="80" t="s">
        <v>3011</v>
      </c>
      <c r="J881" s="80" t="s">
        <v>6056</v>
      </c>
      <c r="K881" s="80" t="s">
        <v>18</v>
      </c>
      <c r="L881" s="80" t="s">
        <v>56</v>
      </c>
      <c r="M881" s="80" t="s">
        <v>5933</v>
      </c>
      <c r="N881" s="80" t="s">
        <v>5932</v>
      </c>
      <c r="O881" s="79">
        <v>41338.819074074076</v>
      </c>
      <c r="P881" s="78">
        <v>1</v>
      </c>
      <c r="Q881" s="77">
        <v>0.28561342592592598</v>
      </c>
      <c r="R881" s="77">
        <v>11.44744212962963</v>
      </c>
      <c r="S881" s="76" t="s">
        <v>382</v>
      </c>
    </row>
    <row r="882" spans="1:19" ht="11.25" hidden="1" customHeight="1">
      <c r="A882" s="80" t="s">
        <v>1420</v>
      </c>
      <c r="B882" s="80" t="s">
        <v>6055</v>
      </c>
      <c r="C882" s="80"/>
      <c r="D882" s="80" t="s">
        <v>605</v>
      </c>
      <c r="E882" s="80" t="s">
        <v>610</v>
      </c>
      <c r="F882" s="80" t="s">
        <v>398</v>
      </c>
      <c r="G882" s="80" t="s">
        <v>603</v>
      </c>
      <c r="H882" s="80" t="s">
        <v>2990</v>
      </c>
      <c r="I882" s="80" t="s">
        <v>4138</v>
      </c>
      <c r="J882" s="80" t="s">
        <v>6054</v>
      </c>
      <c r="K882" s="80" t="s">
        <v>25</v>
      </c>
      <c r="L882" s="80" t="s">
        <v>15</v>
      </c>
      <c r="M882" s="80" t="s">
        <v>5935</v>
      </c>
      <c r="N882" s="80" t="s">
        <v>5938</v>
      </c>
      <c r="O882" s="79">
        <v>41332.521666666667</v>
      </c>
      <c r="P882" s="78">
        <v>0</v>
      </c>
      <c r="Q882" s="77">
        <v>6.5830208333333333</v>
      </c>
      <c r="R882" s="77">
        <v>11.447314814814815</v>
      </c>
      <c r="S882" s="76" t="s">
        <v>382</v>
      </c>
    </row>
    <row r="883" spans="1:19" ht="11.25" hidden="1" customHeight="1">
      <c r="A883" s="80" t="s">
        <v>1542</v>
      </c>
      <c r="B883" s="80" t="s">
        <v>6053</v>
      </c>
      <c r="C883" s="80"/>
      <c r="D883" s="80" t="s">
        <v>620</v>
      </c>
      <c r="E883" s="80" t="s">
        <v>1516</v>
      </c>
      <c r="F883" s="80" t="s">
        <v>398</v>
      </c>
      <c r="G883" s="80" t="s">
        <v>603</v>
      </c>
      <c r="H883" s="80" t="s">
        <v>2909</v>
      </c>
      <c r="I883" s="80" t="s">
        <v>3011</v>
      </c>
      <c r="J883" s="80" t="s">
        <v>6052</v>
      </c>
      <c r="K883" s="80" t="s">
        <v>18</v>
      </c>
      <c r="L883" s="80" t="s">
        <v>56</v>
      </c>
      <c r="M883" s="80" t="s">
        <v>5933</v>
      </c>
      <c r="N883" s="80" t="s">
        <v>5932</v>
      </c>
      <c r="O883" s="79">
        <v>41338.819074074076</v>
      </c>
      <c r="P883" s="78">
        <v>1</v>
      </c>
      <c r="Q883" s="77">
        <v>0.28561342592592598</v>
      </c>
      <c r="R883" s="77">
        <v>11.43701388888889</v>
      </c>
      <c r="S883" s="76" t="s">
        <v>382</v>
      </c>
    </row>
    <row r="884" spans="1:19" ht="11.25" hidden="1" customHeight="1">
      <c r="A884" s="80" t="s">
        <v>1542</v>
      </c>
      <c r="B884" s="80" t="s">
        <v>6051</v>
      </c>
      <c r="C884" s="80"/>
      <c r="D884" s="80" t="s">
        <v>620</v>
      </c>
      <c r="E884" s="80" t="s">
        <v>1516</v>
      </c>
      <c r="F884" s="80" t="s">
        <v>398</v>
      </c>
      <c r="G884" s="80" t="s">
        <v>603</v>
      </c>
      <c r="H884" s="80" t="s">
        <v>2909</v>
      </c>
      <c r="I884" s="80" t="s">
        <v>3011</v>
      </c>
      <c r="J884" s="80" t="s">
        <v>6050</v>
      </c>
      <c r="K884" s="80" t="s">
        <v>18</v>
      </c>
      <c r="L884" s="80" t="s">
        <v>15</v>
      </c>
      <c r="M884" s="80" t="s">
        <v>5933</v>
      </c>
      <c r="N884" s="80" t="s">
        <v>5932</v>
      </c>
      <c r="O884" s="79">
        <v>41337.740300925929</v>
      </c>
      <c r="P884" s="78">
        <v>1</v>
      </c>
      <c r="Q884" s="77">
        <v>1.3643865740740742</v>
      </c>
      <c r="R884" s="77">
        <v>7.6550115740740736</v>
      </c>
      <c r="S884" s="76" t="s">
        <v>382</v>
      </c>
    </row>
    <row r="885" spans="1:19" ht="11.25" hidden="1" customHeight="1">
      <c r="A885" s="80" t="s">
        <v>1542</v>
      </c>
      <c r="B885" s="80" t="s">
        <v>6049</v>
      </c>
      <c r="C885" s="80"/>
      <c r="D885" s="80" t="s">
        <v>620</v>
      </c>
      <c r="E885" s="80" t="s">
        <v>1516</v>
      </c>
      <c r="F885" s="80" t="s">
        <v>398</v>
      </c>
      <c r="G885" s="80" t="s">
        <v>603</v>
      </c>
      <c r="H885" s="80" t="s">
        <v>2909</v>
      </c>
      <c r="I885" s="80" t="s">
        <v>3011</v>
      </c>
      <c r="J885" s="80" t="s">
        <v>6048</v>
      </c>
      <c r="K885" s="80" t="s">
        <v>18</v>
      </c>
      <c r="L885" s="80" t="s">
        <v>15</v>
      </c>
      <c r="M885" s="80" t="s">
        <v>5933</v>
      </c>
      <c r="N885" s="80" t="s">
        <v>5932</v>
      </c>
      <c r="O885" s="79">
        <v>41337.740300925929</v>
      </c>
      <c r="P885" s="78">
        <v>1</v>
      </c>
      <c r="Q885" s="77">
        <v>1.3643865740740742</v>
      </c>
      <c r="R885" s="77">
        <v>7.652222222222222</v>
      </c>
      <c r="S885" s="76" t="s">
        <v>382</v>
      </c>
    </row>
    <row r="886" spans="1:19" ht="11.25" hidden="1" customHeight="1">
      <c r="A886" s="80" t="s">
        <v>3751</v>
      </c>
      <c r="B886" s="80" t="s">
        <v>6047</v>
      </c>
      <c r="C886" s="80"/>
      <c r="D886" s="80" t="s">
        <v>605</v>
      </c>
      <c r="E886" s="80" t="s">
        <v>610</v>
      </c>
      <c r="F886" s="80" t="s">
        <v>398</v>
      </c>
      <c r="G886" s="80" t="s">
        <v>603</v>
      </c>
      <c r="H886" s="80" t="s">
        <v>2990</v>
      </c>
      <c r="I886" s="80" t="s">
        <v>2997</v>
      </c>
      <c r="J886" s="80" t="s">
        <v>6046</v>
      </c>
      <c r="K886" s="80" t="s">
        <v>14</v>
      </c>
      <c r="L886" s="80" t="s">
        <v>15</v>
      </c>
      <c r="M886" s="80" t="s">
        <v>5940</v>
      </c>
      <c r="N886" s="80" t="s">
        <v>6045</v>
      </c>
      <c r="O886" s="79">
        <v>41332.461168981485</v>
      </c>
      <c r="P886" s="78">
        <v>1</v>
      </c>
      <c r="Q886" s="77">
        <v>6.6435185185185182</v>
      </c>
      <c r="R886" s="77">
        <v>6.6996412037037034</v>
      </c>
      <c r="S886" s="76" t="s">
        <v>382</v>
      </c>
    </row>
    <row r="887" spans="1:19" ht="11.25" hidden="1" customHeight="1">
      <c r="A887" s="80" t="s">
        <v>1203</v>
      </c>
      <c r="B887" s="80" t="s">
        <v>6044</v>
      </c>
      <c r="C887" s="80"/>
      <c r="D887" s="80" t="s">
        <v>605</v>
      </c>
      <c r="E887" s="80" t="s">
        <v>610</v>
      </c>
      <c r="F887" s="80" t="s">
        <v>398</v>
      </c>
      <c r="G887" s="80" t="s">
        <v>603</v>
      </c>
      <c r="H887" s="80" t="s">
        <v>2994</v>
      </c>
      <c r="I887" s="80" t="s">
        <v>3140</v>
      </c>
      <c r="J887" s="80" t="s">
        <v>6043</v>
      </c>
      <c r="K887" s="80" t="s">
        <v>60</v>
      </c>
      <c r="L887" s="80" t="s">
        <v>15</v>
      </c>
      <c r="M887" s="80" t="s">
        <v>5933</v>
      </c>
      <c r="N887" s="80" t="s">
        <v>4507</v>
      </c>
      <c r="O887" s="79">
        <v>41333.634131944447</v>
      </c>
      <c r="P887" s="78">
        <v>3</v>
      </c>
      <c r="Q887" s="77">
        <v>5.4705555555555554</v>
      </c>
      <c r="R887" s="77">
        <v>6.6006828703703704</v>
      </c>
      <c r="S887" s="76" t="s">
        <v>382</v>
      </c>
    </row>
    <row r="888" spans="1:19" ht="11.25" hidden="1" customHeight="1">
      <c r="A888" s="80" t="s">
        <v>1542</v>
      </c>
      <c r="B888" s="80" t="s">
        <v>6042</v>
      </c>
      <c r="C888" s="80"/>
      <c r="D888" s="80" t="s">
        <v>620</v>
      </c>
      <c r="E888" s="80" t="s">
        <v>1516</v>
      </c>
      <c r="F888" s="80" t="s">
        <v>398</v>
      </c>
      <c r="G888" s="80" t="s">
        <v>603</v>
      </c>
      <c r="H888" s="80" t="s">
        <v>2909</v>
      </c>
      <c r="I888" s="80" t="s">
        <v>3011</v>
      </c>
      <c r="J888" s="80" t="s">
        <v>6041</v>
      </c>
      <c r="K888" s="80" t="s">
        <v>18</v>
      </c>
      <c r="L888" s="80" t="s">
        <v>15</v>
      </c>
      <c r="M888" s="80" t="s">
        <v>5937</v>
      </c>
      <c r="N888" s="80" t="s">
        <v>3200</v>
      </c>
      <c r="O888" s="79">
        <v>41333.449965277781</v>
      </c>
      <c r="P888" s="78">
        <v>1</v>
      </c>
      <c r="Q888" s="77">
        <v>5.6547222222222224</v>
      </c>
      <c r="R888" s="77">
        <v>5.7198842592592589</v>
      </c>
      <c r="S888" s="76" t="s">
        <v>382</v>
      </c>
    </row>
    <row r="889" spans="1:19" ht="11.25" hidden="1" customHeight="1">
      <c r="A889" s="80" t="s">
        <v>1542</v>
      </c>
      <c r="B889" s="80" t="s">
        <v>6040</v>
      </c>
      <c r="C889" s="80"/>
      <c r="D889" s="80" t="s">
        <v>620</v>
      </c>
      <c r="E889" s="80" t="s">
        <v>1516</v>
      </c>
      <c r="F889" s="80" t="s">
        <v>398</v>
      </c>
      <c r="G889" s="80" t="s">
        <v>603</v>
      </c>
      <c r="H889" s="80" t="s">
        <v>2909</v>
      </c>
      <c r="I889" s="80" t="s">
        <v>3011</v>
      </c>
      <c r="J889" s="80" t="s">
        <v>6039</v>
      </c>
      <c r="K889" s="80" t="s">
        <v>18</v>
      </c>
      <c r="L889" s="80" t="s">
        <v>15</v>
      </c>
      <c r="M889" s="80" t="s">
        <v>5937</v>
      </c>
      <c r="N889" s="80" t="s">
        <v>3200</v>
      </c>
      <c r="O889" s="79">
        <v>41333.454791666663</v>
      </c>
      <c r="P889" s="78">
        <v>1</v>
      </c>
      <c r="Q889" s="77">
        <v>5.6498958333333338</v>
      </c>
      <c r="R889" s="77">
        <v>5.7174652777777775</v>
      </c>
      <c r="S889" s="76" t="s">
        <v>382</v>
      </c>
    </row>
    <row r="890" spans="1:19" ht="11.25" hidden="1" customHeight="1">
      <c r="A890" s="80" t="s">
        <v>624</v>
      </c>
      <c r="B890" s="80" t="s">
        <v>6038</v>
      </c>
      <c r="C890" s="80"/>
      <c r="D890" s="80" t="s">
        <v>605</v>
      </c>
      <c r="E890" s="80" t="s">
        <v>610</v>
      </c>
      <c r="F890" s="80" t="s">
        <v>398</v>
      </c>
      <c r="G890" s="80" t="s">
        <v>603</v>
      </c>
      <c r="H890" s="80" t="s">
        <v>2994</v>
      </c>
      <c r="I890" s="80" t="s">
        <v>3140</v>
      </c>
      <c r="J890" s="80" t="s">
        <v>6037</v>
      </c>
      <c r="K890" s="80" t="s">
        <v>14</v>
      </c>
      <c r="L890" s="80" t="s">
        <v>15</v>
      </c>
      <c r="M890" s="80" t="s">
        <v>5940</v>
      </c>
      <c r="N890" s="80" t="s">
        <v>6025</v>
      </c>
      <c r="O890" s="79">
        <v>41334.676886574074</v>
      </c>
      <c r="P890" s="78">
        <v>1</v>
      </c>
      <c r="Q890" s="77">
        <v>4.4278009259259257</v>
      </c>
      <c r="R890" s="77">
        <v>4.6064699074074076</v>
      </c>
      <c r="S890" s="76" t="s">
        <v>382</v>
      </c>
    </row>
    <row r="891" spans="1:19" ht="11.25" hidden="1" customHeight="1">
      <c r="A891" s="80" t="s">
        <v>624</v>
      </c>
      <c r="B891" s="80" t="s">
        <v>6036</v>
      </c>
      <c r="C891" s="80"/>
      <c r="D891" s="80" t="s">
        <v>605</v>
      </c>
      <c r="E891" s="80" t="s">
        <v>610</v>
      </c>
      <c r="F891" s="80" t="s">
        <v>398</v>
      </c>
      <c r="G891" s="80" t="s">
        <v>603</v>
      </c>
      <c r="H891" s="80" t="s">
        <v>2994</v>
      </c>
      <c r="I891" s="80" t="s">
        <v>3140</v>
      </c>
      <c r="J891" s="80" t="s">
        <v>6035</v>
      </c>
      <c r="K891" s="80" t="s">
        <v>18</v>
      </c>
      <c r="L891" s="80" t="s">
        <v>15</v>
      </c>
      <c r="M891" s="80" t="s">
        <v>1441</v>
      </c>
      <c r="N891" s="80" t="s">
        <v>1670</v>
      </c>
      <c r="O891" s="79">
        <v>41337.655081018522</v>
      </c>
      <c r="P891" s="78">
        <v>0</v>
      </c>
      <c r="Q891" s="77">
        <v>1.4496064814814815</v>
      </c>
      <c r="R891" s="77">
        <v>4.6048263888888892</v>
      </c>
      <c r="S891" s="76" t="s">
        <v>382</v>
      </c>
    </row>
    <row r="892" spans="1:19" ht="11.25" hidden="1" customHeight="1">
      <c r="A892" s="80" t="s">
        <v>624</v>
      </c>
      <c r="B892" s="80" t="s">
        <v>6034</v>
      </c>
      <c r="C892" s="80"/>
      <c r="D892" s="80" t="s">
        <v>605</v>
      </c>
      <c r="E892" s="80" t="s">
        <v>610</v>
      </c>
      <c r="F892" s="80" t="s">
        <v>398</v>
      </c>
      <c r="G892" s="80" t="s">
        <v>603</v>
      </c>
      <c r="H892" s="80" t="s">
        <v>2994</v>
      </c>
      <c r="I892" s="80" t="s">
        <v>3140</v>
      </c>
      <c r="J892" s="80" t="s">
        <v>6033</v>
      </c>
      <c r="K892" s="80" t="s">
        <v>18</v>
      </c>
      <c r="L892" s="80" t="s">
        <v>15</v>
      </c>
      <c r="M892" s="80" t="s">
        <v>5969</v>
      </c>
      <c r="N892" s="80" t="s">
        <v>3200</v>
      </c>
      <c r="O892" s="79">
        <v>41338.449282407404</v>
      </c>
      <c r="P892" s="78">
        <v>0</v>
      </c>
      <c r="Q892" s="77">
        <v>0.65540509259259272</v>
      </c>
      <c r="R892" s="77">
        <v>4.5828587962962963</v>
      </c>
      <c r="S892" s="76" t="s">
        <v>382</v>
      </c>
    </row>
    <row r="893" spans="1:19" ht="11.25" hidden="1" customHeight="1">
      <c r="A893" s="80" t="s">
        <v>624</v>
      </c>
      <c r="B893" s="80" t="s">
        <v>6032</v>
      </c>
      <c r="C893" s="80"/>
      <c r="D893" s="80" t="s">
        <v>605</v>
      </c>
      <c r="E893" s="80" t="s">
        <v>610</v>
      </c>
      <c r="F893" s="80" t="s">
        <v>398</v>
      </c>
      <c r="G893" s="80" t="s">
        <v>603</v>
      </c>
      <c r="H893" s="80" t="s">
        <v>2994</v>
      </c>
      <c r="I893" s="80" t="s">
        <v>3140</v>
      </c>
      <c r="J893" s="80" t="s">
        <v>6031</v>
      </c>
      <c r="K893" s="80" t="s">
        <v>18</v>
      </c>
      <c r="L893" s="80" t="s">
        <v>15</v>
      </c>
      <c r="M893" s="80" t="s">
        <v>1441</v>
      </c>
      <c r="N893" s="80" t="s">
        <v>1670</v>
      </c>
      <c r="O893" s="79">
        <v>41338.531504629631</v>
      </c>
      <c r="P893" s="78">
        <v>0</v>
      </c>
      <c r="Q893" s="77">
        <v>0.5731828703703703</v>
      </c>
      <c r="R893" s="77">
        <v>4.5816435185185185</v>
      </c>
      <c r="S893" s="76" t="s">
        <v>382</v>
      </c>
    </row>
    <row r="894" spans="1:19" ht="11.25" hidden="1" customHeight="1">
      <c r="A894" s="80" t="s">
        <v>6030</v>
      </c>
      <c r="B894" s="80" t="s">
        <v>6029</v>
      </c>
      <c r="C894" s="80"/>
      <c r="D894" s="80" t="s">
        <v>620</v>
      </c>
      <c r="E894" s="80" t="s">
        <v>1733</v>
      </c>
      <c r="F894" s="80" t="s">
        <v>398</v>
      </c>
      <c r="G894" s="80" t="s">
        <v>603</v>
      </c>
      <c r="H894" s="80" t="s">
        <v>2909</v>
      </c>
      <c r="I894" s="80" t="s">
        <v>3000</v>
      </c>
      <c r="J894" s="80" t="s">
        <v>6028</v>
      </c>
      <c r="K894" s="80" t="s">
        <v>19</v>
      </c>
      <c r="L894" s="80" t="s">
        <v>15</v>
      </c>
      <c r="M894" s="80" t="s">
        <v>5935</v>
      </c>
      <c r="N894" s="80" t="s">
        <v>2146</v>
      </c>
      <c r="O894" s="79">
        <v>41338.57104166667</v>
      </c>
      <c r="P894" s="78">
        <v>0</v>
      </c>
      <c r="Q894" s="77">
        <v>0.53364583333333337</v>
      </c>
      <c r="R894" s="77">
        <v>0.63438657407407406</v>
      </c>
      <c r="S894" s="76" t="s">
        <v>382</v>
      </c>
    </row>
    <row r="895" spans="1:19" ht="11.25" hidden="1" customHeight="1">
      <c r="A895" s="80" t="s">
        <v>613</v>
      </c>
      <c r="B895" s="80" t="s">
        <v>6027</v>
      </c>
      <c r="C895" s="80"/>
      <c r="D895" s="80" t="s">
        <v>620</v>
      </c>
      <c r="E895" s="80" t="s">
        <v>1516</v>
      </c>
      <c r="F895" s="80" t="s">
        <v>398</v>
      </c>
      <c r="G895" s="80" t="s">
        <v>603</v>
      </c>
      <c r="H895" s="80" t="s">
        <v>2909</v>
      </c>
      <c r="I895" s="80" t="s">
        <v>4448</v>
      </c>
      <c r="J895" s="80" t="s">
        <v>6026</v>
      </c>
      <c r="K895" s="80" t="s">
        <v>344</v>
      </c>
      <c r="L895" s="80" t="s">
        <v>15</v>
      </c>
      <c r="M895" s="80" t="s">
        <v>5940</v>
      </c>
      <c r="N895" s="80" t="s">
        <v>6025</v>
      </c>
      <c r="O895" s="79">
        <v>41338.573831018519</v>
      </c>
      <c r="P895" s="78">
        <v>1</v>
      </c>
      <c r="Q895" s="77">
        <v>0.53085648148148146</v>
      </c>
      <c r="R895" s="77">
        <v>0.54869212962962965</v>
      </c>
      <c r="S895" s="76" t="s">
        <v>382</v>
      </c>
    </row>
    <row r="896" spans="1:19" ht="11.25" hidden="1" customHeight="1">
      <c r="A896" s="80" t="s">
        <v>4568</v>
      </c>
      <c r="B896" s="80" t="s">
        <v>4567</v>
      </c>
      <c r="C896" s="80"/>
      <c r="D896" s="80" t="s">
        <v>4566</v>
      </c>
      <c r="E896" s="80" t="s">
        <v>4565</v>
      </c>
      <c r="F896" s="80" t="s">
        <v>386</v>
      </c>
      <c r="G896" s="80" t="s">
        <v>2907</v>
      </c>
      <c r="H896" s="80" t="s">
        <v>385</v>
      </c>
      <c r="I896" s="80" t="s">
        <v>384</v>
      </c>
      <c r="J896" s="80" t="s">
        <v>4564</v>
      </c>
      <c r="K896" s="80" t="s">
        <v>60</v>
      </c>
      <c r="L896" s="80" t="s">
        <v>15</v>
      </c>
      <c r="M896" s="80" t="s">
        <v>15</v>
      </c>
      <c r="N896" s="80"/>
      <c r="P896" s="78">
        <v>0</v>
      </c>
      <c r="R896" s="77">
        <v>21.384293981481484</v>
      </c>
      <c r="S896" s="76" t="s">
        <v>382</v>
      </c>
    </row>
    <row r="897" spans="1:19" ht="11.25" hidden="1" customHeight="1">
      <c r="A897" s="80" t="s">
        <v>2173</v>
      </c>
      <c r="B897" s="80" t="s">
        <v>2392</v>
      </c>
      <c r="C897" s="80"/>
      <c r="D897" s="80" t="s">
        <v>1760</v>
      </c>
      <c r="E897" s="80" t="s">
        <v>2391</v>
      </c>
      <c r="F897" s="80" t="s">
        <v>386</v>
      </c>
      <c r="G897" s="80" t="s">
        <v>2907</v>
      </c>
      <c r="H897" s="80" t="s">
        <v>385</v>
      </c>
      <c r="I897" s="80" t="s">
        <v>384</v>
      </c>
      <c r="J897" s="80" t="s">
        <v>1342</v>
      </c>
      <c r="K897" s="80" t="s">
        <v>60</v>
      </c>
      <c r="L897" s="80" t="s">
        <v>15</v>
      </c>
      <c r="M897" s="80" t="s">
        <v>5934</v>
      </c>
      <c r="N897" s="80" t="s">
        <v>2390</v>
      </c>
      <c r="O897" s="79">
        <v>41213.60974537037</v>
      </c>
      <c r="P897" s="78">
        <v>0</v>
      </c>
      <c r="Q897" s="77">
        <v>125.49494212962964</v>
      </c>
      <c r="R897" s="77">
        <v>125.49494212962964</v>
      </c>
      <c r="S897" s="76" t="s">
        <v>382</v>
      </c>
    </row>
    <row r="898" spans="1:19" ht="11.25" hidden="1" customHeight="1">
      <c r="A898" s="80" t="s">
        <v>1515</v>
      </c>
      <c r="B898" s="80" t="s">
        <v>2545</v>
      </c>
      <c r="C898" s="80"/>
      <c r="D898" s="80" t="s">
        <v>2689</v>
      </c>
      <c r="E898" s="80" t="s">
        <v>1513</v>
      </c>
      <c r="F898" s="80" t="s">
        <v>398</v>
      </c>
      <c r="G898" s="80" t="s">
        <v>603</v>
      </c>
      <c r="H898" s="80" t="s">
        <v>2983</v>
      </c>
      <c r="I898" s="80" t="s">
        <v>2982</v>
      </c>
      <c r="J898" s="80" t="s">
        <v>2544</v>
      </c>
      <c r="K898" s="80" t="s">
        <v>25</v>
      </c>
      <c r="L898" s="80" t="s">
        <v>15</v>
      </c>
      <c r="M898" s="80" t="s">
        <v>5935</v>
      </c>
      <c r="N898" s="80" t="s">
        <v>3199</v>
      </c>
      <c r="O898" s="79">
        <v>41263.755069444444</v>
      </c>
      <c r="P898" s="78">
        <v>0</v>
      </c>
      <c r="Q898" s="77">
        <v>75.349618055555553</v>
      </c>
      <c r="R898" s="77">
        <v>110.61322916666668</v>
      </c>
      <c r="S898" s="76" t="s">
        <v>382</v>
      </c>
    </row>
    <row r="899" spans="1:19" ht="11.25" hidden="1" customHeight="1">
      <c r="A899" s="80" t="s">
        <v>1515</v>
      </c>
      <c r="B899" s="80" t="s">
        <v>2645</v>
      </c>
      <c r="C899" s="80"/>
      <c r="D899" s="80" t="s">
        <v>431</v>
      </c>
      <c r="E899" s="80" t="s">
        <v>1513</v>
      </c>
      <c r="F899" s="80" t="s">
        <v>386</v>
      </c>
      <c r="G899" s="80" t="s">
        <v>2907</v>
      </c>
      <c r="H899" s="80" t="s">
        <v>385</v>
      </c>
      <c r="I899" s="80" t="s">
        <v>384</v>
      </c>
      <c r="J899" s="80" t="s">
        <v>2644</v>
      </c>
      <c r="K899" s="80" t="s">
        <v>18</v>
      </c>
      <c r="L899" s="80" t="s">
        <v>56</v>
      </c>
      <c r="M899" s="80" t="s">
        <v>5933</v>
      </c>
      <c r="N899" s="80" t="s">
        <v>5936</v>
      </c>
      <c r="O899" s="79">
        <v>41338.819074074076</v>
      </c>
      <c r="P899" s="78">
        <v>1</v>
      </c>
      <c r="Q899" s="77">
        <v>0.28561342592592598</v>
      </c>
      <c r="R899" s="77">
        <v>97.49553240740741</v>
      </c>
      <c r="S899" s="76" t="s">
        <v>382</v>
      </c>
    </row>
    <row r="900" spans="1:19" ht="11.25" hidden="1" customHeight="1">
      <c r="A900" s="80" t="s">
        <v>1515</v>
      </c>
      <c r="B900" s="80" t="s">
        <v>2688</v>
      </c>
      <c r="C900" s="80"/>
      <c r="D900" s="80" t="s">
        <v>431</v>
      </c>
      <c r="E900" s="80" t="s">
        <v>1513</v>
      </c>
      <c r="F900" s="80" t="s">
        <v>386</v>
      </c>
      <c r="G900" s="80" t="s">
        <v>2907</v>
      </c>
      <c r="H900" s="80" t="s">
        <v>385</v>
      </c>
      <c r="I900" s="80" t="s">
        <v>384</v>
      </c>
      <c r="J900" s="80" t="s">
        <v>2644</v>
      </c>
      <c r="K900" s="80" t="s">
        <v>60</v>
      </c>
      <c r="L900" s="80" t="s">
        <v>15</v>
      </c>
      <c r="M900" s="80" t="s">
        <v>5934</v>
      </c>
      <c r="N900" s="80" t="s">
        <v>2687</v>
      </c>
      <c r="O900" s="79">
        <v>41242.362719907411</v>
      </c>
      <c r="P900" s="78">
        <v>0</v>
      </c>
      <c r="Q900" s="77">
        <v>96.741967592592587</v>
      </c>
      <c r="R900" s="77">
        <v>96.741967592592587</v>
      </c>
      <c r="S900" s="76" t="s">
        <v>382</v>
      </c>
    </row>
    <row r="901" spans="1:19" ht="11.25" hidden="1" customHeight="1">
      <c r="A901" s="80" t="s">
        <v>594</v>
      </c>
      <c r="B901" s="80" t="s">
        <v>2807</v>
      </c>
      <c r="C901" s="80"/>
      <c r="D901" s="80" t="s">
        <v>590</v>
      </c>
      <c r="E901" s="80" t="s">
        <v>589</v>
      </c>
      <c r="F901" s="80" t="s">
        <v>386</v>
      </c>
      <c r="G901" s="80" t="s">
        <v>2932</v>
      </c>
      <c r="H901" s="80" t="s">
        <v>3024</v>
      </c>
      <c r="I901" s="80" t="s">
        <v>4409</v>
      </c>
      <c r="J901" s="80" t="s">
        <v>588</v>
      </c>
      <c r="K901" s="80" t="s">
        <v>14</v>
      </c>
      <c r="L901" s="80" t="s">
        <v>15</v>
      </c>
      <c r="M901" s="80" t="s">
        <v>277</v>
      </c>
      <c r="N901" s="80" t="s">
        <v>4234</v>
      </c>
      <c r="O901" s="79">
        <v>41318.319062499999</v>
      </c>
      <c r="P901" s="78">
        <v>0</v>
      </c>
      <c r="Q901" s="77">
        <v>20.785625</v>
      </c>
      <c r="R901" s="77">
        <v>90.613784722222221</v>
      </c>
      <c r="S901" s="76" t="s">
        <v>382</v>
      </c>
    </row>
    <row r="902" spans="1:19" ht="11.25" hidden="1" customHeight="1">
      <c r="A902" s="80" t="s">
        <v>1515</v>
      </c>
      <c r="B902" s="80" t="s">
        <v>2805</v>
      </c>
      <c r="C902" s="80"/>
      <c r="D902" s="80" t="s">
        <v>6024</v>
      </c>
      <c r="E902" s="80" t="s">
        <v>499</v>
      </c>
      <c r="F902" s="80" t="s">
        <v>398</v>
      </c>
      <c r="G902" s="80" t="s">
        <v>603</v>
      </c>
      <c r="H902" s="80" t="s">
        <v>2983</v>
      </c>
      <c r="I902" s="80" t="s">
        <v>2982</v>
      </c>
      <c r="J902" s="80" t="s">
        <v>2803</v>
      </c>
      <c r="K902" s="80" t="s">
        <v>18</v>
      </c>
      <c r="L902" s="80" t="s">
        <v>56</v>
      </c>
      <c r="M902" s="80" t="s">
        <v>5933</v>
      </c>
      <c r="N902" s="80" t="s">
        <v>5932</v>
      </c>
      <c r="O902" s="79">
        <v>41338.819074074076</v>
      </c>
      <c r="P902" s="78">
        <v>1</v>
      </c>
      <c r="Q902" s="77">
        <v>0.28561342592592598</v>
      </c>
      <c r="R902" s="77">
        <v>89.502650462962961</v>
      </c>
      <c r="S902" s="76" t="s">
        <v>382</v>
      </c>
    </row>
    <row r="903" spans="1:19" ht="11.25" hidden="1" customHeight="1">
      <c r="A903" s="80" t="s">
        <v>4378</v>
      </c>
      <c r="B903" s="80" t="s">
        <v>4377</v>
      </c>
      <c r="C903" s="80"/>
      <c r="D903" s="80" t="s">
        <v>4376</v>
      </c>
      <c r="E903" s="80" t="s">
        <v>4375</v>
      </c>
      <c r="F903" s="80" t="s">
        <v>398</v>
      </c>
      <c r="G903" s="80" t="s">
        <v>603</v>
      </c>
      <c r="H903" s="80" t="s">
        <v>2983</v>
      </c>
      <c r="I903" s="80" t="s">
        <v>2982</v>
      </c>
      <c r="J903" s="80" t="s">
        <v>4374</v>
      </c>
      <c r="K903" s="80" t="s">
        <v>60</v>
      </c>
      <c r="L903" s="80" t="s">
        <v>15</v>
      </c>
      <c r="M903" s="80" t="s">
        <v>5934</v>
      </c>
      <c r="N903" s="80" t="s">
        <v>4373</v>
      </c>
      <c r="O903" s="79">
        <v>41309.614351851851</v>
      </c>
      <c r="P903" s="78">
        <v>0</v>
      </c>
      <c r="Q903" s="77">
        <v>29.490335648148147</v>
      </c>
      <c r="R903" s="77">
        <v>29.490335648148147</v>
      </c>
      <c r="S903" s="76" t="s">
        <v>382</v>
      </c>
    </row>
    <row r="904" spans="1:19" ht="11.25" hidden="1" customHeight="1">
      <c r="A904" s="80" t="s">
        <v>5636</v>
      </c>
      <c r="B904" s="80" t="s">
        <v>5635</v>
      </c>
      <c r="C904" s="80"/>
      <c r="D904" s="80" t="s">
        <v>5634</v>
      </c>
      <c r="E904" s="80" t="s">
        <v>1231</v>
      </c>
      <c r="F904" s="80" t="s">
        <v>2915</v>
      </c>
      <c r="G904" s="80" t="s">
        <v>382</v>
      </c>
      <c r="H904" s="80" t="s">
        <v>2952</v>
      </c>
      <c r="I904" s="80" t="s">
        <v>3136</v>
      </c>
      <c r="J904" s="80" t="s">
        <v>5633</v>
      </c>
      <c r="K904" s="80" t="s">
        <v>14</v>
      </c>
      <c r="L904" s="80" t="s">
        <v>15</v>
      </c>
      <c r="M904" s="80" t="s">
        <v>5937</v>
      </c>
      <c r="N904" s="80" t="s">
        <v>3078</v>
      </c>
      <c r="O904" s="79">
        <v>41325.705729166664</v>
      </c>
      <c r="P904" s="78">
        <v>1</v>
      </c>
      <c r="Q904" s="77">
        <v>13.398958333333333</v>
      </c>
      <c r="R904" s="77">
        <v>13.512997685185185</v>
      </c>
      <c r="S904" s="76" t="s">
        <v>382</v>
      </c>
    </row>
    <row r="905" spans="1:19" ht="11.25" hidden="1" customHeight="1">
      <c r="A905" s="80" t="s">
        <v>6023</v>
      </c>
      <c r="B905" s="80" t="s">
        <v>6022</v>
      </c>
      <c r="C905" s="80"/>
      <c r="D905" s="80" t="s">
        <v>6021</v>
      </c>
      <c r="E905" s="80" t="s">
        <v>6020</v>
      </c>
      <c r="F905" s="80" t="s">
        <v>1244</v>
      </c>
      <c r="G905" s="80" t="s">
        <v>2912</v>
      </c>
      <c r="H905" s="80" t="s">
        <v>2956</v>
      </c>
      <c r="I905" s="80" t="s">
        <v>526</v>
      </c>
      <c r="J905" s="80" t="s">
        <v>6019</v>
      </c>
      <c r="K905" s="80" t="s">
        <v>18</v>
      </c>
      <c r="L905" s="80" t="s">
        <v>15</v>
      </c>
      <c r="M905" s="80" t="s">
        <v>5933</v>
      </c>
      <c r="N905" s="80" t="s">
        <v>5932</v>
      </c>
      <c r="O905" s="79">
        <v>41337.629259259258</v>
      </c>
      <c r="P905" s="78">
        <v>1</v>
      </c>
      <c r="Q905" s="77">
        <v>1.4754282407407409</v>
      </c>
      <c r="R905" s="77">
        <v>6.656493055555555</v>
      </c>
      <c r="S905" s="76" t="s">
        <v>382</v>
      </c>
    </row>
    <row r="906" spans="1:19" ht="11.25" hidden="1" customHeight="1">
      <c r="A906" s="80" t="s">
        <v>218</v>
      </c>
      <c r="B906" s="80" t="s">
        <v>587</v>
      </c>
      <c r="C906" s="80"/>
      <c r="D906" s="80" t="s">
        <v>586</v>
      </c>
      <c r="E906" s="80" t="s">
        <v>565</v>
      </c>
      <c r="F906" s="80" t="s">
        <v>386</v>
      </c>
      <c r="G906" s="80" t="s">
        <v>2907</v>
      </c>
      <c r="H906" s="80" t="s">
        <v>385</v>
      </c>
      <c r="I906" s="80" t="s">
        <v>390</v>
      </c>
      <c r="J906" s="80" t="s">
        <v>578</v>
      </c>
      <c r="K906" s="80" t="s">
        <v>60</v>
      </c>
      <c r="L906" s="80" t="s">
        <v>15</v>
      </c>
      <c r="M906" s="80" t="s">
        <v>15</v>
      </c>
      <c r="N906" s="80"/>
      <c r="P906" s="78">
        <v>0</v>
      </c>
      <c r="R906" s="77">
        <v>421.61229166666669</v>
      </c>
      <c r="S906" s="76" t="s">
        <v>382</v>
      </c>
    </row>
    <row r="907" spans="1:19" ht="11.25" hidden="1" customHeight="1">
      <c r="A907" s="80" t="s">
        <v>82</v>
      </c>
      <c r="B907" s="80" t="s">
        <v>582</v>
      </c>
      <c r="C907" s="80"/>
      <c r="D907" s="80" t="s">
        <v>563</v>
      </c>
      <c r="E907" s="80" t="s">
        <v>562</v>
      </c>
      <c r="F907" s="80" t="s">
        <v>386</v>
      </c>
      <c r="G907" s="80" t="s">
        <v>2907</v>
      </c>
      <c r="H907" s="80" t="s">
        <v>385</v>
      </c>
      <c r="I907" s="80" t="s">
        <v>390</v>
      </c>
      <c r="J907" s="80" t="s">
        <v>581</v>
      </c>
      <c r="K907" s="80" t="s">
        <v>60</v>
      </c>
      <c r="L907" s="80" t="s">
        <v>15</v>
      </c>
      <c r="M907" s="80" t="s">
        <v>15</v>
      </c>
      <c r="N907" s="80"/>
      <c r="P907" s="78">
        <v>0</v>
      </c>
      <c r="R907" s="77">
        <v>382.77821759259257</v>
      </c>
      <c r="S907" s="76" t="s">
        <v>382</v>
      </c>
    </row>
    <row r="908" spans="1:19" ht="11.25" hidden="1" customHeight="1">
      <c r="A908" s="80" t="s">
        <v>218</v>
      </c>
      <c r="B908" s="80" t="s">
        <v>580</v>
      </c>
      <c r="C908" s="80"/>
      <c r="D908" s="80" t="s">
        <v>579</v>
      </c>
      <c r="E908" s="80" t="s">
        <v>565</v>
      </c>
      <c r="F908" s="80" t="s">
        <v>386</v>
      </c>
      <c r="G908" s="80" t="s">
        <v>2907</v>
      </c>
      <c r="H908" s="80" t="s">
        <v>385</v>
      </c>
      <c r="I908" s="80" t="s">
        <v>390</v>
      </c>
      <c r="J908" s="80" t="s">
        <v>578</v>
      </c>
      <c r="K908" s="80" t="s">
        <v>60</v>
      </c>
      <c r="L908" s="80" t="s">
        <v>15</v>
      </c>
      <c r="M908" s="80" t="s">
        <v>15</v>
      </c>
      <c r="N908" s="80"/>
      <c r="P908" s="78">
        <v>0</v>
      </c>
      <c r="R908" s="77">
        <v>370.11531250000002</v>
      </c>
      <c r="S908" s="76" t="s">
        <v>382</v>
      </c>
    </row>
    <row r="909" spans="1:19" ht="11.25" hidden="1" customHeight="1">
      <c r="A909" s="80" t="s">
        <v>363</v>
      </c>
      <c r="B909" s="80" t="s">
        <v>1751</v>
      </c>
      <c r="C909" s="80"/>
      <c r="D909" s="80" t="s">
        <v>563</v>
      </c>
      <c r="E909" s="80" t="s">
        <v>562</v>
      </c>
      <c r="F909" s="80" t="s">
        <v>386</v>
      </c>
      <c r="G909" s="80" t="s">
        <v>2932</v>
      </c>
      <c r="H909" s="80" t="s">
        <v>3024</v>
      </c>
      <c r="I909" s="80" t="s">
        <v>3172</v>
      </c>
      <c r="J909" s="80" t="s">
        <v>4563</v>
      </c>
      <c r="K909" s="80" t="s">
        <v>14</v>
      </c>
      <c r="L909" s="80" t="s">
        <v>15</v>
      </c>
      <c r="M909" s="80" t="s">
        <v>5933</v>
      </c>
      <c r="N909" s="80" t="s">
        <v>479</v>
      </c>
      <c r="O909" s="79">
        <v>41324.366712962961</v>
      </c>
      <c r="P909" s="78">
        <v>5</v>
      </c>
      <c r="Q909" s="77">
        <v>14.737974537037037</v>
      </c>
      <c r="R909" s="77">
        <v>204.49901620370369</v>
      </c>
      <c r="S909" s="76" t="s">
        <v>382</v>
      </c>
    </row>
    <row r="910" spans="1:19" ht="11.25" hidden="1" customHeight="1">
      <c r="A910" s="80" t="s">
        <v>363</v>
      </c>
      <c r="B910" s="80" t="s">
        <v>1841</v>
      </c>
      <c r="C910" s="80"/>
      <c r="D910" s="80" t="s">
        <v>566</v>
      </c>
      <c r="E910" s="80" t="s">
        <v>562</v>
      </c>
      <c r="F910" s="80" t="s">
        <v>386</v>
      </c>
      <c r="G910" s="80" t="s">
        <v>2907</v>
      </c>
      <c r="H910" s="80" t="s">
        <v>385</v>
      </c>
      <c r="I910" s="80" t="s">
        <v>390</v>
      </c>
      <c r="J910" s="80" t="s">
        <v>564</v>
      </c>
      <c r="K910" s="80" t="s">
        <v>60</v>
      </c>
      <c r="L910" s="80" t="s">
        <v>15</v>
      </c>
      <c r="M910" s="80" t="s">
        <v>15</v>
      </c>
      <c r="N910" s="80"/>
      <c r="P910" s="78">
        <v>0</v>
      </c>
      <c r="R910" s="77">
        <v>188.57965277777777</v>
      </c>
      <c r="S910" s="76" t="s">
        <v>382</v>
      </c>
    </row>
    <row r="911" spans="1:19" ht="11.25" hidden="1" customHeight="1">
      <c r="A911" s="80" t="s">
        <v>363</v>
      </c>
      <c r="B911" s="80" t="s">
        <v>1840</v>
      </c>
      <c r="C911" s="80"/>
      <c r="D911" s="80" t="s">
        <v>566</v>
      </c>
      <c r="E911" s="80" t="s">
        <v>562</v>
      </c>
      <c r="F911" s="80" t="s">
        <v>386</v>
      </c>
      <c r="G911" s="80" t="s">
        <v>2907</v>
      </c>
      <c r="H911" s="80" t="s">
        <v>385</v>
      </c>
      <c r="I911" s="80" t="s">
        <v>390</v>
      </c>
      <c r="J911" s="80" t="s">
        <v>564</v>
      </c>
      <c r="K911" s="80" t="s">
        <v>60</v>
      </c>
      <c r="L911" s="80" t="s">
        <v>15</v>
      </c>
      <c r="M911" s="80" t="s">
        <v>15</v>
      </c>
      <c r="N911" s="80"/>
      <c r="P911" s="78">
        <v>0</v>
      </c>
      <c r="R911" s="77">
        <v>187.70460648148145</v>
      </c>
      <c r="S911" s="76" t="s">
        <v>382</v>
      </c>
    </row>
    <row r="912" spans="1:19" ht="11.25" hidden="1" customHeight="1">
      <c r="A912" s="80" t="s">
        <v>1512</v>
      </c>
      <c r="B912" s="80" t="s">
        <v>1869</v>
      </c>
      <c r="C912" s="80"/>
      <c r="D912" s="80" t="s">
        <v>1870</v>
      </c>
      <c r="E912" s="80" t="s">
        <v>565</v>
      </c>
      <c r="F912" s="80" t="s">
        <v>386</v>
      </c>
      <c r="G912" s="80" t="s">
        <v>2907</v>
      </c>
      <c r="H912" s="80" t="s">
        <v>385</v>
      </c>
      <c r="I912" s="80" t="s">
        <v>390</v>
      </c>
      <c r="J912" s="80" t="s">
        <v>1871</v>
      </c>
      <c r="K912" s="80" t="s">
        <v>60</v>
      </c>
      <c r="L912" s="80" t="s">
        <v>15</v>
      </c>
      <c r="M912" s="80" t="s">
        <v>5935</v>
      </c>
      <c r="N912" s="80" t="s">
        <v>2102</v>
      </c>
      <c r="O912" s="79">
        <v>41171.642546296294</v>
      </c>
      <c r="P912" s="78">
        <v>0</v>
      </c>
      <c r="Q912" s="77">
        <v>167.46214120370371</v>
      </c>
      <c r="R912" s="77">
        <v>186.45819444444444</v>
      </c>
      <c r="S912" s="76" t="s">
        <v>382</v>
      </c>
    </row>
    <row r="913" spans="1:19" ht="11.25" hidden="1" customHeight="1">
      <c r="A913" s="80" t="s">
        <v>363</v>
      </c>
      <c r="B913" s="80" t="s">
        <v>1970</v>
      </c>
      <c r="C913" s="80"/>
      <c r="D913" s="80" t="s">
        <v>1971</v>
      </c>
      <c r="E913" s="80" t="s">
        <v>562</v>
      </c>
      <c r="F913" s="80" t="s">
        <v>386</v>
      </c>
      <c r="G913" s="80" t="s">
        <v>2907</v>
      </c>
      <c r="H913" s="80" t="s">
        <v>385</v>
      </c>
      <c r="I913" s="80" t="s">
        <v>390</v>
      </c>
      <c r="J913" s="80" t="s">
        <v>1972</v>
      </c>
      <c r="K913" s="80" t="s">
        <v>60</v>
      </c>
      <c r="L913" s="80" t="s">
        <v>15</v>
      </c>
      <c r="M913" s="80" t="s">
        <v>5934</v>
      </c>
      <c r="N913" s="80" t="s">
        <v>1973</v>
      </c>
      <c r="O913" s="79">
        <v>41169.255590277775</v>
      </c>
      <c r="P913" s="78">
        <v>0</v>
      </c>
      <c r="Q913" s="77">
        <v>169.84909722222221</v>
      </c>
      <c r="R913" s="77">
        <v>169.84909722222221</v>
      </c>
      <c r="S913" s="76" t="s">
        <v>382</v>
      </c>
    </row>
    <row r="914" spans="1:19" ht="11.25" hidden="1" customHeight="1">
      <c r="A914" s="80" t="s">
        <v>363</v>
      </c>
      <c r="B914" s="80" t="s">
        <v>2190</v>
      </c>
      <c r="C914" s="80"/>
      <c r="D914" s="80" t="s">
        <v>2189</v>
      </c>
      <c r="E914" s="80" t="s">
        <v>562</v>
      </c>
      <c r="F914" s="80" t="s">
        <v>386</v>
      </c>
      <c r="G914" s="80" t="s">
        <v>2907</v>
      </c>
      <c r="H914" s="80" t="s">
        <v>385</v>
      </c>
      <c r="I914" s="80" t="s">
        <v>390</v>
      </c>
      <c r="J914" s="80" t="s">
        <v>2188</v>
      </c>
      <c r="K914" s="80" t="s">
        <v>60</v>
      </c>
      <c r="L914" s="80" t="s">
        <v>15</v>
      </c>
      <c r="M914" s="80" t="s">
        <v>5934</v>
      </c>
      <c r="N914" s="80" t="s">
        <v>2187</v>
      </c>
      <c r="O914" s="79">
        <v>41191.271562499998</v>
      </c>
      <c r="P914" s="78">
        <v>0</v>
      </c>
      <c r="Q914" s="77">
        <v>147.833125</v>
      </c>
      <c r="R914" s="77">
        <v>147.833125</v>
      </c>
      <c r="S914" s="76" t="s">
        <v>382</v>
      </c>
    </row>
    <row r="915" spans="1:19" ht="11.25" hidden="1" customHeight="1">
      <c r="A915" s="80" t="s">
        <v>363</v>
      </c>
      <c r="B915" s="80" t="s">
        <v>2389</v>
      </c>
      <c r="C915" s="80"/>
      <c r="D915" s="80" t="s">
        <v>2388</v>
      </c>
      <c r="E915" s="80" t="s">
        <v>562</v>
      </c>
      <c r="F915" s="80" t="s">
        <v>386</v>
      </c>
      <c r="G915" s="80" t="s">
        <v>2907</v>
      </c>
      <c r="H915" s="80" t="s">
        <v>385</v>
      </c>
      <c r="I915" s="80" t="s">
        <v>390</v>
      </c>
      <c r="J915" s="80" t="s">
        <v>2387</v>
      </c>
      <c r="K915" s="80" t="s">
        <v>60</v>
      </c>
      <c r="L915" s="80" t="s">
        <v>15</v>
      </c>
      <c r="M915" s="80" t="s">
        <v>15</v>
      </c>
      <c r="N915" s="80"/>
      <c r="P915" s="78">
        <v>0</v>
      </c>
      <c r="R915" s="77">
        <v>124.54237268518519</v>
      </c>
      <c r="S915" s="76" t="s">
        <v>382</v>
      </c>
    </row>
    <row r="916" spans="1:19" ht="11.25" hidden="1" customHeight="1">
      <c r="A916" s="80" t="s">
        <v>363</v>
      </c>
      <c r="B916" s="80" t="s">
        <v>2784</v>
      </c>
      <c r="C916" s="80"/>
      <c r="D916" s="80" t="s">
        <v>566</v>
      </c>
      <c r="E916" s="80" t="s">
        <v>562</v>
      </c>
      <c r="F916" s="80" t="s">
        <v>386</v>
      </c>
      <c r="G916" s="80" t="s">
        <v>2907</v>
      </c>
      <c r="H916" s="80" t="s">
        <v>385</v>
      </c>
      <c r="I916" s="80" t="s">
        <v>390</v>
      </c>
      <c r="J916" s="80" t="s">
        <v>2783</v>
      </c>
      <c r="K916" s="80" t="s">
        <v>60</v>
      </c>
      <c r="L916" s="80" t="s">
        <v>15</v>
      </c>
      <c r="M916" s="80" t="s">
        <v>15</v>
      </c>
      <c r="N916" s="80"/>
      <c r="P916" s="78">
        <v>0</v>
      </c>
      <c r="R916" s="77">
        <v>91.656828703703709</v>
      </c>
      <c r="S916" s="76" t="s">
        <v>382</v>
      </c>
    </row>
    <row r="917" spans="1:19" ht="11.25" hidden="1" customHeight="1">
      <c r="A917" s="80" t="s">
        <v>3264</v>
      </c>
      <c r="B917" s="80" t="s">
        <v>3518</v>
      </c>
      <c r="C917" s="80"/>
      <c r="D917" s="80" t="s">
        <v>3517</v>
      </c>
      <c r="E917" s="80" t="s">
        <v>3262</v>
      </c>
      <c r="F917" s="80" t="s">
        <v>386</v>
      </c>
      <c r="G917" s="80" t="s">
        <v>2907</v>
      </c>
      <c r="H917" s="80" t="s">
        <v>385</v>
      </c>
      <c r="I917" s="80" t="s">
        <v>390</v>
      </c>
      <c r="J917" s="80" t="s">
        <v>3516</v>
      </c>
      <c r="K917" s="80" t="s">
        <v>60</v>
      </c>
      <c r="L917" s="80" t="s">
        <v>15</v>
      </c>
      <c r="M917" s="80" t="s">
        <v>15</v>
      </c>
      <c r="N917" s="80"/>
      <c r="P917" s="78">
        <v>0</v>
      </c>
      <c r="R917" s="77">
        <v>55.492523148148145</v>
      </c>
      <c r="S917" s="76" t="s">
        <v>382</v>
      </c>
    </row>
    <row r="918" spans="1:19" ht="11.25" hidden="1" customHeight="1">
      <c r="A918" s="80" t="s">
        <v>3816</v>
      </c>
      <c r="B918" s="80" t="s">
        <v>3815</v>
      </c>
      <c r="C918" s="80"/>
      <c r="D918" s="80" t="s">
        <v>1870</v>
      </c>
      <c r="E918" s="80" t="s">
        <v>565</v>
      </c>
      <c r="F918" s="80" t="s">
        <v>386</v>
      </c>
      <c r="G918" s="80" t="s">
        <v>2907</v>
      </c>
      <c r="H918" s="80" t="s">
        <v>385</v>
      </c>
      <c r="I918" s="80" t="s">
        <v>390</v>
      </c>
      <c r="J918" s="80" t="s">
        <v>3814</v>
      </c>
      <c r="K918" s="80" t="s">
        <v>60</v>
      </c>
      <c r="L918" s="80" t="s">
        <v>15</v>
      </c>
      <c r="M918" s="80" t="s">
        <v>15</v>
      </c>
      <c r="N918" s="80"/>
      <c r="P918" s="78">
        <v>0</v>
      </c>
      <c r="R918" s="77">
        <v>43.582187500000003</v>
      </c>
      <c r="S918" s="76" t="s">
        <v>382</v>
      </c>
    </row>
    <row r="919" spans="1:19" ht="11.25" hidden="1" customHeight="1">
      <c r="A919" s="80" t="s">
        <v>4370</v>
      </c>
      <c r="B919" s="80" t="s">
        <v>4372</v>
      </c>
      <c r="C919" s="80"/>
      <c r="D919" s="80" t="s">
        <v>410</v>
      </c>
      <c r="E919" s="80" t="s">
        <v>571</v>
      </c>
      <c r="F919" s="80" t="s">
        <v>398</v>
      </c>
      <c r="G919" s="80" t="s">
        <v>574</v>
      </c>
      <c r="H919" s="80" t="s">
        <v>574</v>
      </c>
      <c r="I919" s="80" t="s">
        <v>3620</v>
      </c>
      <c r="J919" s="80" t="s">
        <v>4371</v>
      </c>
      <c r="K919" s="80" t="s">
        <v>25</v>
      </c>
      <c r="L919" s="80" t="s">
        <v>15</v>
      </c>
      <c r="M919" s="80" t="s">
        <v>5940</v>
      </c>
      <c r="N919" s="80" t="s">
        <v>6018</v>
      </c>
      <c r="O919" s="79">
        <v>41309.752106481479</v>
      </c>
      <c r="P919" s="78">
        <v>1</v>
      </c>
      <c r="Q919" s="77">
        <v>29.352581018518517</v>
      </c>
      <c r="R919" s="77">
        <v>29.36034722222222</v>
      </c>
      <c r="S919" s="76" t="s">
        <v>382</v>
      </c>
    </row>
    <row r="920" spans="1:19" ht="11.25" hidden="1" customHeight="1">
      <c r="A920" s="80" t="s">
        <v>4370</v>
      </c>
      <c r="B920" s="80" t="s">
        <v>4369</v>
      </c>
      <c r="C920" s="80"/>
      <c r="D920" s="80" t="s">
        <v>410</v>
      </c>
      <c r="E920" s="80" t="s">
        <v>571</v>
      </c>
      <c r="F920" s="80" t="s">
        <v>398</v>
      </c>
      <c r="G920" s="80" t="s">
        <v>574</v>
      </c>
      <c r="H920" s="80" t="s">
        <v>574</v>
      </c>
      <c r="I920" s="80" t="s">
        <v>3620</v>
      </c>
      <c r="J920" s="80" t="s">
        <v>4562</v>
      </c>
      <c r="K920" s="80" t="s">
        <v>344</v>
      </c>
      <c r="L920" s="80" t="s">
        <v>15</v>
      </c>
      <c r="M920" s="80" t="s">
        <v>5933</v>
      </c>
      <c r="N920" s="80" t="s">
        <v>479</v>
      </c>
      <c r="O920" s="79">
        <v>41311.61886574074</v>
      </c>
      <c r="P920" s="78">
        <v>5</v>
      </c>
      <c r="Q920" s="77">
        <v>27.48582175925926</v>
      </c>
      <c r="R920" s="77">
        <v>29.348298611111112</v>
      </c>
      <c r="S920" s="76" t="s">
        <v>382</v>
      </c>
    </row>
    <row r="921" spans="1:19" ht="11.25" hidden="1" customHeight="1">
      <c r="A921" s="80" t="s">
        <v>4135</v>
      </c>
      <c r="B921" s="80" t="s">
        <v>6017</v>
      </c>
      <c r="C921" s="80"/>
      <c r="D921" s="80" t="s">
        <v>576</v>
      </c>
      <c r="E921" s="80" t="s">
        <v>575</v>
      </c>
      <c r="F921" s="80" t="s">
        <v>386</v>
      </c>
      <c r="G921" s="80" t="s">
        <v>2932</v>
      </c>
      <c r="H921" s="80" t="s">
        <v>3441</v>
      </c>
      <c r="I921" s="80" t="s">
        <v>3441</v>
      </c>
      <c r="J921" s="80" t="s">
        <v>6016</v>
      </c>
      <c r="K921" s="80" t="s">
        <v>14</v>
      </c>
      <c r="L921" s="80" t="s">
        <v>15</v>
      </c>
      <c r="M921" s="80" t="s">
        <v>5933</v>
      </c>
      <c r="N921" s="80" t="s">
        <v>479</v>
      </c>
      <c r="O921" s="79">
        <v>41330.699328703704</v>
      </c>
      <c r="P921" s="78">
        <v>5</v>
      </c>
      <c r="Q921" s="77">
        <v>8.4053587962962961</v>
      </c>
      <c r="R921" s="77">
        <v>11.689699074074074</v>
      </c>
      <c r="S921" s="76" t="s">
        <v>382</v>
      </c>
    </row>
    <row r="922" spans="1:19" ht="11.25" hidden="1" customHeight="1">
      <c r="A922" s="80" t="s">
        <v>3816</v>
      </c>
      <c r="B922" s="80" t="s">
        <v>6015</v>
      </c>
      <c r="C922" s="80"/>
      <c r="D922" s="80" t="s">
        <v>6014</v>
      </c>
      <c r="E922" s="80" t="s">
        <v>565</v>
      </c>
      <c r="F922" s="80" t="s">
        <v>386</v>
      </c>
      <c r="G922" s="80" t="s">
        <v>2907</v>
      </c>
      <c r="H922" s="80" t="s">
        <v>385</v>
      </c>
      <c r="I922" s="80" t="s">
        <v>390</v>
      </c>
      <c r="J922" s="80" t="s">
        <v>6013</v>
      </c>
      <c r="K922" s="80" t="s">
        <v>60</v>
      </c>
      <c r="L922" s="80" t="s">
        <v>15</v>
      </c>
      <c r="M922" s="80" t="s">
        <v>15</v>
      </c>
      <c r="N922" s="80"/>
      <c r="P922" s="78">
        <v>0</v>
      </c>
      <c r="R922" s="77">
        <v>7.6213310185185188</v>
      </c>
      <c r="S922" s="76" t="s">
        <v>382</v>
      </c>
    </row>
    <row r="923" spans="1:19" ht="11.25" hidden="1" customHeight="1">
      <c r="A923" s="80" t="s">
        <v>6012</v>
      </c>
      <c r="B923" s="80" t="s">
        <v>6011</v>
      </c>
      <c r="C923" s="80"/>
      <c r="D923" s="80" t="s">
        <v>6010</v>
      </c>
      <c r="E923" s="80" t="s">
        <v>6009</v>
      </c>
      <c r="F923" s="80" t="s">
        <v>386</v>
      </c>
      <c r="G923" s="80" t="s">
        <v>3301</v>
      </c>
      <c r="H923" s="80" t="s">
        <v>3300</v>
      </c>
      <c r="I923" s="80" t="s">
        <v>3300</v>
      </c>
      <c r="J923" s="80" t="s">
        <v>6008</v>
      </c>
      <c r="K923" s="80" t="s">
        <v>14</v>
      </c>
      <c r="L923" s="80" t="s">
        <v>15</v>
      </c>
      <c r="M923" s="80" t="s">
        <v>5933</v>
      </c>
      <c r="N923" s="80" t="s">
        <v>6007</v>
      </c>
      <c r="O923" s="79">
        <v>41332.453032407408</v>
      </c>
      <c r="P923" s="78">
        <v>5</v>
      </c>
      <c r="Q923" s="77">
        <v>6.6516550925925939</v>
      </c>
      <c r="R923" s="77">
        <v>49.657210648148151</v>
      </c>
      <c r="S923" s="76" t="s">
        <v>382</v>
      </c>
    </row>
    <row r="924" spans="1:19" ht="11.25" hidden="1" customHeight="1">
      <c r="A924" s="80" t="s">
        <v>561</v>
      </c>
      <c r="B924" s="80" t="s">
        <v>560</v>
      </c>
      <c r="C924" s="80"/>
      <c r="D924" s="80" t="s">
        <v>559</v>
      </c>
      <c r="E924" s="80" t="s">
        <v>558</v>
      </c>
      <c r="F924" s="80" t="s">
        <v>2976</v>
      </c>
      <c r="G924" s="80" t="s">
        <v>2975</v>
      </c>
      <c r="H924" s="80" t="s">
        <v>2974</v>
      </c>
      <c r="I924" s="80" t="s">
        <v>2973</v>
      </c>
      <c r="J924" s="80" t="s">
        <v>557</v>
      </c>
      <c r="K924" s="80" t="s">
        <v>60</v>
      </c>
      <c r="L924" s="80" t="s">
        <v>15</v>
      </c>
      <c r="M924" s="80" t="s">
        <v>15</v>
      </c>
      <c r="N924" s="80"/>
      <c r="P924" s="78">
        <v>0</v>
      </c>
      <c r="R924" s="77">
        <v>608.56466435185189</v>
      </c>
      <c r="S924" s="76" t="s">
        <v>382</v>
      </c>
    </row>
    <row r="925" spans="1:19" ht="11.25" hidden="1" customHeight="1">
      <c r="A925" s="80" t="s">
        <v>552</v>
      </c>
      <c r="B925" s="80" t="s">
        <v>556</v>
      </c>
      <c r="C925" s="80"/>
      <c r="D925" s="80" t="s">
        <v>555</v>
      </c>
      <c r="E925" s="80" t="s">
        <v>554</v>
      </c>
      <c r="F925" s="80" t="s">
        <v>2915</v>
      </c>
      <c r="G925" s="80" t="s">
        <v>382</v>
      </c>
      <c r="H925" s="80" t="s">
        <v>2979</v>
      </c>
      <c r="I925" s="80" t="s">
        <v>2978</v>
      </c>
      <c r="J925" s="80" t="s">
        <v>553</v>
      </c>
      <c r="K925" s="80" t="s">
        <v>60</v>
      </c>
      <c r="L925" s="80" t="s">
        <v>15</v>
      </c>
      <c r="M925" s="80" t="s">
        <v>15</v>
      </c>
      <c r="N925" s="80"/>
      <c r="P925" s="78">
        <v>0</v>
      </c>
      <c r="R925" s="77">
        <v>572.5787037037037</v>
      </c>
      <c r="S925" s="76" t="s">
        <v>382</v>
      </c>
    </row>
    <row r="926" spans="1:19" ht="11.25" hidden="1" customHeight="1">
      <c r="A926" s="80" t="s">
        <v>3813</v>
      </c>
      <c r="B926" s="80" t="s">
        <v>3812</v>
      </c>
      <c r="C926" s="80"/>
      <c r="D926" s="80" t="s">
        <v>3811</v>
      </c>
      <c r="E926" s="80" t="s">
        <v>3810</v>
      </c>
      <c r="F926" s="80" t="s">
        <v>386</v>
      </c>
      <c r="G926" s="80" t="s">
        <v>2907</v>
      </c>
      <c r="H926" s="80" t="s">
        <v>385</v>
      </c>
      <c r="I926" s="80" t="s">
        <v>384</v>
      </c>
      <c r="J926" s="80" t="s">
        <v>3809</v>
      </c>
      <c r="K926" s="80" t="s">
        <v>60</v>
      </c>
      <c r="L926" s="80" t="s">
        <v>15</v>
      </c>
      <c r="M926" s="80" t="s">
        <v>15</v>
      </c>
      <c r="N926" s="80"/>
      <c r="P926" s="78">
        <v>0</v>
      </c>
      <c r="R926" s="77">
        <v>41.72846064814815</v>
      </c>
      <c r="S926" s="76" t="s">
        <v>382</v>
      </c>
    </row>
    <row r="927" spans="1:19" ht="11.25" hidden="1" customHeight="1">
      <c r="A927" s="80" t="s">
        <v>4561</v>
      </c>
      <c r="B927" s="80" t="s">
        <v>4560</v>
      </c>
      <c r="C927" s="80"/>
      <c r="D927" s="80" t="s">
        <v>4559</v>
      </c>
      <c r="E927" s="80" t="s">
        <v>558</v>
      </c>
      <c r="F927" s="80" t="s">
        <v>2976</v>
      </c>
      <c r="G927" s="80" t="s">
        <v>2975</v>
      </c>
      <c r="H927" s="80" t="s">
        <v>2974</v>
      </c>
      <c r="I927" s="80" t="s">
        <v>2973</v>
      </c>
      <c r="J927" s="80" t="s">
        <v>1077</v>
      </c>
      <c r="K927" s="80" t="s">
        <v>60</v>
      </c>
      <c r="L927" s="80" t="s">
        <v>15</v>
      </c>
      <c r="M927" s="80" t="s">
        <v>5933</v>
      </c>
      <c r="N927" s="80" t="s">
        <v>4507</v>
      </c>
      <c r="O927" s="79">
        <v>41331.492129629631</v>
      </c>
      <c r="P927" s="78">
        <v>3</v>
      </c>
      <c r="Q927" s="77">
        <v>7.6125578703703702</v>
      </c>
      <c r="R927" s="77">
        <v>20.46232638888889</v>
      </c>
      <c r="S927" s="76" t="s">
        <v>382</v>
      </c>
    </row>
    <row r="928" spans="1:19" ht="11.25" hidden="1" customHeight="1">
      <c r="A928" s="80" t="s">
        <v>1313</v>
      </c>
      <c r="B928" s="80" t="s">
        <v>1873</v>
      </c>
      <c r="C928" s="80"/>
      <c r="D928" s="80" t="s">
        <v>1874</v>
      </c>
      <c r="E928" s="80" t="s">
        <v>1875</v>
      </c>
      <c r="F928" s="80" t="s">
        <v>1244</v>
      </c>
      <c r="G928" s="80" t="s">
        <v>2912</v>
      </c>
      <c r="H928" s="80" t="s">
        <v>2941</v>
      </c>
      <c r="I928" s="80" t="s">
        <v>2942</v>
      </c>
      <c r="J928" s="80" t="s">
        <v>1876</v>
      </c>
      <c r="K928" s="80" t="s">
        <v>14</v>
      </c>
      <c r="L928" s="80" t="s">
        <v>15</v>
      </c>
      <c r="M928" s="80" t="s">
        <v>277</v>
      </c>
      <c r="N928" s="80" t="s">
        <v>2018</v>
      </c>
      <c r="O928" s="79">
        <v>41184.721284722225</v>
      </c>
      <c r="P928" s="78">
        <v>0</v>
      </c>
      <c r="Q928" s="77">
        <v>154.38340277777777</v>
      </c>
      <c r="R928" s="77">
        <v>182.56243055555555</v>
      </c>
      <c r="S928" s="76" t="s">
        <v>382</v>
      </c>
    </row>
    <row r="929" spans="1:19" ht="11.25" hidden="1" customHeight="1">
      <c r="A929" s="80" t="s">
        <v>514</v>
      </c>
      <c r="B929" s="80" t="s">
        <v>5632</v>
      </c>
      <c r="C929" s="80"/>
      <c r="D929" s="80" t="s">
        <v>5631</v>
      </c>
      <c r="E929" s="80" t="s">
        <v>472</v>
      </c>
      <c r="F929" s="80" t="s">
        <v>1244</v>
      </c>
      <c r="G929" s="80" t="s">
        <v>2912</v>
      </c>
      <c r="H929" s="80" t="s">
        <v>2960</v>
      </c>
      <c r="I929" s="80" t="s">
        <v>2959</v>
      </c>
      <c r="J929" s="80" t="s">
        <v>5630</v>
      </c>
      <c r="K929" s="80" t="s">
        <v>25</v>
      </c>
      <c r="L929" s="80" t="s">
        <v>15</v>
      </c>
      <c r="M929" s="80" t="s">
        <v>5970</v>
      </c>
      <c r="N929" s="80" t="s">
        <v>51</v>
      </c>
      <c r="O929" s="79">
        <v>41338.16369212963</v>
      </c>
      <c r="P929" s="78">
        <v>0</v>
      </c>
      <c r="Q929" s="77">
        <v>0.9409953703703704</v>
      </c>
      <c r="R929" s="77">
        <v>14.427256944444444</v>
      </c>
      <c r="S929" s="76" t="s">
        <v>382</v>
      </c>
    </row>
    <row r="930" spans="1:19" ht="11.25" hidden="1" customHeight="1">
      <c r="A930" s="80" t="s">
        <v>514</v>
      </c>
      <c r="B930" s="80" t="s">
        <v>2186</v>
      </c>
      <c r="C930" s="80"/>
      <c r="D930" s="80" t="s">
        <v>482</v>
      </c>
      <c r="E930" s="80" t="s">
        <v>511</v>
      </c>
      <c r="F930" s="80" t="s">
        <v>1244</v>
      </c>
      <c r="G930" s="80" t="s">
        <v>405</v>
      </c>
      <c r="H930" s="80" t="s">
        <v>2967</v>
      </c>
      <c r="I930" s="80" t="s">
        <v>1763</v>
      </c>
      <c r="J930" s="80" t="s">
        <v>2185</v>
      </c>
      <c r="K930" s="80" t="s">
        <v>60</v>
      </c>
      <c r="L930" s="80" t="s">
        <v>15</v>
      </c>
      <c r="M930" s="80" t="s">
        <v>15</v>
      </c>
      <c r="N930" s="80"/>
      <c r="P930" s="78">
        <v>0</v>
      </c>
      <c r="R930" s="77">
        <v>146.22681712962964</v>
      </c>
      <c r="S930" s="76" t="s">
        <v>382</v>
      </c>
    </row>
    <row r="931" spans="1:19" ht="11.25" hidden="1" customHeight="1">
      <c r="A931" s="80" t="s">
        <v>2369</v>
      </c>
      <c r="B931" s="80" t="s">
        <v>2368</v>
      </c>
      <c r="C931" s="80"/>
      <c r="D931" s="80" t="s">
        <v>482</v>
      </c>
      <c r="E931" s="80" t="s">
        <v>511</v>
      </c>
      <c r="F931" s="80" t="s">
        <v>1244</v>
      </c>
      <c r="G931" s="80" t="s">
        <v>405</v>
      </c>
      <c r="H931" s="80" t="s">
        <v>2967</v>
      </c>
      <c r="I931" s="80" t="s">
        <v>1763</v>
      </c>
      <c r="J931" s="80" t="s">
        <v>2367</v>
      </c>
      <c r="K931" s="80" t="s">
        <v>60</v>
      </c>
      <c r="L931" s="80" t="s">
        <v>15</v>
      </c>
      <c r="M931" s="80" t="s">
        <v>15</v>
      </c>
      <c r="N931" s="80"/>
      <c r="P931" s="78">
        <v>0</v>
      </c>
      <c r="R931" s="77">
        <v>127.64298611111111</v>
      </c>
      <c r="S931" s="76" t="s">
        <v>382</v>
      </c>
    </row>
    <row r="932" spans="1:19" ht="11.25" hidden="1" customHeight="1">
      <c r="A932" s="80" t="s">
        <v>514</v>
      </c>
      <c r="B932" s="80" t="s">
        <v>2643</v>
      </c>
      <c r="C932" s="80"/>
      <c r="D932" s="80" t="s">
        <v>2005</v>
      </c>
      <c r="E932" s="80" t="s">
        <v>472</v>
      </c>
      <c r="F932" s="80" t="s">
        <v>1244</v>
      </c>
      <c r="G932" s="80" t="s">
        <v>2912</v>
      </c>
      <c r="H932" s="80" t="s">
        <v>2956</v>
      </c>
      <c r="I932" s="80" t="s">
        <v>2598</v>
      </c>
      <c r="J932" s="80" t="s">
        <v>2642</v>
      </c>
      <c r="K932" s="80" t="s">
        <v>60</v>
      </c>
      <c r="L932" s="80" t="s">
        <v>15</v>
      </c>
      <c r="M932" s="80" t="s">
        <v>5935</v>
      </c>
      <c r="N932" s="80" t="s">
        <v>2102</v>
      </c>
      <c r="O932" s="79">
        <v>41264.896331018521</v>
      </c>
      <c r="P932" s="78">
        <v>0</v>
      </c>
      <c r="Q932" s="77">
        <v>74.208356481481488</v>
      </c>
      <c r="R932" s="77">
        <v>97.658541666666665</v>
      </c>
      <c r="S932" s="76" t="s">
        <v>382</v>
      </c>
    </row>
    <row r="933" spans="1:19" ht="11.25" hidden="1" customHeight="1">
      <c r="A933" s="80" t="s">
        <v>1312</v>
      </c>
      <c r="B933" s="80" t="s">
        <v>3249</v>
      </c>
      <c r="C933" s="80"/>
      <c r="D933" s="80" t="s">
        <v>1754</v>
      </c>
      <c r="E933" s="80" t="s">
        <v>472</v>
      </c>
      <c r="F933" s="80" t="s">
        <v>1244</v>
      </c>
      <c r="G933" s="80" t="s">
        <v>2912</v>
      </c>
      <c r="H933" s="80" t="s">
        <v>2911</v>
      </c>
      <c r="I933" s="80" t="s">
        <v>3239</v>
      </c>
      <c r="J933" s="80" t="s">
        <v>3248</v>
      </c>
      <c r="K933" s="80" t="s">
        <v>14</v>
      </c>
      <c r="L933" s="80" t="s">
        <v>15</v>
      </c>
      <c r="M933" s="80" t="s">
        <v>5933</v>
      </c>
      <c r="N933" s="80" t="s">
        <v>527</v>
      </c>
      <c r="O933" s="79">
        <v>41281.719768518517</v>
      </c>
      <c r="P933" s="78">
        <v>5</v>
      </c>
      <c r="Q933" s="77">
        <v>57.384918981481491</v>
      </c>
      <c r="R933" s="77">
        <v>77.50050925925926</v>
      </c>
      <c r="S933" s="76" t="s">
        <v>382</v>
      </c>
    </row>
    <row r="934" spans="1:19" ht="11.25" hidden="1" customHeight="1">
      <c r="A934" s="80" t="s">
        <v>1312</v>
      </c>
      <c r="B934" s="80" t="s">
        <v>3796</v>
      </c>
      <c r="C934" s="80"/>
      <c r="D934" s="80" t="s">
        <v>513</v>
      </c>
      <c r="E934" s="80" t="s">
        <v>472</v>
      </c>
      <c r="F934" s="80" t="s">
        <v>1244</v>
      </c>
      <c r="G934" s="80" t="s">
        <v>2912</v>
      </c>
      <c r="H934" s="80" t="s">
        <v>3795</v>
      </c>
      <c r="I934" s="80" t="s">
        <v>3794</v>
      </c>
      <c r="J934" s="80" t="s">
        <v>3793</v>
      </c>
      <c r="K934" s="80" t="s">
        <v>25</v>
      </c>
      <c r="L934" s="80" t="s">
        <v>15</v>
      </c>
      <c r="M934" s="80" t="s">
        <v>5935</v>
      </c>
      <c r="N934" s="80" t="s">
        <v>3224</v>
      </c>
      <c r="O934" s="79">
        <v>41311.691724537035</v>
      </c>
      <c r="P934" s="78">
        <v>0</v>
      </c>
      <c r="Q934" s="77">
        <v>27.412962962962965</v>
      </c>
      <c r="R934" s="77">
        <v>42.527291666666663</v>
      </c>
      <c r="S934" s="76" t="s">
        <v>382</v>
      </c>
    </row>
    <row r="935" spans="1:19" ht="11.25" hidden="1" customHeight="1">
      <c r="A935" s="80" t="s">
        <v>1312</v>
      </c>
      <c r="B935" s="80" t="s">
        <v>4558</v>
      </c>
      <c r="C935" s="80"/>
      <c r="D935" s="80" t="s">
        <v>3508</v>
      </c>
      <c r="E935" s="80" t="s">
        <v>4557</v>
      </c>
      <c r="F935" s="80" t="s">
        <v>1244</v>
      </c>
      <c r="G935" s="80" t="s">
        <v>2912</v>
      </c>
      <c r="H935" s="80" t="s">
        <v>2911</v>
      </c>
      <c r="I935" s="80" t="s">
        <v>2972</v>
      </c>
      <c r="J935" s="80" t="s">
        <v>4556</v>
      </c>
      <c r="K935" s="80" t="s">
        <v>60</v>
      </c>
      <c r="L935" s="80" t="s">
        <v>15</v>
      </c>
      <c r="M935" s="80" t="s">
        <v>5970</v>
      </c>
      <c r="N935" s="80" t="s">
        <v>51</v>
      </c>
      <c r="O935" s="79">
        <v>41331.176481481481</v>
      </c>
      <c r="P935" s="78">
        <v>0</v>
      </c>
      <c r="Q935" s="77">
        <v>7.9282060185185186</v>
      </c>
      <c r="R935" s="77">
        <v>22.791273148148147</v>
      </c>
      <c r="S935" s="76" t="s">
        <v>382</v>
      </c>
    </row>
    <row r="936" spans="1:19" ht="11.25" hidden="1" customHeight="1">
      <c r="A936" s="80" t="s">
        <v>1312</v>
      </c>
      <c r="B936" s="80" t="s">
        <v>4555</v>
      </c>
      <c r="C936" s="80"/>
      <c r="D936" s="80" t="s">
        <v>513</v>
      </c>
      <c r="E936" s="80" t="s">
        <v>472</v>
      </c>
      <c r="F936" s="80" t="s">
        <v>1244</v>
      </c>
      <c r="G936" s="80" t="s">
        <v>2912</v>
      </c>
      <c r="H936" s="80" t="s">
        <v>3795</v>
      </c>
      <c r="I936" s="80" t="s">
        <v>4550</v>
      </c>
      <c r="J936" s="80" t="s">
        <v>4554</v>
      </c>
      <c r="K936" s="80" t="s">
        <v>14</v>
      </c>
      <c r="L936" s="80" t="s">
        <v>15</v>
      </c>
      <c r="M936" s="80" t="s">
        <v>5933</v>
      </c>
      <c r="N936" s="80" t="s">
        <v>5968</v>
      </c>
      <c r="O936" s="79">
        <v>41325.386296296296</v>
      </c>
      <c r="P936" s="78">
        <v>5</v>
      </c>
      <c r="Q936" s="77">
        <v>13.718391203703705</v>
      </c>
      <c r="R936" s="77">
        <v>22.729293981481483</v>
      </c>
      <c r="S936" s="76" t="s">
        <v>382</v>
      </c>
    </row>
    <row r="937" spans="1:19" ht="11.25" hidden="1" customHeight="1">
      <c r="A937" s="80" t="s">
        <v>1312</v>
      </c>
      <c r="B937" s="80" t="s">
        <v>4553</v>
      </c>
      <c r="C937" s="80"/>
      <c r="D937" s="80" t="s">
        <v>513</v>
      </c>
      <c r="E937" s="80" t="s">
        <v>472</v>
      </c>
      <c r="F937" s="80" t="s">
        <v>1244</v>
      </c>
      <c r="G937" s="80" t="s">
        <v>2912</v>
      </c>
      <c r="H937" s="80" t="s">
        <v>3795</v>
      </c>
      <c r="I937" s="80" t="s">
        <v>4550</v>
      </c>
      <c r="J937" s="80" t="s">
        <v>4552</v>
      </c>
      <c r="K937" s="80" t="s">
        <v>14</v>
      </c>
      <c r="L937" s="80" t="s">
        <v>15</v>
      </c>
      <c r="M937" s="80" t="s">
        <v>6006</v>
      </c>
      <c r="N937" s="80" t="s">
        <v>479</v>
      </c>
      <c r="O937" s="79">
        <v>41338.697060185186</v>
      </c>
      <c r="P937" s="78">
        <v>0</v>
      </c>
      <c r="Q937" s="77">
        <v>0.40762731481481479</v>
      </c>
      <c r="R937" s="77">
        <v>22.709050925925926</v>
      </c>
      <c r="S937" s="76" t="s">
        <v>382</v>
      </c>
    </row>
    <row r="938" spans="1:19" ht="11.25" hidden="1" customHeight="1">
      <c r="A938" s="80" t="s">
        <v>1312</v>
      </c>
      <c r="B938" s="80" t="s">
        <v>4551</v>
      </c>
      <c r="C938" s="80"/>
      <c r="D938" s="80" t="s">
        <v>513</v>
      </c>
      <c r="E938" s="80" t="s">
        <v>472</v>
      </c>
      <c r="F938" s="80" t="s">
        <v>1244</v>
      </c>
      <c r="G938" s="80" t="s">
        <v>2912</v>
      </c>
      <c r="H938" s="80" t="s">
        <v>3795</v>
      </c>
      <c r="I938" s="80" t="s">
        <v>4550</v>
      </c>
      <c r="J938" s="80" t="s">
        <v>4549</v>
      </c>
      <c r="K938" s="80" t="s">
        <v>14</v>
      </c>
      <c r="L938" s="80" t="s">
        <v>15</v>
      </c>
      <c r="M938" s="80" t="s">
        <v>5970</v>
      </c>
      <c r="N938" s="80" t="s">
        <v>51</v>
      </c>
      <c r="O938" s="79">
        <v>41334.48028935185</v>
      </c>
      <c r="P938" s="78">
        <v>0</v>
      </c>
      <c r="Q938" s="77">
        <v>4.6243981481481482</v>
      </c>
      <c r="R938" s="77">
        <v>22.702013888888885</v>
      </c>
      <c r="S938" s="76" t="s">
        <v>382</v>
      </c>
    </row>
    <row r="939" spans="1:19" ht="11.25" hidden="1" customHeight="1">
      <c r="A939" s="80" t="s">
        <v>523</v>
      </c>
      <c r="B939" s="80" t="s">
        <v>4548</v>
      </c>
      <c r="C939" s="80"/>
      <c r="D939" s="80" t="s">
        <v>516</v>
      </c>
      <c r="E939" s="80" t="s">
        <v>472</v>
      </c>
      <c r="F939" s="80" t="s">
        <v>1244</v>
      </c>
      <c r="G939" s="80" t="s">
        <v>2912</v>
      </c>
      <c r="H939" s="80" t="s">
        <v>2965</v>
      </c>
      <c r="I939" s="80" t="s">
        <v>3788</v>
      </c>
      <c r="J939" s="80" t="s">
        <v>4547</v>
      </c>
      <c r="K939" s="80" t="s">
        <v>25</v>
      </c>
      <c r="L939" s="80" t="s">
        <v>15</v>
      </c>
      <c r="M939" s="80" t="s">
        <v>5970</v>
      </c>
      <c r="N939" s="80" t="s">
        <v>51</v>
      </c>
      <c r="O939" s="79">
        <v>41331.610520833332</v>
      </c>
      <c r="P939" s="78">
        <v>0</v>
      </c>
      <c r="Q939" s="77">
        <v>7.4941666666666666</v>
      </c>
      <c r="R939" s="77">
        <v>21.50056712962963</v>
      </c>
      <c r="S939" s="76" t="s">
        <v>382</v>
      </c>
    </row>
    <row r="940" spans="1:19" ht="11.25" hidden="1" customHeight="1">
      <c r="A940" s="80" t="s">
        <v>1312</v>
      </c>
      <c r="B940" s="80" t="s">
        <v>5626</v>
      </c>
      <c r="C940" s="80"/>
      <c r="D940" s="80" t="s">
        <v>521</v>
      </c>
      <c r="E940" s="80" t="s">
        <v>472</v>
      </c>
      <c r="F940" s="80" t="s">
        <v>1244</v>
      </c>
      <c r="G940" s="80" t="s">
        <v>2912</v>
      </c>
      <c r="H940" s="80" t="s">
        <v>2971</v>
      </c>
      <c r="I940" s="80" t="s">
        <v>5625</v>
      </c>
      <c r="J940" s="80" t="s">
        <v>5624</v>
      </c>
      <c r="K940" s="80" t="s">
        <v>14</v>
      </c>
      <c r="L940" s="80" t="s">
        <v>15</v>
      </c>
      <c r="M940" s="80" t="s">
        <v>5933</v>
      </c>
      <c r="N940" s="80" t="s">
        <v>527</v>
      </c>
      <c r="O940" s="79">
        <v>41326.354780092595</v>
      </c>
      <c r="P940" s="78">
        <v>5</v>
      </c>
      <c r="Q940" s="77">
        <v>12.749907407407409</v>
      </c>
      <c r="R940" s="77">
        <v>14.593217592592593</v>
      </c>
      <c r="S940" s="76" t="s">
        <v>382</v>
      </c>
    </row>
    <row r="941" spans="1:19" ht="11.25" hidden="1" customHeight="1">
      <c r="A941" s="80" t="s">
        <v>2369</v>
      </c>
      <c r="B941" s="80" t="s">
        <v>6005</v>
      </c>
      <c r="C941" s="80"/>
      <c r="D941" s="80" t="s">
        <v>482</v>
      </c>
      <c r="E941" s="80" t="s">
        <v>511</v>
      </c>
      <c r="F941" s="80" t="s">
        <v>1244</v>
      </c>
      <c r="G941" s="80" t="s">
        <v>405</v>
      </c>
      <c r="H941" s="80" t="s">
        <v>2967</v>
      </c>
      <c r="I941" s="80" t="s">
        <v>1763</v>
      </c>
      <c r="J941" s="80" t="s">
        <v>6004</v>
      </c>
      <c r="K941" s="80" t="s">
        <v>60</v>
      </c>
      <c r="L941" s="80" t="s">
        <v>15</v>
      </c>
      <c r="M941" s="80" t="s">
        <v>5970</v>
      </c>
      <c r="N941" s="80" t="s">
        <v>51</v>
      </c>
      <c r="O941" s="79">
        <v>41338.713113425925</v>
      </c>
      <c r="P941" s="78">
        <v>0</v>
      </c>
      <c r="Q941" s="77">
        <v>0.39157407407407407</v>
      </c>
      <c r="R941" s="77">
        <v>11.555011574074074</v>
      </c>
      <c r="S941" s="76" t="s">
        <v>382</v>
      </c>
    </row>
    <row r="942" spans="1:19" ht="11.25" hidden="1" customHeight="1">
      <c r="A942" s="80" t="s">
        <v>6000</v>
      </c>
      <c r="B942" s="80" t="s">
        <v>6003</v>
      </c>
      <c r="C942" s="80"/>
      <c r="D942" s="80" t="s">
        <v>513</v>
      </c>
      <c r="E942" s="80" t="s">
        <v>472</v>
      </c>
      <c r="F942" s="80" t="s">
        <v>1244</v>
      </c>
      <c r="G942" s="80" t="s">
        <v>2912</v>
      </c>
      <c r="H942" s="80" t="s">
        <v>2969</v>
      </c>
      <c r="I942" s="80" t="s">
        <v>6002</v>
      </c>
      <c r="J942" s="80" t="s">
        <v>6001</v>
      </c>
      <c r="K942" s="80" t="s">
        <v>25</v>
      </c>
      <c r="L942" s="80" t="s">
        <v>15</v>
      </c>
      <c r="M942" s="80" t="s">
        <v>5935</v>
      </c>
      <c r="N942" s="80" t="s">
        <v>5938</v>
      </c>
      <c r="O942" s="79">
        <v>41332.537268518521</v>
      </c>
      <c r="P942" s="78">
        <v>0</v>
      </c>
      <c r="Q942" s="77">
        <v>6.5674189814814818</v>
      </c>
      <c r="R942" s="77">
        <v>8.6960995370370373</v>
      </c>
      <c r="S942" s="76" t="s">
        <v>382</v>
      </c>
    </row>
    <row r="943" spans="1:19" ht="11.25" hidden="1" customHeight="1">
      <c r="A943" s="80" t="s">
        <v>6000</v>
      </c>
      <c r="B943" s="80" t="s">
        <v>5999</v>
      </c>
      <c r="C943" s="80"/>
      <c r="D943" s="80" t="s">
        <v>513</v>
      </c>
      <c r="E943" s="80" t="s">
        <v>472</v>
      </c>
      <c r="F943" s="80" t="s">
        <v>2976</v>
      </c>
      <c r="G943" s="80" t="s">
        <v>2975</v>
      </c>
      <c r="H943" s="80" t="s">
        <v>3178</v>
      </c>
      <c r="I943" s="80" t="s">
        <v>5998</v>
      </c>
      <c r="J943" s="80" t="s">
        <v>5997</v>
      </c>
      <c r="K943" s="80" t="s">
        <v>18</v>
      </c>
      <c r="L943" s="80" t="s">
        <v>56</v>
      </c>
      <c r="M943" s="80" t="s">
        <v>5933</v>
      </c>
      <c r="N943" s="80" t="s">
        <v>5932</v>
      </c>
      <c r="O943" s="79">
        <v>41338.819074074076</v>
      </c>
      <c r="P943" s="78">
        <v>1</v>
      </c>
      <c r="Q943" s="77">
        <v>0.28561342592592598</v>
      </c>
      <c r="R943" s="77">
        <v>8.5398148148148145</v>
      </c>
      <c r="S943" s="76" t="s">
        <v>382</v>
      </c>
    </row>
    <row r="944" spans="1:19" ht="11.25" hidden="1" customHeight="1">
      <c r="A944" s="80" t="s">
        <v>523</v>
      </c>
      <c r="B944" s="80" t="s">
        <v>5996</v>
      </c>
      <c r="C944" s="80"/>
      <c r="D944" s="80" t="s">
        <v>516</v>
      </c>
      <c r="E944" s="80" t="s">
        <v>472</v>
      </c>
      <c r="F944" s="80" t="s">
        <v>1244</v>
      </c>
      <c r="G944" s="80" t="s">
        <v>2912</v>
      </c>
      <c r="H944" s="80" t="s">
        <v>2965</v>
      </c>
      <c r="I944" s="80" t="s">
        <v>3788</v>
      </c>
      <c r="J944" s="80" t="s">
        <v>5995</v>
      </c>
      <c r="K944" s="80" t="s">
        <v>25</v>
      </c>
      <c r="L944" s="80" t="s">
        <v>15</v>
      </c>
      <c r="M944" s="80" t="s">
        <v>5933</v>
      </c>
      <c r="N944" s="80" t="s">
        <v>5938</v>
      </c>
      <c r="O944" s="79">
        <v>41337.615057870367</v>
      </c>
      <c r="P944" s="78">
        <v>3</v>
      </c>
      <c r="Q944" s="77">
        <v>1.4896296296296296</v>
      </c>
      <c r="R944" s="77">
        <v>6.6395833333333334</v>
      </c>
      <c r="S944" s="76" t="s">
        <v>382</v>
      </c>
    </row>
    <row r="945" spans="1:19" ht="11.25" hidden="1" customHeight="1">
      <c r="A945" s="80" t="s">
        <v>520</v>
      </c>
      <c r="B945" s="80" t="s">
        <v>5994</v>
      </c>
      <c r="C945" s="80"/>
      <c r="D945" s="80" t="s">
        <v>521</v>
      </c>
      <c r="E945" s="80" t="s">
        <v>472</v>
      </c>
      <c r="F945" s="80" t="s">
        <v>1244</v>
      </c>
      <c r="G945" s="80" t="s">
        <v>2912</v>
      </c>
      <c r="H945" s="80" t="s">
        <v>2971</v>
      </c>
      <c r="I945" s="80" t="s">
        <v>5625</v>
      </c>
      <c r="J945" s="80" t="s">
        <v>5993</v>
      </c>
      <c r="K945" s="80" t="s">
        <v>25</v>
      </c>
      <c r="L945" s="80" t="s">
        <v>15</v>
      </c>
      <c r="M945" s="80" t="s">
        <v>5933</v>
      </c>
      <c r="N945" s="80" t="s">
        <v>5938</v>
      </c>
      <c r="O945" s="79">
        <v>41337.616261574076</v>
      </c>
      <c r="P945" s="78">
        <v>3</v>
      </c>
      <c r="Q945" s="77">
        <v>1.488425925925926</v>
      </c>
      <c r="R945" s="77">
        <v>6.6049537037037034</v>
      </c>
      <c r="S945" s="76" t="s">
        <v>382</v>
      </c>
    </row>
    <row r="946" spans="1:19" ht="11.25" hidden="1" customHeight="1">
      <c r="A946" s="80" t="s">
        <v>5992</v>
      </c>
      <c r="B946" s="80" t="s">
        <v>5991</v>
      </c>
      <c r="C946" s="80"/>
      <c r="D946" s="80" t="s">
        <v>482</v>
      </c>
      <c r="E946" s="80" t="s">
        <v>511</v>
      </c>
      <c r="F946" s="80" t="s">
        <v>1244</v>
      </c>
      <c r="G946" s="80" t="s">
        <v>405</v>
      </c>
      <c r="H946" s="80" t="s">
        <v>4125</v>
      </c>
      <c r="I946" s="80" t="s">
        <v>4124</v>
      </c>
      <c r="J946" s="80" t="s">
        <v>5990</v>
      </c>
      <c r="K946" s="80" t="s">
        <v>25</v>
      </c>
      <c r="L946" s="80" t="s">
        <v>15</v>
      </c>
      <c r="M946" s="80" t="s">
        <v>5933</v>
      </c>
      <c r="N946" s="80" t="s">
        <v>5938</v>
      </c>
      <c r="O946" s="79">
        <v>41337.580358796295</v>
      </c>
      <c r="P946" s="78">
        <v>3</v>
      </c>
      <c r="Q946" s="77">
        <v>1.5243287037037034</v>
      </c>
      <c r="R946" s="77">
        <v>6.4240277777777779</v>
      </c>
      <c r="S946" s="76" t="s">
        <v>382</v>
      </c>
    </row>
    <row r="947" spans="1:19" ht="11.25" hidden="1" customHeight="1">
      <c r="A947" s="80" t="s">
        <v>523</v>
      </c>
      <c r="B947" s="80" t="s">
        <v>5989</v>
      </c>
      <c r="C947" s="80"/>
      <c r="D947" s="80" t="s">
        <v>516</v>
      </c>
      <c r="E947" s="80" t="s">
        <v>472</v>
      </c>
      <c r="F947" s="80" t="s">
        <v>1244</v>
      </c>
      <c r="G947" s="80" t="s">
        <v>2912</v>
      </c>
      <c r="H947" s="80" t="s">
        <v>2965</v>
      </c>
      <c r="I947" s="80" t="s">
        <v>3788</v>
      </c>
      <c r="J947" s="80" t="s">
        <v>5988</v>
      </c>
      <c r="K947" s="80" t="s">
        <v>344</v>
      </c>
      <c r="L947" s="80" t="s">
        <v>15</v>
      </c>
      <c r="M947" s="80" t="s">
        <v>5933</v>
      </c>
      <c r="N947" s="80" t="s">
        <v>527</v>
      </c>
      <c r="O947" s="79">
        <v>41337.620567129627</v>
      </c>
      <c r="P947" s="78">
        <v>5</v>
      </c>
      <c r="Q947" s="77">
        <v>1.4841203703703705</v>
      </c>
      <c r="R947" s="77">
        <v>5.5337962962962965</v>
      </c>
      <c r="S947" s="76" t="s">
        <v>382</v>
      </c>
    </row>
    <row r="948" spans="1:19" ht="11.25" hidden="1" customHeight="1">
      <c r="A948" s="80" t="s">
        <v>523</v>
      </c>
      <c r="B948" s="80" t="s">
        <v>5987</v>
      </c>
      <c r="C948" s="80"/>
      <c r="D948" s="80" t="s">
        <v>3508</v>
      </c>
      <c r="E948" s="80" t="s">
        <v>472</v>
      </c>
      <c r="F948" s="80" t="s">
        <v>1244</v>
      </c>
      <c r="G948" s="80" t="s">
        <v>2912</v>
      </c>
      <c r="H948" s="80" t="s">
        <v>2911</v>
      </c>
      <c r="I948" s="80" t="s">
        <v>2910</v>
      </c>
      <c r="J948" s="80" t="s">
        <v>5986</v>
      </c>
      <c r="K948" s="80" t="s">
        <v>60</v>
      </c>
      <c r="L948" s="80" t="s">
        <v>15</v>
      </c>
      <c r="M948" s="80" t="s">
        <v>5933</v>
      </c>
      <c r="N948" s="80" t="s">
        <v>5985</v>
      </c>
      <c r="O948" s="79">
        <v>41338.160416666666</v>
      </c>
      <c r="P948" s="78">
        <v>3</v>
      </c>
      <c r="Q948" s="77">
        <v>0.94427083333333328</v>
      </c>
      <c r="R948" s="77">
        <v>4.6620949074074076</v>
      </c>
      <c r="S948" s="76" t="s">
        <v>382</v>
      </c>
    </row>
    <row r="949" spans="1:19" ht="11.25" hidden="1" customHeight="1">
      <c r="A949" s="80" t="s">
        <v>1312</v>
      </c>
      <c r="B949" s="80" t="s">
        <v>5984</v>
      </c>
      <c r="C949" s="80"/>
      <c r="D949" s="80" t="s">
        <v>531</v>
      </c>
      <c r="E949" s="80" t="s">
        <v>530</v>
      </c>
      <c r="F949" s="80" t="s">
        <v>1244</v>
      </c>
      <c r="G949" s="80" t="s">
        <v>2912</v>
      </c>
      <c r="H949" s="80" t="s">
        <v>4671</v>
      </c>
      <c r="I949" s="80" t="s">
        <v>4670</v>
      </c>
      <c r="J949" s="80" t="s">
        <v>5983</v>
      </c>
      <c r="K949" s="80" t="s">
        <v>25</v>
      </c>
      <c r="L949" s="80" t="s">
        <v>15</v>
      </c>
      <c r="M949" s="80" t="s">
        <v>5933</v>
      </c>
      <c r="N949" s="80" t="s">
        <v>5938</v>
      </c>
      <c r="O949" s="79">
        <v>41338.470138888886</v>
      </c>
      <c r="P949" s="78">
        <v>3</v>
      </c>
      <c r="Q949" s="77">
        <v>0.63454861111111116</v>
      </c>
      <c r="R949" s="77">
        <v>0.75042824074074077</v>
      </c>
      <c r="S949" s="76" t="s">
        <v>382</v>
      </c>
    </row>
    <row r="950" spans="1:19" ht="11.25" hidden="1" customHeight="1">
      <c r="A950" s="80" t="s">
        <v>1913</v>
      </c>
      <c r="B950" s="80" t="s">
        <v>2955</v>
      </c>
      <c r="C950" s="80"/>
      <c r="D950" s="80" t="s">
        <v>2954</v>
      </c>
      <c r="E950" s="80" t="s">
        <v>2953</v>
      </c>
      <c r="F950" s="80" t="s">
        <v>2915</v>
      </c>
      <c r="G950" s="80" t="s">
        <v>382</v>
      </c>
      <c r="H950" s="80" t="s">
        <v>2952</v>
      </c>
      <c r="I950" s="80" t="s">
        <v>2951</v>
      </c>
      <c r="J950" s="80" t="s">
        <v>2950</v>
      </c>
      <c r="K950" s="80" t="s">
        <v>60</v>
      </c>
      <c r="L950" s="80" t="s">
        <v>15</v>
      </c>
      <c r="M950" s="80" t="s">
        <v>5934</v>
      </c>
      <c r="N950" s="80" t="s">
        <v>2949</v>
      </c>
      <c r="O950" s="79">
        <v>41255.71638888889</v>
      </c>
      <c r="P950" s="78">
        <v>0</v>
      </c>
      <c r="Q950" s="77">
        <v>83.388298611111111</v>
      </c>
      <c r="R950" s="77">
        <v>83.388298611111111</v>
      </c>
      <c r="S950" s="76" t="s">
        <v>382</v>
      </c>
    </row>
    <row r="951" spans="1:19" ht="11.25" hidden="1" customHeight="1">
      <c r="A951" s="80" t="s">
        <v>1753</v>
      </c>
      <c r="B951" s="80" t="s">
        <v>3240</v>
      </c>
      <c r="C951" s="80"/>
      <c r="D951" s="80" t="s">
        <v>1754</v>
      </c>
      <c r="E951" s="80" t="s">
        <v>472</v>
      </c>
      <c r="F951" s="80" t="s">
        <v>1244</v>
      </c>
      <c r="G951" s="80" t="s">
        <v>2912</v>
      </c>
      <c r="H951" s="80" t="s">
        <v>2911</v>
      </c>
      <c r="I951" s="80" t="s">
        <v>3239</v>
      </c>
      <c r="J951" s="80" t="s">
        <v>3238</v>
      </c>
      <c r="K951" s="80" t="s">
        <v>14</v>
      </c>
      <c r="L951" s="80" t="s">
        <v>15</v>
      </c>
      <c r="M951" s="80" t="s">
        <v>5933</v>
      </c>
      <c r="N951" s="80" t="s">
        <v>527</v>
      </c>
      <c r="O951" s="79">
        <v>41281.732824074075</v>
      </c>
      <c r="P951" s="78">
        <v>5</v>
      </c>
      <c r="Q951" s="77">
        <v>57.371863425925923</v>
      </c>
      <c r="R951" s="77">
        <v>77.510231481481483</v>
      </c>
      <c r="S951" s="76" t="s">
        <v>382</v>
      </c>
    </row>
    <row r="952" spans="1:19" ht="11.25" hidden="1" customHeight="1">
      <c r="A952" s="80" t="s">
        <v>1753</v>
      </c>
      <c r="B952" s="80" t="s">
        <v>4321</v>
      </c>
      <c r="C952" s="80"/>
      <c r="D952" s="80" t="s">
        <v>3508</v>
      </c>
      <c r="E952" s="80" t="s">
        <v>472</v>
      </c>
      <c r="F952" s="80" t="s">
        <v>1244</v>
      </c>
      <c r="G952" s="80" t="s">
        <v>2912</v>
      </c>
      <c r="H952" s="80" t="s">
        <v>2911</v>
      </c>
      <c r="I952" s="80" t="s">
        <v>2910</v>
      </c>
      <c r="J952" s="80" t="s">
        <v>4546</v>
      </c>
      <c r="K952" s="80" t="s">
        <v>60</v>
      </c>
      <c r="L952" s="80" t="s">
        <v>15</v>
      </c>
      <c r="M952" s="80" t="s">
        <v>5970</v>
      </c>
      <c r="N952" s="80" t="s">
        <v>51</v>
      </c>
      <c r="O952" s="79">
        <v>41338.696238425924</v>
      </c>
      <c r="P952" s="78">
        <v>0</v>
      </c>
      <c r="Q952" s="77">
        <v>0.40844907407407405</v>
      </c>
      <c r="R952" s="77">
        <v>32.592511574074074</v>
      </c>
      <c r="S952" s="76" t="s">
        <v>382</v>
      </c>
    </row>
    <row r="953" spans="1:19" ht="11.25" hidden="1" customHeight="1">
      <c r="A953" s="80" t="s">
        <v>1358</v>
      </c>
      <c r="B953" s="80" t="s">
        <v>4443</v>
      </c>
      <c r="C953" s="80"/>
      <c r="D953" s="80" t="s">
        <v>473</v>
      </c>
      <c r="E953" s="80" t="s">
        <v>476</v>
      </c>
      <c r="F953" s="80" t="s">
        <v>1244</v>
      </c>
      <c r="G953" s="80" t="s">
        <v>4442</v>
      </c>
      <c r="H953" s="80" t="s">
        <v>4441</v>
      </c>
      <c r="I953" s="80" t="s">
        <v>4441</v>
      </c>
      <c r="J953" s="80" t="s">
        <v>4440</v>
      </c>
      <c r="K953" s="80" t="s">
        <v>60</v>
      </c>
      <c r="L953" s="80" t="s">
        <v>15</v>
      </c>
      <c r="M953" s="80" t="s">
        <v>5970</v>
      </c>
      <c r="N953" s="80" t="s">
        <v>51</v>
      </c>
      <c r="O953" s="79">
        <v>41337.658321759256</v>
      </c>
      <c r="P953" s="78">
        <v>0</v>
      </c>
      <c r="Q953" s="77">
        <v>1.4463657407407409</v>
      </c>
      <c r="R953" s="77">
        <v>27.670335648148146</v>
      </c>
      <c r="S953" s="76" t="s">
        <v>382</v>
      </c>
    </row>
    <row r="954" spans="1:19" ht="11.25" hidden="1" customHeight="1">
      <c r="A954" s="80" t="s">
        <v>1753</v>
      </c>
      <c r="B954" s="80" t="s">
        <v>4545</v>
      </c>
      <c r="C954" s="80"/>
      <c r="D954" s="80" t="s">
        <v>516</v>
      </c>
      <c r="E954" s="80" t="s">
        <v>472</v>
      </c>
      <c r="F954" s="80" t="s">
        <v>1244</v>
      </c>
      <c r="G954" s="80" t="s">
        <v>2912</v>
      </c>
      <c r="H954" s="80" t="s">
        <v>2965</v>
      </c>
      <c r="I954" s="80" t="s">
        <v>3788</v>
      </c>
      <c r="J954" s="80" t="s">
        <v>4544</v>
      </c>
      <c r="K954" s="80" t="s">
        <v>25</v>
      </c>
      <c r="L954" s="80" t="s">
        <v>15</v>
      </c>
      <c r="M954" s="80" t="s">
        <v>5970</v>
      </c>
      <c r="N954" s="80" t="s">
        <v>51</v>
      </c>
      <c r="O954" s="79">
        <v>41332.085011574076</v>
      </c>
      <c r="P954" s="78">
        <v>0</v>
      </c>
      <c r="Q954" s="77">
        <v>7.0196759259259265</v>
      </c>
      <c r="R954" s="77">
        <v>18.683379629629631</v>
      </c>
      <c r="S954" s="76" t="s">
        <v>382</v>
      </c>
    </row>
    <row r="955" spans="1:19" ht="11.25" hidden="1" customHeight="1">
      <c r="A955" s="80" t="s">
        <v>1913</v>
      </c>
      <c r="B955" s="80" t="s">
        <v>5982</v>
      </c>
      <c r="C955" s="80"/>
      <c r="D955" s="80" t="s">
        <v>513</v>
      </c>
      <c r="E955" s="80" t="s">
        <v>472</v>
      </c>
      <c r="F955" s="80" t="s">
        <v>1244</v>
      </c>
      <c r="G955" s="80" t="s">
        <v>2912</v>
      </c>
      <c r="H955" s="80" t="s">
        <v>2960</v>
      </c>
      <c r="I955" s="80" t="s">
        <v>2959</v>
      </c>
      <c r="J955" s="80" t="s">
        <v>5981</v>
      </c>
      <c r="K955" s="80" t="s">
        <v>25</v>
      </c>
      <c r="L955" s="80" t="s">
        <v>15</v>
      </c>
      <c r="M955" s="80" t="s">
        <v>5940</v>
      </c>
      <c r="N955" s="80" t="s">
        <v>5975</v>
      </c>
      <c r="O955" s="79">
        <v>41330.68167824074</v>
      </c>
      <c r="P955" s="78">
        <v>1</v>
      </c>
      <c r="Q955" s="77">
        <v>8.4230092592592598</v>
      </c>
      <c r="R955" s="77">
        <v>8.4264236111111117</v>
      </c>
      <c r="S955" s="76" t="s">
        <v>382</v>
      </c>
    </row>
    <row r="956" spans="1:19" ht="11.25" hidden="1" customHeight="1">
      <c r="A956" s="80" t="s">
        <v>533</v>
      </c>
      <c r="B956" s="80" t="s">
        <v>5980</v>
      </c>
      <c r="C956" s="80"/>
      <c r="D956" s="80" t="s">
        <v>513</v>
      </c>
      <c r="E956" s="80" t="s">
        <v>472</v>
      </c>
      <c r="F956" s="80" t="s">
        <v>1244</v>
      </c>
      <c r="G956" s="80" t="s">
        <v>2912</v>
      </c>
      <c r="H956" s="80" t="s">
        <v>2960</v>
      </c>
      <c r="I956" s="80" t="s">
        <v>5979</v>
      </c>
      <c r="J956" s="80" t="s">
        <v>5978</v>
      </c>
      <c r="K956" s="80" t="s">
        <v>18</v>
      </c>
      <c r="L956" s="80" t="s">
        <v>15</v>
      </c>
      <c r="M956" s="80" t="s">
        <v>5933</v>
      </c>
      <c r="N956" s="80" t="s">
        <v>5932</v>
      </c>
      <c r="O956" s="79">
        <v>41337.608449074076</v>
      </c>
      <c r="P956" s="78">
        <v>1</v>
      </c>
      <c r="Q956" s="77">
        <v>1.496238425925926</v>
      </c>
      <c r="R956" s="77">
        <v>4.4096527777777776</v>
      </c>
      <c r="S956" s="76" t="s">
        <v>382</v>
      </c>
    </row>
    <row r="957" spans="1:19" ht="11.25" hidden="1" customHeight="1">
      <c r="A957" s="80" t="s">
        <v>1358</v>
      </c>
      <c r="B957" s="80" t="s">
        <v>5977</v>
      </c>
      <c r="C957" s="80"/>
      <c r="D957" s="80" t="s">
        <v>516</v>
      </c>
      <c r="E957" s="80" t="s">
        <v>472</v>
      </c>
      <c r="F957" s="80" t="s">
        <v>1244</v>
      </c>
      <c r="G957" s="80" t="s">
        <v>2912</v>
      </c>
      <c r="H957" s="80" t="s">
        <v>2965</v>
      </c>
      <c r="I957" s="80" t="s">
        <v>2964</v>
      </c>
      <c r="J957" s="80" t="s">
        <v>5976</v>
      </c>
      <c r="K957" s="80" t="s">
        <v>14</v>
      </c>
      <c r="L957" s="80" t="s">
        <v>15</v>
      </c>
      <c r="M957" s="80" t="s">
        <v>5940</v>
      </c>
      <c r="N957" s="80" t="s">
        <v>5975</v>
      </c>
      <c r="O957" s="79">
        <v>41337.451863425929</v>
      </c>
      <c r="P957" s="78">
        <v>1</v>
      </c>
      <c r="Q957" s="77">
        <v>1.6528240740740743</v>
      </c>
      <c r="R957" s="77">
        <v>1.670949074074074</v>
      </c>
      <c r="S957" s="76" t="s">
        <v>382</v>
      </c>
    </row>
    <row r="958" spans="1:19" ht="11.25" hidden="1" customHeight="1">
      <c r="A958" s="80" t="s">
        <v>1358</v>
      </c>
      <c r="B958" s="80" t="s">
        <v>5974</v>
      </c>
      <c r="C958" s="80"/>
      <c r="D958" s="80" t="s">
        <v>516</v>
      </c>
      <c r="E958" s="80" t="s">
        <v>472</v>
      </c>
      <c r="F958" s="80" t="s">
        <v>1244</v>
      </c>
      <c r="G958" s="80" t="s">
        <v>2912</v>
      </c>
      <c r="H958" s="80" t="s">
        <v>2965</v>
      </c>
      <c r="I958" s="80" t="s">
        <v>2964</v>
      </c>
      <c r="J958" s="80" t="s">
        <v>5973</v>
      </c>
      <c r="K958" s="80" t="s">
        <v>18</v>
      </c>
      <c r="L958" s="80" t="s">
        <v>15</v>
      </c>
      <c r="M958" s="80" t="s">
        <v>5937</v>
      </c>
      <c r="N958" s="80" t="s">
        <v>2961</v>
      </c>
      <c r="O958" s="79">
        <v>41337.455509259256</v>
      </c>
      <c r="P958" s="78">
        <v>1</v>
      </c>
      <c r="Q958" s="77">
        <v>1.6491782407407407</v>
      </c>
      <c r="R958" s="77">
        <v>1.6516435185185185</v>
      </c>
      <c r="S958" s="76" t="s">
        <v>382</v>
      </c>
    </row>
    <row r="959" spans="1:19" ht="11.25" hidden="1" customHeight="1">
      <c r="A959" s="80"/>
      <c r="B959" s="80" t="s">
        <v>510</v>
      </c>
      <c r="C959" s="80"/>
      <c r="D959" s="80" t="s">
        <v>509</v>
      </c>
      <c r="E959" s="80" t="s">
        <v>508</v>
      </c>
      <c r="F959" s="80" t="s">
        <v>386</v>
      </c>
      <c r="G959" s="80" t="s">
        <v>2907</v>
      </c>
      <c r="H959" s="80" t="s">
        <v>385</v>
      </c>
      <c r="I959" s="80" t="s">
        <v>384</v>
      </c>
      <c r="J959" s="80" t="s">
        <v>507</v>
      </c>
      <c r="K959" s="80" t="s">
        <v>14</v>
      </c>
      <c r="L959" s="80" t="s">
        <v>26</v>
      </c>
      <c r="M959" s="80" t="s">
        <v>5937</v>
      </c>
      <c r="N959" s="80" t="s">
        <v>3133</v>
      </c>
      <c r="O959" s="79">
        <v>38475.584664351853</v>
      </c>
      <c r="P959" s="78">
        <v>1</v>
      </c>
      <c r="Q959" s="77">
        <v>2863.5200231481485</v>
      </c>
      <c r="R959" s="77">
        <v>2863.5200231481485</v>
      </c>
      <c r="S959" s="76" t="s">
        <v>382</v>
      </c>
    </row>
    <row r="960" spans="1:19" ht="11.25" hidden="1" customHeight="1">
      <c r="A960" s="80" t="s">
        <v>669</v>
      </c>
      <c r="B960" s="80" t="s">
        <v>1957</v>
      </c>
      <c r="C960" s="80"/>
      <c r="D960" s="80" t="s">
        <v>668</v>
      </c>
      <c r="E960" s="80" t="s">
        <v>468</v>
      </c>
      <c r="F960" s="80" t="s">
        <v>2915</v>
      </c>
      <c r="G960" s="80" t="s">
        <v>382</v>
      </c>
      <c r="H960" s="80" t="s">
        <v>2914</v>
      </c>
      <c r="I960" s="80" t="s">
        <v>2947</v>
      </c>
      <c r="J960" s="80" t="s">
        <v>1958</v>
      </c>
      <c r="K960" s="80" t="s">
        <v>19</v>
      </c>
      <c r="L960" s="80" t="s">
        <v>15</v>
      </c>
      <c r="M960" s="80" t="s">
        <v>5934</v>
      </c>
      <c r="N960" s="80" t="s">
        <v>667</v>
      </c>
      <c r="O960" s="79">
        <v>41165.583692129629</v>
      </c>
      <c r="P960" s="78">
        <v>0</v>
      </c>
      <c r="Q960" s="77">
        <v>173.52099537037037</v>
      </c>
      <c r="R960" s="77">
        <v>173.52099537037037</v>
      </c>
      <c r="S960" s="76" t="s">
        <v>382</v>
      </c>
    </row>
    <row r="961" spans="1:19" ht="11.25" hidden="1" customHeight="1">
      <c r="A961" s="80" t="s">
        <v>672</v>
      </c>
      <c r="B961" s="80" t="s">
        <v>3195</v>
      </c>
      <c r="C961" s="80"/>
      <c r="D961" s="80" t="s">
        <v>1224</v>
      </c>
      <c r="E961" s="80" t="s">
        <v>674</v>
      </c>
      <c r="F961" s="80" t="s">
        <v>386</v>
      </c>
      <c r="G961" s="80" t="s">
        <v>3194</v>
      </c>
      <c r="H961" s="80" t="s">
        <v>3194</v>
      </c>
      <c r="I961" s="80" t="s">
        <v>3194</v>
      </c>
      <c r="J961" s="80" t="s">
        <v>673</v>
      </c>
      <c r="K961" s="80" t="s">
        <v>87</v>
      </c>
      <c r="L961" s="80" t="s">
        <v>15</v>
      </c>
      <c r="M961" s="80" t="s">
        <v>5940</v>
      </c>
      <c r="N961" s="80" t="s">
        <v>5972</v>
      </c>
      <c r="O961" s="79">
        <v>41260.46361111111</v>
      </c>
      <c r="P961" s="78">
        <v>1</v>
      </c>
      <c r="Q961" s="77">
        <v>78.641076388888891</v>
      </c>
      <c r="R961" s="77">
        <v>78.646145833333335</v>
      </c>
      <c r="S961" s="76" t="s">
        <v>382</v>
      </c>
    </row>
    <row r="962" spans="1:19" ht="11.25" hidden="1" customHeight="1">
      <c r="A962" s="80" t="s">
        <v>1595</v>
      </c>
      <c r="B962" s="80" t="s">
        <v>3779</v>
      </c>
      <c r="C962" s="80"/>
      <c r="D962" s="80" t="s">
        <v>3776</v>
      </c>
      <c r="E962" s="80" t="s">
        <v>3775</v>
      </c>
      <c r="F962" s="80" t="s">
        <v>2915</v>
      </c>
      <c r="G962" s="80" t="s">
        <v>382</v>
      </c>
      <c r="H962" s="80" t="s">
        <v>2914</v>
      </c>
      <c r="I962" s="80" t="s">
        <v>2913</v>
      </c>
      <c r="J962" s="80" t="s">
        <v>3774</v>
      </c>
      <c r="K962" s="80" t="s">
        <v>25</v>
      </c>
      <c r="L962" s="80" t="s">
        <v>15</v>
      </c>
      <c r="M962" s="80" t="s">
        <v>5937</v>
      </c>
      <c r="N962" s="80" t="s">
        <v>3078</v>
      </c>
      <c r="O962" s="79">
        <v>41291.429363425923</v>
      </c>
      <c r="P962" s="78">
        <v>1</v>
      </c>
      <c r="Q962" s="77">
        <v>47.675324074074076</v>
      </c>
      <c r="R962" s="77">
        <v>48.696076388888883</v>
      </c>
      <c r="S962" s="76" t="s">
        <v>382</v>
      </c>
    </row>
    <row r="963" spans="1:19" ht="11.25" hidden="1" customHeight="1">
      <c r="A963" s="80" t="s">
        <v>1595</v>
      </c>
      <c r="B963" s="80" t="s">
        <v>3778</v>
      </c>
      <c r="C963" s="80"/>
      <c r="D963" s="80" t="s">
        <v>3776</v>
      </c>
      <c r="E963" s="80" t="s">
        <v>3775</v>
      </c>
      <c r="F963" s="80" t="s">
        <v>2915</v>
      </c>
      <c r="G963" s="80" t="s">
        <v>382</v>
      </c>
      <c r="H963" s="80" t="s">
        <v>2914</v>
      </c>
      <c r="I963" s="80" t="s">
        <v>2913</v>
      </c>
      <c r="J963" s="80" t="s">
        <v>3774</v>
      </c>
      <c r="K963" s="80" t="s">
        <v>25</v>
      </c>
      <c r="L963" s="80" t="s">
        <v>15</v>
      </c>
      <c r="M963" s="80" t="s">
        <v>5937</v>
      </c>
      <c r="N963" s="80" t="s">
        <v>3078</v>
      </c>
      <c r="O963" s="79">
        <v>41296.47142361111</v>
      </c>
      <c r="P963" s="78">
        <v>1</v>
      </c>
      <c r="Q963" s="77">
        <v>42.633263888888884</v>
      </c>
      <c r="R963" s="77">
        <v>42.667696759259258</v>
      </c>
      <c r="S963" s="76" t="s">
        <v>382</v>
      </c>
    </row>
    <row r="964" spans="1:19" ht="11.25" hidden="1" customHeight="1">
      <c r="A964" s="80" t="s">
        <v>1595</v>
      </c>
      <c r="B964" s="80" t="s">
        <v>3777</v>
      </c>
      <c r="C964" s="80"/>
      <c r="D964" s="80" t="s">
        <v>3776</v>
      </c>
      <c r="E964" s="80" t="s">
        <v>3775</v>
      </c>
      <c r="F964" s="80" t="s">
        <v>2915</v>
      </c>
      <c r="G964" s="80" t="s">
        <v>382</v>
      </c>
      <c r="H964" s="80" t="s">
        <v>2914</v>
      </c>
      <c r="I964" s="80" t="s">
        <v>2913</v>
      </c>
      <c r="J964" s="80" t="s">
        <v>3774</v>
      </c>
      <c r="K964" s="80" t="s">
        <v>25</v>
      </c>
      <c r="L964" s="80" t="s">
        <v>15</v>
      </c>
      <c r="M964" s="80" t="s">
        <v>5937</v>
      </c>
      <c r="N964" s="80" t="s">
        <v>3078</v>
      </c>
      <c r="O964" s="79">
        <v>41296.597916666666</v>
      </c>
      <c r="P964" s="78">
        <v>1</v>
      </c>
      <c r="Q964" s="77">
        <v>42.506770833333327</v>
      </c>
      <c r="R964" s="77">
        <v>42.621944444444445</v>
      </c>
      <c r="S964" s="76" t="s">
        <v>382</v>
      </c>
    </row>
    <row r="965" spans="1:19" ht="11.25" hidden="1" customHeight="1">
      <c r="A965" s="80" t="s">
        <v>1595</v>
      </c>
      <c r="B965" s="80" t="s">
        <v>5971</v>
      </c>
      <c r="C965" s="80"/>
      <c r="D965" s="80" t="s">
        <v>3776</v>
      </c>
      <c r="E965" s="80" t="s">
        <v>3775</v>
      </c>
      <c r="F965" s="80" t="s">
        <v>2915</v>
      </c>
      <c r="G965" s="80" t="s">
        <v>382</v>
      </c>
      <c r="H965" s="80" t="s">
        <v>2914</v>
      </c>
      <c r="I965" s="80" t="s">
        <v>2913</v>
      </c>
      <c r="J965" s="80" t="s">
        <v>5774</v>
      </c>
      <c r="K965" s="80" t="s">
        <v>25</v>
      </c>
      <c r="L965" s="80" t="s">
        <v>15</v>
      </c>
      <c r="M965" s="80" t="s">
        <v>5937</v>
      </c>
      <c r="N965" s="80" t="s">
        <v>3078</v>
      </c>
      <c r="O965" s="79">
        <v>41338.704143518517</v>
      </c>
      <c r="P965" s="78">
        <v>1</v>
      </c>
      <c r="Q965" s="77">
        <v>0.40054398148148151</v>
      </c>
      <c r="R965" s="77">
        <v>0.48208333333333331</v>
      </c>
      <c r="S965" s="76" t="s">
        <v>382</v>
      </c>
    </row>
    <row r="966" spans="1:19" ht="11.25" hidden="1" customHeight="1">
      <c r="A966" s="80" t="s">
        <v>475</v>
      </c>
      <c r="B966" s="80" t="s">
        <v>491</v>
      </c>
      <c r="C966" s="80"/>
      <c r="D966" s="80" t="s">
        <v>490</v>
      </c>
      <c r="E966" s="80" t="s">
        <v>489</v>
      </c>
      <c r="F966" s="80" t="s">
        <v>1244</v>
      </c>
      <c r="G966" s="80" t="s">
        <v>2912</v>
      </c>
      <c r="H966" s="80" t="s">
        <v>2941</v>
      </c>
      <c r="I966" s="80" t="s">
        <v>2940</v>
      </c>
      <c r="J966" s="80" t="s">
        <v>488</v>
      </c>
      <c r="K966" s="80" t="s">
        <v>60</v>
      </c>
      <c r="L966" s="80" t="s">
        <v>15</v>
      </c>
      <c r="M966" s="80" t="s">
        <v>15</v>
      </c>
      <c r="N966" s="80"/>
      <c r="P966" s="78">
        <v>0</v>
      </c>
      <c r="R966" s="77">
        <v>390.40309027777784</v>
      </c>
      <c r="S966" s="76" t="s">
        <v>382</v>
      </c>
    </row>
    <row r="967" spans="1:19" ht="11.25" hidden="1" customHeight="1">
      <c r="A967" s="80" t="s">
        <v>477</v>
      </c>
      <c r="B967" s="80" t="s">
        <v>2848</v>
      </c>
      <c r="C967" s="80"/>
      <c r="D967" s="80" t="s">
        <v>473</v>
      </c>
      <c r="E967" s="80" t="s">
        <v>476</v>
      </c>
      <c r="F967" s="80" t="s">
        <v>1244</v>
      </c>
      <c r="G967" s="80" t="s">
        <v>2912</v>
      </c>
      <c r="H967" s="80" t="s">
        <v>2941</v>
      </c>
      <c r="I967" s="80" t="s">
        <v>2942</v>
      </c>
      <c r="J967" s="80" t="s">
        <v>2847</v>
      </c>
      <c r="K967" s="80" t="s">
        <v>60</v>
      </c>
      <c r="L967" s="80" t="s">
        <v>15</v>
      </c>
      <c r="M967" s="80" t="s">
        <v>5970</v>
      </c>
      <c r="N967" s="80" t="s">
        <v>51</v>
      </c>
      <c r="O967" s="79">
        <v>41333.445648148147</v>
      </c>
      <c r="P967" s="78">
        <v>0</v>
      </c>
      <c r="Q967" s="77">
        <v>5.6590393518518507</v>
      </c>
      <c r="R967" s="77">
        <v>88.454976851851868</v>
      </c>
      <c r="S967" s="76" t="s">
        <v>382</v>
      </c>
    </row>
    <row r="968" spans="1:19" ht="11.25" hidden="1" customHeight="1">
      <c r="A968" s="80" t="s">
        <v>477</v>
      </c>
      <c r="B968" s="80" t="s">
        <v>3485</v>
      </c>
      <c r="C968" s="80"/>
      <c r="D968" s="80" t="s">
        <v>473</v>
      </c>
      <c r="E968" s="80" t="s">
        <v>476</v>
      </c>
      <c r="F968" s="80" t="s">
        <v>1244</v>
      </c>
      <c r="G968" s="80" t="s">
        <v>2939</v>
      </c>
      <c r="H968" s="80" t="s">
        <v>2938</v>
      </c>
      <c r="I968" s="80" t="s">
        <v>3616</v>
      </c>
      <c r="J968" s="80" t="s">
        <v>3484</v>
      </c>
      <c r="K968" s="80" t="s">
        <v>14</v>
      </c>
      <c r="L968" s="80" t="s">
        <v>15</v>
      </c>
      <c r="M968" s="80" t="s">
        <v>5935</v>
      </c>
      <c r="N968" s="80" t="s">
        <v>4539</v>
      </c>
      <c r="O968" s="79">
        <v>41326.598287037035</v>
      </c>
      <c r="P968" s="78">
        <v>0</v>
      </c>
      <c r="Q968" s="77">
        <v>12.506400462962963</v>
      </c>
      <c r="R968" s="77">
        <v>55.565393518518519</v>
      </c>
      <c r="S968" s="76" t="s">
        <v>382</v>
      </c>
    </row>
    <row r="969" spans="1:19" ht="11.25" hidden="1" customHeight="1">
      <c r="A969" s="80" t="s">
        <v>477</v>
      </c>
      <c r="B969" s="80" t="s">
        <v>3481</v>
      </c>
      <c r="C969" s="80"/>
      <c r="D969" s="80" t="s">
        <v>473</v>
      </c>
      <c r="E969" s="80" t="s">
        <v>476</v>
      </c>
      <c r="F969" s="80" t="s">
        <v>1244</v>
      </c>
      <c r="G969" s="80" t="s">
        <v>2912</v>
      </c>
      <c r="H969" s="80" t="s">
        <v>2941</v>
      </c>
      <c r="I969" s="80" t="s">
        <v>2940</v>
      </c>
      <c r="J969" s="80" t="s">
        <v>3480</v>
      </c>
      <c r="K969" s="80" t="s">
        <v>18</v>
      </c>
      <c r="L969" s="80" t="s">
        <v>56</v>
      </c>
      <c r="M969" s="80" t="s">
        <v>5933</v>
      </c>
      <c r="N969" s="80" t="s">
        <v>5932</v>
      </c>
      <c r="O969" s="79">
        <v>41338.819074074076</v>
      </c>
      <c r="P969" s="78">
        <v>1</v>
      </c>
      <c r="Q969" s="77">
        <v>0.28561342592592598</v>
      </c>
      <c r="R969" s="77">
        <v>55.46982638888889</v>
      </c>
      <c r="S969" s="76" t="s">
        <v>382</v>
      </c>
    </row>
    <row r="970" spans="1:19" ht="11.25" hidden="1" customHeight="1">
      <c r="A970" s="80" t="s">
        <v>477</v>
      </c>
      <c r="B970" s="80" t="s">
        <v>3615</v>
      </c>
      <c r="C970" s="80"/>
      <c r="D970" s="80" t="s">
        <v>473</v>
      </c>
      <c r="E970" s="80" t="s">
        <v>476</v>
      </c>
      <c r="F970" s="80" t="s">
        <v>1244</v>
      </c>
      <c r="G970" s="80" t="s">
        <v>2912</v>
      </c>
      <c r="H970" s="80" t="s">
        <v>2941</v>
      </c>
      <c r="I970" s="80" t="s">
        <v>2942</v>
      </c>
      <c r="J970" s="80" t="s">
        <v>3614</v>
      </c>
      <c r="K970" s="80" t="s">
        <v>60</v>
      </c>
      <c r="L970" s="80" t="s">
        <v>15</v>
      </c>
      <c r="M970" s="80" t="s">
        <v>15</v>
      </c>
      <c r="N970" s="80"/>
      <c r="P970" s="78">
        <v>0</v>
      </c>
      <c r="R970" s="77">
        <v>54.485381944444441</v>
      </c>
      <c r="S970" s="76" t="s">
        <v>382</v>
      </c>
    </row>
    <row r="971" spans="1:19" ht="11.25" hidden="1" customHeight="1">
      <c r="A971" s="80" t="s">
        <v>3490</v>
      </c>
      <c r="B971" s="80" t="s">
        <v>4366</v>
      </c>
      <c r="C971" s="80"/>
      <c r="D971" s="80" t="s">
        <v>3488</v>
      </c>
      <c r="E971" s="80" t="s">
        <v>655</v>
      </c>
      <c r="F971" s="80" t="s">
        <v>1244</v>
      </c>
      <c r="G971" s="80" t="s">
        <v>2912</v>
      </c>
      <c r="H971" s="80" t="s">
        <v>2941</v>
      </c>
      <c r="I971" s="80" t="s">
        <v>3487</v>
      </c>
      <c r="J971" s="80" t="s">
        <v>4365</v>
      </c>
      <c r="K971" s="80" t="s">
        <v>18</v>
      </c>
      <c r="L971" s="80" t="s">
        <v>15</v>
      </c>
      <c r="M971" s="80" t="s">
        <v>5969</v>
      </c>
      <c r="N971" s="80" t="s">
        <v>2961</v>
      </c>
      <c r="O971" s="79">
        <v>41310.378946759258</v>
      </c>
      <c r="P971" s="78">
        <v>0</v>
      </c>
      <c r="Q971" s="77">
        <v>28.72574074074074</v>
      </c>
      <c r="R971" s="77">
        <v>53.672743055555557</v>
      </c>
      <c r="S971" s="76" t="s">
        <v>382</v>
      </c>
    </row>
    <row r="972" spans="1:19" ht="11.25" hidden="1" customHeight="1">
      <c r="A972" s="80" t="s">
        <v>477</v>
      </c>
      <c r="B972" s="80" t="s">
        <v>4106</v>
      </c>
      <c r="C972" s="80"/>
      <c r="D972" s="80" t="s">
        <v>473</v>
      </c>
      <c r="E972" s="80" t="s">
        <v>476</v>
      </c>
      <c r="F972" s="80" t="s">
        <v>1244</v>
      </c>
      <c r="G972" s="80" t="s">
        <v>2912</v>
      </c>
      <c r="H972" s="80" t="s">
        <v>2941</v>
      </c>
      <c r="I972" s="80" t="s">
        <v>2942</v>
      </c>
      <c r="J972" s="80" t="s">
        <v>4105</v>
      </c>
      <c r="K972" s="80" t="s">
        <v>25</v>
      </c>
      <c r="L972" s="80" t="s">
        <v>15</v>
      </c>
      <c r="M972" s="80" t="s">
        <v>5935</v>
      </c>
      <c r="N972" s="80" t="s">
        <v>4539</v>
      </c>
      <c r="O972" s="79">
        <v>41312.422569444447</v>
      </c>
      <c r="P972" s="78">
        <v>0</v>
      </c>
      <c r="Q972" s="77">
        <v>26.682118055555556</v>
      </c>
      <c r="R972" s="77">
        <v>34.458298611111111</v>
      </c>
      <c r="S972" s="76" t="s">
        <v>382</v>
      </c>
    </row>
    <row r="973" spans="1:19" ht="11.25" hidden="1" customHeight="1">
      <c r="A973" s="80" t="s">
        <v>477</v>
      </c>
      <c r="B973" s="80" t="s">
        <v>5623</v>
      </c>
      <c r="C973" s="80"/>
      <c r="D973" s="80" t="s">
        <v>1874</v>
      </c>
      <c r="E973" s="80" t="s">
        <v>1875</v>
      </c>
      <c r="F973" s="80" t="s">
        <v>1244</v>
      </c>
      <c r="G973" s="80" t="s">
        <v>2939</v>
      </c>
      <c r="H973" s="80" t="s">
        <v>2938</v>
      </c>
      <c r="I973" s="80" t="s">
        <v>2944</v>
      </c>
      <c r="J973" s="80" t="s">
        <v>5622</v>
      </c>
      <c r="K973" s="80" t="s">
        <v>14</v>
      </c>
      <c r="L973" s="80" t="s">
        <v>15</v>
      </c>
      <c r="M973" s="80" t="s">
        <v>5933</v>
      </c>
      <c r="N973" s="80" t="s">
        <v>5968</v>
      </c>
      <c r="O973" s="79">
        <v>41325.69568287037</v>
      </c>
      <c r="P973" s="78">
        <v>5</v>
      </c>
      <c r="Q973" s="77">
        <v>13.40900462962963</v>
      </c>
      <c r="R973" s="77">
        <v>27.525046296296296</v>
      </c>
      <c r="S973" s="76" t="s">
        <v>382</v>
      </c>
    </row>
    <row r="974" spans="1:19" ht="11.25" hidden="1" customHeight="1">
      <c r="A974" s="80" t="s">
        <v>477</v>
      </c>
      <c r="B974" s="80" t="s">
        <v>4536</v>
      </c>
      <c r="C974" s="80"/>
      <c r="D974" s="80" t="s">
        <v>473</v>
      </c>
      <c r="E974" s="80" t="s">
        <v>476</v>
      </c>
      <c r="F974" s="80" t="s">
        <v>1244</v>
      </c>
      <c r="G974" s="80" t="s">
        <v>2912</v>
      </c>
      <c r="H974" s="80" t="s">
        <v>2941</v>
      </c>
      <c r="I974" s="80" t="s">
        <v>2942</v>
      </c>
      <c r="J974" s="80" t="s">
        <v>4535</v>
      </c>
      <c r="K974" s="80" t="s">
        <v>25</v>
      </c>
      <c r="L974" s="80" t="s">
        <v>15</v>
      </c>
      <c r="M974" s="80" t="s">
        <v>1669</v>
      </c>
      <c r="N974" s="80" t="s">
        <v>2961</v>
      </c>
      <c r="O974" s="79">
        <v>41338</v>
      </c>
      <c r="P974" s="78">
        <v>0</v>
      </c>
      <c r="Q974" s="77">
        <v>1.1046875</v>
      </c>
      <c r="R974" s="77">
        <v>22.571932870370368</v>
      </c>
      <c r="S974" s="76" t="s">
        <v>382</v>
      </c>
    </row>
    <row r="975" spans="1:19" ht="11.25" hidden="1" customHeight="1">
      <c r="A975" s="80" t="s">
        <v>477</v>
      </c>
      <c r="B975" s="80" t="s">
        <v>4532</v>
      </c>
      <c r="C975" s="80"/>
      <c r="D975" s="80" t="s">
        <v>1874</v>
      </c>
      <c r="E975" s="80" t="s">
        <v>1875</v>
      </c>
      <c r="F975" s="80" t="s">
        <v>1244</v>
      </c>
      <c r="G975" s="80" t="s">
        <v>2939</v>
      </c>
      <c r="H975" s="80" t="s">
        <v>2938</v>
      </c>
      <c r="I975" s="80" t="s">
        <v>2944</v>
      </c>
      <c r="J975" s="80" t="s">
        <v>4531</v>
      </c>
      <c r="K975" s="80" t="s">
        <v>25</v>
      </c>
      <c r="L975" s="80" t="s">
        <v>15</v>
      </c>
      <c r="M975" s="80" t="s">
        <v>1669</v>
      </c>
      <c r="N975" s="80" t="s">
        <v>2961</v>
      </c>
      <c r="O975" s="79">
        <v>41338</v>
      </c>
      <c r="P975" s="78">
        <v>0</v>
      </c>
      <c r="Q975" s="77">
        <v>1.1046875</v>
      </c>
      <c r="R975" s="77">
        <v>19.441990740740742</v>
      </c>
      <c r="S975" s="76" t="s">
        <v>382</v>
      </c>
    </row>
    <row r="976" spans="1:19" ht="11.25" hidden="1" customHeight="1">
      <c r="A976" s="80" t="s">
        <v>477</v>
      </c>
      <c r="B976" s="80" t="s">
        <v>4529</v>
      </c>
      <c r="C976" s="80"/>
      <c r="D976" s="80" t="s">
        <v>473</v>
      </c>
      <c r="E976" s="80" t="s">
        <v>476</v>
      </c>
      <c r="F976" s="80" t="s">
        <v>1244</v>
      </c>
      <c r="G976" s="80" t="s">
        <v>2939</v>
      </c>
      <c r="H976" s="80" t="s">
        <v>2938</v>
      </c>
      <c r="I976" s="80" t="s">
        <v>2937</v>
      </c>
      <c r="J976" s="80" t="s">
        <v>2876</v>
      </c>
      <c r="K976" s="80" t="s">
        <v>344</v>
      </c>
      <c r="L976" s="80" t="s">
        <v>15</v>
      </c>
      <c r="M976" s="80" t="s">
        <v>5933</v>
      </c>
      <c r="N976" s="80" t="s">
        <v>421</v>
      </c>
      <c r="O976" s="79">
        <v>41324.572743055556</v>
      </c>
      <c r="P976" s="78">
        <v>5</v>
      </c>
      <c r="Q976" s="77">
        <v>14.531944444444445</v>
      </c>
      <c r="R976" s="77">
        <v>19.425636574074073</v>
      </c>
      <c r="S976" s="76" t="s">
        <v>382</v>
      </c>
    </row>
    <row r="977" spans="1:19" ht="11.25" hidden="1" customHeight="1">
      <c r="A977" s="80" t="s">
        <v>477</v>
      </c>
      <c r="B977" s="80" t="s">
        <v>5621</v>
      </c>
      <c r="C977" s="80"/>
      <c r="D977" s="80" t="s">
        <v>1874</v>
      </c>
      <c r="E977" s="80" t="s">
        <v>1875</v>
      </c>
      <c r="F977" s="80" t="s">
        <v>1244</v>
      </c>
      <c r="G977" s="80" t="s">
        <v>2939</v>
      </c>
      <c r="H977" s="80" t="s">
        <v>2938</v>
      </c>
      <c r="I977" s="80" t="s">
        <v>2944</v>
      </c>
      <c r="J977" s="80" t="s">
        <v>5620</v>
      </c>
      <c r="K977" s="80" t="s">
        <v>344</v>
      </c>
      <c r="L977" s="80" t="s">
        <v>15</v>
      </c>
      <c r="M977" s="80" t="s">
        <v>5940</v>
      </c>
      <c r="N977" s="80" t="s">
        <v>5967</v>
      </c>
      <c r="O977" s="79">
        <v>41336.486539351848</v>
      </c>
      <c r="P977" s="78">
        <v>1</v>
      </c>
      <c r="Q977" s="77">
        <v>2.6181481481481486</v>
      </c>
      <c r="R977" s="77">
        <v>14.467800925925927</v>
      </c>
      <c r="S977" s="76" t="s">
        <v>382</v>
      </c>
    </row>
    <row r="978" spans="1:19" ht="11.25" hidden="1" customHeight="1">
      <c r="A978" s="80" t="s">
        <v>477</v>
      </c>
      <c r="B978" s="80" t="s">
        <v>5966</v>
      </c>
      <c r="C978" s="80"/>
      <c r="D978" s="80" t="s">
        <v>473</v>
      </c>
      <c r="E978" s="80" t="s">
        <v>476</v>
      </c>
      <c r="F978" s="80" t="s">
        <v>1244</v>
      </c>
      <c r="G978" s="80" t="s">
        <v>2939</v>
      </c>
      <c r="H978" s="80" t="s">
        <v>2938</v>
      </c>
      <c r="I978" s="80" t="s">
        <v>2943</v>
      </c>
      <c r="J978" s="80" t="s">
        <v>5965</v>
      </c>
      <c r="K978" s="80" t="s">
        <v>28</v>
      </c>
      <c r="L978" s="80" t="s">
        <v>15</v>
      </c>
      <c r="M978" s="80" t="s">
        <v>5940</v>
      </c>
      <c r="N978" s="80" t="s">
        <v>5964</v>
      </c>
      <c r="O978" s="79">
        <v>41330.597604166665</v>
      </c>
      <c r="P978" s="78">
        <v>1</v>
      </c>
      <c r="Q978" s="77">
        <v>8.507083333333334</v>
      </c>
      <c r="R978" s="77">
        <v>11.583622685185185</v>
      </c>
      <c r="S978" s="76" t="s">
        <v>382</v>
      </c>
    </row>
    <row r="979" spans="1:19" ht="11.25" hidden="1" customHeight="1">
      <c r="A979" s="80" t="s">
        <v>477</v>
      </c>
      <c r="B979" s="80" t="s">
        <v>5963</v>
      </c>
      <c r="C979" s="80"/>
      <c r="D979" s="80" t="s">
        <v>473</v>
      </c>
      <c r="E979" s="80" t="s">
        <v>476</v>
      </c>
      <c r="F979" s="80" t="s">
        <v>1244</v>
      </c>
      <c r="G979" s="80" t="s">
        <v>2912</v>
      </c>
      <c r="H979" s="80" t="s">
        <v>2941</v>
      </c>
      <c r="I979" s="80" t="s">
        <v>3487</v>
      </c>
      <c r="J979" s="80" t="s">
        <v>5962</v>
      </c>
      <c r="K979" s="80" t="s">
        <v>19</v>
      </c>
      <c r="L979" s="80" t="s">
        <v>15</v>
      </c>
      <c r="M979" s="80" t="s">
        <v>5933</v>
      </c>
      <c r="N979" s="80" t="s">
        <v>619</v>
      </c>
      <c r="O979" s="79">
        <v>41337.645590277774</v>
      </c>
      <c r="P979" s="78">
        <v>5</v>
      </c>
      <c r="Q979" s="77">
        <v>1.4590972222222223</v>
      </c>
      <c r="R979" s="77">
        <v>7.5291898148148144</v>
      </c>
      <c r="S979" s="76" t="s">
        <v>382</v>
      </c>
    </row>
    <row r="980" spans="1:19" ht="11.25" hidden="1" customHeight="1">
      <c r="A980" s="80" t="s">
        <v>477</v>
      </c>
      <c r="B980" s="80" t="s">
        <v>5961</v>
      </c>
      <c r="C980" s="80"/>
      <c r="D980" s="80" t="s">
        <v>473</v>
      </c>
      <c r="E980" s="80" t="s">
        <v>476</v>
      </c>
      <c r="F980" s="80" t="s">
        <v>1244</v>
      </c>
      <c r="G980" s="80" t="s">
        <v>2912</v>
      </c>
      <c r="H980" s="80" t="s">
        <v>2941</v>
      </c>
      <c r="I980" s="80" t="s">
        <v>2942</v>
      </c>
      <c r="J980" s="80" t="s">
        <v>5960</v>
      </c>
      <c r="K980" s="80" t="s">
        <v>14</v>
      </c>
      <c r="L980" s="80" t="s">
        <v>15</v>
      </c>
      <c r="M980" s="80" t="s">
        <v>5933</v>
      </c>
      <c r="N980" s="80" t="s">
        <v>527</v>
      </c>
      <c r="O980" s="79">
        <v>41338.655474537038</v>
      </c>
      <c r="P980" s="78">
        <v>5</v>
      </c>
      <c r="Q980" s="77">
        <v>0.44921296296296298</v>
      </c>
      <c r="R980" s="77">
        <v>7.4587152777777774</v>
      </c>
      <c r="S980" s="76" t="s">
        <v>382</v>
      </c>
    </row>
    <row r="981" spans="1:19" ht="11.25" hidden="1" customHeight="1">
      <c r="A981" s="80" t="s">
        <v>477</v>
      </c>
      <c r="B981" s="80" t="s">
        <v>5959</v>
      </c>
      <c r="C981" s="80"/>
      <c r="D981" s="80" t="s">
        <v>473</v>
      </c>
      <c r="E981" s="80" t="s">
        <v>476</v>
      </c>
      <c r="F981" s="80" t="s">
        <v>1244</v>
      </c>
      <c r="G981" s="80" t="s">
        <v>2912</v>
      </c>
      <c r="H981" s="80" t="s">
        <v>2941</v>
      </c>
      <c r="I981" s="80" t="s">
        <v>2942</v>
      </c>
      <c r="J981" s="80" t="s">
        <v>5958</v>
      </c>
      <c r="K981" s="80" t="s">
        <v>14</v>
      </c>
      <c r="L981" s="80" t="s">
        <v>15</v>
      </c>
      <c r="M981" s="80" t="s">
        <v>5933</v>
      </c>
      <c r="N981" s="80" t="s">
        <v>5938</v>
      </c>
      <c r="O981" s="79">
        <v>41334.647569444445</v>
      </c>
      <c r="P981" s="78">
        <v>5</v>
      </c>
      <c r="Q981" s="77">
        <v>4.4571180555555552</v>
      </c>
      <c r="R981" s="77">
        <v>5.492881944444445</v>
      </c>
      <c r="S981" s="76" t="s">
        <v>382</v>
      </c>
    </row>
    <row r="982" spans="1:19" ht="11.25" hidden="1" customHeight="1">
      <c r="A982" s="80" t="s">
        <v>477</v>
      </c>
      <c r="B982" s="80" t="s">
        <v>5957</v>
      </c>
      <c r="C982" s="80"/>
      <c r="D982" s="80" t="s">
        <v>1874</v>
      </c>
      <c r="E982" s="80" t="s">
        <v>1875</v>
      </c>
      <c r="F982" s="80" t="s">
        <v>1244</v>
      </c>
      <c r="G982" s="80" t="s">
        <v>2939</v>
      </c>
      <c r="H982" s="80" t="s">
        <v>2938</v>
      </c>
      <c r="I982" s="80" t="s">
        <v>2944</v>
      </c>
      <c r="J982" s="80" t="s">
        <v>5952</v>
      </c>
      <c r="K982" s="80" t="s">
        <v>25</v>
      </c>
      <c r="L982" s="80" t="s">
        <v>15</v>
      </c>
      <c r="M982" s="80" t="s">
        <v>5934</v>
      </c>
      <c r="N982" s="80" t="s">
        <v>4530</v>
      </c>
      <c r="O982" s="79">
        <v>41336.513726851852</v>
      </c>
      <c r="P982" s="78">
        <v>0</v>
      </c>
      <c r="Q982" s="77">
        <v>2.590960648148148</v>
      </c>
      <c r="R982" s="77">
        <v>2.590960648148148</v>
      </c>
      <c r="S982" s="76" t="s">
        <v>382</v>
      </c>
    </row>
    <row r="983" spans="1:19" ht="11.25" hidden="1" customHeight="1">
      <c r="A983" s="80" t="s">
        <v>477</v>
      </c>
      <c r="B983" s="80" t="s">
        <v>5956</v>
      </c>
      <c r="C983" s="80"/>
      <c r="D983" s="80" t="s">
        <v>1874</v>
      </c>
      <c r="E983" s="80" t="s">
        <v>1875</v>
      </c>
      <c r="F983" s="80" t="s">
        <v>1244</v>
      </c>
      <c r="G983" s="80" t="s">
        <v>2939</v>
      </c>
      <c r="H983" s="80" t="s">
        <v>2938</v>
      </c>
      <c r="I983" s="80" t="s">
        <v>2944</v>
      </c>
      <c r="J983" s="80" t="s">
        <v>5955</v>
      </c>
      <c r="K983" s="80" t="s">
        <v>344</v>
      </c>
      <c r="L983" s="80" t="s">
        <v>15</v>
      </c>
      <c r="M983" s="80" t="s">
        <v>5934</v>
      </c>
      <c r="N983" s="80" t="s">
        <v>4530</v>
      </c>
      <c r="O983" s="79">
        <v>41336.556041666663</v>
      </c>
      <c r="P983" s="78">
        <v>0</v>
      </c>
      <c r="Q983" s="77">
        <v>2.5486458333333335</v>
      </c>
      <c r="R983" s="77">
        <v>2.5486458333333335</v>
      </c>
      <c r="S983" s="76" t="s">
        <v>382</v>
      </c>
    </row>
    <row r="984" spans="1:19" ht="11.25" hidden="1" customHeight="1">
      <c r="A984" s="80" t="s">
        <v>477</v>
      </c>
      <c r="B984" s="80" t="s">
        <v>5954</v>
      </c>
      <c r="C984" s="80"/>
      <c r="D984" s="80" t="s">
        <v>1874</v>
      </c>
      <c r="E984" s="80" t="s">
        <v>1875</v>
      </c>
      <c r="F984" s="80" t="s">
        <v>1244</v>
      </c>
      <c r="G984" s="80" t="s">
        <v>2939</v>
      </c>
      <c r="H984" s="80" t="s">
        <v>2938</v>
      </c>
      <c r="I984" s="80" t="s">
        <v>2944</v>
      </c>
      <c r="J984" s="80" t="s">
        <v>4109</v>
      </c>
      <c r="K984" s="80" t="s">
        <v>25</v>
      </c>
      <c r="L984" s="80" t="s">
        <v>15</v>
      </c>
      <c r="M984" s="80" t="s">
        <v>5934</v>
      </c>
      <c r="N984" s="80" t="s">
        <v>4530</v>
      </c>
      <c r="O984" s="79">
        <v>41336.572523148148</v>
      </c>
      <c r="P984" s="78">
        <v>0</v>
      </c>
      <c r="Q984" s="77">
        <v>2.532164351851852</v>
      </c>
      <c r="R984" s="77">
        <v>2.532164351851852</v>
      </c>
      <c r="S984" s="76" t="s">
        <v>382</v>
      </c>
    </row>
    <row r="985" spans="1:19" ht="11.25" hidden="1" customHeight="1">
      <c r="A985" s="80" t="s">
        <v>477</v>
      </c>
      <c r="B985" s="80" t="s">
        <v>5953</v>
      </c>
      <c r="C985" s="80"/>
      <c r="D985" s="80" t="s">
        <v>1874</v>
      </c>
      <c r="E985" s="80" t="s">
        <v>1875</v>
      </c>
      <c r="F985" s="80" t="s">
        <v>1244</v>
      </c>
      <c r="G985" s="80" t="s">
        <v>2939</v>
      </c>
      <c r="H985" s="80" t="s">
        <v>2938</v>
      </c>
      <c r="I985" s="80" t="s">
        <v>2944</v>
      </c>
      <c r="J985" s="80" t="s">
        <v>5952</v>
      </c>
      <c r="K985" s="80" t="s">
        <v>25</v>
      </c>
      <c r="L985" s="80" t="s">
        <v>15</v>
      </c>
      <c r="M985" s="80" t="s">
        <v>5934</v>
      </c>
      <c r="N985" s="80" t="s">
        <v>4530</v>
      </c>
      <c r="O985" s="79">
        <v>41336.59474537037</v>
      </c>
      <c r="P985" s="78">
        <v>0</v>
      </c>
      <c r="Q985" s="77">
        <v>2.5099421296296298</v>
      </c>
      <c r="R985" s="77">
        <v>2.5099421296296298</v>
      </c>
      <c r="S985" s="76" t="s">
        <v>382</v>
      </c>
    </row>
    <row r="986" spans="1:19" ht="11.25" hidden="1" customHeight="1">
      <c r="A986" s="80" t="s">
        <v>471</v>
      </c>
      <c r="B986" s="80" t="s">
        <v>470</v>
      </c>
      <c r="C986" s="80"/>
      <c r="D986" s="80" t="s">
        <v>469</v>
      </c>
      <c r="E986" s="80" t="s">
        <v>468</v>
      </c>
      <c r="F986" s="80" t="s">
        <v>2915</v>
      </c>
      <c r="G986" s="80" t="s">
        <v>382</v>
      </c>
      <c r="H986" s="80" t="s">
        <v>2927</v>
      </c>
      <c r="I986" s="80" t="s">
        <v>2926</v>
      </c>
      <c r="J986" s="80" t="s">
        <v>467</v>
      </c>
      <c r="K986" s="80" t="s">
        <v>60</v>
      </c>
      <c r="L986" s="80" t="s">
        <v>15</v>
      </c>
      <c r="M986" s="80" t="s">
        <v>15</v>
      </c>
      <c r="N986" s="80"/>
      <c r="P986" s="78">
        <v>0</v>
      </c>
      <c r="R986" s="77">
        <v>895.48219907407406</v>
      </c>
      <c r="S986" s="76" t="s">
        <v>382</v>
      </c>
    </row>
    <row r="987" spans="1:19" ht="11.25" hidden="1" customHeight="1">
      <c r="A987" s="80" t="s">
        <v>1470</v>
      </c>
      <c r="B987" s="80" t="s">
        <v>2320</v>
      </c>
      <c r="C987" s="80"/>
      <c r="D987" s="80" t="s">
        <v>446</v>
      </c>
      <c r="E987" s="80" t="s">
        <v>445</v>
      </c>
      <c r="F987" s="80" t="s">
        <v>386</v>
      </c>
      <c r="G987" s="80" t="s">
        <v>2907</v>
      </c>
      <c r="H987" s="80" t="s">
        <v>385</v>
      </c>
      <c r="I987" s="80" t="s">
        <v>384</v>
      </c>
      <c r="J987" s="80" t="s">
        <v>2319</v>
      </c>
      <c r="K987" s="80" t="s">
        <v>19</v>
      </c>
      <c r="L987" s="80" t="s">
        <v>56</v>
      </c>
      <c r="M987" s="80" t="s">
        <v>5933</v>
      </c>
      <c r="N987" s="80" t="s">
        <v>619</v>
      </c>
      <c r="O987" s="79">
        <v>41211.62945601852</v>
      </c>
      <c r="P987" s="78">
        <v>5</v>
      </c>
      <c r="Q987" s="77">
        <v>127.47523148148147</v>
      </c>
      <c r="R987" s="77">
        <v>132.70450231481482</v>
      </c>
      <c r="S987" s="76" t="s">
        <v>382</v>
      </c>
    </row>
    <row r="988" spans="1:19" ht="11.25" hidden="1" customHeight="1">
      <c r="A988" s="80" t="s">
        <v>1470</v>
      </c>
      <c r="B988" s="80" t="s">
        <v>4523</v>
      </c>
      <c r="C988" s="80"/>
      <c r="D988" s="80" t="s">
        <v>446</v>
      </c>
      <c r="E988" s="80" t="s">
        <v>445</v>
      </c>
      <c r="F988" s="80" t="s">
        <v>386</v>
      </c>
      <c r="G988" s="80" t="s">
        <v>2932</v>
      </c>
      <c r="H988" s="80" t="s">
        <v>3024</v>
      </c>
      <c r="I988" s="80" t="s">
        <v>3404</v>
      </c>
      <c r="J988" s="80" t="s">
        <v>4522</v>
      </c>
      <c r="K988" s="80" t="s">
        <v>19</v>
      </c>
      <c r="L988" s="80" t="s">
        <v>15</v>
      </c>
      <c r="M988" s="80" t="s">
        <v>5935</v>
      </c>
      <c r="N988" s="80" t="s">
        <v>5938</v>
      </c>
      <c r="O988" s="79">
        <v>41334.770532407405</v>
      </c>
      <c r="P988" s="78">
        <v>0</v>
      </c>
      <c r="Q988" s="77">
        <v>4.3341550925925922</v>
      </c>
      <c r="R988" s="77">
        <v>21.578888888888891</v>
      </c>
      <c r="S988" s="76" t="s">
        <v>382</v>
      </c>
    </row>
    <row r="989" spans="1:19" ht="11.25" hidden="1" customHeight="1">
      <c r="A989" s="80" t="s">
        <v>443</v>
      </c>
      <c r="B989" s="80" t="s">
        <v>442</v>
      </c>
      <c r="C989" s="80"/>
      <c r="D989" s="80" t="s">
        <v>441</v>
      </c>
      <c r="E989" s="80" t="s">
        <v>440</v>
      </c>
      <c r="F989" s="80" t="s">
        <v>2929</v>
      </c>
      <c r="G989" s="80" t="s">
        <v>2928</v>
      </c>
      <c r="H989" s="80" t="s">
        <v>439</v>
      </c>
      <c r="I989" s="80" t="s">
        <v>438</v>
      </c>
      <c r="J989" s="80" t="s">
        <v>437</v>
      </c>
      <c r="K989" s="80" t="s">
        <v>60</v>
      </c>
      <c r="L989" s="80" t="s">
        <v>15</v>
      </c>
      <c r="M989" s="80" t="s">
        <v>15</v>
      </c>
      <c r="N989" s="80"/>
      <c r="P989" s="78">
        <v>0</v>
      </c>
      <c r="R989" s="77">
        <v>784.61629629629624</v>
      </c>
      <c r="S989" s="76" t="s">
        <v>382</v>
      </c>
    </row>
    <row r="990" spans="1:19" ht="11.25" hidden="1" customHeight="1">
      <c r="A990" s="80" t="s">
        <v>3220</v>
      </c>
      <c r="B990" s="80" t="s">
        <v>3219</v>
      </c>
      <c r="C990" s="80"/>
      <c r="D990" s="80" t="s">
        <v>436</v>
      </c>
      <c r="E990" s="80" t="s">
        <v>435</v>
      </c>
      <c r="F990" s="80" t="s">
        <v>386</v>
      </c>
      <c r="G990" s="80" t="s">
        <v>2907</v>
      </c>
      <c r="H990" s="80" t="s">
        <v>385</v>
      </c>
      <c r="I990" s="80" t="s">
        <v>384</v>
      </c>
      <c r="J990" s="80" t="s">
        <v>434</v>
      </c>
      <c r="K990" s="80" t="s">
        <v>60</v>
      </c>
      <c r="L990" s="80" t="s">
        <v>15</v>
      </c>
      <c r="M990" s="80" t="s">
        <v>5933</v>
      </c>
      <c r="N990" s="80" t="s">
        <v>4507</v>
      </c>
      <c r="O990" s="79">
        <v>41330.629166666666</v>
      </c>
      <c r="P990" s="78">
        <v>3</v>
      </c>
      <c r="Q990" s="77">
        <v>8.4755208333333325</v>
      </c>
      <c r="R990" s="77">
        <v>74.50108796296297</v>
      </c>
      <c r="S990" s="76" t="s">
        <v>382</v>
      </c>
    </row>
    <row r="991" spans="1:19" ht="11.25" hidden="1" customHeight="1">
      <c r="A991" s="80" t="s">
        <v>3609</v>
      </c>
      <c r="B991" s="80" t="s">
        <v>3608</v>
      </c>
      <c r="C991" s="80"/>
      <c r="D991" s="80" t="s">
        <v>3607</v>
      </c>
      <c r="E991" s="80" t="s">
        <v>3606</v>
      </c>
      <c r="F991" s="80" t="s">
        <v>386</v>
      </c>
      <c r="G991" s="80" t="s">
        <v>2907</v>
      </c>
      <c r="H991" s="80" t="s">
        <v>385</v>
      </c>
      <c r="I991" s="80" t="s">
        <v>384</v>
      </c>
      <c r="J991" s="80" t="s">
        <v>3773</v>
      </c>
      <c r="K991" s="80" t="s">
        <v>60</v>
      </c>
      <c r="L991" s="80" t="s">
        <v>15</v>
      </c>
      <c r="M991" s="80" t="s">
        <v>5935</v>
      </c>
      <c r="N991" s="80" t="s">
        <v>4507</v>
      </c>
      <c r="O991" s="79">
        <v>41309.999479166669</v>
      </c>
      <c r="P991" s="78">
        <v>0</v>
      </c>
      <c r="Q991" s="77">
        <v>29.105208333333334</v>
      </c>
      <c r="R991" s="77">
        <v>50.422789351851854</v>
      </c>
      <c r="S991" s="76" t="s">
        <v>382</v>
      </c>
    </row>
    <row r="992" spans="1:19" ht="11.25" hidden="1" customHeight="1">
      <c r="A992" s="80" t="s">
        <v>5950</v>
      </c>
      <c r="B992" s="80" t="s">
        <v>5951</v>
      </c>
      <c r="C992" s="80"/>
      <c r="D992" s="80" t="s">
        <v>436</v>
      </c>
      <c r="E992" s="80" t="s">
        <v>435</v>
      </c>
      <c r="F992" s="80" t="s">
        <v>386</v>
      </c>
      <c r="G992" s="80" t="s">
        <v>2907</v>
      </c>
      <c r="H992" s="80" t="s">
        <v>385</v>
      </c>
      <c r="I992" s="80" t="s">
        <v>384</v>
      </c>
      <c r="J992" s="80" t="s">
        <v>434</v>
      </c>
      <c r="K992" s="80" t="s">
        <v>60</v>
      </c>
      <c r="L992" s="80" t="s">
        <v>15</v>
      </c>
      <c r="M992" s="80" t="s">
        <v>5933</v>
      </c>
      <c r="N992" s="80" t="s">
        <v>4507</v>
      </c>
      <c r="O992" s="79">
        <v>41330.629942129628</v>
      </c>
      <c r="P992" s="78">
        <v>3</v>
      </c>
      <c r="Q992" s="77">
        <v>8.4747453703703712</v>
      </c>
      <c r="R992" s="77">
        <v>11.434479166666666</v>
      </c>
      <c r="S992" s="76" t="s">
        <v>382</v>
      </c>
    </row>
    <row r="993" spans="1:19" ht="11.25" hidden="1" customHeight="1">
      <c r="A993" s="80" t="s">
        <v>5950</v>
      </c>
      <c r="B993" s="80" t="s">
        <v>5949</v>
      </c>
      <c r="C993" s="80"/>
      <c r="D993" s="80" t="s">
        <v>436</v>
      </c>
      <c r="E993" s="80" t="s">
        <v>435</v>
      </c>
      <c r="F993" s="80" t="s">
        <v>386</v>
      </c>
      <c r="G993" s="80" t="s">
        <v>2907</v>
      </c>
      <c r="H993" s="80" t="s">
        <v>385</v>
      </c>
      <c r="I993" s="80" t="s">
        <v>384</v>
      </c>
      <c r="J993" s="80" t="s">
        <v>5948</v>
      </c>
      <c r="K993" s="80" t="s">
        <v>60</v>
      </c>
      <c r="L993" s="80" t="s">
        <v>15</v>
      </c>
      <c r="M993" s="80" t="s">
        <v>5933</v>
      </c>
      <c r="N993" s="80" t="s">
        <v>4507</v>
      </c>
      <c r="O993" s="79">
        <v>41330.70648148148</v>
      </c>
      <c r="P993" s="78">
        <v>3</v>
      </c>
      <c r="Q993" s="77">
        <v>8.3982060185185183</v>
      </c>
      <c r="R993" s="77">
        <v>8.5376504629629633</v>
      </c>
      <c r="S993" s="76" t="s">
        <v>382</v>
      </c>
    </row>
    <row r="994" spans="1:19" ht="11.25" hidden="1" customHeight="1">
      <c r="A994" s="80" t="s">
        <v>1906</v>
      </c>
      <c r="B994" s="80" t="s">
        <v>4521</v>
      </c>
      <c r="C994" s="80"/>
      <c r="D994" s="80" t="s">
        <v>3331</v>
      </c>
      <c r="E994" s="80" t="s">
        <v>3330</v>
      </c>
      <c r="F994" s="80" t="s">
        <v>1244</v>
      </c>
      <c r="G994" s="80" t="s">
        <v>3329</v>
      </c>
      <c r="H994" s="80" t="s">
        <v>3328</v>
      </c>
      <c r="I994" s="80" t="s">
        <v>3327</v>
      </c>
      <c r="J994" s="80" t="s">
        <v>3326</v>
      </c>
      <c r="K994" s="80" t="s">
        <v>18</v>
      </c>
      <c r="L994" s="80" t="s">
        <v>56</v>
      </c>
      <c r="M994" s="80" t="s">
        <v>5933</v>
      </c>
      <c r="N994" s="80" t="s">
        <v>5932</v>
      </c>
      <c r="O994" s="79">
        <v>41338.819074074076</v>
      </c>
      <c r="P994" s="78">
        <v>1</v>
      </c>
      <c r="Q994" s="77">
        <v>0.28561342592592598</v>
      </c>
      <c r="R994" s="77">
        <v>49.634652777777781</v>
      </c>
      <c r="S994" s="76" t="s">
        <v>382</v>
      </c>
    </row>
    <row r="995" spans="1:19" ht="11.25" hidden="1" customHeight="1">
      <c r="A995" s="80" t="s">
        <v>1906</v>
      </c>
      <c r="B995" s="80" t="s">
        <v>4519</v>
      </c>
      <c r="C995" s="80"/>
      <c r="D995" s="80" t="s">
        <v>4518</v>
      </c>
      <c r="E995" s="80" t="s">
        <v>4517</v>
      </c>
      <c r="F995" s="80" t="s">
        <v>2915</v>
      </c>
      <c r="G995" s="80" t="s">
        <v>3061</v>
      </c>
      <c r="H995" s="80" t="s">
        <v>3061</v>
      </c>
      <c r="I995" s="80" t="s">
        <v>3060</v>
      </c>
      <c r="J995" s="80" t="s">
        <v>4516</v>
      </c>
      <c r="K995" s="80" t="s">
        <v>18</v>
      </c>
      <c r="L995" s="80" t="s">
        <v>15</v>
      </c>
      <c r="M995" s="80" t="s">
        <v>1441</v>
      </c>
      <c r="N995" s="80" t="s">
        <v>1670</v>
      </c>
      <c r="O995" s="79">
        <v>41338.727916666663</v>
      </c>
      <c r="P995" s="78">
        <v>0</v>
      </c>
      <c r="Q995" s="77">
        <v>0.37677083333333333</v>
      </c>
      <c r="R995" s="77">
        <v>32.599108796296299</v>
      </c>
      <c r="S995" s="76" t="s">
        <v>382</v>
      </c>
    </row>
    <row r="996" spans="1:19" ht="11.25" hidden="1" customHeight="1">
      <c r="A996" s="80" t="s">
        <v>4378</v>
      </c>
      <c r="B996" s="80" t="s">
        <v>4511</v>
      </c>
      <c r="C996" s="80"/>
      <c r="D996" s="80" t="s">
        <v>4510</v>
      </c>
      <c r="E996" s="80" t="s">
        <v>4509</v>
      </c>
      <c r="F996" s="80" t="s">
        <v>398</v>
      </c>
      <c r="G996" s="80" t="s">
        <v>603</v>
      </c>
      <c r="H996" s="80" t="s">
        <v>2983</v>
      </c>
      <c r="I996" s="80" t="s">
        <v>2982</v>
      </c>
      <c r="J996" s="80" t="s">
        <v>4508</v>
      </c>
      <c r="K996" s="80" t="s">
        <v>18</v>
      </c>
      <c r="L996" s="80" t="s">
        <v>56</v>
      </c>
      <c r="M996" s="80" t="s">
        <v>5933</v>
      </c>
      <c r="N996" s="80" t="s">
        <v>5932</v>
      </c>
      <c r="O996" s="79">
        <v>41338.819074074076</v>
      </c>
      <c r="P996" s="78">
        <v>1</v>
      </c>
      <c r="Q996" s="77">
        <v>0.28561342592592598</v>
      </c>
      <c r="R996" s="77">
        <v>21.467326388888885</v>
      </c>
      <c r="S996" s="76" t="s">
        <v>382</v>
      </c>
    </row>
    <row r="997" spans="1:19" ht="11.25" hidden="1" customHeight="1">
      <c r="A997" s="80" t="s">
        <v>594</v>
      </c>
      <c r="B997" s="80" t="s">
        <v>5947</v>
      </c>
      <c r="C997" s="80"/>
      <c r="D997" s="80" t="s">
        <v>5946</v>
      </c>
      <c r="E997" s="80" t="s">
        <v>499</v>
      </c>
      <c r="F997" s="80" t="s">
        <v>2915</v>
      </c>
      <c r="G997" s="80" t="s">
        <v>382</v>
      </c>
      <c r="H997" s="80" t="s">
        <v>2979</v>
      </c>
      <c r="I997" s="80" t="s">
        <v>2978</v>
      </c>
      <c r="J997" s="80" t="s">
        <v>5945</v>
      </c>
      <c r="K997" s="80" t="s">
        <v>18</v>
      </c>
      <c r="L997" s="80" t="s">
        <v>15</v>
      </c>
      <c r="M997" s="80" t="s">
        <v>1441</v>
      </c>
      <c r="N997" s="80" t="s">
        <v>1670</v>
      </c>
      <c r="O997" s="79">
        <v>41334.47215277778</v>
      </c>
      <c r="P997" s="78">
        <v>0</v>
      </c>
      <c r="Q997" s="77">
        <v>4.6325347222222222</v>
      </c>
      <c r="R997" s="77">
        <v>4.7039699074074077</v>
      </c>
      <c r="S997" s="76" t="s">
        <v>382</v>
      </c>
    </row>
    <row r="998" spans="1:19" ht="11.25" hidden="1" customHeight="1">
      <c r="A998" s="80" t="s">
        <v>594</v>
      </c>
      <c r="B998" s="80" t="s">
        <v>5944</v>
      </c>
      <c r="C998" s="80"/>
      <c r="D998" s="80" t="s">
        <v>2737</v>
      </c>
      <c r="E998" s="80" t="s">
        <v>2736</v>
      </c>
      <c r="F998" s="80" t="s">
        <v>2915</v>
      </c>
      <c r="G998" s="80" t="s">
        <v>2919</v>
      </c>
      <c r="H998" s="80" t="s">
        <v>2981</v>
      </c>
      <c r="I998" s="80" t="s">
        <v>3054</v>
      </c>
      <c r="J998" s="80" t="s">
        <v>1023</v>
      </c>
      <c r="K998" s="80" t="s">
        <v>60</v>
      </c>
      <c r="L998" s="80" t="s">
        <v>15</v>
      </c>
      <c r="M998" s="80" t="s">
        <v>5934</v>
      </c>
      <c r="N998" s="80" t="s">
        <v>2735</v>
      </c>
      <c r="O998" s="79">
        <v>41338.511145833334</v>
      </c>
      <c r="P998" s="78">
        <v>0</v>
      </c>
      <c r="Q998" s="77">
        <v>0.59354166666666663</v>
      </c>
      <c r="R998" s="77">
        <v>0.59354166666666663</v>
      </c>
      <c r="S998" s="76" t="s">
        <v>382</v>
      </c>
    </row>
    <row r="999" spans="1:19" ht="11.25" hidden="1" customHeight="1">
      <c r="A999" s="80" t="s">
        <v>594</v>
      </c>
      <c r="B999" s="80" t="s">
        <v>5943</v>
      </c>
      <c r="C999" s="80"/>
      <c r="D999" s="80" t="s">
        <v>2737</v>
      </c>
      <c r="E999" s="80" t="s">
        <v>2736</v>
      </c>
      <c r="F999" s="80" t="s">
        <v>2915</v>
      </c>
      <c r="G999" s="80" t="s">
        <v>2919</v>
      </c>
      <c r="H999" s="80" t="s">
        <v>2981</v>
      </c>
      <c r="I999" s="80" t="s">
        <v>3054</v>
      </c>
      <c r="J999" s="80" t="s">
        <v>1023</v>
      </c>
      <c r="K999" s="80" t="s">
        <v>60</v>
      </c>
      <c r="L999" s="80" t="s">
        <v>15</v>
      </c>
      <c r="M999" s="80" t="s">
        <v>5940</v>
      </c>
      <c r="N999" s="80" t="s">
        <v>5942</v>
      </c>
      <c r="O999" s="79">
        <v>41338.577337962961</v>
      </c>
      <c r="P999" s="78">
        <v>1</v>
      </c>
      <c r="Q999" s="77">
        <v>0.52734953703703702</v>
      </c>
      <c r="R999" s="77">
        <v>0.54172453703703705</v>
      </c>
      <c r="S999" s="76" t="s">
        <v>382</v>
      </c>
    </row>
    <row r="1000" spans="1:19" ht="11.25" hidden="1" customHeight="1">
      <c r="A1000" s="80" t="s">
        <v>412</v>
      </c>
      <c r="B1000" s="80" t="s">
        <v>1837</v>
      </c>
      <c r="C1000" s="80"/>
      <c r="D1000" s="80" t="s">
        <v>656</v>
      </c>
      <c r="E1000" s="80" t="s">
        <v>655</v>
      </c>
      <c r="F1000" s="80" t="s">
        <v>2915</v>
      </c>
      <c r="G1000" s="80" t="s">
        <v>382</v>
      </c>
      <c r="H1000" s="80" t="s">
        <v>2914</v>
      </c>
      <c r="I1000" s="80" t="s">
        <v>2913</v>
      </c>
      <c r="J1000" s="80" t="s">
        <v>1836</v>
      </c>
      <c r="K1000" s="80" t="s">
        <v>18</v>
      </c>
      <c r="L1000" s="80" t="s">
        <v>15</v>
      </c>
      <c r="M1000" s="80" t="s">
        <v>5933</v>
      </c>
      <c r="N1000" s="80" t="s">
        <v>5941</v>
      </c>
      <c r="O1000" s="79">
        <v>41338.4999537037</v>
      </c>
      <c r="P1000" s="78">
        <v>1</v>
      </c>
      <c r="Q1000" s="77">
        <v>0.60473379629629631</v>
      </c>
      <c r="R1000" s="77">
        <v>187.66173611111108</v>
      </c>
      <c r="S1000" s="76" t="s">
        <v>382</v>
      </c>
    </row>
    <row r="1001" spans="1:19" ht="11.25" hidden="1" customHeight="1">
      <c r="A1001" s="80" t="s">
        <v>415</v>
      </c>
      <c r="B1001" s="80" t="s">
        <v>1974</v>
      </c>
      <c r="C1001" s="80"/>
      <c r="D1001" s="80" t="s">
        <v>1975</v>
      </c>
      <c r="E1001" s="80" t="s">
        <v>409</v>
      </c>
      <c r="F1001" s="80" t="s">
        <v>2915</v>
      </c>
      <c r="G1001" s="80" t="s">
        <v>382</v>
      </c>
      <c r="H1001" s="80" t="s">
        <v>2914</v>
      </c>
      <c r="I1001" s="80" t="s">
        <v>2920</v>
      </c>
      <c r="J1001" s="80" t="s">
        <v>1976</v>
      </c>
      <c r="K1001" s="80" t="s">
        <v>19</v>
      </c>
      <c r="L1001" s="80" t="s">
        <v>15</v>
      </c>
      <c r="M1001" s="80" t="s">
        <v>5940</v>
      </c>
      <c r="N1001" s="80" t="s">
        <v>5939</v>
      </c>
      <c r="O1001" s="79">
        <v>41176.384016203701</v>
      </c>
      <c r="P1001" s="78">
        <v>1</v>
      </c>
      <c r="Q1001" s="77">
        <v>162.7206712962963</v>
      </c>
      <c r="R1001" s="77">
        <v>169.52469907407408</v>
      </c>
      <c r="S1001" s="76" t="s">
        <v>382</v>
      </c>
    </row>
    <row r="1002" spans="1:19" ht="11.25" hidden="1" customHeight="1">
      <c r="A1002" s="80" t="s">
        <v>2364</v>
      </c>
      <c r="B1002" s="80" t="s">
        <v>2366</v>
      </c>
      <c r="C1002" s="80"/>
      <c r="D1002" s="80" t="s">
        <v>2363</v>
      </c>
      <c r="E1002" s="80" t="s">
        <v>655</v>
      </c>
      <c r="F1002" s="80" t="s">
        <v>386</v>
      </c>
      <c r="G1002" s="80" t="s">
        <v>2907</v>
      </c>
      <c r="H1002" s="80" t="s">
        <v>385</v>
      </c>
      <c r="I1002" s="80" t="s">
        <v>384</v>
      </c>
      <c r="J1002" s="80" t="s">
        <v>2365</v>
      </c>
      <c r="K1002" s="80" t="s">
        <v>87</v>
      </c>
      <c r="L1002" s="80" t="s">
        <v>15</v>
      </c>
      <c r="M1002" s="80" t="s">
        <v>15</v>
      </c>
      <c r="N1002" s="80"/>
      <c r="P1002" s="78">
        <v>0</v>
      </c>
      <c r="R1002" s="77">
        <v>126.75059027777777</v>
      </c>
      <c r="S1002" s="76" t="s">
        <v>382</v>
      </c>
    </row>
    <row r="1003" spans="1:19" ht="11.25" hidden="1" customHeight="1">
      <c r="A1003" s="80" t="s">
        <v>2364</v>
      </c>
      <c r="B1003" s="80" t="s">
        <v>2681</v>
      </c>
      <c r="C1003" s="80"/>
      <c r="D1003" s="80" t="s">
        <v>2680</v>
      </c>
      <c r="E1003" s="80" t="s">
        <v>2679</v>
      </c>
      <c r="F1003" s="80" t="s">
        <v>2915</v>
      </c>
      <c r="G1003" s="80" t="s">
        <v>382</v>
      </c>
      <c r="H1003" s="80" t="s">
        <v>2914</v>
      </c>
      <c r="I1003" s="80" t="s">
        <v>2913</v>
      </c>
      <c r="J1003" s="80" t="s">
        <v>2892</v>
      </c>
      <c r="K1003" s="80" t="s">
        <v>19</v>
      </c>
      <c r="L1003" s="80" t="s">
        <v>15</v>
      </c>
      <c r="M1003" s="80" t="s">
        <v>5935</v>
      </c>
      <c r="N1003" s="80" t="s">
        <v>2146</v>
      </c>
      <c r="O1003" s="79">
        <v>41326.59202546296</v>
      </c>
      <c r="P1003" s="78">
        <v>0</v>
      </c>
      <c r="Q1003" s="77">
        <v>12.512662037037037</v>
      </c>
      <c r="R1003" s="77">
        <v>92.380810185185183</v>
      </c>
      <c r="S1003" s="76" t="s">
        <v>382</v>
      </c>
    </row>
    <row r="1004" spans="1:19" ht="11.25" hidden="1" customHeight="1">
      <c r="A1004" s="80" t="s">
        <v>415</v>
      </c>
      <c r="B1004" s="80" t="s">
        <v>2780</v>
      </c>
      <c r="C1004" s="80"/>
      <c r="D1004" s="80" t="s">
        <v>417</v>
      </c>
      <c r="E1004" s="80" t="s">
        <v>409</v>
      </c>
      <c r="F1004" s="80" t="s">
        <v>2915</v>
      </c>
      <c r="G1004" s="80" t="s">
        <v>382</v>
      </c>
      <c r="H1004" s="80" t="s">
        <v>2914</v>
      </c>
      <c r="I1004" s="80" t="s">
        <v>2916</v>
      </c>
      <c r="J1004" s="80" t="s">
        <v>2779</v>
      </c>
      <c r="K1004" s="80" t="s">
        <v>19</v>
      </c>
      <c r="L1004" s="80" t="s">
        <v>15</v>
      </c>
      <c r="M1004" s="80" t="s">
        <v>5935</v>
      </c>
      <c r="N1004" s="80" t="s">
        <v>5938</v>
      </c>
      <c r="O1004" s="79">
        <v>41320.476666666669</v>
      </c>
      <c r="P1004" s="78">
        <v>0</v>
      </c>
      <c r="Q1004" s="77">
        <v>18.628020833333334</v>
      </c>
      <c r="R1004" s="77">
        <v>91.349872685185176</v>
      </c>
      <c r="S1004" s="76" t="s">
        <v>382</v>
      </c>
    </row>
    <row r="1005" spans="1:19" ht="11.25" hidden="1" customHeight="1">
      <c r="A1005" s="80" t="s">
        <v>2364</v>
      </c>
      <c r="B1005" s="80" t="s">
        <v>2891</v>
      </c>
      <c r="C1005" s="80"/>
      <c r="D1005" s="80" t="s">
        <v>2680</v>
      </c>
      <c r="E1005" s="80" t="s">
        <v>2679</v>
      </c>
      <c r="F1005" s="80" t="s">
        <v>2915</v>
      </c>
      <c r="G1005" s="80" t="s">
        <v>382</v>
      </c>
      <c r="H1005" s="80" t="s">
        <v>2914</v>
      </c>
      <c r="I1005" s="80" t="s">
        <v>2913</v>
      </c>
      <c r="J1005" s="80" t="s">
        <v>2890</v>
      </c>
      <c r="K1005" s="80" t="s">
        <v>19</v>
      </c>
      <c r="L1005" s="80" t="s">
        <v>15</v>
      </c>
      <c r="M1005" s="80" t="s">
        <v>5935</v>
      </c>
      <c r="N1005" s="80" t="s">
        <v>5938</v>
      </c>
      <c r="O1005" s="79">
        <v>41338.438611111109</v>
      </c>
      <c r="P1005" s="78">
        <v>0</v>
      </c>
      <c r="Q1005" s="77">
        <v>0.66607638888888887</v>
      </c>
      <c r="R1005" s="77">
        <v>84.556365740740745</v>
      </c>
      <c r="S1005" s="76" t="s">
        <v>382</v>
      </c>
    </row>
    <row r="1006" spans="1:19" ht="11.25" hidden="1" customHeight="1">
      <c r="A1006" s="80" t="s">
        <v>412</v>
      </c>
      <c r="B1006" s="80" t="s">
        <v>4090</v>
      </c>
      <c r="C1006" s="80"/>
      <c r="D1006" s="80" t="s">
        <v>2096</v>
      </c>
      <c r="E1006" s="80" t="s">
        <v>1146</v>
      </c>
      <c r="F1006" s="80" t="s">
        <v>2915</v>
      </c>
      <c r="G1006" s="80" t="s">
        <v>2919</v>
      </c>
      <c r="H1006" s="80" t="s">
        <v>2918</v>
      </c>
      <c r="I1006" s="80" t="s">
        <v>2917</v>
      </c>
      <c r="J1006" s="80" t="s">
        <v>2448</v>
      </c>
      <c r="K1006" s="80" t="s">
        <v>25</v>
      </c>
      <c r="L1006" s="80" t="s">
        <v>56</v>
      </c>
      <c r="M1006" s="80" t="s">
        <v>5935</v>
      </c>
      <c r="N1006" s="80" t="s">
        <v>5938</v>
      </c>
      <c r="O1006" s="79">
        <v>41319.461400462962</v>
      </c>
      <c r="P1006" s="78">
        <v>0</v>
      </c>
      <c r="Q1006" s="77">
        <v>19.643287037037037</v>
      </c>
      <c r="R1006" s="77">
        <v>36.352835648148151</v>
      </c>
      <c r="S1006" s="76" t="s">
        <v>382</v>
      </c>
    </row>
    <row r="1007" spans="1:19" ht="11.25" hidden="1" customHeight="1">
      <c r="A1007" s="80" t="s">
        <v>2364</v>
      </c>
      <c r="B1007" s="80" t="s">
        <v>4089</v>
      </c>
      <c r="C1007" s="80"/>
      <c r="D1007" s="80" t="s">
        <v>4088</v>
      </c>
      <c r="E1007" s="80" t="s">
        <v>2679</v>
      </c>
      <c r="F1007" s="80" t="s">
        <v>2915</v>
      </c>
      <c r="G1007" s="80" t="s">
        <v>382</v>
      </c>
      <c r="H1007" s="80" t="s">
        <v>2914</v>
      </c>
      <c r="I1007" s="80" t="s">
        <v>2913</v>
      </c>
      <c r="J1007" s="80" t="s">
        <v>4087</v>
      </c>
      <c r="K1007" s="80" t="s">
        <v>60</v>
      </c>
      <c r="L1007" s="80" t="s">
        <v>15</v>
      </c>
      <c r="M1007" s="80" t="s">
        <v>15</v>
      </c>
      <c r="N1007" s="80"/>
      <c r="P1007" s="78">
        <v>0</v>
      </c>
      <c r="R1007" s="77">
        <v>35.430613425925927</v>
      </c>
      <c r="S1007" s="76" t="s">
        <v>382</v>
      </c>
    </row>
    <row r="1008" spans="1:19" ht="11.25" hidden="1" customHeight="1">
      <c r="A1008" s="80" t="s">
        <v>2364</v>
      </c>
      <c r="B1008" s="80" t="s">
        <v>4506</v>
      </c>
      <c r="C1008" s="80"/>
      <c r="D1008" s="80" t="s">
        <v>4505</v>
      </c>
      <c r="E1008" s="80" t="s">
        <v>655</v>
      </c>
      <c r="F1008" s="80" t="s">
        <v>2915</v>
      </c>
      <c r="G1008" s="80" t="s">
        <v>382</v>
      </c>
      <c r="H1008" s="80" t="s">
        <v>2914</v>
      </c>
      <c r="I1008" s="80" t="s">
        <v>2913</v>
      </c>
      <c r="J1008" s="80" t="s">
        <v>4504</v>
      </c>
      <c r="K1008" s="80" t="s">
        <v>28</v>
      </c>
      <c r="L1008" s="80" t="s">
        <v>15</v>
      </c>
      <c r="M1008" s="80" t="s">
        <v>5937</v>
      </c>
      <c r="N1008" s="80" t="s">
        <v>3078</v>
      </c>
      <c r="O1008" s="79">
        <v>41312.727951388886</v>
      </c>
      <c r="P1008" s="78">
        <v>1</v>
      </c>
      <c r="Q1008" s="77">
        <v>26.376736111111107</v>
      </c>
      <c r="R1008" s="77">
        <v>26.672106481481482</v>
      </c>
      <c r="S1008" s="76" t="s">
        <v>382</v>
      </c>
    </row>
    <row r="1009" spans="1:19" ht="11.25" hidden="1" customHeight="1">
      <c r="A1009" s="80" t="s">
        <v>415</v>
      </c>
      <c r="B1009" s="80" t="s">
        <v>4527</v>
      </c>
      <c r="C1009" s="80"/>
      <c r="D1009" s="80" t="s">
        <v>4526</v>
      </c>
      <c r="E1009" s="80" t="s">
        <v>413</v>
      </c>
      <c r="F1009" s="80" t="s">
        <v>2915</v>
      </c>
      <c r="G1009" s="80" t="s">
        <v>382</v>
      </c>
      <c r="H1009" s="80" t="s">
        <v>2914</v>
      </c>
      <c r="I1009" s="80" t="s">
        <v>2913</v>
      </c>
      <c r="J1009" s="80" t="s">
        <v>4525</v>
      </c>
      <c r="K1009" s="80" t="s">
        <v>25</v>
      </c>
      <c r="L1009" s="80" t="s">
        <v>15</v>
      </c>
      <c r="M1009" s="80" t="s">
        <v>5937</v>
      </c>
      <c r="N1009" s="80" t="s">
        <v>3078</v>
      </c>
      <c r="O1009" s="79">
        <v>41337.694733796299</v>
      </c>
      <c r="P1009" s="78">
        <v>1</v>
      </c>
      <c r="Q1009" s="77">
        <v>1.4099537037037035</v>
      </c>
      <c r="R1009" s="77">
        <v>21.658807870370371</v>
      </c>
      <c r="S1009" s="76" t="s">
        <v>382</v>
      </c>
    </row>
    <row r="1010" spans="1:19" ht="11.25" hidden="1" customHeight="1">
      <c r="A1010" s="80" t="s">
        <v>1644</v>
      </c>
      <c r="B1010" s="80" t="s">
        <v>2678</v>
      </c>
      <c r="C1010" s="80"/>
      <c r="D1010" s="80" t="s">
        <v>1643</v>
      </c>
      <c r="E1010" s="80" t="s">
        <v>1642</v>
      </c>
      <c r="F1010" s="80" t="s">
        <v>1244</v>
      </c>
      <c r="G1010" s="80" t="s">
        <v>2912</v>
      </c>
      <c r="H1010" s="80" t="s">
        <v>2911</v>
      </c>
      <c r="I1010" s="80" t="s">
        <v>2910</v>
      </c>
      <c r="J1010" s="80" t="s">
        <v>1655</v>
      </c>
      <c r="K1010" s="80" t="s">
        <v>60</v>
      </c>
      <c r="L1010" s="80" t="s">
        <v>15</v>
      </c>
      <c r="M1010" s="80" t="s">
        <v>15</v>
      </c>
      <c r="N1010" s="80"/>
      <c r="P1010" s="78">
        <v>0</v>
      </c>
      <c r="R1010" s="77">
        <v>95.554849537037043</v>
      </c>
      <c r="S1010" s="76" t="s">
        <v>382</v>
      </c>
    </row>
    <row r="1011" spans="1:19" ht="11.25" hidden="1" customHeight="1">
      <c r="A1011" s="80" t="s">
        <v>935</v>
      </c>
      <c r="B1011" s="80" t="s">
        <v>3479</v>
      </c>
      <c r="C1011" s="80"/>
      <c r="D1011" s="80" t="s">
        <v>1532</v>
      </c>
      <c r="E1011" s="80" t="s">
        <v>1531</v>
      </c>
      <c r="F1011" s="80" t="s">
        <v>386</v>
      </c>
      <c r="G1011" s="80" t="s">
        <v>2907</v>
      </c>
      <c r="H1011" s="80" t="s">
        <v>385</v>
      </c>
      <c r="I1011" s="80" t="s">
        <v>384</v>
      </c>
      <c r="J1011" s="80" t="s">
        <v>3478</v>
      </c>
      <c r="K1011" s="80" t="s">
        <v>60</v>
      </c>
      <c r="L1011" s="80" t="s">
        <v>15</v>
      </c>
      <c r="M1011" s="80" t="s">
        <v>5934</v>
      </c>
      <c r="N1011" s="80" t="s">
        <v>1529</v>
      </c>
      <c r="O1011" s="79">
        <v>41283.504421296297</v>
      </c>
      <c r="P1011" s="78">
        <v>0</v>
      </c>
      <c r="Q1011" s="77">
        <v>55.600266203703704</v>
      </c>
      <c r="R1011" s="77">
        <v>55.600266203703704</v>
      </c>
      <c r="S1011" s="76" t="s">
        <v>382</v>
      </c>
    </row>
    <row r="1012" spans="1:19" ht="11.25" hidden="1" customHeight="1">
      <c r="A1012" s="80" t="s">
        <v>401</v>
      </c>
      <c r="B1012" s="80" t="s">
        <v>400</v>
      </c>
      <c r="C1012" s="80"/>
      <c r="D1012" s="80" t="s">
        <v>399</v>
      </c>
      <c r="E1012" s="80" t="s">
        <v>391</v>
      </c>
      <c r="F1012" s="80" t="s">
        <v>398</v>
      </c>
      <c r="G1012" s="80" t="s">
        <v>603</v>
      </c>
      <c r="H1012" s="80" t="s">
        <v>2909</v>
      </c>
      <c r="I1012" s="80" t="s">
        <v>2908</v>
      </c>
      <c r="J1012" s="80" t="s">
        <v>397</v>
      </c>
      <c r="K1012" s="80" t="s">
        <v>60</v>
      </c>
      <c r="L1012" s="80" t="s">
        <v>15</v>
      </c>
      <c r="M1012" s="80" t="s">
        <v>15</v>
      </c>
      <c r="N1012" s="80"/>
      <c r="P1012" s="78">
        <v>0</v>
      </c>
      <c r="R1012" s="77">
        <v>718.41224537037033</v>
      </c>
      <c r="S1012" s="76" t="s">
        <v>382</v>
      </c>
    </row>
    <row r="1013" spans="1:19" ht="11.25" hidden="1" customHeight="1">
      <c r="A1013" s="80" t="s">
        <v>1541</v>
      </c>
      <c r="B1013" s="80" t="s">
        <v>4085</v>
      </c>
      <c r="C1013" s="80"/>
      <c r="D1013" s="80" t="s">
        <v>1249</v>
      </c>
      <c r="E1013" s="80" t="s">
        <v>655</v>
      </c>
      <c r="F1013" s="80" t="s">
        <v>386</v>
      </c>
      <c r="G1013" s="80" t="s">
        <v>3080</v>
      </c>
      <c r="H1013" s="80" t="s">
        <v>3089</v>
      </c>
      <c r="I1013" s="80" t="s">
        <v>4084</v>
      </c>
      <c r="J1013" s="80" t="s">
        <v>4083</v>
      </c>
      <c r="K1013" s="80" t="s">
        <v>18</v>
      </c>
      <c r="L1013" s="80" t="s">
        <v>56</v>
      </c>
      <c r="M1013" s="80" t="s">
        <v>5933</v>
      </c>
      <c r="N1013" s="80" t="s">
        <v>5936</v>
      </c>
      <c r="O1013" s="79">
        <v>41338.819074074076</v>
      </c>
      <c r="P1013" s="78">
        <v>1</v>
      </c>
      <c r="Q1013" s="77">
        <v>0.28561342592592598</v>
      </c>
      <c r="R1013" s="77">
        <v>47.480173611111113</v>
      </c>
      <c r="S1013" s="76" t="s">
        <v>382</v>
      </c>
    </row>
    <row r="1014" spans="1:19" ht="11.25" hidden="1" customHeight="1">
      <c r="A1014" s="80" t="s">
        <v>36</v>
      </c>
      <c r="B1014" s="80" t="s">
        <v>389</v>
      </c>
      <c r="C1014" s="80"/>
      <c r="D1014" s="80" t="s">
        <v>388</v>
      </c>
      <c r="E1014" s="80" t="s">
        <v>387</v>
      </c>
      <c r="F1014" s="80" t="s">
        <v>386</v>
      </c>
      <c r="G1014" s="80" t="s">
        <v>2907</v>
      </c>
      <c r="H1014" s="80" t="s">
        <v>385</v>
      </c>
      <c r="I1014" s="80" t="s">
        <v>384</v>
      </c>
      <c r="J1014" s="80" t="s">
        <v>383</v>
      </c>
      <c r="K1014" s="80" t="s">
        <v>60</v>
      </c>
      <c r="L1014" s="80" t="s">
        <v>15</v>
      </c>
      <c r="M1014" s="80" t="s">
        <v>15</v>
      </c>
      <c r="N1014" s="80"/>
      <c r="P1014" s="78">
        <v>0</v>
      </c>
      <c r="R1014" s="77">
        <v>760.66186342592596</v>
      </c>
      <c r="S1014" s="76" t="s">
        <v>382</v>
      </c>
    </row>
    <row r="1015" spans="1:19" ht="11.25" hidden="1" customHeight="1">
      <c r="A1015" s="80" t="s">
        <v>36</v>
      </c>
      <c r="B1015" s="80" t="s">
        <v>1339</v>
      </c>
      <c r="C1015" s="80"/>
      <c r="D1015" s="80" t="s">
        <v>1156</v>
      </c>
      <c r="E1015" s="80" t="s">
        <v>804</v>
      </c>
      <c r="F1015" s="80" t="s">
        <v>386</v>
      </c>
      <c r="G1015" s="80" t="s">
        <v>2907</v>
      </c>
      <c r="H1015" s="80" t="s">
        <v>385</v>
      </c>
      <c r="I1015" s="80" t="s">
        <v>384</v>
      </c>
      <c r="J1015" s="80" t="s">
        <v>1338</v>
      </c>
      <c r="K1015" s="80" t="s">
        <v>60</v>
      </c>
      <c r="L1015" s="80" t="s">
        <v>15</v>
      </c>
      <c r="M1015" s="80" t="s">
        <v>15</v>
      </c>
      <c r="N1015" s="80"/>
      <c r="P1015" s="78">
        <v>0</v>
      </c>
      <c r="R1015" s="77">
        <v>264.72322916666667</v>
      </c>
      <c r="S1015" s="76" t="s">
        <v>382</v>
      </c>
    </row>
    <row r="1016" spans="1:19" ht="11.25" hidden="1" customHeight="1">
      <c r="A1016" s="80" t="s">
        <v>36</v>
      </c>
      <c r="B1016" s="80" t="s">
        <v>1430</v>
      </c>
      <c r="C1016" s="80"/>
      <c r="D1016" s="80" t="s">
        <v>1156</v>
      </c>
      <c r="E1016" s="80" t="s">
        <v>804</v>
      </c>
      <c r="F1016" s="80" t="s">
        <v>386</v>
      </c>
      <c r="G1016" s="80" t="s">
        <v>2907</v>
      </c>
      <c r="H1016" s="80" t="s">
        <v>385</v>
      </c>
      <c r="I1016" s="80" t="s">
        <v>384</v>
      </c>
      <c r="J1016" s="80" t="s">
        <v>1429</v>
      </c>
      <c r="K1016" s="80" t="s">
        <v>60</v>
      </c>
      <c r="L1016" s="80" t="s">
        <v>15</v>
      </c>
      <c r="M1016" s="80" t="s">
        <v>15</v>
      </c>
      <c r="N1016" s="80"/>
      <c r="P1016" s="78">
        <v>0</v>
      </c>
      <c r="R1016" s="77">
        <v>251.76859953703703</v>
      </c>
      <c r="S1016" s="76" t="s">
        <v>382</v>
      </c>
    </row>
    <row r="1017" spans="1:19" ht="11.25" hidden="1" customHeight="1">
      <c r="A1017" s="80" t="s">
        <v>1557</v>
      </c>
      <c r="B1017" s="80" t="s">
        <v>1563</v>
      </c>
      <c r="C1017" s="80"/>
      <c r="D1017" s="80" t="s">
        <v>1156</v>
      </c>
      <c r="E1017" s="80" t="s">
        <v>804</v>
      </c>
      <c r="F1017" s="80" t="s">
        <v>386</v>
      </c>
      <c r="G1017" s="80" t="s">
        <v>2907</v>
      </c>
      <c r="H1017" s="80" t="s">
        <v>385</v>
      </c>
      <c r="I1017" s="80" t="s">
        <v>384</v>
      </c>
      <c r="J1017" s="80" t="s">
        <v>1562</v>
      </c>
      <c r="K1017" s="80" t="s">
        <v>60</v>
      </c>
      <c r="L1017" s="80" t="s">
        <v>15</v>
      </c>
      <c r="M1017" s="80" t="s">
        <v>15</v>
      </c>
      <c r="N1017" s="80"/>
      <c r="P1017" s="78">
        <v>0</v>
      </c>
      <c r="R1017" s="77">
        <v>230.57188657407409</v>
      </c>
      <c r="S1017" s="76" t="s">
        <v>382</v>
      </c>
    </row>
    <row r="1018" spans="1:19" ht="11.25" hidden="1" customHeight="1">
      <c r="A1018" s="80" t="s">
        <v>1557</v>
      </c>
      <c r="B1018" s="80" t="s">
        <v>1640</v>
      </c>
      <c r="C1018" s="80"/>
      <c r="D1018" s="80" t="s">
        <v>1160</v>
      </c>
      <c r="E1018" s="80" t="s">
        <v>804</v>
      </c>
      <c r="F1018" s="80" t="s">
        <v>386</v>
      </c>
      <c r="G1018" s="80" t="s">
        <v>2907</v>
      </c>
      <c r="H1018" s="80" t="s">
        <v>385</v>
      </c>
      <c r="I1018" s="80" t="s">
        <v>384</v>
      </c>
      <c r="J1018" s="80" t="s">
        <v>1639</v>
      </c>
      <c r="K1018" s="80" t="s">
        <v>60</v>
      </c>
      <c r="L1018" s="80" t="s">
        <v>15</v>
      </c>
      <c r="M1018" s="80" t="s">
        <v>5935</v>
      </c>
      <c r="N1018" s="80" t="s">
        <v>2102</v>
      </c>
      <c r="O1018" s="79">
        <v>41136.46</v>
      </c>
      <c r="P1018" s="78">
        <v>0</v>
      </c>
      <c r="Q1018" s="77">
        <v>202.6446875</v>
      </c>
      <c r="R1018" s="77">
        <v>216.63810185185181</v>
      </c>
      <c r="S1018" s="76" t="s">
        <v>382</v>
      </c>
    </row>
    <row r="1019" spans="1:19" ht="11.25" hidden="1" customHeight="1">
      <c r="A1019" s="80" t="s">
        <v>1557</v>
      </c>
      <c r="B1019" s="80" t="s">
        <v>1654</v>
      </c>
      <c r="C1019" s="80"/>
      <c r="D1019" s="80" t="s">
        <v>998</v>
      </c>
      <c r="E1019" s="80" t="s">
        <v>804</v>
      </c>
      <c r="F1019" s="80" t="s">
        <v>386</v>
      </c>
      <c r="G1019" s="80" t="s">
        <v>2907</v>
      </c>
      <c r="H1019" s="80" t="s">
        <v>385</v>
      </c>
      <c r="I1019" s="80" t="s">
        <v>384</v>
      </c>
      <c r="J1019" s="80" t="s">
        <v>1653</v>
      </c>
      <c r="K1019" s="80" t="s">
        <v>60</v>
      </c>
      <c r="L1019" s="80" t="s">
        <v>15</v>
      </c>
      <c r="M1019" s="80" t="s">
        <v>5935</v>
      </c>
      <c r="N1019" s="80" t="s">
        <v>2102</v>
      </c>
      <c r="O1019" s="79">
        <v>41127.434895833336</v>
      </c>
      <c r="P1019" s="78">
        <v>0</v>
      </c>
      <c r="Q1019" s="77">
        <v>211.66979166666667</v>
      </c>
      <c r="R1019" s="77">
        <v>215.55178240740742</v>
      </c>
      <c r="S1019" s="76" t="s">
        <v>382</v>
      </c>
    </row>
    <row r="1020" spans="1:19" ht="11.25" hidden="1" customHeight="1">
      <c r="A1020" s="80" t="s">
        <v>1557</v>
      </c>
      <c r="B1020" s="80" t="s">
        <v>1667</v>
      </c>
      <c r="C1020" s="80"/>
      <c r="D1020" s="80" t="s">
        <v>1156</v>
      </c>
      <c r="E1020" s="80" t="s">
        <v>804</v>
      </c>
      <c r="F1020" s="80" t="s">
        <v>386</v>
      </c>
      <c r="G1020" s="80" t="s">
        <v>2907</v>
      </c>
      <c r="H1020" s="80" t="s">
        <v>385</v>
      </c>
      <c r="I1020" s="80" t="s">
        <v>384</v>
      </c>
      <c r="J1020" s="80" t="s">
        <v>1666</v>
      </c>
      <c r="K1020" s="80" t="s">
        <v>60</v>
      </c>
      <c r="L1020" s="80" t="s">
        <v>15</v>
      </c>
      <c r="M1020" s="80" t="s">
        <v>15</v>
      </c>
      <c r="N1020" s="80"/>
      <c r="P1020" s="78">
        <v>0</v>
      </c>
      <c r="R1020" s="77">
        <v>211.70195601851853</v>
      </c>
      <c r="S1020" s="76" t="s">
        <v>382</v>
      </c>
    </row>
    <row r="1021" spans="1:19" ht="11.25" hidden="1" customHeight="1">
      <c r="A1021" s="80" t="s">
        <v>1557</v>
      </c>
      <c r="B1021" s="80" t="s">
        <v>1959</v>
      </c>
      <c r="C1021" s="80"/>
      <c r="D1021" s="80" t="s">
        <v>998</v>
      </c>
      <c r="E1021" s="80" t="s">
        <v>804</v>
      </c>
      <c r="F1021" s="80" t="s">
        <v>386</v>
      </c>
      <c r="G1021" s="80" t="s">
        <v>2907</v>
      </c>
      <c r="H1021" s="80" t="s">
        <v>385</v>
      </c>
      <c r="I1021" s="80" t="s">
        <v>384</v>
      </c>
      <c r="J1021" s="80" t="s">
        <v>1960</v>
      </c>
      <c r="K1021" s="80" t="s">
        <v>60</v>
      </c>
      <c r="L1021" s="80" t="s">
        <v>15</v>
      </c>
      <c r="M1021" s="80" t="s">
        <v>5935</v>
      </c>
      <c r="N1021" s="80" t="s">
        <v>2102</v>
      </c>
      <c r="O1021" s="79">
        <v>41171.639062499999</v>
      </c>
      <c r="P1021" s="78">
        <v>0</v>
      </c>
      <c r="Q1021" s="77">
        <v>167.46562499999999</v>
      </c>
      <c r="R1021" s="77">
        <v>174.48304398148147</v>
      </c>
      <c r="S1021" s="76" t="s">
        <v>382</v>
      </c>
    </row>
    <row r="1022" spans="1:19" ht="11.25" hidden="1" customHeight="1">
      <c r="A1022" s="80" t="s">
        <v>1557</v>
      </c>
      <c r="B1022" s="80" t="s">
        <v>2184</v>
      </c>
      <c r="C1022" s="80"/>
      <c r="D1022" s="80" t="s">
        <v>998</v>
      </c>
      <c r="E1022" s="80" t="s">
        <v>804</v>
      </c>
      <c r="F1022" s="80" t="s">
        <v>386</v>
      </c>
      <c r="G1022" s="80" t="s">
        <v>2907</v>
      </c>
      <c r="H1022" s="80" t="s">
        <v>385</v>
      </c>
      <c r="I1022" s="80" t="s">
        <v>384</v>
      </c>
      <c r="J1022" s="80" t="s">
        <v>2183</v>
      </c>
      <c r="K1022" s="80" t="s">
        <v>60</v>
      </c>
      <c r="L1022" s="80" t="s">
        <v>15</v>
      </c>
      <c r="M1022" s="80" t="s">
        <v>15</v>
      </c>
      <c r="N1022" s="80"/>
      <c r="P1022" s="78">
        <v>0</v>
      </c>
      <c r="R1022" s="77">
        <v>146.56707175925925</v>
      </c>
      <c r="S1022" s="76" t="s">
        <v>382</v>
      </c>
    </row>
    <row r="1023" spans="1:19" ht="11.25" hidden="1" customHeight="1">
      <c r="A1023" s="80" t="s">
        <v>1557</v>
      </c>
      <c r="B1023" s="80" t="s">
        <v>2182</v>
      </c>
      <c r="C1023" s="80"/>
      <c r="D1023" s="80" t="s">
        <v>1156</v>
      </c>
      <c r="E1023" s="80" t="s">
        <v>804</v>
      </c>
      <c r="F1023" s="80" t="s">
        <v>386</v>
      </c>
      <c r="G1023" s="80" t="s">
        <v>2907</v>
      </c>
      <c r="H1023" s="80" t="s">
        <v>385</v>
      </c>
      <c r="I1023" s="80" t="s">
        <v>384</v>
      </c>
      <c r="J1023" s="80" t="s">
        <v>2181</v>
      </c>
      <c r="K1023" s="80" t="s">
        <v>60</v>
      </c>
      <c r="L1023" s="80" t="s">
        <v>15</v>
      </c>
      <c r="M1023" s="80" t="s">
        <v>15</v>
      </c>
      <c r="N1023" s="80"/>
      <c r="P1023" s="78">
        <v>0</v>
      </c>
      <c r="R1023" s="77">
        <v>145.56129629629629</v>
      </c>
      <c r="S1023" s="76" t="s">
        <v>382</v>
      </c>
    </row>
    <row r="1024" spans="1:19" ht="11.25" hidden="1" customHeight="1">
      <c r="A1024" s="80" t="s">
        <v>1557</v>
      </c>
      <c r="B1024" s="80" t="s">
        <v>2240</v>
      </c>
      <c r="C1024" s="80"/>
      <c r="D1024" s="80" t="s">
        <v>1156</v>
      </c>
      <c r="E1024" s="80" t="s">
        <v>804</v>
      </c>
      <c r="F1024" s="80" t="s">
        <v>386</v>
      </c>
      <c r="G1024" s="80" t="s">
        <v>2907</v>
      </c>
      <c r="H1024" s="80" t="s">
        <v>385</v>
      </c>
      <c r="I1024" s="80" t="s">
        <v>384</v>
      </c>
      <c r="J1024" s="80" t="s">
        <v>2239</v>
      </c>
      <c r="K1024" s="80" t="s">
        <v>60</v>
      </c>
      <c r="L1024" s="80" t="s">
        <v>15</v>
      </c>
      <c r="M1024" s="80" t="s">
        <v>15</v>
      </c>
      <c r="N1024" s="80"/>
      <c r="P1024" s="78">
        <v>0</v>
      </c>
      <c r="R1024" s="77">
        <v>140.515625</v>
      </c>
      <c r="S1024" s="76" t="s">
        <v>382</v>
      </c>
    </row>
    <row r="1025" spans="1:19" ht="11.25" hidden="1" customHeight="1">
      <c r="A1025" s="80" t="s">
        <v>1557</v>
      </c>
      <c r="B1025" s="80" t="s">
        <v>2386</v>
      </c>
      <c r="C1025" s="80"/>
      <c r="D1025" s="80" t="s">
        <v>998</v>
      </c>
      <c r="E1025" s="80" t="s">
        <v>804</v>
      </c>
      <c r="F1025" s="80" t="s">
        <v>386</v>
      </c>
      <c r="G1025" s="80" t="s">
        <v>2907</v>
      </c>
      <c r="H1025" s="80" t="s">
        <v>385</v>
      </c>
      <c r="I1025" s="80" t="s">
        <v>384</v>
      </c>
      <c r="J1025" s="80" t="s">
        <v>2183</v>
      </c>
      <c r="K1025" s="80" t="s">
        <v>60</v>
      </c>
      <c r="L1025" s="80" t="s">
        <v>15</v>
      </c>
      <c r="M1025" s="80" t="s">
        <v>15</v>
      </c>
      <c r="N1025" s="80"/>
      <c r="P1025" s="78">
        <v>0</v>
      </c>
      <c r="R1025" s="77">
        <v>124.76148148148148</v>
      </c>
      <c r="S1025" s="76" t="s">
        <v>382</v>
      </c>
    </row>
    <row r="1026" spans="1:19" ht="11.25" hidden="1" customHeight="1">
      <c r="A1026" s="80" t="s">
        <v>1557</v>
      </c>
      <c r="B1026" s="80" t="s">
        <v>4082</v>
      </c>
      <c r="C1026" s="80"/>
      <c r="D1026" s="80" t="s">
        <v>998</v>
      </c>
      <c r="E1026" s="80" t="s">
        <v>804</v>
      </c>
      <c r="F1026" s="80" t="s">
        <v>386</v>
      </c>
      <c r="G1026" s="80" t="s">
        <v>2907</v>
      </c>
      <c r="H1026" s="80" t="s">
        <v>385</v>
      </c>
      <c r="I1026" s="80" t="s">
        <v>384</v>
      </c>
      <c r="J1026" s="80" t="s">
        <v>4081</v>
      </c>
      <c r="K1026" s="80" t="s">
        <v>60</v>
      </c>
      <c r="L1026" s="80" t="s">
        <v>15</v>
      </c>
      <c r="M1026" s="80" t="s">
        <v>15</v>
      </c>
      <c r="N1026" s="80"/>
      <c r="P1026" s="78">
        <v>0</v>
      </c>
      <c r="R1026" s="77">
        <v>33.684583333333336</v>
      </c>
      <c r="S1026" s="76" t="s">
        <v>382</v>
      </c>
    </row>
    <row r="1027" spans="1:19" ht="11.25" hidden="1" customHeight="1">
      <c r="A1027" s="80" t="s">
        <v>1557</v>
      </c>
      <c r="B1027" s="80" t="s">
        <v>5619</v>
      </c>
      <c r="C1027" s="80"/>
      <c r="D1027" s="80" t="s">
        <v>998</v>
      </c>
      <c r="E1027" s="80" t="s">
        <v>804</v>
      </c>
      <c r="F1027" s="80" t="s">
        <v>386</v>
      </c>
      <c r="G1027" s="80" t="s">
        <v>2907</v>
      </c>
      <c r="H1027" s="80" t="s">
        <v>385</v>
      </c>
      <c r="I1027" s="80" t="s">
        <v>384</v>
      </c>
      <c r="J1027" s="80" t="s">
        <v>5618</v>
      </c>
      <c r="K1027" s="80" t="s">
        <v>60</v>
      </c>
      <c r="L1027" s="80" t="s">
        <v>15</v>
      </c>
      <c r="M1027" s="80" t="s">
        <v>15</v>
      </c>
      <c r="N1027" s="80"/>
      <c r="P1027" s="78">
        <v>0</v>
      </c>
      <c r="R1027" s="77">
        <v>13.675972222222221</v>
      </c>
      <c r="S1027" s="76" t="s">
        <v>382</v>
      </c>
    </row>
    <row r="1028" spans="1:19" ht="11.25" hidden="1" customHeight="1">
      <c r="A1028" s="80" t="s">
        <v>3751</v>
      </c>
      <c r="B1028" s="80" t="s">
        <v>3760</v>
      </c>
      <c r="C1028" s="80"/>
      <c r="D1028" s="80" t="s">
        <v>620</v>
      </c>
      <c r="E1028" s="80" t="s">
        <v>1516</v>
      </c>
      <c r="F1028" s="80" t="s">
        <v>398</v>
      </c>
      <c r="G1028" s="80" t="s">
        <v>603</v>
      </c>
      <c r="H1028" s="80" t="s">
        <v>2909</v>
      </c>
      <c r="I1028" s="80" t="s">
        <v>3753</v>
      </c>
      <c r="J1028" s="80" t="s">
        <v>3759</v>
      </c>
      <c r="K1028" s="80" t="s">
        <v>18</v>
      </c>
      <c r="L1028" s="80" t="s">
        <v>56</v>
      </c>
      <c r="M1028" s="80" t="s">
        <v>5933</v>
      </c>
      <c r="N1028" s="80" t="s">
        <v>5932</v>
      </c>
      <c r="O1028" s="79">
        <v>41338.819074074076</v>
      </c>
      <c r="P1028" s="78">
        <v>1</v>
      </c>
      <c r="Q1028" s="77">
        <v>0.28561342592592598</v>
      </c>
      <c r="R1028" s="77">
        <v>49.406261574074072</v>
      </c>
      <c r="S1028" s="76" t="s">
        <v>382</v>
      </c>
    </row>
    <row r="1029" spans="1:19" ht="11.25" hidden="1" customHeight="1">
      <c r="A1029" s="80" t="s">
        <v>3751</v>
      </c>
      <c r="B1029" s="80" t="s">
        <v>3758</v>
      </c>
      <c r="C1029" s="80"/>
      <c r="D1029" s="80" t="s">
        <v>620</v>
      </c>
      <c r="E1029" s="80" t="s">
        <v>1516</v>
      </c>
      <c r="F1029" s="80" t="s">
        <v>398</v>
      </c>
      <c r="G1029" s="80" t="s">
        <v>603</v>
      </c>
      <c r="H1029" s="80" t="s">
        <v>2909</v>
      </c>
      <c r="I1029" s="80" t="s">
        <v>3001</v>
      </c>
      <c r="J1029" s="80" t="s">
        <v>3757</v>
      </c>
      <c r="K1029" s="80" t="s">
        <v>18</v>
      </c>
      <c r="L1029" s="80" t="s">
        <v>56</v>
      </c>
      <c r="M1029" s="80" t="s">
        <v>5933</v>
      </c>
      <c r="N1029" s="80" t="s">
        <v>5932</v>
      </c>
      <c r="O1029" s="79">
        <v>41338.819074074076</v>
      </c>
      <c r="P1029" s="78">
        <v>1</v>
      </c>
      <c r="Q1029" s="77">
        <v>0.28561342592592598</v>
      </c>
      <c r="R1029" s="77">
        <v>49.39601851851851</v>
      </c>
      <c r="S1029" s="76" t="s">
        <v>382</v>
      </c>
    </row>
    <row r="1030" spans="1:19" ht="11.25" hidden="1" customHeight="1">
      <c r="A1030" s="80" t="s">
        <v>3751</v>
      </c>
      <c r="B1030" s="80" t="s">
        <v>4079</v>
      </c>
      <c r="C1030" s="80"/>
      <c r="D1030" s="80" t="s">
        <v>4078</v>
      </c>
      <c r="E1030" s="80" t="s">
        <v>4077</v>
      </c>
      <c r="F1030" s="80" t="s">
        <v>398</v>
      </c>
      <c r="G1030" s="80" t="s">
        <v>603</v>
      </c>
      <c r="H1030" s="80" t="s">
        <v>602</v>
      </c>
      <c r="I1030" s="80" t="s">
        <v>649</v>
      </c>
      <c r="J1030" s="80" t="s">
        <v>4076</v>
      </c>
      <c r="K1030" s="80" t="s">
        <v>60</v>
      </c>
      <c r="L1030" s="80" t="s">
        <v>15</v>
      </c>
      <c r="M1030" s="80" t="s">
        <v>5934</v>
      </c>
      <c r="N1030" s="80" t="s">
        <v>4075</v>
      </c>
      <c r="O1030" s="79">
        <v>41299.717534722222</v>
      </c>
      <c r="P1030" s="78">
        <v>0</v>
      </c>
      <c r="Q1030" s="77">
        <v>39.387152777777779</v>
      </c>
      <c r="R1030" s="77">
        <v>39.387152777777779</v>
      </c>
      <c r="S1030" s="76" t="s">
        <v>382</v>
      </c>
    </row>
    <row r="1031" spans="1:19" ht="11.25" hidden="1" customHeight="1">
      <c r="A1031" s="80" t="s">
        <v>3751</v>
      </c>
      <c r="B1031" s="80" t="s">
        <v>4140</v>
      </c>
      <c r="C1031" s="80"/>
      <c r="D1031" s="80" t="s">
        <v>615</v>
      </c>
      <c r="E1031" s="80" t="s">
        <v>614</v>
      </c>
      <c r="F1031" s="80" t="s">
        <v>398</v>
      </c>
      <c r="G1031" s="80" t="s">
        <v>603</v>
      </c>
      <c r="H1031" s="80" t="s">
        <v>602</v>
      </c>
      <c r="I1031" s="80" t="s">
        <v>3833</v>
      </c>
      <c r="J1031" s="80" t="s">
        <v>3835</v>
      </c>
      <c r="K1031" s="80" t="s">
        <v>18</v>
      </c>
      <c r="L1031" s="80" t="s">
        <v>15</v>
      </c>
      <c r="M1031" s="80" t="s">
        <v>5933</v>
      </c>
      <c r="N1031" s="80" t="s">
        <v>5932</v>
      </c>
      <c r="O1031" s="79">
        <v>41338.166041666664</v>
      </c>
      <c r="P1031" s="78">
        <v>1</v>
      </c>
      <c r="Q1031" s="77">
        <v>0.93864583333333329</v>
      </c>
      <c r="R1031" s="77">
        <v>35.448171296296294</v>
      </c>
      <c r="S1031" s="76" t="s">
        <v>382</v>
      </c>
    </row>
    <row r="1032" spans="1:19" hidden="1"/>
    <row r="1033" spans="1:19" ht="12.75" hidden="1" customHeight="1"/>
    <row r="1034" spans="1:19" ht="12.75" hidden="1" customHeight="1"/>
  </sheetData>
  <autoFilter ref="A1:T1034">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sheetPr filterMode="1">
    <outlinePr summaryBelow="0" summaryRight="0"/>
    <pageSetUpPr autoPageBreaks="0"/>
  </sheetPr>
  <dimension ref="A1:S1039"/>
  <sheetViews>
    <sheetView showOutlineSymbols="0" workbookViewId="0">
      <selection activeCell="C173" sqref="A173:XFD173"/>
    </sheetView>
  </sheetViews>
  <sheetFormatPr defaultRowHeight="12.75" customHeight="1"/>
  <cols>
    <col min="1" max="1" width="10" customWidth="1"/>
    <col min="2" max="2" width="13.5703125" bestFit="1" customWidth="1"/>
    <col min="3" max="3" width="65.28515625" bestFit="1" customWidth="1"/>
    <col min="4" max="4" width="36.28515625" bestFit="1" customWidth="1"/>
    <col min="5" max="5" width="10" customWidth="1"/>
    <col min="6" max="9" width="10" hidden="1" customWidth="1"/>
    <col min="10" max="10" width="59.85546875" bestFit="1" customWidth="1"/>
    <col min="11" max="256" width="10" customWidth="1"/>
  </cols>
  <sheetData>
    <row r="1" spans="1:19" ht="11.25" customHeight="1">
      <c r="A1" s="55" t="s">
        <v>0</v>
      </c>
      <c r="B1" s="55" t="s">
        <v>1</v>
      </c>
      <c r="C1" s="55"/>
      <c r="D1" s="55" t="s">
        <v>1311</v>
      </c>
      <c r="E1" s="55" t="s">
        <v>1310</v>
      </c>
      <c r="F1" s="55" t="s">
        <v>1309</v>
      </c>
      <c r="G1" s="55" t="s">
        <v>1308</v>
      </c>
      <c r="H1" s="55" t="s">
        <v>1307</v>
      </c>
      <c r="I1" s="55" t="s">
        <v>1306</v>
      </c>
      <c r="J1" s="55" t="s">
        <v>2</v>
      </c>
      <c r="K1" s="55" t="s">
        <v>3</v>
      </c>
      <c r="L1" s="55" t="s">
        <v>4</v>
      </c>
      <c r="M1" s="55" t="s">
        <v>5</v>
      </c>
      <c r="N1" s="55" t="s">
        <v>6</v>
      </c>
      <c r="O1" s="55" t="s">
        <v>7</v>
      </c>
      <c r="P1" s="56" t="s">
        <v>8</v>
      </c>
      <c r="Q1" s="56" t="s">
        <v>9</v>
      </c>
      <c r="R1" s="56" t="s">
        <v>10</v>
      </c>
      <c r="S1" s="55" t="s">
        <v>1305</v>
      </c>
    </row>
    <row r="2" spans="1:19" ht="11.25" hidden="1" customHeight="1">
      <c r="A2" s="54" t="s">
        <v>5484</v>
      </c>
      <c r="B2" s="54" t="s">
        <v>5483</v>
      </c>
      <c r="C2" s="54" t="str">
        <f>IF(ISERROR(VLOOKUP(B318,'070213'!B:C,2,FALSE)),"new",VLOOKUP(B318,'070213'!B:C,2,FALSE))</f>
        <v>new</v>
      </c>
      <c r="D2" s="54" t="s">
        <v>5482</v>
      </c>
      <c r="E2" s="54" t="s">
        <v>5481</v>
      </c>
      <c r="F2" s="54" t="s">
        <v>1244</v>
      </c>
      <c r="G2" s="54" t="s">
        <v>4866</v>
      </c>
      <c r="H2" s="54" t="s">
        <v>4982</v>
      </c>
      <c r="I2" s="54" t="s">
        <v>4981</v>
      </c>
      <c r="J2" s="54" t="s">
        <v>212</v>
      </c>
      <c r="K2" s="54" t="s">
        <v>18</v>
      </c>
      <c r="L2" s="54" t="s">
        <v>15</v>
      </c>
      <c r="M2" s="54" t="s">
        <v>216</v>
      </c>
      <c r="N2" s="54" t="s">
        <v>2961</v>
      </c>
      <c r="O2" s="53">
        <v>41303.11173611111</v>
      </c>
      <c r="P2" s="52">
        <v>0</v>
      </c>
      <c r="Q2" s="51">
        <v>23.99274305555555</v>
      </c>
      <c r="R2" s="51">
        <v>25.811655092592591</v>
      </c>
      <c r="S2" s="50" t="s">
        <v>4817</v>
      </c>
    </row>
    <row r="3" spans="1:19" ht="11.25" hidden="1" customHeight="1">
      <c r="A3" s="54" t="s">
        <v>5480</v>
      </c>
      <c r="B3" s="54" t="s">
        <v>5479</v>
      </c>
      <c r="C3" s="54"/>
      <c r="D3" s="54" t="s">
        <v>5478</v>
      </c>
      <c r="E3" s="54" t="s">
        <v>5477</v>
      </c>
      <c r="F3" s="54" t="s">
        <v>386</v>
      </c>
      <c r="G3" s="54" t="s">
        <v>3080</v>
      </c>
      <c r="H3" s="54" t="s">
        <v>3089</v>
      </c>
      <c r="I3" s="54" t="s">
        <v>3088</v>
      </c>
      <c r="J3" s="54" t="s">
        <v>5476</v>
      </c>
      <c r="K3" s="54" t="s">
        <v>25</v>
      </c>
      <c r="L3" s="54" t="s">
        <v>15</v>
      </c>
      <c r="M3" s="54" t="s">
        <v>20</v>
      </c>
      <c r="N3" s="54" t="s">
        <v>5475</v>
      </c>
      <c r="O3" s="53">
        <v>41165.928865740738</v>
      </c>
      <c r="P3" s="52">
        <v>1</v>
      </c>
      <c r="Q3" s="51">
        <v>161.17561342592592</v>
      </c>
      <c r="R3" s="51">
        <v>161.17561342592592</v>
      </c>
      <c r="S3" s="50" t="s">
        <v>4817</v>
      </c>
    </row>
    <row r="4" spans="1:19" ht="11.25" hidden="1" customHeight="1">
      <c r="A4" s="54" t="s">
        <v>5473</v>
      </c>
      <c r="B4" s="54" t="s">
        <v>5474</v>
      </c>
      <c r="C4" s="54"/>
      <c r="D4" s="54" t="s">
        <v>5469</v>
      </c>
      <c r="E4" s="54" t="s">
        <v>5468</v>
      </c>
      <c r="F4" s="54" t="s">
        <v>1244</v>
      </c>
      <c r="G4" s="54" t="s">
        <v>2912</v>
      </c>
      <c r="H4" s="54" t="s">
        <v>2966</v>
      </c>
      <c r="I4" s="54" t="s">
        <v>4483</v>
      </c>
      <c r="J4" s="54" t="s">
        <v>212</v>
      </c>
      <c r="K4" s="54" t="s">
        <v>25</v>
      </c>
      <c r="L4" s="54" t="s">
        <v>15</v>
      </c>
      <c r="M4" s="54" t="s">
        <v>226</v>
      </c>
      <c r="N4" s="54" t="s">
        <v>4838</v>
      </c>
      <c r="O4" s="53">
        <v>41247.286493055559</v>
      </c>
      <c r="P4" s="52">
        <v>0</v>
      </c>
      <c r="Q4" s="51">
        <v>79.817986111111111</v>
      </c>
      <c r="R4" s="51">
        <v>94.114201388888887</v>
      </c>
      <c r="S4" s="50" t="s">
        <v>4817</v>
      </c>
    </row>
    <row r="5" spans="1:19" ht="11.25" hidden="1" customHeight="1">
      <c r="A5" s="54" t="s">
        <v>5473</v>
      </c>
      <c r="B5" s="54" t="s">
        <v>5472</v>
      </c>
      <c r="C5" s="54"/>
      <c r="D5" s="54" t="s">
        <v>5469</v>
      </c>
      <c r="E5" s="54" t="s">
        <v>5468</v>
      </c>
      <c r="F5" s="54" t="s">
        <v>1244</v>
      </c>
      <c r="G5" s="54" t="s">
        <v>2912</v>
      </c>
      <c r="H5" s="54" t="s">
        <v>2956</v>
      </c>
      <c r="I5" s="54" t="s">
        <v>4742</v>
      </c>
      <c r="J5" s="54" t="s">
        <v>5467</v>
      </c>
      <c r="K5" s="54" t="s">
        <v>25</v>
      </c>
      <c r="L5" s="54" t="s">
        <v>15</v>
      </c>
      <c r="M5" s="54" t="s">
        <v>226</v>
      </c>
      <c r="N5" s="54" t="s">
        <v>4838</v>
      </c>
      <c r="O5" s="53">
        <v>41304.334328703706</v>
      </c>
      <c r="P5" s="52">
        <v>0</v>
      </c>
      <c r="Q5" s="51">
        <v>22.770150462962967</v>
      </c>
      <c r="R5" s="51">
        <v>78.241446759259262</v>
      </c>
      <c r="S5" s="50" t="s">
        <v>4817</v>
      </c>
    </row>
    <row r="6" spans="1:19" ht="11.25" hidden="1" customHeight="1">
      <c r="A6" s="54" t="s">
        <v>5471</v>
      </c>
      <c r="B6" s="54" t="s">
        <v>5470</v>
      </c>
      <c r="C6" s="54"/>
      <c r="D6" s="54" t="s">
        <v>5469</v>
      </c>
      <c r="E6" s="54" t="s">
        <v>5468</v>
      </c>
      <c r="F6" s="54" t="s">
        <v>1244</v>
      </c>
      <c r="G6" s="54" t="s">
        <v>2912</v>
      </c>
      <c r="H6" s="54" t="s">
        <v>2956</v>
      </c>
      <c r="I6" s="54" t="s">
        <v>4742</v>
      </c>
      <c r="J6" s="54" t="s">
        <v>5467</v>
      </c>
      <c r="K6" s="54" t="s">
        <v>25</v>
      </c>
      <c r="L6" s="54" t="s">
        <v>15</v>
      </c>
      <c r="M6" s="54" t="s">
        <v>226</v>
      </c>
      <c r="N6" s="54" t="s">
        <v>4838</v>
      </c>
      <c r="O6" s="53">
        <v>41325.285428240742</v>
      </c>
      <c r="P6" s="52">
        <v>0</v>
      </c>
      <c r="Q6" s="51">
        <v>1.819050925925926</v>
      </c>
      <c r="R6" s="51">
        <v>16.041689814814816</v>
      </c>
      <c r="S6" s="50" t="s">
        <v>4817</v>
      </c>
    </row>
    <row r="7" spans="1:19" ht="11.25" hidden="1" customHeight="1">
      <c r="A7" s="54" t="s">
        <v>1812</v>
      </c>
      <c r="B7" s="54" t="s">
        <v>5466</v>
      </c>
      <c r="C7" s="54"/>
      <c r="D7" s="54" t="s">
        <v>1180</v>
      </c>
      <c r="E7" s="54" t="s">
        <v>1179</v>
      </c>
      <c r="F7" s="54" t="s">
        <v>1244</v>
      </c>
      <c r="G7" s="54" t="s">
        <v>861</v>
      </c>
      <c r="H7" s="54" t="s">
        <v>4832</v>
      </c>
      <c r="I7" s="54" t="s">
        <v>4832</v>
      </c>
      <c r="J7" s="54" t="s">
        <v>5465</v>
      </c>
      <c r="K7" s="54" t="s">
        <v>60</v>
      </c>
      <c r="L7" s="54" t="s">
        <v>15</v>
      </c>
      <c r="M7" s="54" t="s">
        <v>228</v>
      </c>
      <c r="N7" s="54"/>
      <c r="O7" s="53">
        <v>41253.127025462964</v>
      </c>
      <c r="P7" s="52">
        <v>0</v>
      </c>
      <c r="Q7" s="51">
        <v>73.977453703703702</v>
      </c>
      <c r="R7" s="51">
        <v>128.18447916666668</v>
      </c>
      <c r="S7" s="50" t="s">
        <v>4817</v>
      </c>
    </row>
    <row r="8" spans="1:19" ht="11.25" hidden="1" customHeight="1">
      <c r="A8" s="54" t="s">
        <v>1067</v>
      </c>
      <c r="B8" s="54" t="s">
        <v>5464</v>
      </c>
      <c r="C8" s="54"/>
      <c r="D8" s="54" t="s">
        <v>1069</v>
      </c>
      <c r="E8" s="54" t="s">
        <v>1068</v>
      </c>
      <c r="F8" s="54" t="s">
        <v>398</v>
      </c>
      <c r="G8" s="54" t="s">
        <v>574</v>
      </c>
      <c r="H8" s="54" t="s">
        <v>574</v>
      </c>
      <c r="I8" s="54" t="s">
        <v>3182</v>
      </c>
      <c r="J8" s="54" t="s">
        <v>5463</v>
      </c>
      <c r="K8" s="54" t="s">
        <v>14</v>
      </c>
      <c r="L8" s="54" t="s">
        <v>15</v>
      </c>
      <c r="M8" s="54" t="s">
        <v>226</v>
      </c>
      <c r="N8" s="54" t="s">
        <v>4838</v>
      </c>
      <c r="O8" s="53">
        <v>41261.355243055557</v>
      </c>
      <c r="P8" s="52">
        <v>0</v>
      </c>
      <c r="Q8" s="51">
        <v>65.749236111111117</v>
      </c>
      <c r="R8" s="51">
        <v>71.045405092592588</v>
      </c>
      <c r="S8" s="50" t="s">
        <v>4817</v>
      </c>
    </row>
    <row r="9" spans="1:19" ht="11.25" hidden="1" customHeight="1">
      <c r="A9" s="54" t="s">
        <v>5462</v>
      </c>
      <c r="B9" s="54" t="s">
        <v>5461</v>
      </c>
      <c r="C9" s="54"/>
      <c r="D9" s="54" t="s">
        <v>5460</v>
      </c>
      <c r="E9" s="54" t="s">
        <v>5459</v>
      </c>
      <c r="F9" s="54" t="s">
        <v>2915</v>
      </c>
      <c r="G9" s="54" t="s">
        <v>3426</v>
      </c>
      <c r="H9" s="54" t="s">
        <v>5386</v>
      </c>
      <c r="I9" s="54" t="s">
        <v>5386</v>
      </c>
      <c r="J9" s="54" t="s">
        <v>212</v>
      </c>
      <c r="K9" s="54" t="s">
        <v>25</v>
      </c>
      <c r="L9" s="54" t="s">
        <v>15</v>
      </c>
      <c r="M9" s="54" t="s">
        <v>20</v>
      </c>
      <c r="N9" s="54" t="s">
        <v>5458</v>
      </c>
      <c r="O9" s="53">
        <v>41184.29010416667</v>
      </c>
      <c r="P9" s="52">
        <v>1</v>
      </c>
      <c r="Q9" s="51">
        <v>142.81437500000001</v>
      </c>
      <c r="R9" s="51">
        <v>142.85604166666667</v>
      </c>
      <c r="S9" s="50" t="s">
        <v>4817</v>
      </c>
    </row>
    <row r="10" spans="1:19" ht="11.25" hidden="1" customHeight="1">
      <c r="A10" s="54" t="s">
        <v>5451</v>
      </c>
      <c r="B10" s="54" t="s">
        <v>5457</v>
      </c>
      <c r="C10" s="54"/>
      <c r="D10" s="54" t="s">
        <v>482</v>
      </c>
      <c r="E10" s="54" t="s">
        <v>511</v>
      </c>
      <c r="F10" s="54" t="s">
        <v>1244</v>
      </c>
      <c r="G10" s="54" t="s">
        <v>405</v>
      </c>
      <c r="H10" s="54" t="s">
        <v>3175</v>
      </c>
      <c r="I10" s="54" t="s">
        <v>3175</v>
      </c>
      <c r="J10" s="54" t="s">
        <v>5456</v>
      </c>
      <c r="K10" s="54" t="s">
        <v>14</v>
      </c>
      <c r="L10" s="54" t="s">
        <v>15</v>
      </c>
      <c r="M10" s="54" t="s">
        <v>216</v>
      </c>
      <c r="N10" s="54" t="s">
        <v>3556</v>
      </c>
      <c r="O10" s="53">
        <v>41324.947650462964</v>
      </c>
      <c r="P10" s="52">
        <v>0</v>
      </c>
      <c r="Q10" s="51">
        <v>2.1568287037037037</v>
      </c>
      <c r="R10" s="51">
        <v>38.55576388888889</v>
      </c>
      <c r="S10" s="50" t="s">
        <v>4817</v>
      </c>
    </row>
    <row r="11" spans="1:19" ht="11.25" hidden="1" customHeight="1">
      <c r="A11" s="54" t="s">
        <v>5451</v>
      </c>
      <c r="B11" s="54" t="s">
        <v>5455</v>
      </c>
      <c r="C11" s="54"/>
      <c r="D11" s="54" t="s">
        <v>482</v>
      </c>
      <c r="E11" s="54" t="s">
        <v>511</v>
      </c>
      <c r="F11" s="54" t="s">
        <v>1244</v>
      </c>
      <c r="G11" s="54" t="s">
        <v>405</v>
      </c>
      <c r="H11" s="54" t="s">
        <v>5222</v>
      </c>
      <c r="I11" s="54" t="s">
        <v>5222</v>
      </c>
      <c r="J11" s="54" t="s">
        <v>5454</v>
      </c>
      <c r="K11" s="54" t="s">
        <v>25</v>
      </c>
      <c r="L11" s="54" t="s">
        <v>15</v>
      </c>
      <c r="M11" s="54" t="s">
        <v>20</v>
      </c>
      <c r="N11" s="54" t="s">
        <v>198</v>
      </c>
      <c r="O11" s="53">
        <v>41305.38962962963</v>
      </c>
      <c r="P11" s="52">
        <v>1</v>
      </c>
      <c r="Q11" s="51">
        <v>21.714849537037036</v>
      </c>
      <c r="R11" s="51">
        <v>21.714849537037036</v>
      </c>
      <c r="S11" s="50" t="s">
        <v>4817</v>
      </c>
    </row>
    <row r="12" spans="1:19" ht="11.25" hidden="1" customHeight="1">
      <c r="A12" s="54" t="s">
        <v>5159</v>
      </c>
      <c r="B12" s="54" t="s">
        <v>5453</v>
      </c>
      <c r="C12" s="54"/>
      <c r="D12" s="54" t="s">
        <v>5177</v>
      </c>
      <c r="E12" s="54" t="s">
        <v>5156</v>
      </c>
      <c r="F12" s="54" t="s">
        <v>386</v>
      </c>
      <c r="G12" s="54" t="s">
        <v>3080</v>
      </c>
      <c r="H12" s="54" t="s">
        <v>3089</v>
      </c>
      <c r="I12" s="54" t="s">
        <v>3088</v>
      </c>
      <c r="J12" s="54" t="s">
        <v>5452</v>
      </c>
      <c r="K12" s="54" t="s">
        <v>25</v>
      </c>
      <c r="L12" s="54" t="s">
        <v>15</v>
      </c>
      <c r="M12" s="54" t="s">
        <v>15</v>
      </c>
      <c r="N12" s="54"/>
      <c r="P12" s="52">
        <v>0</v>
      </c>
      <c r="R12" s="51">
        <v>193.06498842592592</v>
      </c>
      <c r="S12" s="50" t="s">
        <v>4817</v>
      </c>
    </row>
    <row r="13" spans="1:19" ht="11.25" hidden="1" customHeight="1">
      <c r="A13" s="54" t="s">
        <v>5451</v>
      </c>
      <c r="B13" s="54" t="s">
        <v>5450</v>
      </c>
      <c r="C13" s="54"/>
      <c r="D13" s="54" t="s">
        <v>5449</v>
      </c>
      <c r="E13" s="54" t="s">
        <v>5156</v>
      </c>
      <c r="F13" s="54" t="s">
        <v>1244</v>
      </c>
      <c r="G13" s="54" t="s">
        <v>861</v>
      </c>
      <c r="H13" s="54" t="s">
        <v>4832</v>
      </c>
      <c r="I13" s="54" t="s">
        <v>4832</v>
      </c>
      <c r="J13" s="54" t="s">
        <v>212</v>
      </c>
      <c r="K13" s="54" t="s">
        <v>25</v>
      </c>
      <c r="L13" s="54" t="s">
        <v>15</v>
      </c>
      <c r="M13" s="54" t="s">
        <v>1671</v>
      </c>
      <c r="N13" s="54" t="s">
        <v>51</v>
      </c>
      <c r="O13" s="53">
        <v>41183.409548611111</v>
      </c>
      <c r="P13" s="52">
        <v>0</v>
      </c>
      <c r="Q13" s="51">
        <v>143.69493055555554</v>
      </c>
      <c r="R13" s="51">
        <v>183.95626157407406</v>
      </c>
      <c r="S13" s="50" t="s">
        <v>4817</v>
      </c>
    </row>
    <row r="14" spans="1:19" ht="11.25" hidden="1" customHeight="1">
      <c r="A14" s="54" t="s">
        <v>4937</v>
      </c>
      <c r="B14" s="54" t="s">
        <v>5448</v>
      </c>
      <c r="C14" s="54"/>
      <c r="D14" s="54" t="s">
        <v>5447</v>
      </c>
      <c r="E14" s="54" t="s">
        <v>5430</v>
      </c>
      <c r="F14" s="54" t="s">
        <v>386</v>
      </c>
      <c r="G14" s="54" t="s">
        <v>3080</v>
      </c>
      <c r="H14" s="54" t="s">
        <v>3089</v>
      </c>
      <c r="I14" s="54" t="s">
        <v>3088</v>
      </c>
      <c r="J14" s="54" t="s">
        <v>212</v>
      </c>
      <c r="K14" s="54" t="s">
        <v>25</v>
      </c>
      <c r="L14" s="54" t="s">
        <v>15</v>
      </c>
      <c r="M14" s="54" t="s">
        <v>20</v>
      </c>
      <c r="N14" s="54" t="s">
        <v>5429</v>
      </c>
      <c r="O14" s="53">
        <v>41145.068518518521</v>
      </c>
      <c r="P14" s="52">
        <v>1</v>
      </c>
      <c r="Q14" s="51">
        <v>182.03596064814815</v>
      </c>
      <c r="R14" s="51">
        <v>182.03596064814815</v>
      </c>
      <c r="S14" s="50" t="s">
        <v>4817</v>
      </c>
    </row>
    <row r="15" spans="1:19" ht="11.25" hidden="1" customHeight="1">
      <c r="A15" s="54" t="s">
        <v>5446</v>
      </c>
      <c r="B15" s="54" t="s">
        <v>5445</v>
      </c>
      <c r="C15" s="54"/>
      <c r="D15" s="54" t="s">
        <v>5444</v>
      </c>
      <c r="E15" s="54" t="s">
        <v>5443</v>
      </c>
      <c r="F15" s="54" t="s">
        <v>2915</v>
      </c>
      <c r="G15" s="54" t="s">
        <v>3426</v>
      </c>
      <c r="H15" s="54" t="s">
        <v>3435</v>
      </c>
      <c r="I15" s="54" t="s">
        <v>3434</v>
      </c>
      <c r="J15" s="54" t="s">
        <v>5442</v>
      </c>
      <c r="K15" s="54" t="s">
        <v>18</v>
      </c>
      <c r="L15" s="54" t="s">
        <v>15</v>
      </c>
      <c r="M15" s="54" t="s">
        <v>216</v>
      </c>
      <c r="N15" s="54" t="s">
        <v>5441</v>
      </c>
      <c r="O15" s="53">
        <v>41176.239004629628</v>
      </c>
      <c r="P15" s="52">
        <v>0</v>
      </c>
      <c r="Q15" s="51">
        <v>150.86547453703704</v>
      </c>
      <c r="R15" s="51">
        <v>161.19078703703704</v>
      </c>
      <c r="S15" s="50" t="s">
        <v>4817</v>
      </c>
    </row>
    <row r="16" spans="1:19" ht="11.25" hidden="1" customHeight="1">
      <c r="A16" s="54" t="s">
        <v>5420</v>
      </c>
      <c r="B16" s="54" t="s">
        <v>5440</v>
      </c>
      <c r="C16" s="54"/>
      <c r="D16" s="54" t="s">
        <v>5418</v>
      </c>
      <c r="E16" s="54" t="s">
        <v>5417</v>
      </c>
      <c r="F16" s="54" t="s">
        <v>386</v>
      </c>
      <c r="G16" s="54" t="s">
        <v>3080</v>
      </c>
      <c r="H16" s="54" t="s">
        <v>3089</v>
      </c>
      <c r="I16" s="54" t="s">
        <v>3088</v>
      </c>
      <c r="J16" s="54" t="s">
        <v>5439</v>
      </c>
      <c r="K16" s="54" t="s">
        <v>25</v>
      </c>
      <c r="L16" s="54" t="s">
        <v>15</v>
      </c>
      <c r="M16" s="54" t="s">
        <v>20</v>
      </c>
      <c r="N16" s="54" t="s">
        <v>5438</v>
      </c>
      <c r="O16" s="53">
        <v>41178.254201388889</v>
      </c>
      <c r="P16" s="52">
        <v>1</v>
      </c>
      <c r="Q16" s="51">
        <v>148.85027777777779</v>
      </c>
      <c r="R16" s="51">
        <v>148.85027777777779</v>
      </c>
      <c r="S16" s="50" t="s">
        <v>4817</v>
      </c>
    </row>
    <row r="17" spans="1:19" ht="11.25" hidden="1" customHeight="1">
      <c r="A17" s="54" t="s">
        <v>5437</v>
      </c>
      <c r="B17" s="54" t="s">
        <v>5436</v>
      </c>
      <c r="C17" s="54"/>
      <c r="D17" s="54" t="s">
        <v>5435</v>
      </c>
      <c r="E17" s="54" t="s">
        <v>5434</v>
      </c>
      <c r="F17" s="54" t="s">
        <v>2915</v>
      </c>
      <c r="G17" s="54" t="s">
        <v>3426</v>
      </c>
      <c r="H17" s="54" t="s">
        <v>3435</v>
      </c>
      <c r="I17" s="54" t="s">
        <v>3434</v>
      </c>
      <c r="J17" s="54" t="s">
        <v>4918</v>
      </c>
      <c r="K17" s="54" t="s">
        <v>14</v>
      </c>
      <c r="L17" s="54" t="s">
        <v>15</v>
      </c>
      <c r="M17" s="54" t="s">
        <v>20</v>
      </c>
      <c r="N17" s="54" t="s">
        <v>5433</v>
      </c>
      <c r="O17" s="53">
        <v>41180.076585648145</v>
      </c>
      <c r="P17" s="52">
        <v>2</v>
      </c>
      <c r="Q17" s="51">
        <v>147.02789351851851</v>
      </c>
      <c r="R17" s="51">
        <v>147.02789351851851</v>
      </c>
      <c r="S17" s="50" t="s">
        <v>4817</v>
      </c>
    </row>
    <row r="18" spans="1:19" ht="11.25" hidden="1" customHeight="1">
      <c r="A18" s="54" t="s">
        <v>4937</v>
      </c>
      <c r="B18" s="54" t="s">
        <v>5432</v>
      </c>
      <c r="C18" s="54"/>
      <c r="D18" s="54" t="s">
        <v>5431</v>
      </c>
      <c r="E18" s="54" t="s">
        <v>5430</v>
      </c>
      <c r="F18" s="54" t="s">
        <v>398</v>
      </c>
      <c r="G18" s="54" t="s">
        <v>603</v>
      </c>
      <c r="H18" s="54" t="s">
        <v>2994</v>
      </c>
      <c r="I18" s="54" t="s">
        <v>4763</v>
      </c>
      <c r="J18" s="54" t="s">
        <v>5040</v>
      </c>
      <c r="K18" s="54" t="s">
        <v>25</v>
      </c>
      <c r="L18" s="54" t="s">
        <v>15</v>
      </c>
      <c r="M18" s="54" t="s">
        <v>20</v>
      </c>
      <c r="N18" s="54" t="s">
        <v>5429</v>
      </c>
      <c r="O18" s="53">
        <v>41212.104027777779</v>
      </c>
      <c r="P18" s="52">
        <v>1</v>
      </c>
      <c r="Q18" s="51">
        <v>115.00045138888889</v>
      </c>
      <c r="R18" s="51">
        <v>115.00045138888889</v>
      </c>
      <c r="S18" s="50" t="s">
        <v>4817</v>
      </c>
    </row>
    <row r="19" spans="1:19" ht="11.25" hidden="1" customHeight="1">
      <c r="A19" s="54" t="s">
        <v>3597</v>
      </c>
      <c r="B19" s="54" t="s">
        <v>5428</v>
      </c>
      <c r="C19" s="54"/>
      <c r="D19" s="54" t="s">
        <v>5427</v>
      </c>
      <c r="E19" s="54" t="s">
        <v>5426</v>
      </c>
      <c r="F19" s="54" t="s">
        <v>1244</v>
      </c>
      <c r="G19" s="54" t="s">
        <v>4866</v>
      </c>
      <c r="H19" s="54" t="s">
        <v>4865</v>
      </c>
      <c r="I19" s="54" t="s">
        <v>4864</v>
      </c>
      <c r="J19" s="54" t="s">
        <v>212</v>
      </c>
      <c r="K19" s="54" t="s">
        <v>25</v>
      </c>
      <c r="L19" s="54" t="s">
        <v>15</v>
      </c>
      <c r="M19" s="54" t="s">
        <v>34</v>
      </c>
      <c r="N19" s="54" t="s">
        <v>2961</v>
      </c>
      <c r="O19" s="53">
        <v>41319.962361111109</v>
      </c>
      <c r="P19" s="52">
        <v>2</v>
      </c>
      <c r="Q19" s="51">
        <v>7.1421180555555557</v>
      </c>
      <c r="R19" s="51">
        <v>107.84289351851852</v>
      </c>
      <c r="S19" s="50" t="s">
        <v>4817</v>
      </c>
    </row>
    <row r="20" spans="1:19" ht="11.25" hidden="1" customHeight="1">
      <c r="A20" s="54" t="s">
        <v>5402</v>
      </c>
      <c r="B20" s="54" t="s">
        <v>5425</v>
      </c>
      <c r="C20" s="54"/>
      <c r="D20" s="54" t="s">
        <v>5424</v>
      </c>
      <c r="E20" s="54" t="s">
        <v>4921</v>
      </c>
      <c r="F20" s="54" t="s">
        <v>2915</v>
      </c>
      <c r="G20" s="54" t="s">
        <v>3426</v>
      </c>
      <c r="H20" s="54" t="s">
        <v>5392</v>
      </c>
      <c r="I20" s="54" t="s">
        <v>5391</v>
      </c>
      <c r="J20" s="54" t="s">
        <v>5423</v>
      </c>
      <c r="K20" s="54" t="s">
        <v>25</v>
      </c>
      <c r="L20" s="54" t="s">
        <v>15</v>
      </c>
      <c r="M20" s="54" t="s">
        <v>15</v>
      </c>
      <c r="N20" s="54"/>
      <c r="P20" s="52">
        <v>0</v>
      </c>
      <c r="R20" s="51">
        <v>93.953055555555551</v>
      </c>
      <c r="S20" s="50" t="s">
        <v>4817</v>
      </c>
    </row>
    <row r="21" spans="1:19" ht="11.25" hidden="1" customHeight="1">
      <c r="A21" s="54" t="s">
        <v>5226</v>
      </c>
      <c r="B21" s="54" t="s">
        <v>5422</v>
      </c>
      <c r="C21" s="54"/>
      <c r="D21" s="54" t="s">
        <v>5414</v>
      </c>
      <c r="E21" s="54" t="s">
        <v>5233</v>
      </c>
      <c r="F21" s="54" t="s">
        <v>2915</v>
      </c>
      <c r="G21" s="54" t="s">
        <v>3426</v>
      </c>
      <c r="H21" s="54" t="s">
        <v>3435</v>
      </c>
      <c r="I21" s="54" t="s">
        <v>3434</v>
      </c>
      <c r="J21" s="54" t="s">
        <v>5421</v>
      </c>
      <c r="K21" s="54" t="s">
        <v>19</v>
      </c>
      <c r="L21" s="54" t="s">
        <v>15</v>
      </c>
      <c r="M21" s="54" t="s">
        <v>20</v>
      </c>
      <c r="N21" s="54" t="s">
        <v>5413</v>
      </c>
      <c r="O21" s="53">
        <v>41235.283692129633</v>
      </c>
      <c r="P21" s="52">
        <v>2</v>
      </c>
      <c r="Q21" s="51">
        <v>91.82078703703705</v>
      </c>
      <c r="R21" s="51">
        <v>91.82078703703705</v>
      </c>
      <c r="S21" s="50" t="s">
        <v>4817</v>
      </c>
    </row>
    <row r="22" spans="1:19" ht="11.25" hidden="1" customHeight="1">
      <c r="A22" s="54" t="s">
        <v>5226</v>
      </c>
      <c r="B22" s="54" t="s">
        <v>5416</v>
      </c>
      <c r="C22" s="54"/>
      <c r="D22" s="54" t="s">
        <v>5234</v>
      </c>
      <c r="E22" s="54" t="s">
        <v>5233</v>
      </c>
      <c r="F22" s="54" t="s">
        <v>1244</v>
      </c>
      <c r="G22" s="54" t="s">
        <v>2912</v>
      </c>
      <c r="H22" s="54" t="s">
        <v>2966</v>
      </c>
      <c r="I22" s="54" t="s">
        <v>4483</v>
      </c>
      <c r="J22" s="54" t="s">
        <v>5089</v>
      </c>
      <c r="K22" s="54" t="s">
        <v>19</v>
      </c>
      <c r="L22" s="54" t="s">
        <v>15</v>
      </c>
      <c r="M22" s="54" t="s">
        <v>20</v>
      </c>
      <c r="N22" s="54" t="s">
        <v>5413</v>
      </c>
      <c r="O22" s="53">
        <v>41238.986817129633</v>
      </c>
      <c r="P22" s="52">
        <v>2</v>
      </c>
      <c r="Q22" s="51">
        <v>88.11766203703705</v>
      </c>
      <c r="R22" s="51">
        <v>88.11766203703705</v>
      </c>
      <c r="S22" s="50" t="s">
        <v>4817</v>
      </c>
    </row>
    <row r="23" spans="1:19" ht="11.25" hidden="1" customHeight="1">
      <c r="A23" s="54" t="s">
        <v>5226</v>
      </c>
      <c r="B23" s="54" t="s">
        <v>5415</v>
      </c>
      <c r="C23" s="54"/>
      <c r="D23" s="54" t="s">
        <v>5414</v>
      </c>
      <c r="E23" s="54" t="s">
        <v>5233</v>
      </c>
      <c r="F23" s="54" t="s">
        <v>1244</v>
      </c>
      <c r="G23" s="54" t="s">
        <v>2912</v>
      </c>
      <c r="H23" s="54" t="s">
        <v>2966</v>
      </c>
      <c r="I23" s="54" t="s">
        <v>4483</v>
      </c>
      <c r="J23" s="54" t="s">
        <v>5089</v>
      </c>
      <c r="K23" s="54" t="s">
        <v>344</v>
      </c>
      <c r="L23" s="54" t="s">
        <v>15</v>
      </c>
      <c r="M23" s="54" t="s">
        <v>20</v>
      </c>
      <c r="N23" s="54" t="s">
        <v>5413</v>
      </c>
      <c r="O23" s="53">
        <v>41239.177094907405</v>
      </c>
      <c r="P23" s="52">
        <v>2</v>
      </c>
      <c r="Q23" s="51">
        <v>87.927384259259256</v>
      </c>
      <c r="R23" s="51">
        <v>87.927384259259256</v>
      </c>
      <c r="S23" s="50" t="s">
        <v>4817</v>
      </c>
    </row>
    <row r="24" spans="1:19" ht="11.25" hidden="1" customHeight="1">
      <c r="A24" s="54" t="s">
        <v>5384</v>
      </c>
      <c r="B24" s="54" t="s">
        <v>5412</v>
      </c>
      <c r="C24" s="54"/>
      <c r="D24" s="54" t="s">
        <v>5382</v>
      </c>
      <c r="E24" s="54" t="s">
        <v>5381</v>
      </c>
      <c r="F24" s="54" t="s">
        <v>1244</v>
      </c>
      <c r="G24" s="54" t="s">
        <v>2912</v>
      </c>
      <c r="H24" s="54" t="s">
        <v>2965</v>
      </c>
      <c r="I24" s="54" t="s">
        <v>2964</v>
      </c>
      <c r="J24" s="54" t="s">
        <v>5411</v>
      </c>
      <c r="K24" s="54" t="s">
        <v>14</v>
      </c>
      <c r="L24" s="54" t="s">
        <v>15</v>
      </c>
      <c r="M24" s="54" t="s">
        <v>216</v>
      </c>
      <c r="N24" s="54" t="s">
        <v>2961</v>
      </c>
      <c r="O24" s="53">
        <v>41309.96775462963</v>
      </c>
      <c r="P24" s="52">
        <v>0</v>
      </c>
      <c r="Q24" s="51">
        <v>17.136724537037036</v>
      </c>
      <c r="R24" s="51">
        <v>77.101643518518514</v>
      </c>
      <c r="S24" s="50" t="s">
        <v>4817</v>
      </c>
    </row>
    <row r="25" spans="1:19" ht="11.25" hidden="1" customHeight="1">
      <c r="A25" s="54" t="s">
        <v>5187</v>
      </c>
      <c r="B25" s="54" t="s">
        <v>5410</v>
      </c>
      <c r="C25" s="54"/>
      <c r="D25" s="54" t="s">
        <v>5245</v>
      </c>
      <c r="E25" s="54" t="s">
        <v>5244</v>
      </c>
      <c r="F25" s="54" t="s">
        <v>2915</v>
      </c>
      <c r="G25" s="54" t="s">
        <v>3426</v>
      </c>
      <c r="H25" s="54" t="s">
        <v>4914</v>
      </c>
      <c r="I25" s="54" t="s">
        <v>5240</v>
      </c>
      <c r="J25" s="54" t="s">
        <v>212</v>
      </c>
      <c r="K25" s="54" t="s">
        <v>25</v>
      </c>
      <c r="L25" s="54" t="s">
        <v>15</v>
      </c>
      <c r="M25" s="54" t="s">
        <v>40</v>
      </c>
      <c r="N25" s="54" t="s">
        <v>4956</v>
      </c>
      <c r="O25" s="53">
        <v>41289.984930555554</v>
      </c>
      <c r="P25" s="52">
        <v>4</v>
      </c>
      <c r="Q25" s="51">
        <v>37.119548611111114</v>
      </c>
      <c r="R25" s="51">
        <v>57.927754629629632</v>
      </c>
      <c r="S25" s="50" t="s">
        <v>4817</v>
      </c>
    </row>
    <row r="26" spans="1:19" ht="11.25" hidden="1" customHeight="1">
      <c r="A26" s="54" t="s">
        <v>5402</v>
      </c>
      <c r="B26" s="54" t="s">
        <v>5409</v>
      </c>
      <c r="C26" s="54"/>
      <c r="D26" s="54" t="s">
        <v>5400</v>
      </c>
      <c r="E26" s="54" t="s">
        <v>5399</v>
      </c>
      <c r="F26" s="54" t="s">
        <v>1244</v>
      </c>
      <c r="G26" s="54" t="s">
        <v>861</v>
      </c>
      <c r="H26" s="54" t="s">
        <v>4832</v>
      </c>
      <c r="I26" s="54" t="s">
        <v>4832</v>
      </c>
      <c r="J26" s="54" t="s">
        <v>5406</v>
      </c>
      <c r="K26" s="54" t="s">
        <v>19</v>
      </c>
      <c r="L26" s="54" t="s">
        <v>15</v>
      </c>
      <c r="M26" s="54" t="s">
        <v>216</v>
      </c>
      <c r="N26" s="54" t="s">
        <v>3022</v>
      </c>
      <c r="O26" s="53">
        <v>41277.957708333335</v>
      </c>
      <c r="P26" s="52">
        <v>0</v>
      </c>
      <c r="Q26" s="51">
        <v>49.146770833333342</v>
      </c>
      <c r="R26" s="51">
        <v>49.921840277777775</v>
      </c>
      <c r="S26" s="50" t="s">
        <v>4817</v>
      </c>
    </row>
    <row r="27" spans="1:19" ht="11.25" hidden="1" customHeight="1">
      <c r="A27" s="54" t="s">
        <v>5402</v>
      </c>
      <c r="B27" s="54" t="s">
        <v>5408</v>
      </c>
      <c r="C27" s="54"/>
      <c r="D27" s="54" t="s">
        <v>5400</v>
      </c>
      <c r="E27" s="54" t="s">
        <v>5399</v>
      </c>
      <c r="F27" s="54" t="s">
        <v>1244</v>
      </c>
      <c r="G27" s="54" t="s">
        <v>861</v>
      </c>
      <c r="H27" s="54" t="s">
        <v>4832</v>
      </c>
      <c r="I27" s="54" t="s">
        <v>4832</v>
      </c>
      <c r="J27" s="54" t="s">
        <v>5406</v>
      </c>
      <c r="K27" s="54" t="s">
        <v>25</v>
      </c>
      <c r="L27" s="54" t="s">
        <v>15</v>
      </c>
      <c r="M27" s="54" t="s">
        <v>224</v>
      </c>
      <c r="N27" s="54" t="s">
        <v>4600</v>
      </c>
      <c r="O27" s="53">
        <v>41277.937314814815</v>
      </c>
      <c r="P27" s="52">
        <v>0</v>
      </c>
      <c r="Q27" s="51">
        <v>49.167164351851852</v>
      </c>
      <c r="R27" s="51">
        <v>49.191377314814815</v>
      </c>
      <c r="S27" s="50" t="s">
        <v>4817</v>
      </c>
    </row>
    <row r="28" spans="1:19" ht="11.25" hidden="1" customHeight="1">
      <c r="A28" s="54" t="s">
        <v>5402</v>
      </c>
      <c r="B28" s="54" t="s">
        <v>5407</v>
      </c>
      <c r="C28" s="54"/>
      <c r="D28" s="54" t="s">
        <v>5400</v>
      </c>
      <c r="E28" s="54" t="s">
        <v>5399</v>
      </c>
      <c r="F28" s="54" t="s">
        <v>1244</v>
      </c>
      <c r="G28" s="54" t="s">
        <v>861</v>
      </c>
      <c r="H28" s="54" t="s">
        <v>4832</v>
      </c>
      <c r="I28" s="54" t="s">
        <v>4832</v>
      </c>
      <c r="J28" s="54" t="s">
        <v>5406</v>
      </c>
      <c r="K28" s="54" t="s">
        <v>344</v>
      </c>
      <c r="L28" s="54" t="s">
        <v>15</v>
      </c>
      <c r="M28" s="54" t="s">
        <v>216</v>
      </c>
      <c r="N28" s="54" t="s">
        <v>3022</v>
      </c>
      <c r="O28" s="53">
        <v>41277.974212962959</v>
      </c>
      <c r="P28" s="52">
        <v>0</v>
      </c>
      <c r="Q28" s="51">
        <v>49.130266203703705</v>
      </c>
      <c r="R28" s="51">
        <v>49.138530092592603</v>
      </c>
      <c r="S28" s="50" t="s">
        <v>4817</v>
      </c>
    </row>
    <row r="29" spans="1:19" ht="11.25" hidden="1" customHeight="1">
      <c r="A29" s="54" t="s">
        <v>5384</v>
      </c>
      <c r="B29" s="54" t="s">
        <v>5405</v>
      </c>
      <c r="C29" s="54"/>
      <c r="D29" s="54" t="s">
        <v>5444</v>
      </c>
      <c r="E29" s="54" t="s">
        <v>5381</v>
      </c>
      <c r="F29" s="54" t="s">
        <v>1244</v>
      </c>
      <c r="G29" s="54" t="s">
        <v>861</v>
      </c>
      <c r="H29" s="54" t="s">
        <v>4832</v>
      </c>
      <c r="I29" s="54" t="s">
        <v>4832</v>
      </c>
      <c r="J29" s="54" t="s">
        <v>5089</v>
      </c>
      <c r="K29" s="54" t="s">
        <v>25</v>
      </c>
      <c r="L29" s="54" t="s">
        <v>15</v>
      </c>
      <c r="M29" s="54" t="s">
        <v>224</v>
      </c>
      <c r="N29" s="54" t="s">
        <v>5768</v>
      </c>
      <c r="O29" s="53">
        <v>41325.188055555554</v>
      </c>
      <c r="P29" s="52">
        <v>0</v>
      </c>
      <c r="Q29" s="51">
        <v>1.916423611111111</v>
      </c>
      <c r="R29" s="51">
        <v>45.145902777777771</v>
      </c>
      <c r="S29" s="50" t="s">
        <v>4817</v>
      </c>
    </row>
    <row r="30" spans="1:19" ht="11.25" hidden="1" customHeight="1">
      <c r="A30" s="54" t="s">
        <v>5390</v>
      </c>
      <c r="B30" s="54" t="s">
        <v>5403</v>
      </c>
      <c r="C30" s="54"/>
      <c r="D30" s="54" t="s">
        <v>5388</v>
      </c>
      <c r="E30" s="54" t="s">
        <v>5387</v>
      </c>
      <c r="F30" s="54" t="s">
        <v>2915</v>
      </c>
      <c r="G30" s="54" t="s">
        <v>3426</v>
      </c>
      <c r="H30" s="54" t="s">
        <v>5386</v>
      </c>
      <c r="I30" s="54" t="s">
        <v>5386</v>
      </c>
      <c r="J30" s="54" t="s">
        <v>5385</v>
      </c>
      <c r="K30" s="54" t="s">
        <v>25</v>
      </c>
      <c r="L30" s="54" t="s">
        <v>15</v>
      </c>
      <c r="M30" s="54" t="s">
        <v>224</v>
      </c>
      <c r="N30" s="54" t="s">
        <v>5193</v>
      </c>
      <c r="O30" s="53">
        <v>41296.016261574077</v>
      </c>
      <c r="P30" s="52">
        <v>0</v>
      </c>
      <c r="Q30" s="51">
        <v>31.088217592592592</v>
      </c>
      <c r="R30" s="51">
        <v>33.207060185185185</v>
      </c>
      <c r="S30" s="50" t="s">
        <v>4817</v>
      </c>
    </row>
    <row r="31" spans="1:19" ht="11.25" hidden="1" customHeight="1">
      <c r="A31" s="54" t="s">
        <v>5402</v>
      </c>
      <c r="B31" s="54" t="s">
        <v>5401</v>
      </c>
      <c r="C31" s="54"/>
      <c r="D31" s="54" t="s">
        <v>5400</v>
      </c>
      <c r="E31" s="54" t="s">
        <v>5399</v>
      </c>
      <c r="F31" s="54" t="s">
        <v>2915</v>
      </c>
      <c r="G31" s="54" t="s">
        <v>3426</v>
      </c>
      <c r="H31" s="54" t="s">
        <v>5386</v>
      </c>
      <c r="I31" s="54" t="s">
        <v>5386</v>
      </c>
      <c r="J31" s="54" t="s">
        <v>4902</v>
      </c>
      <c r="K31" s="54" t="s">
        <v>25</v>
      </c>
      <c r="L31" s="54" t="s">
        <v>15</v>
      </c>
      <c r="M31" s="54" t="s">
        <v>15</v>
      </c>
      <c r="N31" s="54"/>
      <c r="P31" s="52">
        <v>0</v>
      </c>
      <c r="R31" s="51">
        <v>30.986793981481483</v>
      </c>
      <c r="S31" s="50" t="s">
        <v>4817</v>
      </c>
    </row>
    <row r="32" spans="1:19" ht="11.25" hidden="1" customHeight="1">
      <c r="A32" s="54" t="s">
        <v>5390</v>
      </c>
      <c r="B32" s="54" t="s">
        <v>5398</v>
      </c>
      <c r="C32" s="54"/>
      <c r="D32" s="54" t="s">
        <v>5388</v>
      </c>
      <c r="E32" s="54" t="s">
        <v>5387</v>
      </c>
      <c r="F32" s="54" t="s">
        <v>398</v>
      </c>
      <c r="G32" s="54" t="s">
        <v>603</v>
      </c>
      <c r="H32" s="54" t="s">
        <v>2994</v>
      </c>
      <c r="I32" s="54" t="s">
        <v>4763</v>
      </c>
      <c r="J32" s="54" t="s">
        <v>5397</v>
      </c>
      <c r="K32" s="54" t="s">
        <v>25</v>
      </c>
      <c r="L32" s="54" t="s">
        <v>15</v>
      </c>
      <c r="M32" s="54" t="s">
        <v>1671</v>
      </c>
      <c r="N32" s="54" t="s">
        <v>51</v>
      </c>
      <c r="O32" s="53">
        <v>41326.381192129629</v>
      </c>
      <c r="P32" s="52">
        <v>0</v>
      </c>
      <c r="Q32" s="51">
        <v>0.72328703703703701</v>
      </c>
      <c r="R32" s="51">
        <v>29.690775462962964</v>
      </c>
      <c r="S32" s="50" t="s">
        <v>4817</v>
      </c>
    </row>
    <row r="33" spans="1:19" ht="11.25" hidden="1" customHeight="1">
      <c r="A33" s="54" t="s">
        <v>5396</v>
      </c>
      <c r="B33" s="54" t="s">
        <v>5395</v>
      </c>
      <c r="C33" s="54"/>
      <c r="D33" s="54" t="s">
        <v>5394</v>
      </c>
      <c r="E33" s="54" t="s">
        <v>5393</v>
      </c>
      <c r="F33" s="54" t="s">
        <v>2915</v>
      </c>
      <c r="G33" s="54" t="s">
        <v>3426</v>
      </c>
      <c r="H33" s="54" t="s">
        <v>5392</v>
      </c>
      <c r="I33" s="54" t="s">
        <v>5391</v>
      </c>
      <c r="J33" s="54" t="s">
        <v>212</v>
      </c>
      <c r="K33" s="54" t="s">
        <v>81</v>
      </c>
      <c r="L33" s="54" t="s">
        <v>15</v>
      </c>
      <c r="M33" s="54" t="s">
        <v>238</v>
      </c>
      <c r="N33" s="54" t="s">
        <v>5127</v>
      </c>
      <c r="O33" s="53">
        <v>41318.970995370371</v>
      </c>
      <c r="P33" s="52">
        <v>0</v>
      </c>
      <c r="Q33" s="51">
        <v>8.1334837962962965</v>
      </c>
      <c r="R33" s="51">
        <v>25.002002314814813</v>
      </c>
      <c r="S33" s="50" t="s">
        <v>4817</v>
      </c>
    </row>
    <row r="34" spans="1:19" ht="11.25" hidden="1" customHeight="1">
      <c r="A34" s="54" t="s">
        <v>5390</v>
      </c>
      <c r="B34" s="54" t="s">
        <v>5389</v>
      </c>
      <c r="C34" s="54"/>
      <c r="D34" s="54" t="s">
        <v>5388</v>
      </c>
      <c r="E34" s="54" t="s">
        <v>5387</v>
      </c>
      <c r="F34" s="54" t="s">
        <v>2915</v>
      </c>
      <c r="G34" s="54" t="s">
        <v>3426</v>
      </c>
      <c r="H34" s="54" t="s">
        <v>5386</v>
      </c>
      <c r="I34" s="54" t="s">
        <v>5386</v>
      </c>
      <c r="J34" s="54" t="s">
        <v>5385</v>
      </c>
      <c r="K34" s="54" t="s">
        <v>25</v>
      </c>
      <c r="L34" s="54" t="s">
        <v>15</v>
      </c>
      <c r="M34" s="54" t="s">
        <v>224</v>
      </c>
      <c r="N34" s="54" t="s">
        <v>5193</v>
      </c>
      <c r="O34" s="53">
        <v>41304.980393518519</v>
      </c>
      <c r="P34" s="52">
        <v>0</v>
      </c>
      <c r="Q34" s="51">
        <v>22.124085648148149</v>
      </c>
      <c r="R34" s="51">
        <v>22.136921296296297</v>
      </c>
      <c r="S34" s="50" t="s">
        <v>4817</v>
      </c>
    </row>
    <row r="35" spans="1:19" ht="11.25" hidden="1" customHeight="1">
      <c r="A35" s="54" t="s">
        <v>5384</v>
      </c>
      <c r="B35" s="54" t="s">
        <v>5383</v>
      </c>
      <c r="C35" s="54"/>
      <c r="D35" s="54" t="s">
        <v>5382</v>
      </c>
      <c r="E35" s="54" t="s">
        <v>5381</v>
      </c>
      <c r="F35" s="54" t="s">
        <v>386</v>
      </c>
      <c r="G35" s="54" t="s">
        <v>3080</v>
      </c>
      <c r="H35" s="54" t="s">
        <v>3089</v>
      </c>
      <c r="I35" s="54" t="s">
        <v>3088</v>
      </c>
      <c r="J35" s="54" t="s">
        <v>5380</v>
      </c>
      <c r="K35" s="54" t="s">
        <v>25</v>
      </c>
      <c r="L35" s="54" t="s">
        <v>15</v>
      </c>
      <c r="M35" s="54" t="s">
        <v>226</v>
      </c>
      <c r="N35" s="54" t="s">
        <v>4838</v>
      </c>
      <c r="O35" s="53">
        <v>41306.325833333336</v>
      </c>
      <c r="P35" s="52">
        <v>0</v>
      </c>
      <c r="Q35" s="51">
        <v>20.778645833333329</v>
      </c>
      <c r="R35" s="51">
        <v>22.10670138888889</v>
      </c>
      <c r="S35" s="50" t="s">
        <v>4817</v>
      </c>
    </row>
    <row r="36" spans="1:19" ht="11.25" hidden="1" customHeight="1">
      <c r="A36" s="54" t="s">
        <v>5247</v>
      </c>
      <c r="B36" s="54" t="s">
        <v>5379</v>
      </c>
      <c r="C36" s="54"/>
      <c r="D36" s="54" t="s">
        <v>5245</v>
      </c>
      <c r="E36" s="54" t="s">
        <v>5244</v>
      </c>
      <c r="F36" s="54" t="s">
        <v>2915</v>
      </c>
      <c r="G36" s="54" t="s">
        <v>3426</v>
      </c>
      <c r="H36" s="54" t="s">
        <v>4914</v>
      </c>
      <c r="I36" s="54" t="s">
        <v>5240</v>
      </c>
      <c r="J36" s="54" t="s">
        <v>212</v>
      </c>
      <c r="K36" s="54" t="s">
        <v>25</v>
      </c>
      <c r="L36" s="54" t="s">
        <v>15</v>
      </c>
      <c r="M36" s="54" t="s">
        <v>20</v>
      </c>
      <c r="N36" s="54" t="s">
        <v>5243</v>
      </c>
      <c r="O36" s="53">
        <v>41306.069432870368</v>
      </c>
      <c r="P36" s="52">
        <v>1</v>
      </c>
      <c r="Q36" s="51">
        <v>21.035046296296297</v>
      </c>
      <c r="R36" s="51">
        <v>21.035046296296297</v>
      </c>
      <c r="S36" s="50" t="s">
        <v>4817</v>
      </c>
    </row>
    <row r="37" spans="1:19" ht="11.25" hidden="1" customHeight="1">
      <c r="A37" s="54" t="s">
        <v>5247</v>
      </c>
      <c r="B37" s="54" t="s">
        <v>5378</v>
      </c>
      <c r="C37" s="54"/>
      <c r="D37" s="54" t="s">
        <v>5245</v>
      </c>
      <c r="E37" s="54" t="s">
        <v>5244</v>
      </c>
      <c r="F37" s="54" t="s">
        <v>2915</v>
      </c>
      <c r="G37" s="54" t="s">
        <v>3426</v>
      </c>
      <c r="H37" s="54" t="s">
        <v>4914</v>
      </c>
      <c r="I37" s="54" t="s">
        <v>5240</v>
      </c>
      <c r="J37" s="54" t="s">
        <v>212</v>
      </c>
      <c r="K37" s="54" t="s">
        <v>25</v>
      </c>
      <c r="L37" s="54" t="s">
        <v>15</v>
      </c>
      <c r="M37" s="54" t="s">
        <v>224</v>
      </c>
      <c r="N37" s="54" t="s">
        <v>5193</v>
      </c>
      <c r="O37" s="53">
        <v>41306.132280092592</v>
      </c>
      <c r="P37" s="52">
        <v>0</v>
      </c>
      <c r="Q37" s="51">
        <v>20.972199074074073</v>
      </c>
      <c r="R37" s="51">
        <v>21.015625</v>
      </c>
      <c r="S37" s="50" t="s">
        <v>4817</v>
      </c>
    </row>
    <row r="38" spans="1:19" ht="11.25" hidden="1" customHeight="1">
      <c r="A38" s="54" t="s">
        <v>5377</v>
      </c>
      <c r="B38" s="54" t="s">
        <v>5376</v>
      </c>
      <c r="C38" s="54"/>
      <c r="D38" s="54" t="s">
        <v>5375</v>
      </c>
      <c r="E38" s="54" t="s">
        <v>5374</v>
      </c>
      <c r="F38" s="54" t="s">
        <v>2915</v>
      </c>
      <c r="G38" s="54" t="s">
        <v>3426</v>
      </c>
      <c r="H38" s="54" t="s">
        <v>4914</v>
      </c>
      <c r="I38" s="54" t="s">
        <v>5240</v>
      </c>
      <c r="J38" s="54" t="s">
        <v>212</v>
      </c>
      <c r="K38" s="54" t="s">
        <v>25</v>
      </c>
      <c r="L38" s="54" t="s">
        <v>15</v>
      </c>
      <c r="M38" s="54" t="s">
        <v>226</v>
      </c>
      <c r="N38" s="54" t="s">
        <v>4838</v>
      </c>
      <c r="O38" s="53">
        <v>41319.370324074072</v>
      </c>
      <c r="P38" s="52">
        <v>0</v>
      </c>
      <c r="Q38" s="51">
        <v>7.7341550925925926</v>
      </c>
      <c r="R38" s="51">
        <v>20.966469907407408</v>
      </c>
      <c r="S38" s="50" t="s">
        <v>4817</v>
      </c>
    </row>
    <row r="39" spans="1:19" ht="11.25" hidden="1" customHeight="1">
      <c r="A39" s="54" t="s">
        <v>2024</v>
      </c>
      <c r="B39" s="54" t="s">
        <v>5373</v>
      </c>
      <c r="C39" s="54"/>
      <c r="D39" s="54" t="s">
        <v>3213</v>
      </c>
      <c r="E39" s="54" t="s">
        <v>2023</v>
      </c>
      <c r="F39" s="54" t="s">
        <v>398</v>
      </c>
      <c r="G39" s="54" t="s">
        <v>603</v>
      </c>
      <c r="H39" s="54" t="s">
        <v>2994</v>
      </c>
      <c r="I39" s="54" t="s">
        <v>4763</v>
      </c>
      <c r="J39" s="54" t="s">
        <v>5372</v>
      </c>
      <c r="K39" s="54" t="s">
        <v>25</v>
      </c>
      <c r="L39" s="54" t="s">
        <v>15</v>
      </c>
      <c r="M39" s="54" t="s">
        <v>226</v>
      </c>
      <c r="N39" s="54" t="s">
        <v>4838</v>
      </c>
      <c r="O39" s="53">
        <v>41324.449675925927</v>
      </c>
      <c r="P39" s="52">
        <v>0</v>
      </c>
      <c r="Q39" s="51">
        <v>2.6548032407407409</v>
      </c>
      <c r="R39" s="51">
        <v>15.192037037037037</v>
      </c>
      <c r="S39" s="50" t="s">
        <v>4817</v>
      </c>
    </row>
    <row r="40" spans="1:19" ht="11.25" hidden="1" customHeight="1">
      <c r="A40" s="54" t="s">
        <v>3597</v>
      </c>
      <c r="B40" s="54" t="s">
        <v>5371</v>
      </c>
      <c r="C40" s="54"/>
      <c r="D40" s="54" t="s">
        <v>5284</v>
      </c>
      <c r="E40" s="54" t="s">
        <v>3594</v>
      </c>
      <c r="F40" s="54" t="s">
        <v>2915</v>
      </c>
      <c r="G40" s="54" t="s">
        <v>2919</v>
      </c>
      <c r="H40" s="54" t="s">
        <v>398</v>
      </c>
      <c r="I40" s="54" t="s">
        <v>3087</v>
      </c>
      <c r="J40" s="54" t="s">
        <v>212</v>
      </c>
      <c r="K40" s="54" t="s">
        <v>25</v>
      </c>
      <c r="L40" s="54" t="s">
        <v>15</v>
      </c>
      <c r="M40" s="54" t="s">
        <v>224</v>
      </c>
      <c r="N40" s="54" t="s">
        <v>3078</v>
      </c>
      <c r="O40" s="53">
        <v>41318.208692129629</v>
      </c>
      <c r="P40" s="52">
        <v>0</v>
      </c>
      <c r="Q40" s="51">
        <v>8.8957870370370369</v>
      </c>
      <c r="R40" s="51">
        <v>8.905601851851852</v>
      </c>
      <c r="S40" s="50" t="s">
        <v>4817</v>
      </c>
    </row>
    <row r="41" spans="1:19" ht="11.25" hidden="1" customHeight="1">
      <c r="A41" s="54" t="s">
        <v>5402</v>
      </c>
      <c r="B41" s="54" t="s">
        <v>5767</v>
      </c>
      <c r="C41" s="54"/>
      <c r="D41" s="54" t="s">
        <v>5400</v>
      </c>
      <c r="E41" s="54" t="s">
        <v>5399</v>
      </c>
      <c r="F41" s="54" t="s">
        <v>398</v>
      </c>
      <c r="G41" s="54" t="s">
        <v>603</v>
      </c>
      <c r="H41" s="54" t="s">
        <v>2986</v>
      </c>
      <c r="I41" s="54" t="s">
        <v>5074</v>
      </c>
      <c r="J41" s="54" t="s">
        <v>5766</v>
      </c>
      <c r="K41" s="54" t="s">
        <v>25</v>
      </c>
      <c r="L41" s="54" t="s">
        <v>15</v>
      </c>
      <c r="M41" s="54" t="s">
        <v>20</v>
      </c>
      <c r="N41" s="54" t="s">
        <v>5765</v>
      </c>
      <c r="O41" s="53">
        <v>41325.111250000002</v>
      </c>
      <c r="P41" s="52">
        <v>1</v>
      </c>
      <c r="Q41" s="51">
        <v>1.9932291666666666</v>
      </c>
      <c r="R41" s="51">
        <v>1.9932291666666666</v>
      </c>
      <c r="S41" s="50" t="s">
        <v>4817</v>
      </c>
    </row>
    <row r="42" spans="1:19" ht="11.25" hidden="1" customHeight="1">
      <c r="A42" s="54" t="s">
        <v>3597</v>
      </c>
      <c r="B42" s="54" t="s">
        <v>5833</v>
      </c>
      <c r="C42" s="54"/>
      <c r="D42" s="54" t="s">
        <v>4809</v>
      </c>
      <c r="E42" s="54" t="s">
        <v>3594</v>
      </c>
      <c r="F42" s="54" t="s">
        <v>1244</v>
      </c>
      <c r="G42" s="54" t="s">
        <v>861</v>
      </c>
      <c r="H42" s="54" t="s">
        <v>4832</v>
      </c>
      <c r="I42" s="54" t="s">
        <v>4832</v>
      </c>
      <c r="J42" s="54" t="s">
        <v>212</v>
      </c>
      <c r="K42" s="54" t="s">
        <v>25</v>
      </c>
      <c r="L42" s="54" t="s">
        <v>15</v>
      </c>
      <c r="M42" s="54" t="s">
        <v>20</v>
      </c>
      <c r="N42" s="54" t="s">
        <v>3592</v>
      </c>
      <c r="O42" s="53">
        <v>41326.924178240741</v>
      </c>
      <c r="P42" s="52">
        <v>1</v>
      </c>
      <c r="Q42" s="51">
        <v>0.18030092592592595</v>
      </c>
      <c r="R42" s="51">
        <v>0.18030092592592595</v>
      </c>
      <c r="S42" s="50" t="s">
        <v>4817</v>
      </c>
    </row>
    <row r="43" spans="1:19" ht="11.25" hidden="1" customHeight="1">
      <c r="A43" s="54" t="s">
        <v>5009</v>
      </c>
      <c r="B43" s="54" t="s">
        <v>5370</v>
      </c>
      <c r="C43" s="54"/>
      <c r="D43" s="54" t="s">
        <v>5367</v>
      </c>
      <c r="E43" s="54" t="s">
        <v>4983</v>
      </c>
      <c r="F43" s="54" t="s">
        <v>386</v>
      </c>
      <c r="G43" s="54" t="s">
        <v>3080</v>
      </c>
      <c r="H43" s="54" t="s">
        <v>3089</v>
      </c>
      <c r="I43" s="54" t="s">
        <v>3088</v>
      </c>
      <c r="J43" s="54" t="s">
        <v>5369</v>
      </c>
      <c r="K43" s="54" t="s">
        <v>25</v>
      </c>
      <c r="L43" s="54" t="s">
        <v>15</v>
      </c>
      <c r="M43" s="54" t="s">
        <v>226</v>
      </c>
      <c r="N43" s="54" t="s">
        <v>4838</v>
      </c>
      <c r="O43" s="53">
        <v>41261.544016203705</v>
      </c>
      <c r="P43" s="52">
        <v>0</v>
      </c>
      <c r="Q43" s="51">
        <v>65.560462962962958</v>
      </c>
      <c r="R43" s="51">
        <v>79.963819444444439</v>
      </c>
      <c r="S43" s="50" t="s">
        <v>4817</v>
      </c>
    </row>
    <row r="44" spans="1:19" ht="11.25" hidden="1" customHeight="1">
      <c r="A44" s="54" t="s">
        <v>5009</v>
      </c>
      <c r="B44" s="54" t="s">
        <v>5368</v>
      </c>
      <c r="C44" s="54"/>
      <c r="D44" s="54" t="s">
        <v>5367</v>
      </c>
      <c r="E44" s="54" t="s">
        <v>5366</v>
      </c>
      <c r="F44" s="54" t="s">
        <v>1244</v>
      </c>
      <c r="G44" s="54" t="s">
        <v>4866</v>
      </c>
      <c r="H44" s="54" t="s">
        <v>4982</v>
      </c>
      <c r="I44" s="54" t="s">
        <v>4981</v>
      </c>
      <c r="J44" s="54" t="s">
        <v>5365</v>
      </c>
      <c r="K44" s="54" t="s">
        <v>25</v>
      </c>
      <c r="L44" s="54" t="s">
        <v>15</v>
      </c>
      <c r="M44" s="54" t="s">
        <v>224</v>
      </c>
      <c r="N44" s="54" t="s">
        <v>2961</v>
      </c>
      <c r="O44" s="53">
        <v>41309.222337962965</v>
      </c>
      <c r="P44" s="52">
        <v>0</v>
      </c>
      <c r="Q44" s="51">
        <v>17.882141203703704</v>
      </c>
      <c r="R44" s="51">
        <v>30.033506944444444</v>
      </c>
      <c r="S44" s="50" t="s">
        <v>4817</v>
      </c>
    </row>
    <row r="45" spans="1:19" ht="11.25" hidden="1" customHeight="1">
      <c r="A45" s="54" t="s">
        <v>4986</v>
      </c>
      <c r="B45" s="54" t="s">
        <v>5364</v>
      </c>
      <c r="C45" s="54"/>
      <c r="D45" s="54" t="s">
        <v>5362</v>
      </c>
      <c r="E45" s="54" t="s">
        <v>4983</v>
      </c>
      <c r="F45" s="54" t="s">
        <v>1244</v>
      </c>
      <c r="G45" s="54" t="s">
        <v>4866</v>
      </c>
      <c r="H45" s="54" t="s">
        <v>4982</v>
      </c>
      <c r="I45" s="54" t="s">
        <v>4981</v>
      </c>
      <c r="J45" s="54" t="s">
        <v>5361</v>
      </c>
      <c r="K45" s="54" t="s">
        <v>90</v>
      </c>
      <c r="L45" s="54" t="s">
        <v>15</v>
      </c>
      <c r="M45" s="54" t="s">
        <v>216</v>
      </c>
      <c r="N45" s="54" t="s">
        <v>2961</v>
      </c>
      <c r="O45" s="53">
        <v>41304.110694444447</v>
      </c>
      <c r="P45" s="52">
        <v>0</v>
      </c>
      <c r="Q45" s="51">
        <v>22.993784722222223</v>
      </c>
      <c r="R45" s="51">
        <v>29.846909722222222</v>
      </c>
      <c r="S45" s="50" t="s">
        <v>4817</v>
      </c>
    </row>
    <row r="46" spans="1:19" ht="11.25" hidden="1" customHeight="1">
      <c r="A46" s="54" t="s">
        <v>4986</v>
      </c>
      <c r="B46" s="54" t="s">
        <v>5363</v>
      </c>
      <c r="C46" s="54"/>
      <c r="D46" s="54" t="s">
        <v>5362</v>
      </c>
      <c r="E46" s="54" t="s">
        <v>4983</v>
      </c>
      <c r="F46" s="54" t="s">
        <v>1244</v>
      </c>
      <c r="G46" s="54" t="s">
        <v>4866</v>
      </c>
      <c r="H46" s="54" t="s">
        <v>4982</v>
      </c>
      <c r="I46" s="54" t="s">
        <v>4981</v>
      </c>
      <c r="J46" s="54" t="s">
        <v>5361</v>
      </c>
      <c r="K46" s="54" t="s">
        <v>18</v>
      </c>
      <c r="L46" s="54" t="s">
        <v>15</v>
      </c>
      <c r="M46" s="54" t="s">
        <v>34</v>
      </c>
      <c r="N46" s="54" t="s">
        <v>2961</v>
      </c>
      <c r="O46" s="53">
        <v>41309.242893518516</v>
      </c>
      <c r="P46" s="52">
        <v>1</v>
      </c>
      <c r="Q46" s="51">
        <v>17.861585648148147</v>
      </c>
      <c r="R46" s="51">
        <v>29.813981481481484</v>
      </c>
      <c r="S46" s="50" t="s">
        <v>4817</v>
      </c>
    </row>
    <row r="47" spans="1:19" ht="11.25" hidden="1" customHeight="1">
      <c r="A47" s="54" t="s">
        <v>4986</v>
      </c>
      <c r="B47" s="54" t="s">
        <v>5360</v>
      </c>
      <c r="C47" s="54"/>
      <c r="D47" s="54" t="s">
        <v>4984</v>
      </c>
      <c r="E47" s="54" t="s">
        <v>4983</v>
      </c>
      <c r="F47" s="54" t="s">
        <v>1244</v>
      </c>
      <c r="G47" s="54" t="s">
        <v>4866</v>
      </c>
      <c r="H47" s="54" t="s">
        <v>4982</v>
      </c>
      <c r="I47" s="54" t="s">
        <v>4981</v>
      </c>
      <c r="J47" s="54" t="s">
        <v>5359</v>
      </c>
      <c r="K47" s="54" t="s">
        <v>18</v>
      </c>
      <c r="L47" s="54" t="s">
        <v>15</v>
      </c>
      <c r="M47" s="54" t="s">
        <v>216</v>
      </c>
      <c r="N47" s="54" t="s">
        <v>2961</v>
      </c>
      <c r="O47" s="53">
        <v>41318.388275462959</v>
      </c>
      <c r="P47" s="52">
        <v>0</v>
      </c>
      <c r="Q47" s="51">
        <v>8.7162037037037035</v>
      </c>
      <c r="R47" s="51">
        <v>15.655266203703704</v>
      </c>
      <c r="S47" s="50" t="s">
        <v>4817</v>
      </c>
    </row>
    <row r="48" spans="1:19" ht="11.25" hidden="1" customHeight="1">
      <c r="A48" s="54" t="s">
        <v>5349</v>
      </c>
      <c r="B48" s="54" t="s">
        <v>5352</v>
      </c>
      <c r="C48" s="54"/>
      <c r="D48" s="54" t="s">
        <v>5347</v>
      </c>
      <c r="E48" s="54" t="s">
        <v>5346</v>
      </c>
      <c r="F48" s="54" t="s">
        <v>386</v>
      </c>
      <c r="G48" s="54" t="s">
        <v>3080</v>
      </c>
      <c r="H48" s="54" t="s">
        <v>3089</v>
      </c>
      <c r="I48" s="54" t="s">
        <v>3088</v>
      </c>
      <c r="J48" s="54" t="s">
        <v>4873</v>
      </c>
      <c r="K48" s="54" t="s">
        <v>88</v>
      </c>
      <c r="L48" s="54" t="s">
        <v>15</v>
      </c>
      <c r="M48" s="54" t="s">
        <v>20</v>
      </c>
      <c r="N48" s="54" t="s">
        <v>5351</v>
      </c>
      <c r="O48" s="53">
        <v>41163.2106712963</v>
      </c>
      <c r="P48" s="52">
        <v>2</v>
      </c>
      <c r="Q48" s="51">
        <v>163.89380787037035</v>
      </c>
      <c r="R48" s="51">
        <v>163.89380787037035</v>
      </c>
      <c r="S48" s="50" t="s">
        <v>4817</v>
      </c>
    </row>
    <row r="49" spans="1:19" ht="11.25" hidden="1" customHeight="1">
      <c r="A49" s="54" t="s">
        <v>5349</v>
      </c>
      <c r="B49" s="54" t="s">
        <v>5350</v>
      </c>
      <c r="C49" s="54"/>
      <c r="D49" s="54" t="s">
        <v>5347</v>
      </c>
      <c r="E49" s="54" t="s">
        <v>5346</v>
      </c>
      <c r="F49" s="54" t="s">
        <v>1244</v>
      </c>
      <c r="G49" s="54" t="s">
        <v>4866</v>
      </c>
      <c r="H49" s="54" t="s">
        <v>4982</v>
      </c>
      <c r="I49" s="54" t="s">
        <v>4981</v>
      </c>
      <c r="J49" s="54" t="s">
        <v>212</v>
      </c>
      <c r="K49" s="54" t="s">
        <v>25</v>
      </c>
      <c r="L49" s="54" t="s">
        <v>15</v>
      </c>
      <c r="M49" s="54" t="s">
        <v>1671</v>
      </c>
      <c r="N49" s="54" t="s">
        <v>51</v>
      </c>
      <c r="O49" s="53">
        <v>41247.270428240743</v>
      </c>
      <c r="P49" s="52">
        <v>0</v>
      </c>
      <c r="Q49" s="51">
        <v>79.834050925925922</v>
      </c>
      <c r="R49" s="51">
        <v>144.14849537037037</v>
      </c>
      <c r="S49" s="50" t="s">
        <v>4817</v>
      </c>
    </row>
    <row r="50" spans="1:19" ht="11.25" hidden="1" customHeight="1">
      <c r="A50" s="54" t="s">
        <v>5349</v>
      </c>
      <c r="B50" s="54" t="s">
        <v>5348</v>
      </c>
      <c r="C50" s="54"/>
      <c r="D50" s="54" t="s">
        <v>5347</v>
      </c>
      <c r="E50" s="54" t="s">
        <v>5346</v>
      </c>
      <c r="F50" s="54" t="s">
        <v>1244</v>
      </c>
      <c r="G50" s="54" t="s">
        <v>861</v>
      </c>
      <c r="H50" s="54" t="s">
        <v>4832</v>
      </c>
      <c r="I50" s="54" t="s">
        <v>4832</v>
      </c>
      <c r="J50" s="54" t="s">
        <v>4873</v>
      </c>
      <c r="K50" s="54" t="s">
        <v>25</v>
      </c>
      <c r="L50" s="54" t="s">
        <v>15</v>
      </c>
      <c r="M50" s="54" t="s">
        <v>1671</v>
      </c>
      <c r="N50" s="54" t="s">
        <v>51</v>
      </c>
      <c r="O50" s="53">
        <v>41247.273240740738</v>
      </c>
      <c r="P50" s="52">
        <v>0</v>
      </c>
      <c r="Q50" s="51">
        <v>79.831238425925932</v>
      </c>
      <c r="R50" s="51">
        <v>106.88869212962963</v>
      </c>
      <c r="S50" s="50" t="s">
        <v>4817</v>
      </c>
    </row>
    <row r="51" spans="1:19" ht="11.25" hidden="1" customHeight="1">
      <c r="A51" s="54" t="s">
        <v>5342</v>
      </c>
      <c r="B51" s="54" t="s">
        <v>5345</v>
      </c>
      <c r="C51" s="54"/>
      <c r="D51" s="54" t="s">
        <v>5344</v>
      </c>
      <c r="E51" s="54" t="s">
        <v>5339</v>
      </c>
      <c r="F51" s="54" t="s">
        <v>1244</v>
      </c>
      <c r="G51" s="54" t="s">
        <v>861</v>
      </c>
      <c r="H51" s="54" t="s">
        <v>4832</v>
      </c>
      <c r="I51" s="54" t="s">
        <v>4832</v>
      </c>
      <c r="J51" s="54" t="s">
        <v>5343</v>
      </c>
      <c r="K51" s="54" t="s">
        <v>25</v>
      </c>
      <c r="L51" s="54" t="s">
        <v>15</v>
      </c>
      <c r="M51" s="54" t="s">
        <v>34</v>
      </c>
      <c r="N51" s="54" t="s">
        <v>4600</v>
      </c>
      <c r="O51" s="53">
        <v>41318.244340277779</v>
      </c>
      <c r="P51" s="52">
        <v>2</v>
      </c>
      <c r="Q51" s="51">
        <v>8.8601388888888888</v>
      </c>
      <c r="R51" s="51">
        <v>38.899363425925927</v>
      </c>
      <c r="S51" s="50" t="s">
        <v>4817</v>
      </c>
    </row>
    <row r="52" spans="1:19" ht="11.25" hidden="1" customHeight="1">
      <c r="A52" s="54" t="s">
        <v>5342</v>
      </c>
      <c r="B52" s="54" t="s">
        <v>5341</v>
      </c>
      <c r="C52" s="54"/>
      <c r="D52" s="54" t="s">
        <v>5340</v>
      </c>
      <c r="E52" s="54" t="s">
        <v>5339</v>
      </c>
      <c r="F52" s="54" t="s">
        <v>398</v>
      </c>
      <c r="G52" s="54" t="s">
        <v>603</v>
      </c>
      <c r="H52" s="54" t="s">
        <v>2909</v>
      </c>
      <c r="I52" s="54" t="s">
        <v>4448</v>
      </c>
      <c r="J52" s="54" t="s">
        <v>212</v>
      </c>
      <c r="K52" s="54" t="s">
        <v>25</v>
      </c>
      <c r="L52" s="54" t="s">
        <v>15</v>
      </c>
      <c r="M52" s="54" t="s">
        <v>226</v>
      </c>
      <c r="N52" s="54" t="s">
        <v>4838</v>
      </c>
      <c r="O52" s="53">
        <v>41319.423576388886</v>
      </c>
      <c r="P52" s="52">
        <v>0</v>
      </c>
      <c r="Q52" s="51">
        <v>7.6809027777777779</v>
      </c>
      <c r="R52" s="51">
        <v>18.004988425925927</v>
      </c>
      <c r="S52" s="50" t="s">
        <v>4817</v>
      </c>
    </row>
    <row r="53" spans="1:19" ht="11.25" hidden="1" customHeight="1">
      <c r="A53" s="54" t="s">
        <v>5338</v>
      </c>
      <c r="B53" s="54" t="s">
        <v>5337</v>
      </c>
      <c r="C53" s="54"/>
      <c r="D53" s="54" t="s">
        <v>531</v>
      </c>
      <c r="E53" s="54" t="s">
        <v>530</v>
      </c>
      <c r="F53" s="54" t="s">
        <v>1244</v>
      </c>
      <c r="G53" s="54" t="s">
        <v>2912</v>
      </c>
      <c r="H53" s="54" t="s">
        <v>2966</v>
      </c>
      <c r="I53" s="54" t="s">
        <v>4483</v>
      </c>
      <c r="J53" s="54" t="s">
        <v>5336</v>
      </c>
      <c r="K53" s="54" t="s">
        <v>14</v>
      </c>
      <c r="L53" s="54" t="s">
        <v>15</v>
      </c>
      <c r="M53" s="54" t="s">
        <v>1673</v>
      </c>
      <c r="N53" s="54" t="s">
        <v>4956</v>
      </c>
      <c r="O53" s="53">
        <v>41284.970543981479</v>
      </c>
      <c r="P53" s="52">
        <v>0</v>
      </c>
      <c r="Q53" s="51">
        <v>42.133935185185194</v>
      </c>
      <c r="R53" s="51">
        <v>325.59415509259259</v>
      </c>
      <c r="S53" s="50" t="s">
        <v>4817</v>
      </c>
    </row>
    <row r="54" spans="1:19" ht="11.25" hidden="1" customHeight="1">
      <c r="A54" s="54" t="s">
        <v>5330</v>
      </c>
      <c r="B54" s="54" t="s">
        <v>5335</v>
      </c>
      <c r="C54" s="54"/>
      <c r="D54" s="54" t="s">
        <v>521</v>
      </c>
      <c r="E54" s="54" t="s">
        <v>472</v>
      </c>
      <c r="F54" s="54" t="s">
        <v>1244</v>
      </c>
      <c r="G54" s="54" t="s">
        <v>861</v>
      </c>
      <c r="H54" s="54" t="s">
        <v>4832</v>
      </c>
      <c r="I54" s="54" t="s">
        <v>4832</v>
      </c>
      <c r="J54" s="54" t="s">
        <v>5334</v>
      </c>
      <c r="K54" s="54" t="s">
        <v>25</v>
      </c>
      <c r="L54" s="54" t="s">
        <v>15</v>
      </c>
      <c r="M54" s="54" t="s">
        <v>226</v>
      </c>
      <c r="N54" s="54" t="s">
        <v>5333</v>
      </c>
      <c r="O54" s="53">
        <v>41059.611585648148</v>
      </c>
      <c r="P54" s="52">
        <v>0</v>
      </c>
      <c r="Q54" s="51">
        <v>267.49289351851854</v>
      </c>
      <c r="R54" s="51">
        <v>288.61231481481479</v>
      </c>
      <c r="S54" s="50" t="s">
        <v>4817</v>
      </c>
    </row>
    <row r="55" spans="1:19" ht="11.25" hidden="1" customHeight="1">
      <c r="A55" s="54" t="s">
        <v>5330</v>
      </c>
      <c r="B55" s="54" t="s">
        <v>5332</v>
      </c>
      <c r="C55" s="54"/>
      <c r="D55" s="54" t="s">
        <v>4747</v>
      </c>
      <c r="E55" s="54" t="s">
        <v>4746</v>
      </c>
      <c r="F55" s="54" t="s">
        <v>1244</v>
      </c>
      <c r="G55" s="54" t="s">
        <v>2912</v>
      </c>
      <c r="H55" s="54" t="s">
        <v>2966</v>
      </c>
      <c r="I55" s="54" t="s">
        <v>4483</v>
      </c>
      <c r="J55" s="54" t="s">
        <v>5331</v>
      </c>
      <c r="K55" s="54" t="s">
        <v>14</v>
      </c>
      <c r="L55" s="54" t="s">
        <v>15</v>
      </c>
      <c r="M55" s="54" t="s">
        <v>226</v>
      </c>
      <c r="N55" s="54" t="s">
        <v>4838</v>
      </c>
      <c r="O55" s="53">
        <v>41072.333784722221</v>
      </c>
      <c r="P55" s="52">
        <v>0</v>
      </c>
      <c r="Q55" s="51">
        <v>254.77069444444444</v>
      </c>
      <c r="R55" s="51">
        <v>275.71303240740741</v>
      </c>
      <c r="S55" s="50" t="s">
        <v>4817</v>
      </c>
    </row>
    <row r="56" spans="1:19" ht="11.25" hidden="1" customHeight="1">
      <c r="A56" s="54" t="s">
        <v>5330</v>
      </c>
      <c r="B56" s="54" t="s">
        <v>5329</v>
      </c>
      <c r="C56" s="54"/>
      <c r="D56" s="54" t="s">
        <v>521</v>
      </c>
      <c r="E56" s="54" t="s">
        <v>472</v>
      </c>
      <c r="F56" s="54" t="s">
        <v>1244</v>
      </c>
      <c r="G56" s="54" t="s">
        <v>2912</v>
      </c>
      <c r="H56" s="54" t="s">
        <v>2965</v>
      </c>
      <c r="I56" s="54" t="s">
        <v>5326</v>
      </c>
      <c r="J56" s="54" t="s">
        <v>5328</v>
      </c>
      <c r="K56" s="54" t="s">
        <v>14</v>
      </c>
      <c r="L56" s="54" t="s">
        <v>15</v>
      </c>
      <c r="M56" s="54" t="s">
        <v>5324</v>
      </c>
      <c r="N56" s="54" t="s">
        <v>5323</v>
      </c>
      <c r="O56" s="53">
        <v>41081.201805555553</v>
      </c>
      <c r="P56" s="52">
        <v>0</v>
      </c>
      <c r="Q56" s="51">
        <v>245.90267361111108</v>
      </c>
      <c r="R56" s="51">
        <v>267.5350925925926</v>
      </c>
      <c r="S56" s="50" t="s">
        <v>4817</v>
      </c>
    </row>
    <row r="57" spans="1:19" ht="11.25" hidden="1" customHeight="1">
      <c r="A57" s="54" t="s">
        <v>5014</v>
      </c>
      <c r="B57" s="54" t="s">
        <v>5327</v>
      </c>
      <c r="C57" s="54"/>
      <c r="D57" s="54" t="s">
        <v>521</v>
      </c>
      <c r="E57" s="54" t="s">
        <v>472</v>
      </c>
      <c r="F57" s="54" t="s">
        <v>1244</v>
      </c>
      <c r="G57" s="54" t="s">
        <v>2912</v>
      </c>
      <c r="H57" s="54" t="s">
        <v>2965</v>
      </c>
      <c r="I57" s="54" t="s">
        <v>5326</v>
      </c>
      <c r="J57" s="54" t="s">
        <v>5325</v>
      </c>
      <c r="K57" s="54" t="s">
        <v>14</v>
      </c>
      <c r="L57" s="54" t="s">
        <v>15</v>
      </c>
      <c r="M57" s="54" t="s">
        <v>5324</v>
      </c>
      <c r="N57" s="54" t="s">
        <v>5323</v>
      </c>
      <c r="O57" s="53">
        <v>41108.898946759262</v>
      </c>
      <c r="P57" s="52">
        <v>0</v>
      </c>
      <c r="Q57" s="51">
        <v>218.20553240740742</v>
      </c>
      <c r="R57" s="51">
        <v>248.78890046296294</v>
      </c>
      <c r="S57" s="50" t="s">
        <v>4817</v>
      </c>
    </row>
    <row r="58" spans="1:19" ht="11.25" hidden="1" customHeight="1">
      <c r="A58" s="54" t="s">
        <v>5014</v>
      </c>
      <c r="B58" s="54" t="s">
        <v>5322</v>
      </c>
      <c r="C58" s="54"/>
      <c r="D58" s="54" t="s">
        <v>521</v>
      </c>
      <c r="E58" s="54" t="s">
        <v>472</v>
      </c>
      <c r="F58" s="54" t="s">
        <v>1244</v>
      </c>
      <c r="G58" s="54" t="s">
        <v>2912</v>
      </c>
      <c r="H58" s="54" t="s">
        <v>2965</v>
      </c>
      <c r="I58" s="54" t="s">
        <v>2964</v>
      </c>
      <c r="J58" s="54" t="s">
        <v>5321</v>
      </c>
      <c r="K58" s="54" t="s">
        <v>14</v>
      </c>
      <c r="L58" s="54" t="s">
        <v>15</v>
      </c>
      <c r="M58" s="54" t="s">
        <v>226</v>
      </c>
      <c r="N58" s="54" t="s">
        <v>4838</v>
      </c>
      <c r="O58" s="53">
        <v>41310.8124537037</v>
      </c>
      <c r="P58" s="52">
        <v>0</v>
      </c>
      <c r="Q58" s="51">
        <v>16.292025462962965</v>
      </c>
      <c r="R58" s="51">
        <v>62.429432870370377</v>
      </c>
      <c r="S58" s="50" t="s">
        <v>4817</v>
      </c>
    </row>
    <row r="59" spans="1:19" ht="11.25" hidden="1" customHeight="1">
      <c r="A59" s="54" t="s">
        <v>5320</v>
      </c>
      <c r="B59" s="54" t="s">
        <v>5319</v>
      </c>
      <c r="C59" s="54"/>
      <c r="D59" s="54" t="s">
        <v>5318</v>
      </c>
      <c r="E59" s="54" t="s">
        <v>5317</v>
      </c>
      <c r="F59" s="54" t="s">
        <v>386</v>
      </c>
      <c r="G59" s="54" t="s">
        <v>3080</v>
      </c>
      <c r="H59" s="54" t="s">
        <v>3089</v>
      </c>
      <c r="I59" s="54" t="s">
        <v>3088</v>
      </c>
      <c r="J59" s="54" t="s">
        <v>5316</v>
      </c>
      <c r="K59" s="54" t="s">
        <v>18</v>
      </c>
      <c r="L59" s="54" t="s">
        <v>15</v>
      </c>
      <c r="M59" s="54" t="s">
        <v>216</v>
      </c>
      <c r="N59" s="54" t="s">
        <v>3133</v>
      </c>
      <c r="O59" s="53">
        <v>41298.433125000003</v>
      </c>
      <c r="P59" s="52">
        <v>0</v>
      </c>
      <c r="Q59" s="51">
        <v>28.671354166666664</v>
      </c>
      <c r="R59" s="51">
        <v>136.1476851851852</v>
      </c>
      <c r="S59" s="50" t="s">
        <v>4817</v>
      </c>
    </row>
    <row r="60" spans="1:19" ht="11.25" hidden="1" customHeight="1">
      <c r="A60" s="54" t="s">
        <v>5315</v>
      </c>
      <c r="B60" s="54" t="s">
        <v>5314</v>
      </c>
      <c r="C60" s="54"/>
      <c r="D60" s="54" t="s">
        <v>5313</v>
      </c>
      <c r="E60" s="54" t="s">
        <v>5312</v>
      </c>
      <c r="F60" s="54" t="s">
        <v>1244</v>
      </c>
      <c r="G60" s="54" t="s">
        <v>2912</v>
      </c>
      <c r="H60" s="54" t="s">
        <v>2966</v>
      </c>
      <c r="I60" s="54" t="s">
        <v>4483</v>
      </c>
      <c r="J60" s="54" t="s">
        <v>4818</v>
      </c>
      <c r="K60" s="54" t="s">
        <v>25</v>
      </c>
      <c r="L60" s="54" t="s">
        <v>15</v>
      </c>
      <c r="M60" s="54" t="s">
        <v>20</v>
      </c>
      <c r="N60" s="54" t="s">
        <v>5311</v>
      </c>
      <c r="O60" s="53">
        <v>41203.972303240742</v>
      </c>
      <c r="P60" s="52">
        <v>1</v>
      </c>
      <c r="Q60" s="51">
        <v>123.13217592592591</v>
      </c>
      <c r="R60" s="51">
        <v>123.13217592592591</v>
      </c>
      <c r="S60" s="50" t="s">
        <v>4817</v>
      </c>
    </row>
    <row r="61" spans="1:19" ht="11.25" hidden="1" customHeight="1">
      <c r="A61" s="54" t="s">
        <v>5310</v>
      </c>
      <c r="B61" s="54" t="s">
        <v>5309</v>
      </c>
      <c r="C61" s="54"/>
      <c r="D61" s="54" t="s">
        <v>5308</v>
      </c>
      <c r="E61" s="54" t="s">
        <v>5160</v>
      </c>
      <c r="F61" s="54" t="s">
        <v>386</v>
      </c>
      <c r="G61" s="54" t="s">
        <v>3080</v>
      </c>
      <c r="H61" s="54" t="s">
        <v>3089</v>
      </c>
      <c r="I61" s="54" t="s">
        <v>3088</v>
      </c>
      <c r="J61" s="54" t="s">
        <v>212</v>
      </c>
      <c r="K61" s="54" t="s">
        <v>25</v>
      </c>
      <c r="L61" s="54" t="s">
        <v>15</v>
      </c>
      <c r="M61" s="54" t="s">
        <v>15</v>
      </c>
      <c r="N61" s="54"/>
      <c r="P61" s="52">
        <v>0</v>
      </c>
      <c r="R61" s="51">
        <v>42.937407407407406</v>
      </c>
      <c r="S61" s="50" t="s">
        <v>4817</v>
      </c>
    </row>
    <row r="62" spans="1:19" ht="11.25" hidden="1" customHeight="1">
      <c r="A62" s="54" t="s">
        <v>5307</v>
      </c>
      <c r="B62" s="54" t="s">
        <v>5306</v>
      </c>
      <c r="C62" s="54"/>
      <c r="D62" s="54" t="s">
        <v>5305</v>
      </c>
      <c r="E62" s="54" t="s">
        <v>5304</v>
      </c>
      <c r="F62" s="54" t="s">
        <v>386</v>
      </c>
      <c r="G62" s="54" t="s">
        <v>3080</v>
      </c>
      <c r="H62" s="54" t="s">
        <v>3079</v>
      </c>
      <c r="I62" s="54" t="s">
        <v>3079</v>
      </c>
      <c r="J62" s="54" t="s">
        <v>5303</v>
      </c>
      <c r="K62" s="54" t="s">
        <v>14</v>
      </c>
      <c r="L62" s="54" t="s">
        <v>15</v>
      </c>
      <c r="M62" s="54" t="s">
        <v>5302</v>
      </c>
      <c r="N62" s="54" t="s">
        <v>5301</v>
      </c>
      <c r="O62" s="53">
        <v>41311.823692129627</v>
      </c>
      <c r="P62" s="52">
        <v>0</v>
      </c>
      <c r="Q62" s="51">
        <v>15.280787037037037</v>
      </c>
      <c r="R62" s="51">
        <v>24.992476851851851</v>
      </c>
      <c r="S62" s="50" t="s">
        <v>4817</v>
      </c>
    </row>
    <row r="63" spans="1:19" ht="11.25" hidden="1" customHeight="1">
      <c r="A63" s="54" t="s">
        <v>5300</v>
      </c>
      <c r="B63" s="54" t="s">
        <v>5299</v>
      </c>
      <c r="C63" s="54"/>
      <c r="D63" s="54" t="s">
        <v>5298</v>
      </c>
      <c r="E63" s="54" t="s">
        <v>5297</v>
      </c>
      <c r="F63" s="54" t="s">
        <v>386</v>
      </c>
      <c r="G63" s="54" t="s">
        <v>3080</v>
      </c>
      <c r="H63" s="54" t="s">
        <v>3089</v>
      </c>
      <c r="I63" s="54" t="s">
        <v>3088</v>
      </c>
      <c r="J63" s="54" t="s">
        <v>5296</v>
      </c>
      <c r="K63" s="54" t="s">
        <v>96</v>
      </c>
      <c r="L63" s="54" t="s">
        <v>15</v>
      </c>
      <c r="M63" s="54" t="s">
        <v>20</v>
      </c>
      <c r="N63" s="54" t="s">
        <v>5295</v>
      </c>
      <c r="O63" s="53">
        <v>41127.483657407407</v>
      </c>
      <c r="P63" s="52">
        <v>2</v>
      </c>
      <c r="Q63" s="51">
        <v>199.62082175925926</v>
      </c>
      <c r="R63" s="51">
        <v>199.62082175925926</v>
      </c>
      <c r="S63" s="50" t="s">
        <v>4817</v>
      </c>
    </row>
    <row r="64" spans="1:19" ht="11.25" hidden="1" customHeight="1">
      <c r="A64" s="54" t="s">
        <v>5294</v>
      </c>
      <c r="B64" s="54" t="s">
        <v>5293</v>
      </c>
      <c r="C64" s="54"/>
      <c r="D64" s="54" t="s">
        <v>5292</v>
      </c>
      <c r="E64" s="54" t="s">
        <v>5291</v>
      </c>
      <c r="F64" s="54" t="s">
        <v>1244</v>
      </c>
      <c r="G64" s="54" t="s">
        <v>4866</v>
      </c>
      <c r="H64" s="54" t="s">
        <v>4982</v>
      </c>
      <c r="I64" s="54" t="s">
        <v>4981</v>
      </c>
      <c r="J64" s="54" t="s">
        <v>212</v>
      </c>
      <c r="K64" s="54" t="s">
        <v>25</v>
      </c>
      <c r="L64" s="54" t="s">
        <v>15</v>
      </c>
      <c r="M64" s="54" t="s">
        <v>224</v>
      </c>
      <c r="N64" s="54" t="s">
        <v>2961</v>
      </c>
      <c r="O64" s="53">
        <v>41302.943796296298</v>
      </c>
      <c r="P64" s="52">
        <v>0</v>
      </c>
      <c r="Q64" s="51">
        <v>24.160682870370369</v>
      </c>
      <c r="R64" s="51">
        <v>25.65388888888889</v>
      </c>
      <c r="S64" s="50" t="s">
        <v>4817</v>
      </c>
    </row>
    <row r="65" spans="1:19" ht="11.25" hidden="1" customHeight="1">
      <c r="A65" s="54" t="s">
        <v>5187</v>
      </c>
      <c r="B65" s="54" t="s">
        <v>5290</v>
      </c>
      <c r="C65" s="54"/>
      <c r="D65" s="54" t="s">
        <v>1277</v>
      </c>
      <c r="E65" s="54" t="s">
        <v>1276</v>
      </c>
      <c r="F65" s="54" t="s">
        <v>2915</v>
      </c>
      <c r="G65" s="54" t="s">
        <v>3083</v>
      </c>
      <c r="H65" s="54" t="s">
        <v>3083</v>
      </c>
      <c r="I65" s="54" t="s">
        <v>5046</v>
      </c>
      <c r="J65" s="54" t="s">
        <v>5289</v>
      </c>
      <c r="K65" s="54" t="s">
        <v>19</v>
      </c>
      <c r="L65" s="54" t="s">
        <v>15</v>
      </c>
      <c r="M65" s="54" t="s">
        <v>40</v>
      </c>
      <c r="N65" s="54" t="s">
        <v>4956</v>
      </c>
      <c r="O65" s="53">
        <v>41306.097094907411</v>
      </c>
      <c r="P65" s="52">
        <v>5</v>
      </c>
      <c r="Q65" s="51">
        <v>21.007384259259258</v>
      </c>
      <c r="R65" s="51">
        <v>175.96045138888886</v>
      </c>
      <c r="S65" s="50" t="s">
        <v>4817</v>
      </c>
    </row>
    <row r="66" spans="1:19" ht="11.25" hidden="1" customHeight="1">
      <c r="A66" s="54" t="s">
        <v>5187</v>
      </c>
      <c r="B66" s="54" t="s">
        <v>5288</v>
      </c>
      <c r="C66" s="54"/>
      <c r="D66" s="54" t="s">
        <v>1277</v>
      </c>
      <c r="E66" s="54" t="s">
        <v>1276</v>
      </c>
      <c r="F66" s="54" t="s">
        <v>2915</v>
      </c>
      <c r="G66" s="54" t="s">
        <v>3083</v>
      </c>
      <c r="H66" s="54" t="s">
        <v>3083</v>
      </c>
      <c r="I66" s="54" t="s">
        <v>3104</v>
      </c>
      <c r="J66" s="54" t="s">
        <v>5287</v>
      </c>
      <c r="K66" s="54" t="s">
        <v>19</v>
      </c>
      <c r="L66" s="54" t="s">
        <v>15</v>
      </c>
      <c r="M66" s="54" t="s">
        <v>226</v>
      </c>
      <c r="N66" s="54" t="s">
        <v>4838</v>
      </c>
      <c r="O66" s="53">
        <v>41169.262997685182</v>
      </c>
      <c r="P66" s="52">
        <v>0</v>
      </c>
      <c r="Q66" s="51">
        <v>157.84148148148148</v>
      </c>
      <c r="R66" s="51">
        <v>166.56824074074072</v>
      </c>
      <c r="S66" s="50" t="s">
        <v>4817</v>
      </c>
    </row>
    <row r="67" spans="1:19" ht="11.25" hidden="1" customHeight="1">
      <c r="A67" s="54" t="s">
        <v>5176</v>
      </c>
      <c r="B67" s="54" t="s">
        <v>5286</v>
      </c>
      <c r="C67" s="54"/>
      <c r="D67" s="54" t="s">
        <v>5271</v>
      </c>
      <c r="E67" s="54" t="s">
        <v>5270</v>
      </c>
      <c r="F67" s="54" t="s">
        <v>1244</v>
      </c>
      <c r="G67" s="54" t="s">
        <v>861</v>
      </c>
      <c r="H67" s="54" t="s">
        <v>4832</v>
      </c>
      <c r="I67" s="54" t="s">
        <v>4832</v>
      </c>
      <c r="J67" s="54" t="s">
        <v>5269</v>
      </c>
      <c r="K67" s="54" t="s">
        <v>25</v>
      </c>
      <c r="L67" s="54" t="s">
        <v>15</v>
      </c>
      <c r="M67" s="54" t="s">
        <v>1671</v>
      </c>
      <c r="N67" s="54" t="s">
        <v>51</v>
      </c>
      <c r="O67" s="53">
        <v>41197.383831018517</v>
      </c>
      <c r="P67" s="52">
        <v>0</v>
      </c>
      <c r="Q67" s="51">
        <v>129.72064814814814</v>
      </c>
      <c r="R67" s="51">
        <v>154.21991898148147</v>
      </c>
      <c r="S67" s="50" t="s">
        <v>4817</v>
      </c>
    </row>
    <row r="68" spans="1:19" ht="11.25" hidden="1" customHeight="1">
      <c r="A68" s="54" t="s">
        <v>4937</v>
      </c>
      <c r="B68" s="54" t="s">
        <v>5285</v>
      </c>
      <c r="C68" s="54"/>
      <c r="D68" s="54" t="s">
        <v>5284</v>
      </c>
      <c r="E68" s="54" t="s">
        <v>5270</v>
      </c>
      <c r="F68" s="54" t="s">
        <v>1244</v>
      </c>
      <c r="G68" s="54" t="s">
        <v>861</v>
      </c>
      <c r="H68" s="54" t="s">
        <v>4832</v>
      </c>
      <c r="I68" s="54" t="s">
        <v>4832</v>
      </c>
      <c r="J68" s="54" t="s">
        <v>5269</v>
      </c>
      <c r="K68" s="54" t="s">
        <v>25</v>
      </c>
      <c r="L68" s="54" t="s">
        <v>15</v>
      </c>
      <c r="M68" s="54" t="s">
        <v>224</v>
      </c>
      <c r="N68" s="54" t="s">
        <v>3883</v>
      </c>
      <c r="O68" s="53">
        <v>41220.162233796298</v>
      </c>
      <c r="P68" s="52">
        <v>0</v>
      </c>
      <c r="Q68" s="51">
        <v>106.94224537037036</v>
      </c>
      <c r="R68" s="51">
        <v>150.00096064814815</v>
      </c>
      <c r="S68" s="50" t="s">
        <v>4817</v>
      </c>
    </row>
    <row r="69" spans="1:19" ht="11.25" hidden="1" customHeight="1">
      <c r="A69" s="54" t="s">
        <v>3597</v>
      </c>
      <c r="B69" s="54" t="s">
        <v>5283</v>
      </c>
      <c r="C69" s="54"/>
      <c r="D69" s="54" t="s">
        <v>5256</v>
      </c>
      <c r="E69" s="54" t="s">
        <v>5255</v>
      </c>
      <c r="F69" s="54" t="s">
        <v>1244</v>
      </c>
      <c r="G69" s="54" t="s">
        <v>861</v>
      </c>
      <c r="H69" s="54" t="s">
        <v>4832</v>
      </c>
      <c r="I69" s="54" t="s">
        <v>4832</v>
      </c>
      <c r="J69" s="54" t="s">
        <v>5269</v>
      </c>
      <c r="K69" s="54" t="s">
        <v>25</v>
      </c>
      <c r="L69" s="54" t="s">
        <v>15</v>
      </c>
      <c r="M69" s="54" t="s">
        <v>15</v>
      </c>
      <c r="N69" s="54"/>
      <c r="P69" s="52">
        <v>0</v>
      </c>
      <c r="R69" s="51">
        <v>149.86627314814814</v>
      </c>
      <c r="S69" s="50" t="s">
        <v>4817</v>
      </c>
    </row>
    <row r="70" spans="1:19" ht="11.25" hidden="1" customHeight="1">
      <c r="A70" s="54" t="s">
        <v>5282</v>
      </c>
      <c r="B70" s="54" t="s">
        <v>5281</v>
      </c>
      <c r="C70" s="54"/>
      <c r="D70" s="54" t="s">
        <v>5280</v>
      </c>
      <c r="E70" s="54" t="s">
        <v>5279</v>
      </c>
      <c r="F70" s="54" t="s">
        <v>386</v>
      </c>
      <c r="G70" s="54" t="s">
        <v>3080</v>
      </c>
      <c r="H70" s="54" t="s">
        <v>3089</v>
      </c>
      <c r="I70" s="54" t="s">
        <v>3088</v>
      </c>
      <c r="J70" s="54" t="s">
        <v>4873</v>
      </c>
      <c r="K70" s="54" t="s">
        <v>19</v>
      </c>
      <c r="L70" s="54" t="s">
        <v>15</v>
      </c>
      <c r="M70" s="54" t="s">
        <v>20</v>
      </c>
      <c r="N70" s="54" t="s">
        <v>5278</v>
      </c>
      <c r="O70" s="53">
        <v>41183.221145833333</v>
      </c>
      <c r="P70" s="52">
        <v>2</v>
      </c>
      <c r="Q70" s="51">
        <v>143.88333333333333</v>
      </c>
      <c r="R70" s="51">
        <v>143.88333333333333</v>
      </c>
      <c r="S70" s="50" t="s">
        <v>4817</v>
      </c>
    </row>
    <row r="71" spans="1:19" ht="11.25" hidden="1" customHeight="1">
      <c r="A71" s="54" t="s">
        <v>3597</v>
      </c>
      <c r="B71" s="54" t="s">
        <v>5277</v>
      </c>
      <c r="C71" s="54"/>
      <c r="D71" s="54" t="s">
        <v>5256</v>
      </c>
      <c r="E71" s="54" t="s">
        <v>5255</v>
      </c>
      <c r="F71" s="54" t="s">
        <v>1244</v>
      </c>
      <c r="G71" s="54" t="s">
        <v>861</v>
      </c>
      <c r="H71" s="54" t="s">
        <v>4832</v>
      </c>
      <c r="I71" s="54" t="s">
        <v>4832</v>
      </c>
      <c r="J71" s="54" t="s">
        <v>212</v>
      </c>
      <c r="K71" s="54" t="s">
        <v>25</v>
      </c>
      <c r="L71" s="54" t="s">
        <v>15</v>
      </c>
      <c r="M71" s="54" t="s">
        <v>224</v>
      </c>
      <c r="N71" s="54" t="s">
        <v>3883</v>
      </c>
      <c r="O71" s="53">
        <v>41220.165231481478</v>
      </c>
      <c r="P71" s="52">
        <v>0</v>
      </c>
      <c r="Q71" s="51">
        <v>106.93924768518518</v>
      </c>
      <c r="R71" s="51">
        <v>140.90674768518519</v>
      </c>
      <c r="S71" s="50" t="s">
        <v>4817</v>
      </c>
    </row>
    <row r="72" spans="1:19" ht="11.25" hidden="1" customHeight="1">
      <c r="A72" s="54" t="s">
        <v>5276</v>
      </c>
      <c r="B72" s="54" t="s">
        <v>5275</v>
      </c>
      <c r="C72" s="54"/>
      <c r="D72" s="54" t="s">
        <v>5274</v>
      </c>
      <c r="E72" s="54" t="s">
        <v>4850</v>
      </c>
      <c r="F72" s="54" t="s">
        <v>2915</v>
      </c>
      <c r="G72" s="54" t="s">
        <v>3426</v>
      </c>
      <c r="H72" s="54" t="s">
        <v>4849</v>
      </c>
      <c r="I72" s="54" t="s">
        <v>4848</v>
      </c>
      <c r="J72" s="54" t="s">
        <v>5273</v>
      </c>
      <c r="K72" s="54" t="s">
        <v>14</v>
      </c>
      <c r="L72" s="54" t="s">
        <v>15</v>
      </c>
      <c r="M72" s="54" t="s">
        <v>15</v>
      </c>
      <c r="N72" s="54"/>
      <c r="P72" s="52">
        <v>0</v>
      </c>
      <c r="R72" s="51">
        <v>135.98414351851852</v>
      </c>
      <c r="S72" s="50" t="s">
        <v>4817</v>
      </c>
    </row>
    <row r="73" spans="1:19" ht="11.25" hidden="1" customHeight="1">
      <c r="A73" s="54" t="s">
        <v>5176</v>
      </c>
      <c r="B73" s="54" t="s">
        <v>5272</v>
      </c>
      <c r="C73" s="54"/>
      <c r="D73" s="54" t="s">
        <v>5271</v>
      </c>
      <c r="E73" s="54" t="s">
        <v>5270</v>
      </c>
      <c r="F73" s="54" t="s">
        <v>1244</v>
      </c>
      <c r="G73" s="54" t="s">
        <v>861</v>
      </c>
      <c r="H73" s="54" t="s">
        <v>4832</v>
      </c>
      <c r="I73" s="54" t="s">
        <v>4832</v>
      </c>
      <c r="J73" s="54" t="s">
        <v>5269</v>
      </c>
      <c r="K73" s="54" t="s">
        <v>25</v>
      </c>
      <c r="L73" s="54" t="s">
        <v>15</v>
      </c>
      <c r="M73" s="54" t="s">
        <v>20</v>
      </c>
      <c r="N73" s="54" t="s">
        <v>5268</v>
      </c>
      <c r="O73" s="53">
        <v>41200.98265046296</v>
      </c>
      <c r="P73" s="52">
        <v>1</v>
      </c>
      <c r="Q73" s="51">
        <v>126.1218287037037</v>
      </c>
      <c r="R73" s="51">
        <v>126.1218287037037</v>
      </c>
      <c r="S73" s="50" t="s">
        <v>4817</v>
      </c>
    </row>
    <row r="74" spans="1:19" ht="11.25" hidden="1" customHeight="1">
      <c r="A74" s="54" t="s">
        <v>3597</v>
      </c>
      <c r="B74" s="54" t="s">
        <v>5267</v>
      </c>
      <c r="C74" s="54"/>
      <c r="D74" s="54" t="s">
        <v>1277</v>
      </c>
      <c r="E74" s="54" t="s">
        <v>1276</v>
      </c>
      <c r="F74" s="54" t="s">
        <v>2915</v>
      </c>
      <c r="G74" s="54" t="s">
        <v>3083</v>
      </c>
      <c r="H74" s="54" t="s">
        <v>3083</v>
      </c>
      <c r="I74" s="54" t="s">
        <v>3082</v>
      </c>
      <c r="J74" s="54" t="s">
        <v>212</v>
      </c>
      <c r="K74" s="54" t="s">
        <v>25</v>
      </c>
      <c r="L74" s="54" t="s">
        <v>15</v>
      </c>
      <c r="M74" s="54" t="s">
        <v>40</v>
      </c>
      <c r="N74" s="54" t="s">
        <v>4956</v>
      </c>
      <c r="O74" s="53">
        <v>41238.972696759258</v>
      </c>
      <c r="P74" s="52">
        <v>4</v>
      </c>
      <c r="Q74" s="51">
        <v>88.131782407407414</v>
      </c>
      <c r="R74" s="51">
        <v>108.14765046296296</v>
      </c>
      <c r="S74" s="50" t="s">
        <v>4817</v>
      </c>
    </row>
    <row r="75" spans="1:19" ht="11.25" hidden="1" customHeight="1">
      <c r="A75" s="54" t="s">
        <v>3597</v>
      </c>
      <c r="B75" s="54" t="s">
        <v>5266</v>
      </c>
      <c r="C75" s="54"/>
      <c r="D75" s="54" t="s">
        <v>5250</v>
      </c>
      <c r="E75" s="54" t="s">
        <v>5249</v>
      </c>
      <c r="F75" s="54" t="s">
        <v>1244</v>
      </c>
      <c r="G75" s="54" t="s">
        <v>861</v>
      </c>
      <c r="H75" s="54" t="s">
        <v>4832</v>
      </c>
      <c r="I75" s="54" t="s">
        <v>4832</v>
      </c>
      <c r="J75" s="54" t="s">
        <v>212</v>
      </c>
      <c r="K75" s="54" t="s">
        <v>25</v>
      </c>
      <c r="L75" s="54" t="s">
        <v>15</v>
      </c>
      <c r="M75" s="54" t="s">
        <v>224</v>
      </c>
      <c r="N75" s="54" t="s">
        <v>4600</v>
      </c>
      <c r="O75" s="53">
        <v>41232.937164351853</v>
      </c>
      <c r="P75" s="52">
        <v>0</v>
      </c>
      <c r="Q75" s="51">
        <v>94.167314814814816</v>
      </c>
      <c r="R75" s="51">
        <v>106.17563657407408</v>
      </c>
      <c r="S75" s="50" t="s">
        <v>4817</v>
      </c>
    </row>
    <row r="76" spans="1:19" ht="11.25" hidden="1" customHeight="1">
      <c r="A76" s="54" t="s">
        <v>3597</v>
      </c>
      <c r="B76" s="54" t="s">
        <v>5265</v>
      </c>
      <c r="C76" s="54"/>
      <c r="D76" s="54" t="s">
        <v>5196</v>
      </c>
      <c r="E76" s="54" t="s">
        <v>5195</v>
      </c>
      <c r="F76" s="54" t="s">
        <v>386</v>
      </c>
      <c r="G76" s="54" t="s">
        <v>3080</v>
      </c>
      <c r="H76" s="54" t="s">
        <v>3089</v>
      </c>
      <c r="I76" s="54" t="s">
        <v>3088</v>
      </c>
      <c r="J76" s="54" t="s">
        <v>212</v>
      </c>
      <c r="K76" s="54" t="s">
        <v>25</v>
      </c>
      <c r="L76" s="54" t="s">
        <v>15</v>
      </c>
      <c r="M76" s="54" t="s">
        <v>20</v>
      </c>
      <c r="N76" s="54" t="s">
        <v>5264</v>
      </c>
      <c r="O76" s="53">
        <v>41236.012476851851</v>
      </c>
      <c r="P76" s="52">
        <v>1</v>
      </c>
      <c r="Q76" s="51">
        <v>91.09200231481482</v>
      </c>
      <c r="R76" s="51">
        <v>91.09200231481482</v>
      </c>
      <c r="S76" s="50" t="s">
        <v>4817</v>
      </c>
    </row>
    <row r="77" spans="1:19" ht="11.25" hidden="1" customHeight="1">
      <c r="A77" s="54" t="s">
        <v>3597</v>
      </c>
      <c r="B77" s="54" t="s">
        <v>5263</v>
      </c>
      <c r="C77" s="54"/>
      <c r="D77" s="54" t="s">
        <v>5256</v>
      </c>
      <c r="E77" s="54" t="s">
        <v>5255</v>
      </c>
      <c r="F77" s="54" t="s">
        <v>1244</v>
      </c>
      <c r="G77" s="54" t="s">
        <v>861</v>
      </c>
      <c r="H77" s="54" t="s">
        <v>4832</v>
      </c>
      <c r="I77" s="54" t="s">
        <v>4832</v>
      </c>
      <c r="J77" s="54" t="s">
        <v>212</v>
      </c>
      <c r="K77" s="54" t="s">
        <v>344</v>
      </c>
      <c r="L77" s="54" t="s">
        <v>15</v>
      </c>
      <c r="M77" s="54" t="s">
        <v>1671</v>
      </c>
      <c r="N77" s="54" t="s">
        <v>51</v>
      </c>
      <c r="O77" s="53">
        <v>41290.71980324074</v>
      </c>
      <c r="P77" s="52">
        <v>0</v>
      </c>
      <c r="Q77" s="51">
        <v>36.384675925925926</v>
      </c>
      <c r="R77" s="51">
        <v>87.189016203703702</v>
      </c>
      <c r="S77" s="50" t="s">
        <v>4817</v>
      </c>
    </row>
    <row r="78" spans="1:19" ht="11.25" hidden="1" customHeight="1">
      <c r="A78" s="54" t="s">
        <v>3597</v>
      </c>
      <c r="B78" s="54" t="s">
        <v>5262</v>
      </c>
      <c r="C78" s="54"/>
      <c r="D78" s="54" t="s">
        <v>5261</v>
      </c>
      <c r="E78" s="54" t="s">
        <v>5260</v>
      </c>
      <c r="F78" s="54" t="s">
        <v>1244</v>
      </c>
      <c r="G78" s="54" t="s">
        <v>861</v>
      </c>
      <c r="H78" s="54" t="s">
        <v>4832</v>
      </c>
      <c r="I78" s="54" t="s">
        <v>4832</v>
      </c>
      <c r="J78" s="54" t="s">
        <v>5259</v>
      </c>
      <c r="K78" s="54" t="s">
        <v>344</v>
      </c>
      <c r="L78" s="54" t="s">
        <v>15</v>
      </c>
      <c r="M78" s="54" t="s">
        <v>216</v>
      </c>
      <c r="N78" s="54" t="s">
        <v>3022</v>
      </c>
      <c r="O78" s="53">
        <v>41283.985520833332</v>
      </c>
      <c r="P78" s="52">
        <v>0</v>
      </c>
      <c r="Q78" s="51">
        <v>43.118958333333332</v>
      </c>
      <c r="R78" s="51">
        <v>44.043368055555554</v>
      </c>
      <c r="S78" s="50" t="s">
        <v>4817</v>
      </c>
    </row>
    <row r="79" spans="1:19" ht="11.25" hidden="1" customHeight="1">
      <c r="A79" s="54" t="s">
        <v>3597</v>
      </c>
      <c r="B79" s="54" t="s">
        <v>5258</v>
      </c>
      <c r="C79" s="54"/>
      <c r="D79" s="54" t="s">
        <v>5256</v>
      </c>
      <c r="E79" s="54" t="s">
        <v>5255</v>
      </c>
      <c r="F79" s="54" t="s">
        <v>2915</v>
      </c>
      <c r="G79" s="54" t="s">
        <v>3426</v>
      </c>
      <c r="H79" s="54" t="s">
        <v>4920</v>
      </c>
      <c r="I79" s="54" t="s">
        <v>4919</v>
      </c>
      <c r="J79" s="54" t="s">
        <v>212</v>
      </c>
      <c r="K79" s="54" t="s">
        <v>25</v>
      </c>
      <c r="L79" s="54" t="s">
        <v>15</v>
      </c>
      <c r="M79" s="54" t="s">
        <v>224</v>
      </c>
      <c r="N79" s="54" t="s">
        <v>5193</v>
      </c>
      <c r="O79" s="53">
        <v>41298.132569444446</v>
      </c>
      <c r="P79" s="52">
        <v>0</v>
      </c>
      <c r="Q79" s="51">
        <v>28.971909722222222</v>
      </c>
      <c r="R79" s="51">
        <v>43.131979166666667</v>
      </c>
      <c r="S79" s="50" t="s">
        <v>4817</v>
      </c>
    </row>
    <row r="80" spans="1:19" ht="11.25" hidden="1" customHeight="1">
      <c r="A80" s="54" t="s">
        <v>3597</v>
      </c>
      <c r="B80" s="54" t="s">
        <v>5257</v>
      </c>
      <c r="C80" s="54"/>
      <c r="D80" s="54" t="s">
        <v>5256</v>
      </c>
      <c r="E80" s="54" t="s">
        <v>5255</v>
      </c>
      <c r="F80" s="54" t="s">
        <v>1244</v>
      </c>
      <c r="G80" s="54" t="s">
        <v>4866</v>
      </c>
      <c r="H80" s="54" t="s">
        <v>5166</v>
      </c>
      <c r="I80" s="54" t="s">
        <v>5166</v>
      </c>
      <c r="J80" s="54" t="s">
        <v>212</v>
      </c>
      <c r="K80" s="54" t="s">
        <v>25</v>
      </c>
      <c r="L80" s="54" t="s">
        <v>15</v>
      </c>
      <c r="M80" s="54" t="s">
        <v>224</v>
      </c>
      <c r="N80" s="54" t="s">
        <v>2961</v>
      </c>
      <c r="O80" s="53">
        <v>41296.904016203705</v>
      </c>
      <c r="P80" s="52">
        <v>0</v>
      </c>
      <c r="Q80" s="51">
        <v>30.200462962962959</v>
      </c>
      <c r="R80" s="51">
        <v>34.932766203703707</v>
      </c>
      <c r="S80" s="50" t="s">
        <v>4817</v>
      </c>
    </row>
    <row r="81" spans="1:19" ht="11.25" hidden="1" customHeight="1">
      <c r="A81" s="54" t="s">
        <v>3597</v>
      </c>
      <c r="B81" s="54" t="s">
        <v>5254</v>
      </c>
      <c r="C81" s="54"/>
      <c r="D81" s="54" t="s">
        <v>5250</v>
      </c>
      <c r="E81" s="54" t="s">
        <v>5249</v>
      </c>
      <c r="F81" s="54" t="s">
        <v>1244</v>
      </c>
      <c r="G81" s="54" t="s">
        <v>861</v>
      </c>
      <c r="H81" s="54" t="s">
        <v>4832</v>
      </c>
      <c r="I81" s="54" t="s">
        <v>4832</v>
      </c>
      <c r="J81" s="54" t="s">
        <v>212</v>
      </c>
      <c r="K81" s="54" t="s">
        <v>25</v>
      </c>
      <c r="L81" s="54" t="s">
        <v>15</v>
      </c>
      <c r="M81" s="54" t="s">
        <v>20</v>
      </c>
      <c r="N81" s="54" t="s">
        <v>5253</v>
      </c>
      <c r="O81" s="53">
        <v>41297.218206018515</v>
      </c>
      <c r="P81" s="52">
        <v>1</v>
      </c>
      <c r="Q81" s="51">
        <v>29.886273148148149</v>
      </c>
      <c r="R81" s="51">
        <v>29.886273148148149</v>
      </c>
      <c r="S81" s="50" t="s">
        <v>4817</v>
      </c>
    </row>
    <row r="82" spans="1:19" ht="11.25" hidden="1" customHeight="1">
      <c r="A82" s="54" t="s">
        <v>3597</v>
      </c>
      <c r="B82" s="54" t="s">
        <v>5252</v>
      </c>
      <c r="C82" s="54"/>
      <c r="D82" s="54" t="s">
        <v>5250</v>
      </c>
      <c r="E82" s="54" t="s">
        <v>5249</v>
      </c>
      <c r="F82" s="54" t="s">
        <v>1244</v>
      </c>
      <c r="G82" s="54" t="s">
        <v>4866</v>
      </c>
      <c r="H82" s="54" t="s">
        <v>4982</v>
      </c>
      <c r="I82" s="54" t="s">
        <v>5248</v>
      </c>
      <c r="J82" s="54" t="s">
        <v>212</v>
      </c>
      <c r="K82" s="54" t="s">
        <v>25</v>
      </c>
      <c r="L82" s="54" t="s">
        <v>15</v>
      </c>
      <c r="M82" s="54" t="s">
        <v>224</v>
      </c>
      <c r="N82" s="54" t="s">
        <v>2961</v>
      </c>
      <c r="O82" s="53">
        <v>41304.987997685188</v>
      </c>
      <c r="P82" s="52">
        <v>0</v>
      </c>
      <c r="Q82" s="51">
        <v>22.116481481481483</v>
      </c>
      <c r="R82" s="51">
        <v>29.112256944444443</v>
      </c>
      <c r="S82" s="50" t="s">
        <v>4817</v>
      </c>
    </row>
    <row r="83" spans="1:19" ht="11.25" hidden="1" customHeight="1">
      <c r="A83" s="54" t="s">
        <v>3597</v>
      </c>
      <c r="B83" s="54" t="s">
        <v>5251</v>
      </c>
      <c r="C83" s="54"/>
      <c r="D83" s="54" t="s">
        <v>5250</v>
      </c>
      <c r="E83" s="54" t="s">
        <v>5249</v>
      </c>
      <c r="F83" s="54" t="s">
        <v>1244</v>
      </c>
      <c r="G83" s="54" t="s">
        <v>4866</v>
      </c>
      <c r="H83" s="54" t="s">
        <v>4982</v>
      </c>
      <c r="I83" s="54" t="s">
        <v>5248</v>
      </c>
      <c r="J83" s="54" t="s">
        <v>212</v>
      </c>
      <c r="K83" s="54" t="s">
        <v>25</v>
      </c>
      <c r="L83" s="54" t="s">
        <v>15</v>
      </c>
      <c r="M83" s="54" t="s">
        <v>224</v>
      </c>
      <c r="N83" s="54" t="s">
        <v>2961</v>
      </c>
      <c r="O83" s="53">
        <v>41304.989502314813</v>
      </c>
      <c r="P83" s="52">
        <v>0</v>
      </c>
      <c r="Q83" s="51">
        <v>22.114976851851853</v>
      </c>
      <c r="R83" s="51">
        <v>29.041574074074074</v>
      </c>
      <c r="S83" s="50" t="s">
        <v>4817</v>
      </c>
    </row>
    <row r="84" spans="1:19" ht="11.25" hidden="1" customHeight="1">
      <c r="A84" s="54" t="s">
        <v>5247</v>
      </c>
      <c r="B84" s="54" t="s">
        <v>5246</v>
      </c>
      <c r="C84" s="54"/>
      <c r="D84" s="54" t="s">
        <v>5245</v>
      </c>
      <c r="E84" s="54" t="s">
        <v>5244</v>
      </c>
      <c r="F84" s="54" t="s">
        <v>2915</v>
      </c>
      <c r="G84" s="54" t="s">
        <v>1237</v>
      </c>
      <c r="H84" s="54" t="s">
        <v>3156</v>
      </c>
      <c r="I84" s="54" t="s">
        <v>4803</v>
      </c>
      <c r="J84" s="54" t="s">
        <v>212</v>
      </c>
      <c r="K84" s="54" t="s">
        <v>25</v>
      </c>
      <c r="L84" s="54" t="s">
        <v>15</v>
      </c>
      <c r="M84" s="54" t="s">
        <v>20</v>
      </c>
      <c r="N84" s="54" t="s">
        <v>5243</v>
      </c>
      <c r="O84" s="53">
        <v>41302.101423611108</v>
      </c>
      <c r="P84" s="52">
        <v>1</v>
      </c>
      <c r="Q84" s="51">
        <v>25.003055555555555</v>
      </c>
      <c r="R84" s="51">
        <v>25.003055555555555</v>
      </c>
      <c r="S84" s="50" t="s">
        <v>4817</v>
      </c>
    </row>
    <row r="85" spans="1:19" ht="11.25" hidden="1" customHeight="1">
      <c r="A85" s="54" t="s">
        <v>5226</v>
      </c>
      <c r="B85" s="54" t="s">
        <v>5242</v>
      </c>
      <c r="C85" s="54"/>
      <c r="D85" s="54" t="s">
        <v>5241</v>
      </c>
      <c r="E85" s="54" t="s">
        <v>5223</v>
      </c>
      <c r="F85" s="54" t="s">
        <v>2915</v>
      </c>
      <c r="G85" s="54" t="s">
        <v>3426</v>
      </c>
      <c r="H85" s="54" t="s">
        <v>4914</v>
      </c>
      <c r="I85" s="54" t="s">
        <v>5240</v>
      </c>
      <c r="J85" s="54" t="s">
        <v>5239</v>
      </c>
      <c r="K85" s="54" t="s">
        <v>25</v>
      </c>
      <c r="L85" s="54" t="s">
        <v>15</v>
      </c>
      <c r="M85" s="54" t="s">
        <v>226</v>
      </c>
      <c r="N85" s="54" t="s">
        <v>4838</v>
      </c>
      <c r="O85" s="53">
        <v>41313.324548611112</v>
      </c>
      <c r="P85" s="52">
        <v>0</v>
      </c>
      <c r="Q85" s="51">
        <v>13.779930555555557</v>
      </c>
      <c r="R85" s="51">
        <v>23.99625</v>
      </c>
      <c r="S85" s="50" t="s">
        <v>4817</v>
      </c>
    </row>
    <row r="86" spans="1:19" ht="11.25" hidden="1" customHeight="1">
      <c r="A86" s="54" t="s">
        <v>5226</v>
      </c>
      <c r="B86" s="54" t="s">
        <v>5238</v>
      </c>
      <c r="C86" s="54"/>
      <c r="D86" s="54" t="s">
        <v>482</v>
      </c>
      <c r="E86" s="54" t="s">
        <v>5233</v>
      </c>
      <c r="F86" s="54" t="s">
        <v>1244</v>
      </c>
      <c r="G86" s="54" t="s">
        <v>405</v>
      </c>
      <c r="H86" s="54" t="s">
        <v>5222</v>
      </c>
      <c r="I86" s="54" t="s">
        <v>5222</v>
      </c>
      <c r="J86" s="54" t="s">
        <v>5221</v>
      </c>
      <c r="K86" s="54" t="s">
        <v>19</v>
      </c>
      <c r="L86" s="54" t="s">
        <v>15</v>
      </c>
      <c r="M86" s="54" t="s">
        <v>422</v>
      </c>
      <c r="N86" s="54" t="s">
        <v>4956</v>
      </c>
      <c r="O86" s="53">
        <v>41317.926747685182</v>
      </c>
      <c r="P86" s="52">
        <v>0</v>
      </c>
      <c r="Q86" s="51">
        <v>9.1777314814814819</v>
      </c>
      <c r="R86" s="51">
        <v>21.977094907407409</v>
      </c>
      <c r="S86" s="50" t="s">
        <v>4817</v>
      </c>
    </row>
    <row r="87" spans="1:19" ht="11.25" hidden="1" customHeight="1">
      <c r="A87" s="54" t="s">
        <v>3597</v>
      </c>
      <c r="B87" s="54" t="s">
        <v>5237</v>
      </c>
      <c r="C87" s="54"/>
      <c r="D87" s="54" t="s">
        <v>4809</v>
      </c>
      <c r="E87" s="54" t="s">
        <v>5236</v>
      </c>
      <c r="F87" s="54" t="s">
        <v>1244</v>
      </c>
      <c r="G87" s="54" t="s">
        <v>861</v>
      </c>
      <c r="H87" s="54" t="s">
        <v>4832</v>
      </c>
      <c r="I87" s="54" t="s">
        <v>4832</v>
      </c>
      <c r="J87" s="54" t="s">
        <v>212</v>
      </c>
      <c r="K87" s="54" t="s">
        <v>25</v>
      </c>
      <c r="L87" s="54" t="s">
        <v>15</v>
      </c>
      <c r="M87" s="54" t="s">
        <v>15</v>
      </c>
      <c r="N87" s="54"/>
      <c r="P87" s="52">
        <v>0</v>
      </c>
      <c r="R87" s="51">
        <v>20.858043981481483</v>
      </c>
      <c r="S87" s="50" t="s">
        <v>4817</v>
      </c>
    </row>
    <row r="88" spans="1:19" ht="11.25" hidden="1" customHeight="1">
      <c r="A88" s="54" t="s">
        <v>5226</v>
      </c>
      <c r="B88" s="54" t="s">
        <v>5235</v>
      </c>
      <c r="C88" s="54"/>
      <c r="D88" s="54" t="s">
        <v>5234</v>
      </c>
      <c r="E88" s="54" t="s">
        <v>5233</v>
      </c>
      <c r="F88" s="54" t="s">
        <v>1244</v>
      </c>
      <c r="G88" s="54" t="s">
        <v>405</v>
      </c>
      <c r="H88" s="54" t="s">
        <v>5222</v>
      </c>
      <c r="I88" s="54" t="s">
        <v>5222</v>
      </c>
      <c r="J88" s="54" t="s">
        <v>5221</v>
      </c>
      <c r="K88" s="54" t="s">
        <v>25</v>
      </c>
      <c r="L88" s="54" t="s">
        <v>15</v>
      </c>
      <c r="M88" s="54" t="s">
        <v>224</v>
      </c>
      <c r="N88" s="54" t="s">
        <v>3556</v>
      </c>
      <c r="O88" s="53">
        <v>41312.16778935185</v>
      </c>
      <c r="P88" s="52">
        <v>0</v>
      </c>
      <c r="Q88" s="51">
        <v>14.936689814814816</v>
      </c>
      <c r="R88" s="51">
        <v>18.105625</v>
      </c>
      <c r="S88" s="50" t="s">
        <v>4817</v>
      </c>
    </row>
    <row r="89" spans="1:19" ht="11.25" hidden="1" customHeight="1">
      <c r="A89" s="54" t="s">
        <v>5187</v>
      </c>
      <c r="B89" s="54" t="s">
        <v>5232</v>
      </c>
      <c r="C89" s="54"/>
      <c r="D89" s="54" t="e">
        <f>H89/33</f>
        <v>#VALUE!</v>
      </c>
      <c r="E89" s="54" t="s">
        <v>5229</v>
      </c>
      <c r="F89" s="54" t="s">
        <v>386</v>
      </c>
      <c r="G89" s="54" t="s">
        <v>3080</v>
      </c>
      <c r="H89" s="54" t="s">
        <v>3089</v>
      </c>
      <c r="I89" s="54" t="s">
        <v>4084</v>
      </c>
      <c r="J89" s="54" t="s">
        <v>212</v>
      </c>
      <c r="K89" s="54" t="s">
        <v>19</v>
      </c>
      <c r="L89" s="54" t="s">
        <v>15</v>
      </c>
      <c r="M89" s="54" t="s">
        <v>226</v>
      </c>
      <c r="N89" s="54" t="s">
        <v>4838</v>
      </c>
      <c r="O89" s="53">
        <v>41312.331099537034</v>
      </c>
      <c r="P89" s="52">
        <v>0</v>
      </c>
      <c r="Q89" s="51">
        <v>14.77337962962963</v>
      </c>
      <c r="R89" s="51">
        <v>15.119398148148148</v>
      </c>
      <c r="S89" s="50" t="s">
        <v>4817</v>
      </c>
    </row>
    <row r="90" spans="1:19" ht="11.25" hidden="1" customHeight="1">
      <c r="A90" s="54" t="s">
        <v>5187</v>
      </c>
      <c r="B90" s="54" t="s">
        <v>5231</v>
      </c>
      <c r="C90" s="54"/>
      <c r="D90" s="54" t="s">
        <v>5230</v>
      </c>
      <c r="E90" s="54" t="s">
        <v>5229</v>
      </c>
      <c r="F90" s="54" t="s">
        <v>386</v>
      </c>
      <c r="G90" s="54" t="s">
        <v>2907</v>
      </c>
      <c r="H90" s="54" t="s">
        <v>4826</v>
      </c>
      <c r="I90" s="54" t="s">
        <v>4826</v>
      </c>
      <c r="J90" s="54" t="s">
        <v>212</v>
      </c>
      <c r="K90" s="54" t="s">
        <v>25</v>
      </c>
      <c r="L90" s="54" t="s">
        <v>15</v>
      </c>
      <c r="M90" s="54" t="s">
        <v>226</v>
      </c>
      <c r="N90" s="54" t="s">
        <v>4838</v>
      </c>
      <c r="O90" s="53">
        <v>41312.347083333334</v>
      </c>
      <c r="P90" s="52">
        <v>0</v>
      </c>
      <c r="Q90" s="51">
        <v>14.757395833333335</v>
      </c>
      <c r="R90" s="51">
        <v>15.091736111111111</v>
      </c>
      <c r="S90" s="50" t="s">
        <v>4817</v>
      </c>
    </row>
    <row r="91" spans="1:19" ht="11.25" hidden="1" customHeight="1">
      <c r="A91" s="54" t="s">
        <v>5226</v>
      </c>
      <c r="B91" s="54" t="s">
        <v>5228</v>
      </c>
      <c r="C91" s="54"/>
      <c r="D91" s="54" t="s">
        <v>5227</v>
      </c>
      <c r="E91" s="54" t="s">
        <v>5223</v>
      </c>
      <c r="F91" s="54" t="s">
        <v>1244</v>
      </c>
      <c r="G91" s="54" t="s">
        <v>405</v>
      </c>
      <c r="H91" s="54" t="s">
        <v>5222</v>
      </c>
      <c r="I91" s="54" t="s">
        <v>5222</v>
      </c>
      <c r="J91" s="54" t="s">
        <v>5221</v>
      </c>
      <c r="K91" s="54" t="s">
        <v>19</v>
      </c>
      <c r="L91" s="54" t="s">
        <v>15</v>
      </c>
      <c r="M91" s="54" t="s">
        <v>216</v>
      </c>
      <c r="N91" s="54" t="s">
        <v>3556</v>
      </c>
      <c r="O91" s="53">
        <v>41317.986793981479</v>
      </c>
      <c r="P91" s="52">
        <v>0</v>
      </c>
      <c r="Q91" s="51">
        <v>9.1176851851851843</v>
      </c>
      <c r="R91" s="51">
        <v>13.942939814814816</v>
      </c>
      <c r="S91" s="50" t="s">
        <v>4817</v>
      </c>
    </row>
    <row r="92" spans="1:19" ht="11.25" hidden="1" customHeight="1">
      <c r="A92" s="54" t="s">
        <v>5226</v>
      </c>
      <c r="B92" s="54" t="s">
        <v>5225</v>
      </c>
      <c r="C92" s="54"/>
      <c r="D92" s="54" t="s">
        <v>5224</v>
      </c>
      <c r="E92" s="54" t="s">
        <v>5223</v>
      </c>
      <c r="F92" s="54" t="s">
        <v>1244</v>
      </c>
      <c r="G92" s="54" t="s">
        <v>405</v>
      </c>
      <c r="H92" s="54" t="s">
        <v>5222</v>
      </c>
      <c r="I92" s="54" t="s">
        <v>5222</v>
      </c>
      <c r="J92" s="54" t="s">
        <v>5221</v>
      </c>
      <c r="K92" s="54" t="s">
        <v>25</v>
      </c>
      <c r="L92" s="54" t="s">
        <v>15</v>
      </c>
      <c r="M92" s="54" t="s">
        <v>20</v>
      </c>
      <c r="N92" s="54" t="s">
        <v>5220</v>
      </c>
      <c r="O92" s="53">
        <v>41318.197696759256</v>
      </c>
      <c r="P92" s="52">
        <v>1</v>
      </c>
      <c r="Q92" s="51">
        <v>8.9067824074074071</v>
      </c>
      <c r="R92" s="51">
        <v>8.9067824074074071</v>
      </c>
      <c r="S92" s="50" t="s">
        <v>4817</v>
      </c>
    </row>
    <row r="93" spans="1:19" ht="11.25" hidden="1" customHeight="1">
      <c r="A93" s="54" t="s">
        <v>5227</v>
      </c>
      <c r="B93" s="54" t="s">
        <v>5762</v>
      </c>
      <c r="C93" s="54"/>
      <c r="D93" s="54" t="s">
        <v>5761</v>
      </c>
      <c r="E93" s="54" t="s">
        <v>5760</v>
      </c>
      <c r="F93" s="54" t="s">
        <v>1244</v>
      </c>
      <c r="G93" s="54" t="s">
        <v>405</v>
      </c>
      <c r="H93" s="54" t="s">
        <v>5222</v>
      </c>
      <c r="I93" s="54" t="s">
        <v>5222</v>
      </c>
      <c r="J93" s="54" t="s">
        <v>212</v>
      </c>
      <c r="K93" s="54" t="s">
        <v>25</v>
      </c>
      <c r="L93" s="54" t="s">
        <v>15</v>
      </c>
      <c r="M93" s="54" t="s">
        <v>224</v>
      </c>
      <c r="N93" s="54" t="s">
        <v>3556</v>
      </c>
      <c r="O93" s="53">
        <v>41326.25037037037</v>
      </c>
      <c r="P93" s="52">
        <v>0</v>
      </c>
      <c r="Q93" s="51">
        <v>0.85410879629629632</v>
      </c>
      <c r="R93" s="51">
        <v>3.0423611111111111</v>
      </c>
      <c r="S93" s="50" t="s">
        <v>4817</v>
      </c>
    </row>
    <row r="94" spans="1:19" ht="11.25" hidden="1" customHeight="1">
      <c r="A94" s="54" t="s">
        <v>3597</v>
      </c>
      <c r="B94" s="54" t="s">
        <v>5758</v>
      </c>
      <c r="C94" s="54"/>
      <c r="D94" s="54" t="s">
        <v>4809</v>
      </c>
      <c r="E94" s="54" t="s">
        <v>3594</v>
      </c>
      <c r="F94" s="54" t="s">
        <v>1244</v>
      </c>
      <c r="G94" s="54" t="s">
        <v>861</v>
      </c>
      <c r="H94" s="54" t="s">
        <v>4832</v>
      </c>
      <c r="I94" s="54" t="s">
        <v>4832</v>
      </c>
      <c r="J94" s="54" t="s">
        <v>212</v>
      </c>
      <c r="K94" s="54" t="s">
        <v>25</v>
      </c>
      <c r="L94" s="54" t="s">
        <v>15</v>
      </c>
      <c r="M94" s="54" t="s">
        <v>20</v>
      </c>
      <c r="N94" s="54" t="s">
        <v>3592</v>
      </c>
      <c r="O94" s="53">
        <v>41325.983773148146</v>
      </c>
      <c r="P94" s="52">
        <v>1</v>
      </c>
      <c r="Q94" s="51">
        <v>1.1207060185185185</v>
      </c>
      <c r="R94" s="51">
        <v>1.1207060185185185</v>
      </c>
      <c r="S94" s="50" t="s">
        <v>4817</v>
      </c>
    </row>
    <row r="95" spans="1:19" ht="11.25" hidden="1" customHeight="1">
      <c r="A95" s="54" t="s">
        <v>3597</v>
      </c>
      <c r="B95" s="54" t="s">
        <v>5832</v>
      </c>
      <c r="C95" s="54"/>
      <c r="D95" s="54" t="s">
        <v>5284</v>
      </c>
      <c r="E95" s="54" t="s">
        <v>5828</v>
      </c>
      <c r="F95" s="54" t="s">
        <v>1244</v>
      </c>
      <c r="G95" s="54" t="s">
        <v>4866</v>
      </c>
      <c r="H95" s="54" t="s">
        <v>5831</v>
      </c>
      <c r="I95" s="54" t="s">
        <v>5830</v>
      </c>
      <c r="J95" s="54" t="s">
        <v>212</v>
      </c>
      <c r="K95" s="54" t="s">
        <v>25</v>
      </c>
      <c r="L95" s="54" t="s">
        <v>15</v>
      </c>
      <c r="M95" s="54" t="s">
        <v>224</v>
      </c>
      <c r="N95" s="54" t="s">
        <v>2961</v>
      </c>
      <c r="O95" s="53">
        <v>41326.936678240738</v>
      </c>
      <c r="P95" s="52">
        <v>0</v>
      </c>
      <c r="Q95" s="51">
        <v>0.16780092592592588</v>
      </c>
      <c r="R95" s="51">
        <v>0.18857638888888884</v>
      </c>
      <c r="S95" s="50" t="s">
        <v>4817</v>
      </c>
    </row>
    <row r="96" spans="1:19" ht="11.25" hidden="1" customHeight="1">
      <c r="A96" s="54" t="s">
        <v>3597</v>
      </c>
      <c r="B96" s="54" t="s">
        <v>5829</v>
      </c>
      <c r="C96" s="54"/>
      <c r="D96" s="54" t="s">
        <v>5284</v>
      </c>
      <c r="E96" s="54" t="s">
        <v>5828</v>
      </c>
      <c r="F96" s="54" t="s">
        <v>2915</v>
      </c>
      <c r="G96" s="54" t="s">
        <v>3426</v>
      </c>
      <c r="H96" s="54" t="s">
        <v>5386</v>
      </c>
      <c r="I96" s="54" t="s">
        <v>5386</v>
      </c>
      <c r="J96" s="54" t="s">
        <v>212</v>
      </c>
      <c r="K96" s="54" t="s">
        <v>25</v>
      </c>
      <c r="L96" s="54" t="s">
        <v>15</v>
      </c>
      <c r="M96" s="54" t="s">
        <v>20</v>
      </c>
      <c r="N96" s="54" t="s">
        <v>5827</v>
      </c>
      <c r="O96" s="53">
        <v>41327.096504629626</v>
      </c>
      <c r="P96" s="52">
        <v>1</v>
      </c>
      <c r="Q96" s="51">
        <v>7.9745370370370369E-3</v>
      </c>
      <c r="R96" s="51">
        <v>7.9745370370370369E-3</v>
      </c>
      <c r="S96" s="50" t="s">
        <v>4817</v>
      </c>
    </row>
    <row r="97" spans="1:19" ht="11.25" hidden="1" customHeight="1">
      <c r="A97" s="54" t="s">
        <v>5219</v>
      </c>
      <c r="B97" s="54" t="s">
        <v>5218</v>
      </c>
      <c r="C97" s="54"/>
      <c r="D97" s="54" t="s">
        <v>5217</v>
      </c>
      <c r="E97" s="54" t="s">
        <v>5216</v>
      </c>
      <c r="F97" s="54" t="s">
        <v>2915</v>
      </c>
      <c r="G97" s="54" t="s">
        <v>3083</v>
      </c>
      <c r="H97" s="54" t="s">
        <v>3083</v>
      </c>
      <c r="I97" s="54" t="s">
        <v>3082</v>
      </c>
      <c r="J97" s="54" t="s">
        <v>5215</v>
      </c>
      <c r="K97" s="54" t="s">
        <v>5115</v>
      </c>
      <c r="L97" s="54" t="s">
        <v>56</v>
      </c>
      <c r="M97" s="54" t="s">
        <v>226</v>
      </c>
      <c r="N97" s="54" t="s">
        <v>4838</v>
      </c>
      <c r="O97" s="53">
        <v>41235.097581018519</v>
      </c>
      <c r="P97" s="52">
        <v>0</v>
      </c>
      <c r="Q97" s="51">
        <v>92.006898148148153</v>
      </c>
      <c r="R97" s="51">
        <v>102.0210300925926</v>
      </c>
      <c r="S97" s="50" t="s">
        <v>4817</v>
      </c>
    </row>
    <row r="98" spans="1:19" ht="11.25" hidden="1" customHeight="1">
      <c r="A98" s="54" t="s">
        <v>5210</v>
      </c>
      <c r="B98" s="54" t="s">
        <v>5214</v>
      </c>
      <c r="C98" s="54"/>
      <c r="D98" s="54" t="s">
        <v>5208</v>
      </c>
      <c r="E98" s="54" t="s">
        <v>5207</v>
      </c>
      <c r="F98" s="54" t="s">
        <v>386</v>
      </c>
      <c r="G98" s="54" t="s">
        <v>2907</v>
      </c>
      <c r="H98" s="54" t="s">
        <v>4826</v>
      </c>
      <c r="I98" s="54" t="s">
        <v>4826</v>
      </c>
      <c r="J98" s="54" t="s">
        <v>212</v>
      </c>
      <c r="K98" s="54" t="s">
        <v>25</v>
      </c>
      <c r="L98" s="54" t="s">
        <v>15</v>
      </c>
      <c r="M98" s="54" t="s">
        <v>226</v>
      </c>
      <c r="N98" s="54" t="s">
        <v>4838</v>
      </c>
      <c r="O98" s="53">
        <v>41291.318240740744</v>
      </c>
      <c r="P98" s="52">
        <v>0</v>
      </c>
      <c r="Q98" s="51">
        <v>35.786238425925923</v>
      </c>
      <c r="R98" s="51">
        <v>43.747094907407408</v>
      </c>
      <c r="S98" s="50" t="s">
        <v>4817</v>
      </c>
    </row>
    <row r="99" spans="1:19" ht="11.25" hidden="1" customHeight="1">
      <c r="A99" s="54" t="s">
        <v>5213</v>
      </c>
      <c r="B99" s="54" t="s">
        <v>5212</v>
      </c>
      <c r="C99" s="54"/>
      <c r="D99" s="54" t="s">
        <v>5208</v>
      </c>
      <c r="E99" s="54" t="s">
        <v>5207</v>
      </c>
      <c r="F99" s="54" t="s">
        <v>386</v>
      </c>
      <c r="G99" s="54" t="s">
        <v>2907</v>
      </c>
      <c r="H99" s="54" t="s">
        <v>4826</v>
      </c>
      <c r="I99" s="54" t="s">
        <v>4826</v>
      </c>
      <c r="J99" s="54" t="s">
        <v>212</v>
      </c>
      <c r="K99" s="54" t="s">
        <v>25</v>
      </c>
      <c r="L99" s="54" t="s">
        <v>15</v>
      </c>
      <c r="M99" s="54" t="s">
        <v>224</v>
      </c>
      <c r="N99" s="54" t="s">
        <v>3027</v>
      </c>
      <c r="O99" s="53">
        <v>41327.070740740739</v>
      </c>
      <c r="P99" s="52">
        <v>0</v>
      </c>
      <c r="Q99" s="51">
        <v>3.3738425925925929E-2</v>
      </c>
      <c r="R99" s="51">
        <v>21.834097222222223</v>
      </c>
      <c r="S99" s="50" t="s">
        <v>4817</v>
      </c>
    </row>
    <row r="100" spans="1:19" ht="11.25" hidden="1" customHeight="1">
      <c r="A100" s="54" t="s">
        <v>5210</v>
      </c>
      <c r="B100" s="54" t="s">
        <v>5209</v>
      </c>
      <c r="C100" s="54"/>
      <c r="D100" s="54" t="s">
        <v>5208</v>
      </c>
      <c r="E100" s="54" t="s">
        <v>5207</v>
      </c>
      <c r="F100" s="54" t="s">
        <v>386</v>
      </c>
      <c r="G100" s="54" t="s">
        <v>2907</v>
      </c>
      <c r="H100" s="54" t="s">
        <v>4826</v>
      </c>
      <c r="I100" s="54" t="s">
        <v>4826</v>
      </c>
      <c r="J100" s="54" t="s">
        <v>5206</v>
      </c>
      <c r="K100" s="54" t="s">
        <v>25</v>
      </c>
      <c r="L100" s="54" t="s">
        <v>15</v>
      </c>
      <c r="M100" s="54" t="s">
        <v>226</v>
      </c>
      <c r="N100" s="54" t="s">
        <v>4838</v>
      </c>
      <c r="O100" s="53">
        <v>41316.346400462964</v>
      </c>
      <c r="P100" s="52">
        <v>0</v>
      </c>
      <c r="Q100" s="51">
        <v>10.758078703703704</v>
      </c>
      <c r="R100" s="51">
        <v>11.009456018518517</v>
      </c>
      <c r="S100" s="50" t="s">
        <v>4817</v>
      </c>
    </row>
    <row r="101" spans="1:19" ht="11.25" hidden="1" customHeight="1">
      <c r="A101" s="54" t="s">
        <v>5205</v>
      </c>
      <c r="B101" s="54" t="s">
        <v>5204</v>
      </c>
      <c r="C101" s="54"/>
      <c r="D101" s="54" t="s">
        <v>5203</v>
      </c>
      <c r="E101" s="54" t="s">
        <v>5202</v>
      </c>
      <c r="F101" s="54" t="s">
        <v>386</v>
      </c>
      <c r="G101" s="54" t="s">
        <v>2907</v>
      </c>
      <c r="H101" s="54" t="s">
        <v>4826</v>
      </c>
      <c r="I101" s="54" t="s">
        <v>4826</v>
      </c>
      <c r="J101" s="54" t="s">
        <v>212</v>
      </c>
      <c r="K101" s="54" t="s">
        <v>25</v>
      </c>
      <c r="L101" s="54" t="s">
        <v>15</v>
      </c>
      <c r="M101" s="54" t="s">
        <v>15</v>
      </c>
      <c r="N101" s="54"/>
      <c r="P101" s="52">
        <v>0</v>
      </c>
      <c r="R101" s="51">
        <v>10.888773148148148</v>
      </c>
      <c r="S101" s="50" t="s">
        <v>4817</v>
      </c>
    </row>
    <row r="102" spans="1:19" ht="11.25" hidden="1" customHeight="1">
      <c r="A102" s="54" t="s">
        <v>5201</v>
      </c>
      <c r="B102" s="54" t="s">
        <v>5200</v>
      </c>
      <c r="C102" s="54"/>
      <c r="D102" s="54" t="s">
        <v>5199</v>
      </c>
      <c r="E102" s="54" t="s">
        <v>5185</v>
      </c>
      <c r="F102" s="54" t="s">
        <v>2915</v>
      </c>
      <c r="G102" s="54" t="s">
        <v>1237</v>
      </c>
      <c r="H102" s="54" t="s">
        <v>3146</v>
      </c>
      <c r="I102" s="54" t="s">
        <v>3145</v>
      </c>
      <c r="J102" s="54" t="s">
        <v>5198</v>
      </c>
      <c r="K102" s="54" t="s">
        <v>25</v>
      </c>
      <c r="L102" s="54" t="s">
        <v>15</v>
      </c>
      <c r="M102" s="54" t="s">
        <v>224</v>
      </c>
      <c r="N102" s="54" t="s">
        <v>3438</v>
      </c>
      <c r="O102" s="53">
        <v>41157.272858796299</v>
      </c>
      <c r="P102" s="52">
        <v>0</v>
      </c>
      <c r="Q102" s="51">
        <v>169.83162037037036</v>
      </c>
      <c r="R102" s="51">
        <v>175.9697800925926</v>
      </c>
      <c r="S102" s="50" t="s">
        <v>4817</v>
      </c>
    </row>
    <row r="103" spans="1:19" ht="11.25" hidden="1" customHeight="1">
      <c r="A103" s="54" t="s">
        <v>5113</v>
      </c>
      <c r="B103" s="54" t="s">
        <v>5197</v>
      </c>
      <c r="C103" s="54"/>
      <c r="D103" s="54" t="s">
        <v>5196</v>
      </c>
      <c r="E103" s="54" t="s">
        <v>5195</v>
      </c>
      <c r="F103" s="54" t="s">
        <v>2915</v>
      </c>
      <c r="G103" s="54" t="s">
        <v>3426</v>
      </c>
      <c r="H103" s="54" t="s">
        <v>4904</v>
      </c>
      <c r="I103" s="54" t="s">
        <v>4903</v>
      </c>
      <c r="J103" s="54" t="s">
        <v>5194</v>
      </c>
      <c r="K103" s="54" t="s">
        <v>25</v>
      </c>
      <c r="L103" s="54" t="s">
        <v>15</v>
      </c>
      <c r="M103" s="54" t="s">
        <v>224</v>
      </c>
      <c r="N103" s="54" t="s">
        <v>5193</v>
      </c>
      <c r="O103" s="53">
        <v>41157.269409722219</v>
      </c>
      <c r="P103" s="52">
        <v>0</v>
      </c>
      <c r="Q103" s="51">
        <v>169.83506944444446</v>
      </c>
      <c r="R103" s="51">
        <v>172.11092592592593</v>
      </c>
      <c r="S103" s="50" t="s">
        <v>4817</v>
      </c>
    </row>
    <row r="104" spans="1:19" ht="11.25" hidden="1" customHeight="1">
      <c r="A104" s="54" t="s">
        <v>5163</v>
      </c>
      <c r="B104" s="54" t="s">
        <v>5192</v>
      </c>
      <c r="C104" s="54"/>
      <c r="D104" s="54" t="s">
        <v>5191</v>
      </c>
      <c r="E104" s="54" t="s">
        <v>5190</v>
      </c>
      <c r="F104" s="54" t="s">
        <v>386</v>
      </c>
      <c r="G104" s="54" t="s">
        <v>3080</v>
      </c>
      <c r="H104" s="54" t="s">
        <v>3089</v>
      </c>
      <c r="I104" s="54" t="s">
        <v>3088</v>
      </c>
      <c r="J104" s="54" t="s">
        <v>5189</v>
      </c>
      <c r="K104" s="54" t="s">
        <v>25</v>
      </c>
      <c r="L104" s="54" t="s">
        <v>15</v>
      </c>
      <c r="M104" s="54" t="s">
        <v>20</v>
      </c>
      <c r="N104" s="54" t="s">
        <v>5188</v>
      </c>
      <c r="O104" s="53">
        <v>41169.964791666665</v>
      </c>
      <c r="P104" s="52">
        <v>1</v>
      </c>
      <c r="Q104" s="51">
        <v>157.13968750000001</v>
      </c>
      <c r="R104" s="51">
        <v>157.13968750000001</v>
      </c>
      <c r="S104" s="50" t="s">
        <v>4817</v>
      </c>
    </row>
    <row r="105" spans="1:19" ht="11.25" hidden="1" customHeight="1">
      <c r="A105" s="54" t="s">
        <v>5187</v>
      </c>
      <c r="B105" s="54" t="s">
        <v>5186</v>
      </c>
      <c r="C105" s="54"/>
      <c r="D105" s="54" t="s">
        <v>5174</v>
      </c>
      <c r="E105" s="54" t="s">
        <v>5185</v>
      </c>
      <c r="F105" s="54" t="s">
        <v>2915</v>
      </c>
      <c r="G105" s="54" t="s">
        <v>1237</v>
      </c>
      <c r="H105" s="54" t="s">
        <v>3146</v>
      </c>
      <c r="I105" s="54" t="s">
        <v>3145</v>
      </c>
      <c r="J105" s="54" t="s">
        <v>5184</v>
      </c>
      <c r="K105" s="54" t="s">
        <v>25</v>
      </c>
      <c r="L105" s="54" t="s">
        <v>15</v>
      </c>
      <c r="M105" s="54" t="s">
        <v>224</v>
      </c>
      <c r="N105" s="54" t="s">
        <v>3438</v>
      </c>
      <c r="O105" s="53">
        <v>41198.952384259261</v>
      </c>
      <c r="P105" s="52">
        <v>0</v>
      </c>
      <c r="Q105" s="51">
        <v>128.15209490740742</v>
      </c>
      <c r="R105" s="51">
        <v>154.98773148148149</v>
      </c>
      <c r="S105" s="50" t="s">
        <v>4817</v>
      </c>
    </row>
    <row r="106" spans="1:19" ht="11.25" hidden="1" customHeight="1">
      <c r="A106" s="54" t="s">
        <v>5159</v>
      </c>
      <c r="B106" s="54" t="s">
        <v>5183</v>
      </c>
      <c r="C106" s="54"/>
      <c r="D106" s="54" t="s">
        <v>5177</v>
      </c>
      <c r="E106" s="54" t="s">
        <v>5156</v>
      </c>
      <c r="F106" s="54" t="s">
        <v>386</v>
      </c>
      <c r="G106" s="54" t="s">
        <v>3080</v>
      </c>
      <c r="H106" s="54" t="s">
        <v>3089</v>
      </c>
      <c r="I106" s="54" t="s">
        <v>3088</v>
      </c>
      <c r="J106" s="54" t="s">
        <v>5182</v>
      </c>
      <c r="K106" s="54" t="s">
        <v>25</v>
      </c>
      <c r="L106" s="54" t="s">
        <v>15</v>
      </c>
      <c r="M106" s="54" t="s">
        <v>20</v>
      </c>
      <c r="N106" s="54" t="s">
        <v>5154</v>
      </c>
      <c r="O106" s="53">
        <v>41175.313634259262</v>
      </c>
      <c r="P106" s="52">
        <v>1</v>
      </c>
      <c r="Q106" s="51">
        <v>151.7908449074074</v>
      </c>
      <c r="R106" s="51">
        <v>151.7908449074074</v>
      </c>
      <c r="S106" s="50" t="s">
        <v>4817</v>
      </c>
    </row>
    <row r="107" spans="1:19" ht="11.25" hidden="1" customHeight="1">
      <c r="A107" s="54" t="s">
        <v>5159</v>
      </c>
      <c r="B107" s="54" t="s">
        <v>5181</v>
      </c>
      <c r="C107" s="54"/>
      <c r="D107" s="54" t="s">
        <v>5180</v>
      </c>
      <c r="E107" s="54" t="s">
        <v>5179</v>
      </c>
      <c r="F107" s="54" t="s">
        <v>386</v>
      </c>
      <c r="G107" s="54" t="s">
        <v>3080</v>
      </c>
      <c r="H107" s="54" t="s">
        <v>3089</v>
      </c>
      <c r="I107" s="54" t="s">
        <v>3088</v>
      </c>
      <c r="J107" s="54" t="s">
        <v>212</v>
      </c>
      <c r="K107" s="54" t="s">
        <v>25</v>
      </c>
      <c r="L107" s="54" t="s">
        <v>15</v>
      </c>
      <c r="M107" s="54" t="s">
        <v>226</v>
      </c>
      <c r="N107" s="54" t="s">
        <v>4838</v>
      </c>
      <c r="O107" s="53">
        <v>41212.762442129628</v>
      </c>
      <c r="P107" s="52">
        <v>0</v>
      </c>
      <c r="Q107" s="51">
        <v>114.34203703703703</v>
      </c>
      <c r="R107" s="51">
        <v>147.97575231481483</v>
      </c>
      <c r="S107" s="50" t="s">
        <v>4817</v>
      </c>
    </row>
    <row r="108" spans="1:19" ht="11.25" hidden="1" customHeight="1">
      <c r="A108" s="54" t="s">
        <v>5163</v>
      </c>
      <c r="B108" s="54" t="s">
        <v>5178</v>
      </c>
      <c r="C108" s="54"/>
      <c r="D108" s="54" t="s">
        <v>5177</v>
      </c>
      <c r="E108" s="54" t="s">
        <v>5156</v>
      </c>
      <c r="F108" s="54" t="s">
        <v>386</v>
      </c>
      <c r="G108" s="54" t="s">
        <v>3080</v>
      </c>
      <c r="H108" s="54" t="s">
        <v>3089</v>
      </c>
      <c r="I108" s="54" t="s">
        <v>3088</v>
      </c>
      <c r="J108" s="54" t="s">
        <v>212</v>
      </c>
      <c r="K108" s="54" t="s">
        <v>25</v>
      </c>
      <c r="L108" s="54" t="s">
        <v>15</v>
      </c>
      <c r="M108" s="54" t="s">
        <v>20</v>
      </c>
      <c r="N108" s="54" t="s">
        <v>5154</v>
      </c>
      <c r="O108" s="53">
        <v>41191.153969907406</v>
      </c>
      <c r="P108" s="52">
        <v>1</v>
      </c>
      <c r="Q108" s="51">
        <v>135.95050925925926</v>
      </c>
      <c r="R108" s="51">
        <v>135.95050925925926</v>
      </c>
      <c r="S108" s="50" t="s">
        <v>4817</v>
      </c>
    </row>
    <row r="109" spans="1:19" ht="11.25" hidden="1" customHeight="1">
      <c r="A109" s="54" t="s">
        <v>5176</v>
      </c>
      <c r="B109" s="54" t="s">
        <v>5175</v>
      </c>
      <c r="C109" s="54"/>
      <c r="D109" s="54" t="s">
        <v>5174</v>
      </c>
      <c r="E109" s="54" t="s">
        <v>5173</v>
      </c>
      <c r="F109" s="54" t="s">
        <v>2915</v>
      </c>
      <c r="G109" s="54" t="s">
        <v>1237</v>
      </c>
      <c r="H109" s="54" t="s">
        <v>3146</v>
      </c>
      <c r="I109" s="54" t="s">
        <v>3145</v>
      </c>
      <c r="J109" s="54" t="s">
        <v>5172</v>
      </c>
      <c r="K109" s="54" t="s">
        <v>25</v>
      </c>
      <c r="L109" s="54" t="s">
        <v>15</v>
      </c>
      <c r="M109" s="54" t="s">
        <v>224</v>
      </c>
      <c r="N109" s="54" t="s">
        <v>5171</v>
      </c>
      <c r="O109" s="53">
        <v>41199.277037037034</v>
      </c>
      <c r="P109" s="52">
        <v>0</v>
      </c>
      <c r="Q109" s="51">
        <v>127.82744212962963</v>
      </c>
      <c r="R109" s="51">
        <v>127.89748842592593</v>
      </c>
      <c r="S109" s="50" t="s">
        <v>4817</v>
      </c>
    </row>
    <row r="110" spans="1:19" ht="11.25" hidden="1" customHeight="1">
      <c r="A110" s="54" t="s">
        <v>5170</v>
      </c>
      <c r="B110" s="54" t="s">
        <v>5169</v>
      </c>
      <c r="C110" s="54"/>
      <c r="D110" s="54" t="s">
        <v>5168</v>
      </c>
      <c r="E110" s="54" t="s">
        <v>5167</v>
      </c>
      <c r="F110" s="54" t="s">
        <v>1244</v>
      </c>
      <c r="G110" s="54" t="s">
        <v>4866</v>
      </c>
      <c r="H110" s="54" t="s">
        <v>5166</v>
      </c>
      <c r="I110" s="54" t="s">
        <v>5166</v>
      </c>
      <c r="J110" s="54" t="s">
        <v>5165</v>
      </c>
      <c r="K110" s="54" t="s">
        <v>25</v>
      </c>
      <c r="L110" s="54" t="s">
        <v>15</v>
      </c>
      <c r="M110" s="54" t="s">
        <v>20</v>
      </c>
      <c r="N110" s="54" t="s">
        <v>5164</v>
      </c>
      <c r="O110" s="53">
        <v>41248.157060185185</v>
      </c>
      <c r="P110" s="52">
        <v>1</v>
      </c>
      <c r="Q110" s="51">
        <v>78.947418981481476</v>
      </c>
      <c r="R110" s="51">
        <v>78.947418981481476</v>
      </c>
      <c r="S110" s="50" t="s">
        <v>4817</v>
      </c>
    </row>
    <row r="111" spans="1:19" ht="11.25" hidden="1" customHeight="1">
      <c r="A111" s="54" t="s">
        <v>5163</v>
      </c>
      <c r="B111" s="54" t="s">
        <v>5162</v>
      </c>
      <c r="C111" s="54"/>
      <c r="D111" s="54" t="s">
        <v>5161</v>
      </c>
      <c r="E111" s="54" t="s">
        <v>5160</v>
      </c>
      <c r="F111" s="54" t="s">
        <v>386</v>
      </c>
      <c r="G111" s="54" t="s">
        <v>3080</v>
      </c>
      <c r="H111" s="54" t="s">
        <v>3089</v>
      </c>
      <c r="I111" s="54" t="s">
        <v>3088</v>
      </c>
      <c r="J111" s="54" t="s">
        <v>212</v>
      </c>
      <c r="K111" s="54" t="s">
        <v>25</v>
      </c>
      <c r="L111" s="54" t="s">
        <v>15</v>
      </c>
      <c r="M111" s="54" t="s">
        <v>15</v>
      </c>
      <c r="N111" s="54"/>
      <c r="P111" s="52">
        <v>0</v>
      </c>
      <c r="R111" s="51">
        <v>38.911064814814814</v>
      </c>
      <c r="S111" s="50" t="s">
        <v>4817</v>
      </c>
    </row>
    <row r="112" spans="1:19" ht="11.25" hidden="1" customHeight="1">
      <c r="A112" s="54" t="s">
        <v>5159</v>
      </c>
      <c r="B112" s="54" t="s">
        <v>5158</v>
      </c>
      <c r="C112" s="54"/>
      <c r="D112" s="54" t="s">
        <v>5157</v>
      </c>
      <c r="E112" s="54" t="s">
        <v>5156</v>
      </c>
      <c r="F112" s="54" t="s">
        <v>386</v>
      </c>
      <c r="G112" s="54" t="s">
        <v>2907</v>
      </c>
      <c r="H112" s="54" t="s">
        <v>4826</v>
      </c>
      <c r="I112" s="54" t="s">
        <v>4826</v>
      </c>
      <c r="J112" s="54" t="s">
        <v>5155</v>
      </c>
      <c r="K112" s="54" t="s">
        <v>60</v>
      </c>
      <c r="L112" s="54" t="s">
        <v>15</v>
      </c>
      <c r="M112" s="54" t="s">
        <v>20</v>
      </c>
      <c r="N112" s="54" t="s">
        <v>5154</v>
      </c>
      <c r="O112" s="53">
        <v>41312.231157407405</v>
      </c>
      <c r="P112" s="52">
        <v>1</v>
      </c>
      <c r="Q112" s="51">
        <v>14.873321759259259</v>
      </c>
      <c r="R112" s="51">
        <v>14.873321759259259</v>
      </c>
      <c r="S112" s="50" t="s">
        <v>4817</v>
      </c>
    </row>
    <row r="113" spans="1:19" ht="11.25" hidden="1" customHeight="1">
      <c r="A113" s="54" t="s">
        <v>4898</v>
      </c>
      <c r="B113" s="54" t="s">
        <v>5153</v>
      </c>
      <c r="C113" s="54"/>
      <c r="D113" s="54" t="s">
        <v>4896</v>
      </c>
      <c r="E113" s="54" t="s">
        <v>4895</v>
      </c>
      <c r="F113" s="54" t="s">
        <v>386</v>
      </c>
      <c r="G113" s="54" t="s">
        <v>2932</v>
      </c>
      <c r="H113" s="54" t="s">
        <v>3024</v>
      </c>
      <c r="I113" s="54" t="s">
        <v>3404</v>
      </c>
      <c r="J113" s="54" t="s">
        <v>5152</v>
      </c>
      <c r="K113" s="54" t="s">
        <v>25</v>
      </c>
      <c r="L113" s="54" t="s">
        <v>15</v>
      </c>
      <c r="M113" s="54" t="s">
        <v>226</v>
      </c>
      <c r="N113" s="54" t="s">
        <v>4838</v>
      </c>
      <c r="O113" s="53">
        <v>41324.364918981482</v>
      </c>
      <c r="P113" s="52">
        <v>0</v>
      </c>
      <c r="Q113" s="51">
        <v>2.7395601851851854</v>
      </c>
      <c r="R113" s="51">
        <v>9.040810185185185</v>
      </c>
      <c r="S113" s="50" t="s">
        <v>4817</v>
      </c>
    </row>
    <row r="114" spans="1:19" ht="11.25" hidden="1" customHeight="1">
      <c r="A114" s="54" t="s">
        <v>3645</v>
      </c>
      <c r="B114" s="54" t="s">
        <v>5151</v>
      </c>
      <c r="C114" s="54"/>
      <c r="D114" s="54" t="s">
        <v>5150</v>
      </c>
      <c r="E114" s="54" t="s">
        <v>5149</v>
      </c>
      <c r="F114" s="54" t="s">
        <v>2915</v>
      </c>
      <c r="G114" s="54" t="s">
        <v>3083</v>
      </c>
      <c r="H114" s="54" t="s">
        <v>3083</v>
      </c>
      <c r="I114" s="54" t="s">
        <v>3082</v>
      </c>
      <c r="J114" s="54" t="s">
        <v>5132</v>
      </c>
      <c r="K114" s="54" t="s">
        <v>25</v>
      </c>
      <c r="L114" s="54" t="s">
        <v>15</v>
      </c>
      <c r="M114" s="54" t="s">
        <v>224</v>
      </c>
      <c r="N114" s="54" t="s">
        <v>4928</v>
      </c>
      <c r="O114" s="53">
        <v>41227.093738425923</v>
      </c>
      <c r="P114" s="52">
        <v>0</v>
      </c>
      <c r="Q114" s="51">
        <v>100.01074074074074</v>
      </c>
      <c r="R114" s="51">
        <v>101.98734953703702</v>
      </c>
      <c r="S114" s="50" t="s">
        <v>4817</v>
      </c>
    </row>
    <row r="115" spans="1:19" ht="11.25" hidden="1" customHeight="1">
      <c r="A115" s="54" t="s">
        <v>3645</v>
      </c>
      <c r="B115" s="54" t="s">
        <v>5148</v>
      </c>
      <c r="C115" s="54"/>
      <c r="D115" s="54" t="s">
        <v>5135</v>
      </c>
      <c r="E115" s="54" t="s">
        <v>5134</v>
      </c>
      <c r="F115" s="54" t="s">
        <v>2915</v>
      </c>
      <c r="G115" s="54" t="s">
        <v>3083</v>
      </c>
      <c r="H115" s="54" t="s">
        <v>3083</v>
      </c>
      <c r="I115" s="54" t="s">
        <v>3082</v>
      </c>
      <c r="J115" s="54" t="s">
        <v>5138</v>
      </c>
      <c r="K115" s="54" t="s">
        <v>81</v>
      </c>
      <c r="L115" s="54" t="s">
        <v>15</v>
      </c>
      <c r="M115" s="54" t="s">
        <v>15</v>
      </c>
      <c r="N115" s="54"/>
      <c r="P115" s="52">
        <v>0</v>
      </c>
      <c r="R115" s="51">
        <v>78.890694444444449</v>
      </c>
      <c r="S115" s="50" t="s">
        <v>4817</v>
      </c>
    </row>
    <row r="116" spans="1:19" ht="11.25" hidden="1" customHeight="1">
      <c r="A116" s="54" t="s">
        <v>3645</v>
      </c>
      <c r="B116" s="54" t="s">
        <v>5147</v>
      </c>
      <c r="C116" s="54"/>
      <c r="D116" s="54" t="s">
        <v>5142</v>
      </c>
      <c r="E116" s="54" t="s">
        <v>5146</v>
      </c>
      <c r="F116" s="54" t="s">
        <v>2915</v>
      </c>
      <c r="G116" s="54" t="s">
        <v>3083</v>
      </c>
      <c r="H116" s="54" t="s">
        <v>3083</v>
      </c>
      <c r="I116" s="54" t="s">
        <v>3082</v>
      </c>
      <c r="J116" s="54" t="s">
        <v>5138</v>
      </c>
      <c r="K116" s="54" t="s">
        <v>81</v>
      </c>
      <c r="L116" s="54" t="s">
        <v>15</v>
      </c>
      <c r="M116" s="54" t="s">
        <v>15</v>
      </c>
      <c r="N116" s="54"/>
      <c r="P116" s="52">
        <v>0</v>
      </c>
      <c r="R116" s="51">
        <v>78.885810185185179</v>
      </c>
      <c r="S116" s="50" t="s">
        <v>4817</v>
      </c>
    </row>
    <row r="117" spans="1:19" ht="11.25" hidden="1" customHeight="1">
      <c r="A117" s="54" t="s">
        <v>3645</v>
      </c>
      <c r="B117" s="54" t="s">
        <v>5145</v>
      </c>
      <c r="C117" s="54"/>
      <c r="D117" s="54" t="s">
        <v>5142</v>
      </c>
      <c r="E117" s="54" t="s">
        <v>5134</v>
      </c>
      <c r="F117" s="54" t="s">
        <v>2915</v>
      </c>
      <c r="G117" s="54" t="s">
        <v>3083</v>
      </c>
      <c r="H117" s="54" t="s">
        <v>3083</v>
      </c>
      <c r="I117" s="54" t="s">
        <v>3082</v>
      </c>
      <c r="J117" s="54" t="s">
        <v>5138</v>
      </c>
      <c r="K117" s="54" t="s">
        <v>81</v>
      </c>
      <c r="L117" s="54" t="s">
        <v>15</v>
      </c>
      <c r="M117" s="54" t="s">
        <v>15</v>
      </c>
      <c r="N117" s="54"/>
      <c r="P117" s="52">
        <v>0</v>
      </c>
      <c r="R117" s="51">
        <v>78.049745370370374</v>
      </c>
      <c r="S117" s="50" t="s">
        <v>4817</v>
      </c>
    </row>
    <row r="118" spans="1:19" ht="11.25" hidden="1" customHeight="1">
      <c r="A118" s="54" t="s">
        <v>3645</v>
      </c>
      <c r="B118" s="54" t="s">
        <v>5144</v>
      </c>
      <c r="C118" s="54"/>
      <c r="D118" s="54" t="s">
        <v>5139</v>
      </c>
      <c r="E118" s="54" t="s">
        <v>5134</v>
      </c>
      <c r="F118" s="54" t="s">
        <v>2915</v>
      </c>
      <c r="G118" s="54" t="s">
        <v>3083</v>
      </c>
      <c r="H118" s="54" t="s">
        <v>3083</v>
      </c>
      <c r="I118" s="54" t="s">
        <v>3082</v>
      </c>
      <c r="J118" s="54" t="s">
        <v>5132</v>
      </c>
      <c r="K118" s="54" t="s">
        <v>81</v>
      </c>
      <c r="L118" s="54" t="s">
        <v>15</v>
      </c>
      <c r="M118" s="54" t="s">
        <v>15</v>
      </c>
      <c r="N118" s="54"/>
      <c r="P118" s="52">
        <v>0</v>
      </c>
      <c r="R118" s="51">
        <v>78.036157407407401</v>
      </c>
      <c r="S118" s="50" t="s">
        <v>4817</v>
      </c>
    </row>
    <row r="119" spans="1:19" ht="11.25" hidden="1" customHeight="1">
      <c r="A119" s="54" t="s">
        <v>3645</v>
      </c>
      <c r="B119" s="54" t="s">
        <v>5143</v>
      </c>
      <c r="C119" s="54"/>
      <c r="D119" s="54" t="s">
        <v>5142</v>
      </c>
      <c r="E119" s="54" t="s">
        <v>5134</v>
      </c>
      <c r="F119" s="54" t="s">
        <v>2915</v>
      </c>
      <c r="G119" s="54" t="s">
        <v>3083</v>
      </c>
      <c r="H119" s="54" t="s">
        <v>3083</v>
      </c>
      <c r="I119" s="54" t="s">
        <v>3082</v>
      </c>
      <c r="J119" s="54" t="s">
        <v>5141</v>
      </c>
      <c r="K119" s="54" t="s">
        <v>81</v>
      </c>
      <c r="L119" s="54" t="s">
        <v>15</v>
      </c>
      <c r="M119" s="54" t="s">
        <v>15</v>
      </c>
      <c r="N119" s="54"/>
      <c r="P119" s="52">
        <v>0</v>
      </c>
      <c r="R119" s="51">
        <v>78.03177083333334</v>
      </c>
      <c r="S119" s="50" t="s">
        <v>4817</v>
      </c>
    </row>
    <row r="120" spans="1:19" ht="11.25" hidden="1" customHeight="1">
      <c r="A120" s="54" t="s">
        <v>3645</v>
      </c>
      <c r="B120" s="54" t="s">
        <v>5140</v>
      </c>
      <c r="C120" s="54"/>
      <c r="D120" s="54" t="s">
        <v>5139</v>
      </c>
      <c r="E120" s="54" t="s">
        <v>5134</v>
      </c>
      <c r="F120" s="54" t="s">
        <v>2915</v>
      </c>
      <c r="G120" s="54" t="s">
        <v>3083</v>
      </c>
      <c r="H120" s="54" t="s">
        <v>3083</v>
      </c>
      <c r="I120" s="54" t="s">
        <v>3082</v>
      </c>
      <c r="J120" s="54" t="s">
        <v>5138</v>
      </c>
      <c r="K120" s="54" t="s">
        <v>81</v>
      </c>
      <c r="L120" s="54" t="s">
        <v>15</v>
      </c>
      <c r="M120" s="54" t="s">
        <v>15</v>
      </c>
      <c r="N120" s="54"/>
      <c r="P120" s="52">
        <v>0</v>
      </c>
      <c r="R120" s="51">
        <v>78.028032407407409</v>
      </c>
      <c r="S120" s="50" t="s">
        <v>4817</v>
      </c>
    </row>
    <row r="121" spans="1:19" ht="11.25" hidden="1" customHeight="1">
      <c r="A121" s="54" t="s">
        <v>3645</v>
      </c>
      <c r="B121" s="54" t="s">
        <v>5137</v>
      </c>
      <c r="C121" s="54"/>
      <c r="D121" s="54" t="s">
        <v>5135</v>
      </c>
      <c r="E121" s="54" t="s">
        <v>5134</v>
      </c>
      <c r="F121" s="54" t="s">
        <v>2915</v>
      </c>
      <c r="G121" s="54" t="s">
        <v>3083</v>
      </c>
      <c r="H121" s="54" t="s">
        <v>3083</v>
      </c>
      <c r="I121" s="54" t="s">
        <v>3104</v>
      </c>
      <c r="J121" s="54" t="s">
        <v>5132</v>
      </c>
      <c r="K121" s="54" t="s">
        <v>81</v>
      </c>
      <c r="L121" s="54" t="s">
        <v>15</v>
      </c>
      <c r="M121" s="54" t="s">
        <v>15</v>
      </c>
      <c r="N121" s="54"/>
      <c r="P121" s="52">
        <v>0</v>
      </c>
      <c r="R121" s="51">
        <v>71.838819444444439</v>
      </c>
      <c r="S121" s="50" t="s">
        <v>4817</v>
      </c>
    </row>
    <row r="122" spans="1:19" ht="11.25" hidden="1" customHeight="1">
      <c r="A122" s="54" t="s">
        <v>3645</v>
      </c>
      <c r="B122" s="54" t="s">
        <v>5136</v>
      </c>
      <c r="C122" s="54"/>
      <c r="D122" s="54" t="s">
        <v>5135</v>
      </c>
      <c r="E122" s="54" t="s">
        <v>5134</v>
      </c>
      <c r="F122" s="54" t="s">
        <v>2915</v>
      </c>
      <c r="G122" s="54" t="s">
        <v>3083</v>
      </c>
      <c r="H122" s="54" t="s">
        <v>3083</v>
      </c>
      <c r="I122" s="54" t="s">
        <v>5133</v>
      </c>
      <c r="J122" s="54" t="s">
        <v>5132</v>
      </c>
      <c r="K122" s="54" t="s">
        <v>81</v>
      </c>
      <c r="L122" s="54" t="s">
        <v>15</v>
      </c>
      <c r="M122" s="54" t="s">
        <v>40</v>
      </c>
      <c r="N122" s="54" t="s">
        <v>4956</v>
      </c>
      <c r="O122" s="53">
        <v>41306.04583333333</v>
      </c>
      <c r="P122" s="52">
        <v>4</v>
      </c>
      <c r="Q122" s="51">
        <v>21.058645833333333</v>
      </c>
      <c r="R122" s="51">
        <v>29.847581018518518</v>
      </c>
      <c r="S122" s="50" t="s">
        <v>4817</v>
      </c>
    </row>
    <row r="123" spans="1:19" ht="11.25" hidden="1" customHeight="1">
      <c r="A123" s="54" t="s">
        <v>3645</v>
      </c>
      <c r="B123" s="54" t="s">
        <v>5131</v>
      </c>
      <c r="C123" s="54"/>
      <c r="D123" s="54" t="s">
        <v>5130</v>
      </c>
      <c r="E123" s="54" t="s">
        <v>5129</v>
      </c>
      <c r="F123" s="54" t="s">
        <v>2976</v>
      </c>
      <c r="G123" s="54" t="s">
        <v>2975</v>
      </c>
      <c r="H123" s="54" t="s">
        <v>2974</v>
      </c>
      <c r="I123" s="54" t="s">
        <v>2973</v>
      </c>
      <c r="J123" s="54" t="s">
        <v>212</v>
      </c>
      <c r="K123" s="54" t="s">
        <v>81</v>
      </c>
      <c r="L123" s="54" t="s">
        <v>15</v>
      </c>
      <c r="M123" s="54" t="s">
        <v>1669</v>
      </c>
      <c r="N123" s="54" t="s">
        <v>2961</v>
      </c>
      <c r="O123" s="53">
        <v>41310.665543981479</v>
      </c>
      <c r="P123" s="52">
        <v>0</v>
      </c>
      <c r="Q123" s="51">
        <v>16.438935185185183</v>
      </c>
      <c r="R123" s="51">
        <v>18.118958333333332</v>
      </c>
      <c r="S123" s="50" t="s">
        <v>4817</v>
      </c>
    </row>
    <row r="124" spans="1:19" ht="11.25" hidden="1" customHeight="1">
      <c r="A124" s="54" t="s">
        <v>3645</v>
      </c>
      <c r="B124" s="54" t="s">
        <v>5128</v>
      </c>
      <c r="C124" s="54"/>
      <c r="D124" s="54" t="s">
        <v>4498</v>
      </c>
      <c r="E124" s="54" t="s">
        <v>4497</v>
      </c>
      <c r="F124" s="54" t="s">
        <v>386</v>
      </c>
      <c r="G124" s="54" t="s">
        <v>2907</v>
      </c>
      <c r="H124" s="54" t="s">
        <v>4826</v>
      </c>
      <c r="I124" s="54" t="s">
        <v>4826</v>
      </c>
      <c r="J124" s="54" t="s">
        <v>212</v>
      </c>
      <c r="K124" s="54" t="s">
        <v>81</v>
      </c>
      <c r="L124" s="54" t="s">
        <v>15</v>
      </c>
      <c r="M124" s="54" t="s">
        <v>238</v>
      </c>
      <c r="N124" s="54" t="s">
        <v>5127</v>
      </c>
      <c r="O124" s="53">
        <v>41310.872256944444</v>
      </c>
      <c r="P124" s="52">
        <v>0</v>
      </c>
      <c r="Q124" s="51">
        <v>16.232222222222223</v>
      </c>
      <c r="R124" s="51">
        <v>16.239942129629629</v>
      </c>
      <c r="S124" s="50" t="s">
        <v>4817</v>
      </c>
    </row>
    <row r="125" spans="1:19" ht="11.25" hidden="1" customHeight="1">
      <c r="A125" s="54" t="s">
        <v>5126</v>
      </c>
      <c r="B125" s="54" t="s">
        <v>5125</v>
      </c>
      <c r="C125" s="54"/>
      <c r="D125" s="54" t="s">
        <v>5124</v>
      </c>
      <c r="E125" s="54" t="s">
        <v>5123</v>
      </c>
      <c r="F125" s="54" t="s">
        <v>2915</v>
      </c>
      <c r="G125" s="54" t="s">
        <v>3083</v>
      </c>
      <c r="H125" s="54" t="s">
        <v>3083</v>
      </c>
      <c r="I125" s="54" t="s">
        <v>3082</v>
      </c>
      <c r="J125" s="54" t="s">
        <v>5122</v>
      </c>
      <c r="K125" s="54" t="s">
        <v>81</v>
      </c>
      <c r="L125" s="54" t="s">
        <v>15</v>
      </c>
      <c r="M125" s="54" t="s">
        <v>224</v>
      </c>
      <c r="N125" s="54" t="s">
        <v>5121</v>
      </c>
      <c r="O125" s="53">
        <v>41323.268877314818</v>
      </c>
      <c r="P125" s="52">
        <v>0</v>
      </c>
      <c r="Q125" s="51">
        <v>3.8356018518518518</v>
      </c>
      <c r="R125" s="51">
        <v>3.8519791666666667</v>
      </c>
      <c r="S125" s="50" t="s">
        <v>4817</v>
      </c>
    </row>
    <row r="126" spans="1:19" ht="11.25" hidden="1" customHeight="1">
      <c r="A126" s="54" t="s">
        <v>3645</v>
      </c>
      <c r="B126" s="54" t="s">
        <v>5757</v>
      </c>
      <c r="C126" s="54"/>
      <c r="D126" s="54" t="s">
        <v>5756</v>
      </c>
      <c r="E126" s="54" t="s">
        <v>5755</v>
      </c>
      <c r="F126" s="54" t="s">
        <v>386</v>
      </c>
      <c r="G126" s="54" t="s">
        <v>3080</v>
      </c>
      <c r="H126" s="54" t="s">
        <v>3089</v>
      </c>
      <c r="I126" s="54" t="s">
        <v>3088</v>
      </c>
      <c r="J126" s="54" t="s">
        <v>4768</v>
      </c>
      <c r="K126" s="54" t="s">
        <v>81</v>
      </c>
      <c r="L126" s="54" t="s">
        <v>15</v>
      </c>
      <c r="M126" s="54" t="s">
        <v>238</v>
      </c>
      <c r="N126" s="54" t="s">
        <v>5127</v>
      </c>
      <c r="O126" s="53">
        <v>41325.358252314814</v>
      </c>
      <c r="P126" s="52">
        <v>0</v>
      </c>
      <c r="Q126" s="51">
        <v>1.746226851851852</v>
      </c>
      <c r="R126" s="51">
        <v>1.9199305555555555</v>
      </c>
      <c r="S126" s="50" t="s">
        <v>4817</v>
      </c>
    </row>
    <row r="127" spans="1:19" ht="11.25" hidden="1" customHeight="1">
      <c r="A127" s="54" t="s">
        <v>5120</v>
      </c>
      <c r="B127" s="54" t="s">
        <v>5119</v>
      </c>
      <c r="C127" s="54"/>
      <c r="D127" s="54" t="s">
        <v>5118</v>
      </c>
      <c r="E127" s="54" t="s">
        <v>5117</v>
      </c>
      <c r="F127" s="54" t="s">
        <v>1244</v>
      </c>
      <c r="G127" s="54" t="s">
        <v>2912</v>
      </c>
      <c r="H127" s="54" t="s">
        <v>2966</v>
      </c>
      <c r="I127" s="54" t="s">
        <v>4483</v>
      </c>
      <c r="J127" s="54" t="s">
        <v>5116</v>
      </c>
      <c r="K127" s="54" t="s">
        <v>5115</v>
      </c>
      <c r="L127" s="54" t="s">
        <v>15</v>
      </c>
      <c r="M127" s="54" t="s">
        <v>20</v>
      </c>
      <c r="N127" s="54" t="s">
        <v>5114</v>
      </c>
      <c r="O127" s="53">
        <v>41254.079108796293</v>
      </c>
      <c r="P127" s="52">
        <v>2</v>
      </c>
      <c r="Q127" s="51">
        <v>73.025370370370368</v>
      </c>
      <c r="R127" s="51">
        <v>73.025370370370368</v>
      </c>
      <c r="S127" s="50" t="s">
        <v>4817</v>
      </c>
    </row>
    <row r="128" spans="1:19" ht="11.25" hidden="1" customHeight="1">
      <c r="A128" s="54" t="s">
        <v>5113</v>
      </c>
      <c r="B128" s="54" t="s">
        <v>5112</v>
      </c>
      <c r="C128" s="54"/>
      <c r="D128" s="54" t="s">
        <v>5111</v>
      </c>
      <c r="E128" s="54" t="s">
        <v>5110</v>
      </c>
      <c r="F128" s="54" t="s">
        <v>2915</v>
      </c>
      <c r="G128" s="54" t="s">
        <v>3426</v>
      </c>
      <c r="H128" s="54" t="s">
        <v>4904</v>
      </c>
      <c r="I128" s="54" t="s">
        <v>4903</v>
      </c>
      <c r="J128" s="54" t="s">
        <v>5109</v>
      </c>
      <c r="K128" s="54" t="s">
        <v>19</v>
      </c>
      <c r="L128" s="54" t="s">
        <v>15</v>
      </c>
      <c r="M128" s="54" t="s">
        <v>422</v>
      </c>
      <c r="N128" s="54" t="s">
        <v>4956</v>
      </c>
      <c r="O128" s="53">
        <v>41277.461423611108</v>
      </c>
      <c r="P128" s="52">
        <v>0</v>
      </c>
      <c r="Q128" s="51">
        <v>49.643055555555556</v>
      </c>
      <c r="R128" s="51">
        <v>204.89263888888888</v>
      </c>
      <c r="S128" s="50" t="s">
        <v>4817</v>
      </c>
    </row>
    <row r="129" spans="1:19" ht="11.25" hidden="1" customHeight="1">
      <c r="A129" s="54" t="s">
        <v>5031</v>
      </c>
      <c r="B129" s="54" t="s">
        <v>5108</v>
      </c>
      <c r="C129" s="54"/>
      <c r="D129" s="54" t="s">
        <v>5107</v>
      </c>
      <c r="E129" s="54" t="s">
        <v>5041</v>
      </c>
      <c r="F129" s="54" t="s">
        <v>398</v>
      </c>
      <c r="G129" s="54" t="s">
        <v>603</v>
      </c>
      <c r="H129" s="54" t="s">
        <v>2994</v>
      </c>
      <c r="I129" s="54" t="s">
        <v>4763</v>
      </c>
      <c r="J129" s="54" t="s">
        <v>5104</v>
      </c>
      <c r="K129" s="54" t="s">
        <v>25</v>
      </c>
      <c r="L129" s="54" t="s">
        <v>15</v>
      </c>
      <c r="M129" s="54" t="s">
        <v>1671</v>
      </c>
      <c r="N129" s="54" t="s">
        <v>51</v>
      </c>
      <c r="O129" s="53">
        <v>41297.691064814811</v>
      </c>
      <c r="P129" s="52">
        <v>0</v>
      </c>
      <c r="Q129" s="51">
        <v>29.413414351851852</v>
      </c>
      <c r="R129" s="51">
        <v>177.10962962962964</v>
      </c>
      <c r="S129" s="50" t="s">
        <v>4817</v>
      </c>
    </row>
    <row r="130" spans="1:19" ht="11.25" hidden="1" customHeight="1">
      <c r="A130" s="54" t="s">
        <v>5031</v>
      </c>
      <c r="B130" s="54" t="s">
        <v>5106</v>
      </c>
      <c r="C130" s="54"/>
      <c r="D130" s="54" t="s">
        <v>5105</v>
      </c>
      <c r="E130" s="54" t="s">
        <v>5041</v>
      </c>
      <c r="F130" s="54" t="s">
        <v>398</v>
      </c>
      <c r="G130" s="54" t="s">
        <v>603</v>
      </c>
      <c r="H130" s="54" t="s">
        <v>2994</v>
      </c>
      <c r="I130" s="54" t="s">
        <v>4763</v>
      </c>
      <c r="J130" s="54" t="s">
        <v>5104</v>
      </c>
      <c r="K130" s="54" t="s">
        <v>25</v>
      </c>
      <c r="L130" s="54" t="s">
        <v>15</v>
      </c>
      <c r="M130" s="54" t="s">
        <v>1671</v>
      </c>
      <c r="N130" s="54" t="s">
        <v>51</v>
      </c>
      <c r="O130" s="53">
        <v>41297.689988425926</v>
      </c>
      <c r="P130" s="52">
        <v>0</v>
      </c>
      <c r="Q130" s="51">
        <v>29.414490740740742</v>
      </c>
      <c r="R130" s="51">
        <v>177.01068287037037</v>
      </c>
      <c r="S130" s="50" t="s">
        <v>4817</v>
      </c>
    </row>
    <row r="131" spans="1:19" ht="11.25" hidden="1" customHeight="1">
      <c r="A131" s="54" t="s">
        <v>5031</v>
      </c>
      <c r="B131" s="54" t="s">
        <v>5103</v>
      </c>
      <c r="C131" s="54"/>
      <c r="D131" s="54" t="s">
        <v>5080</v>
      </c>
      <c r="E131" s="54" t="s">
        <v>5041</v>
      </c>
      <c r="F131" s="54" t="s">
        <v>398</v>
      </c>
      <c r="G131" s="54" t="s">
        <v>603</v>
      </c>
      <c r="H131" s="54" t="s">
        <v>2994</v>
      </c>
      <c r="I131" s="54" t="s">
        <v>4763</v>
      </c>
      <c r="J131" s="54" t="s">
        <v>5040</v>
      </c>
      <c r="K131" s="54" t="s">
        <v>14</v>
      </c>
      <c r="L131" s="54" t="s">
        <v>15</v>
      </c>
      <c r="M131" s="54" t="s">
        <v>20</v>
      </c>
      <c r="N131" s="54" t="s">
        <v>5078</v>
      </c>
      <c r="O131" s="53">
        <v>41157.209224537037</v>
      </c>
      <c r="P131" s="52">
        <v>2</v>
      </c>
      <c r="Q131" s="51">
        <v>169.89525462962965</v>
      </c>
      <c r="R131" s="51">
        <v>169.89525462962965</v>
      </c>
      <c r="S131" s="50" t="s">
        <v>4817</v>
      </c>
    </row>
    <row r="132" spans="1:19" ht="11.25" hidden="1" customHeight="1">
      <c r="A132" s="54" t="s">
        <v>1245</v>
      </c>
      <c r="B132" s="54" t="s">
        <v>5102</v>
      </c>
      <c r="C132" s="54"/>
      <c r="D132" s="54" t="s">
        <v>4940</v>
      </c>
      <c r="E132" s="54" t="s">
        <v>4939</v>
      </c>
      <c r="F132" s="54" t="s">
        <v>1244</v>
      </c>
      <c r="G132" s="54" t="s">
        <v>2912</v>
      </c>
      <c r="H132" s="54" t="s">
        <v>2956</v>
      </c>
      <c r="I132" s="54" t="s">
        <v>4742</v>
      </c>
      <c r="J132" s="54" t="s">
        <v>5101</v>
      </c>
      <c r="K132" s="54" t="s">
        <v>25</v>
      </c>
      <c r="L132" s="54" t="s">
        <v>15</v>
      </c>
      <c r="M132" s="54" t="s">
        <v>15</v>
      </c>
      <c r="N132" s="54"/>
      <c r="P132" s="52">
        <v>0</v>
      </c>
      <c r="R132" s="51">
        <v>169.13207175925925</v>
      </c>
      <c r="S132" s="50" t="s">
        <v>4817</v>
      </c>
    </row>
    <row r="133" spans="1:19" ht="11.25" hidden="1" customHeight="1">
      <c r="A133" s="54" t="s">
        <v>5031</v>
      </c>
      <c r="B133" s="54" t="s">
        <v>5100</v>
      </c>
      <c r="C133" s="54"/>
      <c r="D133" s="54" t="s">
        <v>5029</v>
      </c>
      <c r="E133" s="54" t="s">
        <v>5028</v>
      </c>
      <c r="F133" s="54" t="s">
        <v>1244</v>
      </c>
      <c r="G133" s="54" t="s">
        <v>2912</v>
      </c>
      <c r="H133" s="54" t="s">
        <v>2966</v>
      </c>
      <c r="I133" s="54" t="s">
        <v>4483</v>
      </c>
      <c r="J133" s="54" t="s">
        <v>5089</v>
      </c>
      <c r="K133" s="54" t="s">
        <v>344</v>
      </c>
      <c r="L133" s="54" t="s">
        <v>15</v>
      </c>
      <c r="M133" s="54" t="s">
        <v>34</v>
      </c>
      <c r="N133" s="54" t="s">
        <v>2961</v>
      </c>
      <c r="O133" s="53">
        <v>41165.141226851854</v>
      </c>
      <c r="P133" s="52">
        <v>2</v>
      </c>
      <c r="Q133" s="51">
        <v>161.96325231481481</v>
      </c>
      <c r="R133" s="51">
        <v>167.9807638888889</v>
      </c>
      <c r="S133" s="50" t="s">
        <v>4817</v>
      </c>
    </row>
    <row r="134" spans="1:19" ht="11.25" hidden="1" customHeight="1">
      <c r="A134" s="54" t="s">
        <v>1245</v>
      </c>
      <c r="B134" s="54" t="s">
        <v>5099</v>
      </c>
      <c r="C134" s="54"/>
      <c r="D134" s="54" t="s">
        <v>5098</v>
      </c>
      <c r="E134" s="54" t="s">
        <v>5060</v>
      </c>
      <c r="F134" s="54" t="s">
        <v>2915</v>
      </c>
      <c r="G134" s="54" t="s">
        <v>3426</v>
      </c>
      <c r="H134" s="54" t="s">
        <v>5059</v>
      </c>
      <c r="I134" s="54" t="s">
        <v>5058</v>
      </c>
      <c r="J134" s="54" t="s">
        <v>5097</v>
      </c>
      <c r="K134" s="54" t="s">
        <v>25</v>
      </c>
      <c r="L134" s="54" t="s">
        <v>15</v>
      </c>
      <c r="M134" s="54" t="s">
        <v>20</v>
      </c>
      <c r="N134" s="54" t="s">
        <v>5096</v>
      </c>
      <c r="O134" s="53">
        <v>41170.235648148147</v>
      </c>
      <c r="P134" s="52">
        <v>1</v>
      </c>
      <c r="Q134" s="51">
        <v>156.86883101851851</v>
      </c>
      <c r="R134" s="51">
        <v>156.86883101851851</v>
      </c>
      <c r="S134" s="50" t="s">
        <v>4817</v>
      </c>
    </row>
    <row r="135" spans="1:19" ht="11.25" hidden="1" customHeight="1">
      <c r="A135" s="54" t="s">
        <v>5031</v>
      </c>
      <c r="B135" s="54" t="s">
        <v>5095</v>
      </c>
      <c r="C135" s="54"/>
      <c r="D135" s="54" t="s">
        <v>5094</v>
      </c>
      <c r="E135" s="54" t="s">
        <v>5069</v>
      </c>
      <c r="F135" s="54" t="s">
        <v>398</v>
      </c>
      <c r="G135" s="54" t="s">
        <v>603</v>
      </c>
      <c r="H135" s="54" t="s">
        <v>2994</v>
      </c>
      <c r="I135" s="54" t="s">
        <v>4763</v>
      </c>
      <c r="J135" s="54" t="s">
        <v>5093</v>
      </c>
      <c r="K135" s="54" t="s">
        <v>25</v>
      </c>
      <c r="L135" s="54" t="s">
        <v>15</v>
      </c>
      <c r="M135" s="54" t="s">
        <v>20</v>
      </c>
      <c r="N135" s="54" t="s">
        <v>5092</v>
      </c>
      <c r="O135" s="53">
        <v>41171.221608796295</v>
      </c>
      <c r="P135" s="52">
        <v>1</v>
      </c>
      <c r="Q135" s="51">
        <v>155.88287037037037</v>
      </c>
      <c r="R135" s="51">
        <v>155.88287037037037</v>
      </c>
      <c r="S135" s="50" t="s">
        <v>4817</v>
      </c>
    </row>
    <row r="136" spans="1:19" ht="11.25" hidden="1" customHeight="1">
      <c r="A136" s="54" t="s">
        <v>5031</v>
      </c>
      <c r="B136" s="54" t="s">
        <v>5091</v>
      </c>
      <c r="C136" s="54"/>
      <c r="D136" s="54" t="s">
        <v>5080</v>
      </c>
      <c r="E136" s="54" t="s">
        <v>5041</v>
      </c>
      <c r="F136" s="54" t="s">
        <v>398</v>
      </c>
      <c r="G136" s="54" t="s">
        <v>603</v>
      </c>
      <c r="H136" s="54" t="s">
        <v>2994</v>
      </c>
      <c r="I136" s="54" t="s">
        <v>4763</v>
      </c>
      <c r="J136" s="54" t="s">
        <v>5040</v>
      </c>
      <c r="K136" s="54" t="s">
        <v>25</v>
      </c>
      <c r="L136" s="54" t="s">
        <v>15</v>
      </c>
      <c r="M136" s="54" t="s">
        <v>20</v>
      </c>
      <c r="N136" s="54" t="s">
        <v>5078</v>
      </c>
      <c r="O136" s="53">
        <v>41177.115069444444</v>
      </c>
      <c r="P136" s="52">
        <v>1</v>
      </c>
      <c r="Q136" s="51">
        <v>149.98940972222223</v>
      </c>
      <c r="R136" s="51">
        <v>149.98940972222223</v>
      </c>
      <c r="S136" s="50" t="s">
        <v>4817</v>
      </c>
    </row>
    <row r="137" spans="1:19" ht="11.25" hidden="1" customHeight="1">
      <c r="A137" s="54" t="s">
        <v>5031</v>
      </c>
      <c r="B137" s="54" t="s">
        <v>5090</v>
      </c>
      <c r="C137" s="54"/>
      <c r="D137" s="54" t="s">
        <v>5029</v>
      </c>
      <c r="E137" s="54" t="s">
        <v>5028</v>
      </c>
      <c r="F137" s="54" t="s">
        <v>1244</v>
      </c>
      <c r="G137" s="54" t="s">
        <v>2912</v>
      </c>
      <c r="H137" s="54" t="s">
        <v>2966</v>
      </c>
      <c r="I137" s="54" t="s">
        <v>4483</v>
      </c>
      <c r="J137" s="54" t="s">
        <v>5089</v>
      </c>
      <c r="K137" s="54" t="s">
        <v>25</v>
      </c>
      <c r="L137" s="54" t="s">
        <v>15</v>
      </c>
      <c r="M137" s="54" t="s">
        <v>224</v>
      </c>
      <c r="N137" s="54" t="s">
        <v>2961</v>
      </c>
      <c r="O137" s="53">
        <v>41178.247523148151</v>
      </c>
      <c r="P137" s="52">
        <v>0</v>
      </c>
      <c r="Q137" s="51">
        <v>148.85695601851853</v>
      </c>
      <c r="R137" s="51">
        <v>148.91539351851853</v>
      </c>
      <c r="S137" s="50" t="s">
        <v>4817</v>
      </c>
    </row>
    <row r="138" spans="1:19" ht="11.25" hidden="1" customHeight="1">
      <c r="A138" s="54" t="s">
        <v>1245</v>
      </c>
      <c r="B138" s="54" t="s">
        <v>5088</v>
      </c>
      <c r="C138" s="54"/>
      <c r="D138" s="54" t="s">
        <v>5084</v>
      </c>
      <c r="E138" s="54" t="s">
        <v>5083</v>
      </c>
      <c r="F138" s="54" t="s">
        <v>1244</v>
      </c>
      <c r="G138" s="54" t="s">
        <v>861</v>
      </c>
      <c r="H138" s="54" t="s">
        <v>4832</v>
      </c>
      <c r="I138" s="54" t="s">
        <v>4832</v>
      </c>
      <c r="J138" s="54" t="s">
        <v>5082</v>
      </c>
      <c r="K138" s="54" t="s">
        <v>344</v>
      </c>
      <c r="L138" s="54" t="s">
        <v>15</v>
      </c>
      <c r="M138" s="54" t="s">
        <v>34</v>
      </c>
      <c r="N138" s="54" t="s">
        <v>3883</v>
      </c>
      <c r="O138" s="53">
        <v>41185.111631944441</v>
      </c>
      <c r="P138" s="52">
        <v>2</v>
      </c>
      <c r="Q138" s="51">
        <v>141.99284722222222</v>
      </c>
      <c r="R138" s="51">
        <v>143.01549768518518</v>
      </c>
      <c r="S138" s="50" t="s">
        <v>4817</v>
      </c>
    </row>
    <row r="139" spans="1:19" ht="11.25" hidden="1" customHeight="1">
      <c r="A139" s="54" t="s">
        <v>1245</v>
      </c>
      <c r="B139" s="54" t="s">
        <v>5087</v>
      </c>
      <c r="C139" s="54"/>
      <c r="D139" s="54" t="s">
        <v>5084</v>
      </c>
      <c r="E139" s="54" t="s">
        <v>5083</v>
      </c>
      <c r="F139" s="54" t="s">
        <v>1244</v>
      </c>
      <c r="G139" s="54" t="s">
        <v>861</v>
      </c>
      <c r="H139" s="54" t="s">
        <v>4832</v>
      </c>
      <c r="I139" s="54" t="s">
        <v>4832</v>
      </c>
      <c r="J139" s="54" t="s">
        <v>5082</v>
      </c>
      <c r="K139" s="54" t="s">
        <v>25</v>
      </c>
      <c r="L139" s="54" t="s">
        <v>15</v>
      </c>
      <c r="M139" s="54" t="s">
        <v>34</v>
      </c>
      <c r="N139" s="54" t="s">
        <v>5086</v>
      </c>
      <c r="O139" s="53">
        <v>41185.151354166665</v>
      </c>
      <c r="P139" s="52">
        <v>2</v>
      </c>
      <c r="Q139" s="51">
        <v>141.953125</v>
      </c>
      <c r="R139" s="51">
        <v>143.0003587962963</v>
      </c>
      <c r="S139" s="50" t="s">
        <v>4817</v>
      </c>
    </row>
    <row r="140" spans="1:19" ht="11.25" hidden="1" customHeight="1">
      <c r="A140" s="54" t="s">
        <v>1245</v>
      </c>
      <c r="B140" s="54" t="s">
        <v>5085</v>
      </c>
      <c r="C140" s="54"/>
      <c r="D140" s="54" t="s">
        <v>5084</v>
      </c>
      <c r="E140" s="54" t="s">
        <v>5083</v>
      </c>
      <c r="F140" s="54" t="s">
        <v>1244</v>
      </c>
      <c r="G140" s="54" t="s">
        <v>861</v>
      </c>
      <c r="H140" s="54" t="s">
        <v>4832</v>
      </c>
      <c r="I140" s="54" t="s">
        <v>4832</v>
      </c>
      <c r="J140" s="54" t="s">
        <v>5082</v>
      </c>
      <c r="K140" s="54" t="s">
        <v>19</v>
      </c>
      <c r="L140" s="54" t="s">
        <v>15</v>
      </c>
      <c r="M140" s="54" t="s">
        <v>15</v>
      </c>
      <c r="N140" s="54"/>
      <c r="P140" s="52">
        <v>0</v>
      </c>
      <c r="R140" s="51">
        <v>142.93756944444445</v>
      </c>
      <c r="S140" s="50" t="s">
        <v>4817</v>
      </c>
    </row>
    <row r="141" spans="1:19" ht="11.25" hidden="1" customHeight="1">
      <c r="A141" s="54" t="s">
        <v>5031</v>
      </c>
      <c r="B141" s="54" t="s">
        <v>5081</v>
      </c>
      <c r="C141" s="54"/>
      <c r="D141" s="54" t="s">
        <v>5080</v>
      </c>
      <c r="E141" s="54" t="s">
        <v>5041</v>
      </c>
      <c r="F141" s="54" t="s">
        <v>398</v>
      </c>
      <c r="G141" s="54" t="s">
        <v>603</v>
      </c>
      <c r="H141" s="54" t="s">
        <v>2994</v>
      </c>
      <c r="I141" s="54" t="s">
        <v>4763</v>
      </c>
      <c r="J141" s="54" t="s">
        <v>5079</v>
      </c>
      <c r="K141" s="54" t="s">
        <v>25</v>
      </c>
      <c r="L141" s="54" t="s">
        <v>15</v>
      </c>
      <c r="M141" s="54" t="s">
        <v>20</v>
      </c>
      <c r="N141" s="54" t="s">
        <v>5078</v>
      </c>
      <c r="O141" s="53">
        <v>41190.259166666663</v>
      </c>
      <c r="P141" s="52">
        <v>1</v>
      </c>
      <c r="Q141" s="51">
        <v>136.84531250000001</v>
      </c>
      <c r="R141" s="51">
        <v>136.84531250000001</v>
      </c>
      <c r="S141" s="50" t="s">
        <v>4817</v>
      </c>
    </row>
    <row r="142" spans="1:19" ht="11.25" hidden="1" customHeight="1">
      <c r="A142" s="54" t="s">
        <v>5031</v>
      </c>
      <c r="B142" s="54" t="s">
        <v>5077</v>
      </c>
      <c r="C142" s="54"/>
      <c r="D142" s="54" t="s">
        <v>5076</v>
      </c>
      <c r="E142" s="54" t="s">
        <v>5075</v>
      </c>
      <c r="F142" s="54" t="s">
        <v>398</v>
      </c>
      <c r="G142" s="54" t="s">
        <v>603</v>
      </c>
      <c r="H142" s="54" t="s">
        <v>2986</v>
      </c>
      <c r="I142" s="54" t="s">
        <v>5074</v>
      </c>
      <c r="J142" s="54" t="s">
        <v>5073</v>
      </c>
      <c r="K142" s="54" t="s">
        <v>19</v>
      </c>
      <c r="L142" s="54" t="s">
        <v>15</v>
      </c>
      <c r="M142" s="54" t="s">
        <v>20</v>
      </c>
      <c r="N142" s="54" t="s">
        <v>5072</v>
      </c>
      <c r="O142" s="53">
        <v>41199.921932870369</v>
      </c>
      <c r="P142" s="52">
        <v>2</v>
      </c>
      <c r="Q142" s="51">
        <v>127.18254629629629</v>
      </c>
      <c r="R142" s="51">
        <v>127.18254629629629</v>
      </c>
      <c r="S142" s="50" t="s">
        <v>4817</v>
      </c>
    </row>
    <row r="143" spans="1:19" ht="11.25" hidden="1" customHeight="1">
      <c r="A143" s="54" t="s">
        <v>5031</v>
      </c>
      <c r="B143" s="54" t="s">
        <v>5071</v>
      </c>
      <c r="C143" s="54"/>
      <c r="D143" s="54" t="s">
        <v>5070</v>
      </c>
      <c r="E143" s="54" t="s">
        <v>5069</v>
      </c>
      <c r="F143" s="54" t="s">
        <v>2915</v>
      </c>
      <c r="G143" s="54" t="s">
        <v>1237</v>
      </c>
      <c r="H143" s="54" t="s">
        <v>3146</v>
      </c>
      <c r="I143" s="54" t="s">
        <v>3145</v>
      </c>
      <c r="J143" s="54" t="s">
        <v>5068</v>
      </c>
      <c r="K143" s="54" t="s">
        <v>25</v>
      </c>
      <c r="L143" s="54" t="s">
        <v>15</v>
      </c>
      <c r="M143" s="54" t="s">
        <v>226</v>
      </c>
      <c r="N143" s="54" t="s">
        <v>4838</v>
      </c>
      <c r="O143" s="53">
        <v>41257.240104166667</v>
      </c>
      <c r="P143" s="52">
        <v>0</v>
      </c>
      <c r="Q143" s="51">
        <v>69.864374999999995</v>
      </c>
      <c r="R143" s="51">
        <v>70.866261574074073</v>
      </c>
      <c r="S143" s="50" t="s">
        <v>4817</v>
      </c>
    </row>
    <row r="144" spans="1:19" ht="11.25" hidden="1" customHeight="1">
      <c r="A144" s="54" t="s">
        <v>5039</v>
      </c>
      <c r="B144" s="54" t="s">
        <v>5067</v>
      </c>
      <c r="C144" s="54"/>
      <c r="D144" s="54" t="s">
        <v>5066</v>
      </c>
      <c r="E144" s="54" t="s">
        <v>5036</v>
      </c>
      <c r="F144" s="54" t="s">
        <v>1244</v>
      </c>
      <c r="G144" s="54" t="s">
        <v>2912</v>
      </c>
      <c r="H144" s="54" t="s">
        <v>2956</v>
      </c>
      <c r="I144" s="54" t="s">
        <v>4742</v>
      </c>
      <c r="J144" s="54" t="s">
        <v>5065</v>
      </c>
      <c r="K144" s="54" t="s">
        <v>25</v>
      </c>
      <c r="L144" s="54" t="s">
        <v>15</v>
      </c>
      <c r="M144" s="54" t="s">
        <v>224</v>
      </c>
      <c r="N144" s="54" t="s">
        <v>2961</v>
      </c>
      <c r="O144" s="53">
        <v>41270.960138888891</v>
      </c>
      <c r="P144" s="52">
        <v>0</v>
      </c>
      <c r="Q144" s="51">
        <v>56.144340277777786</v>
      </c>
      <c r="R144" s="51">
        <v>62.997893518518509</v>
      </c>
      <c r="S144" s="50" t="s">
        <v>4817</v>
      </c>
    </row>
    <row r="145" spans="1:19" ht="11.25" hidden="1" customHeight="1">
      <c r="A145" s="54" t="s">
        <v>1245</v>
      </c>
      <c r="B145" s="54" t="s">
        <v>5064</v>
      </c>
      <c r="C145" s="54"/>
      <c r="D145" s="54" t="s">
        <v>4922</v>
      </c>
      <c r="E145" s="54" t="s">
        <v>4921</v>
      </c>
      <c r="F145" s="54" t="s">
        <v>2915</v>
      </c>
      <c r="G145" s="54" t="s">
        <v>3426</v>
      </c>
      <c r="H145" s="54" t="s">
        <v>3435</v>
      </c>
      <c r="I145" s="54" t="s">
        <v>3434</v>
      </c>
      <c r="J145" s="54" t="s">
        <v>4918</v>
      </c>
      <c r="K145" s="54" t="s">
        <v>25</v>
      </c>
      <c r="L145" s="54" t="s">
        <v>15</v>
      </c>
      <c r="M145" s="54" t="s">
        <v>20</v>
      </c>
      <c r="N145" s="54" t="s">
        <v>4917</v>
      </c>
      <c r="O145" s="53">
        <v>41269.116041666668</v>
      </c>
      <c r="P145" s="52">
        <v>1</v>
      </c>
      <c r="Q145" s="51">
        <v>57.988437500000003</v>
      </c>
      <c r="R145" s="51">
        <v>57.988437500000003</v>
      </c>
      <c r="S145" s="50" t="s">
        <v>4817</v>
      </c>
    </row>
    <row r="146" spans="1:19" ht="11.25" hidden="1" customHeight="1">
      <c r="A146" s="54" t="s">
        <v>5050</v>
      </c>
      <c r="B146" s="54" t="s">
        <v>5063</v>
      </c>
      <c r="C146" s="54"/>
      <c r="D146" s="54" t="s">
        <v>5048</v>
      </c>
      <c r="E146" s="54" t="s">
        <v>5047</v>
      </c>
      <c r="F146" s="54" t="s">
        <v>2915</v>
      </c>
      <c r="G146" s="54" t="s">
        <v>3083</v>
      </c>
      <c r="H146" s="54" t="s">
        <v>3083</v>
      </c>
      <c r="I146" s="54" t="s">
        <v>5046</v>
      </c>
      <c r="J146" s="54" t="s">
        <v>5045</v>
      </c>
      <c r="K146" s="54" t="s">
        <v>14</v>
      </c>
      <c r="L146" s="54" t="s">
        <v>15</v>
      </c>
      <c r="M146" s="54" t="s">
        <v>4824</v>
      </c>
      <c r="N146" s="54" t="s">
        <v>4823</v>
      </c>
      <c r="O146" s="53">
        <v>41298.874409722222</v>
      </c>
      <c r="P146" s="52">
        <v>0</v>
      </c>
      <c r="Q146" s="51">
        <v>28.23006944444445</v>
      </c>
      <c r="R146" s="51">
        <v>57.025520833333331</v>
      </c>
      <c r="S146" s="50" t="s">
        <v>4817</v>
      </c>
    </row>
    <row r="147" spans="1:19" ht="11.25" hidden="1" customHeight="1">
      <c r="A147" s="54" t="s">
        <v>3152</v>
      </c>
      <c r="B147" s="54" t="s">
        <v>5062</v>
      </c>
      <c r="C147" s="54"/>
      <c r="D147" s="54" t="s">
        <v>5061</v>
      </c>
      <c r="E147" s="54" t="s">
        <v>5060</v>
      </c>
      <c r="F147" s="54" t="s">
        <v>2915</v>
      </c>
      <c r="G147" s="54" t="s">
        <v>3426</v>
      </c>
      <c r="H147" s="54" t="s">
        <v>5059</v>
      </c>
      <c r="I147" s="54" t="s">
        <v>5058</v>
      </c>
      <c r="J147" s="54" t="s">
        <v>5057</v>
      </c>
      <c r="K147" s="54" t="s">
        <v>25</v>
      </c>
      <c r="L147" s="54" t="s">
        <v>15</v>
      </c>
      <c r="M147" s="54" t="s">
        <v>224</v>
      </c>
      <c r="N147" s="54" t="s">
        <v>5056</v>
      </c>
      <c r="O147" s="53">
        <v>41299.020671296297</v>
      </c>
      <c r="P147" s="52">
        <v>0</v>
      </c>
      <c r="Q147" s="51">
        <v>28.083807870370368</v>
      </c>
      <c r="R147" s="51">
        <v>45.997754629629632</v>
      </c>
      <c r="S147" s="50" t="s">
        <v>4817</v>
      </c>
    </row>
    <row r="148" spans="1:19" ht="11.25" hidden="1" customHeight="1">
      <c r="A148" s="54" t="s">
        <v>4767</v>
      </c>
      <c r="B148" s="54" t="s">
        <v>5055</v>
      </c>
      <c r="C148" s="54"/>
      <c r="D148" s="54" t="s">
        <v>5054</v>
      </c>
      <c r="E148" s="54" t="s">
        <v>4764</v>
      </c>
      <c r="F148" s="54" t="s">
        <v>1244</v>
      </c>
      <c r="G148" s="54" t="s">
        <v>861</v>
      </c>
      <c r="H148" s="54" t="s">
        <v>3293</v>
      </c>
      <c r="I148" s="54" t="s">
        <v>3293</v>
      </c>
      <c r="J148" s="54" t="s">
        <v>5053</v>
      </c>
      <c r="K148" s="54" t="s">
        <v>25</v>
      </c>
      <c r="L148" s="54" t="s">
        <v>15</v>
      </c>
      <c r="M148" s="54" t="s">
        <v>34</v>
      </c>
      <c r="N148" s="54" t="s">
        <v>4600</v>
      </c>
      <c r="O148" s="53">
        <v>41313.209398148145</v>
      </c>
      <c r="P148" s="52">
        <v>2</v>
      </c>
      <c r="Q148" s="51">
        <v>13.895081018518518</v>
      </c>
      <c r="R148" s="51">
        <v>32.168553240740742</v>
      </c>
      <c r="S148" s="50" t="s">
        <v>4817</v>
      </c>
    </row>
    <row r="149" spans="1:19" ht="11.25" hidden="1" customHeight="1">
      <c r="A149" s="54" t="s">
        <v>5050</v>
      </c>
      <c r="B149" s="54" t="s">
        <v>5052</v>
      </c>
      <c r="C149" s="54"/>
      <c r="D149" s="54" t="s">
        <v>5048</v>
      </c>
      <c r="E149" s="54" t="s">
        <v>5047</v>
      </c>
      <c r="F149" s="54" t="s">
        <v>2915</v>
      </c>
      <c r="G149" s="54" t="s">
        <v>3083</v>
      </c>
      <c r="H149" s="54" t="s">
        <v>3083</v>
      </c>
      <c r="I149" s="54" t="s">
        <v>5046</v>
      </c>
      <c r="J149" s="54" t="s">
        <v>5045</v>
      </c>
      <c r="K149" s="54" t="s">
        <v>344</v>
      </c>
      <c r="L149" s="54" t="s">
        <v>15</v>
      </c>
      <c r="M149" s="54" t="s">
        <v>40</v>
      </c>
      <c r="N149" s="54" t="s">
        <v>4956</v>
      </c>
      <c r="O149" s="53">
        <v>41324.212210648147</v>
      </c>
      <c r="P149" s="52">
        <v>5</v>
      </c>
      <c r="Q149" s="51">
        <v>2.8922685185185184</v>
      </c>
      <c r="R149" s="51">
        <v>24.990381944444444</v>
      </c>
      <c r="S149" s="50" t="s">
        <v>4817</v>
      </c>
    </row>
    <row r="150" spans="1:19" ht="11.25" hidden="1" customHeight="1">
      <c r="A150" s="54" t="s">
        <v>5050</v>
      </c>
      <c r="B150" s="54" t="s">
        <v>5051</v>
      </c>
      <c r="C150" s="54"/>
      <c r="D150" s="54" t="s">
        <v>5048</v>
      </c>
      <c r="E150" s="54" t="s">
        <v>5047</v>
      </c>
      <c r="F150" s="54" t="s">
        <v>2915</v>
      </c>
      <c r="G150" s="54" t="s">
        <v>3083</v>
      </c>
      <c r="H150" s="54" t="s">
        <v>3083</v>
      </c>
      <c r="I150" s="54" t="s">
        <v>5046</v>
      </c>
      <c r="J150" s="54" t="s">
        <v>5045</v>
      </c>
      <c r="K150" s="54" t="s">
        <v>25</v>
      </c>
      <c r="L150" s="54" t="s">
        <v>15</v>
      </c>
      <c r="M150" s="54" t="s">
        <v>226</v>
      </c>
      <c r="N150" s="54" t="s">
        <v>4838</v>
      </c>
      <c r="O150" s="53">
        <v>41324.545127314814</v>
      </c>
      <c r="P150" s="52">
        <v>0</v>
      </c>
      <c r="Q150" s="51">
        <v>2.5593518518518517</v>
      </c>
      <c r="R150" s="51">
        <v>24.976840277777779</v>
      </c>
      <c r="S150" s="50" t="s">
        <v>4817</v>
      </c>
    </row>
    <row r="151" spans="1:19" ht="11.25" hidden="1" customHeight="1">
      <c r="A151" s="54" t="s">
        <v>5050</v>
      </c>
      <c r="B151" s="54" t="s">
        <v>5049</v>
      </c>
      <c r="C151" s="54"/>
      <c r="D151" s="54" t="s">
        <v>5048</v>
      </c>
      <c r="E151" s="54" t="s">
        <v>5047</v>
      </c>
      <c r="F151" s="54" t="s">
        <v>2915</v>
      </c>
      <c r="G151" s="54" t="s">
        <v>3083</v>
      </c>
      <c r="H151" s="54" t="s">
        <v>3083</v>
      </c>
      <c r="I151" s="54" t="s">
        <v>5046</v>
      </c>
      <c r="J151" s="54" t="s">
        <v>5045</v>
      </c>
      <c r="K151" s="54" t="s">
        <v>25</v>
      </c>
      <c r="L151" s="54" t="s">
        <v>15</v>
      </c>
      <c r="M151" s="54" t="s">
        <v>224</v>
      </c>
      <c r="N151" s="54" t="s">
        <v>4928</v>
      </c>
      <c r="O151" s="53">
        <v>41309.016134259262</v>
      </c>
      <c r="P151" s="52">
        <v>0</v>
      </c>
      <c r="Q151" s="51">
        <v>18.088344907407407</v>
      </c>
      <c r="R151" s="51">
        <v>24.89755787037037</v>
      </c>
      <c r="S151" s="50" t="s">
        <v>4817</v>
      </c>
    </row>
    <row r="152" spans="1:19" ht="11.25" hidden="1" customHeight="1">
      <c r="A152" s="54" t="s">
        <v>5031</v>
      </c>
      <c r="B152" s="54" t="s">
        <v>5043</v>
      </c>
      <c r="C152" s="54"/>
      <c r="D152" s="54" t="s">
        <v>5042</v>
      </c>
      <c r="E152" s="54" t="s">
        <v>5041</v>
      </c>
      <c r="F152" s="54" t="s">
        <v>398</v>
      </c>
      <c r="G152" s="54" t="s">
        <v>603</v>
      </c>
      <c r="H152" s="54" t="s">
        <v>2994</v>
      </c>
      <c r="I152" s="54" t="s">
        <v>4763</v>
      </c>
      <c r="J152" s="54" t="s">
        <v>5040</v>
      </c>
      <c r="K152" s="54" t="s">
        <v>25</v>
      </c>
      <c r="L152" s="54" t="s">
        <v>15</v>
      </c>
      <c r="M152" s="54" t="s">
        <v>1671</v>
      </c>
      <c r="N152" s="54" t="s">
        <v>51</v>
      </c>
      <c r="O152" s="53">
        <v>41320.219293981485</v>
      </c>
      <c r="P152" s="52">
        <v>0</v>
      </c>
      <c r="Q152" s="51">
        <v>6.8851851851851844</v>
      </c>
      <c r="R152" s="51">
        <v>17.094247685185184</v>
      </c>
      <c r="S152" s="50" t="s">
        <v>4817</v>
      </c>
    </row>
    <row r="153" spans="1:19" ht="11.25" hidden="1" customHeight="1">
      <c r="A153" s="54" t="s">
        <v>5039</v>
      </c>
      <c r="B153" s="54" t="s">
        <v>5038</v>
      </c>
      <c r="C153" s="54"/>
      <c r="D153" s="54" t="s">
        <v>5037</v>
      </c>
      <c r="E153" s="54" t="s">
        <v>5036</v>
      </c>
      <c r="F153" s="54" t="s">
        <v>1244</v>
      </c>
      <c r="G153" s="54" t="s">
        <v>2912</v>
      </c>
      <c r="H153" s="54" t="s">
        <v>2956</v>
      </c>
      <c r="I153" s="54" t="s">
        <v>3511</v>
      </c>
      <c r="J153" s="54" t="s">
        <v>5035</v>
      </c>
      <c r="K153" s="54" t="s">
        <v>25</v>
      </c>
      <c r="L153" s="54" t="s">
        <v>15</v>
      </c>
      <c r="M153" s="54" t="s">
        <v>224</v>
      </c>
      <c r="N153" s="54" t="s">
        <v>2961</v>
      </c>
      <c r="O153" s="53">
        <v>41311.171157407407</v>
      </c>
      <c r="P153" s="52">
        <v>0</v>
      </c>
      <c r="Q153" s="51">
        <v>15.933321759259259</v>
      </c>
      <c r="R153" s="51">
        <v>15.992766203703704</v>
      </c>
      <c r="S153" s="50" t="s">
        <v>4817</v>
      </c>
    </row>
    <row r="154" spans="1:19" ht="11.25" hidden="1" customHeight="1">
      <c r="A154" s="54" t="s">
        <v>3431</v>
      </c>
      <c r="B154" s="54" t="s">
        <v>5034</v>
      </c>
      <c r="C154" s="54"/>
      <c r="D154" s="54" t="s">
        <v>1928</v>
      </c>
      <c r="E154" s="54" t="s">
        <v>1929</v>
      </c>
      <c r="F154" s="54" t="s">
        <v>386</v>
      </c>
      <c r="G154" s="54" t="s">
        <v>2932</v>
      </c>
      <c r="H154" s="54" t="s">
        <v>3441</v>
      </c>
      <c r="I154" s="54" t="s">
        <v>3441</v>
      </c>
      <c r="J154" s="54" t="s">
        <v>5032</v>
      </c>
      <c r="K154" s="54" t="s">
        <v>25</v>
      </c>
      <c r="L154" s="54" t="s">
        <v>15</v>
      </c>
      <c r="M154" s="54" t="s">
        <v>20</v>
      </c>
      <c r="N154" s="54" t="s">
        <v>4424</v>
      </c>
      <c r="O154" s="53">
        <v>41317.933541666665</v>
      </c>
      <c r="P154" s="52">
        <v>1</v>
      </c>
      <c r="Q154" s="51">
        <v>9.1709375000000009</v>
      </c>
      <c r="R154" s="51">
        <v>9.1709375000000009</v>
      </c>
      <c r="S154" s="50" t="s">
        <v>4817</v>
      </c>
    </row>
    <row r="155" spans="1:19" ht="11.25" hidden="1" customHeight="1">
      <c r="A155" s="54" t="s">
        <v>3431</v>
      </c>
      <c r="B155" s="54" t="s">
        <v>5033</v>
      </c>
      <c r="C155" s="54"/>
      <c r="D155" s="54" t="s">
        <v>1928</v>
      </c>
      <c r="E155" s="54" t="s">
        <v>1929</v>
      </c>
      <c r="F155" s="54" t="s">
        <v>386</v>
      </c>
      <c r="G155" s="54" t="s">
        <v>2932</v>
      </c>
      <c r="H155" s="54" t="s">
        <v>3134</v>
      </c>
      <c r="I155" s="54" t="s">
        <v>3134</v>
      </c>
      <c r="J155" s="54" t="s">
        <v>5032</v>
      </c>
      <c r="K155" s="54" t="s">
        <v>344</v>
      </c>
      <c r="L155" s="54" t="s">
        <v>15</v>
      </c>
      <c r="M155" s="54" t="s">
        <v>20</v>
      </c>
      <c r="N155" s="54" t="s">
        <v>4424</v>
      </c>
      <c r="O155" s="53">
        <v>41318.017870370371</v>
      </c>
      <c r="P155" s="52">
        <v>2</v>
      </c>
      <c r="Q155" s="51">
        <v>9.0866087962962965</v>
      </c>
      <c r="R155" s="51">
        <v>9.0866087962962965</v>
      </c>
      <c r="S155" s="50" t="s">
        <v>4817</v>
      </c>
    </row>
    <row r="156" spans="1:19" ht="11.25" hidden="1" customHeight="1">
      <c r="A156" s="54" t="s">
        <v>5031</v>
      </c>
      <c r="B156" s="54" t="s">
        <v>5030</v>
      </c>
      <c r="C156" s="54"/>
      <c r="D156" s="54" t="s">
        <v>482</v>
      </c>
      <c r="E156" s="54" t="s">
        <v>5028</v>
      </c>
      <c r="F156" s="54" t="s">
        <v>1244</v>
      </c>
      <c r="G156" s="54" t="s">
        <v>405</v>
      </c>
      <c r="H156" s="54" t="s">
        <v>3175</v>
      </c>
      <c r="I156" s="54" t="s">
        <v>3175</v>
      </c>
      <c r="J156" s="54" t="s">
        <v>5027</v>
      </c>
      <c r="K156" s="54" t="s">
        <v>18</v>
      </c>
      <c r="L156" s="54" t="s">
        <v>15</v>
      </c>
      <c r="M156" s="54" t="s">
        <v>216</v>
      </c>
      <c r="N156" s="54" t="s">
        <v>3556</v>
      </c>
      <c r="O156" s="53">
        <v>41323.236273148148</v>
      </c>
      <c r="P156" s="52">
        <v>0</v>
      </c>
      <c r="Q156" s="51">
        <v>3.8682060185185185</v>
      </c>
      <c r="R156" s="51">
        <v>3.9938194444444446</v>
      </c>
      <c r="S156" s="50" t="s">
        <v>4817</v>
      </c>
    </row>
    <row r="157" spans="1:19" ht="11.25" hidden="1" customHeight="1">
      <c r="A157" s="54" t="s">
        <v>5031</v>
      </c>
      <c r="B157" s="54" t="s">
        <v>5754</v>
      </c>
      <c r="C157" s="54"/>
      <c r="D157" s="54" t="s">
        <v>5753</v>
      </c>
      <c r="E157" s="54" t="s">
        <v>5041</v>
      </c>
      <c r="F157" s="54" t="s">
        <v>398</v>
      </c>
      <c r="G157" s="54" t="s">
        <v>603</v>
      </c>
      <c r="H157" s="54" t="s">
        <v>2994</v>
      </c>
      <c r="I157" s="54" t="s">
        <v>4763</v>
      </c>
      <c r="J157" s="54" t="s">
        <v>5040</v>
      </c>
      <c r="K157" s="54" t="s">
        <v>25</v>
      </c>
      <c r="L157" s="54" t="s">
        <v>15</v>
      </c>
      <c r="M157" s="54" t="s">
        <v>20</v>
      </c>
      <c r="N157" s="54" t="s">
        <v>5078</v>
      </c>
      <c r="O157" s="53">
        <v>41325.106412037036</v>
      </c>
      <c r="P157" s="52">
        <v>1</v>
      </c>
      <c r="Q157" s="51">
        <v>1.9980671296296295</v>
      </c>
      <c r="R157" s="51">
        <v>1.9980671296296295</v>
      </c>
      <c r="S157" s="50" t="s">
        <v>4817</v>
      </c>
    </row>
    <row r="158" spans="1:19" ht="11.25" hidden="1" customHeight="1">
      <c r="A158" s="54" t="s">
        <v>5039</v>
      </c>
      <c r="B158" s="54" t="s">
        <v>5752</v>
      </c>
      <c r="C158" s="54"/>
      <c r="D158" s="54" t="s">
        <v>5751</v>
      </c>
      <c r="E158" s="54" t="s">
        <v>5036</v>
      </c>
      <c r="F158" s="54" t="s">
        <v>1244</v>
      </c>
      <c r="G158" s="54" t="s">
        <v>2912</v>
      </c>
      <c r="H158" s="54" t="s">
        <v>2956</v>
      </c>
      <c r="I158" s="54" t="s">
        <v>3511</v>
      </c>
      <c r="J158" s="54" t="s">
        <v>5750</v>
      </c>
      <c r="K158" s="54" t="s">
        <v>25</v>
      </c>
      <c r="L158" s="54" t="s">
        <v>15</v>
      </c>
      <c r="M158" s="54" t="s">
        <v>224</v>
      </c>
      <c r="N158" s="54" t="s">
        <v>2961</v>
      </c>
      <c r="O158" s="53">
        <v>41327.094837962963</v>
      </c>
      <c r="P158" s="52">
        <v>0</v>
      </c>
      <c r="Q158" s="51">
        <v>9.6412037037037039E-3</v>
      </c>
      <c r="R158" s="51">
        <v>1.0454166666666667</v>
      </c>
      <c r="S158" s="50" t="s">
        <v>4817</v>
      </c>
    </row>
    <row r="159" spans="1:19" ht="11.25" hidden="1" customHeight="1">
      <c r="A159" s="54" t="s">
        <v>5826</v>
      </c>
      <c r="B159" s="54" t="s">
        <v>5825</v>
      </c>
      <c r="C159" s="54"/>
      <c r="D159" s="54" t="s">
        <v>482</v>
      </c>
      <c r="E159" s="54" t="s">
        <v>5018</v>
      </c>
      <c r="F159" s="54" t="s">
        <v>1244</v>
      </c>
      <c r="G159" s="54" t="s">
        <v>405</v>
      </c>
      <c r="H159" s="54" t="s">
        <v>3175</v>
      </c>
      <c r="I159" s="54" t="s">
        <v>3175</v>
      </c>
      <c r="J159" s="54" t="s">
        <v>5824</v>
      </c>
      <c r="K159" s="54" t="s">
        <v>25</v>
      </c>
      <c r="L159" s="54" t="s">
        <v>15</v>
      </c>
      <c r="M159" s="54" t="s">
        <v>226</v>
      </c>
      <c r="N159" s="54" t="s">
        <v>4838</v>
      </c>
      <c r="O159" s="53">
        <v>41326.762453703705</v>
      </c>
      <c r="P159" s="52">
        <v>0</v>
      </c>
      <c r="Q159" s="51">
        <v>0.34202546296296299</v>
      </c>
      <c r="R159" s="51">
        <v>0.91432870370370367</v>
      </c>
      <c r="S159" s="50" t="s">
        <v>4817</v>
      </c>
    </row>
    <row r="160" spans="1:19" ht="11.25" hidden="1" customHeight="1">
      <c r="A160" s="54" t="s">
        <v>5021</v>
      </c>
      <c r="B160" s="54" t="s">
        <v>5026</v>
      </c>
      <c r="C160" s="54"/>
      <c r="D160" s="54" t="s">
        <v>5025</v>
      </c>
      <c r="E160" s="54" t="s">
        <v>5024</v>
      </c>
      <c r="F160" s="54" t="s">
        <v>1244</v>
      </c>
      <c r="G160" s="54" t="s">
        <v>2912</v>
      </c>
      <c r="H160" s="54" t="s">
        <v>2956</v>
      </c>
      <c r="I160" s="54" t="s">
        <v>4742</v>
      </c>
      <c r="J160" s="54" t="s">
        <v>5023</v>
      </c>
      <c r="K160" s="54" t="s">
        <v>18</v>
      </c>
      <c r="L160" s="54" t="s">
        <v>15</v>
      </c>
      <c r="M160" s="54" t="s">
        <v>34</v>
      </c>
      <c r="N160" s="54" t="s">
        <v>5022</v>
      </c>
      <c r="O160" s="53">
        <v>41218.409247685187</v>
      </c>
      <c r="P160" s="52">
        <v>1</v>
      </c>
      <c r="Q160" s="51">
        <v>108.69523148148147</v>
      </c>
      <c r="R160" s="51">
        <v>190.8840625</v>
      </c>
      <c r="S160" s="50" t="s">
        <v>4817</v>
      </c>
    </row>
    <row r="161" spans="1:19" ht="11.25" hidden="1" customHeight="1">
      <c r="A161" s="54" t="s">
        <v>5021</v>
      </c>
      <c r="B161" s="54" t="s">
        <v>5020</v>
      </c>
      <c r="C161" s="54"/>
      <c r="D161" s="54" t="s">
        <v>5019</v>
      </c>
      <c r="E161" s="54" t="s">
        <v>5018</v>
      </c>
      <c r="F161" s="54" t="s">
        <v>1244</v>
      </c>
      <c r="G161" s="54" t="s">
        <v>4866</v>
      </c>
      <c r="H161" s="54" t="s">
        <v>5017</v>
      </c>
      <c r="I161" s="54" t="s">
        <v>5016</v>
      </c>
      <c r="J161" s="54" t="s">
        <v>5015</v>
      </c>
      <c r="K161" s="54" t="s">
        <v>25</v>
      </c>
      <c r="L161" s="54" t="s">
        <v>15</v>
      </c>
      <c r="M161" s="54" t="s">
        <v>34</v>
      </c>
      <c r="N161" s="54" t="s">
        <v>2961</v>
      </c>
      <c r="O161" s="53">
        <v>41150.936643518522</v>
      </c>
      <c r="P161" s="52">
        <v>2</v>
      </c>
      <c r="Q161" s="51">
        <v>176.16783564814813</v>
      </c>
      <c r="R161" s="51">
        <v>177.15469907407407</v>
      </c>
      <c r="S161" s="50" t="s">
        <v>4817</v>
      </c>
    </row>
    <row r="162" spans="1:19" ht="11.25" hidden="1" customHeight="1">
      <c r="A162" s="54" t="s">
        <v>5014</v>
      </c>
      <c r="B162" s="54" t="s">
        <v>5013</v>
      </c>
      <c r="C162" s="54"/>
      <c r="D162" s="54" t="s">
        <v>1874</v>
      </c>
      <c r="E162" s="54" t="s">
        <v>1875</v>
      </c>
      <c r="F162" s="54" t="s">
        <v>1244</v>
      </c>
      <c r="G162" s="54" t="s">
        <v>4866</v>
      </c>
      <c r="H162" s="54" t="s">
        <v>4865</v>
      </c>
      <c r="I162" s="54" t="s">
        <v>4864</v>
      </c>
      <c r="J162" s="54" t="s">
        <v>5012</v>
      </c>
      <c r="K162" s="54" t="s">
        <v>14</v>
      </c>
      <c r="L162" s="54" t="s">
        <v>15</v>
      </c>
      <c r="M162" s="54" t="s">
        <v>20</v>
      </c>
      <c r="N162" s="54" t="s">
        <v>4530</v>
      </c>
      <c r="O162" s="53">
        <v>41171.777141203704</v>
      </c>
      <c r="P162" s="52">
        <v>2</v>
      </c>
      <c r="Q162" s="51">
        <v>155.32733796296296</v>
      </c>
      <c r="R162" s="51">
        <v>155.36900462962964</v>
      </c>
      <c r="S162" s="50" t="s">
        <v>4817</v>
      </c>
    </row>
    <row r="163" spans="1:19" ht="11.25" hidden="1" customHeight="1">
      <c r="A163" s="54" t="s">
        <v>4986</v>
      </c>
      <c r="B163" s="54" t="s">
        <v>5011</v>
      </c>
      <c r="C163" s="54"/>
      <c r="D163" s="54" t="s">
        <v>5002</v>
      </c>
      <c r="E163" s="54" t="s">
        <v>5001</v>
      </c>
      <c r="F163" s="54" t="s">
        <v>1244</v>
      </c>
      <c r="G163" s="54" t="s">
        <v>2912</v>
      </c>
      <c r="H163" s="54" t="s">
        <v>2966</v>
      </c>
      <c r="I163" s="54" t="s">
        <v>4483</v>
      </c>
      <c r="J163" s="54" t="s">
        <v>5010</v>
      </c>
      <c r="K163" s="54" t="s">
        <v>47</v>
      </c>
      <c r="L163" s="54" t="s">
        <v>15</v>
      </c>
      <c r="M163" s="54" t="s">
        <v>1671</v>
      </c>
      <c r="N163" s="54" t="s">
        <v>51</v>
      </c>
      <c r="O163" s="53">
        <v>41235.020127314812</v>
      </c>
      <c r="P163" s="52">
        <v>0</v>
      </c>
      <c r="Q163" s="51">
        <v>92.084351851851849</v>
      </c>
      <c r="R163" s="51">
        <v>174.83069444444445</v>
      </c>
      <c r="S163" s="50" t="s">
        <v>4817</v>
      </c>
    </row>
    <row r="164" spans="1:19" ht="11.25" hidden="1" customHeight="1">
      <c r="A164" s="54" t="s">
        <v>5009</v>
      </c>
      <c r="B164" s="54" t="s">
        <v>5008</v>
      </c>
      <c r="C164" s="54"/>
      <c r="D164" s="54" t="s">
        <v>5007</v>
      </c>
      <c r="E164" s="54" t="s">
        <v>5006</v>
      </c>
      <c r="F164" s="54" t="s">
        <v>386</v>
      </c>
      <c r="G164" s="54" t="s">
        <v>3080</v>
      </c>
      <c r="H164" s="54" t="s">
        <v>3089</v>
      </c>
      <c r="I164" s="54" t="s">
        <v>3088</v>
      </c>
      <c r="J164" s="54" t="s">
        <v>5005</v>
      </c>
      <c r="K164" s="54" t="s">
        <v>25</v>
      </c>
      <c r="L164" s="54" t="s">
        <v>15</v>
      </c>
      <c r="M164" s="54" t="s">
        <v>226</v>
      </c>
      <c r="N164" s="54" t="s">
        <v>4838</v>
      </c>
      <c r="O164" s="53">
        <v>41277.635023148148</v>
      </c>
      <c r="P164" s="52">
        <v>0</v>
      </c>
      <c r="Q164" s="51">
        <v>49.469456018518521</v>
      </c>
      <c r="R164" s="51">
        <v>160.75248842592592</v>
      </c>
      <c r="S164" s="50" t="s">
        <v>4817</v>
      </c>
    </row>
    <row r="165" spans="1:19" ht="11.25" hidden="1" customHeight="1">
      <c r="A165" s="54" t="s">
        <v>5004</v>
      </c>
      <c r="B165" s="54" t="s">
        <v>5003</v>
      </c>
      <c r="C165" s="54"/>
      <c r="D165" s="54" t="s">
        <v>5002</v>
      </c>
      <c r="E165" s="54" t="s">
        <v>5001</v>
      </c>
      <c r="F165" s="54" t="s">
        <v>386</v>
      </c>
      <c r="G165" s="54" t="s">
        <v>3080</v>
      </c>
      <c r="H165" s="54" t="s">
        <v>3089</v>
      </c>
      <c r="I165" s="54" t="s">
        <v>3088</v>
      </c>
      <c r="J165" s="54" t="s">
        <v>5000</v>
      </c>
      <c r="K165" s="54" t="s">
        <v>90</v>
      </c>
      <c r="L165" s="54" t="s">
        <v>15</v>
      </c>
      <c r="M165" s="54" t="s">
        <v>422</v>
      </c>
      <c r="N165" s="54" t="s">
        <v>4956</v>
      </c>
      <c r="O165" s="53">
        <v>41313.117847222224</v>
      </c>
      <c r="P165" s="52">
        <v>0</v>
      </c>
      <c r="Q165" s="51">
        <v>13.986631944444444</v>
      </c>
      <c r="R165" s="51">
        <v>86.729479166666664</v>
      </c>
      <c r="S165" s="50" t="s">
        <v>4817</v>
      </c>
    </row>
    <row r="166" spans="1:19" ht="11.25" hidden="1" customHeight="1">
      <c r="A166" s="54" t="s">
        <v>4999</v>
      </c>
      <c r="B166" s="54" t="s">
        <v>4998</v>
      </c>
      <c r="C166" s="54"/>
      <c r="D166" s="54" t="s">
        <v>4997</v>
      </c>
      <c r="E166" s="54" t="s">
        <v>4996</v>
      </c>
      <c r="F166" s="54" t="s">
        <v>386</v>
      </c>
      <c r="G166" s="54" t="s">
        <v>3080</v>
      </c>
      <c r="H166" s="54" t="s">
        <v>3079</v>
      </c>
      <c r="I166" s="54" t="s">
        <v>3079</v>
      </c>
      <c r="J166" s="54" t="s">
        <v>4995</v>
      </c>
      <c r="K166" s="54" t="s">
        <v>14</v>
      </c>
      <c r="L166" s="54" t="s">
        <v>15</v>
      </c>
      <c r="M166" s="54" t="s">
        <v>4994</v>
      </c>
      <c r="N166" s="54" t="s">
        <v>4993</v>
      </c>
      <c r="O166" s="53">
        <v>41298.819699074076</v>
      </c>
      <c r="P166" s="52">
        <v>0</v>
      </c>
      <c r="Q166" s="51">
        <v>28.284780092592591</v>
      </c>
      <c r="R166" s="51">
        <v>98.656747685185181</v>
      </c>
      <c r="S166" s="50" t="s">
        <v>4817</v>
      </c>
    </row>
    <row r="167" spans="1:19" ht="11.25" hidden="1" customHeight="1">
      <c r="A167" s="54" t="s">
        <v>4986</v>
      </c>
      <c r="B167" s="54" t="s">
        <v>4992</v>
      </c>
      <c r="C167" s="54"/>
      <c r="D167" s="54" t="s">
        <v>4984</v>
      </c>
      <c r="E167" s="54" t="s">
        <v>4983</v>
      </c>
      <c r="F167" s="54" t="s">
        <v>1244</v>
      </c>
      <c r="G167" s="54" t="s">
        <v>4866</v>
      </c>
      <c r="H167" s="54" t="s">
        <v>4982</v>
      </c>
      <c r="I167" s="54" t="s">
        <v>4981</v>
      </c>
      <c r="J167" s="54" t="s">
        <v>4991</v>
      </c>
      <c r="K167" s="54" t="s">
        <v>18</v>
      </c>
      <c r="L167" s="54" t="s">
        <v>15</v>
      </c>
      <c r="M167" s="54" t="s">
        <v>216</v>
      </c>
      <c r="N167" s="54" t="s">
        <v>2961</v>
      </c>
      <c r="O167" s="53">
        <v>41323.44630787037</v>
      </c>
      <c r="P167" s="52">
        <v>0</v>
      </c>
      <c r="Q167" s="51">
        <v>3.6581712962962962</v>
      </c>
      <c r="R167" s="51">
        <v>15.808206018518517</v>
      </c>
      <c r="S167" s="50" t="s">
        <v>4817</v>
      </c>
    </row>
    <row r="168" spans="1:19" ht="11.25" hidden="1" customHeight="1">
      <c r="A168" s="54" t="s">
        <v>4990</v>
      </c>
      <c r="B168" s="54" t="s">
        <v>4989</v>
      </c>
      <c r="C168" s="54"/>
      <c r="D168" s="54" t="s">
        <v>4984</v>
      </c>
      <c r="E168" s="54" t="s">
        <v>4988</v>
      </c>
      <c r="F168" s="54" t="s">
        <v>386</v>
      </c>
      <c r="G168" s="54" t="s">
        <v>2907</v>
      </c>
      <c r="H168" s="54" t="s">
        <v>4826</v>
      </c>
      <c r="I168" s="54" t="s">
        <v>4826</v>
      </c>
      <c r="J168" s="54" t="s">
        <v>4987</v>
      </c>
      <c r="K168" s="54" t="s">
        <v>25</v>
      </c>
      <c r="L168" s="54" t="s">
        <v>15</v>
      </c>
      <c r="M168" s="54" t="s">
        <v>15</v>
      </c>
      <c r="N168" s="54"/>
      <c r="P168" s="52">
        <v>0</v>
      </c>
      <c r="R168" s="51">
        <v>5.9661574074074073</v>
      </c>
      <c r="S168" s="50" t="s">
        <v>4817</v>
      </c>
    </row>
    <row r="169" spans="1:19" ht="11.25" hidden="1" customHeight="1">
      <c r="A169" s="54" t="s">
        <v>4986</v>
      </c>
      <c r="B169" s="54" t="s">
        <v>4985</v>
      </c>
      <c r="C169" s="54"/>
      <c r="D169" s="54" t="s">
        <v>4984</v>
      </c>
      <c r="E169" s="54" t="s">
        <v>4983</v>
      </c>
      <c r="F169" s="54" t="s">
        <v>1244</v>
      </c>
      <c r="G169" s="54" t="s">
        <v>4866</v>
      </c>
      <c r="H169" s="54" t="s">
        <v>4982</v>
      </c>
      <c r="I169" s="54" t="s">
        <v>4981</v>
      </c>
      <c r="J169" s="54" t="s">
        <v>4980</v>
      </c>
      <c r="K169" s="54" t="s">
        <v>18</v>
      </c>
      <c r="L169" s="54" t="s">
        <v>15</v>
      </c>
      <c r="M169" s="54" t="s">
        <v>216</v>
      </c>
      <c r="N169" s="54" t="s">
        <v>2961</v>
      </c>
      <c r="O169" s="53">
        <v>41324.369305555556</v>
      </c>
      <c r="P169" s="52">
        <v>0</v>
      </c>
      <c r="Q169" s="51">
        <v>2.7351736111111107</v>
      </c>
      <c r="R169" s="51">
        <v>3.771423611111111</v>
      </c>
      <c r="S169" s="50" t="s">
        <v>4817</v>
      </c>
    </row>
    <row r="170" spans="1:19" ht="11.25" hidden="1" customHeight="1">
      <c r="A170" s="54" t="s">
        <v>4870</v>
      </c>
      <c r="B170" s="54" t="s">
        <v>4979</v>
      </c>
      <c r="C170" s="54"/>
      <c r="D170" s="54" t="s">
        <v>4868</v>
      </c>
      <c r="E170" s="54" t="s">
        <v>4867</v>
      </c>
      <c r="F170" s="54" t="s">
        <v>386</v>
      </c>
      <c r="G170" s="54" t="s">
        <v>3080</v>
      </c>
      <c r="H170" s="54" t="s">
        <v>3089</v>
      </c>
      <c r="I170" s="54" t="s">
        <v>3088</v>
      </c>
      <c r="J170" s="54" t="s">
        <v>4978</v>
      </c>
      <c r="K170" s="54" t="s">
        <v>25</v>
      </c>
      <c r="L170" s="54" t="s">
        <v>15</v>
      </c>
      <c r="M170" s="54" t="s">
        <v>226</v>
      </c>
      <c r="N170" s="54" t="s">
        <v>4838</v>
      </c>
      <c r="O170" s="53">
        <v>41261.559872685182</v>
      </c>
      <c r="P170" s="52">
        <v>0</v>
      </c>
      <c r="Q170" s="51">
        <v>65.54460648148148</v>
      </c>
      <c r="R170" s="51">
        <v>106.87664351851852</v>
      </c>
      <c r="S170" s="50" t="s">
        <v>4817</v>
      </c>
    </row>
    <row r="171" spans="1:19" ht="11.25" hidden="1" customHeight="1">
      <c r="A171" s="54" t="s">
        <v>4870</v>
      </c>
      <c r="B171" s="54" t="s">
        <v>4977</v>
      </c>
      <c r="C171" s="54"/>
      <c r="D171" s="54" t="s">
        <v>4868</v>
      </c>
      <c r="E171" s="54" t="s">
        <v>4867</v>
      </c>
      <c r="F171" s="54" t="s">
        <v>1244</v>
      </c>
      <c r="G171" s="54" t="s">
        <v>861</v>
      </c>
      <c r="H171" s="54" t="s">
        <v>4832</v>
      </c>
      <c r="I171" s="54" t="s">
        <v>4832</v>
      </c>
      <c r="J171" s="54" t="s">
        <v>4976</v>
      </c>
      <c r="K171" s="54"/>
      <c r="L171" s="54" t="s">
        <v>15</v>
      </c>
      <c r="M171" s="54">
        <v>3544</v>
      </c>
      <c r="N171" s="118">
        <v>132133</v>
      </c>
      <c r="O171" s="53">
        <v>41233.985011574077</v>
      </c>
      <c r="P171" s="52">
        <v>1</v>
      </c>
      <c r="Q171" s="51">
        <v>93.119467592592585</v>
      </c>
      <c r="R171" s="51">
        <v>93.119467592592585</v>
      </c>
      <c r="S171" s="50" t="s">
        <v>4817</v>
      </c>
    </row>
    <row r="172" spans="1:19" ht="11.25" hidden="1" customHeight="1">
      <c r="A172" s="54" t="s">
        <v>2317</v>
      </c>
      <c r="B172" s="54" t="s">
        <v>4975</v>
      </c>
      <c r="C172" s="54"/>
      <c r="D172" s="54" t="s">
        <v>4971</v>
      </c>
      <c r="E172" s="54" t="s">
        <v>2314</v>
      </c>
      <c r="F172" s="54" t="s">
        <v>386</v>
      </c>
      <c r="G172" s="54" t="s">
        <v>3080</v>
      </c>
      <c r="H172" s="54" t="s">
        <v>3079</v>
      </c>
      <c r="I172" s="54" t="s">
        <v>3079</v>
      </c>
      <c r="J172" s="54" t="s">
        <v>4970</v>
      </c>
      <c r="K172" s="54">
        <v>3564</v>
      </c>
      <c r="L172" s="54" t="s">
        <v>6848</v>
      </c>
      <c r="M172" s="54" t="s">
        <v>4974</v>
      </c>
      <c r="N172" s="54" t="s">
        <v>4973</v>
      </c>
      <c r="O172" s="53">
        <v>41308.948078703703</v>
      </c>
      <c r="P172" s="52">
        <v>0</v>
      </c>
      <c r="Q172" s="51">
        <v>18.156400462962964</v>
      </c>
      <c r="R172" s="51">
        <v>37.04039351851852</v>
      </c>
      <c r="S172" s="50" t="s">
        <v>4817</v>
      </c>
    </row>
    <row r="173" spans="1:19" ht="11.25" hidden="1" customHeight="1">
      <c r="A173" s="54" t="s">
        <v>2317</v>
      </c>
      <c r="B173" s="54" t="s">
        <v>4972</v>
      </c>
      <c r="C173" s="54" t="s">
        <v>6831</v>
      </c>
      <c r="D173" s="54" t="s">
        <v>4971</v>
      </c>
      <c r="E173" s="54" t="s">
        <v>2314</v>
      </c>
      <c r="F173" s="54" t="s">
        <v>386</v>
      </c>
      <c r="G173" s="54" t="s">
        <v>3080</v>
      </c>
      <c r="H173" s="54" t="s">
        <v>3079</v>
      </c>
      <c r="I173" s="54" t="s">
        <v>3079</v>
      </c>
      <c r="J173" s="54" t="s">
        <v>4970</v>
      </c>
      <c r="K173" s="54" t="s">
        <v>14</v>
      </c>
      <c r="L173" s="54" t="s">
        <v>15</v>
      </c>
      <c r="M173" s="54" t="s">
        <v>40</v>
      </c>
      <c r="N173" s="54" t="s">
        <v>4956</v>
      </c>
      <c r="O173" s="53">
        <v>41309.060601851852</v>
      </c>
      <c r="P173" s="52">
        <v>5</v>
      </c>
      <c r="Q173" s="51">
        <v>18.043877314814814</v>
      </c>
      <c r="R173" s="51">
        <v>36.969027777777775</v>
      </c>
      <c r="S173" s="50" t="s">
        <v>4817</v>
      </c>
    </row>
    <row r="174" spans="1:19" ht="11.25" hidden="1" customHeight="1">
      <c r="A174" s="54" t="s">
        <v>2317</v>
      </c>
      <c r="B174" s="54" t="s">
        <v>4969</v>
      </c>
      <c r="C174" s="54"/>
      <c r="D174" s="54" t="s">
        <v>4968</v>
      </c>
      <c r="E174" s="54" t="s">
        <v>2314</v>
      </c>
      <c r="F174" s="54" t="s">
        <v>1244</v>
      </c>
      <c r="G174" s="54" t="s">
        <v>861</v>
      </c>
      <c r="H174" s="54" t="s">
        <v>4967</v>
      </c>
      <c r="I174" s="54" t="s">
        <v>4967</v>
      </c>
      <c r="J174" s="54" t="s">
        <v>4966</v>
      </c>
      <c r="K174" s="54">
        <v>3943</v>
      </c>
      <c r="L174" s="118">
        <v>521522523</v>
      </c>
      <c r="M174" s="54" t="s">
        <v>20</v>
      </c>
      <c r="N174" s="54" t="s">
        <v>4965</v>
      </c>
      <c r="O174" s="53">
        <v>41294.995439814818</v>
      </c>
      <c r="P174" s="52">
        <v>2</v>
      </c>
      <c r="Q174" s="51">
        <v>32.109039351851855</v>
      </c>
      <c r="R174" s="51">
        <v>32.109039351851855</v>
      </c>
      <c r="S174" s="50" t="s">
        <v>4817</v>
      </c>
    </row>
    <row r="175" spans="1:19" ht="11.25" hidden="1" customHeight="1">
      <c r="A175" s="54" t="s">
        <v>2317</v>
      </c>
      <c r="B175" s="54" t="s">
        <v>4964</v>
      </c>
      <c r="C175" s="54"/>
      <c r="D175" s="54" t="s">
        <v>4963</v>
      </c>
      <c r="E175" s="54" t="s">
        <v>2314</v>
      </c>
      <c r="F175" s="54" t="s">
        <v>386</v>
      </c>
      <c r="G175" s="54" t="s">
        <v>2907</v>
      </c>
      <c r="H175" s="54" t="s">
        <v>4826</v>
      </c>
      <c r="I175" s="54" t="s">
        <v>4826</v>
      </c>
      <c r="J175" s="54" t="s">
        <v>4962</v>
      </c>
      <c r="K175" s="54" t="s">
        <v>39</v>
      </c>
      <c r="L175" s="54" t="s">
        <v>15</v>
      </c>
      <c r="M175" s="54" t="s">
        <v>40</v>
      </c>
      <c r="N175" s="54" t="s">
        <v>4956</v>
      </c>
      <c r="O175" s="53">
        <v>41326.190092592595</v>
      </c>
      <c r="P175" s="52">
        <v>5</v>
      </c>
      <c r="Q175" s="51">
        <v>0.91438657407407409</v>
      </c>
      <c r="R175" s="51">
        <v>25.164398148148148</v>
      </c>
      <c r="S175" s="50" t="s">
        <v>4817</v>
      </c>
    </row>
    <row r="176" spans="1:19" ht="11.25" hidden="1" customHeight="1">
      <c r="A176" s="54" t="s">
        <v>2317</v>
      </c>
      <c r="B176" s="54" t="s">
        <v>5749</v>
      </c>
      <c r="C176" s="54"/>
      <c r="D176" s="54" t="s">
        <v>4971</v>
      </c>
      <c r="E176" s="54" t="s">
        <v>2314</v>
      </c>
      <c r="F176" s="54" t="s">
        <v>2915</v>
      </c>
      <c r="G176" s="54" t="s">
        <v>3426</v>
      </c>
      <c r="H176" s="54" t="s">
        <v>5748</v>
      </c>
      <c r="I176" s="54" t="s">
        <v>5747</v>
      </c>
      <c r="J176" s="54" t="s">
        <v>5746</v>
      </c>
      <c r="K176" s="54" t="s">
        <v>18</v>
      </c>
      <c r="L176" s="54" t="s">
        <v>15</v>
      </c>
      <c r="M176" s="54" t="s">
        <v>1441</v>
      </c>
      <c r="N176" s="54" t="s">
        <v>1670</v>
      </c>
      <c r="O176" s="53">
        <v>41326.107881944445</v>
      </c>
      <c r="P176" s="52">
        <v>0</v>
      </c>
      <c r="Q176" s="51">
        <v>0.99659722222222225</v>
      </c>
      <c r="R176" s="51">
        <v>2.9109027777777778</v>
      </c>
      <c r="S176" s="50" t="s">
        <v>4817</v>
      </c>
    </row>
    <row r="177" spans="1:19" ht="11.25" hidden="1" customHeight="1">
      <c r="A177" s="54" t="s">
        <v>4947</v>
      </c>
      <c r="B177" s="54" t="s">
        <v>4961</v>
      </c>
      <c r="C177" s="54"/>
      <c r="D177" s="54" t="s">
        <v>4945</v>
      </c>
      <c r="E177" s="54" t="s">
        <v>4944</v>
      </c>
      <c r="F177" s="54" t="s">
        <v>386</v>
      </c>
      <c r="G177" s="54" t="s">
        <v>3080</v>
      </c>
      <c r="H177" s="54" t="s">
        <v>3089</v>
      </c>
      <c r="I177" s="54" t="s">
        <v>3088</v>
      </c>
      <c r="J177" s="54" t="s">
        <v>4954</v>
      </c>
      <c r="K177" s="54" t="s">
        <v>90</v>
      </c>
      <c r="L177" s="54" t="s">
        <v>15</v>
      </c>
      <c r="M177" s="54" t="s">
        <v>20</v>
      </c>
      <c r="N177" s="54" t="s">
        <v>4942</v>
      </c>
      <c r="O177" s="53">
        <v>41173.154328703706</v>
      </c>
      <c r="P177" s="52">
        <v>2</v>
      </c>
      <c r="Q177" s="51">
        <v>153.95015046296297</v>
      </c>
      <c r="R177" s="51">
        <v>153.95015046296297</v>
      </c>
      <c r="S177" s="50" t="s">
        <v>4817</v>
      </c>
    </row>
    <row r="178" spans="1:19" ht="11.25" hidden="1" customHeight="1">
      <c r="A178" s="54" t="s">
        <v>4947</v>
      </c>
      <c r="B178" s="54" t="s">
        <v>4960</v>
      </c>
      <c r="C178" s="54"/>
      <c r="D178" s="54" t="s">
        <v>4945</v>
      </c>
      <c r="E178" s="54" t="s">
        <v>4944</v>
      </c>
      <c r="F178" s="54" t="s">
        <v>2915</v>
      </c>
      <c r="G178" s="54" t="s">
        <v>3426</v>
      </c>
      <c r="H178" s="54" t="s">
        <v>4950</v>
      </c>
      <c r="I178" s="54" t="s">
        <v>4949</v>
      </c>
      <c r="J178" s="54" t="s">
        <v>4959</v>
      </c>
      <c r="K178" s="54" t="s">
        <v>96</v>
      </c>
      <c r="L178" s="54" t="s">
        <v>15</v>
      </c>
      <c r="M178" s="54" t="s">
        <v>277</v>
      </c>
      <c r="N178" s="54" t="s">
        <v>4234</v>
      </c>
      <c r="O178" s="53">
        <v>41261.55709490741</v>
      </c>
      <c r="P178" s="52">
        <v>0</v>
      </c>
      <c r="Q178" s="51">
        <v>65.54738425925926</v>
      </c>
      <c r="R178" s="51">
        <v>129.17037037037036</v>
      </c>
      <c r="S178" s="50" t="s">
        <v>4817</v>
      </c>
    </row>
    <row r="179" spans="1:19" ht="11.25" hidden="1" customHeight="1">
      <c r="A179" s="54" t="s">
        <v>4947</v>
      </c>
      <c r="B179" s="54" t="s">
        <v>4958</v>
      </c>
      <c r="C179" s="54"/>
      <c r="D179" s="54" t="s">
        <v>4945</v>
      </c>
      <c r="E179" s="54" t="s">
        <v>4944</v>
      </c>
      <c r="F179" s="54" t="s">
        <v>386</v>
      </c>
      <c r="G179" s="54" t="s">
        <v>3080</v>
      </c>
      <c r="H179" s="54" t="s">
        <v>3089</v>
      </c>
      <c r="I179" s="54" t="s">
        <v>3088</v>
      </c>
      <c r="J179" s="54" t="s">
        <v>212</v>
      </c>
      <c r="K179" s="54" t="s">
        <v>344</v>
      </c>
      <c r="L179" s="54" t="s">
        <v>15</v>
      </c>
      <c r="M179" s="54" t="s">
        <v>20</v>
      </c>
      <c r="N179" s="54" t="s">
        <v>4942</v>
      </c>
      <c r="O179" s="53">
        <v>41215.107164351852</v>
      </c>
      <c r="P179" s="52">
        <v>2</v>
      </c>
      <c r="Q179" s="51">
        <v>111.99731481481481</v>
      </c>
      <c r="R179" s="51">
        <v>111.99731481481481</v>
      </c>
      <c r="S179" s="50" t="s">
        <v>4817</v>
      </c>
    </row>
    <row r="180" spans="1:19" ht="11.25" hidden="1" customHeight="1">
      <c r="A180" s="54" t="s">
        <v>4947</v>
      </c>
      <c r="B180" s="54" t="s">
        <v>4957</v>
      </c>
      <c r="C180" s="54"/>
      <c r="D180" s="54" t="s">
        <v>4945</v>
      </c>
      <c r="E180" s="54" t="s">
        <v>4944</v>
      </c>
      <c r="F180" s="54" t="s">
        <v>386</v>
      </c>
      <c r="G180" s="54" t="s">
        <v>3080</v>
      </c>
      <c r="H180" s="54" t="s">
        <v>3089</v>
      </c>
      <c r="I180" s="54" t="s">
        <v>3088</v>
      </c>
      <c r="J180" s="54" t="s">
        <v>4954</v>
      </c>
      <c r="K180" s="54" t="s">
        <v>96</v>
      </c>
      <c r="L180" s="54" t="s">
        <v>15</v>
      </c>
      <c r="M180" s="54" t="s">
        <v>40</v>
      </c>
      <c r="N180" s="54" t="s">
        <v>4956</v>
      </c>
      <c r="O180" s="53">
        <v>41242.417060185187</v>
      </c>
      <c r="P180" s="52">
        <v>5</v>
      </c>
      <c r="Q180" s="51">
        <v>84.687418981481471</v>
      </c>
      <c r="R180" s="51">
        <v>86.118159722222202</v>
      </c>
      <c r="S180" s="50" t="s">
        <v>4817</v>
      </c>
    </row>
    <row r="181" spans="1:19" ht="11.25" hidden="1" customHeight="1">
      <c r="A181" s="54" t="s">
        <v>4947</v>
      </c>
      <c r="B181" s="54" t="s">
        <v>4955</v>
      </c>
      <c r="C181" s="54"/>
      <c r="D181" s="54" t="s">
        <v>4945</v>
      </c>
      <c r="E181" s="54" t="s">
        <v>4944</v>
      </c>
      <c r="F181" s="54" t="s">
        <v>2915</v>
      </c>
      <c r="G181" s="54" t="s">
        <v>3426</v>
      </c>
      <c r="H181" s="54" t="s">
        <v>4950</v>
      </c>
      <c r="I181" s="54" t="s">
        <v>4949</v>
      </c>
      <c r="J181" s="54" t="s">
        <v>4954</v>
      </c>
      <c r="K181" s="54" t="s">
        <v>96</v>
      </c>
      <c r="L181" s="54" t="s">
        <v>15</v>
      </c>
      <c r="M181" s="54" t="s">
        <v>277</v>
      </c>
      <c r="N181" s="54" t="s">
        <v>4234</v>
      </c>
      <c r="O181" s="53">
        <v>41246.025879629633</v>
      </c>
      <c r="P181" s="52">
        <v>0</v>
      </c>
      <c r="Q181" s="51">
        <v>81.078599537037036</v>
      </c>
      <c r="R181" s="51">
        <v>84.250937500000006</v>
      </c>
      <c r="S181" s="50" t="s">
        <v>4817</v>
      </c>
    </row>
    <row r="182" spans="1:19" ht="11.25" hidden="1" customHeight="1">
      <c r="A182" s="54" t="s">
        <v>4947</v>
      </c>
      <c r="B182" s="54" t="s">
        <v>4953</v>
      </c>
      <c r="C182" s="54"/>
      <c r="D182" s="54" t="s">
        <v>4952</v>
      </c>
      <c r="E182" s="54" t="s">
        <v>4951</v>
      </c>
      <c r="F182" s="54" t="s">
        <v>2915</v>
      </c>
      <c r="G182" s="54" t="s">
        <v>3426</v>
      </c>
      <c r="H182" s="54" t="s">
        <v>4950</v>
      </c>
      <c r="I182" s="54" t="s">
        <v>4949</v>
      </c>
      <c r="J182" s="54" t="s">
        <v>4948</v>
      </c>
      <c r="K182" s="54" t="s">
        <v>88</v>
      </c>
      <c r="L182" s="54" t="s">
        <v>15</v>
      </c>
      <c r="M182" s="54" t="s">
        <v>277</v>
      </c>
      <c r="N182" s="54" t="s">
        <v>4234</v>
      </c>
      <c r="O182" s="53">
        <v>41247.956122685187</v>
      </c>
      <c r="P182" s="52">
        <v>0</v>
      </c>
      <c r="Q182" s="51">
        <v>79.148356481481486</v>
      </c>
      <c r="R182" s="51">
        <v>79.999328703703711</v>
      </c>
      <c r="S182" s="50" t="s">
        <v>4817</v>
      </c>
    </row>
    <row r="183" spans="1:19" ht="11.25" hidden="1" customHeight="1">
      <c r="A183" s="54" t="s">
        <v>4947</v>
      </c>
      <c r="B183" s="54" t="s">
        <v>4946</v>
      </c>
      <c r="C183" s="54"/>
      <c r="D183" s="54" t="s">
        <v>4945</v>
      </c>
      <c r="E183" s="54" t="s">
        <v>4944</v>
      </c>
      <c r="F183" s="54" t="s">
        <v>386</v>
      </c>
      <c r="G183" s="54" t="s">
        <v>3080</v>
      </c>
      <c r="H183" s="54" t="s">
        <v>3089</v>
      </c>
      <c r="I183" s="54" t="s">
        <v>3088</v>
      </c>
      <c r="J183" s="54" t="s">
        <v>4943</v>
      </c>
      <c r="K183" s="54" t="s">
        <v>18</v>
      </c>
      <c r="L183" s="54" t="s">
        <v>15</v>
      </c>
      <c r="M183" s="54" t="s">
        <v>20</v>
      </c>
      <c r="N183" s="54" t="s">
        <v>4942</v>
      </c>
      <c r="O183" s="53">
        <v>41249.184386574074</v>
      </c>
      <c r="P183" s="52">
        <v>1</v>
      </c>
      <c r="Q183" s="51">
        <v>77.920092592592596</v>
      </c>
      <c r="R183" s="51">
        <v>77.920092592592596</v>
      </c>
      <c r="S183" s="50" t="s">
        <v>4817</v>
      </c>
    </row>
    <row r="184" spans="1:19" ht="11.25" hidden="1" customHeight="1">
      <c r="A184" s="54" t="s">
        <v>1245</v>
      </c>
      <c r="B184" s="54" t="s">
        <v>4941</v>
      </c>
      <c r="C184" s="54"/>
      <c r="D184" s="54" t="s">
        <v>4940</v>
      </c>
      <c r="E184" s="54" t="s">
        <v>4939</v>
      </c>
      <c r="F184" s="54" t="s">
        <v>386</v>
      </c>
      <c r="G184" s="54" t="s">
        <v>3080</v>
      </c>
      <c r="H184" s="54" t="s">
        <v>3089</v>
      </c>
      <c r="I184" s="54" t="s">
        <v>3088</v>
      </c>
      <c r="J184" s="54" t="s">
        <v>4938</v>
      </c>
      <c r="K184" s="54" t="s">
        <v>87</v>
      </c>
      <c r="L184" s="54" t="s">
        <v>15</v>
      </c>
      <c r="M184" s="54" t="s">
        <v>15</v>
      </c>
      <c r="N184" s="54"/>
      <c r="P184" s="52">
        <v>0</v>
      </c>
      <c r="R184" s="51">
        <v>168.85179398148145</v>
      </c>
      <c r="S184" s="50" t="s">
        <v>4817</v>
      </c>
    </row>
    <row r="185" spans="1:19" ht="11.25" hidden="1" customHeight="1">
      <c r="A185" s="54" t="s">
        <v>4937</v>
      </c>
      <c r="B185" s="54" t="s">
        <v>4936</v>
      </c>
      <c r="C185" s="54"/>
      <c r="D185" s="54" t="s">
        <v>4935</v>
      </c>
      <c r="E185" s="54" t="s">
        <v>4934</v>
      </c>
      <c r="F185" s="54" t="s">
        <v>386</v>
      </c>
      <c r="G185" s="54" t="s">
        <v>3080</v>
      </c>
      <c r="H185" s="54" t="s">
        <v>3089</v>
      </c>
      <c r="I185" s="54" t="s">
        <v>3088</v>
      </c>
      <c r="J185" s="54" t="s">
        <v>4933</v>
      </c>
      <c r="K185" s="54" t="s">
        <v>25</v>
      </c>
      <c r="L185" s="54" t="s">
        <v>15</v>
      </c>
      <c r="M185" s="54" t="s">
        <v>20</v>
      </c>
      <c r="N185" s="54" t="s">
        <v>4932</v>
      </c>
      <c r="O185" s="53">
        <v>41169.019895833335</v>
      </c>
      <c r="P185" s="52">
        <v>1</v>
      </c>
      <c r="Q185" s="51">
        <v>158.08458333333334</v>
      </c>
      <c r="R185" s="51">
        <v>158.08458333333334</v>
      </c>
      <c r="S185" s="50" t="s">
        <v>4817</v>
      </c>
    </row>
    <row r="186" spans="1:19" ht="11.25" hidden="1" customHeight="1">
      <c r="A186" s="54" t="s">
        <v>1990</v>
      </c>
      <c r="B186" s="54" t="s">
        <v>4931</v>
      </c>
      <c r="C186" s="54"/>
      <c r="D186" s="54" t="s">
        <v>4926</v>
      </c>
      <c r="E186" s="54" t="s">
        <v>4925</v>
      </c>
      <c r="F186" s="54" t="s">
        <v>2915</v>
      </c>
      <c r="G186" s="54" t="s">
        <v>3083</v>
      </c>
      <c r="H186" s="54" t="s">
        <v>3083</v>
      </c>
      <c r="I186" s="54" t="s">
        <v>4930</v>
      </c>
      <c r="J186" s="54" t="s">
        <v>4929</v>
      </c>
      <c r="K186" s="54" t="s">
        <v>25</v>
      </c>
      <c r="L186" s="54" t="s">
        <v>15</v>
      </c>
      <c r="M186" s="54" t="s">
        <v>224</v>
      </c>
      <c r="N186" s="54" t="s">
        <v>4928</v>
      </c>
      <c r="O186" s="53">
        <v>41178.415949074071</v>
      </c>
      <c r="P186" s="52">
        <v>0</v>
      </c>
      <c r="Q186" s="51">
        <v>148.6885300925926</v>
      </c>
      <c r="R186" s="51">
        <v>150.01991898148148</v>
      </c>
      <c r="S186" s="50" t="s">
        <v>4817</v>
      </c>
    </row>
    <row r="187" spans="1:19" ht="11.25" hidden="1" customHeight="1">
      <c r="A187" s="54" t="s">
        <v>1990</v>
      </c>
      <c r="B187" s="54" t="s">
        <v>4927</v>
      </c>
      <c r="C187" s="54"/>
      <c r="D187" s="54" t="s">
        <v>4926</v>
      </c>
      <c r="E187" s="54" t="s">
        <v>4925</v>
      </c>
      <c r="F187" s="54" t="s">
        <v>2915</v>
      </c>
      <c r="G187" s="54" t="s">
        <v>3083</v>
      </c>
      <c r="H187" s="54" t="s">
        <v>3083</v>
      </c>
      <c r="I187" s="54" t="s">
        <v>3104</v>
      </c>
      <c r="J187" s="54" t="s">
        <v>4924</v>
      </c>
      <c r="K187" s="54" t="s">
        <v>19</v>
      </c>
      <c r="L187" s="54" t="s">
        <v>15</v>
      </c>
      <c r="M187" s="54" t="s">
        <v>15</v>
      </c>
      <c r="N187" s="54"/>
      <c r="P187" s="52">
        <v>0</v>
      </c>
      <c r="R187" s="51">
        <v>141.13244212962962</v>
      </c>
      <c r="S187" s="50" t="s">
        <v>4817</v>
      </c>
    </row>
    <row r="188" spans="1:19" ht="11.25" hidden="1" customHeight="1">
      <c r="A188" s="54" t="s">
        <v>1245</v>
      </c>
      <c r="B188" s="54" t="s">
        <v>4923</v>
      </c>
      <c r="C188" s="54"/>
      <c r="D188" s="54" t="s">
        <v>4922</v>
      </c>
      <c r="E188" s="54" t="s">
        <v>4921</v>
      </c>
      <c r="F188" s="54" t="s">
        <v>2915</v>
      </c>
      <c r="G188" s="54" t="s">
        <v>3426</v>
      </c>
      <c r="H188" s="54" t="s">
        <v>4920</v>
      </c>
      <c r="I188" s="54" t="s">
        <v>4919</v>
      </c>
      <c r="J188" s="54" t="s">
        <v>4918</v>
      </c>
      <c r="K188" s="54" t="s">
        <v>25</v>
      </c>
      <c r="L188" s="54" t="s">
        <v>15</v>
      </c>
      <c r="M188" s="54" t="s">
        <v>277</v>
      </c>
      <c r="N188" s="54" t="s">
        <v>4917</v>
      </c>
      <c r="O188" s="53">
        <v>41190.106909722221</v>
      </c>
      <c r="P188" s="52">
        <v>1</v>
      </c>
      <c r="Q188" s="51">
        <v>136.99756944444445</v>
      </c>
      <c r="R188" s="51">
        <v>136.99756944444445</v>
      </c>
      <c r="S188" s="50" t="s">
        <v>4817</v>
      </c>
    </row>
    <row r="189" spans="1:19" ht="11.25" hidden="1" customHeight="1">
      <c r="A189" s="54" t="s">
        <v>1990</v>
      </c>
      <c r="B189" s="54" t="s">
        <v>4916</v>
      </c>
      <c r="C189" s="54"/>
      <c r="D189" s="54" t="s">
        <v>4915</v>
      </c>
      <c r="E189" s="54" t="s">
        <v>1929</v>
      </c>
      <c r="F189" s="54" t="s">
        <v>2915</v>
      </c>
      <c r="G189" s="54" t="s">
        <v>3426</v>
      </c>
      <c r="H189" s="54" t="s">
        <v>4914</v>
      </c>
      <c r="I189" s="54" t="s">
        <v>4913</v>
      </c>
      <c r="J189" s="54" t="s">
        <v>4912</v>
      </c>
      <c r="K189" s="54" t="s">
        <v>344</v>
      </c>
      <c r="L189" s="54" t="s">
        <v>15</v>
      </c>
      <c r="M189" s="54" t="s">
        <v>277</v>
      </c>
      <c r="N189" s="54" t="s">
        <v>4424</v>
      </c>
      <c r="O189" s="53">
        <v>41193.249050925922</v>
      </c>
      <c r="P189" s="52">
        <v>2</v>
      </c>
      <c r="Q189" s="51">
        <v>133.85542824074074</v>
      </c>
      <c r="R189" s="51">
        <v>133.85542824074074</v>
      </c>
      <c r="S189" s="50" t="s">
        <v>4817</v>
      </c>
    </row>
    <row r="190" spans="1:19" ht="11.25" hidden="1" customHeight="1">
      <c r="A190" s="54" t="s">
        <v>3152</v>
      </c>
      <c r="B190" s="54" t="s">
        <v>4911</v>
      </c>
      <c r="C190" s="54"/>
      <c r="D190" s="54" t="s">
        <v>3429</v>
      </c>
      <c r="E190" s="54" t="s">
        <v>3205</v>
      </c>
      <c r="F190" s="54" t="s">
        <v>1611</v>
      </c>
      <c r="G190" s="54" t="s">
        <v>3148</v>
      </c>
      <c r="H190" s="54" t="s">
        <v>3147</v>
      </c>
      <c r="I190" s="54" t="s">
        <v>3147</v>
      </c>
      <c r="J190" s="54" t="s">
        <v>3150</v>
      </c>
      <c r="K190" s="54" t="s">
        <v>25</v>
      </c>
      <c r="L190" s="54" t="s">
        <v>15</v>
      </c>
      <c r="M190" s="54" t="s">
        <v>277</v>
      </c>
      <c r="N190" s="54" t="s">
        <v>4910</v>
      </c>
      <c r="O190" s="53">
        <v>41261.060011574074</v>
      </c>
      <c r="P190" s="52">
        <v>1</v>
      </c>
      <c r="Q190" s="51">
        <v>66.044467592592596</v>
      </c>
      <c r="R190" s="51">
        <v>66.044467592592596</v>
      </c>
      <c r="S190" s="50" t="s">
        <v>4817</v>
      </c>
    </row>
    <row r="191" spans="1:19" ht="11.25" hidden="1" customHeight="1">
      <c r="A191" s="54" t="s">
        <v>4485</v>
      </c>
      <c r="B191" s="54" t="s">
        <v>4909</v>
      </c>
      <c r="C191" s="54"/>
      <c r="D191" s="54" t="s">
        <v>4485</v>
      </c>
      <c r="E191" s="54" t="s">
        <v>4908</v>
      </c>
      <c r="F191" s="54" t="s">
        <v>1244</v>
      </c>
      <c r="G191" s="54" t="s">
        <v>2912</v>
      </c>
      <c r="H191" s="54" t="s">
        <v>2956</v>
      </c>
      <c r="I191" s="54" t="s">
        <v>4437</v>
      </c>
      <c r="J191" s="54" t="s">
        <v>4482</v>
      </c>
      <c r="K191" s="54" t="s">
        <v>25</v>
      </c>
      <c r="L191" s="54" t="s">
        <v>15</v>
      </c>
      <c r="M191" s="54" t="s">
        <v>277</v>
      </c>
      <c r="N191" s="54" t="s">
        <v>4838</v>
      </c>
      <c r="O191" s="53">
        <v>41325.198796296296</v>
      </c>
      <c r="P191" s="52">
        <v>0</v>
      </c>
      <c r="Q191" s="51">
        <v>1.9056828703703703</v>
      </c>
      <c r="R191" s="51">
        <v>36.033807870370367</v>
      </c>
      <c r="S191" s="50" t="s">
        <v>4817</v>
      </c>
    </row>
    <row r="192" spans="1:19" ht="11.25" hidden="1" customHeight="1">
      <c r="A192" s="54" t="s">
        <v>4029</v>
      </c>
      <c r="B192" s="54" t="s">
        <v>4907</v>
      </c>
      <c r="C192" s="54"/>
      <c r="D192" s="54" t="s">
        <v>4027</v>
      </c>
      <c r="E192" s="54" t="s">
        <v>4026</v>
      </c>
      <c r="F192" s="54" t="s">
        <v>2915</v>
      </c>
      <c r="G192" s="54" t="s">
        <v>3083</v>
      </c>
      <c r="H192" s="54" t="s">
        <v>3083</v>
      </c>
      <c r="I192" s="54" t="s">
        <v>4025</v>
      </c>
      <c r="J192" s="54" t="s">
        <v>370</v>
      </c>
      <c r="K192" s="54" t="s">
        <v>25</v>
      </c>
      <c r="L192" s="54" t="s">
        <v>15</v>
      </c>
      <c r="M192" s="54" t="s">
        <v>20</v>
      </c>
      <c r="N192" s="54" t="s">
        <v>4906</v>
      </c>
      <c r="O192" s="53">
        <v>41299.18346064815</v>
      </c>
      <c r="P192" s="52">
        <v>1</v>
      </c>
      <c r="Q192" s="51">
        <v>27.921018518518519</v>
      </c>
      <c r="R192" s="51">
        <v>27.921018518518519</v>
      </c>
      <c r="S192" s="50" t="s">
        <v>4817</v>
      </c>
    </row>
    <row r="193" spans="1:19" ht="11.25" hidden="1" customHeight="1">
      <c r="A193" s="54" t="s">
        <v>2099</v>
      </c>
      <c r="B193" s="54" t="s">
        <v>4905</v>
      </c>
      <c r="C193" s="54" t="s">
        <v>3589</v>
      </c>
      <c r="D193" s="54" t="s">
        <v>1265</v>
      </c>
      <c r="E193" s="54" t="s">
        <v>1264</v>
      </c>
      <c r="F193" s="54" t="s">
        <v>2915</v>
      </c>
      <c r="G193" s="54" t="s">
        <v>3426</v>
      </c>
      <c r="H193" s="54" t="s">
        <v>4904</v>
      </c>
      <c r="I193" s="54" t="s">
        <v>4903</v>
      </c>
      <c r="J193" s="54" t="s">
        <v>4902</v>
      </c>
      <c r="K193" s="54" t="s">
        <v>25</v>
      </c>
      <c r="L193" s="54" t="s">
        <v>15</v>
      </c>
      <c r="M193" s="54" t="s">
        <v>226</v>
      </c>
      <c r="N193" s="54" t="s">
        <v>4838</v>
      </c>
      <c r="O193" s="53">
        <v>41303.334780092591</v>
      </c>
      <c r="P193" s="52">
        <v>0</v>
      </c>
      <c r="Q193" s="51">
        <v>23.769699074074072</v>
      </c>
      <c r="R193" s="51">
        <v>23.899421296296296</v>
      </c>
      <c r="S193" s="50" t="s">
        <v>4817</v>
      </c>
    </row>
    <row r="194" spans="1:19" ht="11.25" hidden="1" customHeight="1">
      <c r="A194" s="54" t="s">
        <v>4767</v>
      </c>
      <c r="B194" s="54" t="s">
        <v>4901</v>
      </c>
      <c r="C194" s="54"/>
      <c r="D194" s="54" t="s">
        <v>4765</v>
      </c>
      <c r="E194" s="54" t="s">
        <v>4764</v>
      </c>
      <c r="F194" s="54" t="s">
        <v>398</v>
      </c>
      <c r="G194" s="54" t="s">
        <v>603</v>
      </c>
      <c r="H194" s="54" t="s">
        <v>2994</v>
      </c>
      <c r="I194" s="54" t="s">
        <v>4763</v>
      </c>
      <c r="J194" s="54" t="s">
        <v>4762</v>
      </c>
      <c r="K194" s="54" t="s">
        <v>25</v>
      </c>
      <c r="L194" s="54" t="s">
        <v>6882</v>
      </c>
      <c r="M194" s="54" t="s">
        <v>226</v>
      </c>
      <c r="N194" s="54" t="s">
        <v>4838</v>
      </c>
      <c r="O194" s="53">
        <v>41320.446076388886</v>
      </c>
      <c r="P194" s="52">
        <v>0</v>
      </c>
      <c r="Q194" s="51">
        <v>6.6584027777777779</v>
      </c>
      <c r="R194" s="51">
        <v>23.201898148148146</v>
      </c>
      <c r="S194" s="50" t="s">
        <v>4817</v>
      </c>
    </row>
    <row r="195" spans="1:19" ht="11.25" hidden="1" customHeight="1">
      <c r="A195" s="54" t="s">
        <v>4893</v>
      </c>
      <c r="B195" s="54" t="s">
        <v>4900</v>
      </c>
      <c r="C195" s="54" t="s">
        <v>6881</v>
      </c>
      <c r="D195" s="54" t="s">
        <v>4896</v>
      </c>
      <c r="E195" s="54" t="s">
        <v>4895</v>
      </c>
      <c r="F195" s="54" t="s">
        <v>386</v>
      </c>
      <c r="G195" s="54" t="s">
        <v>2932</v>
      </c>
      <c r="H195" s="54" t="s">
        <v>3024</v>
      </c>
      <c r="I195" s="54" t="s">
        <v>3404</v>
      </c>
      <c r="J195" s="54" t="s">
        <v>5823</v>
      </c>
      <c r="K195" s="54" t="s">
        <v>25</v>
      </c>
      <c r="L195" s="54" t="s">
        <v>6883</v>
      </c>
      <c r="M195" s="54" t="s">
        <v>226</v>
      </c>
      <c r="N195" s="54" t="s">
        <v>4838</v>
      </c>
      <c r="O195" s="53">
        <v>41310.371215277781</v>
      </c>
      <c r="P195" s="52">
        <v>0</v>
      </c>
      <c r="Q195" s="51">
        <v>16.733263888888889</v>
      </c>
      <c r="R195" s="51">
        <v>16.982881944444443</v>
      </c>
      <c r="S195" s="50" t="s">
        <v>4817</v>
      </c>
    </row>
    <row r="196" spans="1:19" ht="11.25" hidden="1" customHeight="1">
      <c r="A196" s="54" t="s">
        <v>4898</v>
      </c>
      <c r="B196" s="54" t="s">
        <v>4897</v>
      </c>
      <c r="C196" s="54" t="s">
        <v>6881</v>
      </c>
      <c r="D196" s="54" t="s">
        <v>4896</v>
      </c>
      <c r="E196" s="54" t="s">
        <v>4895</v>
      </c>
      <c r="F196" s="54" t="s">
        <v>386</v>
      </c>
      <c r="G196" s="54" t="s">
        <v>2932</v>
      </c>
      <c r="H196" s="54" t="s">
        <v>3024</v>
      </c>
      <c r="I196" s="54" t="s">
        <v>3404</v>
      </c>
      <c r="J196" s="54" t="s">
        <v>4894</v>
      </c>
      <c r="K196" s="54" t="s">
        <v>25</v>
      </c>
      <c r="L196" s="54" t="s">
        <v>15</v>
      </c>
      <c r="M196" s="54">
        <v>2230</v>
      </c>
      <c r="N196" s="54" t="s">
        <v>6884</v>
      </c>
      <c r="O196" s="53">
        <v>2231</v>
      </c>
      <c r="P196" s="54" t="s">
        <v>6884</v>
      </c>
      <c r="Q196" s="51">
        <v>7.7281944444444441</v>
      </c>
      <c r="R196" s="51">
        <v>14.90085648148148</v>
      </c>
      <c r="S196" s="50" t="s">
        <v>4817</v>
      </c>
    </row>
    <row r="197" spans="1:19" ht="11.25" hidden="1" customHeight="1">
      <c r="A197" s="54" t="s">
        <v>5822</v>
      </c>
      <c r="B197" s="54" t="s">
        <v>4889</v>
      </c>
      <c r="C197" s="54"/>
      <c r="D197" s="54" t="s">
        <v>4765</v>
      </c>
      <c r="E197" s="54" t="s">
        <v>4764</v>
      </c>
      <c r="F197" s="54" t="s">
        <v>2976</v>
      </c>
      <c r="G197" s="54" t="s">
        <v>2975</v>
      </c>
      <c r="H197" s="54" t="s">
        <v>4888</v>
      </c>
      <c r="I197" s="54" t="s">
        <v>4888</v>
      </c>
      <c r="J197" s="54" t="s">
        <v>4887</v>
      </c>
      <c r="K197" s="54" t="s">
        <v>25</v>
      </c>
      <c r="L197" s="54" t="s">
        <v>15</v>
      </c>
      <c r="M197" s="54" t="s">
        <v>224</v>
      </c>
      <c r="N197" s="54" t="s">
        <v>2961</v>
      </c>
      <c r="O197" s="53">
        <v>41327.033472222225</v>
      </c>
      <c r="P197" s="52">
        <v>0</v>
      </c>
      <c r="Q197" s="51">
        <v>7.1006944444444442E-2</v>
      </c>
      <c r="R197" s="51">
        <v>3.8944444444444444</v>
      </c>
      <c r="S197" s="50" t="s">
        <v>4817</v>
      </c>
    </row>
    <row r="198" spans="1:19" ht="11.25" hidden="1" customHeight="1">
      <c r="A198" s="54" t="s">
        <v>4767</v>
      </c>
      <c r="B198" s="54" t="s">
        <v>5745</v>
      </c>
      <c r="C198" s="54"/>
      <c r="D198" s="54" t="s">
        <v>5744</v>
      </c>
      <c r="E198" s="54" t="s">
        <v>5743</v>
      </c>
      <c r="F198" s="54" t="s">
        <v>386</v>
      </c>
      <c r="G198" s="54" t="s">
        <v>3080</v>
      </c>
      <c r="H198" s="54" t="s">
        <v>3089</v>
      </c>
      <c r="I198" s="54" t="s">
        <v>3088</v>
      </c>
      <c r="J198" s="54"/>
      <c r="K198" s="54" t="s">
        <v>25</v>
      </c>
      <c r="L198" s="54" t="s">
        <v>15</v>
      </c>
      <c r="M198" s="54" t="s">
        <v>226</v>
      </c>
      <c r="N198" s="54" t="s">
        <v>4838</v>
      </c>
      <c r="O198" s="53">
        <v>41325.360023148147</v>
      </c>
      <c r="P198" s="52">
        <v>0</v>
      </c>
      <c r="Q198" s="51">
        <v>1.7444560185185185</v>
      </c>
      <c r="R198" s="51">
        <v>1.9730092592592592</v>
      </c>
      <c r="S198" s="50" t="s">
        <v>4817</v>
      </c>
    </row>
    <row r="199" spans="1:19" ht="11.25" hidden="1" customHeight="1">
      <c r="A199" s="54" t="s">
        <v>5742</v>
      </c>
      <c r="B199" s="54" t="s">
        <v>5741</v>
      </c>
      <c r="C199" s="54"/>
      <c r="D199" s="54" t="s">
        <v>5740</v>
      </c>
      <c r="E199" s="54" t="s">
        <v>4026</v>
      </c>
      <c r="F199" s="54" t="s">
        <v>386</v>
      </c>
      <c r="G199" s="54" t="s">
        <v>3080</v>
      </c>
      <c r="H199" s="54" t="s">
        <v>3089</v>
      </c>
      <c r="I199" s="54" t="s">
        <v>3088</v>
      </c>
      <c r="J199" s="54"/>
      <c r="K199" s="54" t="s">
        <v>25</v>
      </c>
      <c r="L199" s="54" t="s">
        <v>15</v>
      </c>
      <c r="M199" s="54" t="s">
        <v>226</v>
      </c>
      <c r="N199" s="54" t="s">
        <v>4838</v>
      </c>
      <c r="O199" s="53">
        <v>41326.371192129627</v>
      </c>
      <c r="P199" s="52">
        <v>0</v>
      </c>
      <c r="Q199" s="51">
        <v>0.7332870370370369</v>
      </c>
      <c r="R199" s="51">
        <v>1.1167939814814813</v>
      </c>
      <c r="S199" s="50" t="s">
        <v>4817</v>
      </c>
    </row>
    <row r="200" spans="1:19" ht="11.25" hidden="1" customHeight="1">
      <c r="A200" s="54" t="s">
        <v>4885</v>
      </c>
      <c r="B200" s="54" t="s">
        <v>4884</v>
      </c>
      <c r="C200" s="54"/>
      <c r="D200" s="54" t="s">
        <v>4883</v>
      </c>
      <c r="E200" s="54" t="s">
        <v>4882</v>
      </c>
      <c r="F200" s="54" t="s">
        <v>386</v>
      </c>
      <c r="G200" s="54" t="s">
        <v>3080</v>
      </c>
      <c r="H200" s="54" t="s">
        <v>3089</v>
      </c>
      <c r="I200" s="54" t="s">
        <v>3088</v>
      </c>
      <c r="J200" s="54" t="s">
        <v>4881</v>
      </c>
      <c r="K200" s="54" t="s">
        <v>18</v>
      </c>
      <c r="L200" s="54" t="s">
        <v>15</v>
      </c>
      <c r="M200" s="54" t="s">
        <v>15</v>
      </c>
      <c r="N200" s="54"/>
      <c r="P200" s="52">
        <v>0</v>
      </c>
      <c r="R200" s="51">
        <v>185.21665509259259</v>
      </c>
      <c r="S200" s="50" t="s">
        <v>4817</v>
      </c>
    </row>
    <row r="201" spans="1:19" ht="11.25" hidden="1" customHeight="1">
      <c r="A201" s="54" t="s">
        <v>4880</v>
      </c>
      <c r="B201" s="54" t="s">
        <v>4879</v>
      </c>
      <c r="C201" s="54"/>
      <c r="D201" s="54" t="s">
        <v>4868</v>
      </c>
      <c r="E201" s="54" t="s">
        <v>4867</v>
      </c>
      <c r="F201" s="54" t="s">
        <v>398</v>
      </c>
      <c r="G201" s="54" t="s">
        <v>603</v>
      </c>
      <c r="H201" s="54" t="s">
        <v>2986</v>
      </c>
      <c r="I201" s="54" t="s">
        <v>4878</v>
      </c>
      <c r="J201" s="54" t="s">
        <v>4877</v>
      </c>
      <c r="K201" s="54" t="s">
        <v>18</v>
      </c>
      <c r="L201" s="54" t="s">
        <v>15</v>
      </c>
      <c r="M201" s="54" t="s">
        <v>20</v>
      </c>
      <c r="N201" s="54" t="s">
        <v>4876</v>
      </c>
      <c r="O201" s="53">
        <v>41149.922164351854</v>
      </c>
      <c r="P201" s="52">
        <v>1</v>
      </c>
      <c r="Q201" s="51">
        <v>177.18231481481482</v>
      </c>
      <c r="R201" s="51">
        <v>177.18231481481482</v>
      </c>
      <c r="S201" s="50" t="s">
        <v>4817</v>
      </c>
    </row>
    <row r="202" spans="1:19" ht="11.25" hidden="1" customHeight="1">
      <c r="A202" s="54" t="s">
        <v>4858</v>
      </c>
      <c r="B202" s="54" t="s">
        <v>4875</v>
      </c>
      <c r="C202" s="54"/>
      <c r="D202" s="54" t="s">
        <v>4856</v>
      </c>
      <c r="E202" s="54" t="s">
        <v>4855</v>
      </c>
      <c r="F202" s="54" t="s">
        <v>386</v>
      </c>
      <c r="G202" s="54" t="s">
        <v>3080</v>
      </c>
      <c r="H202" s="54" t="s">
        <v>3089</v>
      </c>
      <c r="I202" s="54" t="s">
        <v>3088</v>
      </c>
      <c r="J202" s="54" t="s">
        <v>4818</v>
      </c>
      <c r="K202" s="54" t="s">
        <v>25</v>
      </c>
      <c r="L202" s="54" t="s">
        <v>15</v>
      </c>
      <c r="M202" s="54" t="s">
        <v>20</v>
      </c>
      <c r="N202" s="54" t="s">
        <v>4854</v>
      </c>
      <c r="O202" s="53">
        <v>41155.218194444446</v>
      </c>
      <c r="P202" s="52">
        <v>1</v>
      </c>
      <c r="Q202" s="51">
        <v>171.88628472222223</v>
      </c>
      <c r="R202" s="51">
        <v>171.88628472222223</v>
      </c>
      <c r="S202" s="50" t="s">
        <v>4817</v>
      </c>
    </row>
    <row r="203" spans="1:19" ht="11.25" hidden="1" customHeight="1">
      <c r="A203" s="54" t="s">
        <v>4842</v>
      </c>
      <c r="B203" s="54" t="s">
        <v>4874</v>
      </c>
      <c r="C203" s="54"/>
      <c r="D203" s="54" t="s">
        <v>4840</v>
      </c>
      <c r="E203" s="54" t="s">
        <v>4839</v>
      </c>
      <c r="F203" s="54" t="s">
        <v>386</v>
      </c>
      <c r="G203" s="54" t="s">
        <v>2907</v>
      </c>
      <c r="H203" s="54" t="s">
        <v>385</v>
      </c>
      <c r="I203" s="54" t="s">
        <v>390</v>
      </c>
      <c r="J203" s="54" t="s">
        <v>4873</v>
      </c>
      <c r="K203" s="54" t="s">
        <v>14</v>
      </c>
      <c r="L203" s="54" t="s">
        <v>15</v>
      </c>
      <c r="M203" s="54" t="s">
        <v>4872</v>
      </c>
      <c r="N203" s="54" t="s">
        <v>4871</v>
      </c>
      <c r="O203" s="53">
        <v>41190.991053240738</v>
      </c>
      <c r="P203" s="52">
        <v>0</v>
      </c>
      <c r="Q203" s="51">
        <v>136.11342592592592</v>
      </c>
      <c r="R203" s="51">
        <v>141.95640046296296</v>
      </c>
      <c r="S203" s="50" t="s">
        <v>4817</v>
      </c>
    </row>
    <row r="204" spans="1:19" ht="11.25" hidden="1" customHeight="1">
      <c r="A204" s="54" t="s">
        <v>4870</v>
      </c>
      <c r="B204" s="54" t="s">
        <v>4869</v>
      </c>
      <c r="C204" s="54"/>
      <c r="D204" s="54" t="s">
        <v>4868</v>
      </c>
      <c r="E204" s="54" t="s">
        <v>4867</v>
      </c>
      <c r="F204" s="54" t="s">
        <v>1244</v>
      </c>
      <c r="G204" s="54" t="s">
        <v>4866</v>
      </c>
      <c r="H204" s="54" t="s">
        <v>4865</v>
      </c>
      <c r="I204" s="54" t="s">
        <v>4864</v>
      </c>
      <c r="J204" s="54" t="s">
        <v>4863</v>
      </c>
      <c r="K204" s="54" t="s">
        <v>25</v>
      </c>
      <c r="L204" s="54" t="s">
        <v>15</v>
      </c>
      <c r="M204" s="54" t="s">
        <v>1671</v>
      </c>
      <c r="N204" s="54" t="s">
        <v>51</v>
      </c>
      <c r="O204" s="53">
        <v>41201.180046296293</v>
      </c>
      <c r="P204" s="52">
        <v>0</v>
      </c>
      <c r="Q204" s="51">
        <v>125.92443287037037</v>
      </c>
      <c r="R204" s="51">
        <v>134.8685763888889</v>
      </c>
      <c r="S204" s="50" t="s">
        <v>4817</v>
      </c>
    </row>
    <row r="205" spans="1:19" ht="11.25" hidden="1" customHeight="1">
      <c r="A205" s="54" t="s">
        <v>4837</v>
      </c>
      <c r="B205" s="54" t="s">
        <v>4862</v>
      </c>
      <c r="C205" s="54"/>
      <c r="D205" s="54" t="s">
        <v>4861</v>
      </c>
      <c r="E205" s="54" t="s">
        <v>4834</v>
      </c>
      <c r="F205" s="54" t="s">
        <v>2915</v>
      </c>
      <c r="G205" s="54" t="s">
        <v>1237</v>
      </c>
      <c r="H205" s="54" t="s">
        <v>3146</v>
      </c>
      <c r="I205" s="54" t="s">
        <v>3145</v>
      </c>
      <c r="J205" s="54" t="s">
        <v>4860</v>
      </c>
      <c r="K205" s="54" t="s">
        <v>14</v>
      </c>
      <c r="L205" s="54" t="s">
        <v>15</v>
      </c>
      <c r="M205" s="54" t="s">
        <v>20</v>
      </c>
      <c r="N205" s="54" t="s">
        <v>4859</v>
      </c>
      <c r="O205" s="53">
        <v>41200.12773148148</v>
      </c>
      <c r="P205" s="52">
        <v>2</v>
      </c>
      <c r="Q205" s="51">
        <v>126.97674768518519</v>
      </c>
      <c r="R205" s="51">
        <v>126.97674768518519</v>
      </c>
      <c r="S205" s="50" t="s">
        <v>4817</v>
      </c>
    </row>
    <row r="206" spans="1:19" ht="11.25" hidden="1" customHeight="1">
      <c r="A206" s="54" t="s">
        <v>4858</v>
      </c>
      <c r="B206" s="54" t="s">
        <v>4857</v>
      </c>
      <c r="C206" s="54"/>
      <c r="D206" s="54" t="s">
        <v>4856</v>
      </c>
      <c r="E206" s="54" t="s">
        <v>4855</v>
      </c>
      <c r="F206" s="54" t="s">
        <v>386</v>
      </c>
      <c r="G206" s="54" t="s">
        <v>3080</v>
      </c>
      <c r="H206" s="54" t="s">
        <v>3089</v>
      </c>
      <c r="I206" s="54" t="s">
        <v>3088</v>
      </c>
      <c r="J206" s="54" t="s">
        <v>4818</v>
      </c>
      <c r="K206" s="54" t="s">
        <v>25</v>
      </c>
      <c r="L206" s="54" t="s">
        <v>15</v>
      </c>
      <c r="M206" s="54" t="s">
        <v>20</v>
      </c>
      <c r="N206" s="54" t="s">
        <v>4854</v>
      </c>
      <c r="O206" s="53">
        <v>41201.167997685188</v>
      </c>
      <c r="P206" s="52">
        <v>1</v>
      </c>
      <c r="Q206" s="51">
        <v>125.93648148148148</v>
      </c>
      <c r="R206" s="51">
        <v>125.93648148148148</v>
      </c>
      <c r="S206" s="50" t="s">
        <v>4817</v>
      </c>
    </row>
    <row r="207" spans="1:19" ht="11.25" hidden="1" customHeight="1">
      <c r="A207" s="54" t="s">
        <v>4853</v>
      </c>
      <c r="B207" s="54" t="s">
        <v>4852</v>
      </c>
      <c r="C207" s="54"/>
      <c r="D207" s="54" t="s">
        <v>4851</v>
      </c>
      <c r="E207" s="54" t="s">
        <v>4850</v>
      </c>
      <c r="F207" s="54" t="s">
        <v>2915</v>
      </c>
      <c r="G207" s="54" t="s">
        <v>3426</v>
      </c>
      <c r="H207" s="54" t="s">
        <v>4849</v>
      </c>
      <c r="I207" s="54" t="s">
        <v>4848</v>
      </c>
      <c r="J207" s="54" t="s">
        <v>4847</v>
      </c>
      <c r="K207" s="54" t="s">
        <v>39</v>
      </c>
      <c r="L207" s="54" t="s">
        <v>15</v>
      </c>
      <c r="M207" s="54" t="s">
        <v>15</v>
      </c>
      <c r="N207" s="54"/>
      <c r="P207" s="52">
        <v>0</v>
      </c>
      <c r="R207" s="51">
        <v>121.16494212962962</v>
      </c>
      <c r="S207" s="50" t="s">
        <v>4817</v>
      </c>
    </row>
    <row r="208" spans="1:19" ht="11.25" hidden="1" customHeight="1">
      <c r="A208" s="54" t="s">
        <v>4837</v>
      </c>
      <c r="B208" s="54" t="s">
        <v>4846</v>
      </c>
      <c r="C208" s="54"/>
      <c r="D208" s="54" t="s">
        <v>4845</v>
      </c>
      <c r="E208" s="54" t="s">
        <v>4834</v>
      </c>
      <c r="F208" s="54" t="s">
        <v>386</v>
      </c>
      <c r="G208" s="54" t="s">
        <v>3080</v>
      </c>
      <c r="H208" s="54" t="s">
        <v>3089</v>
      </c>
      <c r="I208" s="54" t="s">
        <v>3088</v>
      </c>
      <c r="J208" s="54" t="s">
        <v>4844</v>
      </c>
      <c r="K208" s="54" t="s">
        <v>18</v>
      </c>
      <c r="L208" s="54" t="s">
        <v>15</v>
      </c>
      <c r="M208" s="54" t="s">
        <v>20</v>
      </c>
      <c r="N208" s="54" t="s">
        <v>4843</v>
      </c>
      <c r="O208" s="53">
        <v>41228.00273148148</v>
      </c>
      <c r="P208" s="52">
        <v>1</v>
      </c>
      <c r="Q208" s="51">
        <v>99.101747685185188</v>
      </c>
      <c r="R208" s="51">
        <v>99.101747685185188</v>
      </c>
      <c r="S208" s="50" t="s">
        <v>4817</v>
      </c>
    </row>
    <row r="209" spans="1:19" ht="11.25" hidden="1" customHeight="1">
      <c r="A209" s="54" t="s">
        <v>4842</v>
      </c>
      <c r="B209" s="54" t="s">
        <v>4841</v>
      </c>
      <c r="C209" s="54"/>
      <c r="D209" s="54" t="s">
        <v>4840</v>
      </c>
      <c r="E209" s="54" t="s">
        <v>4839</v>
      </c>
      <c r="F209" s="54" t="s">
        <v>386</v>
      </c>
      <c r="G209" s="54" t="s">
        <v>3080</v>
      </c>
      <c r="H209" s="54" t="s">
        <v>3089</v>
      </c>
      <c r="I209" s="54" t="s">
        <v>3088</v>
      </c>
      <c r="J209" s="54" t="s">
        <v>4818</v>
      </c>
      <c r="K209" s="54" t="s">
        <v>25</v>
      </c>
      <c r="L209" s="54" t="s">
        <v>15</v>
      </c>
      <c r="M209" s="54" t="s">
        <v>226</v>
      </c>
      <c r="N209" s="54" t="s">
        <v>4838</v>
      </c>
      <c r="O209" s="53">
        <v>41277.63721064815</v>
      </c>
      <c r="P209" s="52">
        <v>0</v>
      </c>
      <c r="Q209" s="51">
        <v>49.467268518518516</v>
      </c>
      <c r="R209" s="51">
        <v>85.036458333333314</v>
      </c>
      <c r="S209" s="50" t="s">
        <v>4817</v>
      </c>
    </row>
    <row r="210" spans="1:19" ht="11.25" hidden="1" customHeight="1">
      <c r="A210" s="54" t="s">
        <v>4837</v>
      </c>
      <c r="B210" s="54" t="s">
        <v>4836</v>
      </c>
      <c r="C210" s="54"/>
      <c r="D210" s="54" t="s">
        <v>4835</v>
      </c>
      <c r="E210" s="54" t="s">
        <v>4834</v>
      </c>
      <c r="F210" s="54" t="s">
        <v>398</v>
      </c>
      <c r="G210" s="54" t="s">
        <v>574</v>
      </c>
      <c r="H210" s="54" t="s">
        <v>574</v>
      </c>
      <c r="I210" s="54" t="s">
        <v>3183</v>
      </c>
      <c r="J210" s="54" t="s">
        <v>2372</v>
      </c>
      <c r="K210" s="54" t="s">
        <v>96</v>
      </c>
      <c r="L210" s="54" t="s">
        <v>15</v>
      </c>
      <c r="M210" s="54" t="s">
        <v>277</v>
      </c>
      <c r="N210" s="54" t="s">
        <v>4234</v>
      </c>
      <c r="O210" s="53">
        <v>41276.626782407409</v>
      </c>
      <c r="P210" s="52">
        <v>0</v>
      </c>
      <c r="Q210" s="51">
        <v>50.47769675925926</v>
      </c>
      <c r="R210" s="51">
        <v>57.001608796296296</v>
      </c>
      <c r="S210" s="50" t="s">
        <v>4817</v>
      </c>
    </row>
    <row r="211" spans="1:19" ht="11.25" hidden="1" customHeight="1">
      <c r="A211" s="54" t="s">
        <v>4822</v>
      </c>
      <c r="B211" s="54" t="s">
        <v>4833</v>
      </c>
      <c r="C211" s="54"/>
      <c r="D211" s="54" t="s">
        <v>4820</v>
      </c>
      <c r="E211" s="54" t="s">
        <v>4819</v>
      </c>
      <c r="F211" s="54" t="s">
        <v>1244</v>
      </c>
      <c r="G211" s="54" t="s">
        <v>861</v>
      </c>
      <c r="H211" s="54" t="s">
        <v>4832</v>
      </c>
      <c r="I211" s="54" t="s">
        <v>4832</v>
      </c>
      <c r="J211" s="54" t="s">
        <v>4831</v>
      </c>
      <c r="K211" s="54" t="s">
        <v>18</v>
      </c>
      <c r="L211" s="54" t="s">
        <v>15</v>
      </c>
      <c r="M211" s="54" t="s">
        <v>216</v>
      </c>
      <c r="N211" s="54" t="s">
        <v>3022</v>
      </c>
      <c r="O211" s="53">
        <v>41270.127604166664</v>
      </c>
      <c r="P211" s="52">
        <v>0</v>
      </c>
      <c r="Q211" s="51">
        <v>56.976875</v>
      </c>
      <c r="R211" s="51">
        <v>56.996435185185184</v>
      </c>
      <c r="S211" s="50" t="s">
        <v>4817</v>
      </c>
    </row>
    <row r="212" spans="1:19" ht="11.25" hidden="1" customHeight="1">
      <c r="A212" s="54" t="s">
        <v>4830</v>
      </c>
      <c r="B212" s="54" t="s">
        <v>4829</v>
      </c>
      <c r="C212" s="54"/>
      <c r="D212" s="54" t="s">
        <v>4828</v>
      </c>
      <c r="E212" s="54" t="s">
        <v>4827</v>
      </c>
      <c r="F212" s="54" t="s">
        <v>386</v>
      </c>
      <c r="G212" s="54" t="s">
        <v>2907</v>
      </c>
      <c r="H212" s="54" t="s">
        <v>4826</v>
      </c>
      <c r="I212" s="54" t="s">
        <v>4826</v>
      </c>
      <c r="J212" s="54" t="s">
        <v>4825</v>
      </c>
      <c r="K212" s="54" t="s">
        <v>39</v>
      </c>
      <c r="L212" s="54" t="s">
        <v>15</v>
      </c>
      <c r="M212" s="54" t="s">
        <v>4824</v>
      </c>
      <c r="N212" s="54" t="s">
        <v>4823</v>
      </c>
      <c r="O212" s="53">
        <v>41292.037303240744</v>
      </c>
      <c r="P212" s="52">
        <v>0</v>
      </c>
      <c r="Q212" s="51">
        <v>35.067175925925923</v>
      </c>
      <c r="R212" s="51">
        <v>36.019062499999997</v>
      </c>
      <c r="S212" s="50" t="s">
        <v>4817</v>
      </c>
    </row>
    <row r="213" spans="1:19" ht="11.25" hidden="1" customHeight="1">
      <c r="A213" s="54" t="s">
        <v>4822</v>
      </c>
      <c r="B213" s="54" t="s">
        <v>4821</v>
      </c>
      <c r="C213" s="54"/>
      <c r="D213" s="54" t="s">
        <v>4820</v>
      </c>
      <c r="E213" s="54" t="s">
        <v>4819</v>
      </c>
      <c r="F213" s="54" t="s">
        <v>386</v>
      </c>
      <c r="G213" s="54" t="s">
        <v>3080</v>
      </c>
      <c r="H213" s="54" t="s">
        <v>3089</v>
      </c>
      <c r="I213" s="54" t="s">
        <v>3088</v>
      </c>
      <c r="J213" s="54" t="s">
        <v>4818</v>
      </c>
      <c r="K213" s="54" t="s">
        <v>25</v>
      </c>
      <c r="L213" s="54" t="s">
        <v>15</v>
      </c>
      <c r="M213" s="54" t="s">
        <v>224</v>
      </c>
      <c r="N213" s="54" t="s">
        <v>3027</v>
      </c>
      <c r="O213" s="53">
        <v>41320.250891203701</v>
      </c>
      <c r="P213" s="52">
        <v>0</v>
      </c>
      <c r="Q213" s="51">
        <v>6.8535879629629628</v>
      </c>
      <c r="R213" s="51">
        <v>6.8652893518518514</v>
      </c>
      <c r="S213" s="50" t="s">
        <v>4817</v>
      </c>
    </row>
    <row r="214" spans="1:19" ht="11.25" hidden="1" customHeight="1">
      <c r="A214" s="54" t="s">
        <v>1343</v>
      </c>
      <c r="B214" s="54" t="s">
        <v>3192</v>
      </c>
      <c r="C214" s="22" t="str">
        <f>IF(ISERROR(VLOOKUP(B214,'210213'!B:C,2,FALSE)),"new",VLOOKUP(B214,'210213'!B:C,2,FALSE))</f>
        <v>new</v>
      </c>
      <c r="D214" s="54" t="s">
        <v>910</v>
      </c>
      <c r="E214" s="54" t="s">
        <v>1463</v>
      </c>
      <c r="F214" s="54" t="s">
        <v>1244</v>
      </c>
      <c r="G214" s="54" t="s">
        <v>3031</v>
      </c>
      <c r="H214" s="54" t="s">
        <v>3187</v>
      </c>
      <c r="I214" s="54" t="s">
        <v>3186</v>
      </c>
      <c r="J214" s="54" t="s">
        <v>3188</v>
      </c>
      <c r="K214" s="54" t="s">
        <v>14</v>
      </c>
      <c r="L214" s="54" t="s">
        <v>15</v>
      </c>
      <c r="M214" s="54" t="s">
        <v>3694</v>
      </c>
      <c r="N214" s="54" t="s">
        <v>3693</v>
      </c>
      <c r="O214" s="53">
        <v>41288.41479166667</v>
      </c>
      <c r="P214" s="52">
        <v>0</v>
      </c>
      <c r="Q214" s="51">
        <v>38.689687499999998</v>
      </c>
      <c r="R214" s="51">
        <v>69.734247685185181</v>
      </c>
      <c r="S214" s="50" t="s">
        <v>1237</v>
      </c>
    </row>
    <row r="215" spans="1:19" ht="11.25" hidden="1" customHeight="1">
      <c r="A215" s="54" t="s">
        <v>1343</v>
      </c>
      <c r="B215" s="54" t="s">
        <v>3191</v>
      </c>
      <c r="C215" s="22" t="str">
        <f>IF(ISERROR(VLOOKUP(B215,'210213'!B:C,2,FALSE)),"new",VLOOKUP(B215,'210213'!B:C,2,FALSE))</f>
        <v>new</v>
      </c>
      <c r="D215" s="54" t="s">
        <v>910</v>
      </c>
      <c r="E215" s="54" t="s">
        <v>1463</v>
      </c>
      <c r="F215" s="54" t="s">
        <v>1244</v>
      </c>
      <c r="G215" s="54" t="s">
        <v>3031</v>
      </c>
      <c r="H215" s="54" t="s">
        <v>3187</v>
      </c>
      <c r="I215" s="54" t="s">
        <v>3186</v>
      </c>
      <c r="J215" s="54" t="s">
        <v>3190</v>
      </c>
      <c r="K215" s="54" t="s">
        <v>14</v>
      </c>
      <c r="L215" s="54" t="s">
        <v>15</v>
      </c>
      <c r="M215" s="54" t="s">
        <v>34</v>
      </c>
      <c r="N215" s="54" t="s">
        <v>2961</v>
      </c>
      <c r="O215" s="53">
        <v>41260.334918981483</v>
      </c>
      <c r="P215" s="52">
        <v>2</v>
      </c>
      <c r="Q215" s="51">
        <v>66.769560185185185</v>
      </c>
      <c r="R215" s="51">
        <v>69.724085648148147</v>
      </c>
      <c r="S215" s="50" t="s">
        <v>1237</v>
      </c>
    </row>
    <row r="216" spans="1:19" ht="11.25" hidden="1" customHeight="1">
      <c r="A216" s="54" t="s">
        <v>1343</v>
      </c>
      <c r="B216" s="54" t="s">
        <v>3189</v>
      </c>
      <c r="C216" s="22" t="str">
        <f>IF(ISERROR(VLOOKUP(B216,'210213'!B:C,2,FALSE)),"new",VLOOKUP(B216,'210213'!B:C,2,FALSE))</f>
        <v>new</v>
      </c>
      <c r="D216" s="54" t="s">
        <v>910</v>
      </c>
      <c r="E216" s="54" t="s">
        <v>1463</v>
      </c>
      <c r="F216" s="54" t="s">
        <v>1244</v>
      </c>
      <c r="G216" s="54" t="s">
        <v>3031</v>
      </c>
      <c r="H216" s="54" t="s">
        <v>3187</v>
      </c>
      <c r="I216" s="54" t="s">
        <v>3186</v>
      </c>
      <c r="J216" s="54" t="s">
        <v>3188</v>
      </c>
      <c r="K216" s="54" t="s">
        <v>14</v>
      </c>
      <c r="L216" s="54" t="s">
        <v>15</v>
      </c>
      <c r="M216" s="54" t="s">
        <v>34</v>
      </c>
      <c r="N216" s="54" t="s">
        <v>2961</v>
      </c>
      <c r="O216" s="53">
        <v>41260.334224537037</v>
      </c>
      <c r="P216" s="52">
        <v>2</v>
      </c>
      <c r="Q216" s="51">
        <v>66.770254629629633</v>
      </c>
      <c r="R216" s="51">
        <v>69.716122685185184</v>
      </c>
      <c r="S216" s="50" t="s">
        <v>1237</v>
      </c>
    </row>
    <row r="217" spans="1:19" ht="11.25" hidden="1" customHeight="1">
      <c r="A217" s="54" t="s">
        <v>1343</v>
      </c>
      <c r="B217" s="54" t="s">
        <v>3477</v>
      </c>
      <c r="C217" s="22" t="str">
        <f>IF(ISERROR(VLOOKUP(B217,'210213'!B:C,2,FALSE)),"new",VLOOKUP(B217,'210213'!B:C,2,FALSE))</f>
        <v>new</v>
      </c>
      <c r="D217" s="54" t="s">
        <v>931</v>
      </c>
      <c r="E217" s="54" t="s">
        <v>909</v>
      </c>
      <c r="F217" s="54" t="s">
        <v>1244</v>
      </c>
      <c r="G217" s="54" t="s">
        <v>3031</v>
      </c>
      <c r="H217" s="54" t="s">
        <v>3187</v>
      </c>
      <c r="I217" s="54" t="s">
        <v>3186</v>
      </c>
      <c r="J217" s="54" t="s">
        <v>3185</v>
      </c>
      <c r="K217" s="54" t="s">
        <v>18</v>
      </c>
      <c r="L217" s="54" t="s">
        <v>15</v>
      </c>
      <c r="M217" s="54" t="s">
        <v>34</v>
      </c>
      <c r="N217" s="54" t="s">
        <v>2961</v>
      </c>
      <c r="O217" s="53">
        <v>41269.522199074076</v>
      </c>
      <c r="P217" s="52">
        <v>1</v>
      </c>
      <c r="Q217" s="51">
        <v>57.58228009259259</v>
      </c>
      <c r="R217" s="51">
        <v>57.586423611111101</v>
      </c>
      <c r="S217" s="50" t="s">
        <v>1237</v>
      </c>
    </row>
    <row r="218" spans="1:19" ht="11.25" hidden="1" customHeight="1">
      <c r="A218" s="54" t="s">
        <v>1652</v>
      </c>
      <c r="B218" s="54" t="s">
        <v>2251</v>
      </c>
      <c r="C218" s="22" t="str">
        <f>IF(ISERROR(VLOOKUP(B218,'210213'!B:C,2,FALSE)),"new",VLOOKUP(B218,'210213'!B:C,2,FALSE))</f>
        <v>new</v>
      </c>
      <c r="D218" s="54" t="s">
        <v>1180</v>
      </c>
      <c r="E218" s="54" t="s">
        <v>1179</v>
      </c>
      <c r="F218" s="54" t="s">
        <v>398</v>
      </c>
      <c r="G218" s="54" t="s">
        <v>603</v>
      </c>
      <c r="H218" s="54" t="s">
        <v>2994</v>
      </c>
      <c r="I218" s="54" t="s">
        <v>3139</v>
      </c>
      <c r="J218" s="54" t="s">
        <v>2250</v>
      </c>
      <c r="K218" s="54" t="s">
        <v>60</v>
      </c>
      <c r="L218" s="54" t="s">
        <v>15</v>
      </c>
      <c r="M218" s="54" t="s">
        <v>40</v>
      </c>
      <c r="N218" s="54" t="s">
        <v>2384</v>
      </c>
      <c r="O218" s="53">
        <v>41212.759444444448</v>
      </c>
      <c r="P218" s="52">
        <v>4</v>
      </c>
      <c r="Q218" s="51">
        <v>114.34503472222222</v>
      </c>
      <c r="R218" s="51">
        <v>128.17998842592593</v>
      </c>
      <c r="S218" s="50" t="s">
        <v>1237</v>
      </c>
    </row>
    <row r="219" spans="1:19" ht="11.25" hidden="1" customHeight="1">
      <c r="A219" s="54" t="s">
        <v>1557</v>
      </c>
      <c r="B219" s="54" t="s">
        <v>2172</v>
      </c>
      <c r="C219" s="22" t="str">
        <f>IF(ISERROR(VLOOKUP(B219,'210213'!B:C,2,FALSE)),"new",VLOOKUP(B219,'210213'!B:C,2,FALSE))</f>
        <v>new</v>
      </c>
      <c r="D219" s="54" t="s">
        <v>1156</v>
      </c>
      <c r="E219" s="54" t="s">
        <v>1159</v>
      </c>
      <c r="F219" s="54" t="s">
        <v>386</v>
      </c>
      <c r="G219" s="54" t="s">
        <v>2932</v>
      </c>
      <c r="H219" s="54" t="s">
        <v>3024</v>
      </c>
      <c r="I219" s="54" t="s">
        <v>3172</v>
      </c>
      <c r="J219" s="54" t="s">
        <v>2171</v>
      </c>
      <c r="K219" s="54" t="s">
        <v>39</v>
      </c>
      <c r="L219" s="54" t="s">
        <v>15</v>
      </c>
      <c r="M219" s="54" t="s">
        <v>40</v>
      </c>
      <c r="N219" s="54" t="s">
        <v>2595</v>
      </c>
      <c r="O219" s="53">
        <v>41276.446087962962</v>
      </c>
      <c r="P219" s="52">
        <v>5</v>
      </c>
      <c r="Q219" s="51">
        <v>50.658391203703701</v>
      </c>
      <c r="R219" s="51">
        <v>139.74913194444446</v>
      </c>
      <c r="S219" s="50" t="s">
        <v>1237</v>
      </c>
    </row>
    <row r="220" spans="1:19" ht="11.25" hidden="1" customHeight="1">
      <c r="A220" s="54" t="s">
        <v>1557</v>
      </c>
      <c r="B220" s="54" t="s">
        <v>2223</v>
      </c>
      <c r="C220" s="22" t="str">
        <f>IF(ISERROR(VLOOKUP(B220,'210213'!B:C,2,FALSE)),"new",VLOOKUP(B220,'210213'!B:C,2,FALSE))</f>
        <v>new</v>
      </c>
      <c r="D220" s="54" t="s">
        <v>1156</v>
      </c>
      <c r="E220" s="54" t="s">
        <v>1159</v>
      </c>
      <c r="F220" s="54" t="s">
        <v>386</v>
      </c>
      <c r="G220" s="54" t="s">
        <v>2932</v>
      </c>
      <c r="H220" s="54" t="s">
        <v>3024</v>
      </c>
      <c r="I220" s="54" t="s">
        <v>3172</v>
      </c>
      <c r="J220" s="54" t="s">
        <v>2222</v>
      </c>
      <c r="K220" s="54" t="s">
        <v>39</v>
      </c>
      <c r="L220" s="54" t="s">
        <v>15</v>
      </c>
      <c r="M220" s="54" t="s">
        <v>40</v>
      </c>
      <c r="N220" s="54" t="s">
        <v>2595</v>
      </c>
      <c r="O220" s="53">
        <v>41233.463402777779</v>
      </c>
      <c r="P220" s="52">
        <v>5</v>
      </c>
      <c r="Q220" s="51">
        <v>93.641076388888891</v>
      </c>
      <c r="R220" s="51">
        <v>134.75215277777778</v>
      </c>
      <c r="S220" s="50" t="s">
        <v>1237</v>
      </c>
    </row>
    <row r="221" spans="1:19" ht="11.25" hidden="1" customHeight="1">
      <c r="A221" s="54" t="s">
        <v>4439</v>
      </c>
      <c r="B221" s="54" t="s">
        <v>4438</v>
      </c>
      <c r="C221" s="22" t="str">
        <f>IF(ISERROR(VLOOKUP(B221,'210213'!B:C,2,FALSE)),"new",VLOOKUP(B221,'210213'!B:C,2,FALSE))</f>
        <v>new</v>
      </c>
      <c r="D221" s="54" t="s">
        <v>1295</v>
      </c>
      <c r="E221" s="54" t="s">
        <v>472</v>
      </c>
      <c r="F221" s="54" t="s">
        <v>1244</v>
      </c>
      <c r="G221" s="54" t="s">
        <v>2912</v>
      </c>
      <c r="H221" s="54" t="s">
        <v>2956</v>
      </c>
      <c r="I221" s="54" t="s">
        <v>4437</v>
      </c>
      <c r="J221" s="54" t="s">
        <v>4436</v>
      </c>
      <c r="K221" s="54" t="s">
        <v>18</v>
      </c>
      <c r="L221" s="54" t="s">
        <v>15</v>
      </c>
      <c r="M221" s="54" t="s">
        <v>225</v>
      </c>
      <c r="N221" s="54" t="s">
        <v>4816</v>
      </c>
      <c r="O221" s="53">
        <v>41311.362546296295</v>
      </c>
      <c r="P221" s="52">
        <v>0</v>
      </c>
      <c r="Q221" s="51">
        <v>15.74193287037037</v>
      </c>
      <c r="R221" s="51">
        <v>23.476342592592594</v>
      </c>
      <c r="S221" s="50" t="s">
        <v>1237</v>
      </c>
    </row>
    <row r="222" spans="1:19" ht="11.25" hidden="1" customHeight="1">
      <c r="A222" s="54" t="s">
        <v>1473</v>
      </c>
      <c r="B222" s="54" t="s">
        <v>2249</v>
      </c>
      <c r="C222" s="22" t="str">
        <f>IF(ISERROR(VLOOKUP(B222,'210213'!B:C,2,FALSE)),"new",VLOOKUP(B222,'210213'!B:C,2,FALSE))</f>
        <v>new</v>
      </c>
      <c r="D222" s="54" t="s">
        <v>2200</v>
      </c>
      <c r="E222" s="54" t="s">
        <v>1076</v>
      </c>
      <c r="F222" s="54" t="s">
        <v>386</v>
      </c>
      <c r="G222" s="54" t="s">
        <v>2932</v>
      </c>
      <c r="H222" s="54" t="s">
        <v>3134</v>
      </c>
      <c r="I222" s="54" t="s">
        <v>3134</v>
      </c>
      <c r="J222" s="54" t="s">
        <v>2248</v>
      </c>
      <c r="K222" s="54" t="s">
        <v>14</v>
      </c>
      <c r="L222" s="54" t="s">
        <v>15</v>
      </c>
      <c r="M222" s="54" t="s">
        <v>59</v>
      </c>
      <c r="N222" s="54" t="s">
        <v>2641</v>
      </c>
      <c r="O222" s="53">
        <v>41264.368773148148</v>
      </c>
      <c r="P222" s="52">
        <v>1</v>
      </c>
      <c r="Q222" s="51">
        <v>62.73570601851852</v>
      </c>
      <c r="R222" s="51">
        <v>128.73065972222221</v>
      </c>
      <c r="S222" s="50" t="s">
        <v>1237</v>
      </c>
    </row>
    <row r="223" spans="1:19" ht="11.25" hidden="1" customHeight="1">
      <c r="A223" s="54" t="s">
        <v>1067</v>
      </c>
      <c r="B223" s="54" t="s">
        <v>3476</v>
      </c>
      <c r="C223" s="22" t="str">
        <f>IF(ISERROR(VLOOKUP(B223,'210213'!B:C,2,FALSE)),"new",VLOOKUP(B223,'210213'!B:C,2,FALSE))</f>
        <v>new</v>
      </c>
      <c r="D223" s="54" t="s">
        <v>1069</v>
      </c>
      <c r="E223" s="54" t="s">
        <v>1068</v>
      </c>
      <c r="F223" s="54" t="s">
        <v>398</v>
      </c>
      <c r="G223" s="54" t="s">
        <v>574</v>
      </c>
      <c r="H223" s="54" t="s">
        <v>574</v>
      </c>
      <c r="I223" s="54" t="s">
        <v>3182</v>
      </c>
      <c r="J223" s="54" t="s">
        <v>3475</v>
      </c>
      <c r="K223" s="54" t="s">
        <v>18</v>
      </c>
      <c r="L223" s="54" t="s">
        <v>56</v>
      </c>
      <c r="M223" s="54" t="s">
        <v>225</v>
      </c>
      <c r="N223" s="54" t="s">
        <v>4782</v>
      </c>
      <c r="O223" s="53">
        <v>41281.493171296293</v>
      </c>
      <c r="P223" s="52">
        <v>0</v>
      </c>
      <c r="Q223" s="51">
        <v>45.611307870370368</v>
      </c>
      <c r="R223" s="51">
        <v>50.051875000000003</v>
      </c>
      <c r="S223" s="50" t="s">
        <v>1237</v>
      </c>
    </row>
    <row r="224" spans="1:19" ht="11.25" hidden="1" customHeight="1">
      <c r="A224" s="54" t="s">
        <v>4068</v>
      </c>
      <c r="B224" s="54" t="s">
        <v>4067</v>
      </c>
      <c r="C224" s="22" t="str">
        <f>IF(ISERROR(VLOOKUP(B224,'210213'!B:C,2,FALSE)),"new",VLOOKUP(B224,'210213'!B:C,2,FALSE))</f>
        <v>new</v>
      </c>
      <c r="D224" s="54" t="s">
        <v>4066</v>
      </c>
      <c r="E224" s="54" t="s">
        <v>4065</v>
      </c>
      <c r="F224" s="54" t="s">
        <v>386</v>
      </c>
      <c r="G224" s="54" t="s">
        <v>3080</v>
      </c>
      <c r="H224" s="54" t="s">
        <v>3079</v>
      </c>
      <c r="I224" s="54" t="s">
        <v>3079</v>
      </c>
      <c r="J224" s="54" t="s">
        <v>4064</v>
      </c>
      <c r="K224" s="54" t="s">
        <v>14</v>
      </c>
      <c r="L224" s="54" t="s">
        <v>15</v>
      </c>
      <c r="M224" s="54" t="s">
        <v>3694</v>
      </c>
      <c r="N224" s="54" t="s">
        <v>3693</v>
      </c>
      <c r="O224" s="53">
        <v>41296.423645833333</v>
      </c>
      <c r="P224" s="52">
        <v>0</v>
      </c>
      <c r="Q224" s="51">
        <v>30.680833333333329</v>
      </c>
      <c r="R224" s="51">
        <v>34.816284722222221</v>
      </c>
      <c r="S224" s="50" t="s">
        <v>1237</v>
      </c>
    </row>
    <row r="225" spans="1:19" ht="11.25" hidden="1" customHeight="1">
      <c r="A225" s="54" t="s">
        <v>3447</v>
      </c>
      <c r="B225" s="54" t="s">
        <v>5738</v>
      </c>
      <c r="C225" s="22" t="str">
        <f>IF(ISERROR(VLOOKUP(B225,'210213'!B:C,2,FALSE)),"new",VLOOKUP(B225,'210213'!B:C,2,FALSE))</f>
        <v>no SAN  - possible GK request - Email sent to requestor 21/02/13</v>
      </c>
      <c r="D225" s="54" t="s">
        <v>989</v>
      </c>
      <c r="E225" s="54" t="s">
        <v>976</v>
      </c>
      <c r="F225" s="54" t="s">
        <v>386</v>
      </c>
      <c r="G225" s="54" t="s">
        <v>3080</v>
      </c>
      <c r="H225" s="54" t="s">
        <v>3079</v>
      </c>
      <c r="I225" s="54" t="s">
        <v>3079</v>
      </c>
      <c r="J225" s="54" t="s">
        <v>5737</v>
      </c>
      <c r="K225" s="54" t="s">
        <v>14</v>
      </c>
      <c r="L225" s="54" t="s">
        <v>15</v>
      </c>
      <c r="M225" s="54" t="s">
        <v>3694</v>
      </c>
      <c r="N225" s="54" t="s">
        <v>3693</v>
      </c>
      <c r="O225" s="53">
        <v>41325.231874999998</v>
      </c>
      <c r="P225" s="52">
        <v>0</v>
      </c>
      <c r="Q225" s="51">
        <v>1.8726041666666666</v>
      </c>
      <c r="R225" s="51">
        <v>6.3811574074074073</v>
      </c>
      <c r="S225" s="50" t="s">
        <v>1237</v>
      </c>
    </row>
    <row r="226" spans="1:19" ht="11.25" hidden="1" customHeight="1">
      <c r="A226" s="54" t="s">
        <v>3447</v>
      </c>
      <c r="B226" s="54" t="s">
        <v>5736</v>
      </c>
      <c r="C226" s="22" t="str">
        <f>IF(ISERROR(VLOOKUP(B226,'210213'!B:C,2,FALSE)),"new",VLOOKUP(B226,'210213'!B:C,2,FALSE))</f>
        <v>new</v>
      </c>
      <c r="D226" s="54" t="s">
        <v>989</v>
      </c>
      <c r="E226" s="54" t="s">
        <v>976</v>
      </c>
      <c r="F226" s="54" t="s">
        <v>386</v>
      </c>
      <c r="G226" s="54" t="s">
        <v>3080</v>
      </c>
      <c r="H226" s="54" t="s">
        <v>3079</v>
      </c>
      <c r="I226" s="54" t="s">
        <v>3079</v>
      </c>
      <c r="J226" s="54" t="s">
        <v>5735</v>
      </c>
      <c r="K226" s="54" t="s">
        <v>14</v>
      </c>
      <c r="L226" s="54" t="s">
        <v>15</v>
      </c>
      <c r="M226" s="54" t="s">
        <v>277</v>
      </c>
      <c r="N226" s="54" t="s">
        <v>4234</v>
      </c>
      <c r="O226" s="53">
        <v>41326.374490740738</v>
      </c>
      <c r="P226" s="52">
        <v>0</v>
      </c>
      <c r="Q226" s="51">
        <v>0.72998842592592594</v>
      </c>
      <c r="R226" s="51">
        <v>1.2704282407407408</v>
      </c>
      <c r="S226" s="50" t="s">
        <v>1237</v>
      </c>
    </row>
    <row r="227" spans="1:19" ht="11.25" hidden="1" customHeight="1">
      <c r="A227" s="54" t="s">
        <v>48</v>
      </c>
      <c r="B227" s="54" t="s">
        <v>307</v>
      </c>
      <c r="C227" s="22" t="str">
        <f>IF(ISERROR(VLOOKUP(B227,'210213'!B:C,2,FALSE)),"new",VLOOKUP(B227,'210213'!B:C,2,FALSE))</f>
        <v>new</v>
      </c>
      <c r="D227" s="54" t="s">
        <v>1288</v>
      </c>
      <c r="E227" s="54" t="s">
        <v>1287</v>
      </c>
      <c r="F227" s="54" t="s">
        <v>1244</v>
      </c>
      <c r="G227" s="54" t="s">
        <v>874</v>
      </c>
      <c r="H227" s="54" t="s">
        <v>3179</v>
      </c>
      <c r="I227" s="54" t="s">
        <v>3179</v>
      </c>
      <c r="J227" s="54" t="s">
        <v>3744</v>
      </c>
      <c r="K227" s="54" t="s">
        <v>14</v>
      </c>
      <c r="L227" s="54" t="s">
        <v>15</v>
      </c>
      <c r="M227" s="54" t="s">
        <v>1669</v>
      </c>
      <c r="N227" s="54" t="s">
        <v>4600</v>
      </c>
      <c r="O227" s="53">
        <v>41298.463831018518</v>
      </c>
      <c r="P227" s="52">
        <v>0</v>
      </c>
      <c r="Q227" s="51">
        <v>28.640648148148149</v>
      </c>
      <c r="R227" s="51">
        <v>302.63846064814817</v>
      </c>
      <c r="S227" s="50" t="s">
        <v>1237</v>
      </c>
    </row>
    <row r="228" spans="1:19" ht="11.25" hidden="1" customHeight="1">
      <c r="A228" s="54" t="s">
        <v>48</v>
      </c>
      <c r="B228" s="54" t="s">
        <v>305</v>
      </c>
      <c r="C228" s="22" t="str">
        <f>IF(ISERROR(VLOOKUP(B228,'210213'!B:C,2,FALSE)),"new",VLOOKUP(B228,'210213'!B:C,2,FALSE))</f>
        <v>new</v>
      </c>
      <c r="D228" s="54" t="s">
        <v>1288</v>
      </c>
      <c r="E228" s="54" t="s">
        <v>1287</v>
      </c>
      <c r="F228" s="54" t="s">
        <v>1244</v>
      </c>
      <c r="G228" s="54" t="s">
        <v>874</v>
      </c>
      <c r="H228" s="54" t="s">
        <v>3179</v>
      </c>
      <c r="I228" s="54" t="s">
        <v>3179</v>
      </c>
      <c r="J228" s="54" t="s">
        <v>3743</v>
      </c>
      <c r="K228" s="54" t="s">
        <v>14</v>
      </c>
      <c r="L228" s="54" t="s">
        <v>15</v>
      </c>
      <c r="M228" s="54" t="s">
        <v>1669</v>
      </c>
      <c r="N228" s="54" t="s">
        <v>4600</v>
      </c>
      <c r="O228" s="53">
        <v>41306.481886574074</v>
      </c>
      <c r="P228" s="52">
        <v>0</v>
      </c>
      <c r="Q228" s="51">
        <v>20.622592592592593</v>
      </c>
      <c r="R228" s="51">
        <v>301.74935185185183</v>
      </c>
      <c r="S228" s="50" t="s">
        <v>1237</v>
      </c>
    </row>
    <row r="229" spans="1:19" ht="11.25" hidden="1" customHeight="1">
      <c r="A229" s="54" t="s">
        <v>48</v>
      </c>
      <c r="B229" s="54" t="s">
        <v>303</v>
      </c>
      <c r="C229" s="22" t="str">
        <f>IF(ISERROR(VLOOKUP(B229,'210213'!B:C,2,FALSE)),"new",VLOOKUP(B229,'210213'!B:C,2,FALSE))</f>
        <v>new</v>
      </c>
      <c r="D229" s="54" t="s">
        <v>1288</v>
      </c>
      <c r="E229" s="54" t="s">
        <v>1287</v>
      </c>
      <c r="F229" s="54" t="s">
        <v>1244</v>
      </c>
      <c r="G229" s="54" t="s">
        <v>874</v>
      </c>
      <c r="H229" s="54" t="s">
        <v>3179</v>
      </c>
      <c r="I229" s="54" t="s">
        <v>3179</v>
      </c>
      <c r="J229" s="54" t="s">
        <v>3742</v>
      </c>
      <c r="K229" s="54" t="s">
        <v>14</v>
      </c>
      <c r="L229" s="54" t="s">
        <v>15</v>
      </c>
      <c r="M229" s="54" t="s">
        <v>1669</v>
      </c>
      <c r="N229" s="54" t="s">
        <v>5722</v>
      </c>
      <c r="O229" s="53">
        <v>41306.497534722221</v>
      </c>
      <c r="P229" s="52">
        <v>0</v>
      </c>
      <c r="Q229" s="51">
        <v>20.606944444444444</v>
      </c>
      <c r="R229" s="51">
        <v>301.63583333333332</v>
      </c>
      <c r="S229" s="50" t="s">
        <v>1237</v>
      </c>
    </row>
    <row r="230" spans="1:19" ht="11.25" hidden="1" customHeight="1">
      <c r="A230" s="54" t="s">
        <v>48</v>
      </c>
      <c r="B230" s="54" t="s">
        <v>301</v>
      </c>
      <c r="C230" s="22" t="str">
        <f>IF(ISERROR(VLOOKUP(B230,'210213'!B:C,2,FALSE)),"new",VLOOKUP(B230,'210213'!B:C,2,FALSE))</f>
        <v>new</v>
      </c>
      <c r="D230" s="54" t="s">
        <v>1288</v>
      </c>
      <c r="E230" s="54" t="s">
        <v>1287</v>
      </c>
      <c r="F230" s="54" t="s">
        <v>1244</v>
      </c>
      <c r="G230" s="54" t="s">
        <v>874</v>
      </c>
      <c r="H230" s="54" t="s">
        <v>3179</v>
      </c>
      <c r="I230" s="54" t="s">
        <v>3179</v>
      </c>
      <c r="J230" s="54" t="s">
        <v>3741</v>
      </c>
      <c r="K230" s="54" t="s">
        <v>14</v>
      </c>
      <c r="L230" s="54" t="s">
        <v>15</v>
      </c>
      <c r="M230" s="54" t="s">
        <v>1669</v>
      </c>
      <c r="N230" s="54" t="s">
        <v>5722</v>
      </c>
      <c r="O230" s="53">
        <v>41313.482129629629</v>
      </c>
      <c r="P230" s="52">
        <v>0</v>
      </c>
      <c r="Q230" s="51">
        <v>13.622349537037037</v>
      </c>
      <c r="R230" s="51">
        <v>301.62876157407408</v>
      </c>
      <c r="S230" s="50" t="s">
        <v>1237</v>
      </c>
    </row>
    <row r="231" spans="1:19" ht="11.25" hidden="1" customHeight="1">
      <c r="A231" s="54" t="s">
        <v>367</v>
      </c>
      <c r="B231" s="54" t="s">
        <v>1379</v>
      </c>
      <c r="C231" s="22" t="str">
        <f>IF(ISERROR(VLOOKUP(B231,'210213'!B:C,2,FALSE)),"new",VLOOKUP(B231,'210213'!B:C,2,FALSE))</f>
        <v>new</v>
      </c>
      <c r="D231" s="54" t="s">
        <v>1288</v>
      </c>
      <c r="E231" s="54" t="s">
        <v>1287</v>
      </c>
      <c r="F231" s="54" t="s">
        <v>1244</v>
      </c>
      <c r="G231" s="54" t="s">
        <v>861</v>
      </c>
      <c r="H231" s="54" t="s">
        <v>3137</v>
      </c>
      <c r="I231" s="54" t="s">
        <v>3137</v>
      </c>
      <c r="J231" s="54" t="s">
        <v>1378</v>
      </c>
      <c r="K231" s="54" t="s">
        <v>14</v>
      </c>
      <c r="L231" s="54" t="s">
        <v>15</v>
      </c>
      <c r="M231" s="54" t="s">
        <v>1669</v>
      </c>
      <c r="N231" s="54" t="s">
        <v>4600</v>
      </c>
      <c r="O231" s="53">
        <v>41317.450532407405</v>
      </c>
      <c r="P231" s="52">
        <v>0</v>
      </c>
      <c r="Q231" s="51">
        <v>9.6539467592592594</v>
      </c>
      <c r="R231" s="51">
        <v>247.70831018518518</v>
      </c>
      <c r="S231" s="50" t="s">
        <v>1237</v>
      </c>
    </row>
    <row r="232" spans="1:19" ht="11.25" hidden="1" customHeight="1">
      <c r="A232" s="54" t="s">
        <v>1861</v>
      </c>
      <c r="B232" s="54" t="s">
        <v>2028</v>
      </c>
      <c r="C232" s="22" t="str">
        <f>IF(ISERROR(VLOOKUP(B232,'210213'!B:C,2,FALSE)),"new",VLOOKUP(B232,'210213'!B:C,2,FALSE))</f>
        <v>new</v>
      </c>
      <c r="D232" s="54" t="s">
        <v>1292</v>
      </c>
      <c r="E232" s="54" t="s">
        <v>1506</v>
      </c>
      <c r="F232" s="54" t="s">
        <v>1244</v>
      </c>
      <c r="G232" s="54" t="s">
        <v>874</v>
      </c>
      <c r="H232" s="54" t="s">
        <v>3179</v>
      </c>
      <c r="I232" s="54" t="s">
        <v>3179</v>
      </c>
      <c r="J232" s="54" t="s">
        <v>3739</v>
      </c>
      <c r="K232" s="54" t="s">
        <v>18</v>
      </c>
      <c r="L232" s="54" t="s">
        <v>56</v>
      </c>
      <c r="M232" s="54" t="s">
        <v>225</v>
      </c>
      <c r="N232" s="54" t="s">
        <v>4502</v>
      </c>
      <c r="O232" s="53">
        <v>41311.382743055554</v>
      </c>
      <c r="P232" s="52">
        <v>0</v>
      </c>
      <c r="Q232" s="51">
        <v>15.721736111111111</v>
      </c>
      <c r="R232" s="51">
        <v>153.86097222222222</v>
      </c>
      <c r="S232" s="50" t="s">
        <v>1237</v>
      </c>
    </row>
    <row r="233" spans="1:19" ht="11.25" hidden="1" customHeight="1">
      <c r="A233" s="54" t="s">
        <v>2889</v>
      </c>
      <c r="B233" s="54" t="s">
        <v>3181</v>
      </c>
      <c r="C233" s="22" t="str">
        <f>IF(ISERROR(VLOOKUP(B233,'210213'!B:C,2,FALSE)),"new",VLOOKUP(B233,'210213'!B:C,2,FALSE))</f>
        <v>new</v>
      </c>
      <c r="D233" s="54" t="s">
        <v>2888</v>
      </c>
      <c r="E233" s="54" t="s">
        <v>2410</v>
      </c>
      <c r="F233" s="54" t="s">
        <v>1244</v>
      </c>
      <c r="G233" s="54" t="s">
        <v>874</v>
      </c>
      <c r="H233" s="54" t="s">
        <v>3179</v>
      </c>
      <c r="I233" s="54" t="s">
        <v>3179</v>
      </c>
      <c r="J233" s="54" t="s">
        <v>3474</v>
      </c>
      <c r="K233" s="54" t="s">
        <v>18</v>
      </c>
      <c r="L233" s="54" t="s">
        <v>56</v>
      </c>
      <c r="M233" s="54" t="s">
        <v>225</v>
      </c>
      <c r="N233" s="54" t="s">
        <v>4502</v>
      </c>
      <c r="O233" s="53">
        <v>41264.349351851852</v>
      </c>
      <c r="P233" s="52">
        <v>0</v>
      </c>
      <c r="Q233" s="51">
        <v>62.755127314814814</v>
      </c>
      <c r="R233" s="51">
        <v>69.675057870370367</v>
      </c>
      <c r="S233" s="50" t="s">
        <v>1237</v>
      </c>
    </row>
    <row r="234" spans="1:19" ht="11.25" hidden="1" customHeight="1">
      <c r="A234" s="54" t="s">
        <v>1861</v>
      </c>
      <c r="B234" s="54" t="s">
        <v>3473</v>
      </c>
      <c r="C234" s="22" t="str">
        <f>IF(ISERROR(VLOOKUP(B234,'210213'!B:C,2,FALSE)),"new",VLOOKUP(B234,'210213'!B:C,2,FALSE))</f>
        <v>pre-design approved</v>
      </c>
      <c r="D234" s="54" t="s">
        <v>1290</v>
      </c>
      <c r="E234" s="54" t="s">
        <v>1289</v>
      </c>
      <c r="F234" s="54" t="s">
        <v>1244</v>
      </c>
      <c r="G234" s="54" t="s">
        <v>874</v>
      </c>
      <c r="H234" s="54" t="s">
        <v>3179</v>
      </c>
      <c r="I234" s="54" t="s">
        <v>3179</v>
      </c>
      <c r="J234" s="54" t="s">
        <v>3472</v>
      </c>
      <c r="K234" s="54" t="s">
        <v>14</v>
      </c>
      <c r="L234" s="54" t="s">
        <v>56</v>
      </c>
      <c r="M234" s="54" t="s">
        <v>59</v>
      </c>
      <c r="N234" s="54" t="s">
        <v>336</v>
      </c>
      <c r="O234" s="53">
        <v>41285.536469907405</v>
      </c>
      <c r="P234" s="52">
        <v>1</v>
      </c>
      <c r="Q234" s="51">
        <v>41.568009259259249</v>
      </c>
      <c r="R234" s="51">
        <v>65.961805555555557</v>
      </c>
      <c r="S234" s="50" t="s">
        <v>1237</v>
      </c>
    </row>
    <row r="235" spans="1:19" ht="11.25" hidden="1" customHeight="1">
      <c r="A235" s="54" t="s">
        <v>1861</v>
      </c>
      <c r="B235" s="54" t="s">
        <v>3469</v>
      </c>
      <c r="C235" s="22" t="str">
        <f>IF(ISERROR(VLOOKUP(B235,'210213'!B:C,2,FALSE)),"new",VLOOKUP(B235,'210213'!B:C,2,FALSE))</f>
        <v>pre-design approved - not reserved in SS</v>
      </c>
      <c r="D235" s="54" t="s">
        <v>1292</v>
      </c>
      <c r="E235" s="54" t="s">
        <v>1291</v>
      </c>
      <c r="F235" s="54" t="s">
        <v>1244</v>
      </c>
      <c r="G235" s="54" t="s">
        <v>874</v>
      </c>
      <c r="H235" s="54" t="s">
        <v>3179</v>
      </c>
      <c r="I235" s="54" t="s">
        <v>3179</v>
      </c>
      <c r="J235" s="54" t="s">
        <v>3468</v>
      </c>
      <c r="K235" s="54" t="s">
        <v>14</v>
      </c>
      <c r="L235" s="54" t="s">
        <v>56</v>
      </c>
      <c r="M235" s="54" t="s">
        <v>3694</v>
      </c>
      <c r="N235" s="54" t="s">
        <v>3693</v>
      </c>
      <c r="O235" s="53">
        <v>41292.229837962965</v>
      </c>
      <c r="P235" s="52">
        <v>0</v>
      </c>
      <c r="Q235" s="51">
        <v>34.874641203703703</v>
      </c>
      <c r="R235" s="51">
        <v>55.837314814814818</v>
      </c>
      <c r="S235" s="50" t="s">
        <v>1237</v>
      </c>
    </row>
    <row r="236" spans="1:19" ht="11.25" hidden="1" customHeight="1">
      <c r="A236" s="54" t="s">
        <v>1861</v>
      </c>
      <c r="B236" s="54" t="s">
        <v>3467</v>
      </c>
      <c r="C236" s="22" t="str">
        <f>IF(ISERROR(VLOOKUP(B236,'210213'!B:C,2,FALSE)),"new",VLOOKUP(B236,'210213'!B:C,2,FALSE))</f>
        <v>new</v>
      </c>
      <c r="D236" s="54" t="s">
        <v>1292</v>
      </c>
      <c r="E236" s="54" t="s">
        <v>1291</v>
      </c>
      <c r="F236" s="54" t="s">
        <v>1244</v>
      </c>
      <c r="G236" s="54" t="s">
        <v>874</v>
      </c>
      <c r="H236" s="54" t="s">
        <v>3179</v>
      </c>
      <c r="I236" s="54" t="s">
        <v>3179</v>
      </c>
      <c r="J236" s="54" t="s">
        <v>3736</v>
      </c>
      <c r="K236" s="54" t="s">
        <v>18</v>
      </c>
      <c r="L236" s="54" t="s">
        <v>56</v>
      </c>
      <c r="M236" s="54" t="s">
        <v>225</v>
      </c>
      <c r="N236" s="54" t="s">
        <v>4502</v>
      </c>
      <c r="O236" s="53">
        <v>41295.341261574074</v>
      </c>
      <c r="P236" s="52">
        <v>0</v>
      </c>
      <c r="Q236" s="51">
        <v>31.763217592592593</v>
      </c>
      <c r="R236" s="51">
        <v>50.871770833333336</v>
      </c>
      <c r="S236" s="50" t="s">
        <v>1237</v>
      </c>
    </row>
    <row r="237" spans="1:19" ht="11.25" hidden="1" customHeight="1">
      <c r="A237" s="54" t="s">
        <v>1861</v>
      </c>
      <c r="B237" s="54" t="s">
        <v>3465</v>
      </c>
      <c r="C237" s="22" t="str">
        <f>IF(ISERROR(VLOOKUP(B237,'210213'!B:C,2,FALSE)),"new",VLOOKUP(B237,'210213'!B:C,2,FALSE))</f>
        <v>new</v>
      </c>
      <c r="D237" s="54" t="s">
        <v>1292</v>
      </c>
      <c r="E237" s="54" t="s">
        <v>1291</v>
      </c>
      <c r="F237" s="54" t="s">
        <v>1244</v>
      </c>
      <c r="G237" s="54" t="s">
        <v>861</v>
      </c>
      <c r="H237" s="54" t="s">
        <v>3137</v>
      </c>
      <c r="I237" s="54" t="s">
        <v>3137</v>
      </c>
      <c r="J237" s="54" t="s">
        <v>4063</v>
      </c>
      <c r="K237" s="54" t="s">
        <v>18</v>
      </c>
      <c r="L237" s="54" t="s">
        <v>56</v>
      </c>
      <c r="M237" s="54" t="s">
        <v>225</v>
      </c>
      <c r="N237" s="54" t="s">
        <v>4502</v>
      </c>
      <c r="O237" s="53">
        <v>41295.361435185187</v>
      </c>
      <c r="P237" s="52">
        <v>0</v>
      </c>
      <c r="Q237" s="51">
        <v>31.743043981481481</v>
      </c>
      <c r="R237" s="51">
        <v>49.742824074074072</v>
      </c>
      <c r="S237" s="50" t="s">
        <v>1237</v>
      </c>
    </row>
    <row r="238" spans="1:19" ht="11.25" hidden="1" customHeight="1">
      <c r="A238" s="54" t="s">
        <v>1861</v>
      </c>
      <c r="B238" s="54" t="s">
        <v>4062</v>
      </c>
      <c r="C238" s="22" t="str">
        <f>IF(ISERROR(VLOOKUP(B238,'210213'!B:C,2,FALSE)),"new",VLOOKUP(B238,'210213'!B:C,2,FALSE))</f>
        <v>new</v>
      </c>
      <c r="D238" s="54" t="s">
        <v>1290</v>
      </c>
      <c r="E238" s="54" t="s">
        <v>4061</v>
      </c>
      <c r="F238" s="54" t="s">
        <v>1244</v>
      </c>
      <c r="G238" s="54" t="s">
        <v>874</v>
      </c>
      <c r="H238" s="54" t="s">
        <v>3179</v>
      </c>
      <c r="I238" s="54" t="s">
        <v>3179</v>
      </c>
      <c r="J238" s="54" t="s">
        <v>3737</v>
      </c>
      <c r="K238" s="54" t="s">
        <v>18</v>
      </c>
      <c r="L238" s="54" t="s">
        <v>56</v>
      </c>
      <c r="M238" s="54" t="s">
        <v>225</v>
      </c>
      <c r="N238" s="54" t="s">
        <v>4502</v>
      </c>
      <c r="O238" s="53">
        <v>41303.223773148151</v>
      </c>
      <c r="P238" s="52">
        <v>0</v>
      </c>
      <c r="Q238" s="51">
        <v>23.880706018518524</v>
      </c>
      <c r="R238" s="51">
        <v>35.358287037037037</v>
      </c>
      <c r="S238" s="50" t="s">
        <v>1237</v>
      </c>
    </row>
    <row r="239" spans="1:19" ht="11.25" hidden="1" customHeight="1">
      <c r="A239" s="54" t="s">
        <v>1861</v>
      </c>
      <c r="B239" s="54" t="s">
        <v>4060</v>
      </c>
      <c r="C239" s="22" t="str">
        <f>IF(ISERROR(VLOOKUP(B239,'210213'!B:C,2,FALSE)),"new",VLOOKUP(B239,'210213'!B:C,2,FALSE))</f>
        <v>approved</v>
      </c>
      <c r="D239" s="54" t="s">
        <v>1290</v>
      </c>
      <c r="E239" s="54" t="s">
        <v>1289</v>
      </c>
      <c r="F239" s="54" t="s">
        <v>1244</v>
      </c>
      <c r="G239" s="54" t="s">
        <v>861</v>
      </c>
      <c r="H239" s="54" t="s">
        <v>3137</v>
      </c>
      <c r="I239" s="54" t="s">
        <v>3137</v>
      </c>
      <c r="J239" s="54" t="s">
        <v>4059</v>
      </c>
      <c r="K239" s="54" t="s">
        <v>25</v>
      </c>
      <c r="L239" s="54" t="s">
        <v>15</v>
      </c>
      <c r="M239" s="54" t="s">
        <v>1671</v>
      </c>
      <c r="N239" s="54" t="s">
        <v>51</v>
      </c>
      <c r="O239" s="53">
        <v>41302.239340277774</v>
      </c>
      <c r="P239" s="52">
        <v>0</v>
      </c>
      <c r="Q239" s="51">
        <v>24.865138888888893</v>
      </c>
      <c r="R239" s="51">
        <v>34.818738425925929</v>
      </c>
      <c r="S239" s="50" t="s">
        <v>1237</v>
      </c>
    </row>
    <row r="240" spans="1:19" ht="11.25" hidden="1" customHeight="1">
      <c r="A240" s="54" t="s">
        <v>1861</v>
      </c>
      <c r="B240" s="54" t="s">
        <v>4058</v>
      </c>
      <c r="C240" s="22" t="str">
        <f>IF(ISERROR(VLOOKUP(B240,'210213'!B:C,2,FALSE)),"new",VLOOKUP(B240,'210213'!B:C,2,FALSE))</f>
        <v>approved</v>
      </c>
      <c r="D240" s="54" t="s">
        <v>1290</v>
      </c>
      <c r="E240" s="54" t="s">
        <v>1289</v>
      </c>
      <c r="F240" s="54" t="s">
        <v>1244</v>
      </c>
      <c r="G240" s="54" t="s">
        <v>861</v>
      </c>
      <c r="H240" s="54" t="s">
        <v>3137</v>
      </c>
      <c r="I240" s="54" t="s">
        <v>3137</v>
      </c>
      <c r="J240" s="54" t="s">
        <v>4057</v>
      </c>
      <c r="K240" s="54" t="s">
        <v>25</v>
      </c>
      <c r="L240" s="54" t="s">
        <v>15</v>
      </c>
      <c r="M240" s="54" t="s">
        <v>1671</v>
      </c>
      <c r="N240" s="54" t="s">
        <v>51</v>
      </c>
      <c r="O240" s="53">
        <v>41302.241099537037</v>
      </c>
      <c r="P240" s="52">
        <v>0</v>
      </c>
      <c r="Q240" s="51">
        <v>24.86337962962963</v>
      </c>
      <c r="R240" s="51">
        <v>34.750405092592594</v>
      </c>
      <c r="S240" s="50" t="s">
        <v>1237</v>
      </c>
    </row>
    <row r="241" spans="1:19" ht="11.25" hidden="1" customHeight="1">
      <c r="A241" s="54" t="s">
        <v>4056</v>
      </c>
      <c r="B241" s="54" t="s">
        <v>4055</v>
      </c>
      <c r="C241" s="22" t="str">
        <f>IF(ISERROR(VLOOKUP(B241,'210213'!B:C,2,FALSE)),"new",VLOOKUP(B241,'210213'!B:C,2,FALSE))</f>
        <v>new</v>
      </c>
      <c r="D241" s="54" t="s">
        <v>1290</v>
      </c>
      <c r="E241" s="54" t="s">
        <v>1289</v>
      </c>
      <c r="F241" s="54" t="s">
        <v>2915</v>
      </c>
      <c r="G241" s="54" t="s">
        <v>3083</v>
      </c>
      <c r="H241" s="54" t="s">
        <v>3083</v>
      </c>
      <c r="I241" s="54" t="s">
        <v>3082</v>
      </c>
      <c r="J241" s="54" t="s">
        <v>4054</v>
      </c>
      <c r="K241" s="54" t="s">
        <v>18</v>
      </c>
      <c r="L241" s="54" t="s">
        <v>15</v>
      </c>
      <c r="M241" s="54" t="s">
        <v>225</v>
      </c>
      <c r="N241" s="54" t="s">
        <v>4502</v>
      </c>
      <c r="O241" s="53">
        <v>41320.258842592593</v>
      </c>
      <c r="P241" s="52">
        <v>0</v>
      </c>
      <c r="Q241" s="51">
        <v>6.8456365740740743</v>
      </c>
      <c r="R241" s="51">
        <v>31.859155092592594</v>
      </c>
      <c r="S241" s="50" t="s">
        <v>1237</v>
      </c>
    </row>
    <row r="242" spans="1:19" ht="11.25" hidden="1" customHeight="1">
      <c r="A242" s="54" t="s">
        <v>1861</v>
      </c>
      <c r="B242" s="54" t="s">
        <v>4053</v>
      </c>
      <c r="C242" s="22" t="str">
        <f>IF(ISERROR(VLOOKUP(B242,'210213'!B:C,2,FALSE)),"new",VLOOKUP(B242,'210213'!B:C,2,FALSE))</f>
        <v>new</v>
      </c>
      <c r="D242" s="54" t="s">
        <v>1292</v>
      </c>
      <c r="E242" s="54" t="s">
        <v>1291</v>
      </c>
      <c r="F242" s="54" t="s">
        <v>1244</v>
      </c>
      <c r="G242" s="54" t="s">
        <v>861</v>
      </c>
      <c r="H242" s="54" t="s">
        <v>3137</v>
      </c>
      <c r="I242" s="54" t="s">
        <v>3137</v>
      </c>
      <c r="J242" s="54" t="s">
        <v>4052</v>
      </c>
      <c r="K242" s="54" t="s">
        <v>18</v>
      </c>
      <c r="L242" s="54" t="s">
        <v>56</v>
      </c>
      <c r="M242" s="54" t="s">
        <v>225</v>
      </c>
      <c r="N242" s="54" t="s">
        <v>4502</v>
      </c>
      <c r="O242" s="53">
        <v>41310.606828703705</v>
      </c>
      <c r="P242" s="52">
        <v>0</v>
      </c>
      <c r="Q242" s="51">
        <v>16.497650462962962</v>
      </c>
      <c r="R242" s="51">
        <v>28.78021990740741</v>
      </c>
      <c r="S242" s="50" t="s">
        <v>1237</v>
      </c>
    </row>
    <row r="243" spans="1:19" ht="11.25" hidden="1" customHeight="1">
      <c r="A243" s="54" t="s">
        <v>1861</v>
      </c>
      <c r="B243" s="54" t="s">
        <v>4051</v>
      </c>
      <c r="C243" s="22" t="str">
        <f>IF(ISERROR(VLOOKUP(B243,'210213'!B:C,2,FALSE)),"new",VLOOKUP(B243,'210213'!B:C,2,FALSE))</f>
        <v>new</v>
      </c>
      <c r="D243" s="54" t="s">
        <v>1292</v>
      </c>
      <c r="E243" s="54" t="s">
        <v>1291</v>
      </c>
      <c r="F243" s="54" t="s">
        <v>1244</v>
      </c>
      <c r="G243" s="54" t="s">
        <v>861</v>
      </c>
      <c r="H243" s="54" t="s">
        <v>3137</v>
      </c>
      <c r="I243" s="54" t="s">
        <v>3137</v>
      </c>
      <c r="J243" s="54" t="s">
        <v>4050</v>
      </c>
      <c r="K243" s="54" t="s">
        <v>18</v>
      </c>
      <c r="L243" s="54" t="s">
        <v>56</v>
      </c>
      <c r="M243" s="54" t="s">
        <v>225</v>
      </c>
      <c r="N243" s="54" t="s">
        <v>4502</v>
      </c>
      <c r="O243" s="53">
        <v>41310.609409722223</v>
      </c>
      <c r="P243" s="52">
        <v>0</v>
      </c>
      <c r="Q243" s="51">
        <v>16.495069444444443</v>
      </c>
      <c r="R243" s="51">
        <v>28.67300925925926</v>
      </c>
      <c r="S243" s="50" t="s">
        <v>1237</v>
      </c>
    </row>
    <row r="244" spans="1:19" ht="11.25" hidden="1" customHeight="1">
      <c r="A244" s="54" t="s">
        <v>1861</v>
      </c>
      <c r="B244" s="54" t="s">
        <v>4049</v>
      </c>
      <c r="C244" s="22" t="str">
        <f>IF(ISERROR(VLOOKUP(B244,'210213'!B:C,2,FALSE)),"new",VLOOKUP(B244,'210213'!B:C,2,FALSE))</f>
        <v>new</v>
      </c>
      <c r="D244" s="54" t="s">
        <v>1292</v>
      </c>
      <c r="E244" s="54" t="s">
        <v>1291</v>
      </c>
      <c r="F244" s="54" t="s">
        <v>1244</v>
      </c>
      <c r="G244" s="54" t="s">
        <v>861</v>
      </c>
      <c r="H244" s="54" t="s">
        <v>3137</v>
      </c>
      <c r="I244" s="54" t="s">
        <v>3137</v>
      </c>
      <c r="J244" s="54" t="s">
        <v>4048</v>
      </c>
      <c r="K244" s="54" t="s">
        <v>18</v>
      </c>
      <c r="L244" s="54" t="s">
        <v>56</v>
      </c>
      <c r="M244" s="54" t="s">
        <v>225</v>
      </c>
      <c r="N244" s="54" t="s">
        <v>4502</v>
      </c>
      <c r="O244" s="53">
        <v>41310.612210648149</v>
      </c>
      <c r="P244" s="52">
        <v>0</v>
      </c>
      <c r="Q244" s="51">
        <v>16.492268518518518</v>
      </c>
      <c r="R244" s="51">
        <v>28.662337962962962</v>
      </c>
      <c r="S244" s="50" t="s">
        <v>1237</v>
      </c>
    </row>
    <row r="245" spans="1:19" ht="11.25" hidden="1" customHeight="1">
      <c r="A245" s="54" t="s">
        <v>1861</v>
      </c>
      <c r="B245" s="54" t="s">
        <v>5734</v>
      </c>
      <c r="C245" s="22" t="str">
        <f>IF(ISERROR(VLOOKUP(B245,'210213'!B:C,2,FALSE)),"new",VLOOKUP(B245,'210213'!B:C,2,FALSE))</f>
        <v>new</v>
      </c>
      <c r="D245" s="54" t="s">
        <v>1292</v>
      </c>
      <c r="E245" s="54" t="s">
        <v>1291</v>
      </c>
      <c r="F245" s="54" t="s">
        <v>1244</v>
      </c>
      <c r="G245" s="54" t="s">
        <v>874</v>
      </c>
      <c r="H245" s="54" t="s">
        <v>3179</v>
      </c>
      <c r="I245" s="54" t="s">
        <v>3179</v>
      </c>
      <c r="J245" s="54" t="s">
        <v>5733</v>
      </c>
      <c r="K245" s="54" t="s">
        <v>18</v>
      </c>
      <c r="L245" s="54" t="s">
        <v>15</v>
      </c>
      <c r="M245" s="54" t="s">
        <v>216</v>
      </c>
      <c r="N245" s="54" t="s">
        <v>5722</v>
      </c>
      <c r="O245" s="53">
        <v>41325.485752314817</v>
      </c>
      <c r="P245" s="52">
        <v>0</v>
      </c>
      <c r="Q245" s="51">
        <v>1.6187268518518518</v>
      </c>
      <c r="R245" s="51">
        <v>1.6578240740740742</v>
      </c>
      <c r="S245" s="50" t="s">
        <v>1237</v>
      </c>
    </row>
    <row r="246" spans="1:19" ht="11.25" hidden="1" customHeight="1">
      <c r="A246" s="54" t="s">
        <v>358</v>
      </c>
      <c r="B246" s="54" t="s">
        <v>2906</v>
      </c>
      <c r="C246" s="22" t="str">
        <f>IF(ISERROR(VLOOKUP(B246,'210213'!B:C,2,FALSE)),"new",VLOOKUP(B246,'210213'!B:C,2,FALSE))</f>
        <v>new</v>
      </c>
      <c r="D246" s="54" t="s">
        <v>1722</v>
      </c>
      <c r="E246" s="54" t="s">
        <v>589</v>
      </c>
      <c r="F246" s="54" t="s">
        <v>386</v>
      </c>
      <c r="G246" s="54" t="s">
        <v>2907</v>
      </c>
      <c r="H246" s="54" t="s">
        <v>3164</v>
      </c>
      <c r="I246" s="54" t="s">
        <v>3163</v>
      </c>
      <c r="J246" s="54" t="s">
        <v>2592</v>
      </c>
      <c r="K246" s="54" t="s">
        <v>14</v>
      </c>
      <c r="L246" s="54" t="s">
        <v>15</v>
      </c>
      <c r="M246" s="54" t="s">
        <v>15</v>
      </c>
      <c r="N246" s="54"/>
      <c r="P246" s="52">
        <v>0</v>
      </c>
      <c r="R246" s="51">
        <v>72.756527777777777</v>
      </c>
      <c r="S246" s="50" t="s">
        <v>1237</v>
      </c>
    </row>
    <row r="247" spans="1:19" ht="11.25" hidden="1" customHeight="1">
      <c r="A247" s="54" t="s">
        <v>358</v>
      </c>
      <c r="B247" s="54" t="s">
        <v>4364</v>
      </c>
      <c r="C247" s="22" t="str">
        <f>IF(ISERROR(VLOOKUP(B247,'210213'!B:C,2,FALSE)),"new",VLOOKUP(B247,'210213'!B:C,2,FALSE))</f>
        <v>new</v>
      </c>
      <c r="D247" s="54" t="s">
        <v>1722</v>
      </c>
      <c r="E247" s="54" t="s">
        <v>589</v>
      </c>
      <c r="F247" s="54" t="s">
        <v>386</v>
      </c>
      <c r="G247" s="54" t="s">
        <v>2907</v>
      </c>
      <c r="H247" s="54" t="s">
        <v>3164</v>
      </c>
      <c r="I247" s="54" t="s">
        <v>3163</v>
      </c>
      <c r="J247" s="54" t="s">
        <v>4363</v>
      </c>
      <c r="K247" s="54" t="s">
        <v>14</v>
      </c>
      <c r="L247" s="54" t="s">
        <v>15</v>
      </c>
      <c r="M247" s="54" t="s">
        <v>3694</v>
      </c>
      <c r="N247" s="54" t="s">
        <v>3693</v>
      </c>
      <c r="O247" s="53">
        <v>41311.194282407407</v>
      </c>
      <c r="P247" s="52">
        <v>0</v>
      </c>
      <c r="Q247" s="51">
        <v>15.910196759259259</v>
      </c>
      <c r="R247" s="51">
        <v>22.298842592592592</v>
      </c>
      <c r="S247" s="50" t="s">
        <v>1237</v>
      </c>
    </row>
    <row r="248" spans="1:19" ht="11.25" hidden="1" customHeight="1">
      <c r="A248" s="54" t="s">
        <v>358</v>
      </c>
      <c r="B248" s="54" t="s">
        <v>4433</v>
      </c>
      <c r="C248" s="22" t="str">
        <f>IF(ISERROR(VLOOKUP(B248,'210213'!B:C,2,FALSE)),"new",VLOOKUP(B248,'210213'!B:C,2,FALSE))</f>
        <v>new</v>
      </c>
      <c r="D248" s="54" t="s">
        <v>4432</v>
      </c>
      <c r="E248" s="54" t="s">
        <v>589</v>
      </c>
      <c r="F248" s="54" t="s">
        <v>386</v>
      </c>
      <c r="G248" s="54" t="s">
        <v>2907</v>
      </c>
      <c r="H248" s="54" t="s">
        <v>3164</v>
      </c>
      <c r="I248" s="54" t="s">
        <v>3163</v>
      </c>
      <c r="J248" s="54" t="s">
        <v>4431</v>
      </c>
      <c r="K248" s="54" t="s">
        <v>18</v>
      </c>
      <c r="L248" s="54" t="s">
        <v>15</v>
      </c>
      <c r="M248" s="54" t="s">
        <v>225</v>
      </c>
      <c r="N248" s="54" t="s">
        <v>4782</v>
      </c>
      <c r="O248" s="53">
        <v>41325.267523148148</v>
      </c>
      <c r="P248" s="52">
        <v>0</v>
      </c>
      <c r="Q248" s="51">
        <v>1.8369560185185185</v>
      </c>
      <c r="R248" s="51">
        <v>17.648344907407406</v>
      </c>
      <c r="S248" s="50" t="s">
        <v>1237</v>
      </c>
    </row>
    <row r="249" spans="1:19" ht="11.25" hidden="1" customHeight="1">
      <c r="A249" s="54" t="s">
        <v>2095</v>
      </c>
      <c r="B249" s="54" t="s">
        <v>2094</v>
      </c>
      <c r="C249" s="22" t="str">
        <f>IF(ISERROR(VLOOKUP(B249,'210213'!B:C,2,FALSE)),"new",VLOOKUP(B249,'210213'!B:C,2,FALSE))</f>
        <v>new</v>
      </c>
      <c r="D249" s="54" t="s">
        <v>1286</v>
      </c>
      <c r="E249" s="54" t="s">
        <v>1285</v>
      </c>
      <c r="F249" s="54" t="s">
        <v>1244</v>
      </c>
      <c r="G249" s="54" t="s">
        <v>861</v>
      </c>
      <c r="H249" s="54" t="s">
        <v>3137</v>
      </c>
      <c r="I249" s="54" t="s">
        <v>3137</v>
      </c>
      <c r="J249" s="54" t="s">
        <v>2093</v>
      </c>
      <c r="K249" s="54" t="s">
        <v>14</v>
      </c>
      <c r="L249" s="54" t="s">
        <v>15</v>
      </c>
      <c r="M249" s="54" t="s">
        <v>59</v>
      </c>
      <c r="N249" s="54" t="s">
        <v>336</v>
      </c>
      <c r="O249" s="53">
        <v>41199.418611111112</v>
      </c>
      <c r="P249" s="52">
        <v>1</v>
      </c>
      <c r="Q249" s="51">
        <v>127.68586805555556</v>
      </c>
      <c r="R249" s="51">
        <v>146.7233101851852</v>
      </c>
      <c r="S249" s="50" t="s">
        <v>1237</v>
      </c>
    </row>
    <row r="250" spans="1:19" ht="11.25" hidden="1" customHeight="1">
      <c r="A250" s="54" t="s">
        <v>2170</v>
      </c>
      <c r="B250" s="54" t="s">
        <v>2221</v>
      </c>
      <c r="C250" s="22" t="str">
        <f>IF(ISERROR(VLOOKUP(B250,'210213'!B:C,2,FALSE)),"new",VLOOKUP(B250,'210213'!B:C,2,FALSE))</f>
        <v>new</v>
      </c>
      <c r="D250" s="54" t="s">
        <v>1834</v>
      </c>
      <c r="E250" s="54" t="s">
        <v>2167</v>
      </c>
      <c r="F250" s="54" t="s">
        <v>1244</v>
      </c>
      <c r="G250" s="54" t="s">
        <v>874</v>
      </c>
      <c r="H250" s="54" t="s">
        <v>3179</v>
      </c>
      <c r="I250" s="54" t="s">
        <v>3179</v>
      </c>
      <c r="J250" s="54" t="s">
        <v>3735</v>
      </c>
      <c r="K250" s="54" t="s">
        <v>14</v>
      </c>
      <c r="L250" s="54" t="s">
        <v>15</v>
      </c>
      <c r="M250" s="54" t="s">
        <v>59</v>
      </c>
      <c r="N250" s="54" t="s">
        <v>2641</v>
      </c>
      <c r="O250" s="53">
        <v>41234.562696759262</v>
      </c>
      <c r="P250" s="52">
        <v>1</v>
      </c>
      <c r="Q250" s="51">
        <v>92.54178240740741</v>
      </c>
      <c r="R250" s="51">
        <v>135.67081018518519</v>
      </c>
      <c r="S250" s="50" t="s">
        <v>1237</v>
      </c>
    </row>
    <row r="251" spans="1:19" ht="11.25" hidden="1" customHeight="1">
      <c r="A251" s="54" t="s">
        <v>1835</v>
      </c>
      <c r="B251" s="54" t="s">
        <v>2433</v>
      </c>
      <c r="C251" s="22" t="str">
        <f>IF(ISERROR(VLOOKUP(B251,'210213'!B:C,2,FALSE)),"new",VLOOKUP(B251,'210213'!B:C,2,FALSE))</f>
        <v>new</v>
      </c>
      <c r="D251" s="54" t="s">
        <v>2432</v>
      </c>
      <c r="E251" s="54" t="s">
        <v>1833</v>
      </c>
      <c r="F251" s="54" t="s">
        <v>1244</v>
      </c>
      <c r="G251" s="54" t="s">
        <v>874</v>
      </c>
      <c r="H251" s="54" t="s">
        <v>3179</v>
      </c>
      <c r="I251" s="54" t="s">
        <v>3179</v>
      </c>
      <c r="J251" s="54" t="s">
        <v>3734</v>
      </c>
      <c r="K251" s="54" t="s">
        <v>14</v>
      </c>
      <c r="L251" s="54" t="s">
        <v>15</v>
      </c>
      <c r="M251" s="54" t="s">
        <v>59</v>
      </c>
      <c r="N251" s="54" t="s">
        <v>2641</v>
      </c>
      <c r="O251" s="53">
        <v>41242.330497685187</v>
      </c>
      <c r="P251" s="52">
        <v>1</v>
      </c>
      <c r="Q251" s="51">
        <v>84.773981481481485</v>
      </c>
      <c r="R251" s="51">
        <v>111.82619212962963</v>
      </c>
      <c r="S251" s="50" t="s">
        <v>1237</v>
      </c>
    </row>
    <row r="252" spans="1:19" ht="11.25" hidden="1" customHeight="1">
      <c r="A252" s="54" t="s">
        <v>2180</v>
      </c>
      <c r="B252" s="54" t="s">
        <v>2572</v>
      </c>
      <c r="C252" s="22" t="str">
        <f>IF(ISERROR(VLOOKUP(B252,'210213'!B:C,2,FALSE)),"new",VLOOKUP(B252,'210213'!B:C,2,FALSE))</f>
        <v>new</v>
      </c>
      <c r="D252" s="54" t="s">
        <v>2178</v>
      </c>
      <c r="E252" s="54" t="s">
        <v>2177</v>
      </c>
      <c r="F252" s="54" t="s">
        <v>1244</v>
      </c>
      <c r="G252" s="54" t="s">
        <v>3162</v>
      </c>
      <c r="H252" s="54" t="s">
        <v>3170</v>
      </c>
      <c r="I252" s="54" t="s">
        <v>3169</v>
      </c>
      <c r="J252" s="54" t="s">
        <v>2571</v>
      </c>
      <c r="K252" s="54" t="s">
        <v>14</v>
      </c>
      <c r="L252" s="54" t="s">
        <v>15</v>
      </c>
      <c r="M252" s="54" t="s">
        <v>1671</v>
      </c>
      <c r="N252" s="54" t="s">
        <v>51</v>
      </c>
      <c r="O252" s="53">
        <v>41320.396354166667</v>
      </c>
      <c r="P252" s="52">
        <v>0</v>
      </c>
      <c r="Q252" s="51">
        <v>6.7081249999999999</v>
      </c>
      <c r="R252" s="51">
        <v>94.925798611111119</v>
      </c>
      <c r="S252" s="50" t="s">
        <v>1237</v>
      </c>
    </row>
    <row r="253" spans="1:19" ht="11.25" hidden="1" customHeight="1">
      <c r="A253" s="54" t="s">
        <v>2180</v>
      </c>
      <c r="B253" s="54" t="s">
        <v>2674</v>
      </c>
      <c r="C253" s="22" t="str">
        <f>IF(ISERROR(VLOOKUP(B253,'210213'!B:C,2,FALSE)),"new",VLOOKUP(B253,'210213'!B:C,2,FALSE))</f>
        <v>pre-design approved</v>
      </c>
      <c r="D253" s="54" t="s">
        <v>2178</v>
      </c>
      <c r="E253" s="54" t="s">
        <v>2177</v>
      </c>
      <c r="F253" s="54" t="s">
        <v>1244</v>
      </c>
      <c r="G253" s="54" t="s">
        <v>861</v>
      </c>
      <c r="H253" s="54" t="s">
        <v>3137</v>
      </c>
      <c r="I253" s="54" t="s">
        <v>3137</v>
      </c>
      <c r="J253" s="54" t="s">
        <v>2673</v>
      </c>
      <c r="K253" s="54" t="s">
        <v>14</v>
      </c>
      <c r="L253" s="54" t="s">
        <v>15</v>
      </c>
      <c r="M253" s="54" t="s">
        <v>1671</v>
      </c>
      <c r="N253" s="54" t="s">
        <v>51</v>
      </c>
      <c r="O253" s="53">
        <v>41312.21979166667</v>
      </c>
      <c r="P253" s="52">
        <v>0</v>
      </c>
      <c r="Q253" s="51">
        <v>14.8846875</v>
      </c>
      <c r="R253" s="51">
        <v>85.854814814814816</v>
      </c>
      <c r="S253" s="50" t="s">
        <v>1237</v>
      </c>
    </row>
    <row r="254" spans="1:19" ht="11.25" hidden="1" customHeight="1">
      <c r="A254" s="54" t="s">
        <v>2095</v>
      </c>
      <c r="B254" s="54" t="s">
        <v>4815</v>
      </c>
      <c r="C254" s="22" t="str">
        <f>IF(ISERROR(VLOOKUP(B254,'210213'!B:C,2,FALSE)),"new",VLOOKUP(B254,'210213'!B:C,2,FALSE))</f>
        <v>new</v>
      </c>
      <c r="D254" s="54" t="s">
        <v>1286</v>
      </c>
      <c r="E254" s="54" t="s">
        <v>1285</v>
      </c>
      <c r="F254" s="54" t="s">
        <v>1244</v>
      </c>
      <c r="G254" s="54" t="s">
        <v>861</v>
      </c>
      <c r="H254" s="54" t="s">
        <v>3171</v>
      </c>
      <c r="I254" s="54" t="s">
        <v>3171</v>
      </c>
      <c r="J254" s="54" t="s">
        <v>4814</v>
      </c>
      <c r="K254" s="54" t="s">
        <v>14</v>
      </c>
      <c r="L254" s="54" t="s">
        <v>15</v>
      </c>
      <c r="M254" s="54" t="s">
        <v>216</v>
      </c>
      <c r="N254" s="54" t="s">
        <v>4600</v>
      </c>
      <c r="O254" s="53">
        <v>41317.173414351855</v>
      </c>
      <c r="P254" s="52">
        <v>0</v>
      </c>
      <c r="Q254" s="51">
        <v>9.931064814814814</v>
      </c>
      <c r="R254" s="51">
        <v>14.668877314814814</v>
      </c>
      <c r="S254" s="50" t="s">
        <v>1237</v>
      </c>
    </row>
    <row r="255" spans="1:19" ht="11.25" hidden="1" customHeight="1">
      <c r="A255" s="54" t="s">
        <v>3732</v>
      </c>
      <c r="B255" s="54" t="s">
        <v>4813</v>
      </c>
      <c r="C255" s="22" t="str">
        <f>IF(ISERROR(VLOOKUP(B255,'210213'!B:C,2,FALSE)),"new",VLOOKUP(B255,'210213'!B:C,2,FALSE))</f>
        <v>new</v>
      </c>
      <c r="D255" s="54" t="s">
        <v>4812</v>
      </c>
      <c r="E255" s="54" t="s">
        <v>3729</v>
      </c>
      <c r="F255" s="54" t="s">
        <v>1244</v>
      </c>
      <c r="G255" s="54" t="s">
        <v>861</v>
      </c>
      <c r="H255" s="54" t="s">
        <v>3171</v>
      </c>
      <c r="I255" s="54" t="s">
        <v>3171</v>
      </c>
      <c r="J255" s="54" t="s">
        <v>4811</v>
      </c>
      <c r="K255" s="54" t="s">
        <v>14</v>
      </c>
      <c r="L255" s="54" t="s">
        <v>15</v>
      </c>
      <c r="M255" s="54" t="s">
        <v>216</v>
      </c>
      <c r="N255" s="54" t="s">
        <v>4600</v>
      </c>
      <c r="O255" s="53">
        <v>41317.195625</v>
      </c>
      <c r="P255" s="52">
        <v>0</v>
      </c>
      <c r="Q255" s="51">
        <v>9.9088541666666661</v>
      </c>
      <c r="R255" s="51">
        <v>13.830821759259258</v>
      </c>
      <c r="S255" s="50" t="s">
        <v>1237</v>
      </c>
    </row>
    <row r="256" spans="1:19" ht="11.25" hidden="1" customHeight="1">
      <c r="A256" s="54" t="s">
        <v>2147</v>
      </c>
      <c r="B256" s="54" t="s">
        <v>2799</v>
      </c>
      <c r="C256" s="22" t="str">
        <f>IF(ISERROR(VLOOKUP(B256,'210213'!B:C,2,FALSE)),"new",VLOOKUP(B256,'210213'!B:C,2,FALSE))</f>
        <v>new</v>
      </c>
      <c r="D256" s="54" t="s">
        <v>1282</v>
      </c>
      <c r="E256" s="54" t="s">
        <v>472</v>
      </c>
      <c r="F256" s="54" t="s">
        <v>2976</v>
      </c>
      <c r="G256" s="54" t="s">
        <v>2975</v>
      </c>
      <c r="H256" s="54" t="s">
        <v>3178</v>
      </c>
      <c r="I256" s="54" t="s">
        <v>3178</v>
      </c>
      <c r="J256" s="54" t="s">
        <v>2845</v>
      </c>
      <c r="K256" s="54" t="s">
        <v>14</v>
      </c>
      <c r="L256" s="54" t="s">
        <v>15</v>
      </c>
      <c r="M256" s="54" t="s">
        <v>15</v>
      </c>
      <c r="N256" s="54"/>
      <c r="P256" s="52">
        <v>0</v>
      </c>
      <c r="R256" s="51">
        <v>79.586377314814811</v>
      </c>
      <c r="S256" s="50" t="s">
        <v>1237</v>
      </c>
    </row>
    <row r="257" spans="1:19" ht="11.25" hidden="1" customHeight="1">
      <c r="A257" s="54" t="s">
        <v>2447</v>
      </c>
      <c r="B257" s="54" t="s">
        <v>2446</v>
      </c>
      <c r="C257" s="22" t="str">
        <f>IF(ISERROR(VLOOKUP(B257,'210213'!B:C,2,FALSE)),"new",VLOOKUP(B257,'210213'!B:C,2,FALSE))</f>
        <v>new</v>
      </c>
      <c r="D257" s="54" t="s">
        <v>1277</v>
      </c>
      <c r="E257" s="54" t="s">
        <v>1276</v>
      </c>
      <c r="F257" s="54" t="s">
        <v>2915</v>
      </c>
      <c r="G257" s="54" t="s">
        <v>1237</v>
      </c>
      <c r="H257" s="54" t="s">
        <v>3156</v>
      </c>
      <c r="I257" s="54" t="s">
        <v>3155</v>
      </c>
      <c r="J257" s="54" t="s">
        <v>212</v>
      </c>
      <c r="K257" s="54" t="s">
        <v>25</v>
      </c>
      <c r="L257" s="54" t="s">
        <v>15</v>
      </c>
      <c r="M257" s="54" t="s">
        <v>20</v>
      </c>
      <c r="N257" s="54" t="s">
        <v>75</v>
      </c>
      <c r="O257" s="53">
        <v>41218.950497685182</v>
      </c>
      <c r="P257" s="52">
        <v>1</v>
      </c>
      <c r="Q257" s="51">
        <v>108.15398148148148</v>
      </c>
      <c r="R257" s="51">
        <v>108.15398148148148</v>
      </c>
      <c r="S257" s="50" t="s">
        <v>1237</v>
      </c>
    </row>
    <row r="258" spans="1:19" ht="11.25" hidden="1" customHeight="1">
      <c r="A258" s="54" t="s">
        <v>2024</v>
      </c>
      <c r="B258" s="54" t="s">
        <v>4314</v>
      </c>
      <c r="C258" s="22" t="str">
        <f>IF(ISERROR(VLOOKUP(B258,'210213'!B:C,2,FALSE)),"new",VLOOKUP(B258,'210213'!B:C,2,FALSE))</f>
        <v>new</v>
      </c>
      <c r="D258" s="54" t="s">
        <v>3213</v>
      </c>
      <c r="E258" s="54" t="s">
        <v>2023</v>
      </c>
      <c r="F258" s="54" t="s">
        <v>2915</v>
      </c>
      <c r="G258" s="54" t="s">
        <v>1237</v>
      </c>
      <c r="H258" s="54" t="s">
        <v>3156</v>
      </c>
      <c r="I258" s="54" t="s">
        <v>3155</v>
      </c>
      <c r="J258" s="54" t="s">
        <v>1336</v>
      </c>
      <c r="K258" s="54" t="s">
        <v>88</v>
      </c>
      <c r="L258" s="54" t="s">
        <v>15</v>
      </c>
      <c r="M258" s="54" t="s">
        <v>216</v>
      </c>
      <c r="N258" s="54" t="s">
        <v>3438</v>
      </c>
      <c r="O258" s="53">
        <v>41305.132210648146</v>
      </c>
      <c r="P258" s="52">
        <v>0</v>
      </c>
      <c r="Q258" s="51">
        <v>21.972268518518518</v>
      </c>
      <c r="R258" s="51">
        <v>22.007372685185189</v>
      </c>
      <c r="S258" s="50" t="s">
        <v>1237</v>
      </c>
    </row>
    <row r="259" spans="1:19" ht="11.25" hidden="1" customHeight="1">
      <c r="A259" s="54" t="s">
        <v>1377</v>
      </c>
      <c r="B259" s="54" t="s">
        <v>2318</v>
      </c>
      <c r="C259" s="22" t="str">
        <f>IF(ISERROR(VLOOKUP(B259,'210213'!B:C,2,FALSE)),"new",VLOOKUP(B259,'210213'!B:C,2,FALSE))</f>
        <v>new</v>
      </c>
      <c r="D259" s="54" t="s">
        <v>648</v>
      </c>
      <c r="E259" s="54" t="s">
        <v>499</v>
      </c>
      <c r="F259" s="54" t="s">
        <v>398</v>
      </c>
      <c r="G259" s="54" t="s">
        <v>574</v>
      </c>
      <c r="H259" s="54" t="s">
        <v>574</v>
      </c>
      <c r="I259" s="54" t="s">
        <v>573</v>
      </c>
      <c r="J259" s="54" t="s">
        <v>1832</v>
      </c>
      <c r="K259" s="54" t="s">
        <v>18</v>
      </c>
      <c r="L259" s="54" t="s">
        <v>15</v>
      </c>
      <c r="M259" s="54" t="s">
        <v>225</v>
      </c>
      <c r="N259" s="54" t="s">
        <v>2289</v>
      </c>
      <c r="O259" s="53">
        <v>41212.449641203704</v>
      </c>
      <c r="P259" s="52">
        <v>0</v>
      </c>
      <c r="Q259" s="51">
        <v>114.65483796296296</v>
      </c>
      <c r="R259" s="51">
        <v>125.70518518518519</v>
      </c>
      <c r="S259" s="50" t="s">
        <v>1237</v>
      </c>
    </row>
    <row r="260" spans="1:19" ht="11.25" hidden="1" customHeight="1">
      <c r="A260" s="54" t="s">
        <v>1579</v>
      </c>
      <c r="B260" s="54" t="s">
        <v>3726</v>
      </c>
      <c r="C260" s="22" t="str">
        <f>IF(ISERROR(VLOOKUP(B260,'210213'!B:C,2,FALSE)),"new",VLOOKUP(B260,'210213'!B:C,2,FALSE))</f>
        <v>new</v>
      </c>
      <c r="D260" s="54" t="s">
        <v>1578</v>
      </c>
      <c r="E260" s="54" t="s">
        <v>1577</v>
      </c>
      <c r="F260" s="54" t="s">
        <v>386</v>
      </c>
      <c r="G260" s="54" t="s">
        <v>2932</v>
      </c>
      <c r="H260" s="54" t="s">
        <v>3024</v>
      </c>
      <c r="I260" s="54" t="s">
        <v>3404</v>
      </c>
      <c r="J260" s="54" t="s">
        <v>3725</v>
      </c>
      <c r="K260" s="54" t="s">
        <v>14</v>
      </c>
      <c r="L260" s="54" t="s">
        <v>15</v>
      </c>
      <c r="M260" s="54" t="s">
        <v>40</v>
      </c>
      <c r="N260" s="54" t="s">
        <v>5732</v>
      </c>
      <c r="O260" s="53">
        <v>41323.713321759256</v>
      </c>
      <c r="P260" s="52">
        <v>5</v>
      </c>
      <c r="Q260" s="51">
        <v>3.3911574074074076</v>
      </c>
      <c r="R260" s="51">
        <v>42.087222222222223</v>
      </c>
      <c r="S260" s="50" t="s">
        <v>1237</v>
      </c>
    </row>
    <row r="261" spans="1:19" ht="11.25" hidden="1" customHeight="1">
      <c r="A261" s="54" t="s">
        <v>1693</v>
      </c>
      <c r="B261" s="54" t="s">
        <v>1692</v>
      </c>
      <c r="C261" s="22" t="str">
        <f>IF(ISERROR(VLOOKUP(B261,'210213'!B:C,2,FALSE)),"new",VLOOKUP(B261,'210213'!B:C,2,FALSE))</f>
        <v>new</v>
      </c>
      <c r="D261" s="54" t="s">
        <v>853</v>
      </c>
      <c r="E261" s="54" t="s">
        <v>428</v>
      </c>
      <c r="F261" s="54" t="s">
        <v>1244</v>
      </c>
      <c r="G261" s="54" t="s">
        <v>3162</v>
      </c>
      <c r="H261" s="54" t="s">
        <v>3161</v>
      </c>
      <c r="I261" s="54" t="s">
        <v>3177</v>
      </c>
      <c r="J261" s="54" t="s">
        <v>1689</v>
      </c>
      <c r="K261" s="54" t="s">
        <v>18</v>
      </c>
      <c r="L261" s="54" t="s">
        <v>15</v>
      </c>
      <c r="M261" s="54" t="s">
        <v>1441</v>
      </c>
      <c r="N261" s="54" t="s">
        <v>1670</v>
      </c>
      <c r="O261" s="53">
        <v>41124.616076388891</v>
      </c>
      <c r="P261" s="52">
        <v>0</v>
      </c>
      <c r="Q261" s="51">
        <v>202.48840277777776</v>
      </c>
      <c r="R261" s="51">
        <v>202.56233796296294</v>
      </c>
      <c r="S261" s="50" t="s">
        <v>1237</v>
      </c>
    </row>
    <row r="262" spans="1:19" ht="11.25" hidden="1" customHeight="1">
      <c r="A262" s="54" t="s">
        <v>2092</v>
      </c>
      <c r="B262" s="54" t="s">
        <v>2091</v>
      </c>
      <c r="C262" s="22" t="str">
        <f>IF(ISERROR(VLOOKUP(B262,'210213'!B:C,2,FALSE)),"new",VLOOKUP(B262,'210213'!B:C,2,FALSE))</f>
        <v>new</v>
      </c>
      <c r="D262" s="54" t="s">
        <v>1273</v>
      </c>
      <c r="E262" s="54" t="s">
        <v>1272</v>
      </c>
      <c r="F262" s="54" t="s">
        <v>1244</v>
      </c>
      <c r="G262" s="54" t="s">
        <v>861</v>
      </c>
      <c r="H262" s="54" t="s">
        <v>3137</v>
      </c>
      <c r="I262" s="54" t="s">
        <v>3137</v>
      </c>
      <c r="J262" s="54" t="s">
        <v>2090</v>
      </c>
      <c r="K262" s="54" t="s">
        <v>14</v>
      </c>
      <c r="L262" s="54" t="s">
        <v>15</v>
      </c>
      <c r="M262" s="54" t="s">
        <v>1669</v>
      </c>
      <c r="N262" s="54" t="s">
        <v>3883</v>
      </c>
      <c r="O262" s="53">
        <v>41306.411203703705</v>
      </c>
      <c r="P262" s="52">
        <v>0</v>
      </c>
      <c r="Q262" s="51">
        <v>20.693275462962962</v>
      </c>
      <c r="R262" s="51">
        <v>146.80259259259259</v>
      </c>
      <c r="S262" s="50" t="s">
        <v>1237</v>
      </c>
    </row>
    <row r="263" spans="1:19" ht="11.25" hidden="1" customHeight="1">
      <c r="A263" s="54" t="s">
        <v>1420</v>
      </c>
      <c r="B263" s="54" t="s">
        <v>4808</v>
      </c>
      <c r="C263" s="22" t="str">
        <f>IF(ISERROR(VLOOKUP(B263,'210213'!B:C,2,FALSE)),"new",VLOOKUP(B263,'210213'!B:C,2,FALSE))</f>
        <v>approved - not reserved in SS</v>
      </c>
      <c r="D263" s="54" t="s">
        <v>1298</v>
      </c>
      <c r="E263" s="54" t="s">
        <v>1297</v>
      </c>
      <c r="F263" s="54" t="s">
        <v>398</v>
      </c>
      <c r="G263" s="54" t="s">
        <v>603</v>
      </c>
      <c r="H263" s="54" t="s">
        <v>2986</v>
      </c>
      <c r="I263" s="54" t="s">
        <v>4792</v>
      </c>
      <c r="J263" s="54" t="s">
        <v>4807</v>
      </c>
      <c r="K263" s="54" t="s">
        <v>25</v>
      </c>
      <c r="L263" s="54" t="s">
        <v>15</v>
      </c>
      <c r="M263" s="54" t="s">
        <v>40</v>
      </c>
      <c r="N263" s="54" t="s">
        <v>5821</v>
      </c>
      <c r="O263" s="53">
        <v>41326.569131944445</v>
      </c>
      <c r="P263" s="52">
        <v>4</v>
      </c>
      <c r="Q263" s="51">
        <v>0.5353472222222222</v>
      </c>
      <c r="R263" s="51">
        <v>7.9046527777777786</v>
      </c>
      <c r="S263" s="50" t="s">
        <v>1237</v>
      </c>
    </row>
    <row r="264" spans="1:19" ht="11.25" hidden="1" customHeight="1">
      <c r="A264" s="54" t="s">
        <v>1420</v>
      </c>
      <c r="B264" s="54" t="s">
        <v>4806</v>
      </c>
      <c r="C264" s="22" t="str">
        <f>IF(ISERROR(VLOOKUP(B264,'210213'!B:C,2,FALSE)),"new",VLOOKUP(B264,'210213'!B:C,2,FALSE))</f>
        <v>approved - not reserved in SS</v>
      </c>
      <c r="D264" s="54" t="s">
        <v>1298</v>
      </c>
      <c r="E264" s="54" t="s">
        <v>1297</v>
      </c>
      <c r="F264" s="54" t="s">
        <v>398</v>
      </c>
      <c r="G264" s="54" t="s">
        <v>603</v>
      </c>
      <c r="H264" s="54" t="s">
        <v>2994</v>
      </c>
      <c r="I264" s="54" t="s">
        <v>3139</v>
      </c>
      <c r="J264" s="54" t="s">
        <v>4805</v>
      </c>
      <c r="K264" s="54" t="s">
        <v>19</v>
      </c>
      <c r="L264" s="54" t="s">
        <v>15</v>
      </c>
      <c r="M264" s="54" t="s">
        <v>3694</v>
      </c>
      <c r="N264" s="54" t="s">
        <v>3693</v>
      </c>
      <c r="O264" s="53">
        <v>41324.292870370373</v>
      </c>
      <c r="P264" s="52">
        <v>0</v>
      </c>
      <c r="Q264" s="51">
        <v>2.8116087962962961</v>
      </c>
      <c r="R264" s="51">
        <v>3.7893171296296297</v>
      </c>
      <c r="S264" s="50" t="s">
        <v>1237</v>
      </c>
    </row>
    <row r="265" spans="1:19" ht="11.25" hidden="1" customHeight="1">
      <c r="A265" s="54" t="s">
        <v>375</v>
      </c>
      <c r="B265" s="54" t="s">
        <v>3176</v>
      </c>
      <c r="C265" s="22" t="str">
        <f>IF(ISERROR(VLOOKUP(B265,'210213'!B:C,2,FALSE)),"new",VLOOKUP(B265,'210213'!B:C,2,FALSE))</f>
        <v>pre-design approved</v>
      </c>
      <c r="D265" s="54" t="s">
        <v>1263</v>
      </c>
      <c r="E265" s="54" t="s">
        <v>1262</v>
      </c>
      <c r="F265" s="54" t="s">
        <v>386</v>
      </c>
      <c r="G265" s="54" t="s">
        <v>2907</v>
      </c>
      <c r="H265" s="54" t="s">
        <v>3164</v>
      </c>
      <c r="I265" s="54" t="s">
        <v>3163</v>
      </c>
      <c r="J265" s="54" t="s">
        <v>248</v>
      </c>
      <c r="K265" s="54" t="s">
        <v>14</v>
      </c>
      <c r="L265" s="54" t="s">
        <v>15</v>
      </c>
      <c r="M265" s="54" t="s">
        <v>40</v>
      </c>
      <c r="N265" s="54" t="s">
        <v>4046</v>
      </c>
      <c r="O265" s="53">
        <v>41290.269201388888</v>
      </c>
      <c r="P265" s="52">
        <v>5</v>
      </c>
      <c r="Q265" s="51">
        <v>36.835277777777776</v>
      </c>
      <c r="R265" s="51">
        <v>71.761701388888895</v>
      </c>
      <c r="S265" s="50" t="s">
        <v>1237</v>
      </c>
    </row>
    <row r="266" spans="1:19" ht="11.25" hidden="1" customHeight="1">
      <c r="A266" s="54" t="s">
        <v>1691</v>
      </c>
      <c r="B266" s="54" t="s">
        <v>1690</v>
      </c>
      <c r="C266" s="22" t="str">
        <f>IF(ISERROR(VLOOKUP(B266,'210213'!B:C,2,FALSE)),"new",VLOOKUP(B266,'210213'!B:C,2,FALSE))</f>
        <v>new</v>
      </c>
      <c r="D266" s="54" t="s">
        <v>853</v>
      </c>
      <c r="E266" s="54" t="s">
        <v>428</v>
      </c>
      <c r="F266" s="54" t="s">
        <v>398</v>
      </c>
      <c r="G266" s="54" t="s">
        <v>603</v>
      </c>
      <c r="H266" s="54" t="s">
        <v>2994</v>
      </c>
      <c r="I266" s="54" t="s">
        <v>3139</v>
      </c>
      <c r="J266" s="54" t="s">
        <v>1689</v>
      </c>
      <c r="K266" s="54" t="s">
        <v>18</v>
      </c>
      <c r="L266" s="54" t="s">
        <v>15</v>
      </c>
      <c r="M266" s="54" t="s">
        <v>225</v>
      </c>
      <c r="N266" s="54" t="s">
        <v>4282</v>
      </c>
      <c r="O266" s="53">
        <v>41309.282731481479</v>
      </c>
      <c r="P266" s="52">
        <v>0</v>
      </c>
      <c r="Q266" s="51">
        <v>17.821747685185183</v>
      </c>
      <c r="R266" s="51">
        <v>202.48314814814819</v>
      </c>
      <c r="S266" s="50" t="s">
        <v>1237</v>
      </c>
    </row>
    <row r="267" spans="1:19" ht="11.25" hidden="1" customHeight="1">
      <c r="A267" s="54" t="s">
        <v>3431</v>
      </c>
      <c r="B267" s="54" t="s">
        <v>3460</v>
      </c>
      <c r="C267" s="22" t="str">
        <f>IF(ISERROR(VLOOKUP(B267,'210213'!B:C,2,FALSE)),"new",VLOOKUP(B267,'210213'!B:C,2,FALSE))</f>
        <v>approved - not reserved in SS</v>
      </c>
      <c r="D267" s="54" t="s">
        <v>1928</v>
      </c>
      <c r="E267" s="54" t="s">
        <v>1929</v>
      </c>
      <c r="F267" s="54" t="s">
        <v>2915</v>
      </c>
      <c r="G267" s="54" t="s">
        <v>1237</v>
      </c>
      <c r="H267" s="54" t="s">
        <v>3174</v>
      </c>
      <c r="I267" s="54" t="s">
        <v>3173</v>
      </c>
      <c r="J267" s="54" t="s">
        <v>3459</v>
      </c>
      <c r="K267" s="54" t="s">
        <v>25</v>
      </c>
      <c r="L267" s="54" t="s">
        <v>15</v>
      </c>
      <c r="M267" s="54" t="s">
        <v>40</v>
      </c>
      <c r="N267" s="54" t="s">
        <v>3585</v>
      </c>
      <c r="O267" s="53">
        <v>41299.407361111109</v>
      </c>
      <c r="P267" s="52">
        <v>4</v>
      </c>
      <c r="Q267" s="51">
        <v>27.697118055555556</v>
      </c>
      <c r="R267" s="51">
        <v>58.163796296296297</v>
      </c>
      <c r="S267" s="50" t="s">
        <v>1237</v>
      </c>
    </row>
    <row r="268" spans="1:19" ht="11.25" hidden="1" customHeight="1">
      <c r="A268" s="54" t="s">
        <v>3431</v>
      </c>
      <c r="B268" s="54" t="s">
        <v>5731</v>
      </c>
      <c r="C268" s="22" t="str">
        <f>IF(ISERROR(VLOOKUP(B268,'210213'!B:C,2,FALSE)),"new",VLOOKUP(B268,'210213'!B:C,2,FALSE))</f>
        <v>new</v>
      </c>
      <c r="D268" s="54" t="s">
        <v>5730</v>
      </c>
      <c r="E268" s="54" t="s">
        <v>1929</v>
      </c>
      <c r="F268" s="54" t="s">
        <v>398</v>
      </c>
      <c r="G268" s="54" t="s">
        <v>603</v>
      </c>
      <c r="H268" s="54" t="s">
        <v>2994</v>
      </c>
      <c r="I268" s="54" t="s">
        <v>4763</v>
      </c>
      <c r="J268" s="54" t="s">
        <v>5729</v>
      </c>
      <c r="K268" s="54" t="s">
        <v>25</v>
      </c>
      <c r="L268" s="54" t="s">
        <v>15</v>
      </c>
      <c r="M268" s="54" t="s">
        <v>20</v>
      </c>
      <c r="N268" s="54" t="s">
        <v>4424</v>
      </c>
      <c r="O268" s="53">
        <v>41325.901539351849</v>
      </c>
      <c r="P268" s="52">
        <v>1</v>
      </c>
      <c r="Q268" s="51">
        <v>1.2029398148148149</v>
      </c>
      <c r="R268" s="51">
        <v>1.2029398148148149</v>
      </c>
      <c r="S268" s="50" t="s">
        <v>1237</v>
      </c>
    </row>
    <row r="269" spans="1:19" ht="11.25" hidden="1" customHeight="1">
      <c r="A269" s="54" t="s">
        <v>1377</v>
      </c>
      <c r="B269" s="54" t="s">
        <v>1510</v>
      </c>
      <c r="C269" s="22" t="str">
        <f>IF(ISERROR(VLOOKUP(B269,'210213'!B:C,2,FALSE)),"new",VLOOKUP(B269,'210213'!B:C,2,FALSE))</f>
        <v>new</v>
      </c>
      <c r="D269" s="54" t="s">
        <v>1509</v>
      </c>
      <c r="E269" s="54" t="s">
        <v>1508</v>
      </c>
      <c r="F269" s="54" t="s">
        <v>398</v>
      </c>
      <c r="G269" s="54" t="s">
        <v>603</v>
      </c>
      <c r="H269" s="54" t="s">
        <v>2994</v>
      </c>
      <c r="I269" s="54" t="s">
        <v>3139</v>
      </c>
      <c r="J269" s="54" t="s">
        <v>1507</v>
      </c>
      <c r="K269" s="54" t="s">
        <v>25</v>
      </c>
      <c r="L269" s="54" t="s">
        <v>209</v>
      </c>
      <c r="M269" s="54" t="s">
        <v>209</v>
      </c>
      <c r="N269" s="54"/>
      <c r="P269" s="52">
        <v>0</v>
      </c>
      <c r="R269" s="51">
        <v>230.71940972222222</v>
      </c>
      <c r="S269" s="50" t="s">
        <v>1237</v>
      </c>
    </row>
    <row r="270" spans="1:19" ht="11.25" hidden="1" customHeight="1">
      <c r="A270" s="54" t="s">
        <v>2145</v>
      </c>
      <c r="B270" s="54" t="s">
        <v>2144</v>
      </c>
      <c r="C270" s="22" t="str">
        <f>IF(ISERROR(VLOOKUP(B270,'210213'!B:C,2,FALSE)),"new",VLOOKUP(B270,'210213'!B:C,2,FALSE))</f>
        <v>new</v>
      </c>
      <c r="D270" s="54" t="s">
        <v>2143</v>
      </c>
      <c r="E270" s="54" t="s">
        <v>2142</v>
      </c>
      <c r="F270" s="54" t="s">
        <v>2915</v>
      </c>
      <c r="G270" s="54" t="s">
        <v>1237</v>
      </c>
      <c r="H270" s="54" t="s">
        <v>3174</v>
      </c>
      <c r="I270" s="54" t="s">
        <v>3173</v>
      </c>
      <c r="J270" s="54" t="s">
        <v>2133</v>
      </c>
      <c r="K270" s="54" t="s">
        <v>14</v>
      </c>
      <c r="L270" s="54" t="s">
        <v>15</v>
      </c>
      <c r="M270" s="54" t="s">
        <v>40</v>
      </c>
      <c r="N270" s="54" t="s">
        <v>2518</v>
      </c>
      <c r="O270" s="53">
        <v>41213.353993055556</v>
      </c>
      <c r="P270" s="52">
        <v>5</v>
      </c>
      <c r="Q270" s="51">
        <v>113.75048611111112</v>
      </c>
      <c r="R270" s="51">
        <v>140.90598379629628</v>
      </c>
      <c r="S270" s="50" t="s">
        <v>1237</v>
      </c>
    </row>
    <row r="271" spans="1:19" ht="11.25" hidden="1" customHeight="1">
      <c r="A271" s="54" t="s">
        <v>3450</v>
      </c>
      <c r="B271" s="54" t="s">
        <v>4804</v>
      </c>
      <c r="C271" s="22" t="str">
        <f>IF(ISERROR(VLOOKUP(B271,'210213'!B:C,2,FALSE)),"new",VLOOKUP(B271,'210213'!B:C,2,FALSE))</f>
        <v>new</v>
      </c>
      <c r="D271" s="54" t="s">
        <v>1259</v>
      </c>
      <c r="E271" s="54" t="s">
        <v>1258</v>
      </c>
      <c r="F271" s="54" t="s">
        <v>2915</v>
      </c>
      <c r="G271" s="54" t="s">
        <v>1237</v>
      </c>
      <c r="H271" s="54" t="s">
        <v>3156</v>
      </c>
      <c r="I271" s="54" t="s">
        <v>4803</v>
      </c>
      <c r="J271" s="54" t="s">
        <v>212</v>
      </c>
      <c r="K271" s="54" t="s">
        <v>25</v>
      </c>
      <c r="L271" s="54" t="s">
        <v>15</v>
      </c>
      <c r="M271" s="54" t="s">
        <v>40</v>
      </c>
      <c r="N271" s="54" t="s">
        <v>4045</v>
      </c>
      <c r="O271" s="53">
        <v>41323.47859953704</v>
      </c>
      <c r="P271" s="52">
        <v>4</v>
      </c>
      <c r="Q271" s="51">
        <v>3.6258796296296292</v>
      </c>
      <c r="R271" s="51">
        <v>8.9876041666666673</v>
      </c>
      <c r="S271" s="50" t="s">
        <v>1237</v>
      </c>
    </row>
    <row r="272" spans="1:19" ht="11.25" hidden="1" customHeight="1">
      <c r="A272" s="54" t="s">
        <v>2147</v>
      </c>
      <c r="B272" s="54" t="s">
        <v>5728</v>
      </c>
      <c r="C272" s="22" t="str">
        <f>IF(ISERROR(VLOOKUP(B272,'210213'!B:C,2,FALSE)),"new",VLOOKUP(B272,'210213'!B:C,2,FALSE))</f>
        <v>new</v>
      </c>
      <c r="D272" s="54" t="s">
        <v>1282</v>
      </c>
      <c r="E272" s="54" t="s">
        <v>472</v>
      </c>
      <c r="F272" s="54" t="s">
        <v>1244</v>
      </c>
      <c r="G272" s="54" t="s">
        <v>2912</v>
      </c>
      <c r="H272" s="54" t="s">
        <v>2965</v>
      </c>
      <c r="I272" s="54" t="s">
        <v>5653</v>
      </c>
      <c r="J272" s="54" t="s">
        <v>5727</v>
      </c>
      <c r="K272" s="54" t="s">
        <v>14</v>
      </c>
      <c r="L272" s="54" t="s">
        <v>15</v>
      </c>
      <c r="M272" s="54" t="s">
        <v>216</v>
      </c>
      <c r="N272" s="54" t="s">
        <v>2961</v>
      </c>
      <c r="O272" s="53">
        <v>41326.639224537037</v>
      </c>
      <c r="P272" s="52">
        <v>0</v>
      </c>
      <c r="Q272" s="51">
        <v>0.4652546296296296</v>
      </c>
      <c r="R272" s="51">
        <v>8.3931944444444451</v>
      </c>
      <c r="S272" s="50" t="s">
        <v>1237</v>
      </c>
    </row>
    <row r="273" spans="1:19" ht="11.25" hidden="1" customHeight="1">
      <c r="A273" s="54" t="s">
        <v>3712</v>
      </c>
      <c r="B273" s="54" t="s">
        <v>3713</v>
      </c>
      <c r="C273" s="22" t="str">
        <f>IF(ISERROR(VLOOKUP(B273,'210213'!B:C,2,FALSE)),"new",VLOOKUP(B273,'210213'!B:C,2,FALSE))</f>
        <v>pre-design approved - not reserved in SS</v>
      </c>
      <c r="D273" s="54" t="s">
        <v>3712</v>
      </c>
      <c r="E273" s="54" t="s">
        <v>3711</v>
      </c>
      <c r="F273" s="54" t="s">
        <v>1244</v>
      </c>
      <c r="G273" s="54" t="s">
        <v>861</v>
      </c>
      <c r="H273" s="54" t="s">
        <v>3041</v>
      </c>
      <c r="I273" s="54" t="s">
        <v>3041</v>
      </c>
      <c r="J273" s="54" t="s">
        <v>3710</v>
      </c>
      <c r="K273" s="54" t="s">
        <v>25</v>
      </c>
      <c r="L273" s="54" t="s">
        <v>15</v>
      </c>
      <c r="M273" s="54" t="s">
        <v>1671</v>
      </c>
      <c r="N273" s="54" t="s">
        <v>51</v>
      </c>
      <c r="O273" s="53">
        <v>41309.21675925926</v>
      </c>
      <c r="P273" s="52">
        <v>0</v>
      </c>
      <c r="Q273" s="51">
        <v>17.887719907407408</v>
      </c>
      <c r="R273" s="51">
        <v>41.730300925925924</v>
      </c>
      <c r="S273" s="50" t="s">
        <v>1237</v>
      </c>
    </row>
    <row r="274" spans="1:19" ht="11.25" hidden="1" customHeight="1">
      <c r="A274" s="54" t="s">
        <v>4043</v>
      </c>
      <c r="B274" s="54" t="s">
        <v>4044</v>
      </c>
      <c r="C274" s="22" t="str">
        <f>IF(ISERROR(VLOOKUP(B274,'210213'!B:C,2,FALSE)),"new",VLOOKUP(B274,'210213'!B:C,2,FALSE))</f>
        <v>pre-design approved - not reserved in SS</v>
      </c>
      <c r="D274" s="54" t="s">
        <v>4043</v>
      </c>
      <c r="E274" s="54" t="s">
        <v>4042</v>
      </c>
      <c r="F274" s="54" t="s">
        <v>1244</v>
      </c>
      <c r="G274" s="54" t="s">
        <v>861</v>
      </c>
      <c r="H274" s="54" t="s">
        <v>3137</v>
      </c>
      <c r="I274" s="54" t="s">
        <v>3137</v>
      </c>
      <c r="J274" s="54" t="s">
        <v>4041</v>
      </c>
      <c r="K274" s="54" t="s">
        <v>14</v>
      </c>
      <c r="L274" s="54" t="s">
        <v>15</v>
      </c>
      <c r="M274" s="54" t="s">
        <v>1671</v>
      </c>
      <c r="N274" s="54" t="s">
        <v>51</v>
      </c>
      <c r="O274" s="53">
        <v>41323.371469907404</v>
      </c>
      <c r="P274" s="52">
        <v>0</v>
      </c>
      <c r="Q274" s="51">
        <v>3.7330092592592594</v>
      </c>
      <c r="R274" s="51">
        <v>41.568680555555559</v>
      </c>
      <c r="S274" s="50" t="s">
        <v>1237</v>
      </c>
    </row>
    <row r="275" spans="1:19" ht="11.25" hidden="1" customHeight="1">
      <c r="A275" s="54" t="s">
        <v>3709</v>
      </c>
      <c r="B275" s="54" t="s">
        <v>3708</v>
      </c>
      <c r="C275" s="22" t="str">
        <f>IF(ISERROR(VLOOKUP(B275,'210213'!B:C,2,FALSE)),"new",VLOOKUP(B275,'210213'!B:C,2,FALSE))</f>
        <v>new</v>
      </c>
      <c r="D275" s="54" t="s">
        <v>3707</v>
      </c>
      <c r="E275" s="54" t="s">
        <v>3706</v>
      </c>
      <c r="F275" s="54" t="s">
        <v>1244</v>
      </c>
      <c r="G275" s="54" t="s">
        <v>3162</v>
      </c>
      <c r="H275" s="54" t="s">
        <v>3170</v>
      </c>
      <c r="I275" s="54" t="s">
        <v>3169</v>
      </c>
      <c r="J275" s="54" t="s">
        <v>3705</v>
      </c>
      <c r="K275" s="54" t="s">
        <v>14</v>
      </c>
      <c r="L275" s="54" t="s">
        <v>15</v>
      </c>
      <c r="M275" s="54" t="s">
        <v>59</v>
      </c>
      <c r="N275" s="54" t="s">
        <v>2641</v>
      </c>
      <c r="O275" s="53">
        <v>41316.391643518517</v>
      </c>
      <c r="P275" s="52">
        <v>1</v>
      </c>
      <c r="Q275" s="51">
        <v>10.712835648148149</v>
      </c>
      <c r="R275" s="51">
        <v>38.860462962962963</v>
      </c>
      <c r="S275" s="50" t="s">
        <v>1237</v>
      </c>
    </row>
    <row r="276" spans="1:19" ht="11.25" hidden="1" customHeight="1">
      <c r="A276" s="54" t="s">
        <v>4287</v>
      </c>
      <c r="B276" s="54" t="s">
        <v>4307</v>
      </c>
      <c r="C276" s="22" t="str">
        <f>IF(ISERROR(VLOOKUP(B276,'210213'!B:C,2,FALSE)),"new",VLOOKUP(B276,'210213'!B:C,2,FALSE))</f>
        <v>new</v>
      </c>
      <c r="D276" s="54" t="s">
        <v>4285</v>
      </c>
      <c r="E276" s="54" t="s">
        <v>4284</v>
      </c>
      <c r="F276" s="54" t="s">
        <v>1244</v>
      </c>
      <c r="G276" s="54" t="s">
        <v>3162</v>
      </c>
      <c r="H276" s="54" t="s">
        <v>3209</v>
      </c>
      <c r="I276" s="54" t="s">
        <v>4306</v>
      </c>
      <c r="J276" s="54" t="s">
        <v>4305</v>
      </c>
      <c r="K276" s="54" t="s">
        <v>14</v>
      </c>
      <c r="L276" s="54" t="s">
        <v>15</v>
      </c>
      <c r="M276" s="54" t="s">
        <v>216</v>
      </c>
      <c r="N276" s="54" t="s">
        <v>2961</v>
      </c>
      <c r="O276" s="53">
        <v>41302.187465277777</v>
      </c>
      <c r="P276" s="52">
        <v>0</v>
      </c>
      <c r="Q276" s="51">
        <v>24.917013888888889</v>
      </c>
      <c r="R276" s="51">
        <v>36.658067129629629</v>
      </c>
      <c r="S276" s="50" t="s">
        <v>1237</v>
      </c>
    </row>
    <row r="277" spans="1:19" ht="11.25" hidden="1" customHeight="1">
      <c r="A277" s="54" t="s">
        <v>4043</v>
      </c>
      <c r="B277" s="54" t="s">
        <v>4304</v>
      </c>
      <c r="C277" s="22" t="str">
        <f>IF(ISERROR(VLOOKUP(B277,'210213'!B:C,2,FALSE)),"new",VLOOKUP(B277,'210213'!B:C,2,FALSE))</f>
        <v>new</v>
      </c>
      <c r="D277" s="54" t="s">
        <v>4802</v>
      </c>
      <c r="E277" s="54" t="s">
        <v>4042</v>
      </c>
      <c r="F277" s="54" t="s">
        <v>1244</v>
      </c>
      <c r="G277" s="54" t="s">
        <v>3162</v>
      </c>
      <c r="H277" s="54" t="s">
        <v>3168</v>
      </c>
      <c r="I277" s="54" t="s">
        <v>4303</v>
      </c>
      <c r="J277" s="54" t="s">
        <v>4302</v>
      </c>
      <c r="K277" s="54" t="s">
        <v>14</v>
      </c>
      <c r="L277" s="54" t="s">
        <v>15</v>
      </c>
      <c r="M277" s="54" t="s">
        <v>1671</v>
      </c>
      <c r="N277" s="54" t="s">
        <v>51</v>
      </c>
      <c r="O277" s="53">
        <v>41325.385416666664</v>
      </c>
      <c r="P277" s="52">
        <v>0</v>
      </c>
      <c r="Q277" s="51">
        <v>1.7190624999999999</v>
      </c>
      <c r="R277" s="51">
        <v>28.649293981481481</v>
      </c>
      <c r="S277" s="50" t="s">
        <v>1237</v>
      </c>
    </row>
    <row r="278" spans="1:19" ht="11.25" hidden="1" customHeight="1">
      <c r="A278" s="54" t="s">
        <v>4301</v>
      </c>
      <c r="B278" s="54" t="s">
        <v>4300</v>
      </c>
      <c r="C278" s="22" t="str">
        <f>IF(ISERROR(VLOOKUP(B278,'210213'!B:C,2,FALSE)),"new",VLOOKUP(B278,'210213'!B:C,2,FALSE))</f>
        <v>pre-design approved.  Email sent ot requestor RE: TCRS issue (04/02/2013)</v>
      </c>
      <c r="D278" s="54" t="s">
        <v>4299</v>
      </c>
      <c r="E278" s="54" t="s">
        <v>4298</v>
      </c>
      <c r="F278" s="54" t="s">
        <v>1244</v>
      </c>
      <c r="G278" s="54" t="s">
        <v>861</v>
      </c>
      <c r="H278" s="54" t="s">
        <v>3041</v>
      </c>
      <c r="I278" s="54" t="s">
        <v>3041</v>
      </c>
      <c r="J278" s="54" t="s">
        <v>4297</v>
      </c>
      <c r="K278" s="54" t="s">
        <v>25</v>
      </c>
      <c r="L278" s="54" t="s">
        <v>15</v>
      </c>
      <c r="M278" s="54" t="s">
        <v>40</v>
      </c>
      <c r="N278" s="54" t="s">
        <v>4422</v>
      </c>
      <c r="O278" s="53">
        <v>41309.215046296296</v>
      </c>
      <c r="P278" s="52">
        <v>4</v>
      </c>
      <c r="Q278" s="51">
        <v>17.889432870370371</v>
      </c>
      <c r="R278" s="51">
        <v>27.789467592592597</v>
      </c>
      <c r="S278" s="50" t="s">
        <v>1237</v>
      </c>
    </row>
    <row r="279" spans="1:19" ht="11.25" hidden="1" customHeight="1">
      <c r="A279" s="54" t="s">
        <v>4296</v>
      </c>
      <c r="B279" s="54" t="s">
        <v>4295</v>
      </c>
      <c r="C279" s="22" t="str">
        <f>IF(ISERROR(VLOOKUP(B279,'210213'!B:C,2,FALSE)),"new",VLOOKUP(B279,'210213'!B:C,2,FALSE))</f>
        <v>new</v>
      </c>
      <c r="D279" s="54" t="s">
        <v>4294</v>
      </c>
      <c r="E279" s="54" t="s">
        <v>4293</v>
      </c>
      <c r="F279" s="54" t="s">
        <v>1244</v>
      </c>
      <c r="G279" s="54" t="s">
        <v>861</v>
      </c>
      <c r="H279" s="54" t="s">
        <v>3137</v>
      </c>
      <c r="I279" s="54" t="s">
        <v>3137</v>
      </c>
      <c r="J279" s="54" t="s">
        <v>4292</v>
      </c>
      <c r="K279" s="54" t="s">
        <v>25</v>
      </c>
      <c r="L279" s="54" t="s">
        <v>15</v>
      </c>
      <c r="M279" s="54" t="s">
        <v>1671</v>
      </c>
      <c r="N279" s="54" t="s">
        <v>51</v>
      </c>
      <c r="O279" s="53">
        <v>41320.332997685182</v>
      </c>
      <c r="P279" s="52">
        <v>0</v>
      </c>
      <c r="Q279" s="51">
        <v>6.7714814814814819</v>
      </c>
      <c r="R279" s="51">
        <v>27.659004629629624</v>
      </c>
      <c r="S279" s="50" t="s">
        <v>1237</v>
      </c>
    </row>
    <row r="280" spans="1:19" ht="11.25" hidden="1" customHeight="1">
      <c r="A280" s="54" t="s">
        <v>4043</v>
      </c>
      <c r="B280" s="54" t="s">
        <v>4290</v>
      </c>
      <c r="C280" s="22" t="str">
        <f>IF(ISERROR(VLOOKUP(B280,'210213'!B:C,2,FALSE)),"new",VLOOKUP(B280,'210213'!B:C,2,FALSE))</f>
        <v>approved - not reserved in SS</v>
      </c>
      <c r="D280" s="54" t="s">
        <v>4289</v>
      </c>
      <c r="E280" s="54" t="s">
        <v>4042</v>
      </c>
      <c r="F280" s="54" t="s">
        <v>1244</v>
      </c>
      <c r="G280" s="54" t="s">
        <v>3162</v>
      </c>
      <c r="H280" s="54" t="s">
        <v>3170</v>
      </c>
      <c r="I280" s="54" t="s">
        <v>3169</v>
      </c>
      <c r="J280" s="54" t="s">
        <v>4288</v>
      </c>
      <c r="K280" s="54" t="s">
        <v>25</v>
      </c>
      <c r="L280" s="54" t="s">
        <v>15</v>
      </c>
      <c r="M280" s="54" t="s">
        <v>40</v>
      </c>
      <c r="N280" s="54" t="s">
        <v>5820</v>
      </c>
      <c r="O280" s="53">
        <v>41326.573483796295</v>
      </c>
      <c r="P280" s="52">
        <v>4</v>
      </c>
      <c r="Q280" s="51">
        <v>0.53099537037037037</v>
      </c>
      <c r="R280" s="51">
        <v>27.640706018518518</v>
      </c>
      <c r="S280" s="50" t="s">
        <v>1237</v>
      </c>
    </row>
    <row r="281" spans="1:19" ht="11.25" hidden="1" customHeight="1">
      <c r="A281" s="54" t="s">
        <v>4287</v>
      </c>
      <c r="B281" s="54" t="s">
        <v>4286</v>
      </c>
      <c r="C281" s="22" t="str">
        <f>IF(ISERROR(VLOOKUP(B281,'210213'!B:C,2,FALSE)),"new",VLOOKUP(B281,'210213'!B:C,2,FALSE))</f>
        <v>new</v>
      </c>
      <c r="D281" s="54" t="s">
        <v>4285</v>
      </c>
      <c r="E281" s="54" t="s">
        <v>4284</v>
      </c>
      <c r="F281" s="54" t="s">
        <v>1244</v>
      </c>
      <c r="G281" s="54" t="s">
        <v>861</v>
      </c>
      <c r="H281" s="54" t="s">
        <v>3137</v>
      </c>
      <c r="I281" s="54" t="s">
        <v>3137</v>
      </c>
      <c r="J281" s="54" t="s">
        <v>4283</v>
      </c>
      <c r="K281" s="54" t="s">
        <v>14</v>
      </c>
      <c r="L281" s="54" t="s">
        <v>15</v>
      </c>
      <c r="M281" s="54" t="s">
        <v>1669</v>
      </c>
      <c r="N281" s="54" t="s">
        <v>5726</v>
      </c>
      <c r="O281" s="53">
        <v>41324.419363425928</v>
      </c>
      <c r="P281" s="52">
        <v>0</v>
      </c>
      <c r="Q281" s="51">
        <v>2.6851157407407409</v>
      </c>
      <c r="R281" s="51">
        <v>24.911469907407408</v>
      </c>
      <c r="S281" s="50" t="s">
        <v>1237</v>
      </c>
    </row>
    <row r="282" spans="1:19" ht="11.25" hidden="1" customHeight="1">
      <c r="A282" s="54" t="s">
        <v>4287</v>
      </c>
      <c r="B282" s="54" t="s">
        <v>4801</v>
      </c>
      <c r="C282" s="22" t="str">
        <f>IF(ISERROR(VLOOKUP(B282,'210213'!B:C,2,FALSE)),"new",VLOOKUP(B282,'210213'!B:C,2,FALSE))</f>
        <v>new</v>
      </c>
      <c r="D282" s="54" t="s">
        <v>4800</v>
      </c>
      <c r="E282" s="54" t="s">
        <v>4284</v>
      </c>
      <c r="F282" s="54" t="s">
        <v>1244</v>
      </c>
      <c r="G282" s="54" t="s">
        <v>874</v>
      </c>
      <c r="H282" s="54" t="s">
        <v>3047</v>
      </c>
      <c r="I282" s="54" t="s">
        <v>3047</v>
      </c>
      <c r="J282" s="54" t="s">
        <v>5725</v>
      </c>
      <c r="K282" s="54" t="s">
        <v>25</v>
      </c>
      <c r="L282" s="54" t="s">
        <v>15</v>
      </c>
      <c r="M282" s="54" t="s">
        <v>224</v>
      </c>
      <c r="N282" s="54" t="s">
        <v>5722</v>
      </c>
      <c r="O282" s="53">
        <v>41323.299039351848</v>
      </c>
      <c r="P282" s="52">
        <v>0</v>
      </c>
      <c r="Q282" s="51">
        <v>3.8054398148148154</v>
      </c>
      <c r="R282" s="51">
        <v>6.7927199074074078</v>
      </c>
      <c r="S282" s="50" t="s">
        <v>1237</v>
      </c>
    </row>
    <row r="283" spans="1:19" ht="11.25" hidden="1" customHeight="1">
      <c r="A283" s="54" t="s">
        <v>380</v>
      </c>
      <c r="B283" s="54" t="s">
        <v>2517</v>
      </c>
      <c r="C283" s="22" t="str">
        <f>IF(ISERROR(VLOOKUP(B283,'210213'!B:C,2,FALSE)),"new",VLOOKUP(B283,'210213'!B:C,2,FALSE))</f>
        <v>new</v>
      </c>
      <c r="D283" s="54" t="s">
        <v>1721</v>
      </c>
      <c r="E283" s="54" t="s">
        <v>1253</v>
      </c>
      <c r="F283" s="54" t="s">
        <v>1244</v>
      </c>
      <c r="G283" s="54" t="s">
        <v>861</v>
      </c>
      <c r="H283" s="54" t="s">
        <v>3171</v>
      </c>
      <c r="I283" s="54" t="s">
        <v>3171</v>
      </c>
      <c r="J283" s="54" t="s">
        <v>2516</v>
      </c>
      <c r="K283" s="54" t="s">
        <v>25</v>
      </c>
      <c r="L283" s="54" t="s">
        <v>15</v>
      </c>
      <c r="M283" s="54" t="s">
        <v>1671</v>
      </c>
      <c r="N283" s="54" t="s">
        <v>51</v>
      </c>
      <c r="O283" s="53">
        <v>41246.397800925923</v>
      </c>
      <c r="P283" s="52">
        <v>0</v>
      </c>
      <c r="Q283" s="51">
        <v>80.706678240740743</v>
      </c>
      <c r="R283" s="51">
        <v>105.53635416666665</v>
      </c>
      <c r="S283" s="50" t="s">
        <v>1237</v>
      </c>
    </row>
    <row r="284" spans="1:19" ht="11.25" hidden="1" customHeight="1">
      <c r="A284" s="54" t="s">
        <v>1335</v>
      </c>
      <c r="B284" s="54" t="s">
        <v>2535</v>
      </c>
      <c r="C284" s="22" t="str">
        <f>IF(ISERROR(VLOOKUP(B284,'210213'!B:C,2,FALSE)),"new",VLOOKUP(B284,'210213'!B:C,2,FALSE))</f>
        <v>new</v>
      </c>
      <c r="D284" s="54" t="s">
        <v>2534</v>
      </c>
      <c r="E284" s="54" t="s">
        <v>1333</v>
      </c>
      <c r="F284" s="54" t="s">
        <v>1244</v>
      </c>
      <c r="G284" s="54" t="s">
        <v>3162</v>
      </c>
      <c r="H284" s="54" t="s">
        <v>3170</v>
      </c>
      <c r="I284" s="54" t="s">
        <v>3169</v>
      </c>
      <c r="J284" s="54" t="s">
        <v>2533</v>
      </c>
      <c r="K284" s="54" t="s">
        <v>14</v>
      </c>
      <c r="L284" s="54" t="s">
        <v>15</v>
      </c>
      <c r="M284" s="54" t="s">
        <v>59</v>
      </c>
      <c r="N284" s="54" t="s">
        <v>2641</v>
      </c>
      <c r="O284" s="53">
        <v>41316.654976851853</v>
      </c>
      <c r="P284" s="52">
        <v>1</v>
      </c>
      <c r="Q284" s="51">
        <v>10.449502314814815</v>
      </c>
      <c r="R284" s="51">
        <v>99.791562499999998</v>
      </c>
      <c r="S284" s="50" t="s">
        <v>1237</v>
      </c>
    </row>
    <row r="285" spans="1:19" ht="11.25" hidden="1" customHeight="1">
      <c r="A285" s="54" t="s">
        <v>3697</v>
      </c>
      <c r="B285" s="54" t="s">
        <v>3698</v>
      </c>
      <c r="C285" s="22" t="str">
        <f>IF(ISERROR(VLOOKUP(B285,'210213'!B:C,2,FALSE)),"new",VLOOKUP(B285,'210213'!B:C,2,FALSE))</f>
        <v>new</v>
      </c>
      <c r="D285" s="54" t="s">
        <v>3697</v>
      </c>
      <c r="E285" s="54" t="s">
        <v>3696</v>
      </c>
      <c r="F285" s="54" t="s">
        <v>1244</v>
      </c>
      <c r="G285" s="54" t="s">
        <v>874</v>
      </c>
      <c r="H285" s="54" t="s">
        <v>3179</v>
      </c>
      <c r="I285" s="54" t="s">
        <v>3179</v>
      </c>
      <c r="J285" s="54" t="s">
        <v>3695</v>
      </c>
      <c r="K285" s="54" t="s">
        <v>14</v>
      </c>
      <c r="L285" s="54" t="s">
        <v>15</v>
      </c>
      <c r="M285" s="54" t="s">
        <v>1671</v>
      </c>
      <c r="N285" s="54" t="s">
        <v>51</v>
      </c>
      <c r="O285" s="53">
        <v>41289.554583333331</v>
      </c>
      <c r="P285" s="52">
        <v>0</v>
      </c>
      <c r="Q285" s="51">
        <v>37.549895833333331</v>
      </c>
      <c r="R285" s="51">
        <v>41.735740740740738</v>
      </c>
      <c r="S285" s="50" t="s">
        <v>1237</v>
      </c>
    </row>
    <row r="286" spans="1:19" ht="11.25" hidden="1" customHeight="1">
      <c r="A286" s="54" t="s">
        <v>3704</v>
      </c>
      <c r="B286" s="54" t="s">
        <v>4040</v>
      </c>
      <c r="C286" s="22" t="str">
        <f>IF(ISERROR(VLOOKUP(B286,'210213'!B:C,2,FALSE)),"new",VLOOKUP(B286,'210213'!B:C,2,FALSE))</f>
        <v>approved</v>
      </c>
      <c r="D286" s="54" t="s">
        <v>3702</v>
      </c>
      <c r="E286" s="54" t="s">
        <v>3701</v>
      </c>
      <c r="F286" s="54" t="s">
        <v>1244</v>
      </c>
      <c r="G286" s="54" t="s">
        <v>861</v>
      </c>
      <c r="H286" s="54" t="s">
        <v>3171</v>
      </c>
      <c r="I286" s="54" t="s">
        <v>3171</v>
      </c>
      <c r="J286" s="54" t="s">
        <v>4039</v>
      </c>
      <c r="K286" s="54" t="s">
        <v>25</v>
      </c>
      <c r="L286" s="54" t="s">
        <v>15</v>
      </c>
      <c r="M286" s="54" t="s">
        <v>1669</v>
      </c>
      <c r="N286" s="54" t="s">
        <v>3883</v>
      </c>
      <c r="O286" s="53">
        <v>41298.791666666664</v>
      </c>
      <c r="P286" s="52">
        <v>0</v>
      </c>
      <c r="Q286" s="51">
        <v>28.3128125</v>
      </c>
      <c r="R286" s="51">
        <v>35.697094907407404</v>
      </c>
      <c r="S286" s="50" t="s">
        <v>1237</v>
      </c>
    </row>
    <row r="287" spans="1:19" ht="11.25" hidden="1" customHeight="1">
      <c r="A287" s="54" t="s">
        <v>3704</v>
      </c>
      <c r="B287" s="54" t="s">
        <v>4798</v>
      </c>
      <c r="C287" s="22" t="str">
        <f>IF(ISERROR(VLOOKUP(B287,'210213'!B:C,2,FALSE)),"new",VLOOKUP(B287,'210213'!B:C,2,FALSE))</f>
        <v>new</v>
      </c>
      <c r="D287" s="54" t="s">
        <v>3702</v>
      </c>
      <c r="E287" s="54" t="s">
        <v>3701</v>
      </c>
      <c r="F287" s="54" t="s">
        <v>1244</v>
      </c>
      <c r="G287" s="54" t="s">
        <v>3162</v>
      </c>
      <c r="H287" s="54" t="s">
        <v>3168</v>
      </c>
      <c r="I287" s="54" t="s">
        <v>3167</v>
      </c>
      <c r="J287" s="54" t="s">
        <v>4797</v>
      </c>
      <c r="K287" s="54" t="s">
        <v>25</v>
      </c>
      <c r="L287" s="54" t="s">
        <v>15</v>
      </c>
      <c r="M287" s="54" t="s">
        <v>224</v>
      </c>
      <c r="N287" s="54" t="s">
        <v>2961</v>
      </c>
      <c r="O287" s="53">
        <v>41321.272731481484</v>
      </c>
      <c r="P287" s="52">
        <v>0</v>
      </c>
      <c r="Q287" s="51">
        <v>5.831747685185185</v>
      </c>
      <c r="R287" s="51">
        <v>7.844444444444445</v>
      </c>
      <c r="S287" s="50" t="s">
        <v>1237</v>
      </c>
    </row>
    <row r="288" spans="1:19" ht="11.25" hidden="1" customHeight="1">
      <c r="A288" s="54" t="s">
        <v>3704</v>
      </c>
      <c r="B288" s="54" t="s">
        <v>4796</v>
      </c>
      <c r="C288" s="22" t="str">
        <f>IF(ISERROR(VLOOKUP(B288,'210213'!B:C,2,FALSE)),"new",VLOOKUP(B288,'210213'!B:C,2,FALSE))</f>
        <v>new</v>
      </c>
      <c r="D288" s="54" t="s">
        <v>3702</v>
      </c>
      <c r="E288" s="54" t="s">
        <v>3701</v>
      </c>
      <c r="F288" s="54" t="s">
        <v>1244</v>
      </c>
      <c r="G288" s="54" t="s">
        <v>874</v>
      </c>
      <c r="H288" s="54" t="s">
        <v>3179</v>
      </c>
      <c r="I288" s="54" t="s">
        <v>3179</v>
      </c>
      <c r="J288" s="54" t="s">
        <v>5723</v>
      </c>
      <c r="K288" s="54" t="s">
        <v>344</v>
      </c>
      <c r="L288" s="54" t="s">
        <v>15</v>
      </c>
      <c r="M288" s="54" t="s">
        <v>216</v>
      </c>
      <c r="N288" s="54" t="s">
        <v>5722</v>
      </c>
      <c r="O288" s="53">
        <v>41324.398773148147</v>
      </c>
      <c r="P288" s="52">
        <v>0</v>
      </c>
      <c r="Q288" s="51">
        <v>2.7057060185185184</v>
      </c>
      <c r="R288" s="51">
        <v>3.7088194444444444</v>
      </c>
      <c r="S288" s="50" t="s">
        <v>1237</v>
      </c>
    </row>
    <row r="289" spans="1:19" ht="11.25" hidden="1" customHeight="1">
      <c r="A289" s="54" t="s">
        <v>3704</v>
      </c>
      <c r="B289" s="54" t="s">
        <v>5724</v>
      </c>
      <c r="C289" s="22" t="str">
        <f>IF(ISERROR(VLOOKUP(B289,'210213'!B:C,2,FALSE)),"new",VLOOKUP(B289,'210213'!B:C,2,FALSE))</f>
        <v>new</v>
      </c>
      <c r="D289" s="54" t="s">
        <v>3702</v>
      </c>
      <c r="E289" s="54" t="s">
        <v>3701</v>
      </c>
      <c r="F289" s="54" t="s">
        <v>1244</v>
      </c>
      <c r="G289" s="54" t="s">
        <v>874</v>
      </c>
      <c r="H289" s="54" t="s">
        <v>3179</v>
      </c>
      <c r="I289" s="54" t="s">
        <v>3179</v>
      </c>
      <c r="J289" s="54" t="s">
        <v>5723</v>
      </c>
      <c r="K289" s="54" t="s">
        <v>344</v>
      </c>
      <c r="L289" s="54" t="s">
        <v>15</v>
      </c>
      <c r="M289" s="54" t="s">
        <v>216</v>
      </c>
      <c r="N289" s="54" t="s">
        <v>5722</v>
      </c>
      <c r="O289" s="53">
        <v>41324.402118055557</v>
      </c>
      <c r="P289" s="52">
        <v>0</v>
      </c>
      <c r="Q289" s="51">
        <v>2.7023611111111112</v>
      </c>
      <c r="R289" s="51">
        <v>2.7033449074074074</v>
      </c>
      <c r="S289" s="50" t="s">
        <v>1237</v>
      </c>
    </row>
    <row r="290" spans="1:19" ht="11.25" hidden="1" customHeight="1">
      <c r="A290" s="54" t="s">
        <v>1793</v>
      </c>
      <c r="B290" s="54" t="s">
        <v>1792</v>
      </c>
      <c r="C290" s="22" t="str">
        <f>IF(ISERROR(VLOOKUP(B290,'210213'!B:C,2,FALSE)),"new",VLOOKUP(B290,'210213'!B:C,2,FALSE))</f>
        <v>new</v>
      </c>
      <c r="D290" s="54" t="s">
        <v>648</v>
      </c>
      <c r="E290" s="54" t="s">
        <v>499</v>
      </c>
      <c r="F290" s="54" t="s">
        <v>1244</v>
      </c>
      <c r="G290" s="54" t="s">
        <v>3162</v>
      </c>
      <c r="H290" s="54" t="s">
        <v>3168</v>
      </c>
      <c r="I290" s="54" t="s">
        <v>3167</v>
      </c>
      <c r="J290" s="54" t="s">
        <v>1791</v>
      </c>
      <c r="K290" s="54" t="s">
        <v>18</v>
      </c>
      <c r="L290" s="54" t="s">
        <v>56</v>
      </c>
      <c r="M290" s="54" t="s">
        <v>225</v>
      </c>
      <c r="N290" s="54" t="s">
        <v>4502</v>
      </c>
      <c r="O290" s="53">
        <v>41186.463263888887</v>
      </c>
      <c r="P290" s="52">
        <v>0</v>
      </c>
      <c r="Q290" s="51">
        <v>140.64121527777777</v>
      </c>
      <c r="R290" s="51">
        <v>186.68619212962963</v>
      </c>
      <c r="S290" s="50" t="s">
        <v>1237</v>
      </c>
    </row>
    <row r="291" spans="1:19" ht="11.25" hidden="1" customHeight="1">
      <c r="A291" s="54" t="s">
        <v>4038</v>
      </c>
      <c r="B291" s="54" t="s">
        <v>4037</v>
      </c>
      <c r="C291" s="22" t="str">
        <f>IF(ISERROR(VLOOKUP(B291,'210213'!B:C,2,FALSE)),"new",VLOOKUP(B291,'210213'!B:C,2,FALSE))</f>
        <v>new</v>
      </c>
      <c r="D291" s="54" t="s">
        <v>4036</v>
      </c>
      <c r="E291" s="54" t="s">
        <v>4035</v>
      </c>
      <c r="F291" s="54" t="s">
        <v>1244</v>
      </c>
      <c r="G291" s="54" t="s">
        <v>3162</v>
      </c>
      <c r="H291" s="54" t="s">
        <v>3168</v>
      </c>
      <c r="I291" s="54" t="s">
        <v>3167</v>
      </c>
      <c r="J291" s="54" t="s">
        <v>4034</v>
      </c>
      <c r="K291" s="54" t="s">
        <v>14</v>
      </c>
      <c r="L291" s="54" t="s">
        <v>15</v>
      </c>
      <c r="M291" s="54" t="s">
        <v>216</v>
      </c>
      <c r="N291" s="54" t="s">
        <v>2961</v>
      </c>
      <c r="O291" s="53">
        <v>41292.554016203707</v>
      </c>
      <c r="P291" s="52">
        <v>0</v>
      </c>
      <c r="Q291" s="51">
        <v>34.55046296296296</v>
      </c>
      <c r="R291" s="51">
        <v>34.573854166666663</v>
      </c>
      <c r="S291" s="50" t="s">
        <v>1237</v>
      </c>
    </row>
    <row r="292" spans="1:19" ht="11.25" hidden="1" customHeight="1">
      <c r="A292" s="54" t="s">
        <v>2381</v>
      </c>
      <c r="B292" s="54" t="s">
        <v>2380</v>
      </c>
      <c r="C292" s="22" t="str">
        <f>IF(ISERROR(VLOOKUP(B292,'210213'!B:C,2,FALSE)),"new",VLOOKUP(B292,'210213'!B:C,2,FALSE))</f>
        <v>new</v>
      </c>
      <c r="D292" s="54" t="s">
        <v>2379</v>
      </c>
      <c r="E292" s="54" t="s">
        <v>2378</v>
      </c>
      <c r="F292" s="54" t="s">
        <v>386</v>
      </c>
      <c r="G292" s="54" t="s">
        <v>3080</v>
      </c>
      <c r="H292" s="54" t="s">
        <v>3079</v>
      </c>
      <c r="I292" s="54" t="s">
        <v>3079</v>
      </c>
      <c r="J292" s="54" t="s">
        <v>259</v>
      </c>
      <c r="K292" s="54" t="s">
        <v>14</v>
      </c>
      <c r="L292" s="54" t="s">
        <v>15</v>
      </c>
      <c r="M292" s="54" t="s">
        <v>15</v>
      </c>
      <c r="N292" s="54"/>
      <c r="P292" s="52">
        <v>0</v>
      </c>
      <c r="R292" s="51">
        <v>114.57780092592593</v>
      </c>
      <c r="S292" s="50" t="s">
        <v>1237</v>
      </c>
    </row>
    <row r="293" spans="1:19" ht="11.25" hidden="1" customHeight="1">
      <c r="A293" s="54" t="s">
        <v>1432</v>
      </c>
      <c r="B293" s="54" t="s">
        <v>2565</v>
      </c>
      <c r="C293" s="22" t="str">
        <f>IF(ISERROR(VLOOKUP(B293,'210213'!B:C,2,FALSE)),"new",VLOOKUP(B293,'210213'!B:C,2,FALSE))</f>
        <v>new</v>
      </c>
      <c r="D293" s="54" t="s">
        <v>2550</v>
      </c>
      <c r="E293" s="54" t="s">
        <v>2549</v>
      </c>
      <c r="F293" s="54" t="s">
        <v>398</v>
      </c>
      <c r="G293" s="54" t="s">
        <v>574</v>
      </c>
      <c r="H293" s="54" t="s">
        <v>574</v>
      </c>
      <c r="I293" s="54" t="s">
        <v>573</v>
      </c>
      <c r="J293" s="54" t="s">
        <v>2548</v>
      </c>
      <c r="K293" s="54" t="s">
        <v>60</v>
      </c>
      <c r="L293" s="54" t="s">
        <v>15</v>
      </c>
      <c r="M293" s="54" t="s">
        <v>20</v>
      </c>
      <c r="N293" s="54" t="s">
        <v>2547</v>
      </c>
      <c r="O293" s="53">
        <v>41229.652303240742</v>
      </c>
      <c r="P293" s="52">
        <v>1</v>
      </c>
      <c r="Q293" s="51">
        <v>97.452175925925928</v>
      </c>
      <c r="R293" s="51">
        <v>97.452175925925928</v>
      </c>
      <c r="S293" s="50" t="s">
        <v>1237</v>
      </c>
    </row>
    <row r="294" spans="1:19" ht="11.25" hidden="1" customHeight="1">
      <c r="A294" s="54" t="s">
        <v>1420</v>
      </c>
      <c r="B294" s="54" t="s">
        <v>2101</v>
      </c>
      <c r="C294" s="22" t="str">
        <f>IF(ISERROR(VLOOKUP(B294,'210213'!B:C,2,FALSE)),"new",VLOOKUP(B294,'210213'!B:C,2,FALSE))</f>
        <v>new</v>
      </c>
      <c r="D294" s="54" t="s">
        <v>1298</v>
      </c>
      <c r="E294" s="54" t="s">
        <v>1297</v>
      </c>
      <c r="F294" s="54" t="s">
        <v>398</v>
      </c>
      <c r="G294" s="54" t="s">
        <v>603</v>
      </c>
      <c r="H294" s="54" t="s">
        <v>2994</v>
      </c>
      <c r="I294" s="54" t="s">
        <v>3140</v>
      </c>
      <c r="J294" s="54" t="s">
        <v>2100</v>
      </c>
      <c r="K294" s="54" t="s">
        <v>19</v>
      </c>
      <c r="L294" s="54" t="s">
        <v>15</v>
      </c>
      <c r="M294" s="54" t="s">
        <v>34</v>
      </c>
      <c r="N294" s="54" t="s">
        <v>378</v>
      </c>
      <c r="O294" s="53">
        <v>41207.359317129631</v>
      </c>
      <c r="P294" s="52">
        <v>2</v>
      </c>
      <c r="Q294" s="51">
        <v>119.74516203703702</v>
      </c>
      <c r="R294" s="51">
        <v>143.79880787037038</v>
      </c>
      <c r="S294" s="50" t="s">
        <v>1237</v>
      </c>
    </row>
    <row r="295" spans="1:19" ht="11.25" hidden="1" customHeight="1">
      <c r="A295" s="54" t="s">
        <v>1420</v>
      </c>
      <c r="B295" s="54" t="s">
        <v>2669</v>
      </c>
      <c r="C295" s="22" t="str">
        <f>IF(ISERROR(VLOOKUP(B295,'210213'!B:C,2,FALSE)),"new",VLOOKUP(B295,'210213'!B:C,2,FALSE))</f>
        <v>new</v>
      </c>
      <c r="D295" s="54" t="s">
        <v>1298</v>
      </c>
      <c r="E295" s="54" t="s">
        <v>1297</v>
      </c>
      <c r="F295" s="54" t="s">
        <v>398</v>
      </c>
      <c r="G295" s="54" t="s">
        <v>603</v>
      </c>
      <c r="H295" s="54" t="s">
        <v>2994</v>
      </c>
      <c r="I295" s="54" t="s">
        <v>3165</v>
      </c>
      <c r="J295" s="54" t="s">
        <v>2668</v>
      </c>
      <c r="K295" s="54" t="s">
        <v>18</v>
      </c>
      <c r="L295" s="54" t="s">
        <v>56</v>
      </c>
      <c r="M295" s="54" t="s">
        <v>225</v>
      </c>
      <c r="N295" s="54" t="s">
        <v>4782</v>
      </c>
      <c r="O295" s="53">
        <v>41254.465300925927</v>
      </c>
      <c r="P295" s="52">
        <v>0</v>
      </c>
      <c r="Q295" s="51">
        <v>72.639178240740748</v>
      </c>
      <c r="R295" s="51">
        <v>86.838321759259259</v>
      </c>
      <c r="S295" s="50" t="s">
        <v>1237</v>
      </c>
    </row>
    <row r="296" spans="1:19" ht="11.25" hidden="1" customHeight="1">
      <c r="A296" s="54" t="s">
        <v>1420</v>
      </c>
      <c r="B296" s="54" t="s">
        <v>4033</v>
      </c>
      <c r="C296" s="22" t="str">
        <f>IF(ISERROR(VLOOKUP(B296,'210213'!B:C,2,FALSE)),"new",VLOOKUP(B296,'210213'!B:C,2,FALSE))</f>
        <v>pre-design approved - not reserved in SS</v>
      </c>
      <c r="D296" s="54" t="s">
        <v>1298</v>
      </c>
      <c r="E296" s="54" t="s">
        <v>1297</v>
      </c>
      <c r="F296" s="54" t="s">
        <v>398</v>
      </c>
      <c r="G296" s="54" t="s">
        <v>603</v>
      </c>
      <c r="H296" s="54" t="s">
        <v>2994</v>
      </c>
      <c r="I296" s="54" t="s">
        <v>3165</v>
      </c>
      <c r="J296" s="54" t="s">
        <v>4032</v>
      </c>
      <c r="K296" s="54" t="s">
        <v>14</v>
      </c>
      <c r="L296" s="54" t="s">
        <v>15</v>
      </c>
      <c r="M296" s="54" t="s">
        <v>3694</v>
      </c>
      <c r="N296" s="54" t="s">
        <v>3693</v>
      </c>
      <c r="O296" s="53">
        <v>41297.212118055555</v>
      </c>
      <c r="P296" s="52">
        <v>0</v>
      </c>
      <c r="Q296" s="51">
        <v>29.892361111111107</v>
      </c>
      <c r="R296" s="51">
        <v>42.796516203703703</v>
      </c>
      <c r="S296" s="50" t="s">
        <v>1237</v>
      </c>
    </row>
    <row r="297" spans="1:19" ht="11.25" hidden="1" customHeight="1">
      <c r="A297" s="54" t="s">
        <v>1420</v>
      </c>
      <c r="B297" s="54" t="s">
        <v>4031</v>
      </c>
      <c r="C297" s="22" t="str">
        <f>IF(ISERROR(VLOOKUP(B297,'210213'!B:C,2,FALSE)),"new",VLOOKUP(B297,'210213'!B:C,2,FALSE))</f>
        <v>new</v>
      </c>
      <c r="D297" s="54" t="s">
        <v>1298</v>
      </c>
      <c r="E297" s="54" t="s">
        <v>1297</v>
      </c>
      <c r="F297" s="54" t="s">
        <v>398</v>
      </c>
      <c r="G297" s="54" t="s">
        <v>603</v>
      </c>
      <c r="H297" s="54" t="s">
        <v>2994</v>
      </c>
      <c r="I297" s="54" t="s">
        <v>3165</v>
      </c>
      <c r="J297" s="54" t="s">
        <v>4030</v>
      </c>
      <c r="K297" s="54" t="s">
        <v>18</v>
      </c>
      <c r="L297" s="54" t="s">
        <v>15</v>
      </c>
      <c r="M297" s="54" t="s">
        <v>34</v>
      </c>
      <c r="N297" s="54" t="s">
        <v>3200</v>
      </c>
      <c r="O297" s="53">
        <v>41296.400578703702</v>
      </c>
      <c r="P297" s="52">
        <v>1</v>
      </c>
      <c r="Q297" s="51">
        <v>30.703900462962967</v>
      </c>
      <c r="R297" s="51">
        <v>38.576250000000002</v>
      </c>
      <c r="S297" s="50" t="s">
        <v>1237</v>
      </c>
    </row>
    <row r="298" spans="1:19" ht="11.25" hidden="1" customHeight="1">
      <c r="A298" s="54" t="s">
        <v>1420</v>
      </c>
      <c r="B298" s="54" t="s">
        <v>4793</v>
      </c>
      <c r="C298" s="22" t="str">
        <f>IF(ISERROR(VLOOKUP(B298,'210213'!B:C,2,FALSE)),"new",VLOOKUP(B298,'210213'!B:C,2,FALSE))</f>
        <v>new</v>
      </c>
      <c r="D298" s="54" t="s">
        <v>1298</v>
      </c>
      <c r="E298" s="54" t="s">
        <v>1297</v>
      </c>
      <c r="F298" s="54" t="s">
        <v>398</v>
      </c>
      <c r="G298" s="54" t="s">
        <v>603</v>
      </c>
      <c r="H298" s="54" t="s">
        <v>2986</v>
      </c>
      <c r="I298" s="54" t="s">
        <v>4792</v>
      </c>
      <c r="J298" s="54" t="s">
        <v>4791</v>
      </c>
      <c r="K298" s="54" t="s">
        <v>19</v>
      </c>
      <c r="L298" s="54" t="s">
        <v>15</v>
      </c>
      <c r="M298" s="54" t="s">
        <v>3694</v>
      </c>
      <c r="N298" s="54" t="s">
        <v>3693</v>
      </c>
      <c r="O298" s="53">
        <v>41320.4528125</v>
      </c>
      <c r="P298" s="52">
        <v>0</v>
      </c>
      <c r="Q298" s="51">
        <v>6.6516666666666664</v>
      </c>
      <c r="R298" s="51">
        <v>23.911886574074074</v>
      </c>
      <c r="S298" s="50" t="s">
        <v>1237</v>
      </c>
    </row>
    <row r="299" spans="1:19" ht="11.25" hidden="1" customHeight="1">
      <c r="A299" s="54" t="s">
        <v>1420</v>
      </c>
      <c r="B299" s="54" t="s">
        <v>5819</v>
      </c>
      <c r="C299" s="22" t="str">
        <f>IF(ISERROR(VLOOKUP(B299,'210213'!B:C,2,FALSE)),"new",VLOOKUP(B299,'210213'!B:C,2,FALSE))</f>
        <v>new</v>
      </c>
      <c r="D299" s="54" t="s">
        <v>1298</v>
      </c>
      <c r="E299" s="54" t="s">
        <v>1297</v>
      </c>
      <c r="F299" s="54" t="s">
        <v>398</v>
      </c>
      <c r="G299" s="54" t="s">
        <v>603</v>
      </c>
      <c r="H299" s="54" t="s">
        <v>2994</v>
      </c>
      <c r="I299" s="54" t="s">
        <v>3165</v>
      </c>
      <c r="J299" s="54" t="s">
        <v>5818</v>
      </c>
      <c r="K299" s="54" t="s">
        <v>14</v>
      </c>
      <c r="L299" s="54" t="s">
        <v>15</v>
      </c>
      <c r="M299" s="54" t="s">
        <v>216</v>
      </c>
      <c r="N299" s="54" t="s">
        <v>3200</v>
      </c>
      <c r="O299" s="53">
        <v>41327.082835648151</v>
      </c>
      <c r="P299" s="52">
        <v>0</v>
      </c>
      <c r="Q299" s="51">
        <v>2.1643518518518517E-2</v>
      </c>
      <c r="R299" s="51">
        <v>0.82335648148148155</v>
      </c>
      <c r="S299" s="50" t="s">
        <v>1237</v>
      </c>
    </row>
    <row r="300" spans="1:19" ht="11.25" hidden="1" customHeight="1">
      <c r="A300" s="54" t="s">
        <v>4790</v>
      </c>
      <c r="B300" s="54" t="s">
        <v>4789</v>
      </c>
      <c r="C300" s="22" t="str">
        <f>IF(ISERROR(VLOOKUP(B300,'210213'!B:C,2,FALSE)),"new",VLOOKUP(B300,'210213'!B:C,2,FALSE))</f>
        <v>new</v>
      </c>
      <c r="D300" s="54" t="s">
        <v>473</v>
      </c>
      <c r="E300" s="54" t="s">
        <v>476</v>
      </c>
      <c r="F300" s="54" t="s">
        <v>1244</v>
      </c>
      <c r="G300" s="54" t="s">
        <v>2912</v>
      </c>
      <c r="H300" s="54" t="s">
        <v>2941</v>
      </c>
      <c r="I300" s="54" t="s">
        <v>3141</v>
      </c>
      <c r="J300" s="54" t="s">
        <v>4788</v>
      </c>
      <c r="K300" s="54" t="s">
        <v>14</v>
      </c>
      <c r="L300" s="54" t="s">
        <v>15</v>
      </c>
      <c r="M300" s="54" t="s">
        <v>216</v>
      </c>
      <c r="N300" s="54" t="s">
        <v>2961</v>
      </c>
      <c r="O300" s="53">
        <v>41312.423472222225</v>
      </c>
      <c r="P300" s="52">
        <v>0</v>
      </c>
      <c r="Q300" s="51">
        <v>14.681006944444443</v>
      </c>
      <c r="R300" s="51">
        <v>15.462824074074074</v>
      </c>
      <c r="S300" s="50" t="s">
        <v>1237</v>
      </c>
    </row>
    <row r="301" spans="1:19" ht="11.25" hidden="1" customHeight="1">
      <c r="A301" s="54" t="s">
        <v>4785</v>
      </c>
      <c r="B301" s="54" t="s">
        <v>4787</v>
      </c>
      <c r="C301" s="22" t="str">
        <f>IF(ISERROR(VLOOKUP(B301,'210213'!B:C,2,FALSE)),"new",VLOOKUP(B301,'210213'!B:C,2,FALSE))</f>
        <v>new</v>
      </c>
      <c r="D301" s="54" t="s">
        <v>531</v>
      </c>
      <c r="E301" s="54" t="s">
        <v>530</v>
      </c>
      <c r="F301" s="54" t="s">
        <v>1244</v>
      </c>
      <c r="G301" s="54" t="s">
        <v>2912</v>
      </c>
      <c r="H301" s="54" t="s">
        <v>4671</v>
      </c>
      <c r="I301" s="54" t="s">
        <v>4670</v>
      </c>
      <c r="J301" s="54" t="s">
        <v>4786</v>
      </c>
      <c r="K301" s="54" t="s">
        <v>18</v>
      </c>
      <c r="L301" s="54" t="s">
        <v>15</v>
      </c>
      <c r="M301" s="54" t="s">
        <v>1441</v>
      </c>
      <c r="N301" s="54" t="s">
        <v>1670</v>
      </c>
      <c r="O301" s="53">
        <v>41319.201412037037</v>
      </c>
      <c r="P301" s="52">
        <v>0</v>
      </c>
      <c r="Q301" s="51">
        <v>7.9030671296296298</v>
      </c>
      <c r="R301" s="51">
        <v>8.9144444444444453</v>
      </c>
      <c r="S301" s="50" t="s">
        <v>1237</v>
      </c>
    </row>
    <row r="302" spans="1:19" ht="11.25" hidden="1" customHeight="1">
      <c r="A302" s="54" t="s">
        <v>4785</v>
      </c>
      <c r="B302" s="54" t="s">
        <v>4784</v>
      </c>
      <c r="C302" s="22" t="str">
        <f>IF(ISERROR(VLOOKUP(B302,'210213'!B:C,2,FALSE)),"new",VLOOKUP(B302,'210213'!B:C,2,FALSE))</f>
        <v>new</v>
      </c>
      <c r="D302" s="54" t="s">
        <v>531</v>
      </c>
      <c r="E302" s="54" t="s">
        <v>530</v>
      </c>
      <c r="F302" s="54" t="s">
        <v>1244</v>
      </c>
      <c r="G302" s="54" t="s">
        <v>2912</v>
      </c>
      <c r="H302" s="54" t="s">
        <v>4671</v>
      </c>
      <c r="I302" s="54" t="s">
        <v>4670</v>
      </c>
      <c r="J302" s="54" t="s">
        <v>4783</v>
      </c>
      <c r="K302" s="54" t="s">
        <v>14</v>
      </c>
      <c r="L302" s="54" t="s">
        <v>15</v>
      </c>
      <c r="M302" s="54" t="s">
        <v>3694</v>
      </c>
      <c r="N302" s="54" t="s">
        <v>3693</v>
      </c>
      <c r="O302" s="53">
        <v>41325.453356481485</v>
      </c>
      <c r="P302" s="52">
        <v>0</v>
      </c>
      <c r="Q302" s="51">
        <v>1.6511226851851852</v>
      </c>
      <c r="R302" s="51">
        <v>8.890219907407408</v>
      </c>
      <c r="S302" s="50" t="s">
        <v>1237</v>
      </c>
    </row>
    <row r="303" spans="1:19" ht="11.25" hidden="1" customHeight="1">
      <c r="A303" s="54" t="s">
        <v>4785</v>
      </c>
      <c r="B303" s="54" t="s">
        <v>5817</v>
      </c>
      <c r="C303" s="22" t="str">
        <f>IF(ISERROR(VLOOKUP(B303,'210213'!B:C,2,FALSE)),"new",VLOOKUP(B303,'210213'!B:C,2,FALSE))</f>
        <v>new</v>
      </c>
      <c r="D303" s="54" t="s">
        <v>482</v>
      </c>
      <c r="E303" s="54" t="s">
        <v>511</v>
      </c>
      <c r="F303" s="54" t="s">
        <v>1244</v>
      </c>
      <c r="G303" s="54" t="s">
        <v>405</v>
      </c>
      <c r="H303" s="54" t="s">
        <v>3588</v>
      </c>
      <c r="I303" s="54" t="s">
        <v>3587</v>
      </c>
      <c r="J303" s="54" t="s">
        <v>5816</v>
      </c>
      <c r="K303" s="54" t="s">
        <v>18</v>
      </c>
      <c r="L303" s="54" t="s">
        <v>15</v>
      </c>
      <c r="M303" s="54" t="s">
        <v>225</v>
      </c>
      <c r="N303" s="54" t="s">
        <v>4502</v>
      </c>
      <c r="O303" s="53">
        <v>41326.465810185182</v>
      </c>
      <c r="P303" s="52">
        <v>0</v>
      </c>
      <c r="Q303" s="51">
        <v>0.63866898148148143</v>
      </c>
      <c r="R303" s="51">
        <v>7.7422685185185181</v>
      </c>
      <c r="S303" s="50" t="s">
        <v>1237</v>
      </c>
    </row>
    <row r="304" spans="1:19" ht="11.25" hidden="1" customHeight="1">
      <c r="A304" s="54" t="s">
        <v>2220</v>
      </c>
      <c r="B304" s="54" t="s">
        <v>2219</v>
      </c>
      <c r="C304" s="22" t="str">
        <f>IF(ISERROR(VLOOKUP(B304,'210213'!B:C,2,FALSE)),"new",VLOOKUP(B304,'210213'!B:C,2,FALSE))</f>
        <v>new</v>
      </c>
      <c r="D304" s="54" t="s">
        <v>2218</v>
      </c>
      <c r="E304" s="54" t="s">
        <v>2217</v>
      </c>
      <c r="F304" s="54" t="s">
        <v>398</v>
      </c>
      <c r="G304" s="54" t="s">
        <v>603</v>
      </c>
      <c r="H304" s="54" t="s">
        <v>2994</v>
      </c>
      <c r="I304" s="54" t="s">
        <v>3139</v>
      </c>
      <c r="J304" s="54" t="s">
        <v>2216</v>
      </c>
      <c r="K304" s="54" t="s">
        <v>87</v>
      </c>
      <c r="L304" s="54" t="s">
        <v>15</v>
      </c>
      <c r="M304" s="54" t="s">
        <v>15</v>
      </c>
      <c r="N304" s="54"/>
      <c r="P304" s="52">
        <v>0</v>
      </c>
      <c r="R304" s="51">
        <v>134.75446759259259</v>
      </c>
      <c r="S304" s="50" t="s">
        <v>1237</v>
      </c>
    </row>
    <row r="305" spans="1:19" ht="11.25" hidden="1" customHeight="1">
      <c r="A305" s="54" t="s">
        <v>356</v>
      </c>
      <c r="B305" s="54" t="s">
        <v>2247</v>
      </c>
      <c r="C305" s="22" t="str">
        <f>IF(ISERROR(VLOOKUP(B305,'210213'!B:C,2,FALSE)),"new",VLOOKUP(B305,'210213'!B:C,2,FALSE))</f>
        <v>new</v>
      </c>
      <c r="D305" s="54" t="s">
        <v>1251</v>
      </c>
      <c r="E305" s="54" t="s">
        <v>1250</v>
      </c>
      <c r="F305" s="54" t="s">
        <v>386</v>
      </c>
      <c r="G305" s="54" t="s">
        <v>3080</v>
      </c>
      <c r="H305" s="54" t="s">
        <v>3089</v>
      </c>
      <c r="I305" s="54" t="s">
        <v>3088</v>
      </c>
      <c r="J305" s="54" t="s">
        <v>264</v>
      </c>
      <c r="K305" s="54" t="s">
        <v>14</v>
      </c>
      <c r="L305" s="54" t="s">
        <v>15</v>
      </c>
      <c r="M305" s="54" t="s">
        <v>59</v>
      </c>
      <c r="N305" s="54" t="s">
        <v>2641</v>
      </c>
      <c r="O305" s="53">
        <v>41250.442835648151</v>
      </c>
      <c r="P305" s="52">
        <v>1</v>
      </c>
      <c r="Q305" s="51">
        <v>76.661643518518517</v>
      </c>
      <c r="R305" s="51">
        <v>128.91740740740741</v>
      </c>
      <c r="S305" s="50" t="s">
        <v>1237</v>
      </c>
    </row>
    <row r="306" spans="1:19" ht="11.25" hidden="1" customHeight="1">
      <c r="A306" s="54" t="s">
        <v>2430</v>
      </c>
      <c r="B306" s="54" t="s">
        <v>2429</v>
      </c>
      <c r="C306" s="22" t="str">
        <f>IF(ISERROR(VLOOKUP(B306,'210213'!B:C,2,FALSE)),"new",VLOOKUP(B306,'210213'!B:C,2,FALSE))</f>
        <v>new</v>
      </c>
      <c r="D306" s="54" t="s">
        <v>2428</v>
      </c>
      <c r="E306" s="54" t="s">
        <v>2427</v>
      </c>
      <c r="F306" s="54" t="s">
        <v>1611</v>
      </c>
      <c r="G306" s="54" t="s">
        <v>3148</v>
      </c>
      <c r="H306" s="54" t="s">
        <v>3147</v>
      </c>
      <c r="I306" s="54" t="s">
        <v>3147</v>
      </c>
      <c r="J306" s="54" t="s">
        <v>2426</v>
      </c>
      <c r="K306" s="54" t="s">
        <v>96</v>
      </c>
      <c r="L306" s="54" t="s">
        <v>15</v>
      </c>
      <c r="M306" s="54" t="s">
        <v>15</v>
      </c>
      <c r="N306" s="54"/>
      <c r="P306" s="52">
        <v>0</v>
      </c>
      <c r="R306" s="51">
        <v>111.65608796296296</v>
      </c>
      <c r="S306" s="50" t="s">
        <v>1237</v>
      </c>
    </row>
    <row r="307" spans="1:19" ht="11.25" hidden="1" customHeight="1">
      <c r="A307" s="54" t="s">
        <v>1535</v>
      </c>
      <c r="B307" s="54" t="s">
        <v>2512</v>
      </c>
      <c r="C307" s="22" t="str">
        <f>IF(ISERROR(VLOOKUP(B307,'210213'!B:C,2,FALSE)),"new",VLOOKUP(B307,'210213'!B:C,2,FALSE))</f>
        <v>new</v>
      </c>
      <c r="D307" s="54" t="s">
        <v>2511</v>
      </c>
      <c r="E307" s="54" t="s">
        <v>499</v>
      </c>
      <c r="F307" s="54" t="s">
        <v>386</v>
      </c>
      <c r="G307" s="54" t="s">
        <v>2907</v>
      </c>
      <c r="H307" s="54" t="s">
        <v>3164</v>
      </c>
      <c r="I307" s="54" t="s">
        <v>3163</v>
      </c>
      <c r="J307" s="54" t="s">
        <v>2510</v>
      </c>
      <c r="K307" s="54" t="s">
        <v>18</v>
      </c>
      <c r="L307" s="54" t="s">
        <v>15</v>
      </c>
      <c r="M307" s="54" t="s">
        <v>225</v>
      </c>
      <c r="N307" s="54" t="s">
        <v>2289</v>
      </c>
      <c r="O307" s="53">
        <v>41227.655613425923</v>
      </c>
      <c r="P307" s="52">
        <v>0</v>
      </c>
      <c r="Q307" s="51">
        <v>99.448865740740743</v>
      </c>
      <c r="R307" s="51">
        <v>105.49024305555555</v>
      </c>
      <c r="S307" s="50" t="s">
        <v>1237</v>
      </c>
    </row>
    <row r="308" spans="1:19" ht="11.25" hidden="1" customHeight="1">
      <c r="A308" s="54" t="s">
        <v>354</v>
      </c>
      <c r="B308" s="54" t="s">
        <v>2591</v>
      </c>
      <c r="C308" s="22" t="str">
        <f>IF(ISERROR(VLOOKUP(B308,'210213'!B:C,2,FALSE)),"new",VLOOKUP(B308,'210213'!B:C,2,FALSE))</f>
        <v>new</v>
      </c>
      <c r="D308" s="54" t="s">
        <v>2514</v>
      </c>
      <c r="E308" s="54" t="s">
        <v>1480</v>
      </c>
      <c r="F308" s="54" t="s">
        <v>2915</v>
      </c>
      <c r="G308" s="54" t="s">
        <v>2919</v>
      </c>
      <c r="H308" s="54" t="s">
        <v>2981</v>
      </c>
      <c r="I308" s="54" t="s">
        <v>3070</v>
      </c>
      <c r="J308" s="54" t="s">
        <v>2513</v>
      </c>
      <c r="K308" s="54" t="s">
        <v>18</v>
      </c>
      <c r="L308" s="54" t="s">
        <v>56</v>
      </c>
      <c r="M308" s="54" t="s">
        <v>225</v>
      </c>
      <c r="N308" s="54" t="s">
        <v>2887</v>
      </c>
      <c r="O308" s="53">
        <v>41242.390949074077</v>
      </c>
      <c r="P308" s="52">
        <v>0</v>
      </c>
      <c r="Q308" s="51">
        <v>84.713530092592592</v>
      </c>
      <c r="R308" s="51">
        <v>93.686712962962957</v>
      </c>
      <c r="S308" s="50" t="s">
        <v>1237</v>
      </c>
    </row>
    <row r="309" spans="1:19" ht="11.25" hidden="1" customHeight="1">
      <c r="A309" s="54" t="s">
        <v>2773</v>
      </c>
      <c r="B309" s="54" t="s">
        <v>2772</v>
      </c>
      <c r="C309" s="22" t="str">
        <f>IF(ISERROR(VLOOKUP(B309,'210213'!B:C,2,FALSE)),"new",VLOOKUP(B309,'210213'!B:C,2,FALSE))</f>
        <v>new</v>
      </c>
      <c r="D309" s="54" t="s">
        <v>2771</v>
      </c>
      <c r="E309" s="54" t="s">
        <v>2770</v>
      </c>
      <c r="F309" s="54" t="s">
        <v>398</v>
      </c>
      <c r="G309" s="54" t="s">
        <v>603</v>
      </c>
      <c r="H309" s="54" t="s">
        <v>2994</v>
      </c>
      <c r="I309" s="54" t="s">
        <v>3139</v>
      </c>
      <c r="J309" s="54" t="s">
        <v>2769</v>
      </c>
      <c r="K309" s="54" t="s">
        <v>14</v>
      </c>
      <c r="L309" s="54" t="s">
        <v>15</v>
      </c>
      <c r="M309" s="54" t="s">
        <v>20</v>
      </c>
      <c r="N309" s="54" t="s">
        <v>2768</v>
      </c>
      <c r="O309" s="53">
        <v>41246.399317129632</v>
      </c>
      <c r="P309" s="52">
        <v>2</v>
      </c>
      <c r="Q309" s="51">
        <v>80.705162037037042</v>
      </c>
      <c r="R309" s="51">
        <v>80.705162037037042</v>
      </c>
      <c r="S309" s="50" t="s">
        <v>1237</v>
      </c>
    </row>
    <row r="310" spans="1:19" ht="11.25" hidden="1" customHeight="1">
      <c r="A310" s="54" t="s">
        <v>354</v>
      </c>
      <c r="B310" s="54" t="s">
        <v>2905</v>
      </c>
      <c r="C310" s="22" t="str">
        <f>IF(ISERROR(VLOOKUP(B310,'210213'!B:C,2,FALSE)),"new",VLOOKUP(B310,'210213'!B:C,2,FALSE))</f>
        <v>new</v>
      </c>
      <c r="D310" s="54" t="s">
        <v>2776</v>
      </c>
      <c r="E310" s="54" t="s">
        <v>2410</v>
      </c>
      <c r="F310" s="54" t="s">
        <v>1244</v>
      </c>
      <c r="G310" s="54" t="s">
        <v>3162</v>
      </c>
      <c r="H310" s="54" t="s">
        <v>3161</v>
      </c>
      <c r="I310" s="54" t="s">
        <v>3160</v>
      </c>
      <c r="J310" s="54" t="s">
        <v>2775</v>
      </c>
      <c r="K310" s="54" t="s">
        <v>18</v>
      </c>
      <c r="L310" s="54" t="s">
        <v>15</v>
      </c>
      <c r="M310" s="54" t="s">
        <v>34</v>
      </c>
      <c r="N310" s="54" t="s">
        <v>2774</v>
      </c>
      <c r="O310" s="53">
        <v>41255.053993055553</v>
      </c>
      <c r="P310" s="52">
        <v>1</v>
      </c>
      <c r="Q310" s="51">
        <v>72.050486111111113</v>
      </c>
      <c r="R310" s="51">
        <v>72.831157407407403</v>
      </c>
      <c r="S310" s="50" t="s">
        <v>1237</v>
      </c>
    </row>
    <row r="311" spans="1:19" ht="11.25" hidden="1" customHeight="1">
      <c r="A311" s="54" t="s">
        <v>1332</v>
      </c>
      <c r="B311" s="54" t="s">
        <v>3159</v>
      </c>
      <c r="C311" s="22" t="str">
        <f>IF(ISERROR(VLOOKUP(B311,'210213'!B:C,2,FALSE)),"new",VLOOKUP(B311,'210213'!B:C,2,FALSE))</f>
        <v>new</v>
      </c>
      <c r="D311" s="54" t="s">
        <v>1330</v>
      </c>
      <c r="E311" s="54" t="s">
        <v>1329</v>
      </c>
      <c r="F311" s="54" t="s">
        <v>386</v>
      </c>
      <c r="G311" s="54" t="s">
        <v>3080</v>
      </c>
      <c r="H311" s="54" t="s">
        <v>3079</v>
      </c>
      <c r="I311" s="54" t="s">
        <v>3079</v>
      </c>
      <c r="J311" s="54" t="s">
        <v>3157</v>
      </c>
      <c r="K311" s="54" t="s">
        <v>14</v>
      </c>
      <c r="L311" s="54" t="s">
        <v>15</v>
      </c>
      <c r="M311" s="54" t="s">
        <v>40</v>
      </c>
      <c r="N311" s="54" t="s">
        <v>3448</v>
      </c>
      <c r="O311" s="53">
        <v>41263.252557870372</v>
      </c>
      <c r="P311" s="52">
        <v>5</v>
      </c>
      <c r="Q311" s="51">
        <v>63.851921296296297</v>
      </c>
      <c r="R311" s="51">
        <v>70.840567129629633</v>
      </c>
      <c r="S311" s="50" t="s">
        <v>1237</v>
      </c>
    </row>
    <row r="312" spans="1:19" ht="11.25" hidden="1" customHeight="1">
      <c r="A312" s="54" t="s">
        <v>1492</v>
      </c>
      <c r="B312" s="54" t="s">
        <v>3442</v>
      </c>
      <c r="C312" s="22" t="str">
        <f>IF(ISERROR(VLOOKUP(B312,'210213'!B:C,2,FALSE)),"new",VLOOKUP(B312,'210213'!B:C,2,FALSE))</f>
        <v>new</v>
      </c>
      <c r="D312" s="54" t="s">
        <v>1491</v>
      </c>
      <c r="E312" s="54" t="s">
        <v>1490</v>
      </c>
      <c r="F312" s="54" t="s">
        <v>386</v>
      </c>
      <c r="G312" s="54" t="s">
        <v>2932</v>
      </c>
      <c r="H312" s="54" t="s">
        <v>3441</v>
      </c>
      <c r="I312" s="54" t="s">
        <v>3441</v>
      </c>
      <c r="J312" s="54" t="s">
        <v>3440</v>
      </c>
      <c r="K312" s="54" t="s">
        <v>14</v>
      </c>
      <c r="L312" s="54" t="s">
        <v>15</v>
      </c>
      <c r="M312" s="54" t="s">
        <v>277</v>
      </c>
      <c r="N312" s="54" t="s">
        <v>2018</v>
      </c>
      <c r="O312" s="53">
        <v>41276.632152777776</v>
      </c>
      <c r="P312" s="52">
        <v>0</v>
      </c>
      <c r="Q312" s="51">
        <v>50.472326388888888</v>
      </c>
      <c r="R312" s="51">
        <v>62.594976851851854</v>
      </c>
      <c r="S312" s="50" t="s">
        <v>1237</v>
      </c>
    </row>
    <row r="313" spans="1:19" ht="11.25" hidden="1" customHeight="1">
      <c r="A313" s="54" t="s">
        <v>1492</v>
      </c>
      <c r="B313" s="54" t="s">
        <v>4280</v>
      </c>
      <c r="C313" s="22" t="str">
        <f>IF(ISERROR(VLOOKUP(B313,'210213'!B:C,2,FALSE)),"new",VLOOKUP(B313,'210213'!B:C,2,FALSE))</f>
        <v>new</v>
      </c>
      <c r="D313" s="54" t="s">
        <v>1491</v>
      </c>
      <c r="E313" s="54" t="s">
        <v>1490</v>
      </c>
      <c r="F313" s="54" t="s">
        <v>386</v>
      </c>
      <c r="G313" s="54" t="s">
        <v>2932</v>
      </c>
      <c r="H313" s="54" t="s">
        <v>3441</v>
      </c>
      <c r="I313" s="54" t="s">
        <v>3441</v>
      </c>
      <c r="J313" s="54" t="s">
        <v>3440</v>
      </c>
      <c r="K313" s="54" t="s">
        <v>18</v>
      </c>
      <c r="L313" s="54" t="s">
        <v>56</v>
      </c>
      <c r="M313" s="54" t="s">
        <v>225</v>
      </c>
      <c r="N313" s="54" t="s">
        <v>4782</v>
      </c>
      <c r="O313" s="53">
        <v>41313.458275462966</v>
      </c>
      <c r="P313" s="52">
        <v>0</v>
      </c>
      <c r="Q313" s="51">
        <v>13.646203703703701</v>
      </c>
      <c r="R313" s="51">
        <v>38.589120370370374</v>
      </c>
      <c r="S313" s="50" t="s">
        <v>1237</v>
      </c>
    </row>
    <row r="314" spans="1:19" ht="11.25" hidden="1" customHeight="1">
      <c r="A314" s="54" t="s">
        <v>1535</v>
      </c>
      <c r="B314" s="54" t="s">
        <v>4279</v>
      </c>
      <c r="C314" s="22" t="str">
        <f>IF(ISERROR(VLOOKUP(B314,'210213'!B:C,2,FALSE)),"new",VLOOKUP(B314,'210213'!B:C,2,FALSE))</f>
        <v>new</v>
      </c>
      <c r="D314" s="54" t="s">
        <v>601</v>
      </c>
      <c r="E314" s="54" t="s">
        <v>499</v>
      </c>
      <c r="F314" s="54" t="s">
        <v>386</v>
      </c>
      <c r="G314" s="54" t="s">
        <v>2907</v>
      </c>
      <c r="H314" s="54" t="s">
        <v>385</v>
      </c>
      <c r="I314" s="54" t="s">
        <v>390</v>
      </c>
      <c r="J314" s="54" t="s">
        <v>1832</v>
      </c>
      <c r="K314" s="54" t="s">
        <v>18</v>
      </c>
      <c r="L314" s="54" t="s">
        <v>56</v>
      </c>
      <c r="M314" s="54" t="s">
        <v>225</v>
      </c>
      <c r="N314" s="54" t="s">
        <v>4782</v>
      </c>
      <c r="O314" s="53">
        <v>41313.41615740741</v>
      </c>
      <c r="P314" s="52">
        <v>0</v>
      </c>
      <c r="Q314" s="51">
        <v>13.68832175925926</v>
      </c>
      <c r="R314" s="51">
        <v>23.645520833333329</v>
      </c>
      <c r="S314" s="50" t="s">
        <v>1237</v>
      </c>
    </row>
    <row r="315" spans="1:19" ht="11.25" hidden="1" customHeight="1">
      <c r="A315" s="54" t="s">
        <v>1376</v>
      </c>
      <c r="B315" s="54" t="s">
        <v>4781</v>
      </c>
      <c r="C315" s="22" t="str">
        <f>IF(ISERROR(VLOOKUP(B315,'210213'!B:C,2,FALSE)),"new",VLOOKUP(B315,'210213'!B:C,2,FALSE))</f>
        <v>new</v>
      </c>
      <c r="D315" s="54" t="s">
        <v>4780</v>
      </c>
      <c r="E315" s="54" t="s">
        <v>4779</v>
      </c>
      <c r="F315" s="54" t="s">
        <v>2929</v>
      </c>
      <c r="G315" s="54" t="s">
        <v>4778</v>
      </c>
      <c r="H315" s="54" t="s">
        <v>4777</v>
      </c>
      <c r="I315" s="54" t="s">
        <v>4777</v>
      </c>
      <c r="J315" s="54" t="s">
        <v>4776</v>
      </c>
      <c r="K315" s="54" t="s">
        <v>18</v>
      </c>
      <c r="L315" s="54" t="s">
        <v>15</v>
      </c>
      <c r="M315" s="54" t="s">
        <v>34</v>
      </c>
      <c r="N315" s="54" t="s">
        <v>4775</v>
      </c>
      <c r="O315" s="53">
        <v>41318.149687500001</v>
      </c>
      <c r="P315" s="52">
        <v>1</v>
      </c>
      <c r="Q315" s="51">
        <v>8.9547916666666669</v>
      </c>
      <c r="R315" s="51">
        <v>13.707546296296295</v>
      </c>
      <c r="S315" s="50" t="s">
        <v>1237</v>
      </c>
    </row>
    <row r="316" spans="1:19" ht="11.25" hidden="1" customHeight="1">
      <c r="A316" s="54" t="s">
        <v>354</v>
      </c>
      <c r="B316" s="54" t="s">
        <v>4774</v>
      </c>
      <c r="C316" s="22" t="str">
        <f>IF(ISERROR(VLOOKUP(B316,'210213'!B:C,2,FALSE)),"new",VLOOKUP(B316,'210213'!B:C,2,FALSE))</f>
        <v>new</v>
      </c>
      <c r="D316" s="54" t="s">
        <v>4773</v>
      </c>
      <c r="E316" s="54" t="s">
        <v>1250</v>
      </c>
      <c r="F316" s="54" t="s">
        <v>1244</v>
      </c>
      <c r="G316" s="54" t="s">
        <v>3162</v>
      </c>
      <c r="H316" s="54" t="s">
        <v>3168</v>
      </c>
      <c r="I316" s="54" t="s">
        <v>4303</v>
      </c>
      <c r="J316" s="54" t="s">
        <v>4772</v>
      </c>
      <c r="K316" s="54" t="s">
        <v>14</v>
      </c>
      <c r="L316" s="54" t="s">
        <v>15</v>
      </c>
      <c r="M316" s="54" t="s">
        <v>277</v>
      </c>
      <c r="N316" s="54" t="s">
        <v>4234</v>
      </c>
      <c r="O316" s="53">
        <v>41326.358518518522</v>
      </c>
      <c r="P316" s="52">
        <v>0</v>
      </c>
      <c r="Q316" s="51">
        <v>0.74596064814814822</v>
      </c>
      <c r="R316" s="51">
        <v>9.6090856481481488</v>
      </c>
      <c r="S316" s="50" t="s">
        <v>1237</v>
      </c>
    </row>
    <row r="317" spans="1:19" ht="11.25" hidden="1" customHeight="1">
      <c r="A317" s="54" t="s">
        <v>3212</v>
      </c>
      <c r="B317" s="54" t="s">
        <v>3211</v>
      </c>
      <c r="C317" s="22" t="str">
        <f>IF(ISERROR(VLOOKUP(B317,'210213'!B:C,2,FALSE)),"new",VLOOKUP(B317,'210213'!B:C,2,FALSE))</f>
        <v>new</v>
      </c>
      <c r="D317" s="54" t="s">
        <v>3210</v>
      </c>
      <c r="E317" s="54" t="s">
        <v>499</v>
      </c>
      <c r="F317" s="54" t="s">
        <v>1244</v>
      </c>
      <c r="G317" s="54" t="s">
        <v>3162</v>
      </c>
      <c r="H317" s="54" t="s">
        <v>3209</v>
      </c>
      <c r="I317" s="54" t="s">
        <v>3208</v>
      </c>
      <c r="J317" s="54" t="s">
        <v>1832</v>
      </c>
      <c r="K317" s="54" t="s">
        <v>18</v>
      </c>
      <c r="L317" s="54" t="s">
        <v>15</v>
      </c>
      <c r="M317" s="54" t="s">
        <v>34</v>
      </c>
      <c r="N317" s="54" t="s">
        <v>2961</v>
      </c>
      <c r="O317" s="53">
        <v>41264.389224537037</v>
      </c>
      <c r="P317" s="52">
        <v>1</v>
      </c>
      <c r="Q317" s="51">
        <v>62.715254629629626</v>
      </c>
      <c r="R317" s="51">
        <v>66.70815972222222</v>
      </c>
      <c r="S317" s="50" t="s">
        <v>1237</v>
      </c>
    </row>
    <row r="318" spans="1:19" ht="11.25" hidden="1" customHeight="1">
      <c r="A318" s="54" t="s">
        <v>1990</v>
      </c>
      <c r="B318" s="54" t="s">
        <v>2590</v>
      </c>
      <c r="C318" s="22" t="str">
        <f>IF(ISERROR(VLOOKUP(B318,'210213'!B:C,2,FALSE)),"new",VLOOKUP(B318,'210213'!B:C,2,FALSE))</f>
        <v>new</v>
      </c>
      <c r="D318" s="54" t="s">
        <v>1267</v>
      </c>
      <c r="E318" s="54" t="s">
        <v>1266</v>
      </c>
      <c r="F318" s="54" t="s">
        <v>1611</v>
      </c>
      <c r="G318" s="54" t="s">
        <v>3148</v>
      </c>
      <c r="H318" s="54" t="s">
        <v>3147</v>
      </c>
      <c r="I318" s="54" t="s">
        <v>3147</v>
      </c>
      <c r="J318" s="54" t="s">
        <v>24</v>
      </c>
      <c r="K318" s="54" t="s">
        <v>344</v>
      </c>
      <c r="L318" s="54" t="s">
        <v>15</v>
      </c>
      <c r="M318" s="54" t="s">
        <v>40</v>
      </c>
      <c r="N318" s="54" t="s">
        <v>2667</v>
      </c>
      <c r="O318" s="53">
        <v>41242.126608796294</v>
      </c>
      <c r="P318" s="52">
        <v>5</v>
      </c>
      <c r="Q318" s="51">
        <v>84.977870370370368</v>
      </c>
      <c r="R318" s="51">
        <v>92.975092592592588</v>
      </c>
      <c r="S318" s="50" t="s">
        <v>1237</v>
      </c>
    </row>
    <row r="319" spans="1:19" ht="11.25" hidden="1" customHeight="1">
      <c r="A319" s="54" t="s">
        <v>1245</v>
      </c>
      <c r="B319" s="54" t="s">
        <v>2604</v>
      </c>
      <c r="C319" s="22" t="str">
        <f>IF(ISERROR(VLOOKUP(B319,'210213'!B:C,2,FALSE)),"new",VLOOKUP(B319,'210213'!B:C,2,FALSE))</f>
        <v>approved - not reserved in SS</v>
      </c>
      <c r="D319" s="54" t="s">
        <v>1269</v>
      </c>
      <c r="E319" s="54" t="s">
        <v>1268</v>
      </c>
      <c r="F319" s="54" t="s">
        <v>1611</v>
      </c>
      <c r="G319" s="54" t="s">
        <v>3148</v>
      </c>
      <c r="H319" s="54" t="s">
        <v>3147</v>
      </c>
      <c r="I319" s="54" t="s">
        <v>3147</v>
      </c>
      <c r="J319" s="54" t="s">
        <v>2603</v>
      </c>
      <c r="K319" s="54" t="s">
        <v>25</v>
      </c>
      <c r="L319" s="54" t="s">
        <v>15</v>
      </c>
      <c r="M319" s="54" t="s">
        <v>1669</v>
      </c>
      <c r="N319" s="54" t="s">
        <v>4276</v>
      </c>
      <c r="O319" s="53">
        <v>41298.791666666664</v>
      </c>
      <c r="P319" s="52">
        <v>0</v>
      </c>
      <c r="Q319" s="51">
        <v>28.3128125</v>
      </c>
      <c r="R319" s="51">
        <v>92.901273148148164</v>
      </c>
      <c r="S319" s="50" t="s">
        <v>1237</v>
      </c>
    </row>
    <row r="320" spans="1:19" ht="11.25" customHeight="1">
      <c r="A320" s="54" t="s">
        <v>1245</v>
      </c>
      <c r="B320" s="54" t="s">
        <v>3154</v>
      </c>
      <c r="C320" s="22" t="str">
        <f>IF(ISERROR(VLOOKUP(B320,'210213'!B:C,2,FALSE)),"new",VLOOKUP(B320,'210213'!B:C,2,FALSE))</f>
        <v>Email sent requesting storage amount clarification - 11/01/2013</v>
      </c>
      <c r="D320" s="54" t="s">
        <v>1269</v>
      </c>
      <c r="E320" s="54" t="s">
        <v>1268</v>
      </c>
      <c r="F320" s="54" t="s">
        <v>2915</v>
      </c>
      <c r="G320" s="54" t="s">
        <v>1237</v>
      </c>
      <c r="H320" s="54" t="s">
        <v>3146</v>
      </c>
      <c r="I320" s="54" t="s">
        <v>3145</v>
      </c>
      <c r="J320" s="54" t="s">
        <v>3439</v>
      </c>
      <c r="K320" s="54" t="s">
        <v>14</v>
      </c>
      <c r="L320" s="54" t="s">
        <v>15</v>
      </c>
      <c r="M320" s="54" t="s">
        <v>226</v>
      </c>
      <c r="N320" s="54" t="s">
        <v>3582</v>
      </c>
      <c r="O320" s="53">
        <v>41282.19091435185</v>
      </c>
      <c r="P320" s="52">
        <v>0</v>
      </c>
      <c r="Q320" s="51">
        <v>44.913564814814805</v>
      </c>
      <c r="R320" s="51">
        <v>70.038958333333326</v>
      </c>
      <c r="S320" s="50" t="s">
        <v>1237</v>
      </c>
    </row>
    <row r="321" spans="1:19" ht="11.25" customHeight="1">
      <c r="A321" s="54" t="s">
        <v>2099</v>
      </c>
      <c r="B321" s="54" t="s">
        <v>3428</v>
      </c>
      <c r="C321" s="22" t="str">
        <f>IF(ISERROR(VLOOKUP(B321,'210213'!B:C,2,FALSE)),"new",VLOOKUP(B321,'210213'!B:C,2,FALSE))</f>
        <v>Email sent to requestor.  Storage amount requested &lt; 10TB (25/01/2013)</v>
      </c>
      <c r="D321" s="54" t="s">
        <v>3427</v>
      </c>
      <c r="E321" s="54" t="s">
        <v>1264</v>
      </c>
      <c r="F321" s="54" t="s">
        <v>2915</v>
      </c>
      <c r="G321" s="54" t="s">
        <v>1237</v>
      </c>
      <c r="H321" s="54" t="s">
        <v>3174</v>
      </c>
      <c r="I321" s="54" t="s">
        <v>3173</v>
      </c>
      <c r="J321" s="54" t="s">
        <v>275</v>
      </c>
      <c r="K321" s="54" t="s">
        <v>25</v>
      </c>
      <c r="L321" s="54" t="s">
        <v>15</v>
      </c>
      <c r="M321" s="54" t="s">
        <v>226</v>
      </c>
      <c r="N321" s="54" t="s">
        <v>3582</v>
      </c>
      <c r="O321" s="53">
        <v>41289.556504629632</v>
      </c>
      <c r="P321" s="52">
        <v>0</v>
      </c>
      <c r="Q321" s="51">
        <v>37.547974537037035</v>
      </c>
      <c r="R321" s="51">
        <v>56.141018518518521</v>
      </c>
      <c r="S321" s="50" t="s">
        <v>1237</v>
      </c>
    </row>
    <row r="322" spans="1:19" ht="11.25" hidden="1" customHeight="1">
      <c r="A322" s="54" t="s">
        <v>4029</v>
      </c>
      <c r="B322" s="54" t="s">
        <v>4028</v>
      </c>
      <c r="C322" s="22" t="str">
        <f>IF(ISERROR(VLOOKUP(B322,'210213'!B:C,2,FALSE)),"new",VLOOKUP(B322,'210213'!B:C,2,FALSE))</f>
        <v>new</v>
      </c>
      <c r="D322" s="54" t="s">
        <v>4027</v>
      </c>
      <c r="E322" s="54" t="s">
        <v>4026</v>
      </c>
      <c r="F322" s="54" t="s">
        <v>2915</v>
      </c>
      <c r="G322" s="54" t="s">
        <v>3083</v>
      </c>
      <c r="H322" s="54" t="s">
        <v>3083</v>
      </c>
      <c r="I322" s="54" t="s">
        <v>4025</v>
      </c>
      <c r="J322" s="54" t="s">
        <v>370</v>
      </c>
      <c r="K322" s="54" t="s">
        <v>25</v>
      </c>
      <c r="L322" s="54" t="s">
        <v>15</v>
      </c>
      <c r="M322" s="54" t="s">
        <v>224</v>
      </c>
      <c r="N322" s="54" t="s">
        <v>3078</v>
      </c>
      <c r="O322" s="53">
        <v>41299.203900462962</v>
      </c>
      <c r="P322" s="52">
        <v>0</v>
      </c>
      <c r="Q322" s="51">
        <v>27.900578703703705</v>
      </c>
      <c r="R322" s="51">
        <v>27.913518518518519</v>
      </c>
      <c r="S322" s="50" t="s">
        <v>1237</v>
      </c>
    </row>
    <row r="323" spans="1:19" ht="11.25" customHeight="1">
      <c r="A323" s="54" t="s">
        <v>3431</v>
      </c>
      <c r="B323" s="54" t="s">
        <v>4771</v>
      </c>
      <c r="C323" s="3" t="s">
        <v>3746</v>
      </c>
      <c r="D323" s="54" t="s">
        <v>3429</v>
      </c>
      <c r="E323" s="54" t="s">
        <v>3205</v>
      </c>
      <c r="F323" s="54" t="s">
        <v>2915</v>
      </c>
      <c r="G323" s="54" t="s">
        <v>1237</v>
      </c>
      <c r="H323" s="54" t="s">
        <v>3174</v>
      </c>
      <c r="I323" s="54" t="s">
        <v>3173</v>
      </c>
      <c r="J323" s="54" t="s">
        <v>275</v>
      </c>
      <c r="K323" s="54" t="s">
        <v>25</v>
      </c>
      <c r="L323" s="54" t="s">
        <v>15</v>
      </c>
      <c r="M323" s="54" t="s">
        <v>226</v>
      </c>
      <c r="N323" s="54" t="s">
        <v>4362</v>
      </c>
      <c r="O323" s="53">
        <v>41326.361458333333</v>
      </c>
      <c r="P323" s="52">
        <v>0</v>
      </c>
      <c r="Q323" s="51">
        <v>0.74302083333333324</v>
      </c>
      <c r="R323" s="51">
        <v>9.210983796296297</v>
      </c>
      <c r="S323" s="50" t="s">
        <v>1237</v>
      </c>
    </row>
    <row r="324" spans="1:19" ht="11.25" hidden="1" customHeight="1">
      <c r="A324" s="54" t="s">
        <v>4029</v>
      </c>
      <c r="B324" s="54" t="s">
        <v>4770</v>
      </c>
      <c r="C324" s="22" t="str">
        <f>IF(ISERROR(VLOOKUP(B324,'210213'!B:C,2,FALSE)),"new",VLOOKUP(B324,'210213'!B:C,2,FALSE))</f>
        <v>new</v>
      </c>
      <c r="D324" s="54" t="s">
        <v>4769</v>
      </c>
      <c r="E324" s="54" t="s">
        <v>3455</v>
      </c>
      <c r="F324" s="54" t="s">
        <v>2915</v>
      </c>
      <c r="G324" s="54" t="s">
        <v>1237</v>
      </c>
      <c r="H324" s="54" t="s">
        <v>3174</v>
      </c>
      <c r="I324" s="54" t="s">
        <v>3173</v>
      </c>
      <c r="J324" s="54" t="s">
        <v>4768</v>
      </c>
      <c r="K324" s="54" t="s">
        <v>25</v>
      </c>
      <c r="L324" s="54" t="s">
        <v>15</v>
      </c>
      <c r="M324" s="54" t="s">
        <v>224</v>
      </c>
      <c r="N324" s="54" t="s">
        <v>3438</v>
      </c>
      <c r="O324" s="53">
        <v>41318.204513888886</v>
      </c>
      <c r="P324" s="52">
        <v>0</v>
      </c>
      <c r="Q324" s="51">
        <v>8.8999652777777776</v>
      </c>
      <c r="R324" s="51">
        <v>9.0174884259259258</v>
      </c>
      <c r="S324" s="50" t="s">
        <v>1237</v>
      </c>
    </row>
    <row r="325" spans="1:19" ht="11.25" hidden="1" customHeight="1">
      <c r="A325" s="54" t="s">
        <v>4767</v>
      </c>
      <c r="B325" s="54" t="s">
        <v>4766</v>
      </c>
      <c r="C325" s="22" t="str">
        <f>IF(ISERROR(VLOOKUP(B325,'210213'!B:C,2,FALSE)),"new",VLOOKUP(B325,'210213'!B:C,2,FALSE))</f>
        <v>new</v>
      </c>
      <c r="D325" s="54" t="s">
        <v>4765</v>
      </c>
      <c r="E325" s="54" t="s">
        <v>4764</v>
      </c>
      <c r="F325" s="54" t="s">
        <v>398</v>
      </c>
      <c r="G325" s="54" t="s">
        <v>603</v>
      </c>
      <c r="H325" s="54" t="s">
        <v>2994</v>
      </c>
      <c r="I325" s="54" t="s">
        <v>4763</v>
      </c>
      <c r="J325" s="54" t="s">
        <v>4762</v>
      </c>
      <c r="K325" s="54" t="s">
        <v>25</v>
      </c>
      <c r="L325" s="54" t="s">
        <v>15</v>
      </c>
      <c r="M325" s="54" t="s">
        <v>40</v>
      </c>
      <c r="N325" s="54" t="s">
        <v>5721</v>
      </c>
      <c r="O325" s="53">
        <v>41323.483078703706</v>
      </c>
      <c r="P325" s="52">
        <v>4</v>
      </c>
      <c r="Q325" s="51">
        <v>3.621400462962963</v>
      </c>
      <c r="R325" s="51">
        <v>7.1023726851851849</v>
      </c>
      <c r="S325" s="50" t="s">
        <v>1237</v>
      </c>
    </row>
    <row r="326" spans="1:19" ht="11.25" customHeight="1">
      <c r="A326" s="54" t="s">
        <v>3431</v>
      </c>
      <c r="B326" s="3" t="s">
        <v>5720</v>
      </c>
      <c r="C326" s="3" t="s">
        <v>5834</v>
      </c>
      <c r="D326" s="54" t="s">
        <v>3429</v>
      </c>
      <c r="E326" s="54" t="s">
        <v>3205</v>
      </c>
      <c r="F326" s="54" t="s">
        <v>2915</v>
      </c>
      <c r="G326" s="54" t="s">
        <v>1237</v>
      </c>
      <c r="H326" s="54" t="s">
        <v>3174</v>
      </c>
      <c r="I326" s="54" t="s">
        <v>3173</v>
      </c>
      <c r="J326" s="54" t="s">
        <v>275</v>
      </c>
      <c r="K326" s="54" t="s">
        <v>25</v>
      </c>
      <c r="L326" s="54" t="s">
        <v>15</v>
      </c>
      <c r="M326" s="54" t="s">
        <v>226</v>
      </c>
      <c r="N326" s="54" t="s">
        <v>4362</v>
      </c>
      <c r="O326" s="53">
        <v>41326.360231481478</v>
      </c>
      <c r="P326" s="52">
        <v>0</v>
      </c>
      <c r="Q326" s="51">
        <v>0.74424768518518514</v>
      </c>
      <c r="R326" s="51">
        <v>1.9245370370370369</v>
      </c>
      <c r="S326" s="50" t="s">
        <v>1237</v>
      </c>
    </row>
    <row r="327" spans="1:19" ht="11.25" hidden="1" customHeight="1">
      <c r="A327" s="54" t="s">
        <v>3431</v>
      </c>
      <c r="B327" s="54" t="s">
        <v>5719</v>
      </c>
      <c r="C327" s="22" t="str">
        <f>IF(ISERROR(VLOOKUP(B327,'210213'!B:C,2,FALSE)),"new",VLOOKUP(B327,'210213'!B:C,2,FALSE))</f>
        <v>new</v>
      </c>
      <c r="D327" s="54" t="s">
        <v>3429</v>
      </c>
      <c r="E327" s="54" t="s">
        <v>3205</v>
      </c>
      <c r="F327" s="54" t="s">
        <v>2915</v>
      </c>
      <c r="G327" s="54" t="s">
        <v>1237</v>
      </c>
      <c r="H327" s="54" t="s">
        <v>3174</v>
      </c>
      <c r="I327" s="54" t="s">
        <v>3173</v>
      </c>
      <c r="J327" s="54" t="s">
        <v>275</v>
      </c>
      <c r="K327" s="54" t="s">
        <v>25</v>
      </c>
      <c r="L327" s="54" t="s">
        <v>15</v>
      </c>
      <c r="M327" s="54" t="s">
        <v>34</v>
      </c>
      <c r="N327" s="54" t="s">
        <v>3027</v>
      </c>
      <c r="O327" s="53">
        <v>41327.10229166667</v>
      </c>
      <c r="P327" s="52">
        <v>2</v>
      </c>
      <c r="Q327" s="51">
        <v>2.1875000000000002E-3</v>
      </c>
      <c r="R327" s="51">
        <v>1.9040046296296296</v>
      </c>
      <c r="S327" s="50" t="s">
        <v>1237</v>
      </c>
    </row>
    <row r="328" spans="1:19" ht="11.25" hidden="1" customHeight="1">
      <c r="A328" s="54" t="s">
        <v>3431</v>
      </c>
      <c r="B328" s="54" t="s">
        <v>5815</v>
      </c>
      <c r="C328" s="22" t="str">
        <f>IF(ISERROR(VLOOKUP(B328,'210213'!B:C,2,FALSE)),"new",VLOOKUP(B328,'210213'!B:C,2,FALSE))</f>
        <v>new</v>
      </c>
      <c r="D328" s="54" t="s">
        <v>3429</v>
      </c>
      <c r="E328" s="54" t="s">
        <v>3205</v>
      </c>
      <c r="F328" s="54" t="s">
        <v>2915</v>
      </c>
      <c r="G328" s="54" t="s">
        <v>1237</v>
      </c>
      <c r="H328" s="54" t="s">
        <v>3174</v>
      </c>
      <c r="I328" s="54" t="s">
        <v>3173</v>
      </c>
      <c r="J328" s="54" t="s">
        <v>275</v>
      </c>
      <c r="K328" s="54" t="s">
        <v>25</v>
      </c>
      <c r="L328" s="54" t="s">
        <v>15</v>
      </c>
      <c r="M328" s="54" t="s">
        <v>224</v>
      </c>
      <c r="N328" s="54" t="s">
        <v>3438</v>
      </c>
      <c r="O328" s="53">
        <v>41326.929629629631</v>
      </c>
      <c r="P328" s="52">
        <v>0</v>
      </c>
      <c r="Q328" s="51">
        <v>0.17484953703703698</v>
      </c>
      <c r="R328" s="51">
        <v>0.87076388888888889</v>
      </c>
      <c r="S328" s="50" t="s">
        <v>1237</v>
      </c>
    </row>
    <row r="329" spans="1:19" ht="11.25" hidden="1" customHeight="1">
      <c r="A329" s="54" t="s">
        <v>2317</v>
      </c>
      <c r="B329" s="54" t="s">
        <v>2316</v>
      </c>
      <c r="C329" s="22" t="str">
        <f>IF(ISERROR(VLOOKUP(B329,'210213'!B:C,2,FALSE)),"new",VLOOKUP(B329,'210213'!B:C,2,FALSE))</f>
        <v>new</v>
      </c>
      <c r="D329" s="54" t="s">
        <v>2315</v>
      </c>
      <c r="E329" s="54" t="s">
        <v>2314</v>
      </c>
      <c r="F329" s="54" t="s">
        <v>2915</v>
      </c>
      <c r="G329" s="54" t="s">
        <v>1237</v>
      </c>
      <c r="H329" s="54" t="s">
        <v>3146</v>
      </c>
      <c r="I329" s="54" t="s">
        <v>3145</v>
      </c>
      <c r="J329" s="54" t="s">
        <v>2313</v>
      </c>
      <c r="K329" s="54" t="s">
        <v>14</v>
      </c>
      <c r="L329" s="54" t="s">
        <v>15</v>
      </c>
      <c r="M329" s="54" t="s">
        <v>59</v>
      </c>
      <c r="N329" s="54" t="s">
        <v>2641</v>
      </c>
      <c r="O329" s="53">
        <v>41304.129282407404</v>
      </c>
      <c r="P329" s="52">
        <v>1</v>
      </c>
      <c r="Q329" s="51">
        <v>22.975196759259255</v>
      </c>
      <c r="R329" s="51">
        <v>121.99604166666668</v>
      </c>
      <c r="S329" s="50" t="s">
        <v>1237</v>
      </c>
    </row>
    <row r="330" spans="1:19" ht="11.25" hidden="1" customHeight="1">
      <c r="A330" s="54" t="s">
        <v>2317</v>
      </c>
      <c r="B330" s="54" t="s">
        <v>2666</v>
      </c>
      <c r="C330" s="22" t="str">
        <f>IF(ISERROR(VLOOKUP(B330,'210213'!B:C,2,FALSE)),"new",VLOOKUP(B330,'210213'!B:C,2,FALSE))</f>
        <v>new</v>
      </c>
      <c r="D330" s="54" t="s">
        <v>2315</v>
      </c>
      <c r="E330" s="54" t="s">
        <v>2314</v>
      </c>
      <c r="F330" s="54" t="s">
        <v>2915</v>
      </c>
      <c r="G330" s="54" t="s">
        <v>1237</v>
      </c>
      <c r="H330" s="54" t="s">
        <v>3146</v>
      </c>
      <c r="I330" s="54" t="s">
        <v>3145</v>
      </c>
      <c r="J330" s="54" t="s">
        <v>2313</v>
      </c>
      <c r="K330" s="54" t="s">
        <v>18</v>
      </c>
      <c r="L330" s="54" t="s">
        <v>56</v>
      </c>
      <c r="M330" s="54" t="s">
        <v>225</v>
      </c>
      <c r="N330" s="54" t="s">
        <v>4502</v>
      </c>
      <c r="O330" s="53">
        <v>41291.257523148146</v>
      </c>
      <c r="P330" s="52">
        <v>0</v>
      </c>
      <c r="Q330" s="51">
        <v>35.846956018518519</v>
      </c>
      <c r="R330" s="51">
        <v>84.98931712962964</v>
      </c>
      <c r="S330" s="50" t="s">
        <v>1237</v>
      </c>
    </row>
    <row r="331" spans="1:19" ht="11.25" hidden="1" customHeight="1">
      <c r="A331" s="54" t="s">
        <v>1557</v>
      </c>
      <c r="B331" s="54" t="s">
        <v>4024</v>
      </c>
      <c r="C331" s="22" t="str">
        <f>IF(ISERROR(VLOOKUP(B331,'210213'!B:C,2,FALSE)),"new",VLOOKUP(B331,'210213'!B:C,2,FALSE))</f>
        <v>approved - not reserved in SS</v>
      </c>
      <c r="D331" s="54" t="s">
        <v>998</v>
      </c>
      <c r="E331" s="54" t="s">
        <v>804</v>
      </c>
      <c r="F331" s="54" t="s">
        <v>398</v>
      </c>
      <c r="G331" s="54" t="s">
        <v>603</v>
      </c>
      <c r="H331" s="54" t="s">
        <v>2994</v>
      </c>
      <c r="I331" s="54" t="s">
        <v>3139</v>
      </c>
      <c r="J331" s="54" t="s">
        <v>4023</v>
      </c>
      <c r="K331" s="54" t="s">
        <v>25</v>
      </c>
      <c r="L331" s="54" t="s">
        <v>15</v>
      </c>
      <c r="M331" s="54" t="s">
        <v>1671</v>
      </c>
      <c r="N331" s="54" t="s">
        <v>51</v>
      </c>
      <c r="O331" s="53">
        <v>41326.736817129633</v>
      </c>
      <c r="P331" s="52">
        <v>0</v>
      </c>
      <c r="Q331" s="51">
        <v>0.36766203703703704</v>
      </c>
      <c r="R331" s="51">
        <v>37.676736111111111</v>
      </c>
      <c r="S331" s="50" t="s">
        <v>1237</v>
      </c>
    </row>
    <row r="332" spans="1:19" ht="11.25" customHeight="1">
      <c r="A332" s="54" t="s">
        <v>1557</v>
      </c>
      <c r="B332" s="54" t="s">
        <v>5718</v>
      </c>
      <c r="C332" s="22" t="str">
        <f>IF(ISERROR(VLOOKUP(B332,'210213'!B:C,2,FALSE)),"new",VLOOKUP(B332,'210213'!B:C,2,FALSE))</f>
        <v>not approved - recorded in tracker</v>
      </c>
      <c r="D332" s="54" t="s">
        <v>1156</v>
      </c>
      <c r="E332" s="54" t="s">
        <v>804</v>
      </c>
      <c r="F332" s="54" t="s">
        <v>386</v>
      </c>
      <c r="G332" s="54" t="s">
        <v>2932</v>
      </c>
      <c r="H332" s="54" t="s">
        <v>3024</v>
      </c>
      <c r="I332" s="54" t="s">
        <v>3172</v>
      </c>
      <c r="J332" s="54" t="s">
        <v>5717</v>
      </c>
      <c r="K332" s="54" t="s">
        <v>25</v>
      </c>
      <c r="L332" s="54" t="s">
        <v>15</v>
      </c>
      <c r="M332" s="54" t="s">
        <v>226</v>
      </c>
      <c r="N332" s="54" t="s">
        <v>4362</v>
      </c>
      <c r="O332" s="53">
        <v>41325.423043981478</v>
      </c>
      <c r="P332" s="52">
        <v>0</v>
      </c>
      <c r="Q332" s="51">
        <v>1.6814351851851854</v>
      </c>
      <c r="R332" s="51">
        <v>2.744525462962963</v>
      </c>
      <c r="S332" s="50" t="s">
        <v>1237</v>
      </c>
    </row>
    <row r="333" spans="1:19" ht="11.25" customHeight="1">
      <c r="A333" s="54" t="s">
        <v>1557</v>
      </c>
      <c r="B333" s="54" t="s">
        <v>5716</v>
      </c>
      <c r="C333" s="22" t="str">
        <f>IF(ISERROR(VLOOKUP(B333,'210213'!B:C,2,FALSE)),"new",VLOOKUP(B333,'210213'!B:C,2,FALSE))</f>
        <v>not approved - recorded in tracker</v>
      </c>
      <c r="D333" s="54" t="s">
        <v>1156</v>
      </c>
      <c r="E333" s="54" t="s">
        <v>804</v>
      </c>
      <c r="F333" s="54" t="s">
        <v>386</v>
      </c>
      <c r="G333" s="54" t="s">
        <v>2932</v>
      </c>
      <c r="H333" s="54" t="s">
        <v>3024</v>
      </c>
      <c r="I333" s="54" t="s">
        <v>3172</v>
      </c>
      <c r="J333" s="54" t="s">
        <v>5715</v>
      </c>
      <c r="K333" s="54" t="s">
        <v>25</v>
      </c>
      <c r="L333" s="54" t="s">
        <v>15</v>
      </c>
      <c r="M333" s="54" t="s">
        <v>226</v>
      </c>
      <c r="N333" s="54" t="s">
        <v>4362</v>
      </c>
      <c r="O333" s="53">
        <v>41325.656585648147</v>
      </c>
      <c r="P333" s="52">
        <v>0</v>
      </c>
      <c r="Q333" s="51">
        <v>1.4478935185185184</v>
      </c>
      <c r="R333" s="51">
        <v>1.4943055555555553</v>
      </c>
      <c r="S333" s="50" t="s">
        <v>1237</v>
      </c>
    </row>
    <row r="334" spans="1:19" ht="11.25" hidden="1" customHeight="1">
      <c r="A334" s="54" t="s">
        <v>369</v>
      </c>
      <c r="B334" s="54" t="s">
        <v>2508</v>
      </c>
      <c r="C334" s="22" t="str">
        <f>IF(ISERROR(VLOOKUP(B334,'210213'!B:C,2,FALSE)),"new",VLOOKUP(B334,'210213'!B:C,2,FALSE))</f>
        <v>new</v>
      </c>
      <c r="D334" s="54" t="s">
        <v>473</v>
      </c>
      <c r="E334" s="54" t="s">
        <v>476</v>
      </c>
      <c r="F334" s="54" t="s">
        <v>1244</v>
      </c>
      <c r="G334" s="54" t="s">
        <v>2912</v>
      </c>
      <c r="H334" s="54" t="s">
        <v>2965</v>
      </c>
      <c r="I334" s="54" t="s">
        <v>3142</v>
      </c>
      <c r="J334" s="54" t="s">
        <v>3692</v>
      </c>
      <c r="K334" s="54" t="s">
        <v>14</v>
      </c>
      <c r="L334" s="54" t="s">
        <v>15</v>
      </c>
      <c r="M334" s="54" t="s">
        <v>59</v>
      </c>
      <c r="N334" s="54" t="s">
        <v>2641</v>
      </c>
      <c r="O334" s="53">
        <v>41283.555208333331</v>
      </c>
      <c r="P334" s="52">
        <v>1</v>
      </c>
      <c r="Q334" s="51">
        <v>43.549270833333331</v>
      </c>
      <c r="R334" s="51">
        <v>105.54155092592593</v>
      </c>
      <c r="S334" s="50" t="s">
        <v>1237</v>
      </c>
    </row>
    <row r="335" spans="1:19" ht="11.25" hidden="1" customHeight="1">
      <c r="A335" s="54" t="s">
        <v>534</v>
      </c>
      <c r="B335" s="3" t="s">
        <v>4273</v>
      </c>
      <c r="C335" s="22" t="str">
        <f>IF(ISERROR(VLOOKUP(B335,'210213'!B:C,2,FALSE)),"new",VLOOKUP(B335,'210213'!B:C,2,FALSE))</f>
        <v>new</v>
      </c>
      <c r="D335" s="54" t="s">
        <v>1282</v>
      </c>
      <c r="E335" s="54" t="s">
        <v>472</v>
      </c>
      <c r="F335" s="54" t="s">
        <v>1244</v>
      </c>
      <c r="G335" s="54" t="s">
        <v>2912</v>
      </c>
      <c r="H335" s="54" t="s">
        <v>2965</v>
      </c>
      <c r="I335" s="54" t="s">
        <v>4272</v>
      </c>
      <c r="J335" s="54" t="s">
        <v>4271</v>
      </c>
      <c r="K335" s="54" t="s">
        <v>344</v>
      </c>
      <c r="L335" s="54" t="s">
        <v>15</v>
      </c>
      <c r="M335" s="54" t="s">
        <v>20</v>
      </c>
      <c r="N335" s="54" t="s">
        <v>4270</v>
      </c>
      <c r="O335" s="53">
        <v>41302.655300925922</v>
      </c>
      <c r="P335" s="52">
        <v>2</v>
      </c>
      <c r="Q335" s="51">
        <v>24.449178240740739</v>
      </c>
      <c r="R335" s="51">
        <v>24.449178240740739</v>
      </c>
      <c r="S335" s="50" t="s">
        <v>1237</v>
      </c>
    </row>
    <row r="336" spans="1:19" ht="11.25" hidden="1" customHeight="1">
      <c r="A336" s="54" t="s">
        <v>4420</v>
      </c>
      <c r="B336" s="54" t="s">
        <v>4419</v>
      </c>
      <c r="C336" s="22" t="str">
        <f>IF(ISERROR(VLOOKUP(B336,'210213'!B:C,2,FALSE)),"new",VLOOKUP(B336,'210213'!B:C,2,FALSE))</f>
        <v>new</v>
      </c>
      <c r="D336" s="54" t="s">
        <v>473</v>
      </c>
      <c r="E336" s="54" t="s">
        <v>476</v>
      </c>
      <c r="F336" s="54" t="s">
        <v>1244</v>
      </c>
      <c r="G336" s="54" t="s">
        <v>2939</v>
      </c>
      <c r="H336" s="54" t="s">
        <v>2938</v>
      </c>
      <c r="I336" s="54" t="s">
        <v>2943</v>
      </c>
      <c r="J336" s="54" t="s">
        <v>4418</v>
      </c>
      <c r="K336" s="54" t="s">
        <v>14</v>
      </c>
      <c r="L336" s="54" t="s">
        <v>15</v>
      </c>
      <c r="M336" s="54" t="s">
        <v>59</v>
      </c>
      <c r="N336" s="54" t="s">
        <v>336</v>
      </c>
      <c r="O336" s="53">
        <v>41325.299074074072</v>
      </c>
      <c r="P336" s="52">
        <v>1</v>
      </c>
      <c r="Q336" s="51">
        <v>1.8054050925925926</v>
      </c>
      <c r="R336" s="51">
        <v>21.546979166666667</v>
      </c>
      <c r="S336" s="50" t="s">
        <v>1237</v>
      </c>
    </row>
    <row r="337" spans="1:19" ht="11.25" hidden="1" customHeight="1">
      <c r="A337" s="54" t="s">
        <v>369</v>
      </c>
      <c r="B337" s="54" t="s">
        <v>4359</v>
      </c>
      <c r="C337" s="22" t="str">
        <f>IF(ISERROR(VLOOKUP(B337,'210213'!B:C,2,FALSE)),"new",VLOOKUP(B337,'210213'!B:C,2,FALSE))</f>
        <v>new</v>
      </c>
      <c r="D337" s="54" t="s">
        <v>531</v>
      </c>
      <c r="E337" s="54" t="s">
        <v>530</v>
      </c>
      <c r="F337" s="54" t="s">
        <v>1244</v>
      </c>
      <c r="G337" s="54" t="s">
        <v>2912</v>
      </c>
      <c r="H337" s="54" t="s">
        <v>2966</v>
      </c>
      <c r="I337" s="54" t="s">
        <v>529</v>
      </c>
      <c r="J337" s="54" t="s">
        <v>4358</v>
      </c>
      <c r="K337" s="54" t="s">
        <v>18</v>
      </c>
      <c r="L337" s="54" t="s">
        <v>15</v>
      </c>
      <c r="M337" s="54" t="s">
        <v>225</v>
      </c>
      <c r="N337" s="54" t="s">
        <v>4080</v>
      </c>
      <c r="O337" s="53">
        <v>41310.382638888892</v>
      </c>
      <c r="P337" s="52">
        <v>0</v>
      </c>
      <c r="Q337" s="51">
        <v>16.721840277777776</v>
      </c>
      <c r="R337" s="51">
        <v>20.550243055555555</v>
      </c>
      <c r="S337" s="50" t="s">
        <v>1237</v>
      </c>
    </row>
    <row r="338" spans="1:19" ht="11.25" hidden="1" customHeight="1">
      <c r="A338" s="54" t="s">
        <v>369</v>
      </c>
      <c r="B338" s="54" t="s">
        <v>4761</v>
      </c>
      <c r="C338" s="22" t="str">
        <f>IF(ISERROR(VLOOKUP(B338,'210213'!B:C,2,FALSE)),"new",VLOOKUP(B338,'210213'!B:C,2,FALSE))</f>
        <v>new</v>
      </c>
      <c r="D338" s="54" t="s">
        <v>531</v>
      </c>
      <c r="E338" s="54" t="s">
        <v>530</v>
      </c>
      <c r="F338" s="54" t="s">
        <v>1244</v>
      </c>
      <c r="G338" s="54" t="s">
        <v>2912</v>
      </c>
      <c r="H338" s="54" t="s">
        <v>4671</v>
      </c>
      <c r="I338" s="54" t="s">
        <v>4670</v>
      </c>
      <c r="J338" s="54" t="s">
        <v>4760</v>
      </c>
      <c r="K338" s="54" t="s">
        <v>18</v>
      </c>
      <c r="L338" s="54" t="s">
        <v>15</v>
      </c>
      <c r="M338" s="54" t="s">
        <v>1441</v>
      </c>
      <c r="N338" s="54" t="s">
        <v>1670</v>
      </c>
      <c r="O338" s="53">
        <v>41319.208761574075</v>
      </c>
      <c r="P338" s="52">
        <v>0</v>
      </c>
      <c r="Q338" s="51">
        <v>7.8957175925925922</v>
      </c>
      <c r="R338" s="51">
        <v>8.8464699074074069</v>
      </c>
      <c r="S338" s="50" t="s">
        <v>1237</v>
      </c>
    </row>
    <row r="339" spans="1:19" ht="11.25" hidden="1" customHeight="1">
      <c r="A339" s="54" t="s">
        <v>1427</v>
      </c>
      <c r="B339" s="54" t="s">
        <v>4759</v>
      </c>
      <c r="C339" s="22" t="str">
        <f>IF(ISERROR(VLOOKUP(B339,'210213'!B:C,2,FALSE)),"new",VLOOKUP(B339,'210213'!B:C,2,FALSE))</f>
        <v>new</v>
      </c>
      <c r="D339" s="54" t="s">
        <v>531</v>
      </c>
      <c r="E339" s="54" t="s">
        <v>530</v>
      </c>
      <c r="F339" s="54" t="s">
        <v>1244</v>
      </c>
      <c r="G339" s="54" t="s">
        <v>2912</v>
      </c>
      <c r="H339" s="54" t="s">
        <v>4671</v>
      </c>
      <c r="I339" s="54" t="s">
        <v>4670</v>
      </c>
      <c r="J339" s="54" t="s">
        <v>4758</v>
      </c>
      <c r="K339" s="54" t="s">
        <v>14</v>
      </c>
      <c r="L339" s="54" t="s">
        <v>15</v>
      </c>
      <c r="M339" s="54" t="s">
        <v>3694</v>
      </c>
      <c r="N339" s="54" t="s">
        <v>3693</v>
      </c>
      <c r="O339" s="53">
        <v>41325.414340277777</v>
      </c>
      <c r="P339" s="52">
        <v>0</v>
      </c>
      <c r="Q339" s="51">
        <v>1.6901388888888889</v>
      </c>
      <c r="R339" s="51">
        <v>8.84130787037037</v>
      </c>
      <c r="S339" s="50" t="s">
        <v>1237</v>
      </c>
    </row>
    <row r="340" spans="1:19" ht="11.25" hidden="1" customHeight="1">
      <c r="A340" s="54" t="s">
        <v>1427</v>
      </c>
      <c r="B340" s="54" t="s">
        <v>4757</v>
      </c>
      <c r="C340" s="22" t="str">
        <f>IF(ISERROR(VLOOKUP(B340,'210213'!B:C,2,FALSE)),"new",VLOOKUP(B340,'210213'!B:C,2,FALSE))</f>
        <v>new</v>
      </c>
      <c r="D340" s="54" t="s">
        <v>531</v>
      </c>
      <c r="E340" s="54" t="s">
        <v>530</v>
      </c>
      <c r="F340" s="54" t="s">
        <v>1244</v>
      </c>
      <c r="G340" s="54" t="s">
        <v>2912</v>
      </c>
      <c r="H340" s="54" t="s">
        <v>2966</v>
      </c>
      <c r="I340" s="54" t="s">
        <v>4756</v>
      </c>
      <c r="J340" s="54" t="s">
        <v>4755</v>
      </c>
      <c r="K340" s="54" t="s">
        <v>14</v>
      </c>
      <c r="L340" s="54" t="s">
        <v>15</v>
      </c>
      <c r="M340" s="54" t="s">
        <v>1673</v>
      </c>
      <c r="N340" s="54" t="s">
        <v>5814</v>
      </c>
      <c r="O340" s="53">
        <v>41326.253518518519</v>
      </c>
      <c r="P340" s="52">
        <v>0</v>
      </c>
      <c r="Q340" s="51">
        <v>0.8509606481481482</v>
      </c>
      <c r="R340" s="51">
        <v>7.7228819444444445</v>
      </c>
      <c r="S340" s="50" t="s">
        <v>1237</v>
      </c>
    </row>
    <row r="341" spans="1:19" ht="11.25" hidden="1" customHeight="1">
      <c r="A341" s="54" t="s">
        <v>4420</v>
      </c>
      <c r="B341" s="54" t="s">
        <v>4754</v>
      </c>
      <c r="C341" s="22" t="str">
        <f>IF(ISERROR(VLOOKUP(B341,'210213'!B:C,2,FALSE)),"new",VLOOKUP(B341,'210213'!B:C,2,FALSE))</f>
        <v>approved - not reserved in SS</v>
      </c>
      <c r="D341" s="54" t="s">
        <v>473</v>
      </c>
      <c r="E341" s="54" t="s">
        <v>476</v>
      </c>
      <c r="F341" s="54" t="s">
        <v>1244</v>
      </c>
      <c r="G341" s="54" t="s">
        <v>2912</v>
      </c>
      <c r="H341" s="54" t="s">
        <v>2941</v>
      </c>
      <c r="I341" s="54" t="s">
        <v>3141</v>
      </c>
      <c r="J341" s="54" t="s">
        <v>4753</v>
      </c>
      <c r="K341" s="54" t="s">
        <v>25</v>
      </c>
      <c r="L341" s="54" t="s">
        <v>15</v>
      </c>
      <c r="M341" s="54" t="s">
        <v>1669</v>
      </c>
      <c r="N341" s="54" t="s">
        <v>2961</v>
      </c>
      <c r="O341" s="53">
        <v>41325.791666666664</v>
      </c>
      <c r="P341" s="52">
        <v>0</v>
      </c>
      <c r="Q341" s="51">
        <v>1.3128125000000004</v>
      </c>
      <c r="R341" s="51">
        <v>7.4704513888888888</v>
      </c>
      <c r="S341" s="50" t="s">
        <v>1237</v>
      </c>
    </row>
    <row r="342" spans="1:19" ht="11.25" hidden="1" customHeight="1">
      <c r="A342" s="54" t="s">
        <v>4752</v>
      </c>
      <c r="B342" s="54" t="s">
        <v>4751</v>
      </c>
      <c r="C342" s="22" t="str">
        <f>IF(ISERROR(VLOOKUP(B342,'210213'!B:C,2,FALSE)),"new",VLOOKUP(B342,'210213'!B:C,2,FALSE))</f>
        <v>approved - not reserved in SS</v>
      </c>
      <c r="D342" s="54" t="s">
        <v>473</v>
      </c>
      <c r="E342" s="54" t="s">
        <v>476</v>
      </c>
      <c r="F342" s="54" t="s">
        <v>1244</v>
      </c>
      <c r="G342" s="54" t="s">
        <v>2912</v>
      </c>
      <c r="H342" s="54" t="s">
        <v>2941</v>
      </c>
      <c r="I342" s="54" t="s">
        <v>3141</v>
      </c>
      <c r="J342" s="54" t="s">
        <v>4750</v>
      </c>
      <c r="K342" s="54" t="s">
        <v>25</v>
      </c>
      <c r="L342" s="54" t="s">
        <v>15</v>
      </c>
      <c r="M342" s="54" t="s">
        <v>40</v>
      </c>
      <c r="N342" s="54" t="s">
        <v>5813</v>
      </c>
      <c r="O342" s="53">
        <v>41326.585555555554</v>
      </c>
      <c r="P342" s="52">
        <v>4</v>
      </c>
      <c r="Q342" s="51">
        <v>0.51892361111111107</v>
      </c>
      <c r="R342" s="51">
        <v>7.4605208333333337</v>
      </c>
      <c r="S342" s="50" t="s">
        <v>1237</v>
      </c>
    </row>
    <row r="343" spans="1:19" ht="11.25" customHeight="1">
      <c r="A343" s="54" t="s">
        <v>4749</v>
      </c>
      <c r="B343" s="3" t="s">
        <v>4748</v>
      </c>
      <c r="C343" s="3" t="s">
        <v>3746</v>
      </c>
      <c r="D343" s="54" t="s">
        <v>4747</v>
      </c>
      <c r="E343" s="54" t="s">
        <v>4746</v>
      </c>
      <c r="F343" s="54" t="s">
        <v>1244</v>
      </c>
      <c r="G343" s="54" t="s">
        <v>2912</v>
      </c>
      <c r="H343" s="54" t="s">
        <v>2965</v>
      </c>
      <c r="I343" s="54" t="s">
        <v>3142</v>
      </c>
      <c r="J343" s="54" t="s">
        <v>4745</v>
      </c>
      <c r="K343" s="54" t="s">
        <v>25</v>
      </c>
      <c r="L343" s="54" t="s">
        <v>15</v>
      </c>
      <c r="M343" s="54" t="s">
        <v>226</v>
      </c>
      <c r="N343" s="54" t="s">
        <v>4362</v>
      </c>
      <c r="O343" s="53">
        <v>41326.612060185187</v>
      </c>
      <c r="P343" s="52">
        <v>0</v>
      </c>
      <c r="Q343" s="51">
        <v>0.49241898148148144</v>
      </c>
      <c r="R343" s="51">
        <v>6.6305902777777774</v>
      </c>
      <c r="S343" s="50" t="s">
        <v>1237</v>
      </c>
    </row>
    <row r="344" spans="1:19" ht="11.25" hidden="1" customHeight="1">
      <c r="A344" s="54" t="s">
        <v>1427</v>
      </c>
      <c r="B344" s="54" t="s">
        <v>5714</v>
      </c>
      <c r="C344" s="22" t="str">
        <f>IF(ISERROR(VLOOKUP(B344,'210213'!B:C,2,FALSE)),"new",VLOOKUP(B344,'210213'!B:C,2,FALSE))</f>
        <v>approved - not reserved in SS</v>
      </c>
      <c r="D344" s="54" t="s">
        <v>531</v>
      </c>
      <c r="E344" s="54" t="s">
        <v>530</v>
      </c>
      <c r="F344" s="54" t="s">
        <v>2976</v>
      </c>
      <c r="G344" s="54" t="s">
        <v>2975</v>
      </c>
      <c r="H344" s="54" t="s">
        <v>3178</v>
      </c>
      <c r="I344" s="54" t="s">
        <v>5713</v>
      </c>
      <c r="J344" s="54" t="s">
        <v>5712</v>
      </c>
      <c r="K344" s="54" t="s">
        <v>14</v>
      </c>
      <c r="L344" s="54" t="s">
        <v>15</v>
      </c>
      <c r="M344" s="54" t="s">
        <v>59</v>
      </c>
      <c r="N344" s="54" t="s">
        <v>336</v>
      </c>
      <c r="O344" s="53">
        <v>41326.587824074071</v>
      </c>
      <c r="P344" s="52">
        <v>1</v>
      </c>
      <c r="Q344" s="51">
        <v>0.51665509259259257</v>
      </c>
      <c r="R344" s="51">
        <v>3.6911574074074078</v>
      </c>
      <c r="S344" s="50" t="s">
        <v>1237</v>
      </c>
    </row>
    <row r="345" spans="1:19" ht="11.25" hidden="1" customHeight="1">
      <c r="A345" s="54" t="s">
        <v>1828</v>
      </c>
      <c r="B345" s="54" t="s">
        <v>1830</v>
      </c>
      <c r="C345" s="22" t="str">
        <f>IF(ISERROR(VLOOKUP(B345,'210213'!B:C,2,FALSE)),"new",VLOOKUP(B345,'210213'!B:C,2,FALSE))</f>
        <v>new</v>
      </c>
      <c r="D345" s="54" t="s">
        <v>1827</v>
      </c>
      <c r="E345" s="54" t="s">
        <v>1238</v>
      </c>
      <c r="F345" s="54" t="s">
        <v>398</v>
      </c>
      <c r="G345" s="54" t="s">
        <v>603</v>
      </c>
      <c r="H345" s="54" t="s">
        <v>2994</v>
      </c>
      <c r="I345" s="54" t="s">
        <v>3140</v>
      </c>
      <c r="J345" s="54" t="s">
        <v>1829</v>
      </c>
      <c r="K345" s="54" t="s">
        <v>25</v>
      </c>
      <c r="L345" s="54" t="s">
        <v>15</v>
      </c>
      <c r="M345" s="54" t="s">
        <v>1671</v>
      </c>
      <c r="N345" s="54" t="s">
        <v>51</v>
      </c>
      <c r="O345" s="53">
        <v>41324.253333333334</v>
      </c>
      <c r="P345" s="52">
        <v>0</v>
      </c>
      <c r="Q345" s="51">
        <v>2.8511458333333333</v>
      </c>
      <c r="R345" s="51">
        <v>183.91462962962959</v>
      </c>
      <c r="S345" s="50" t="s">
        <v>1237</v>
      </c>
    </row>
    <row r="346" spans="1:19" ht="11.25" hidden="1" customHeight="1">
      <c r="A346" s="54" t="s">
        <v>1828</v>
      </c>
      <c r="B346" s="54" t="s">
        <v>1931</v>
      </c>
      <c r="C346" s="22" t="str">
        <f>IF(ISERROR(VLOOKUP(B346,'210213'!B:C,2,FALSE)),"new",VLOOKUP(B346,'210213'!B:C,2,FALSE))</f>
        <v>new</v>
      </c>
      <c r="D346" s="54" t="s">
        <v>1239</v>
      </c>
      <c r="E346" s="54" t="s">
        <v>1238</v>
      </c>
      <c r="F346" s="54" t="s">
        <v>398</v>
      </c>
      <c r="G346" s="54" t="s">
        <v>603</v>
      </c>
      <c r="H346" s="54" t="s">
        <v>2994</v>
      </c>
      <c r="I346" s="54" t="s">
        <v>3140</v>
      </c>
      <c r="J346" s="54" t="s">
        <v>1932</v>
      </c>
      <c r="K346" s="54" t="s">
        <v>60</v>
      </c>
      <c r="L346" s="54" t="s">
        <v>15</v>
      </c>
      <c r="M346" s="54" t="s">
        <v>40</v>
      </c>
      <c r="N346" s="54" t="s">
        <v>219</v>
      </c>
      <c r="O346" s="53">
        <v>41204.514837962961</v>
      </c>
      <c r="P346" s="52">
        <v>4</v>
      </c>
      <c r="Q346" s="51">
        <v>122.58964120370371</v>
      </c>
      <c r="R346" s="51">
        <v>161.45366898148148</v>
      </c>
      <c r="S346" s="50" t="s">
        <v>1237</v>
      </c>
    </row>
    <row r="347" spans="1:19" ht="11.25" hidden="1" customHeight="1">
      <c r="A347" s="54" t="s">
        <v>2505</v>
      </c>
      <c r="B347" s="54" t="s">
        <v>2866</v>
      </c>
      <c r="C347" s="22" t="str">
        <f>IF(ISERROR(VLOOKUP(B347,'210213'!B:C,2,FALSE)),"new",VLOOKUP(B347,'210213'!B:C,2,FALSE))</f>
        <v>Approved</v>
      </c>
      <c r="D347" s="54" t="s">
        <v>1241</v>
      </c>
      <c r="E347" s="54" t="s">
        <v>1240</v>
      </c>
      <c r="F347" s="54" t="s">
        <v>1244</v>
      </c>
      <c r="G347" s="54" t="s">
        <v>861</v>
      </c>
      <c r="H347" s="54" t="s">
        <v>3137</v>
      </c>
      <c r="I347" s="54" t="s">
        <v>3137</v>
      </c>
      <c r="J347" s="54" t="s">
        <v>2286</v>
      </c>
      <c r="K347" s="54" t="s">
        <v>25</v>
      </c>
      <c r="L347" s="54" t="s">
        <v>15</v>
      </c>
      <c r="M347" s="54" t="s">
        <v>1671</v>
      </c>
      <c r="N347" s="54" t="s">
        <v>51</v>
      </c>
      <c r="O347" s="53">
        <v>41297.782395833332</v>
      </c>
      <c r="P347" s="52">
        <v>0</v>
      </c>
      <c r="Q347" s="51">
        <v>29.322083333333332</v>
      </c>
      <c r="R347" s="51">
        <v>76.677662037037038</v>
      </c>
      <c r="S347" s="50" t="s">
        <v>1237</v>
      </c>
    </row>
    <row r="348" spans="1:19" ht="11.25" hidden="1" customHeight="1">
      <c r="A348" s="54" t="s">
        <v>3415</v>
      </c>
      <c r="B348" s="54" t="s">
        <v>3419</v>
      </c>
      <c r="C348" s="22" t="str">
        <f>IF(ISERROR(VLOOKUP(B348,'210213'!B:C,2,FALSE)),"new",VLOOKUP(B348,'210213'!B:C,2,FALSE))</f>
        <v>pre-design approved - unable to post-design, send Email to requestor</v>
      </c>
      <c r="D348" s="54" t="s">
        <v>1254</v>
      </c>
      <c r="E348" s="54" t="s">
        <v>3413</v>
      </c>
      <c r="F348" s="54" t="s">
        <v>1244</v>
      </c>
      <c r="G348" s="54" t="s">
        <v>874</v>
      </c>
      <c r="H348" s="54" t="s">
        <v>3179</v>
      </c>
      <c r="I348" s="54" t="s">
        <v>3179</v>
      </c>
      <c r="J348" s="54" t="s">
        <v>3418</v>
      </c>
      <c r="K348" s="54" t="s">
        <v>25</v>
      </c>
      <c r="L348" s="54" t="s">
        <v>15</v>
      </c>
      <c r="M348" s="54" t="s">
        <v>1669</v>
      </c>
      <c r="N348" s="54" t="s">
        <v>4600</v>
      </c>
      <c r="O348" s="53">
        <v>41320.230370370373</v>
      </c>
      <c r="P348" s="52">
        <v>0</v>
      </c>
      <c r="Q348" s="51">
        <v>6.8741087962962952</v>
      </c>
      <c r="R348" s="51">
        <v>56.664618055555557</v>
      </c>
      <c r="S348" s="50" t="s">
        <v>1237</v>
      </c>
    </row>
    <row r="349" spans="1:19" ht="11.25" hidden="1" customHeight="1">
      <c r="A349" s="54" t="s">
        <v>2505</v>
      </c>
      <c r="B349" s="54" t="s">
        <v>3417</v>
      </c>
      <c r="C349" s="22" t="str">
        <f>IF(ISERROR(VLOOKUP(B349,'210213'!B:C,2,FALSE)),"new",VLOOKUP(B349,'210213'!B:C,2,FALSE))</f>
        <v>new</v>
      </c>
      <c r="D349" s="54" t="s">
        <v>1241</v>
      </c>
      <c r="E349" s="54" t="s">
        <v>1240</v>
      </c>
      <c r="F349" s="54" t="s">
        <v>1244</v>
      </c>
      <c r="G349" s="54" t="s">
        <v>861</v>
      </c>
      <c r="H349" s="54" t="s">
        <v>3137</v>
      </c>
      <c r="I349" s="54" t="s">
        <v>3137</v>
      </c>
      <c r="J349" s="54" t="s">
        <v>4016</v>
      </c>
      <c r="K349" s="54" t="s">
        <v>344</v>
      </c>
      <c r="L349" s="54" t="s">
        <v>15</v>
      </c>
      <c r="M349" s="54" t="s">
        <v>15</v>
      </c>
      <c r="N349" s="54"/>
      <c r="P349" s="52">
        <v>0</v>
      </c>
      <c r="R349" s="51">
        <v>49.876817129629629</v>
      </c>
      <c r="S349" s="50" t="s">
        <v>1237</v>
      </c>
    </row>
    <row r="350" spans="1:19" ht="11.25" customHeight="1">
      <c r="A350" s="54" t="s">
        <v>2505</v>
      </c>
      <c r="B350" s="54" t="s">
        <v>3416</v>
      </c>
      <c r="C350" s="22" t="str">
        <f>IF(ISERROR(VLOOKUP(B350,'210213'!B:C,2,FALSE)),"new",VLOOKUP(B350,'210213'!B:C,2,FALSE))</f>
        <v>Email sent to requestor.  Storage amount requested &lt; 10TB (25/01/2013)</v>
      </c>
      <c r="D350" s="54" t="s">
        <v>1241</v>
      </c>
      <c r="E350" s="54" t="s">
        <v>1240</v>
      </c>
      <c r="F350" s="54" t="s">
        <v>1244</v>
      </c>
      <c r="G350" s="54" t="s">
        <v>861</v>
      </c>
      <c r="H350" s="54" t="s">
        <v>3137</v>
      </c>
      <c r="I350" s="54" t="s">
        <v>3137</v>
      </c>
      <c r="J350" s="54" t="s">
        <v>4015</v>
      </c>
      <c r="K350" s="54" t="s">
        <v>25</v>
      </c>
      <c r="L350" s="54" t="s">
        <v>15</v>
      </c>
      <c r="M350" s="54" t="s">
        <v>226</v>
      </c>
      <c r="N350" s="54" t="s">
        <v>3582</v>
      </c>
      <c r="O350" s="53">
        <v>41298.76829861111</v>
      </c>
      <c r="P350" s="52">
        <v>0</v>
      </c>
      <c r="Q350" s="51">
        <v>28.336180555555551</v>
      </c>
      <c r="R350" s="51">
        <v>49.782430555555557</v>
      </c>
      <c r="S350" s="50" t="s">
        <v>1237</v>
      </c>
    </row>
    <row r="351" spans="1:19" ht="11.25" hidden="1" customHeight="1">
      <c r="A351" s="54" t="s">
        <v>3415</v>
      </c>
      <c r="B351" s="54" t="s">
        <v>3414</v>
      </c>
      <c r="C351" s="22" t="str">
        <f>IF(ISERROR(VLOOKUP(B351,'210213'!B:C,2,FALSE)),"new",VLOOKUP(B351,'210213'!B:C,2,FALSE))</f>
        <v>pre-design approved.</v>
      </c>
      <c r="D351" s="54" t="s">
        <v>1254</v>
      </c>
      <c r="E351" s="54" t="s">
        <v>3413</v>
      </c>
      <c r="F351" s="54" t="s">
        <v>1244</v>
      </c>
      <c r="G351" s="54" t="s">
        <v>874</v>
      </c>
      <c r="H351" s="54" t="s">
        <v>3179</v>
      </c>
      <c r="I351" s="54" t="s">
        <v>3179</v>
      </c>
      <c r="J351" s="54" t="s">
        <v>3691</v>
      </c>
      <c r="K351" s="54" t="s">
        <v>25</v>
      </c>
      <c r="L351" s="54" t="s">
        <v>15</v>
      </c>
      <c r="M351" s="54" t="s">
        <v>40</v>
      </c>
      <c r="N351" s="54" t="s">
        <v>4269</v>
      </c>
      <c r="O351" s="53">
        <v>41299.527256944442</v>
      </c>
      <c r="P351" s="52">
        <v>4</v>
      </c>
      <c r="Q351" s="51">
        <v>27.577222222222222</v>
      </c>
      <c r="R351" s="51">
        <v>48.635138888888889</v>
      </c>
      <c r="S351" s="50" t="s">
        <v>1237</v>
      </c>
    </row>
    <row r="352" spans="1:19" ht="11.25" hidden="1" customHeight="1">
      <c r="A352" s="54" t="s">
        <v>3690</v>
      </c>
      <c r="B352" s="54" t="s">
        <v>3689</v>
      </c>
      <c r="C352" s="22" t="str">
        <f>IF(ISERROR(VLOOKUP(B352,'210213'!B:C,2,FALSE)),"new",VLOOKUP(B352,'210213'!B:C,2,FALSE))</f>
        <v>new</v>
      </c>
      <c r="D352" s="54" t="s">
        <v>3688</v>
      </c>
      <c r="E352" s="54" t="s">
        <v>3687</v>
      </c>
      <c r="F352" s="54" t="s">
        <v>1244</v>
      </c>
      <c r="G352" s="54" t="s">
        <v>874</v>
      </c>
      <c r="H352" s="54" t="s">
        <v>3179</v>
      </c>
      <c r="I352" s="54" t="s">
        <v>3179</v>
      </c>
      <c r="J352" s="54" t="s">
        <v>3686</v>
      </c>
      <c r="K352" s="54" t="s">
        <v>344</v>
      </c>
      <c r="L352" s="54" t="s">
        <v>15</v>
      </c>
      <c r="M352" s="54" t="s">
        <v>15</v>
      </c>
      <c r="N352" s="54"/>
      <c r="P352" s="52">
        <v>0</v>
      </c>
      <c r="R352" s="51">
        <v>44.841215277777771</v>
      </c>
      <c r="S352" s="50" t="s">
        <v>1237</v>
      </c>
    </row>
    <row r="353" spans="1:19" ht="11.25" hidden="1" customHeight="1">
      <c r="A353" s="54" t="s">
        <v>4014</v>
      </c>
      <c r="B353" s="54" t="s">
        <v>4013</v>
      </c>
      <c r="C353" s="22" t="str">
        <f>IF(ISERROR(VLOOKUP(B353,'210213'!B:C,2,FALSE)),"new",VLOOKUP(B353,'210213'!B:C,2,FALSE))</f>
        <v>pre-design approved.  Email sent ot requestor RE: TCRS issue (07/02/2013)</v>
      </c>
      <c r="D353" s="54" t="s">
        <v>4012</v>
      </c>
      <c r="E353" s="54" t="s">
        <v>4011</v>
      </c>
      <c r="F353" s="54" t="s">
        <v>1244</v>
      </c>
      <c r="G353" s="54" t="s">
        <v>874</v>
      </c>
      <c r="H353" s="54" t="s">
        <v>3179</v>
      </c>
      <c r="I353" s="54" t="s">
        <v>3179</v>
      </c>
      <c r="J353" s="54" t="s">
        <v>4268</v>
      </c>
      <c r="K353" s="54" t="s">
        <v>25</v>
      </c>
      <c r="L353" s="54" t="s">
        <v>15</v>
      </c>
      <c r="M353" s="54" t="s">
        <v>40</v>
      </c>
      <c r="N353" s="54" t="s">
        <v>4744</v>
      </c>
      <c r="O353" s="53">
        <v>41312.24658564815</v>
      </c>
      <c r="P353" s="52">
        <v>4</v>
      </c>
      <c r="Q353" s="51">
        <v>14.857893518518518</v>
      </c>
      <c r="R353" s="51">
        <v>28.69961805555555</v>
      </c>
      <c r="S353" s="50" t="s">
        <v>1237</v>
      </c>
    </row>
    <row r="354" spans="1:19" ht="11.25" hidden="1" customHeight="1">
      <c r="A354" s="54" t="s">
        <v>1626</v>
      </c>
      <c r="B354" s="54" t="s">
        <v>1924</v>
      </c>
      <c r="C354" s="54"/>
      <c r="D354" s="54" t="s">
        <v>1923</v>
      </c>
      <c r="E354" s="54" t="s">
        <v>1922</v>
      </c>
      <c r="F354" s="54" t="s">
        <v>386</v>
      </c>
      <c r="G354" s="54" t="s">
        <v>2907</v>
      </c>
      <c r="H354" s="54" t="s">
        <v>385</v>
      </c>
      <c r="I354" s="54" t="s">
        <v>384</v>
      </c>
      <c r="J354" s="54" t="s">
        <v>1921</v>
      </c>
      <c r="K354" s="54" t="s">
        <v>14</v>
      </c>
      <c r="L354" s="54" t="s">
        <v>15</v>
      </c>
      <c r="M354" s="54" t="s">
        <v>277</v>
      </c>
      <c r="N354" s="54" t="s">
        <v>2018</v>
      </c>
      <c r="O354" s="53">
        <v>41180.568460648145</v>
      </c>
      <c r="P354" s="52">
        <v>0</v>
      </c>
      <c r="Q354" s="51">
        <v>146.53601851851852</v>
      </c>
      <c r="R354" s="51">
        <v>164.41893518518518</v>
      </c>
      <c r="S354" s="50" t="s">
        <v>382</v>
      </c>
    </row>
    <row r="355" spans="1:19" ht="11.25" hidden="1" customHeight="1">
      <c r="A355" s="54" t="s">
        <v>2054</v>
      </c>
      <c r="B355" s="54" t="s">
        <v>2053</v>
      </c>
      <c r="C355" s="54"/>
      <c r="D355" s="54" t="s">
        <v>2052</v>
      </c>
      <c r="E355" s="54" t="s">
        <v>2051</v>
      </c>
      <c r="F355" s="54" t="s">
        <v>2915</v>
      </c>
      <c r="G355" s="54" t="s">
        <v>382</v>
      </c>
      <c r="H355" s="54" t="s">
        <v>2952</v>
      </c>
      <c r="I355" s="54" t="s">
        <v>3136</v>
      </c>
      <c r="J355" s="54" t="s">
        <v>2050</v>
      </c>
      <c r="K355" s="54" t="s">
        <v>14</v>
      </c>
      <c r="L355" s="54" t="s">
        <v>15</v>
      </c>
      <c r="M355" s="54" t="s">
        <v>20</v>
      </c>
      <c r="N355" s="54" t="s">
        <v>2049</v>
      </c>
      <c r="O355" s="53">
        <v>41178.38517361111</v>
      </c>
      <c r="P355" s="52">
        <v>2</v>
      </c>
      <c r="Q355" s="51">
        <v>148.71930555555556</v>
      </c>
      <c r="R355" s="51">
        <v>148.71930555555556</v>
      </c>
      <c r="S355" s="50" t="s">
        <v>382</v>
      </c>
    </row>
    <row r="356" spans="1:19" ht="11.25" hidden="1" customHeight="1">
      <c r="A356" s="54" t="s">
        <v>935</v>
      </c>
      <c r="B356" s="54" t="s">
        <v>2734</v>
      </c>
      <c r="C356" s="54"/>
      <c r="D356" s="54" t="s">
        <v>2733</v>
      </c>
      <c r="E356" s="54" t="s">
        <v>2732</v>
      </c>
      <c r="F356" s="54" t="s">
        <v>2929</v>
      </c>
      <c r="G356" s="54" t="s">
        <v>4743</v>
      </c>
      <c r="H356" s="54" t="s">
        <v>4743</v>
      </c>
      <c r="I356" s="54" t="s">
        <v>4743</v>
      </c>
      <c r="J356" s="54" t="s">
        <v>2731</v>
      </c>
      <c r="K356" s="54" t="s">
        <v>60</v>
      </c>
      <c r="L356" s="54" t="s">
        <v>15</v>
      </c>
      <c r="M356" s="54" t="s">
        <v>15</v>
      </c>
      <c r="N356" s="54"/>
      <c r="P356" s="52">
        <v>0</v>
      </c>
      <c r="R356" s="51">
        <v>80.489942129629625</v>
      </c>
      <c r="S356" s="50" t="s">
        <v>382</v>
      </c>
    </row>
    <row r="357" spans="1:19" ht="11.25" hidden="1" customHeight="1">
      <c r="A357" s="54" t="s">
        <v>4008</v>
      </c>
      <c r="B357" s="54" t="s">
        <v>4007</v>
      </c>
      <c r="C357" s="54"/>
      <c r="D357" s="54" t="s">
        <v>4006</v>
      </c>
      <c r="E357" s="54" t="s">
        <v>4005</v>
      </c>
      <c r="F357" s="54" t="s">
        <v>2915</v>
      </c>
      <c r="G357" s="54" t="s">
        <v>382</v>
      </c>
      <c r="H357" s="54" t="s">
        <v>2934</v>
      </c>
      <c r="I357" s="54" t="s">
        <v>3026</v>
      </c>
      <c r="J357" s="54" t="s">
        <v>4004</v>
      </c>
      <c r="K357" s="54" t="s">
        <v>14</v>
      </c>
      <c r="L357" s="54" t="s">
        <v>15</v>
      </c>
      <c r="M357" s="54" t="s">
        <v>15</v>
      </c>
      <c r="N357" s="54"/>
      <c r="P357" s="52">
        <v>0</v>
      </c>
      <c r="R357" s="51">
        <v>49.608564814814805</v>
      </c>
      <c r="S357" s="50" t="s">
        <v>382</v>
      </c>
    </row>
    <row r="358" spans="1:19" ht="11.25" hidden="1" customHeight="1">
      <c r="A358" s="54" t="s">
        <v>4487</v>
      </c>
      <c r="B358" s="54" t="s">
        <v>4486</v>
      </c>
      <c r="C358" s="54"/>
      <c r="D358" s="54" t="s">
        <v>4485</v>
      </c>
      <c r="E358" s="54" t="s">
        <v>4484</v>
      </c>
      <c r="F358" s="54" t="s">
        <v>1244</v>
      </c>
      <c r="G358" s="54" t="s">
        <v>2912</v>
      </c>
      <c r="H358" s="54" t="s">
        <v>2956</v>
      </c>
      <c r="I358" s="54" t="s">
        <v>4742</v>
      </c>
      <c r="J358" s="54" t="s">
        <v>4482</v>
      </c>
      <c r="K358" s="54" t="s">
        <v>14</v>
      </c>
      <c r="L358" s="54" t="s">
        <v>15</v>
      </c>
      <c r="M358" s="54" t="s">
        <v>216</v>
      </c>
      <c r="N358" s="54" t="s">
        <v>2961</v>
      </c>
      <c r="O358" s="53">
        <v>41313.013865740744</v>
      </c>
      <c r="P358" s="52">
        <v>0</v>
      </c>
      <c r="Q358" s="51">
        <v>14.090613425925927</v>
      </c>
      <c r="R358" s="51">
        <v>15.150150462962962</v>
      </c>
      <c r="S358" s="50" t="s">
        <v>382</v>
      </c>
    </row>
    <row r="359" spans="1:19" ht="11.25" hidden="1" customHeight="1">
      <c r="A359" s="54" t="s">
        <v>4741</v>
      </c>
      <c r="B359" s="54" t="s">
        <v>4740</v>
      </c>
      <c r="C359" s="54"/>
      <c r="D359" s="54" t="s">
        <v>4739</v>
      </c>
      <c r="E359" s="54" t="s">
        <v>4738</v>
      </c>
      <c r="F359" s="54" t="s">
        <v>398</v>
      </c>
      <c r="G359" s="54" t="s">
        <v>574</v>
      </c>
      <c r="H359" s="54" t="s">
        <v>574</v>
      </c>
      <c r="I359" s="54" t="s">
        <v>4737</v>
      </c>
      <c r="J359" s="54" t="s">
        <v>4736</v>
      </c>
      <c r="K359" s="54" t="s">
        <v>19</v>
      </c>
      <c r="L359" s="54" t="s">
        <v>15</v>
      </c>
      <c r="M359" s="54" t="s">
        <v>40</v>
      </c>
      <c r="N359" s="54" t="s">
        <v>2146</v>
      </c>
      <c r="O359" s="53">
        <v>41325.672060185185</v>
      </c>
      <c r="P359" s="52">
        <v>5</v>
      </c>
      <c r="Q359" s="51">
        <v>1.4324189814814816</v>
      </c>
      <c r="R359" s="51">
        <v>13.477662037037037</v>
      </c>
      <c r="S359" s="50" t="s">
        <v>382</v>
      </c>
    </row>
    <row r="360" spans="1:19" ht="11.25" hidden="1" customHeight="1">
      <c r="A360" s="54" t="s">
        <v>994</v>
      </c>
      <c r="B360" s="54" t="s">
        <v>5812</v>
      </c>
      <c r="C360" s="54"/>
      <c r="D360" s="54" t="s">
        <v>5811</v>
      </c>
      <c r="E360" s="54" t="s">
        <v>5810</v>
      </c>
      <c r="F360" s="54" t="s">
        <v>2915</v>
      </c>
      <c r="G360" s="54" t="s">
        <v>382</v>
      </c>
      <c r="H360" s="54" t="s">
        <v>2952</v>
      </c>
      <c r="I360" s="54" t="s">
        <v>3004</v>
      </c>
      <c r="J360" s="54" t="s">
        <v>5809</v>
      </c>
      <c r="K360" s="54" t="s">
        <v>25</v>
      </c>
      <c r="L360" s="54" t="s">
        <v>15</v>
      </c>
      <c r="M360" s="54" t="s">
        <v>15</v>
      </c>
      <c r="N360" s="54"/>
      <c r="P360" s="52">
        <v>0</v>
      </c>
      <c r="R360" s="51">
        <v>8.4750694444444452</v>
      </c>
      <c r="S360" s="50" t="s">
        <v>382</v>
      </c>
    </row>
    <row r="361" spans="1:19" ht="11.25" hidden="1" customHeight="1">
      <c r="A361" s="54" t="s">
        <v>4735</v>
      </c>
      <c r="B361" s="54" t="s">
        <v>4734</v>
      </c>
      <c r="C361" s="54"/>
      <c r="D361" s="54" t="s">
        <v>4733</v>
      </c>
      <c r="E361" s="54" t="s">
        <v>4732</v>
      </c>
      <c r="F361" s="54" t="s">
        <v>2915</v>
      </c>
      <c r="G361" s="54" t="s">
        <v>382</v>
      </c>
      <c r="H361" s="54" t="s">
        <v>2934</v>
      </c>
      <c r="I361" s="54" t="s">
        <v>2933</v>
      </c>
      <c r="J361" s="54" t="s">
        <v>4731</v>
      </c>
      <c r="K361" s="54" t="s">
        <v>60</v>
      </c>
      <c r="L361" s="54" t="s">
        <v>15</v>
      </c>
      <c r="M361" s="54" t="s">
        <v>20</v>
      </c>
      <c r="N361" s="54" t="s">
        <v>4730</v>
      </c>
      <c r="O361" s="53">
        <v>41320.56322916667</v>
      </c>
      <c r="P361" s="52">
        <v>1</v>
      </c>
      <c r="Q361" s="51">
        <v>6.5412499999999998</v>
      </c>
      <c r="R361" s="51">
        <v>6.5412499999999998</v>
      </c>
      <c r="S361" s="50" t="s">
        <v>382</v>
      </c>
    </row>
    <row r="362" spans="1:19" ht="11.25" hidden="1" customHeight="1">
      <c r="A362" s="54" t="s">
        <v>4741</v>
      </c>
      <c r="B362" s="54" t="s">
        <v>5808</v>
      </c>
      <c r="C362" s="54"/>
      <c r="D362" s="54" t="s">
        <v>4739</v>
      </c>
      <c r="E362" s="54" t="s">
        <v>4738</v>
      </c>
      <c r="F362" s="54" t="s">
        <v>398</v>
      </c>
      <c r="G362" s="54" t="s">
        <v>574</v>
      </c>
      <c r="H362" s="54" t="s">
        <v>574</v>
      </c>
      <c r="I362" s="54" t="s">
        <v>4737</v>
      </c>
      <c r="J362" s="54" t="s">
        <v>4736</v>
      </c>
      <c r="K362" s="54" t="s">
        <v>14</v>
      </c>
      <c r="L362" s="54" t="s">
        <v>15</v>
      </c>
      <c r="M362" s="54" t="s">
        <v>277</v>
      </c>
      <c r="N362" s="54" t="s">
        <v>4234</v>
      </c>
      <c r="O362" s="53">
        <v>41326.738206018519</v>
      </c>
      <c r="P362" s="52">
        <v>0</v>
      </c>
      <c r="Q362" s="51">
        <v>0.36627314814814815</v>
      </c>
      <c r="R362" s="51">
        <v>0.42439814814814819</v>
      </c>
      <c r="S362" s="50" t="s">
        <v>382</v>
      </c>
    </row>
    <row r="363" spans="1:19" ht="11.25" hidden="1" customHeight="1">
      <c r="A363" s="54" t="s">
        <v>1685</v>
      </c>
      <c r="B363" s="54" t="s">
        <v>2211</v>
      </c>
      <c r="C363" s="54"/>
      <c r="D363" s="54" t="s">
        <v>601</v>
      </c>
      <c r="E363" s="54" t="s">
        <v>600</v>
      </c>
      <c r="F363" s="54" t="s">
        <v>386</v>
      </c>
      <c r="G363" s="54" t="s">
        <v>2907</v>
      </c>
      <c r="H363" s="54" t="s">
        <v>385</v>
      </c>
      <c r="I363" s="54" t="s">
        <v>390</v>
      </c>
      <c r="J363" s="54" t="s">
        <v>1826</v>
      </c>
      <c r="K363" s="54" t="s">
        <v>18</v>
      </c>
      <c r="L363" s="54" t="s">
        <v>56</v>
      </c>
      <c r="M363" s="54" t="s">
        <v>225</v>
      </c>
      <c r="N363" s="54" t="s">
        <v>4503</v>
      </c>
      <c r="O363" s="53">
        <v>41197.656365740739</v>
      </c>
      <c r="P363" s="52">
        <v>0</v>
      </c>
      <c r="Q363" s="51">
        <v>129.44811342592592</v>
      </c>
      <c r="R363" s="51">
        <v>133.73505787037038</v>
      </c>
      <c r="S363" s="50" t="s">
        <v>382</v>
      </c>
    </row>
    <row r="364" spans="1:19" ht="11.25" hidden="1" customHeight="1">
      <c r="A364" s="54" t="s">
        <v>1557</v>
      </c>
      <c r="B364" s="54" t="s">
        <v>1825</v>
      </c>
      <c r="C364" s="54"/>
      <c r="D364" s="54" t="s">
        <v>1156</v>
      </c>
      <c r="E364" s="54" t="s">
        <v>1159</v>
      </c>
      <c r="F364" s="54" t="s">
        <v>386</v>
      </c>
      <c r="G364" s="54" t="s">
        <v>2907</v>
      </c>
      <c r="H364" s="54" t="s">
        <v>385</v>
      </c>
      <c r="I364" s="54" t="s">
        <v>384</v>
      </c>
      <c r="J364" s="54" t="s">
        <v>1824</v>
      </c>
      <c r="K364" s="54" t="s">
        <v>60</v>
      </c>
      <c r="L364" s="54" t="s">
        <v>15</v>
      </c>
      <c r="M364" s="54" t="s">
        <v>40</v>
      </c>
      <c r="N364" s="54" t="s">
        <v>1668</v>
      </c>
      <c r="O364" s="53">
        <v>41151.712696759256</v>
      </c>
      <c r="P364" s="52">
        <v>4</v>
      </c>
      <c r="Q364" s="51">
        <v>175.39178240740742</v>
      </c>
      <c r="R364" s="51">
        <v>182.76891203703704</v>
      </c>
      <c r="S364" s="50" t="s">
        <v>382</v>
      </c>
    </row>
    <row r="365" spans="1:19" ht="11.25" hidden="1" customHeight="1">
      <c r="A365" s="54" t="s">
        <v>1343</v>
      </c>
      <c r="B365" s="54" t="s">
        <v>2765</v>
      </c>
      <c r="C365" s="54"/>
      <c r="D365" s="54" t="s">
        <v>910</v>
      </c>
      <c r="E365" s="54" t="s">
        <v>1463</v>
      </c>
      <c r="F365" s="54" t="s">
        <v>1244</v>
      </c>
      <c r="G365" s="54" t="s">
        <v>3031</v>
      </c>
      <c r="H365" s="54" t="s">
        <v>3032</v>
      </c>
      <c r="I365" s="54" t="s">
        <v>739</v>
      </c>
      <c r="J365" s="54" t="s">
        <v>2764</v>
      </c>
      <c r="K365" s="54" t="s">
        <v>14</v>
      </c>
      <c r="L365" s="54" t="s">
        <v>15</v>
      </c>
      <c r="M365" s="54" t="s">
        <v>277</v>
      </c>
      <c r="N365" s="54" t="s">
        <v>2018</v>
      </c>
      <c r="O365" s="53">
        <v>41246.638726851852</v>
      </c>
      <c r="P365" s="52">
        <v>0</v>
      </c>
      <c r="Q365" s="51">
        <v>80.465752314814821</v>
      </c>
      <c r="R365" s="51">
        <v>80.634004629629629</v>
      </c>
      <c r="S365" s="50" t="s">
        <v>382</v>
      </c>
    </row>
    <row r="366" spans="1:19" ht="11.25" hidden="1" customHeight="1">
      <c r="A366" s="54" t="s">
        <v>1343</v>
      </c>
      <c r="B366" s="54" t="s">
        <v>2763</v>
      </c>
      <c r="C366" s="54"/>
      <c r="D366" s="54" t="s">
        <v>910</v>
      </c>
      <c r="E366" s="54" t="s">
        <v>1463</v>
      </c>
      <c r="F366" s="54" t="s">
        <v>1244</v>
      </c>
      <c r="G366" s="54" t="s">
        <v>3031</v>
      </c>
      <c r="H366" s="54" t="s">
        <v>3032</v>
      </c>
      <c r="I366" s="54" t="s">
        <v>739</v>
      </c>
      <c r="J366" s="54" t="s">
        <v>2762</v>
      </c>
      <c r="K366" s="54" t="s">
        <v>14</v>
      </c>
      <c r="L366" s="54" t="s">
        <v>15</v>
      </c>
      <c r="M366" s="54" t="s">
        <v>277</v>
      </c>
      <c r="N366" s="54" t="s">
        <v>2018</v>
      </c>
      <c r="O366" s="53">
        <v>41246.635069444441</v>
      </c>
      <c r="P366" s="52">
        <v>0</v>
      </c>
      <c r="Q366" s="51">
        <v>80.469409722222224</v>
      </c>
      <c r="R366" s="51">
        <v>80.612361111111113</v>
      </c>
      <c r="S366" s="50" t="s">
        <v>382</v>
      </c>
    </row>
    <row r="367" spans="1:19" ht="11.25" hidden="1" customHeight="1">
      <c r="A367" s="54" t="s">
        <v>1343</v>
      </c>
      <c r="B367" s="54" t="s">
        <v>2761</v>
      </c>
      <c r="C367" s="54"/>
      <c r="D367" s="54" t="s">
        <v>910</v>
      </c>
      <c r="E367" s="54" t="s">
        <v>1463</v>
      </c>
      <c r="F367" s="54" t="s">
        <v>1244</v>
      </c>
      <c r="G367" s="54" t="s">
        <v>3031</v>
      </c>
      <c r="H367" s="54" t="s">
        <v>3032</v>
      </c>
      <c r="I367" s="54" t="s">
        <v>739</v>
      </c>
      <c r="J367" s="54" t="s">
        <v>2760</v>
      </c>
      <c r="K367" s="54" t="s">
        <v>14</v>
      </c>
      <c r="L367" s="54" t="s">
        <v>15</v>
      </c>
      <c r="M367" s="54" t="s">
        <v>277</v>
      </c>
      <c r="N367" s="54" t="s">
        <v>2018</v>
      </c>
      <c r="O367" s="53">
        <v>41246.635775462964</v>
      </c>
      <c r="P367" s="52">
        <v>0</v>
      </c>
      <c r="Q367" s="51">
        <v>80.46870370370371</v>
      </c>
      <c r="R367" s="51">
        <v>80.597696759259264</v>
      </c>
      <c r="S367" s="50" t="s">
        <v>382</v>
      </c>
    </row>
    <row r="368" spans="1:19" ht="11.25" hidden="1" customHeight="1">
      <c r="A368" s="54" t="s">
        <v>1343</v>
      </c>
      <c r="B368" s="54" t="s">
        <v>2759</v>
      </c>
      <c r="C368" s="54"/>
      <c r="D368" s="54" t="s">
        <v>910</v>
      </c>
      <c r="E368" s="54" t="s">
        <v>1463</v>
      </c>
      <c r="F368" s="54" t="s">
        <v>1244</v>
      </c>
      <c r="G368" s="54" t="s">
        <v>3031</v>
      </c>
      <c r="H368" s="54" t="s">
        <v>3032</v>
      </c>
      <c r="I368" s="54" t="s">
        <v>739</v>
      </c>
      <c r="J368" s="54" t="s">
        <v>2758</v>
      </c>
      <c r="K368" s="54" t="s">
        <v>14</v>
      </c>
      <c r="L368" s="54" t="s">
        <v>15</v>
      </c>
      <c r="M368" s="54" t="s">
        <v>277</v>
      </c>
      <c r="N368" s="54" t="s">
        <v>2018</v>
      </c>
      <c r="O368" s="53">
        <v>41246.637152777781</v>
      </c>
      <c r="P368" s="52">
        <v>0</v>
      </c>
      <c r="Q368" s="51">
        <v>80.467326388888893</v>
      </c>
      <c r="R368" s="51">
        <v>80.586122685185188</v>
      </c>
      <c r="S368" s="50" t="s">
        <v>382</v>
      </c>
    </row>
    <row r="369" spans="1:19" ht="11.25" hidden="1" customHeight="1">
      <c r="A369" s="54" t="s">
        <v>1343</v>
      </c>
      <c r="B369" s="54" t="s">
        <v>2798</v>
      </c>
      <c r="C369" s="54"/>
      <c r="D369" s="54" t="s">
        <v>931</v>
      </c>
      <c r="E369" s="54" t="s">
        <v>909</v>
      </c>
      <c r="F369" s="54" t="s">
        <v>1244</v>
      </c>
      <c r="G369" s="54" t="s">
        <v>3031</v>
      </c>
      <c r="H369" s="54" t="s">
        <v>3135</v>
      </c>
      <c r="I369" s="54" t="s">
        <v>2797</v>
      </c>
      <c r="J369" s="54" t="s">
        <v>2796</v>
      </c>
      <c r="K369" s="54" t="s">
        <v>14</v>
      </c>
      <c r="L369" s="54" t="s">
        <v>15</v>
      </c>
      <c r="M369" s="54" t="s">
        <v>20</v>
      </c>
      <c r="N369" s="54" t="s">
        <v>930</v>
      </c>
      <c r="O369" s="53">
        <v>41247.565821759257</v>
      </c>
      <c r="P369" s="52">
        <v>2</v>
      </c>
      <c r="Q369" s="51">
        <v>79.538657407407413</v>
      </c>
      <c r="R369" s="51">
        <v>79.538657407407413</v>
      </c>
      <c r="S369" s="50" t="s">
        <v>382</v>
      </c>
    </row>
    <row r="370" spans="1:19" ht="11.25" hidden="1" customHeight="1">
      <c r="A370" s="54" t="s">
        <v>1343</v>
      </c>
      <c r="B370" s="54" t="s">
        <v>2842</v>
      </c>
      <c r="C370" s="54"/>
      <c r="D370" s="54" t="s">
        <v>910</v>
      </c>
      <c r="E370" s="54" t="s">
        <v>1463</v>
      </c>
      <c r="F370" s="54" t="s">
        <v>1244</v>
      </c>
      <c r="G370" s="54" t="s">
        <v>3031</v>
      </c>
      <c r="H370" s="54" t="s">
        <v>3032</v>
      </c>
      <c r="I370" s="54" t="s">
        <v>739</v>
      </c>
      <c r="J370" s="54" t="s">
        <v>2841</v>
      </c>
      <c r="K370" s="54" t="s">
        <v>14</v>
      </c>
      <c r="L370" s="54" t="s">
        <v>15</v>
      </c>
      <c r="M370" s="54" t="s">
        <v>277</v>
      </c>
      <c r="N370" s="54" t="s">
        <v>2018</v>
      </c>
      <c r="O370" s="53">
        <v>41250.456226851849</v>
      </c>
      <c r="P370" s="52">
        <v>0</v>
      </c>
      <c r="Q370" s="51">
        <v>76.648252314814812</v>
      </c>
      <c r="R370" s="51">
        <v>78.406793981481485</v>
      </c>
      <c r="S370" s="50" t="s">
        <v>382</v>
      </c>
    </row>
    <row r="371" spans="1:19" ht="11.25" hidden="1" customHeight="1">
      <c r="A371" s="54" t="s">
        <v>1343</v>
      </c>
      <c r="B371" s="54" t="s">
        <v>3579</v>
      </c>
      <c r="C371" s="54"/>
      <c r="D371" s="54" t="s">
        <v>910</v>
      </c>
      <c r="E371" s="54" t="s">
        <v>1463</v>
      </c>
      <c r="F371" s="54" t="s">
        <v>1244</v>
      </c>
      <c r="G371" s="54" t="s">
        <v>874</v>
      </c>
      <c r="H371" s="54" t="s">
        <v>3289</v>
      </c>
      <c r="I371" s="54" t="s">
        <v>3576</v>
      </c>
      <c r="J371" s="54" t="s">
        <v>3578</v>
      </c>
      <c r="K371" s="54" t="s">
        <v>14</v>
      </c>
      <c r="L371" s="54" t="s">
        <v>15</v>
      </c>
      <c r="M371" s="54" t="s">
        <v>40</v>
      </c>
      <c r="N371" s="54" t="s">
        <v>479</v>
      </c>
      <c r="O371" s="53">
        <v>41297.711446759262</v>
      </c>
      <c r="P371" s="52">
        <v>5</v>
      </c>
      <c r="Q371" s="51">
        <v>29.393032407407407</v>
      </c>
      <c r="R371" s="51">
        <v>45.61240740740741</v>
      </c>
      <c r="S371" s="50" t="s">
        <v>382</v>
      </c>
    </row>
    <row r="372" spans="1:19" ht="11.25" hidden="1" customHeight="1">
      <c r="A372" s="54" t="s">
        <v>1343</v>
      </c>
      <c r="B372" s="54" t="s">
        <v>3577</v>
      </c>
      <c r="C372" s="54"/>
      <c r="D372" s="54" t="s">
        <v>910</v>
      </c>
      <c r="E372" s="54" t="s">
        <v>1463</v>
      </c>
      <c r="F372" s="54" t="s">
        <v>1244</v>
      </c>
      <c r="G372" s="54" t="s">
        <v>874</v>
      </c>
      <c r="H372" s="54" t="s">
        <v>3289</v>
      </c>
      <c r="I372" s="54" t="s">
        <v>3576</v>
      </c>
      <c r="J372" s="54" t="s">
        <v>3575</v>
      </c>
      <c r="K372" s="54" t="s">
        <v>14</v>
      </c>
      <c r="L372" s="54" t="s">
        <v>56</v>
      </c>
      <c r="M372" s="54" t="s">
        <v>422</v>
      </c>
      <c r="N372" s="54" t="s">
        <v>479</v>
      </c>
      <c r="O372" s="53">
        <v>41282.365925925929</v>
      </c>
      <c r="P372" s="52">
        <v>0</v>
      </c>
      <c r="Q372" s="51">
        <v>44.738553240740742</v>
      </c>
      <c r="R372" s="51">
        <v>45.598437500000003</v>
      </c>
      <c r="S372" s="50" t="s">
        <v>382</v>
      </c>
    </row>
    <row r="373" spans="1:19" ht="11.25" hidden="1" customHeight="1">
      <c r="A373" s="54" t="s">
        <v>4267</v>
      </c>
      <c r="B373" s="54" t="s">
        <v>4729</v>
      </c>
      <c r="C373" s="54"/>
      <c r="D373" s="54" t="s">
        <v>931</v>
      </c>
      <c r="E373" s="54" t="s">
        <v>909</v>
      </c>
      <c r="F373" s="54" t="s">
        <v>1244</v>
      </c>
      <c r="G373" s="54" t="s">
        <v>3031</v>
      </c>
      <c r="H373" s="54" t="s">
        <v>3032</v>
      </c>
      <c r="I373" s="54" t="s">
        <v>739</v>
      </c>
      <c r="J373" s="54" t="s">
        <v>4728</v>
      </c>
      <c r="K373" s="54" t="s">
        <v>60</v>
      </c>
      <c r="L373" s="54" t="s">
        <v>15</v>
      </c>
      <c r="M373" s="54" t="s">
        <v>1767</v>
      </c>
      <c r="N373" s="54" t="s">
        <v>4507</v>
      </c>
      <c r="O373" s="53">
        <v>41325.817939814813</v>
      </c>
      <c r="P373" s="52">
        <v>0</v>
      </c>
      <c r="Q373" s="51">
        <v>1.286539351851852</v>
      </c>
      <c r="R373" s="51">
        <v>6.5401273148148151</v>
      </c>
      <c r="S373" s="50" t="s">
        <v>382</v>
      </c>
    </row>
    <row r="374" spans="1:19" ht="11.25" hidden="1" customHeight="1">
      <c r="A374" s="54" t="s">
        <v>1343</v>
      </c>
      <c r="B374" s="54" t="s">
        <v>5807</v>
      </c>
      <c r="C374" s="54"/>
      <c r="D374" s="54" t="s">
        <v>910</v>
      </c>
      <c r="E374" s="54" t="s">
        <v>1463</v>
      </c>
      <c r="F374" s="54" t="s">
        <v>1244</v>
      </c>
      <c r="G374" s="54" t="s">
        <v>3031</v>
      </c>
      <c r="H374" s="54" t="s">
        <v>3032</v>
      </c>
      <c r="I374" s="54" t="s">
        <v>739</v>
      </c>
      <c r="J374" s="54" t="s">
        <v>5806</v>
      </c>
      <c r="K374" s="54" t="s">
        <v>88</v>
      </c>
      <c r="L374" s="54" t="s">
        <v>15</v>
      </c>
      <c r="M374" s="54" t="s">
        <v>422</v>
      </c>
      <c r="N374" s="54" t="s">
        <v>527</v>
      </c>
      <c r="O374" s="53">
        <v>41326.483101851853</v>
      </c>
      <c r="P374" s="52">
        <v>0</v>
      </c>
      <c r="Q374" s="51">
        <v>0.62137731481481484</v>
      </c>
      <c r="R374" s="51">
        <v>0.625925925925926</v>
      </c>
      <c r="S374" s="50" t="s">
        <v>382</v>
      </c>
    </row>
    <row r="375" spans="1:19" ht="11.25" hidden="1" customHeight="1">
      <c r="A375" s="54" t="s">
        <v>1198</v>
      </c>
      <c r="B375" s="54" t="s">
        <v>1822</v>
      </c>
      <c r="C375" s="54"/>
      <c r="D375" s="54" t="s">
        <v>1574</v>
      </c>
      <c r="E375" s="54" t="s">
        <v>664</v>
      </c>
      <c r="F375" s="54" t="s">
        <v>398</v>
      </c>
      <c r="G375" s="54" t="s">
        <v>574</v>
      </c>
      <c r="H375" s="54" t="s">
        <v>574</v>
      </c>
      <c r="I375" s="54" t="s">
        <v>573</v>
      </c>
      <c r="J375" s="54" t="s">
        <v>1821</v>
      </c>
      <c r="K375" s="54" t="s">
        <v>18</v>
      </c>
      <c r="L375" s="54" t="s">
        <v>56</v>
      </c>
      <c r="M375" s="54" t="s">
        <v>225</v>
      </c>
      <c r="N375" s="54" t="s">
        <v>4502</v>
      </c>
      <c r="O375" s="53">
        <v>41148.349594907406</v>
      </c>
      <c r="P375" s="52">
        <v>0</v>
      </c>
      <c r="Q375" s="51">
        <v>178.75488425925926</v>
      </c>
      <c r="R375" s="51">
        <v>184.50260416666663</v>
      </c>
      <c r="S375" s="50" t="s">
        <v>382</v>
      </c>
    </row>
    <row r="376" spans="1:19" ht="11.25" hidden="1" customHeight="1">
      <c r="A376" s="54" t="s">
        <v>1586</v>
      </c>
      <c r="B376" s="54" t="s">
        <v>1866</v>
      </c>
      <c r="C376" s="54"/>
      <c r="D376" s="54" t="s">
        <v>1434</v>
      </c>
      <c r="E376" s="54" t="s">
        <v>1433</v>
      </c>
      <c r="F376" s="54" t="s">
        <v>386</v>
      </c>
      <c r="G376" s="54" t="s">
        <v>2907</v>
      </c>
      <c r="H376" s="54" t="s">
        <v>385</v>
      </c>
      <c r="I376" s="54" t="s">
        <v>384</v>
      </c>
      <c r="J376" s="54" t="s">
        <v>1867</v>
      </c>
      <c r="K376" s="54" t="s">
        <v>18</v>
      </c>
      <c r="L376" s="54" t="s">
        <v>15</v>
      </c>
      <c r="M376" s="54" t="s">
        <v>1441</v>
      </c>
      <c r="N376" s="54" t="s">
        <v>1670</v>
      </c>
      <c r="O376" s="53">
        <v>41159.657870370371</v>
      </c>
      <c r="P376" s="52">
        <v>0</v>
      </c>
      <c r="Q376" s="51">
        <v>167.44660879629629</v>
      </c>
      <c r="R376" s="51">
        <v>170.6216319444444</v>
      </c>
      <c r="S376" s="50" t="s">
        <v>382</v>
      </c>
    </row>
    <row r="377" spans="1:19" ht="11.25" hidden="1" customHeight="1">
      <c r="A377" s="54" t="s">
        <v>1934</v>
      </c>
      <c r="B377" s="54" t="s">
        <v>1935</v>
      </c>
      <c r="C377" s="54"/>
      <c r="D377" s="54" t="s">
        <v>975</v>
      </c>
      <c r="E377" s="54" t="s">
        <v>974</v>
      </c>
      <c r="F377" s="54" t="s">
        <v>386</v>
      </c>
      <c r="G377" s="54" t="s">
        <v>2907</v>
      </c>
      <c r="H377" s="54" t="s">
        <v>385</v>
      </c>
      <c r="I377" s="54" t="s">
        <v>384</v>
      </c>
      <c r="J377" s="54" t="s">
        <v>1936</v>
      </c>
      <c r="K377" s="54" t="s">
        <v>19</v>
      </c>
      <c r="L377" s="54" t="s">
        <v>15</v>
      </c>
      <c r="M377" s="54" t="s">
        <v>20</v>
      </c>
      <c r="N377" s="54" t="s">
        <v>1937</v>
      </c>
      <c r="O377" s="53">
        <v>41164.447743055556</v>
      </c>
      <c r="P377" s="52">
        <v>2</v>
      </c>
      <c r="Q377" s="51">
        <v>162.65673611111112</v>
      </c>
      <c r="R377" s="51">
        <v>162.69840277777777</v>
      </c>
      <c r="S377" s="50" t="s">
        <v>382</v>
      </c>
    </row>
    <row r="378" spans="1:19" ht="11.25" hidden="1" customHeight="1">
      <c r="A378" s="54" t="s">
        <v>1934</v>
      </c>
      <c r="B378" s="54" t="s">
        <v>1938</v>
      </c>
      <c r="C378" s="54"/>
      <c r="D378" s="54" t="s">
        <v>975</v>
      </c>
      <c r="E378" s="54" t="s">
        <v>974</v>
      </c>
      <c r="F378" s="54" t="s">
        <v>2915</v>
      </c>
      <c r="G378" s="54" t="s">
        <v>382</v>
      </c>
      <c r="H378" s="54" t="s">
        <v>2979</v>
      </c>
      <c r="I378" s="54" t="s">
        <v>2978</v>
      </c>
      <c r="J378" s="54" t="s">
        <v>1939</v>
      </c>
      <c r="K378" s="54" t="s">
        <v>19</v>
      </c>
      <c r="L378" s="54" t="s">
        <v>15</v>
      </c>
      <c r="M378" s="54" t="s">
        <v>20</v>
      </c>
      <c r="N378" s="54" t="s">
        <v>1937</v>
      </c>
      <c r="O378" s="53">
        <v>41164.440474537034</v>
      </c>
      <c r="P378" s="52">
        <v>2</v>
      </c>
      <c r="Q378" s="51">
        <v>162.66400462962963</v>
      </c>
      <c r="R378" s="51">
        <v>162.66400462962963</v>
      </c>
      <c r="S378" s="50" t="s">
        <v>382</v>
      </c>
    </row>
    <row r="379" spans="1:19" ht="11.25" hidden="1" customHeight="1">
      <c r="A379" s="54" t="s">
        <v>1989</v>
      </c>
      <c r="B379" s="54" t="s">
        <v>1961</v>
      </c>
      <c r="C379" s="54"/>
      <c r="D379" s="54" t="s">
        <v>1217</v>
      </c>
      <c r="E379" s="54" t="s">
        <v>974</v>
      </c>
      <c r="F379" s="54" t="s">
        <v>386</v>
      </c>
      <c r="G379" s="54" t="s">
        <v>2907</v>
      </c>
      <c r="H379" s="54" t="s">
        <v>385</v>
      </c>
      <c r="I379" s="54" t="s">
        <v>390</v>
      </c>
      <c r="J379" s="54" t="s">
        <v>1962</v>
      </c>
      <c r="K379" s="54" t="s">
        <v>19</v>
      </c>
      <c r="L379" s="54" t="s">
        <v>15</v>
      </c>
      <c r="M379" s="54" t="s">
        <v>40</v>
      </c>
      <c r="N379" s="54" t="s">
        <v>968</v>
      </c>
      <c r="O379" s="53">
        <v>41204.461122685185</v>
      </c>
      <c r="P379" s="52">
        <v>5</v>
      </c>
      <c r="Q379" s="51">
        <v>122.64335648148148</v>
      </c>
      <c r="R379" s="51">
        <v>157.36828703703705</v>
      </c>
      <c r="S379" s="50" t="s">
        <v>382</v>
      </c>
    </row>
    <row r="380" spans="1:19" ht="11.25" hidden="1" customHeight="1">
      <c r="A380" s="54" t="s">
        <v>1989</v>
      </c>
      <c r="B380" s="54" t="s">
        <v>1988</v>
      </c>
      <c r="C380" s="54"/>
      <c r="D380" s="54" t="s">
        <v>1194</v>
      </c>
      <c r="E380" s="54" t="s">
        <v>974</v>
      </c>
      <c r="F380" s="54" t="s">
        <v>386</v>
      </c>
      <c r="G380" s="54" t="s">
        <v>2932</v>
      </c>
      <c r="H380" s="54" t="s">
        <v>3132</v>
      </c>
      <c r="I380" s="54" t="s">
        <v>3132</v>
      </c>
      <c r="J380" s="54" t="s">
        <v>1193</v>
      </c>
      <c r="K380" s="54" t="s">
        <v>19</v>
      </c>
      <c r="L380" s="54" t="s">
        <v>15</v>
      </c>
      <c r="M380" s="54" t="s">
        <v>40</v>
      </c>
      <c r="N380" s="54" t="s">
        <v>968</v>
      </c>
      <c r="O380" s="53">
        <v>41283.536423611113</v>
      </c>
      <c r="P380" s="52">
        <v>5</v>
      </c>
      <c r="Q380" s="51">
        <v>43.56805555555556</v>
      </c>
      <c r="R380" s="51">
        <v>156.60436342592592</v>
      </c>
      <c r="S380" s="50" t="s">
        <v>382</v>
      </c>
    </row>
    <row r="381" spans="1:19" ht="11.25" hidden="1" customHeight="1">
      <c r="A381" s="54" t="s">
        <v>1631</v>
      </c>
      <c r="B381" s="54" t="s">
        <v>1987</v>
      </c>
      <c r="C381" s="54"/>
      <c r="D381" s="54" t="s">
        <v>1462</v>
      </c>
      <c r="E381" s="54" t="s">
        <v>1461</v>
      </c>
      <c r="F381" s="54" t="s">
        <v>386</v>
      </c>
      <c r="G381" s="54" t="s">
        <v>2907</v>
      </c>
      <c r="H381" s="54" t="s">
        <v>385</v>
      </c>
      <c r="I381" s="54" t="s">
        <v>384</v>
      </c>
      <c r="J381" s="54" t="s">
        <v>1460</v>
      </c>
      <c r="K381" s="54" t="s">
        <v>25</v>
      </c>
      <c r="L381" s="54" t="s">
        <v>15</v>
      </c>
      <c r="M381" s="54" t="s">
        <v>1711</v>
      </c>
      <c r="N381" s="54" t="s">
        <v>2224</v>
      </c>
      <c r="O381" s="53">
        <v>41176.45894675926</v>
      </c>
      <c r="P381" s="52">
        <v>0</v>
      </c>
      <c r="Q381" s="51">
        <v>150.64553240740742</v>
      </c>
      <c r="R381" s="51">
        <v>156.52778935185185</v>
      </c>
      <c r="S381" s="50" t="s">
        <v>382</v>
      </c>
    </row>
    <row r="382" spans="1:19" ht="11.25" hidden="1" customHeight="1">
      <c r="A382" s="54" t="s">
        <v>1989</v>
      </c>
      <c r="B382" s="54" t="s">
        <v>2021</v>
      </c>
      <c r="C382" s="54"/>
      <c r="D382" s="54" t="s">
        <v>2020</v>
      </c>
      <c r="E382" s="54" t="s">
        <v>974</v>
      </c>
      <c r="F382" s="54" t="s">
        <v>2915</v>
      </c>
      <c r="G382" s="54" t="s">
        <v>382</v>
      </c>
      <c r="H382" s="54" t="s">
        <v>2936</v>
      </c>
      <c r="I382" s="54" t="s">
        <v>2935</v>
      </c>
      <c r="J382" s="54" t="s">
        <v>2019</v>
      </c>
      <c r="K382" s="54" t="s">
        <v>19</v>
      </c>
      <c r="L382" s="54" t="s">
        <v>15</v>
      </c>
      <c r="M382" s="54" t="s">
        <v>40</v>
      </c>
      <c r="N382" s="54" t="s">
        <v>968</v>
      </c>
      <c r="O382" s="53">
        <v>41260.459305555552</v>
      </c>
      <c r="P382" s="52">
        <v>5</v>
      </c>
      <c r="Q382" s="51">
        <v>66.645173611111105</v>
      </c>
      <c r="R382" s="51">
        <v>154.44405092592592</v>
      </c>
      <c r="S382" s="50" t="s">
        <v>382</v>
      </c>
    </row>
    <row r="383" spans="1:19" ht="11.25" hidden="1" customHeight="1">
      <c r="A383" s="54" t="s">
        <v>1198</v>
      </c>
      <c r="B383" s="54" t="s">
        <v>2048</v>
      </c>
      <c r="C383" s="54"/>
      <c r="D383" s="54" t="s">
        <v>665</v>
      </c>
      <c r="E383" s="54" t="s">
        <v>664</v>
      </c>
      <c r="F383" s="54" t="s">
        <v>398</v>
      </c>
      <c r="G383" s="54" t="s">
        <v>574</v>
      </c>
      <c r="H383" s="54" t="s">
        <v>574</v>
      </c>
      <c r="I383" s="54" t="s">
        <v>573</v>
      </c>
      <c r="J383" s="54" t="s">
        <v>2047</v>
      </c>
      <c r="K383" s="54" t="s">
        <v>60</v>
      </c>
      <c r="L383" s="54" t="s">
        <v>15</v>
      </c>
      <c r="M383" s="54" t="s">
        <v>1671</v>
      </c>
      <c r="N383" s="54" t="s">
        <v>51</v>
      </c>
      <c r="O383" s="53">
        <v>41277.699224537035</v>
      </c>
      <c r="P383" s="52">
        <v>0</v>
      </c>
      <c r="Q383" s="51">
        <v>49.405254629629638</v>
      </c>
      <c r="R383" s="51">
        <v>148.75261574074074</v>
      </c>
      <c r="S383" s="50" t="s">
        <v>382</v>
      </c>
    </row>
    <row r="384" spans="1:19" ht="11.25" hidden="1" customHeight="1">
      <c r="A384" s="54" t="s">
        <v>1198</v>
      </c>
      <c r="B384" s="54" t="s">
        <v>2072</v>
      </c>
      <c r="C384" s="54"/>
      <c r="D384" s="54" t="s">
        <v>665</v>
      </c>
      <c r="E384" s="54" t="s">
        <v>664</v>
      </c>
      <c r="F384" s="54" t="s">
        <v>398</v>
      </c>
      <c r="G384" s="54" t="s">
        <v>574</v>
      </c>
      <c r="H384" s="54" t="s">
        <v>574</v>
      </c>
      <c r="I384" s="54" t="s">
        <v>573</v>
      </c>
      <c r="J384" s="54" t="s">
        <v>2071</v>
      </c>
      <c r="K384" s="54" t="s">
        <v>60</v>
      </c>
      <c r="L384" s="54" t="s">
        <v>15</v>
      </c>
      <c r="M384" s="54" t="s">
        <v>1671</v>
      </c>
      <c r="N384" s="54" t="s">
        <v>51</v>
      </c>
      <c r="O384" s="53">
        <v>41277.698321759257</v>
      </c>
      <c r="P384" s="52">
        <v>0</v>
      </c>
      <c r="Q384" s="51">
        <v>49.406157407407406</v>
      </c>
      <c r="R384" s="51">
        <v>147.52358796296295</v>
      </c>
      <c r="S384" s="50" t="s">
        <v>382</v>
      </c>
    </row>
    <row r="385" spans="1:19" ht="11.25" hidden="1" customHeight="1">
      <c r="A385" s="54" t="s">
        <v>1316</v>
      </c>
      <c r="B385" s="54" t="s">
        <v>2129</v>
      </c>
      <c r="C385" s="54"/>
      <c r="D385" s="54" t="s">
        <v>601</v>
      </c>
      <c r="E385" s="54" t="s">
        <v>600</v>
      </c>
      <c r="F385" s="54" t="s">
        <v>2915</v>
      </c>
      <c r="G385" s="54" t="s">
        <v>382</v>
      </c>
      <c r="H385" s="54" t="s">
        <v>2979</v>
      </c>
      <c r="I385" s="54" t="s">
        <v>2978</v>
      </c>
      <c r="J385" s="54" t="s">
        <v>2128</v>
      </c>
      <c r="K385" s="54" t="s">
        <v>25</v>
      </c>
      <c r="L385" s="54" t="s">
        <v>15</v>
      </c>
      <c r="M385" s="54" t="s">
        <v>15</v>
      </c>
      <c r="N385" s="54"/>
      <c r="P385" s="52">
        <v>0</v>
      </c>
      <c r="R385" s="51">
        <v>142.66704861111111</v>
      </c>
      <c r="S385" s="50" t="s">
        <v>382</v>
      </c>
    </row>
    <row r="386" spans="1:19" ht="11.25" hidden="1" customHeight="1">
      <c r="A386" s="54" t="s">
        <v>1586</v>
      </c>
      <c r="B386" s="54" t="s">
        <v>2126</v>
      </c>
      <c r="C386" s="54"/>
      <c r="D386" s="54" t="s">
        <v>1789</v>
      </c>
      <c r="E386" s="54" t="s">
        <v>518</v>
      </c>
      <c r="F386" s="54" t="s">
        <v>398</v>
      </c>
      <c r="G386" s="54" t="s">
        <v>574</v>
      </c>
      <c r="H386" s="54" t="s">
        <v>574</v>
      </c>
      <c r="I386" s="54" t="s">
        <v>573</v>
      </c>
      <c r="J386" s="54" t="s">
        <v>2125</v>
      </c>
      <c r="K386" s="54" t="s">
        <v>18</v>
      </c>
      <c r="L386" s="54" t="s">
        <v>56</v>
      </c>
      <c r="M386" s="54" t="s">
        <v>225</v>
      </c>
      <c r="N386" s="54" t="s">
        <v>4502</v>
      </c>
      <c r="O386" s="53">
        <v>41192.321053240739</v>
      </c>
      <c r="P386" s="52">
        <v>0</v>
      </c>
      <c r="Q386" s="51">
        <v>134.78342592592594</v>
      </c>
      <c r="R386" s="51">
        <v>141.71135416666667</v>
      </c>
      <c r="S386" s="50" t="s">
        <v>382</v>
      </c>
    </row>
    <row r="387" spans="1:19" ht="11.25" hidden="1" customHeight="1">
      <c r="A387" s="54" t="s">
        <v>1687</v>
      </c>
      <c r="B387" s="54" t="s">
        <v>2280</v>
      </c>
      <c r="C387" s="54"/>
      <c r="D387" s="54" t="s">
        <v>1686</v>
      </c>
      <c r="E387" s="54" t="s">
        <v>518</v>
      </c>
      <c r="F387" s="54" t="s">
        <v>386</v>
      </c>
      <c r="G387" s="54" t="s">
        <v>2907</v>
      </c>
      <c r="H387" s="54" t="s">
        <v>385</v>
      </c>
      <c r="I387" s="54" t="s">
        <v>384</v>
      </c>
      <c r="J387" s="54" t="s">
        <v>2279</v>
      </c>
      <c r="K387" s="54" t="s">
        <v>28</v>
      </c>
      <c r="L387" s="54" t="s">
        <v>15</v>
      </c>
      <c r="M387" s="54" t="s">
        <v>40</v>
      </c>
      <c r="N387" s="54" t="s">
        <v>421</v>
      </c>
      <c r="O387" s="53">
        <v>41262.593969907408</v>
      </c>
      <c r="P387" s="52">
        <v>4</v>
      </c>
      <c r="Q387" s="51">
        <v>64.510509259259265</v>
      </c>
      <c r="R387" s="51">
        <v>127.48936342592593</v>
      </c>
      <c r="S387" s="50" t="s">
        <v>382</v>
      </c>
    </row>
    <row r="388" spans="1:19" ht="11.25" hidden="1" customHeight="1">
      <c r="A388" s="54" t="s">
        <v>1989</v>
      </c>
      <c r="B388" s="54" t="s">
        <v>2275</v>
      </c>
      <c r="C388" s="54"/>
      <c r="D388" s="54" t="s">
        <v>1197</v>
      </c>
      <c r="E388" s="54" t="s">
        <v>974</v>
      </c>
      <c r="F388" s="54" t="s">
        <v>386</v>
      </c>
      <c r="G388" s="54" t="s">
        <v>2907</v>
      </c>
      <c r="H388" s="54" t="s">
        <v>385</v>
      </c>
      <c r="I388" s="54" t="s">
        <v>384</v>
      </c>
      <c r="J388" s="54" t="s">
        <v>1196</v>
      </c>
      <c r="K388" s="54" t="s">
        <v>19</v>
      </c>
      <c r="L388" s="54" t="s">
        <v>15</v>
      </c>
      <c r="M388" s="54" t="s">
        <v>1214</v>
      </c>
      <c r="N388" s="54" t="s">
        <v>968</v>
      </c>
      <c r="O388" s="53">
        <v>41233.378206018519</v>
      </c>
      <c r="P388" s="52">
        <v>0</v>
      </c>
      <c r="Q388" s="51">
        <v>93.726273148148152</v>
      </c>
      <c r="R388" s="51">
        <v>126.49541666666669</v>
      </c>
      <c r="S388" s="50" t="s">
        <v>382</v>
      </c>
    </row>
    <row r="389" spans="1:19" ht="11.25" hidden="1" customHeight="1">
      <c r="A389" s="54" t="s">
        <v>1989</v>
      </c>
      <c r="B389" s="54" t="s">
        <v>2274</v>
      </c>
      <c r="C389" s="54"/>
      <c r="D389" s="54" t="s">
        <v>1065</v>
      </c>
      <c r="E389" s="54" t="s">
        <v>518</v>
      </c>
      <c r="F389" s="54" t="s">
        <v>386</v>
      </c>
      <c r="G389" s="54" t="s">
        <v>2907</v>
      </c>
      <c r="H389" s="54" t="s">
        <v>385</v>
      </c>
      <c r="I389" s="54" t="s">
        <v>384</v>
      </c>
      <c r="J389" s="54" t="s">
        <v>2273</v>
      </c>
      <c r="K389" s="54" t="s">
        <v>60</v>
      </c>
      <c r="L389" s="54" t="s">
        <v>15</v>
      </c>
      <c r="M389" s="54" t="s">
        <v>40</v>
      </c>
      <c r="N389" s="54" t="s">
        <v>2146</v>
      </c>
      <c r="O389" s="53">
        <v>41264.882013888891</v>
      </c>
      <c r="P389" s="52">
        <v>4</v>
      </c>
      <c r="Q389" s="51">
        <v>62.222465277777786</v>
      </c>
      <c r="R389" s="51">
        <v>126.4730324074074</v>
      </c>
      <c r="S389" s="50" t="s">
        <v>382</v>
      </c>
    </row>
    <row r="390" spans="1:19" ht="11.25" hidden="1" customHeight="1">
      <c r="A390" s="54" t="s">
        <v>1539</v>
      </c>
      <c r="B390" s="54" t="s">
        <v>2310</v>
      </c>
      <c r="C390" s="54"/>
      <c r="D390" s="54" t="s">
        <v>962</v>
      </c>
      <c r="E390" s="54" t="s">
        <v>1783</v>
      </c>
      <c r="F390" s="54" t="s">
        <v>386</v>
      </c>
      <c r="G390" s="54" t="s">
        <v>2907</v>
      </c>
      <c r="H390" s="54" t="s">
        <v>385</v>
      </c>
      <c r="I390" s="54" t="s">
        <v>384</v>
      </c>
      <c r="J390" s="54" t="s">
        <v>2309</v>
      </c>
      <c r="K390" s="54" t="s">
        <v>19</v>
      </c>
      <c r="L390" s="54" t="s">
        <v>15</v>
      </c>
      <c r="M390" s="54" t="s">
        <v>20</v>
      </c>
      <c r="N390" s="54" t="s">
        <v>2308</v>
      </c>
      <c r="O390" s="53">
        <v>41201.561886574076</v>
      </c>
      <c r="P390" s="52">
        <v>2</v>
      </c>
      <c r="Q390" s="51">
        <v>125.5425925925926</v>
      </c>
      <c r="R390" s="51">
        <v>125.5425925925926</v>
      </c>
      <c r="S390" s="50" t="s">
        <v>382</v>
      </c>
    </row>
    <row r="391" spans="1:19" ht="11.25" hidden="1" customHeight="1">
      <c r="A391" s="54" t="s">
        <v>1316</v>
      </c>
      <c r="B391" s="54" t="s">
        <v>2358</v>
      </c>
      <c r="C391" s="54"/>
      <c r="D391" s="54" t="s">
        <v>1740</v>
      </c>
      <c r="E391" s="54" t="s">
        <v>518</v>
      </c>
      <c r="F391" s="54" t="s">
        <v>386</v>
      </c>
      <c r="G391" s="54" t="s">
        <v>2907</v>
      </c>
      <c r="H391" s="54" t="s">
        <v>385</v>
      </c>
      <c r="I391" s="54" t="s">
        <v>384</v>
      </c>
      <c r="J391" s="54" t="s">
        <v>2357</v>
      </c>
      <c r="K391" s="54" t="s">
        <v>60</v>
      </c>
      <c r="L391" s="54" t="s">
        <v>209</v>
      </c>
      <c r="M391" s="54" t="s">
        <v>209</v>
      </c>
      <c r="N391" s="54"/>
      <c r="P391" s="52">
        <v>0</v>
      </c>
      <c r="R391" s="51">
        <v>121.72695601851852</v>
      </c>
      <c r="S391" s="50" t="s">
        <v>382</v>
      </c>
    </row>
    <row r="392" spans="1:19" ht="11.25" hidden="1" customHeight="1">
      <c r="A392" s="54" t="s">
        <v>1989</v>
      </c>
      <c r="B392" s="54" t="s">
        <v>2425</v>
      </c>
      <c r="C392" s="54"/>
      <c r="D392" s="54" t="s">
        <v>1065</v>
      </c>
      <c r="E392" s="54" t="s">
        <v>518</v>
      </c>
      <c r="F392" s="54" t="s">
        <v>386</v>
      </c>
      <c r="G392" s="54" t="s">
        <v>2907</v>
      </c>
      <c r="H392" s="54" t="s">
        <v>385</v>
      </c>
      <c r="I392" s="54" t="s">
        <v>384</v>
      </c>
      <c r="J392" s="54" t="s">
        <v>2424</v>
      </c>
      <c r="K392" s="54" t="s">
        <v>60</v>
      </c>
      <c r="L392" s="54" t="s">
        <v>15</v>
      </c>
      <c r="M392" s="54" t="s">
        <v>15</v>
      </c>
      <c r="N392" s="54"/>
      <c r="P392" s="52">
        <v>0</v>
      </c>
      <c r="R392" s="51">
        <v>111.70156249999999</v>
      </c>
      <c r="S392" s="50" t="s">
        <v>382</v>
      </c>
    </row>
    <row r="393" spans="1:19" ht="11.25" hidden="1" customHeight="1">
      <c r="A393" s="54" t="s">
        <v>1989</v>
      </c>
      <c r="B393" s="54" t="s">
        <v>2640</v>
      </c>
      <c r="C393" s="54"/>
      <c r="D393" s="54" t="s">
        <v>1197</v>
      </c>
      <c r="E393" s="54" t="s">
        <v>974</v>
      </c>
      <c r="F393" s="54" t="s">
        <v>386</v>
      </c>
      <c r="G393" s="54" t="s">
        <v>2907</v>
      </c>
      <c r="H393" s="54" t="s">
        <v>385</v>
      </c>
      <c r="I393" s="54" t="s">
        <v>384</v>
      </c>
      <c r="J393" s="54" t="s">
        <v>2639</v>
      </c>
      <c r="K393" s="54" t="s">
        <v>19</v>
      </c>
      <c r="L393" s="54" t="s">
        <v>15</v>
      </c>
      <c r="M393" s="54" t="s">
        <v>238</v>
      </c>
      <c r="N393" s="54" t="s">
        <v>1674</v>
      </c>
      <c r="O393" s="53">
        <v>41276.62568287037</v>
      </c>
      <c r="P393" s="52">
        <v>0</v>
      </c>
      <c r="Q393" s="51">
        <v>50.478796296296295</v>
      </c>
      <c r="R393" s="51">
        <v>87.703437500000007</v>
      </c>
      <c r="S393" s="50" t="s">
        <v>382</v>
      </c>
    </row>
    <row r="394" spans="1:19" ht="11.25" hidden="1" customHeight="1">
      <c r="A394" s="54" t="s">
        <v>1989</v>
      </c>
      <c r="B394" s="54" t="s">
        <v>2637</v>
      </c>
      <c r="C394" s="54"/>
      <c r="D394" s="54" t="s">
        <v>1194</v>
      </c>
      <c r="E394" s="54" t="s">
        <v>974</v>
      </c>
      <c r="F394" s="54" t="s">
        <v>386</v>
      </c>
      <c r="G394" s="54" t="s">
        <v>2932</v>
      </c>
      <c r="H394" s="54" t="s">
        <v>3132</v>
      </c>
      <c r="I394" s="54" t="s">
        <v>3132</v>
      </c>
      <c r="J394" s="54" t="s">
        <v>1193</v>
      </c>
      <c r="K394" s="54" t="s">
        <v>19</v>
      </c>
      <c r="L394" s="54" t="s">
        <v>15</v>
      </c>
      <c r="M394" s="54" t="s">
        <v>15</v>
      </c>
      <c r="N394" s="54"/>
      <c r="P394" s="52">
        <v>0</v>
      </c>
      <c r="R394" s="51">
        <v>87.647187500000001</v>
      </c>
      <c r="S394" s="50" t="s">
        <v>382</v>
      </c>
    </row>
    <row r="395" spans="1:19" ht="11.25" hidden="1" customHeight="1">
      <c r="A395" s="54" t="s">
        <v>1989</v>
      </c>
      <c r="B395" s="54" t="s">
        <v>2662</v>
      </c>
      <c r="C395" s="54"/>
      <c r="D395" s="54" t="s">
        <v>2127</v>
      </c>
      <c r="E395" s="54" t="s">
        <v>518</v>
      </c>
      <c r="F395" s="54" t="s">
        <v>386</v>
      </c>
      <c r="G395" s="54" t="s">
        <v>2907</v>
      </c>
      <c r="H395" s="54" t="s">
        <v>385</v>
      </c>
      <c r="I395" s="54" t="s">
        <v>384</v>
      </c>
      <c r="J395" s="54" t="s">
        <v>2661</v>
      </c>
      <c r="K395" s="54" t="s">
        <v>18</v>
      </c>
      <c r="L395" s="54" t="s">
        <v>15</v>
      </c>
      <c r="M395" s="54" t="s">
        <v>225</v>
      </c>
      <c r="N395" s="54" t="s">
        <v>2290</v>
      </c>
      <c r="O395" s="53">
        <v>41241.694571759261</v>
      </c>
      <c r="P395" s="52">
        <v>0</v>
      </c>
      <c r="Q395" s="51">
        <v>85.409907407407403</v>
      </c>
      <c r="R395" s="51">
        <v>85.470694444444447</v>
      </c>
      <c r="S395" s="50" t="s">
        <v>382</v>
      </c>
    </row>
    <row r="396" spans="1:19" ht="11.25" hidden="1" customHeight="1">
      <c r="A396" s="54" t="s">
        <v>1989</v>
      </c>
      <c r="B396" s="54" t="s">
        <v>2757</v>
      </c>
      <c r="C396" s="54"/>
      <c r="D396" s="54" t="s">
        <v>2127</v>
      </c>
      <c r="E396" s="54" t="s">
        <v>518</v>
      </c>
      <c r="F396" s="54" t="s">
        <v>386</v>
      </c>
      <c r="G396" s="54" t="s">
        <v>2907</v>
      </c>
      <c r="H396" s="54" t="s">
        <v>385</v>
      </c>
      <c r="I396" s="54" t="s">
        <v>384</v>
      </c>
      <c r="J396" s="54" t="s">
        <v>2756</v>
      </c>
      <c r="K396" s="54" t="s">
        <v>18</v>
      </c>
      <c r="L396" s="54" t="s">
        <v>15</v>
      </c>
      <c r="M396" s="54" t="s">
        <v>225</v>
      </c>
      <c r="N396" s="54" t="s">
        <v>2290</v>
      </c>
      <c r="O396" s="53">
        <v>41242.736840277779</v>
      </c>
      <c r="P396" s="52">
        <v>0</v>
      </c>
      <c r="Q396" s="51">
        <v>84.367638888888891</v>
      </c>
      <c r="R396" s="51">
        <v>84.718043981481472</v>
      </c>
      <c r="S396" s="50" t="s">
        <v>382</v>
      </c>
    </row>
    <row r="397" spans="1:19" ht="11.25" hidden="1" customHeight="1">
      <c r="A397" s="54" t="s">
        <v>1989</v>
      </c>
      <c r="B397" s="54" t="s">
        <v>2755</v>
      </c>
      <c r="C397" s="54"/>
      <c r="D397" s="54" t="s">
        <v>2127</v>
      </c>
      <c r="E397" s="54" t="s">
        <v>518</v>
      </c>
      <c r="F397" s="54" t="s">
        <v>386</v>
      </c>
      <c r="G397" s="54" t="s">
        <v>2907</v>
      </c>
      <c r="H397" s="54" t="s">
        <v>385</v>
      </c>
      <c r="I397" s="54" t="s">
        <v>384</v>
      </c>
      <c r="J397" s="54" t="s">
        <v>2754</v>
      </c>
      <c r="K397" s="54" t="s">
        <v>18</v>
      </c>
      <c r="L397" s="54" t="s">
        <v>15</v>
      </c>
      <c r="M397" s="54" t="s">
        <v>225</v>
      </c>
      <c r="N397" s="54" t="s">
        <v>2290</v>
      </c>
      <c r="O397" s="53">
        <v>41242.735891203702</v>
      </c>
      <c r="P397" s="52">
        <v>0</v>
      </c>
      <c r="Q397" s="51">
        <v>84.368587962962962</v>
      </c>
      <c r="R397" s="51">
        <v>84.71649305555556</v>
      </c>
      <c r="S397" s="50" t="s">
        <v>382</v>
      </c>
    </row>
    <row r="398" spans="1:19" ht="11.25" hidden="1" customHeight="1">
      <c r="A398" s="54" t="s">
        <v>1558</v>
      </c>
      <c r="B398" s="54" t="s">
        <v>3406</v>
      </c>
      <c r="C398" s="54"/>
      <c r="D398" s="54" t="s">
        <v>3405</v>
      </c>
      <c r="E398" s="54" t="s">
        <v>518</v>
      </c>
      <c r="F398" s="54" t="s">
        <v>386</v>
      </c>
      <c r="G398" s="54" t="s">
        <v>2932</v>
      </c>
      <c r="H398" s="54" t="s">
        <v>3024</v>
      </c>
      <c r="I398" s="54" t="s">
        <v>3404</v>
      </c>
      <c r="J398" s="54" t="s">
        <v>3403</v>
      </c>
      <c r="K398" s="54" t="s">
        <v>18</v>
      </c>
      <c r="L398" s="54" t="s">
        <v>56</v>
      </c>
      <c r="M398" s="54" t="s">
        <v>225</v>
      </c>
      <c r="N398" s="54" t="s">
        <v>4503</v>
      </c>
      <c r="O398" s="53">
        <v>41277.443576388891</v>
      </c>
      <c r="P398" s="52">
        <v>0</v>
      </c>
      <c r="Q398" s="51">
        <v>49.660902777777771</v>
      </c>
      <c r="R398" s="51">
        <v>66.427638888888893</v>
      </c>
      <c r="S398" s="50" t="s">
        <v>382</v>
      </c>
    </row>
    <row r="399" spans="1:19" ht="11.25" hidden="1" customHeight="1">
      <c r="A399" s="54" t="s">
        <v>1203</v>
      </c>
      <c r="B399" s="54" t="s">
        <v>3395</v>
      </c>
      <c r="C399" s="54"/>
      <c r="D399" s="54" t="s">
        <v>1202</v>
      </c>
      <c r="E399" s="54" t="s">
        <v>1201</v>
      </c>
      <c r="F399" s="54" t="s">
        <v>386</v>
      </c>
      <c r="G399" s="54" t="s">
        <v>2907</v>
      </c>
      <c r="H399" s="54" t="s">
        <v>385</v>
      </c>
      <c r="I399" s="54" t="s">
        <v>384</v>
      </c>
      <c r="J399" s="54" t="s">
        <v>3394</v>
      </c>
      <c r="K399" s="54" t="s">
        <v>60</v>
      </c>
      <c r="L399" s="54" t="s">
        <v>15</v>
      </c>
      <c r="M399" s="54" t="s">
        <v>40</v>
      </c>
      <c r="N399" s="54" t="s">
        <v>3216</v>
      </c>
      <c r="O399" s="53">
        <v>41290.941377314812</v>
      </c>
      <c r="P399" s="52">
        <v>4</v>
      </c>
      <c r="Q399" s="51">
        <v>36.163101851851849</v>
      </c>
      <c r="R399" s="51">
        <v>57.480138888888888</v>
      </c>
      <c r="S399" s="50" t="s">
        <v>382</v>
      </c>
    </row>
    <row r="400" spans="1:19" ht="11.25" hidden="1" customHeight="1">
      <c r="A400" s="54" t="s">
        <v>1820</v>
      </c>
      <c r="B400" s="54" t="s">
        <v>3392</v>
      </c>
      <c r="C400" s="54"/>
      <c r="D400" s="54" t="s">
        <v>2563</v>
      </c>
      <c r="E400" s="54" t="s">
        <v>2562</v>
      </c>
      <c r="F400" s="54" t="s">
        <v>386</v>
      </c>
      <c r="G400" s="54" t="s">
        <v>3080</v>
      </c>
      <c r="H400" s="54" t="s">
        <v>3089</v>
      </c>
      <c r="I400" s="54" t="s">
        <v>3193</v>
      </c>
      <c r="J400" s="54" t="s">
        <v>2207</v>
      </c>
      <c r="K400" s="54" t="s">
        <v>14</v>
      </c>
      <c r="L400" s="54" t="s">
        <v>56</v>
      </c>
      <c r="M400" s="54" t="s">
        <v>422</v>
      </c>
      <c r="N400" s="54" t="s">
        <v>479</v>
      </c>
      <c r="O400" s="53">
        <v>41276.656122685185</v>
      </c>
      <c r="P400" s="52">
        <v>0</v>
      </c>
      <c r="Q400" s="51">
        <v>50.448356481481476</v>
      </c>
      <c r="R400" s="51">
        <v>52.670081018518516</v>
      </c>
      <c r="S400" s="50" t="s">
        <v>382</v>
      </c>
    </row>
    <row r="401" spans="1:19" ht="11.25" hidden="1" customHeight="1">
      <c r="A401" s="54" t="s">
        <v>1203</v>
      </c>
      <c r="B401" s="54" t="s">
        <v>3569</v>
      </c>
      <c r="C401" s="54"/>
      <c r="D401" s="54" t="s">
        <v>1202</v>
      </c>
      <c r="E401" s="54" t="s">
        <v>1201</v>
      </c>
      <c r="F401" s="54" t="s">
        <v>386</v>
      </c>
      <c r="G401" s="54" t="s">
        <v>2907</v>
      </c>
      <c r="H401" s="54" t="s">
        <v>385</v>
      </c>
      <c r="I401" s="54" t="s">
        <v>384</v>
      </c>
      <c r="J401" s="54" t="s">
        <v>3568</v>
      </c>
      <c r="K401" s="54" t="s">
        <v>60</v>
      </c>
      <c r="L401" s="54" t="s">
        <v>15</v>
      </c>
      <c r="M401" s="54" t="s">
        <v>40</v>
      </c>
      <c r="N401" s="54" t="s">
        <v>3216</v>
      </c>
      <c r="O401" s="53">
        <v>41310.867858796293</v>
      </c>
      <c r="P401" s="52">
        <v>4</v>
      </c>
      <c r="Q401" s="51">
        <v>16.236620370370371</v>
      </c>
      <c r="R401" s="51">
        <v>44.497048611111111</v>
      </c>
      <c r="S401" s="50" t="s">
        <v>382</v>
      </c>
    </row>
    <row r="402" spans="1:19" ht="11.25" hidden="1" customHeight="1">
      <c r="A402" s="54" t="s">
        <v>2904</v>
      </c>
      <c r="B402" s="54" t="s">
        <v>4000</v>
      </c>
      <c r="C402" s="54"/>
      <c r="D402" s="54" t="s">
        <v>2902</v>
      </c>
      <c r="E402" s="54" t="s">
        <v>518</v>
      </c>
      <c r="F402" s="54" t="s">
        <v>2915</v>
      </c>
      <c r="G402" s="54" t="s">
        <v>1237</v>
      </c>
      <c r="H402" s="54" t="s">
        <v>3131</v>
      </c>
      <c r="I402" s="54" t="s">
        <v>3130</v>
      </c>
      <c r="J402" s="54" t="s">
        <v>2901</v>
      </c>
      <c r="K402" s="54" t="s">
        <v>18</v>
      </c>
      <c r="L402" s="54" t="s">
        <v>56</v>
      </c>
      <c r="M402" s="54" t="s">
        <v>225</v>
      </c>
      <c r="N402" s="54" t="s">
        <v>4594</v>
      </c>
      <c r="O402" s="53">
        <v>41291.21980324074</v>
      </c>
      <c r="P402" s="52">
        <v>0</v>
      </c>
      <c r="Q402" s="51">
        <v>35.884675925925926</v>
      </c>
      <c r="R402" s="51">
        <v>43.650868055555556</v>
      </c>
      <c r="S402" s="50" t="s">
        <v>382</v>
      </c>
    </row>
    <row r="403" spans="1:19" ht="11.25" hidden="1" customHeight="1">
      <c r="A403" s="54" t="s">
        <v>1989</v>
      </c>
      <c r="B403" s="54" t="s">
        <v>4264</v>
      </c>
      <c r="C403" s="54"/>
      <c r="D403" s="54" t="s">
        <v>1197</v>
      </c>
      <c r="E403" s="54" t="s">
        <v>974</v>
      </c>
      <c r="F403" s="54" t="s">
        <v>386</v>
      </c>
      <c r="G403" s="54" t="s">
        <v>2932</v>
      </c>
      <c r="H403" s="54" t="s">
        <v>3132</v>
      </c>
      <c r="I403" s="54" t="s">
        <v>3132</v>
      </c>
      <c r="J403" s="54" t="s">
        <v>4263</v>
      </c>
      <c r="K403" s="54" t="s">
        <v>60</v>
      </c>
      <c r="L403" s="54" t="s">
        <v>15</v>
      </c>
      <c r="M403" s="54" t="s">
        <v>228</v>
      </c>
      <c r="N403" s="54" t="s">
        <v>3217</v>
      </c>
      <c r="O403" s="53">
        <v>41302.660509259258</v>
      </c>
      <c r="P403" s="52">
        <v>0</v>
      </c>
      <c r="Q403" s="51">
        <v>24.443969907407407</v>
      </c>
      <c r="R403" s="51">
        <v>36.701956018518516</v>
      </c>
      <c r="S403" s="50" t="s">
        <v>382</v>
      </c>
    </row>
    <row r="404" spans="1:19" ht="11.25" hidden="1" customHeight="1">
      <c r="A404" s="54" t="s">
        <v>1198</v>
      </c>
      <c r="B404" s="54" t="s">
        <v>3999</v>
      </c>
      <c r="C404" s="54"/>
      <c r="D404" s="54" t="s">
        <v>665</v>
      </c>
      <c r="E404" s="54" t="s">
        <v>664</v>
      </c>
      <c r="F404" s="54" t="s">
        <v>398</v>
      </c>
      <c r="G404" s="54" t="s">
        <v>574</v>
      </c>
      <c r="H404" s="54" t="s">
        <v>574</v>
      </c>
      <c r="I404" s="54" t="s">
        <v>573</v>
      </c>
      <c r="J404" s="54" t="s">
        <v>3998</v>
      </c>
      <c r="K404" s="54" t="s">
        <v>60</v>
      </c>
      <c r="L404" s="54" t="s">
        <v>15</v>
      </c>
      <c r="M404" s="54" t="s">
        <v>40</v>
      </c>
      <c r="N404" s="54" t="s">
        <v>2146</v>
      </c>
      <c r="O404" s="53">
        <v>41320.628819444442</v>
      </c>
      <c r="P404" s="52">
        <v>4</v>
      </c>
      <c r="Q404" s="51">
        <v>6.4756597222222219</v>
      </c>
      <c r="R404" s="51">
        <v>35.676122685185184</v>
      </c>
      <c r="S404" s="50" t="s">
        <v>382</v>
      </c>
    </row>
    <row r="405" spans="1:19" ht="11.25" hidden="1" customHeight="1">
      <c r="A405" s="54" t="s">
        <v>1539</v>
      </c>
      <c r="B405" s="54" t="s">
        <v>3997</v>
      </c>
      <c r="C405" s="54"/>
      <c r="D405" s="54" t="s">
        <v>1859</v>
      </c>
      <c r="E405" s="54" t="s">
        <v>1904</v>
      </c>
      <c r="F405" s="54" t="s">
        <v>386</v>
      </c>
      <c r="G405" s="54" t="s">
        <v>2907</v>
      </c>
      <c r="H405" s="54" t="s">
        <v>385</v>
      </c>
      <c r="I405" s="54" t="s">
        <v>384</v>
      </c>
      <c r="J405" s="54" t="s">
        <v>1858</v>
      </c>
      <c r="K405" s="54" t="s">
        <v>60</v>
      </c>
      <c r="L405" s="54" t="s">
        <v>15</v>
      </c>
      <c r="M405" s="54" t="s">
        <v>1767</v>
      </c>
      <c r="N405" s="54" t="s">
        <v>4383</v>
      </c>
      <c r="O405" s="53">
        <v>41310.71365740741</v>
      </c>
      <c r="P405" s="52">
        <v>0</v>
      </c>
      <c r="Q405" s="51">
        <v>16.390821759259261</v>
      </c>
      <c r="R405" s="51">
        <v>35.424409722222222</v>
      </c>
      <c r="S405" s="50" t="s">
        <v>382</v>
      </c>
    </row>
    <row r="406" spans="1:19" ht="11.25" hidden="1" customHeight="1">
      <c r="A406" s="54" t="s">
        <v>3996</v>
      </c>
      <c r="B406" s="54" t="s">
        <v>3995</v>
      </c>
      <c r="C406" s="54"/>
      <c r="D406" s="54" t="s">
        <v>1226</v>
      </c>
      <c r="E406" s="54" t="s">
        <v>655</v>
      </c>
      <c r="F406" s="54" t="s">
        <v>386</v>
      </c>
      <c r="G406" s="54" t="s">
        <v>2932</v>
      </c>
      <c r="H406" s="54" t="s">
        <v>2931</v>
      </c>
      <c r="I406" s="54" t="s">
        <v>2931</v>
      </c>
      <c r="J406" s="54" t="s">
        <v>3994</v>
      </c>
      <c r="K406" s="54" t="s">
        <v>18</v>
      </c>
      <c r="L406" s="54" t="s">
        <v>56</v>
      </c>
      <c r="M406" s="54" t="s">
        <v>225</v>
      </c>
      <c r="N406" s="54" t="s">
        <v>4503</v>
      </c>
      <c r="O406" s="53">
        <v>41292.712002314816</v>
      </c>
      <c r="P406" s="52">
        <v>0</v>
      </c>
      <c r="Q406" s="51">
        <v>34.392476851851853</v>
      </c>
      <c r="R406" s="51">
        <v>34.517430555555556</v>
      </c>
      <c r="S406" s="50" t="s">
        <v>382</v>
      </c>
    </row>
    <row r="407" spans="1:19" ht="11.25" hidden="1" customHeight="1">
      <c r="A407" s="54" t="s">
        <v>1198</v>
      </c>
      <c r="B407" s="54" t="s">
        <v>3990</v>
      </c>
      <c r="C407" s="54"/>
      <c r="D407" s="54" t="s">
        <v>665</v>
      </c>
      <c r="E407" s="54" t="s">
        <v>664</v>
      </c>
      <c r="F407" s="54" t="s">
        <v>398</v>
      </c>
      <c r="G407" s="54" t="s">
        <v>574</v>
      </c>
      <c r="H407" s="54" t="s">
        <v>574</v>
      </c>
      <c r="I407" s="54" t="s">
        <v>573</v>
      </c>
      <c r="J407" s="54" t="s">
        <v>3989</v>
      </c>
      <c r="K407" s="54" t="s">
        <v>60</v>
      </c>
      <c r="L407" s="54" t="s">
        <v>15</v>
      </c>
      <c r="M407" s="54" t="s">
        <v>40</v>
      </c>
      <c r="N407" s="54" t="s">
        <v>2146</v>
      </c>
      <c r="O407" s="53">
        <v>41320.607905092591</v>
      </c>
      <c r="P407" s="52">
        <v>4</v>
      </c>
      <c r="Q407" s="51">
        <v>6.4965740740740738</v>
      </c>
      <c r="R407" s="51">
        <v>30.415150462962959</v>
      </c>
      <c r="S407" s="50" t="s">
        <v>382</v>
      </c>
    </row>
    <row r="408" spans="1:19" ht="11.25" hidden="1" customHeight="1">
      <c r="A408" s="54" t="s">
        <v>1539</v>
      </c>
      <c r="B408" s="54" t="s">
        <v>4260</v>
      </c>
      <c r="C408" s="54"/>
      <c r="D408" s="54" t="s">
        <v>1859</v>
      </c>
      <c r="E408" s="54" t="s">
        <v>1904</v>
      </c>
      <c r="F408" s="54" t="s">
        <v>398</v>
      </c>
      <c r="G408" s="54" t="s">
        <v>574</v>
      </c>
      <c r="H408" s="54" t="s">
        <v>574</v>
      </c>
      <c r="I408" s="54" t="s">
        <v>1809</v>
      </c>
      <c r="J408" s="54" t="s">
        <v>1858</v>
      </c>
      <c r="K408" s="54" t="s">
        <v>19</v>
      </c>
      <c r="L408" s="54" t="s">
        <v>15</v>
      </c>
      <c r="M408" s="54" t="s">
        <v>40</v>
      </c>
      <c r="N408" s="54" t="s">
        <v>619</v>
      </c>
      <c r="O408" s="53">
        <v>41305.932395833333</v>
      </c>
      <c r="P408" s="52">
        <v>5</v>
      </c>
      <c r="Q408" s="51">
        <v>21.172083333333333</v>
      </c>
      <c r="R408" s="51">
        <v>29.627916666666671</v>
      </c>
      <c r="S408" s="50" t="s">
        <v>382</v>
      </c>
    </row>
    <row r="409" spans="1:19" ht="11.25" hidden="1" customHeight="1">
      <c r="A409" s="54" t="s">
        <v>4480</v>
      </c>
      <c r="B409" s="54" t="s">
        <v>4479</v>
      </c>
      <c r="C409" s="54"/>
      <c r="D409" s="54" t="s">
        <v>4478</v>
      </c>
      <c r="E409" s="54" t="s">
        <v>4477</v>
      </c>
      <c r="F409" s="54" t="s">
        <v>386</v>
      </c>
      <c r="G409" s="54" t="s">
        <v>2932</v>
      </c>
      <c r="H409" s="54" t="s">
        <v>3441</v>
      </c>
      <c r="I409" s="54" t="s">
        <v>3441</v>
      </c>
      <c r="J409" s="54" t="s">
        <v>4235</v>
      </c>
      <c r="K409" s="54" t="s">
        <v>18</v>
      </c>
      <c r="L409" s="54" t="s">
        <v>15</v>
      </c>
      <c r="M409" s="54" t="s">
        <v>225</v>
      </c>
      <c r="N409" s="54" t="s">
        <v>4136</v>
      </c>
      <c r="O409" s="53">
        <v>41311.538831018515</v>
      </c>
      <c r="P409" s="52">
        <v>0</v>
      </c>
      <c r="Q409" s="51">
        <v>15.565648148148147</v>
      </c>
      <c r="R409" s="51">
        <v>29.479328703703704</v>
      </c>
      <c r="S409" s="50" t="s">
        <v>382</v>
      </c>
    </row>
    <row r="410" spans="1:19" ht="11.25" hidden="1" customHeight="1">
      <c r="A410" s="54" t="s">
        <v>4727</v>
      </c>
      <c r="B410" s="54" t="s">
        <v>4417</v>
      </c>
      <c r="C410" s="54"/>
      <c r="D410" s="54" t="s">
        <v>4416</v>
      </c>
      <c r="E410" s="54" t="s">
        <v>518</v>
      </c>
      <c r="F410" s="54" t="s">
        <v>386</v>
      </c>
      <c r="G410" s="54" t="s">
        <v>2907</v>
      </c>
      <c r="H410" s="54" t="s">
        <v>385</v>
      </c>
      <c r="I410" s="54" t="s">
        <v>384</v>
      </c>
      <c r="J410" s="54" t="s">
        <v>4415</v>
      </c>
      <c r="K410" s="54" t="s">
        <v>25</v>
      </c>
      <c r="L410" s="54" t="s">
        <v>15</v>
      </c>
      <c r="M410" s="54" t="s">
        <v>40</v>
      </c>
      <c r="N410" s="54" t="s">
        <v>2146</v>
      </c>
      <c r="O410" s="53">
        <v>41313.409363425926</v>
      </c>
      <c r="P410" s="52">
        <v>4</v>
      </c>
      <c r="Q410" s="51">
        <v>13.695115740740741</v>
      </c>
      <c r="R410" s="51">
        <v>17.545636574074074</v>
      </c>
      <c r="S410" s="50" t="s">
        <v>382</v>
      </c>
    </row>
    <row r="411" spans="1:19" ht="11.25" hidden="1" customHeight="1">
      <c r="A411" s="54" t="s">
        <v>2904</v>
      </c>
      <c r="B411" s="54" t="s">
        <v>4414</v>
      </c>
      <c r="C411" s="54"/>
      <c r="D411" s="54" t="s">
        <v>4413</v>
      </c>
      <c r="E411" s="54" t="s">
        <v>518</v>
      </c>
      <c r="F411" s="54" t="s">
        <v>398</v>
      </c>
      <c r="G411" s="54" t="s">
        <v>574</v>
      </c>
      <c r="H411" s="54" t="s">
        <v>574</v>
      </c>
      <c r="I411" s="54" t="s">
        <v>3182</v>
      </c>
      <c r="J411" s="54" t="s">
        <v>4412</v>
      </c>
      <c r="K411" s="54" t="s">
        <v>18</v>
      </c>
      <c r="L411" s="54" t="s">
        <v>56</v>
      </c>
      <c r="M411" s="54" t="s">
        <v>225</v>
      </c>
      <c r="N411" s="54" t="s">
        <v>4502</v>
      </c>
      <c r="O411" s="53">
        <v>41317.184548611112</v>
      </c>
      <c r="P411" s="52">
        <v>0</v>
      </c>
      <c r="Q411" s="51">
        <v>9.9199305555555561</v>
      </c>
      <c r="R411" s="51">
        <v>16.480532407407406</v>
      </c>
      <c r="S411" s="50" t="s">
        <v>382</v>
      </c>
    </row>
    <row r="412" spans="1:19" ht="11.25" hidden="1" customHeight="1">
      <c r="A412" s="54" t="s">
        <v>1560</v>
      </c>
      <c r="B412" s="54" t="s">
        <v>4476</v>
      </c>
      <c r="C412" s="54"/>
      <c r="D412" s="54" t="s">
        <v>1224</v>
      </c>
      <c r="E412" s="54" t="s">
        <v>674</v>
      </c>
      <c r="F412" s="54" t="s">
        <v>386</v>
      </c>
      <c r="G412" s="54" t="s">
        <v>2932</v>
      </c>
      <c r="H412" s="54" t="s">
        <v>3134</v>
      </c>
      <c r="I412" s="54" t="s">
        <v>3134</v>
      </c>
      <c r="J412" s="54" t="s">
        <v>4475</v>
      </c>
      <c r="K412" s="54" t="s">
        <v>14</v>
      </c>
      <c r="L412" s="54" t="s">
        <v>15</v>
      </c>
      <c r="M412" s="54" t="s">
        <v>277</v>
      </c>
      <c r="N412" s="54" t="s">
        <v>4234</v>
      </c>
      <c r="O412" s="53">
        <v>41317.572511574072</v>
      </c>
      <c r="P412" s="52">
        <v>0</v>
      </c>
      <c r="Q412" s="51">
        <v>9.5319675925925917</v>
      </c>
      <c r="R412" s="51">
        <v>15.702141203703704</v>
      </c>
      <c r="S412" s="50" t="s">
        <v>382</v>
      </c>
    </row>
    <row r="413" spans="1:19" ht="11.25" hidden="1" customHeight="1">
      <c r="A413" s="54" t="s">
        <v>1541</v>
      </c>
      <c r="B413" s="54" t="s">
        <v>4474</v>
      </c>
      <c r="C413" s="54"/>
      <c r="D413" s="54" t="s">
        <v>1249</v>
      </c>
      <c r="E413" s="54" t="s">
        <v>655</v>
      </c>
      <c r="F413" s="54" t="s">
        <v>386</v>
      </c>
      <c r="G413" s="54" t="s">
        <v>3080</v>
      </c>
      <c r="H413" s="54" t="s">
        <v>3089</v>
      </c>
      <c r="I413" s="54" t="s">
        <v>4084</v>
      </c>
      <c r="J413" s="54" t="s">
        <v>4473</v>
      </c>
      <c r="K413" s="54" t="s">
        <v>18</v>
      </c>
      <c r="L413" s="54" t="s">
        <v>15</v>
      </c>
      <c r="M413" s="54" t="s">
        <v>225</v>
      </c>
      <c r="N413" s="54" t="s">
        <v>4503</v>
      </c>
      <c r="O413" s="53">
        <v>41318.54755787037</v>
      </c>
      <c r="P413" s="52">
        <v>0</v>
      </c>
      <c r="Q413" s="51">
        <v>8.5569212962962968</v>
      </c>
      <c r="R413" s="51">
        <v>15.655601851851852</v>
      </c>
      <c r="S413" s="50" t="s">
        <v>382</v>
      </c>
    </row>
    <row r="414" spans="1:19" ht="11.25" hidden="1" customHeight="1">
      <c r="A414" s="54" t="s">
        <v>1989</v>
      </c>
      <c r="B414" s="54" t="s">
        <v>4726</v>
      </c>
      <c r="C414" s="54"/>
      <c r="D414" s="54" t="s">
        <v>1197</v>
      </c>
      <c r="E414" s="54" t="s">
        <v>974</v>
      </c>
      <c r="F414" s="54" t="s">
        <v>386</v>
      </c>
      <c r="G414" s="54" t="s">
        <v>2932</v>
      </c>
      <c r="H414" s="54" t="s">
        <v>3132</v>
      </c>
      <c r="I414" s="54" t="s">
        <v>3132</v>
      </c>
      <c r="J414" s="54" t="s">
        <v>4263</v>
      </c>
      <c r="K414" s="54" t="s">
        <v>60</v>
      </c>
      <c r="L414" s="54" t="s">
        <v>15</v>
      </c>
      <c r="M414" s="54" t="s">
        <v>228</v>
      </c>
      <c r="N414" s="54" t="s">
        <v>4507</v>
      </c>
      <c r="O414" s="53">
        <v>41317.700810185182</v>
      </c>
      <c r="P414" s="52">
        <v>0</v>
      </c>
      <c r="Q414" s="51">
        <v>9.4036689814814807</v>
      </c>
      <c r="R414" s="51">
        <v>14.408125</v>
      </c>
      <c r="S414" s="50" t="s">
        <v>382</v>
      </c>
    </row>
    <row r="415" spans="1:19" ht="11.25" hidden="1" customHeight="1">
      <c r="A415" s="54" t="s">
        <v>3996</v>
      </c>
      <c r="B415" s="54" t="s">
        <v>4725</v>
      </c>
      <c r="C415" s="54"/>
      <c r="D415" s="54" t="s">
        <v>4724</v>
      </c>
      <c r="E415" s="54" t="s">
        <v>4723</v>
      </c>
      <c r="F415" s="54" t="s">
        <v>386</v>
      </c>
      <c r="G415" s="54" t="s">
        <v>2932</v>
      </c>
      <c r="H415" s="54" t="s">
        <v>2931</v>
      </c>
      <c r="I415" s="54" t="s">
        <v>2931</v>
      </c>
      <c r="J415" s="54" t="s">
        <v>4722</v>
      </c>
      <c r="K415" s="54" t="s">
        <v>25</v>
      </c>
      <c r="L415" s="54" t="s">
        <v>15</v>
      </c>
      <c r="M415" s="54" t="s">
        <v>226</v>
      </c>
      <c r="N415" s="54" t="s">
        <v>4539</v>
      </c>
      <c r="O415" s="53">
        <v>41325.582939814813</v>
      </c>
      <c r="P415" s="52">
        <v>0</v>
      </c>
      <c r="Q415" s="51">
        <v>1.5215393518518519</v>
      </c>
      <c r="R415" s="51">
        <v>10.551655092592593</v>
      </c>
      <c r="S415" s="50" t="s">
        <v>382</v>
      </c>
    </row>
    <row r="416" spans="1:19" ht="11.25" hidden="1" customHeight="1">
      <c r="A416" s="54" t="s">
        <v>1203</v>
      </c>
      <c r="B416" s="54" t="s">
        <v>4710</v>
      </c>
      <c r="C416" s="54"/>
      <c r="D416" s="54" t="s">
        <v>1202</v>
      </c>
      <c r="E416" s="54" t="s">
        <v>1201</v>
      </c>
      <c r="F416" s="54" t="s">
        <v>386</v>
      </c>
      <c r="G416" s="54" t="s">
        <v>2907</v>
      </c>
      <c r="H416" s="54" t="s">
        <v>385</v>
      </c>
      <c r="I416" s="54" t="s">
        <v>384</v>
      </c>
      <c r="J416" s="54" t="s">
        <v>4709</v>
      </c>
      <c r="K416" s="54" t="s">
        <v>60</v>
      </c>
      <c r="L416" s="54" t="s">
        <v>15</v>
      </c>
      <c r="M416" s="54" t="s">
        <v>228</v>
      </c>
      <c r="N416" s="54" t="s">
        <v>4507</v>
      </c>
      <c r="O416" s="53">
        <v>41325.364988425928</v>
      </c>
      <c r="P416" s="52">
        <v>0</v>
      </c>
      <c r="Q416" s="51">
        <v>1.7394907407407407</v>
      </c>
      <c r="R416" s="51">
        <v>6.4247916666666667</v>
      </c>
      <c r="S416" s="50" t="s">
        <v>382</v>
      </c>
    </row>
    <row r="417" spans="1:19" ht="11.25" hidden="1" customHeight="1">
      <c r="A417" s="54" t="s">
        <v>1203</v>
      </c>
      <c r="B417" s="54" t="s">
        <v>4708</v>
      </c>
      <c r="C417" s="54"/>
      <c r="D417" s="54" t="s">
        <v>1202</v>
      </c>
      <c r="E417" s="54" t="s">
        <v>1201</v>
      </c>
      <c r="F417" s="54" t="s">
        <v>386</v>
      </c>
      <c r="G417" s="54" t="s">
        <v>2907</v>
      </c>
      <c r="H417" s="54" t="s">
        <v>385</v>
      </c>
      <c r="I417" s="54" t="s">
        <v>384</v>
      </c>
      <c r="J417" s="54" t="s">
        <v>4707</v>
      </c>
      <c r="K417" s="54" t="s">
        <v>60</v>
      </c>
      <c r="L417" s="54" t="s">
        <v>15</v>
      </c>
      <c r="M417" s="54" t="s">
        <v>228</v>
      </c>
      <c r="N417" s="54" t="s">
        <v>4507</v>
      </c>
      <c r="O417" s="53">
        <v>41324.367210648146</v>
      </c>
      <c r="P417" s="52">
        <v>0</v>
      </c>
      <c r="Q417" s="51">
        <v>2.7372685185185186</v>
      </c>
      <c r="R417" s="51">
        <v>6.4083564814814817</v>
      </c>
      <c r="S417" s="50" t="s">
        <v>382</v>
      </c>
    </row>
    <row r="418" spans="1:19" ht="11.25" hidden="1" customHeight="1">
      <c r="A418" s="54" t="s">
        <v>1560</v>
      </c>
      <c r="B418" s="54" t="s">
        <v>5711</v>
      </c>
      <c r="C418" s="54"/>
      <c r="D418" s="54" t="s">
        <v>1224</v>
      </c>
      <c r="E418" s="54" t="s">
        <v>674</v>
      </c>
      <c r="F418" s="54" t="s">
        <v>386</v>
      </c>
      <c r="G418" s="54" t="s">
        <v>2932</v>
      </c>
      <c r="H418" s="54" t="s">
        <v>3134</v>
      </c>
      <c r="I418" s="54" t="s">
        <v>3134</v>
      </c>
      <c r="J418" s="54" t="s">
        <v>5710</v>
      </c>
      <c r="K418" s="54" t="s">
        <v>18</v>
      </c>
      <c r="L418" s="54" t="s">
        <v>15</v>
      </c>
      <c r="M418" s="54" t="s">
        <v>1441</v>
      </c>
      <c r="N418" s="54" t="s">
        <v>1670</v>
      </c>
      <c r="O418" s="53">
        <v>41325.361307870371</v>
      </c>
      <c r="P418" s="52">
        <v>0</v>
      </c>
      <c r="Q418" s="51">
        <v>1.7431712962962962</v>
      </c>
      <c r="R418" s="51">
        <v>3.2262847222222222</v>
      </c>
      <c r="S418" s="50" t="s">
        <v>382</v>
      </c>
    </row>
    <row r="419" spans="1:19" ht="11.25" hidden="1" customHeight="1">
      <c r="A419" s="54" t="s">
        <v>1539</v>
      </c>
      <c r="B419" s="54" t="s">
        <v>5709</v>
      </c>
      <c r="C419" s="54"/>
      <c r="D419" s="54" t="s">
        <v>1859</v>
      </c>
      <c r="E419" s="54" t="s">
        <v>1904</v>
      </c>
      <c r="F419" s="54" t="s">
        <v>386</v>
      </c>
      <c r="G419" s="54" t="s">
        <v>2907</v>
      </c>
      <c r="H419" s="54" t="s">
        <v>385</v>
      </c>
      <c r="I419" s="54" t="s">
        <v>384</v>
      </c>
      <c r="J419" s="54" t="s">
        <v>5708</v>
      </c>
      <c r="K419" s="54" t="s">
        <v>60</v>
      </c>
      <c r="L419" s="54" t="s">
        <v>15</v>
      </c>
      <c r="M419" s="54" t="s">
        <v>228</v>
      </c>
      <c r="N419" s="54" t="s">
        <v>4507</v>
      </c>
      <c r="O419" s="53">
        <v>41324.674120370371</v>
      </c>
      <c r="P419" s="52">
        <v>0</v>
      </c>
      <c r="Q419" s="51">
        <v>2.4303587962962965</v>
      </c>
      <c r="R419" s="51">
        <v>2.4841319444444445</v>
      </c>
      <c r="S419" s="50" t="s">
        <v>382</v>
      </c>
    </row>
    <row r="420" spans="1:19" ht="11.25" hidden="1" customHeight="1">
      <c r="A420" s="54" t="s">
        <v>1560</v>
      </c>
      <c r="B420" s="54" t="s">
        <v>5707</v>
      </c>
      <c r="C420" s="54"/>
      <c r="D420" s="54" t="s">
        <v>1224</v>
      </c>
      <c r="E420" s="54" t="s">
        <v>674</v>
      </c>
      <c r="F420" s="54" t="s">
        <v>386</v>
      </c>
      <c r="G420" s="54" t="s">
        <v>2932</v>
      </c>
      <c r="H420" s="54" t="s">
        <v>3134</v>
      </c>
      <c r="I420" s="54" t="s">
        <v>3134</v>
      </c>
      <c r="J420" s="54" t="s">
        <v>5706</v>
      </c>
      <c r="K420" s="54" t="s">
        <v>18</v>
      </c>
      <c r="L420" s="54" t="s">
        <v>15</v>
      </c>
      <c r="M420" s="54" t="s">
        <v>1441</v>
      </c>
      <c r="N420" s="54" t="s">
        <v>1670</v>
      </c>
      <c r="O420" s="53">
        <v>41325.425150462965</v>
      </c>
      <c r="P420" s="52">
        <v>0</v>
      </c>
      <c r="Q420" s="51">
        <v>1.6793287037037039</v>
      </c>
      <c r="R420" s="51">
        <v>1.7607638888888888</v>
      </c>
      <c r="S420" s="50" t="s">
        <v>382</v>
      </c>
    </row>
    <row r="421" spans="1:19" ht="11.25" hidden="1" customHeight="1">
      <c r="A421" s="54" t="s">
        <v>4480</v>
      </c>
      <c r="B421" s="54" t="s">
        <v>5705</v>
      </c>
      <c r="C421" s="54"/>
      <c r="D421" s="54" t="s">
        <v>4718</v>
      </c>
      <c r="E421" s="54" t="s">
        <v>518</v>
      </c>
      <c r="F421" s="54" t="s">
        <v>386</v>
      </c>
      <c r="G421" s="54" t="s">
        <v>2907</v>
      </c>
      <c r="H421" s="54" t="s">
        <v>385</v>
      </c>
      <c r="I421" s="54" t="s">
        <v>384</v>
      </c>
      <c r="J421" s="54" t="s">
        <v>4720</v>
      </c>
      <c r="K421" s="54" t="s">
        <v>18</v>
      </c>
      <c r="L421" s="54" t="s">
        <v>15</v>
      </c>
      <c r="M421" s="54" t="s">
        <v>15</v>
      </c>
      <c r="N421" s="54"/>
      <c r="P421" s="52">
        <v>0</v>
      </c>
      <c r="R421" s="51">
        <v>1.6993865740740741</v>
      </c>
      <c r="S421" s="50" t="s">
        <v>382</v>
      </c>
    </row>
    <row r="422" spans="1:19" ht="11.25" hidden="1" customHeight="1">
      <c r="A422" s="54" t="s">
        <v>1687</v>
      </c>
      <c r="B422" s="54" t="s">
        <v>5704</v>
      </c>
      <c r="C422" s="54"/>
      <c r="D422" s="54" t="s">
        <v>4718</v>
      </c>
      <c r="E422" s="54" t="s">
        <v>518</v>
      </c>
      <c r="F422" s="54" t="s">
        <v>386</v>
      </c>
      <c r="G422" s="54" t="s">
        <v>2907</v>
      </c>
      <c r="H422" s="54" t="s">
        <v>385</v>
      </c>
      <c r="I422" s="54" t="s">
        <v>384</v>
      </c>
      <c r="J422" s="54" t="s">
        <v>4717</v>
      </c>
      <c r="K422" s="54" t="s">
        <v>18</v>
      </c>
      <c r="L422" s="54" t="s">
        <v>15</v>
      </c>
      <c r="M422" s="54" t="s">
        <v>1441</v>
      </c>
      <c r="N422" s="54" t="s">
        <v>1670</v>
      </c>
      <c r="O422" s="53">
        <v>41325.45988425926</v>
      </c>
      <c r="P422" s="52">
        <v>0</v>
      </c>
      <c r="Q422" s="51">
        <v>1.6445949074074073</v>
      </c>
      <c r="R422" s="51">
        <v>1.6918287037037034</v>
      </c>
      <c r="S422" s="50" t="s">
        <v>382</v>
      </c>
    </row>
    <row r="423" spans="1:19" ht="11.25" hidden="1" customHeight="1">
      <c r="A423" s="54" t="s">
        <v>1989</v>
      </c>
      <c r="B423" s="54" t="s">
        <v>5805</v>
      </c>
      <c r="C423" s="54"/>
      <c r="D423" s="54" t="s">
        <v>3409</v>
      </c>
      <c r="E423" s="54" t="s">
        <v>3408</v>
      </c>
      <c r="F423" s="54" t="s">
        <v>386</v>
      </c>
      <c r="G423" s="54" t="s">
        <v>2932</v>
      </c>
      <c r="H423" s="54" t="s">
        <v>3132</v>
      </c>
      <c r="I423" s="54" t="s">
        <v>3132</v>
      </c>
      <c r="J423" s="54" t="s">
        <v>5804</v>
      </c>
      <c r="K423" s="54" t="s">
        <v>19</v>
      </c>
      <c r="L423" s="54" t="s">
        <v>15</v>
      </c>
      <c r="M423" s="54" t="s">
        <v>15</v>
      </c>
      <c r="N423" s="54"/>
      <c r="P423" s="52">
        <v>0</v>
      </c>
      <c r="R423" s="51">
        <v>0.41028935185185189</v>
      </c>
      <c r="S423" s="50" t="s">
        <v>382</v>
      </c>
    </row>
    <row r="424" spans="1:19" ht="11.25" hidden="1" customHeight="1">
      <c r="A424" s="54" t="s">
        <v>1411</v>
      </c>
      <c r="B424" s="54" t="s">
        <v>1814</v>
      </c>
      <c r="C424" s="54"/>
      <c r="D424" s="54" t="s">
        <v>1467</v>
      </c>
      <c r="E424" s="54" t="s">
        <v>1466</v>
      </c>
      <c r="F424" s="54" t="s">
        <v>2915</v>
      </c>
      <c r="G424" s="54" t="s">
        <v>2919</v>
      </c>
      <c r="H424" s="54" t="s">
        <v>398</v>
      </c>
      <c r="I424" s="54" t="s">
        <v>3087</v>
      </c>
      <c r="J424" s="54" t="s">
        <v>1813</v>
      </c>
      <c r="K424" s="54" t="s">
        <v>18</v>
      </c>
      <c r="L424" s="54" t="s">
        <v>15</v>
      </c>
      <c r="M424" s="54" t="s">
        <v>1441</v>
      </c>
      <c r="N424" s="54" t="s">
        <v>1670</v>
      </c>
      <c r="O424" s="53">
        <v>41151.485775462963</v>
      </c>
      <c r="P424" s="52">
        <v>0</v>
      </c>
      <c r="Q424" s="51">
        <v>175.61870370370372</v>
      </c>
      <c r="R424" s="51">
        <v>178.44572916666667</v>
      </c>
      <c r="S424" s="50" t="s">
        <v>382</v>
      </c>
    </row>
    <row r="425" spans="1:19" ht="11.25" hidden="1" customHeight="1">
      <c r="A425" s="54" t="s">
        <v>1185</v>
      </c>
      <c r="B425" s="54" t="s">
        <v>1900</v>
      </c>
      <c r="C425" s="54"/>
      <c r="D425" s="54" t="s">
        <v>1899</v>
      </c>
      <c r="E425" s="54" t="s">
        <v>1898</v>
      </c>
      <c r="F425" s="54" t="s">
        <v>2915</v>
      </c>
      <c r="G425" s="54" t="s">
        <v>382</v>
      </c>
      <c r="H425" s="54" t="s">
        <v>3067</v>
      </c>
      <c r="I425" s="54" t="s">
        <v>3066</v>
      </c>
      <c r="J425" s="54" t="s">
        <v>1897</v>
      </c>
      <c r="K425" s="54" t="s">
        <v>25</v>
      </c>
      <c r="L425" s="54" t="s">
        <v>56</v>
      </c>
      <c r="M425" s="54" t="s">
        <v>40</v>
      </c>
      <c r="N425" s="54" t="s">
        <v>2146</v>
      </c>
      <c r="O425" s="53">
        <v>41171.342557870368</v>
      </c>
      <c r="P425" s="52">
        <v>4</v>
      </c>
      <c r="Q425" s="51">
        <v>155.76192129629629</v>
      </c>
      <c r="R425" s="51">
        <v>169.43766203703706</v>
      </c>
      <c r="S425" s="50" t="s">
        <v>382</v>
      </c>
    </row>
    <row r="426" spans="1:19" ht="11.25" hidden="1" customHeight="1">
      <c r="A426" s="54" t="s">
        <v>1411</v>
      </c>
      <c r="B426" s="54" t="s">
        <v>1941</v>
      </c>
      <c r="C426" s="54"/>
      <c r="D426" s="54" t="s">
        <v>1188</v>
      </c>
      <c r="E426" s="54" t="s">
        <v>1186</v>
      </c>
      <c r="F426" s="54" t="s">
        <v>386</v>
      </c>
      <c r="G426" s="54" t="s">
        <v>2907</v>
      </c>
      <c r="H426" s="54" t="s">
        <v>385</v>
      </c>
      <c r="I426" s="54" t="s">
        <v>384</v>
      </c>
      <c r="J426" s="54" t="s">
        <v>1942</v>
      </c>
      <c r="K426" s="54" t="s">
        <v>60</v>
      </c>
      <c r="L426" s="54" t="s">
        <v>15</v>
      </c>
      <c r="M426" s="54" t="s">
        <v>15</v>
      </c>
      <c r="N426" s="54"/>
      <c r="P426" s="52">
        <v>0</v>
      </c>
      <c r="R426" s="51">
        <v>161.66050925925927</v>
      </c>
      <c r="S426" s="50" t="s">
        <v>382</v>
      </c>
    </row>
    <row r="427" spans="1:19" ht="11.25" hidden="1" customHeight="1">
      <c r="A427" s="54" t="s">
        <v>1185</v>
      </c>
      <c r="B427" s="54" t="s">
        <v>1963</v>
      </c>
      <c r="C427" s="54"/>
      <c r="D427" s="54" t="s">
        <v>1964</v>
      </c>
      <c r="E427" s="54" t="s">
        <v>1898</v>
      </c>
      <c r="F427" s="54" t="s">
        <v>2915</v>
      </c>
      <c r="G427" s="54" t="s">
        <v>382</v>
      </c>
      <c r="H427" s="54" t="s">
        <v>3067</v>
      </c>
      <c r="I427" s="54" t="s">
        <v>3066</v>
      </c>
      <c r="J427" s="54" t="s">
        <v>1965</v>
      </c>
      <c r="K427" s="54" t="s">
        <v>90</v>
      </c>
      <c r="L427" s="54" t="s">
        <v>15</v>
      </c>
      <c r="M427" s="54" t="s">
        <v>15</v>
      </c>
      <c r="N427" s="54"/>
      <c r="P427" s="52">
        <v>0</v>
      </c>
      <c r="R427" s="51">
        <v>157.6006712962963</v>
      </c>
      <c r="S427" s="50" t="s">
        <v>382</v>
      </c>
    </row>
    <row r="428" spans="1:19" ht="11.25" hidden="1" customHeight="1">
      <c r="A428" s="54" t="s">
        <v>1185</v>
      </c>
      <c r="B428" s="54" t="s">
        <v>1983</v>
      </c>
      <c r="C428" s="54"/>
      <c r="D428" s="54" t="s">
        <v>1899</v>
      </c>
      <c r="E428" s="54" t="s">
        <v>1898</v>
      </c>
      <c r="F428" s="54" t="s">
        <v>2915</v>
      </c>
      <c r="G428" s="54" t="s">
        <v>382</v>
      </c>
      <c r="H428" s="54" t="s">
        <v>3067</v>
      </c>
      <c r="I428" s="54" t="s">
        <v>3066</v>
      </c>
      <c r="J428" s="54" t="s">
        <v>1897</v>
      </c>
      <c r="K428" s="54" t="s">
        <v>25</v>
      </c>
      <c r="L428" s="54" t="s">
        <v>15</v>
      </c>
      <c r="M428" s="54" t="s">
        <v>15</v>
      </c>
      <c r="N428" s="54"/>
      <c r="P428" s="52">
        <v>0</v>
      </c>
      <c r="R428" s="51">
        <v>156.68635416666666</v>
      </c>
      <c r="S428" s="50" t="s">
        <v>382</v>
      </c>
    </row>
    <row r="429" spans="1:19" ht="11.25" hidden="1" customHeight="1">
      <c r="A429" s="54" t="s">
        <v>1940</v>
      </c>
      <c r="B429" s="54" t="s">
        <v>2238</v>
      </c>
      <c r="C429" s="54"/>
      <c r="D429" s="54" t="s">
        <v>1525</v>
      </c>
      <c r="E429" s="54" t="s">
        <v>1524</v>
      </c>
      <c r="F429" s="54" t="s">
        <v>386</v>
      </c>
      <c r="G429" s="54" t="s">
        <v>2907</v>
      </c>
      <c r="H429" s="54" t="s">
        <v>385</v>
      </c>
      <c r="I429" s="54" t="s">
        <v>384</v>
      </c>
      <c r="J429" s="54" t="s">
        <v>1449</v>
      </c>
      <c r="K429" s="54" t="s">
        <v>19</v>
      </c>
      <c r="L429" s="54" t="s">
        <v>15</v>
      </c>
      <c r="M429" s="54" t="s">
        <v>20</v>
      </c>
      <c r="N429" s="54" t="s">
        <v>1772</v>
      </c>
      <c r="O429" s="53">
        <v>41197.806701388887</v>
      </c>
      <c r="P429" s="52">
        <v>2</v>
      </c>
      <c r="Q429" s="51">
        <v>129.29777777777778</v>
      </c>
      <c r="R429" s="51">
        <v>129.33944444444444</v>
      </c>
      <c r="S429" s="50" t="s">
        <v>382</v>
      </c>
    </row>
    <row r="430" spans="1:19" ht="11.25" hidden="1" customHeight="1">
      <c r="A430" s="54" t="s">
        <v>1411</v>
      </c>
      <c r="B430" s="54" t="s">
        <v>2271</v>
      </c>
      <c r="C430" s="54"/>
      <c r="D430" s="54" t="s">
        <v>1467</v>
      </c>
      <c r="E430" s="54" t="s">
        <v>1466</v>
      </c>
      <c r="F430" s="54" t="s">
        <v>2915</v>
      </c>
      <c r="G430" s="54" t="s">
        <v>2919</v>
      </c>
      <c r="H430" s="54" t="s">
        <v>398</v>
      </c>
      <c r="I430" s="54" t="s">
        <v>3107</v>
      </c>
      <c r="J430" s="54" t="s">
        <v>1813</v>
      </c>
      <c r="K430" s="54" t="s">
        <v>18</v>
      </c>
      <c r="L430" s="54" t="s">
        <v>15</v>
      </c>
      <c r="M430" s="54" t="s">
        <v>216</v>
      </c>
      <c r="N430" s="54" t="s">
        <v>3078</v>
      </c>
      <c r="O430" s="53">
        <v>41199.478425925925</v>
      </c>
      <c r="P430" s="52">
        <v>0</v>
      </c>
      <c r="Q430" s="51">
        <v>127.62605324074075</v>
      </c>
      <c r="R430" s="51">
        <v>127.62605324074075</v>
      </c>
      <c r="S430" s="50" t="s">
        <v>382</v>
      </c>
    </row>
    <row r="431" spans="1:19" ht="11.25" hidden="1" customHeight="1">
      <c r="A431" s="54" t="s">
        <v>1411</v>
      </c>
      <c r="B431" s="54" t="s">
        <v>2355</v>
      </c>
      <c r="C431" s="54"/>
      <c r="D431" s="54" t="s">
        <v>1188</v>
      </c>
      <c r="E431" s="54" t="s">
        <v>2354</v>
      </c>
      <c r="F431" s="54" t="s">
        <v>386</v>
      </c>
      <c r="G431" s="54" t="s">
        <v>2907</v>
      </c>
      <c r="H431" s="54" t="s">
        <v>385</v>
      </c>
      <c r="I431" s="54" t="s">
        <v>384</v>
      </c>
      <c r="J431" s="54" t="s">
        <v>2353</v>
      </c>
      <c r="K431" s="54" t="s">
        <v>60</v>
      </c>
      <c r="L431" s="54" t="s">
        <v>15</v>
      </c>
      <c r="M431" s="54" t="s">
        <v>20</v>
      </c>
      <c r="N431" s="54" t="s">
        <v>2352</v>
      </c>
      <c r="O431" s="53">
        <v>41208.430428240739</v>
      </c>
      <c r="P431" s="52">
        <v>1</v>
      </c>
      <c r="Q431" s="51">
        <v>118.67405092592593</v>
      </c>
      <c r="R431" s="51">
        <v>118.67405092592593</v>
      </c>
      <c r="S431" s="50" t="s">
        <v>382</v>
      </c>
    </row>
    <row r="432" spans="1:19" ht="11.25" hidden="1" customHeight="1">
      <c r="A432" s="54" t="s">
        <v>1940</v>
      </c>
      <c r="B432" s="54" t="s">
        <v>2351</v>
      </c>
      <c r="C432" s="54"/>
      <c r="D432" s="54" t="s">
        <v>2350</v>
      </c>
      <c r="E432" s="54" t="s">
        <v>1186</v>
      </c>
      <c r="F432" s="54" t="s">
        <v>2915</v>
      </c>
      <c r="G432" s="54" t="s">
        <v>382</v>
      </c>
      <c r="H432" s="54" t="s">
        <v>2952</v>
      </c>
      <c r="I432" s="54" t="s">
        <v>3106</v>
      </c>
      <c r="J432" s="54" t="s">
        <v>2349</v>
      </c>
      <c r="K432" s="54" t="s">
        <v>25</v>
      </c>
      <c r="L432" s="54" t="s">
        <v>15</v>
      </c>
      <c r="M432" s="54" t="s">
        <v>20</v>
      </c>
      <c r="N432" s="54" t="s">
        <v>2348</v>
      </c>
      <c r="O432" s="53">
        <v>41208.597060185188</v>
      </c>
      <c r="P432" s="52">
        <v>1</v>
      </c>
      <c r="Q432" s="51">
        <v>118.50741898148148</v>
      </c>
      <c r="R432" s="51">
        <v>118.50741898148148</v>
      </c>
      <c r="S432" s="50" t="s">
        <v>382</v>
      </c>
    </row>
    <row r="433" spans="1:19" ht="11.25" hidden="1" customHeight="1">
      <c r="A433" s="54" t="s">
        <v>1411</v>
      </c>
      <c r="B433" s="54" t="s">
        <v>2589</v>
      </c>
      <c r="C433" s="54"/>
      <c r="D433" s="54" t="s">
        <v>2204</v>
      </c>
      <c r="E433" s="54" t="s">
        <v>1146</v>
      </c>
      <c r="F433" s="54" t="s">
        <v>2915</v>
      </c>
      <c r="G433" s="54" t="s">
        <v>382</v>
      </c>
      <c r="H433" s="54" t="s">
        <v>2952</v>
      </c>
      <c r="I433" s="54" t="s">
        <v>3105</v>
      </c>
      <c r="J433" s="54" t="s">
        <v>2174</v>
      </c>
      <c r="K433" s="54" t="s">
        <v>14</v>
      </c>
      <c r="L433" s="54" t="s">
        <v>15</v>
      </c>
      <c r="M433" s="54" t="s">
        <v>15</v>
      </c>
      <c r="N433" s="54"/>
      <c r="P433" s="52">
        <v>0</v>
      </c>
      <c r="R433" s="51">
        <v>94.068194444444458</v>
      </c>
      <c r="S433" s="50" t="s">
        <v>382</v>
      </c>
    </row>
    <row r="434" spans="1:19" ht="11.25" hidden="1" customHeight="1">
      <c r="A434" s="54" t="s">
        <v>1411</v>
      </c>
      <c r="B434" s="54" t="s">
        <v>2588</v>
      </c>
      <c r="C434" s="54"/>
      <c r="D434" s="54" t="s">
        <v>2204</v>
      </c>
      <c r="E434" s="54" t="s">
        <v>1146</v>
      </c>
      <c r="F434" s="54" t="s">
        <v>2915</v>
      </c>
      <c r="G434" s="54" t="s">
        <v>382</v>
      </c>
      <c r="H434" s="54" t="s">
        <v>2952</v>
      </c>
      <c r="I434" s="54" t="s">
        <v>3105</v>
      </c>
      <c r="J434" s="54" t="s">
        <v>2174</v>
      </c>
      <c r="K434" s="54" t="s">
        <v>18</v>
      </c>
      <c r="L434" s="54" t="s">
        <v>15</v>
      </c>
      <c r="M434" s="54" t="s">
        <v>1441</v>
      </c>
      <c r="N434" s="54" t="s">
        <v>1670</v>
      </c>
      <c r="O434" s="53">
        <v>41233.657650462963</v>
      </c>
      <c r="P434" s="52">
        <v>0</v>
      </c>
      <c r="Q434" s="51">
        <v>93.446828703703702</v>
      </c>
      <c r="R434" s="51">
        <v>94.049722222222229</v>
      </c>
      <c r="S434" s="50" t="s">
        <v>382</v>
      </c>
    </row>
    <row r="435" spans="1:19" ht="11.25" hidden="1" customHeight="1">
      <c r="A435" s="54" t="s">
        <v>1940</v>
      </c>
      <c r="B435" s="54" t="s">
        <v>2587</v>
      </c>
      <c r="C435" s="54"/>
      <c r="D435" s="54" t="s">
        <v>1525</v>
      </c>
      <c r="E435" s="54" t="s">
        <v>1524</v>
      </c>
      <c r="F435" s="54" t="s">
        <v>386</v>
      </c>
      <c r="G435" s="54" t="s">
        <v>2907</v>
      </c>
      <c r="H435" s="54" t="s">
        <v>385</v>
      </c>
      <c r="I435" s="54" t="s">
        <v>384</v>
      </c>
      <c r="J435" s="54" t="s">
        <v>2585</v>
      </c>
      <c r="K435" s="54" t="s">
        <v>14</v>
      </c>
      <c r="L435" s="54" t="s">
        <v>15</v>
      </c>
      <c r="M435" s="54" t="s">
        <v>15</v>
      </c>
      <c r="N435" s="54"/>
      <c r="P435" s="52">
        <v>0</v>
      </c>
      <c r="R435" s="51">
        <v>93.427083333333314</v>
      </c>
      <c r="S435" s="50" t="s">
        <v>382</v>
      </c>
    </row>
    <row r="436" spans="1:19" ht="11.25" hidden="1" customHeight="1">
      <c r="A436" s="54" t="s">
        <v>1412</v>
      </c>
      <c r="B436" s="54" t="s">
        <v>2586</v>
      </c>
      <c r="C436" s="54"/>
      <c r="D436" s="54" t="s">
        <v>1525</v>
      </c>
      <c r="E436" s="54" t="s">
        <v>1524</v>
      </c>
      <c r="F436" s="54" t="s">
        <v>386</v>
      </c>
      <c r="G436" s="54" t="s">
        <v>2907</v>
      </c>
      <c r="H436" s="54" t="s">
        <v>385</v>
      </c>
      <c r="I436" s="54" t="s">
        <v>384</v>
      </c>
      <c r="J436" s="54" t="s">
        <v>2585</v>
      </c>
      <c r="K436" s="54" t="s">
        <v>14</v>
      </c>
      <c r="L436" s="54" t="s">
        <v>15</v>
      </c>
      <c r="M436" s="54" t="s">
        <v>15</v>
      </c>
      <c r="N436" s="54"/>
      <c r="P436" s="52">
        <v>0</v>
      </c>
      <c r="R436" s="51">
        <v>93.413298611111117</v>
      </c>
      <c r="S436" s="50" t="s">
        <v>382</v>
      </c>
    </row>
    <row r="437" spans="1:19" ht="11.25" hidden="1" customHeight="1">
      <c r="A437" s="54" t="s">
        <v>1940</v>
      </c>
      <c r="B437" s="54" t="s">
        <v>2636</v>
      </c>
      <c r="C437" s="54"/>
      <c r="D437" s="54" t="s">
        <v>2627</v>
      </c>
      <c r="E437" s="54" t="s">
        <v>2626</v>
      </c>
      <c r="F437" s="54" t="s">
        <v>2915</v>
      </c>
      <c r="G437" s="54" t="s">
        <v>3083</v>
      </c>
      <c r="H437" s="54" t="s">
        <v>3083</v>
      </c>
      <c r="I437" s="54" t="s">
        <v>3104</v>
      </c>
      <c r="J437" s="54" t="s">
        <v>2625</v>
      </c>
      <c r="K437" s="54" t="s">
        <v>19</v>
      </c>
      <c r="L437" s="54" t="s">
        <v>15</v>
      </c>
      <c r="M437" s="54" t="s">
        <v>422</v>
      </c>
      <c r="N437" s="54" t="s">
        <v>1151</v>
      </c>
      <c r="O437" s="53">
        <v>41313.600682870368</v>
      </c>
      <c r="P437" s="52">
        <v>0</v>
      </c>
      <c r="Q437" s="51">
        <v>13.503796296296297</v>
      </c>
      <c r="R437" s="51">
        <v>90.34873842592593</v>
      </c>
      <c r="S437" s="50" t="s">
        <v>382</v>
      </c>
    </row>
    <row r="438" spans="1:19" ht="11.25" hidden="1" customHeight="1">
      <c r="A438" s="54" t="s">
        <v>1412</v>
      </c>
      <c r="B438" s="54" t="s">
        <v>2635</v>
      </c>
      <c r="C438" s="54"/>
      <c r="D438" s="54" t="s">
        <v>2627</v>
      </c>
      <c r="E438" s="54" t="s">
        <v>2626</v>
      </c>
      <c r="F438" s="54" t="s">
        <v>2915</v>
      </c>
      <c r="G438" s="54" t="s">
        <v>3083</v>
      </c>
      <c r="H438" s="54" t="s">
        <v>3083</v>
      </c>
      <c r="I438" s="54" t="s">
        <v>3104</v>
      </c>
      <c r="J438" s="54" t="s">
        <v>2625</v>
      </c>
      <c r="K438" s="54" t="s">
        <v>18</v>
      </c>
      <c r="L438" s="54" t="s">
        <v>15</v>
      </c>
      <c r="M438" s="54" t="s">
        <v>1441</v>
      </c>
      <c r="N438" s="54" t="s">
        <v>1670</v>
      </c>
      <c r="O438" s="53">
        <v>41250.749444444446</v>
      </c>
      <c r="P438" s="52">
        <v>0</v>
      </c>
      <c r="Q438" s="51">
        <v>76.355034722222229</v>
      </c>
      <c r="R438" s="51">
        <v>90.329479166666673</v>
      </c>
      <c r="S438" s="50" t="s">
        <v>382</v>
      </c>
    </row>
    <row r="439" spans="1:19" ht="11.25" hidden="1" customHeight="1">
      <c r="A439" s="54" t="s">
        <v>1940</v>
      </c>
      <c r="B439" s="54" t="s">
        <v>2753</v>
      </c>
      <c r="C439" s="54"/>
      <c r="D439" s="54" t="s">
        <v>2627</v>
      </c>
      <c r="E439" s="54" t="s">
        <v>2626</v>
      </c>
      <c r="F439" s="54" t="s">
        <v>2915</v>
      </c>
      <c r="G439" s="54" t="s">
        <v>3083</v>
      </c>
      <c r="H439" s="54" t="s">
        <v>3083</v>
      </c>
      <c r="I439" s="54" t="s">
        <v>3104</v>
      </c>
      <c r="J439" s="54" t="s">
        <v>2751</v>
      </c>
      <c r="K439" s="54" t="s">
        <v>19</v>
      </c>
      <c r="L439" s="54" t="s">
        <v>15</v>
      </c>
      <c r="M439" s="54" t="s">
        <v>40</v>
      </c>
      <c r="N439" s="54" t="s">
        <v>2146</v>
      </c>
      <c r="O439" s="53">
        <v>41317.426944444444</v>
      </c>
      <c r="P439" s="52">
        <v>5</v>
      </c>
      <c r="Q439" s="51">
        <v>9.677534722222223</v>
      </c>
      <c r="R439" s="51">
        <v>83.569907407407413</v>
      </c>
      <c r="S439" s="50" t="s">
        <v>382</v>
      </c>
    </row>
    <row r="440" spans="1:19" ht="11.25" hidden="1" customHeight="1">
      <c r="A440" s="54" t="s">
        <v>1412</v>
      </c>
      <c r="B440" s="54" t="s">
        <v>2752</v>
      </c>
      <c r="C440" s="54"/>
      <c r="D440" s="54" t="s">
        <v>2627</v>
      </c>
      <c r="E440" s="54" t="s">
        <v>2626</v>
      </c>
      <c r="F440" s="54" t="s">
        <v>2915</v>
      </c>
      <c r="G440" s="54" t="s">
        <v>3083</v>
      </c>
      <c r="H440" s="54" t="s">
        <v>3083</v>
      </c>
      <c r="I440" s="54" t="s">
        <v>3082</v>
      </c>
      <c r="J440" s="54" t="s">
        <v>2751</v>
      </c>
      <c r="K440" s="54" t="s">
        <v>18</v>
      </c>
      <c r="L440" s="54" t="s">
        <v>56</v>
      </c>
      <c r="M440" s="54" t="s">
        <v>1441</v>
      </c>
      <c r="N440" s="54" t="s">
        <v>1670</v>
      </c>
      <c r="O440" s="53">
        <v>41290.515625</v>
      </c>
      <c r="P440" s="52">
        <v>0</v>
      </c>
      <c r="Q440" s="51">
        <v>36.588854166666664</v>
      </c>
      <c r="R440" s="51">
        <v>83.557685185185179</v>
      </c>
      <c r="S440" s="50" t="s">
        <v>382</v>
      </c>
    </row>
    <row r="441" spans="1:19" ht="11.25" hidden="1" customHeight="1">
      <c r="A441" s="54" t="s">
        <v>1412</v>
      </c>
      <c r="B441" s="54" t="s">
        <v>2750</v>
      </c>
      <c r="C441" s="54"/>
      <c r="D441" s="54" t="s">
        <v>2627</v>
      </c>
      <c r="E441" s="54" t="s">
        <v>2626</v>
      </c>
      <c r="F441" s="54" t="s">
        <v>398</v>
      </c>
      <c r="G441" s="54" t="s">
        <v>603</v>
      </c>
      <c r="H441" s="54" t="s">
        <v>616</v>
      </c>
      <c r="I441" s="54" t="s">
        <v>3138</v>
      </c>
      <c r="J441" s="54" t="s">
        <v>2727</v>
      </c>
      <c r="K441" s="54" t="s">
        <v>18</v>
      </c>
      <c r="L441" s="54" t="s">
        <v>56</v>
      </c>
      <c r="M441" s="54" t="s">
        <v>1441</v>
      </c>
      <c r="N441" s="54" t="s">
        <v>1670</v>
      </c>
      <c r="O441" s="53">
        <v>41290.518923611111</v>
      </c>
      <c r="P441" s="52">
        <v>0</v>
      </c>
      <c r="Q441" s="51">
        <v>36.585555555555558</v>
      </c>
      <c r="R441" s="51">
        <v>83.345312500000006</v>
      </c>
      <c r="S441" s="50" t="s">
        <v>382</v>
      </c>
    </row>
    <row r="442" spans="1:19" ht="11.25" hidden="1" customHeight="1">
      <c r="A442" s="54" t="s">
        <v>1940</v>
      </c>
      <c r="B442" s="54" t="s">
        <v>2795</v>
      </c>
      <c r="C442" s="54"/>
      <c r="D442" s="54" t="s">
        <v>2627</v>
      </c>
      <c r="E442" s="54" t="s">
        <v>2626</v>
      </c>
      <c r="F442" s="54" t="s">
        <v>2915</v>
      </c>
      <c r="G442" s="54" t="s">
        <v>3083</v>
      </c>
      <c r="H442" s="54" t="s">
        <v>3083</v>
      </c>
      <c r="I442" s="54" t="s">
        <v>3082</v>
      </c>
      <c r="J442" s="54" t="s">
        <v>2727</v>
      </c>
      <c r="K442" s="54" t="s">
        <v>19</v>
      </c>
      <c r="L442" s="54" t="s">
        <v>15</v>
      </c>
      <c r="M442" s="54" t="s">
        <v>20</v>
      </c>
      <c r="N442" s="54" t="s">
        <v>2624</v>
      </c>
      <c r="O442" s="53">
        <v>41247.529120370367</v>
      </c>
      <c r="P442" s="52">
        <v>2</v>
      </c>
      <c r="Q442" s="51">
        <v>79.5753587962963</v>
      </c>
      <c r="R442" s="51">
        <v>79.5753587962963</v>
      </c>
      <c r="S442" s="50" t="s">
        <v>382</v>
      </c>
    </row>
    <row r="443" spans="1:19" ht="11.25" hidden="1" customHeight="1">
      <c r="A443" s="54" t="s">
        <v>1412</v>
      </c>
      <c r="B443" s="54" t="s">
        <v>2794</v>
      </c>
      <c r="C443" s="54"/>
      <c r="D443" s="54" t="s">
        <v>2627</v>
      </c>
      <c r="E443" s="54" t="s">
        <v>2626</v>
      </c>
      <c r="F443" s="54" t="s">
        <v>398</v>
      </c>
      <c r="G443" s="54" t="s">
        <v>603</v>
      </c>
      <c r="H443" s="54" t="s">
        <v>616</v>
      </c>
      <c r="I443" s="54" t="s">
        <v>3138</v>
      </c>
      <c r="J443" s="54" t="s">
        <v>2787</v>
      </c>
      <c r="K443" s="54" t="s">
        <v>18</v>
      </c>
      <c r="L443" s="54" t="s">
        <v>56</v>
      </c>
      <c r="M443" s="54" t="s">
        <v>225</v>
      </c>
      <c r="N443" s="54" t="s">
        <v>4502</v>
      </c>
      <c r="O443" s="53">
        <v>41305.321122685185</v>
      </c>
      <c r="P443" s="52">
        <v>0</v>
      </c>
      <c r="Q443" s="51">
        <v>21.783356481481476</v>
      </c>
      <c r="R443" s="51">
        <v>79.54461805555556</v>
      </c>
      <c r="S443" s="50" t="s">
        <v>382</v>
      </c>
    </row>
    <row r="444" spans="1:19" ht="11.25" hidden="1" customHeight="1">
      <c r="A444" s="54" t="s">
        <v>1940</v>
      </c>
      <c r="B444" s="54" t="s">
        <v>2793</v>
      </c>
      <c r="C444" s="54"/>
      <c r="D444" s="54" t="s">
        <v>2627</v>
      </c>
      <c r="E444" s="54" t="s">
        <v>2626</v>
      </c>
      <c r="F444" s="54" t="s">
        <v>2915</v>
      </c>
      <c r="G444" s="54" t="s">
        <v>3083</v>
      </c>
      <c r="H444" s="54" t="s">
        <v>3083</v>
      </c>
      <c r="I444" s="54" t="s">
        <v>3082</v>
      </c>
      <c r="J444" s="54" t="s">
        <v>2787</v>
      </c>
      <c r="K444" s="54" t="s">
        <v>19</v>
      </c>
      <c r="L444" s="54" t="s">
        <v>15</v>
      </c>
      <c r="M444" s="54" t="s">
        <v>20</v>
      </c>
      <c r="N444" s="54" t="s">
        <v>2624</v>
      </c>
      <c r="O444" s="53">
        <v>41247.570671296293</v>
      </c>
      <c r="P444" s="52">
        <v>2</v>
      </c>
      <c r="Q444" s="51">
        <v>79.533807870370367</v>
      </c>
      <c r="R444" s="51">
        <v>79.533807870370367</v>
      </c>
      <c r="S444" s="50" t="s">
        <v>382</v>
      </c>
    </row>
    <row r="445" spans="1:19" ht="11.25" hidden="1" customHeight="1">
      <c r="A445" s="54" t="s">
        <v>1940</v>
      </c>
      <c r="B445" s="54" t="s">
        <v>2791</v>
      </c>
      <c r="C445" s="54"/>
      <c r="D445" s="54" t="s">
        <v>2627</v>
      </c>
      <c r="E445" s="54" t="s">
        <v>2626</v>
      </c>
      <c r="F445" s="54" t="s">
        <v>2915</v>
      </c>
      <c r="G445" s="54" t="s">
        <v>3083</v>
      </c>
      <c r="H445" s="54" t="s">
        <v>3083</v>
      </c>
      <c r="I445" s="54" t="s">
        <v>3104</v>
      </c>
      <c r="J445" s="54" t="s">
        <v>2790</v>
      </c>
      <c r="K445" s="54" t="s">
        <v>19</v>
      </c>
      <c r="L445" s="54" t="s">
        <v>15</v>
      </c>
      <c r="M445" s="54" t="s">
        <v>15</v>
      </c>
      <c r="N445" s="54"/>
      <c r="P445" s="52">
        <v>0</v>
      </c>
      <c r="R445" s="51">
        <v>79.31856481481482</v>
      </c>
      <c r="S445" s="50" t="s">
        <v>382</v>
      </c>
    </row>
    <row r="446" spans="1:19" ht="11.25" hidden="1" customHeight="1">
      <c r="A446" s="54" t="s">
        <v>1412</v>
      </c>
      <c r="B446" s="54" t="s">
        <v>2837</v>
      </c>
      <c r="C446" s="54"/>
      <c r="D446" s="54" t="s">
        <v>2627</v>
      </c>
      <c r="E446" s="54" t="s">
        <v>2626</v>
      </c>
      <c r="F446" s="54" t="s">
        <v>2915</v>
      </c>
      <c r="G446" s="54" t="s">
        <v>3083</v>
      </c>
      <c r="H446" s="54" t="s">
        <v>3083</v>
      </c>
      <c r="I446" s="54" t="s">
        <v>3104</v>
      </c>
      <c r="J446" s="54" t="s">
        <v>2790</v>
      </c>
      <c r="K446" s="54" t="s">
        <v>14</v>
      </c>
      <c r="L446" s="54" t="s">
        <v>15</v>
      </c>
      <c r="M446" s="54" t="s">
        <v>15</v>
      </c>
      <c r="N446" s="54"/>
      <c r="P446" s="52">
        <v>0</v>
      </c>
      <c r="R446" s="51">
        <v>78.594606481481478</v>
      </c>
      <c r="S446" s="50" t="s">
        <v>382</v>
      </c>
    </row>
    <row r="447" spans="1:19" ht="11.25" hidden="1" customHeight="1">
      <c r="A447" s="54" t="s">
        <v>1940</v>
      </c>
      <c r="B447" s="54" t="s">
        <v>2835</v>
      </c>
      <c r="C447" s="54"/>
      <c r="D447" s="54" t="s">
        <v>2627</v>
      </c>
      <c r="E447" s="54" t="s">
        <v>2626</v>
      </c>
      <c r="F447" s="54" t="s">
        <v>2915</v>
      </c>
      <c r="G447" s="54" t="s">
        <v>3083</v>
      </c>
      <c r="H447" s="54" t="s">
        <v>3083</v>
      </c>
      <c r="I447" s="54" t="s">
        <v>3104</v>
      </c>
      <c r="J447" s="54" t="s">
        <v>2831</v>
      </c>
      <c r="K447" s="54" t="s">
        <v>19</v>
      </c>
      <c r="L447" s="54" t="s">
        <v>15</v>
      </c>
      <c r="M447" s="54" t="s">
        <v>40</v>
      </c>
      <c r="N447" s="54" t="s">
        <v>1151</v>
      </c>
      <c r="O447" s="53">
        <v>41304.956724537034</v>
      </c>
      <c r="P447" s="52">
        <v>5</v>
      </c>
      <c r="Q447" s="51">
        <v>22.147754629629631</v>
      </c>
      <c r="R447" s="51">
        <v>78.331168981481483</v>
      </c>
      <c r="S447" s="50" t="s">
        <v>382</v>
      </c>
    </row>
    <row r="448" spans="1:19" ht="11.25" hidden="1" customHeight="1">
      <c r="A448" s="54" t="s">
        <v>1411</v>
      </c>
      <c r="B448" s="54" t="s">
        <v>3099</v>
      </c>
      <c r="C448" s="54"/>
      <c r="D448" s="54" t="s">
        <v>1188</v>
      </c>
      <c r="E448" s="54" t="s">
        <v>1186</v>
      </c>
      <c r="F448" s="54" t="s">
        <v>386</v>
      </c>
      <c r="G448" s="54" t="s">
        <v>2907</v>
      </c>
      <c r="H448" s="54" t="s">
        <v>385</v>
      </c>
      <c r="I448" s="54" t="s">
        <v>384</v>
      </c>
      <c r="J448" s="54" t="s">
        <v>3098</v>
      </c>
      <c r="K448" s="54" t="s">
        <v>60</v>
      </c>
      <c r="L448" s="54" t="s">
        <v>15</v>
      </c>
      <c r="M448" s="54" t="s">
        <v>15</v>
      </c>
      <c r="N448" s="54"/>
      <c r="P448" s="52">
        <v>0</v>
      </c>
      <c r="R448" s="51">
        <v>69.539247685185188</v>
      </c>
      <c r="S448" s="50" t="s">
        <v>382</v>
      </c>
    </row>
    <row r="449" spans="1:19" ht="11.25" hidden="1" customHeight="1">
      <c r="A449" s="54" t="s">
        <v>1412</v>
      </c>
      <c r="B449" s="54" t="s">
        <v>4259</v>
      </c>
      <c r="C449" s="54"/>
      <c r="D449" s="54" t="s">
        <v>2627</v>
      </c>
      <c r="E449" s="54" t="s">
        <v>2626</v>
      </c>
      <c r="F449" s="54" t="s">
        <v>2915</v>
      </c>
      <c r="G449" s="54" t="s">
        <v>3083</v>
      </c>
      <c r="H449" s="54" t="s">
        <v>3083</v>
      </c>
      <c r="I449" s="54" t="s">
        <v>3104</v>
      </c>
      <c r="J449" s="54" t="s">
        <v>2790</v>
      </c>
      <c r="K449" s="54" t="s">
        <v>14</v>
      </c>
      <c r="L449" s="54" t="s">
        <v>15</v>
      </c>
      <c r="M449" s="54" t="s">
        <v>422</v>
      </c>
      <c r="N449" s="54" t="s">
        <v>1151</v>
      </c>
      <c r="O449" s="53">
        <v>41313.61010416667</v>
      </c>
      <c r="P449" s="52">
        <v>0</v>
      </c>
      <c r="Q449" s="51">
        <v>13.494375</v>
      </c>
      <c r="R449" s="51">
        <v>43.465162037037047</v>
      </c>
      <c r="S449" s="50" t="s">
        <v>382</v>
      </c>
    </row>
    <row r="450" spans="1:19" ht="11.25" hidden="1" customHeight="1">
      <c r="A450" s="54" t="s">
        <v>1412</v>
      </c>
      <c r="B450" s="54" t="s">
        <v>4257</v>
      </c>
      <c r="C450" s="54"/>
      <c r="D450" s="54" t="s">
        <v>2627</v>
      </c>
      <c r="E450" s="54" t="s">
        <v>2626</v>
      </c>
      <c r="F450" s="54" t="s">
        <v>2915</v>
      </c>
      <c r="G450" s="54" t="s">
        <v>3083</v>
      </c>
      <c r="H450" s="54" t="s">
        <v>3083</v>
      </c>
      <c r="I450" s="54" t="s">
        <v>3104</v>
      </c>
      <c r="J450" s="54" t="s">
        <v>2831</v>
      </c>
      <c r="K450" s="54" t="s">
        <v>14</v>
      </c>
      <c r="L450" s="54" t="s">
        <v>15</v>
      </c>
      <c r="M450" s="54" t="s">
        <v>15</v>
      </c>
      <c r="N450" s="54"/>
      <c r="P450" s="52">
        <v>0</v>
      </c>
      <c r="R450" s="51">
        <v>43.380474537037031</v>
      </c>
      <c r="S450" s="50" t="s">
        <v>382</v>
      </c>
    </row>
    <row r="451" spans="1:19" ht="11.25" hidden="1" customHeight="1">
      <c r="A451" s="54" t="s">
        <v>1412</v>
      </c>
      <c r="B451" s="54" t="s">
        <v>4256</v>
      </c>
      <c r="C451" s="54"/>
      <c r="D451" s="54" t="s">
        <v>2627</v>
      </c>
      <c r="E451" s="54" t="s">
        <v>2626</v>
      </c>
      <c r="F451" s="54" t="s">
        <v>2915</v>
      </c>
      <c r="G451" s="54" t="s">
        <v>3083</v>
      </c>
      <c r="H451" s="54" t="s">
        <v>3083</v>
      </c>
      <c r="I451" s="54" t="s">
        <v>3104</v>
      </c>
      <c r="J451" s="54" t="s">
        <v>2831</v>
      </c>
      <c r="K451" s="54" t="s">
        <v>14</v>
      </c>
      <c r="L451" s="54" t="s">
        <v>15</v>
      </c>
      <c r="M451" s="54" t="s">
        <v>216</v>
      </c>
      <c r="N451" s="54" t="s">
        <v>3078</v>
      </c>
      <c r="O451" s="53">
        <v>41303.359780092593</v>
      </c>
      <c r="P451" s="52">
        <v>0</v>
      </c>
      <c r="Q451" s="51">
        <v>23.744699074074074</v>
      </c>
      <c r="R451" s="51">
        <v>42.522638888888899</v>
      </c>
      <c r="S451" s="50" t="s">
        <v>382</v>
      </c>
    </row>
    <row r="452" spans="1:19" ht="11.25" hidden="1" customHeight="1">
      <c r="A452" s="54" t="s">
        <v>1411</v>
      </c>
      <c r="B452" s="54" t="s">
        <v>3986</v>
      </c>
      <c r="C452" s="54"/>
      <c r="D452" s="54" t="s">
        <v>1188</v>
      </c>
      <c r="E452" s="54" t="s">
        <v>1186</v>
      </c>
      <c r="F452" s="54" t="s">
        <v>1244</v>
      </c>
      <c r="G452" s="54" t="s">
        <v>3329</v>
      </c>
      <c r="H452" s="54" t="s">
        <v>3328</v>
      </c>
      <c r="I452" s="54" t="s">
        <v>3566</v>
      </c>
      <c r="J452" s="54" t="s">
        <v>3985</v>
      </c>
      <c r="K452" s="54" t="s">
        <v>14</v>
      </c>
      <c r="L452" s="54" t="s">
        <v>15</v>
      </c>
      <c r="M452" s="54" t="s">
        <v>1669</v>
      </c>
      <c r="N452" s="54" t="s">
        <v>2961</v>
      </c>
      <c r="O452" s="53">
        <v>41318.428240740737</v>
      </c>
      <c r="P452" s="52">
        <v>0</v>
      </c>
      <c r="Q452" s="51">
        <v>8.6762384259259253</v>
      </c>
      <c r="R452" s="51">
        <v>36.631226851851849</v>
      </c>
      <c r="S452" s="50" t="s">
        <v>382</v>
      </c>
    </row>
    <row r="453" spans="1:19" ht="11.25" hidden="1" customHeight="1">
      <c r="A453" s="54" t="s">
        <v>1185</v>
      </c>
      <c r="B453" s="54" t="s">
        <v>4255</v>
      </c>
      <c r="C453" s="54"/>
      <c r="D453" s="54" t="s">
        <v>4254</v>
      </c>
      <c r="E453" s="54" t="s">
        <v>1898</v>
      </c>
      <c r="F453" s="54" t="s">
        <v>2915</v>
      </c>
      <c r="G453" s="54" t="s">
        <v>382</v>
      </c>
      <c r="H453" s="54" t="s">
        <v>3067</v>
      </c>
      <c r="I453" s="54" t="s">
        <v>4251</v>
      </c>
      <c r="J453" s="54" t="s">
        <v>4253</v>
      </c>
      <c r="K453" s="54" t="s">
        <v>25</v>
      </c>
      <c r="L453" s="54" t="s">
        <v>15</v>
      </c>
      <c r="M453" s="54" t="s">
        <v>224</v>
      </c>
      <c r="N453" s="54" t="s">
        <v>3078</v>
      </c>
      <c r="O453" s="53">
        <v>41302.705567129633</v>
      </c>
      <c r="P453" s="52">
        <v>0</v>
      </c>
      <c r="Q453" s="51">
        <v>24.398912037037036</v>
      </c>
      <c r="R453" s="51">
        <v>24.605821759259261</v>
      </c>
      <c r="S453" s="50" t="s">
        <v>382</v>
      </c>
    </row>
    <row r="454" spans="1:19" ht="11.25" hidden="1" customHeight="1">
      <c r="A454" s="54" t="s">
        <v>1185</v>
      </c>
      <c r="B454" s="54" t="s">
        <v>4252</v>
      </c>
      <c r="C454" s="54"/>
      <c r="D454" s="54" t="s">
        <v>1899</v>
      </c>
      <c r="E454" s="54" t="s">
        <v>1898</v>
      </c>
      <c r="F454" s="54" t="s">
        <v>2915</v>
      </c>
      <c r="G454" s="54" t="s">
        <v>382</v>
      </c>
      <c r="H454" s="54" t="s">
        <v>3067</v>
      </c>
      <c r="I454" s="54" t="s">
        <v>4251</v>
      </c>
      <c r="J454" s="54" t="s">
        <v>4250</v>
      </c>
      <c r="K454" s="54" t="s">
        <v>344</v>
      </c>
      <c r="L454" s="54" t="s">
        <v>15</v>
      </c>
      <c r="M454" s="54" t="s">
        <v>216</v>
      </c>
      <c r="N454" s="54" t="s">
        <v>3078</v>
      </c>
      <c r="O454" s="53">
        <v>41304.590567129628</v>
      </c>
      <c r="P454" s="52">
        <v>0</v>
      </c>
      <c r="Q454" s="51">
        <v>22.513912037037038</v>
      </c>
      <c r="R454" s="51">
        <v>22.690300925925925</v>
      </c>
      <c r="S454" s="50" t="s">
        <v>382</v>
      </c>
    </row>
    <row r="455" spans="1:19" ht="11.25" hidden="1" customHeight="1">
      <c r="A455" s="54" t="s">
        <v>1411</v>
      </c>
      <c r="B455" s="54" t="s">
        <v>4706</v>
      </c>
      <c r="C455" s="54"/>
      <c r="D455" s="54" t="s">
        <v>4704</v>
      </c>
      <c r="E455" s="54" t="s">
        <v>4700</v>
      </c>
      <c r="F455" s="54" t="s">
        <v>2915</v>
      </c>
      <c r="G455" s="54" t="s">
        <v>382</v>
      </c>
      <c r="H455" s="54" t="s">
        <v>2952</v>
      </c>
      <c r="I455" s="54" t="s">
        <v>2951</v>
      </c>
      <c r="J455" s="54" t="s">
        <v>4699</v>
      </c>
      <c r="K455" s="54" t="s">
        <v>18</v>
      </c>
      <c r="L455" s="54" t="s">
        <v>15</v>
      </c>
      <c r="M455" s="54" t="s">
        <v>216</v>
      </c>
      <c r="N455" s="54" t="s">
        <v>3078</v>
      </c>
      <c r="O455" s="53">
        <v>41319.473263888889</v>
      </c>
      <c r="P455" s="52">
        <v>0</v>
      </c>
      <c r="Q455" s="51">
        <v>7.6312152777777786</v>
      </c>
      <c r="R455" s="51">
        <v>10.48306712962963</v>
      </c>
      <c r="S455" s="50" t="s">
        <v>382</v>
      </c>
    </row>
    <row r="456" spans="1:19" ht="11.25" hidden="1" customHeight="1">
      <c r="A456" s="54" t="s">
        <v>1411</v>
      </c>
      <c r="B456" s="54" t="s">
        <v>4705</v>
      </c>
      <c r="C456" s="54"/>
      <c r="D456" s="54" t="s">
        <v>4704</v>
      </c>
      <c r="E456" s="54" t="s">
        <v>4700</v>
      </c>
      <c r="F456" s="54" t="s">
        <v>2915</v>
      </c>
      <c r="G456" s="54" t="s">
        <v>382</v>
      </c>
      <c r="H456" s="54" t="s">
        <v>2952</v>
      </c>
      <c r="I456" s="54" t="s">
        <v>2951</v>
      </c>
      <c r="J456" s="54" t="s">
        <v>4699</v>
      </c>
      <c r="K456" s="54" t="s">
        <v>18</v>
      </c>
      <c r="L456" s="54" t="s">
        <v>15</v>
      </c>
      <c r="M456" s="54" t="s">
        <v>216</v>
      </c>
      <c r="N456" s="54" t="s">
        <v>3078</v>
      </c>
      <c r="O456" s="53">
        <v>41319.505462962959</v>
      </c>
      <c r="P456" s="52">
        <v>0</v>
      </c>
      <c r="Q456" s="51">
        <v>7.5990162037037035</v>
      </c>
      <c r="R456" s="51">
        <v>10.481400462962963</v>
      </c>
      <c r="S456" s="50" t="s">
        <v>382</v>
      </c>
    </row>
    <row r="457" spans="1:19" ht="11.25" hidden="1" customHeight="1">
      <c r="A457" s="54" t="s">
        <v>1411</v>
      </c>
      <c r="B457" s="54" t="s">
        <v>4703</v>
      </c>
      <c r="C457" s="54"/>
      <c r="D457" s="54" t="s">
        <v>4701</v>
      </c>
      <c r="E457" s="54" t="s">
        <v>4700</v>
      </c>
      <c r="F457" s="54" t="s">
        <v>2915</v>
      </c>
      <c r="G457" s="54" t="s">
        <v>382</v>
      </c>
      <c r="H457" s="54" t="s">
        <v>2952</v>
      </c>
      <c r="I457" s="54" t="s">
        <v>2951</v>
      </c>
      <c r="J457" s="54" t="s">
        <v>4699</v>
      </c>
      <c r="K457" s="54" t="s">
        <v>14</v>
      </c>
      <c r="L457" s="54" t="s">
        <v>15</v>
      </c>
      <c r="M457" s="54" t="s">
        <v>15</v>
      </c>
      <c r="N457" s="54"/>
      <c r="P457" s="52">
        <v>0</v>
      </c>
      <c r="R457" s="51">
        <v>7.5663078703703706</v>
      </c>
      <c r="S457" s="50" t="s">
        <v>382</v>
      </c>
    </row>
    <row r="458" spans="1:19" ht="11.25" hidden="1" customHeight="1">
      <c r="A458" s="54" t="s">
        <v>1411</v>
      </c>
      <c r="B458" s="54" t="s">
        <v>4702</v>
      </c>
      <c r="C458" s="54"/>
      <c r="D458" s="54" t="s">
        <v>4701</v>
      </c>
      <c r="E458" s="54" t="s">
        <v>4700</v>
      </c>
      <c r="F458" s="54" t="s">
        <v>2915</v>
      </c>
      <c r="G458" s="54" t="s">
        <v>382</v>
      </c>
      <c r="H458" s="54" t="s">
        <v>2952</v>
      </c>
      <c r="I458" s="54" t="s">
        <v>2951</v>
      </c>
      <c r="J458" s="54" t="s">
        <v>4699</v>
      </c>
      <c r="K458" s="54" t="s">
        <v>14</v>
      </c>
      <c r="L458" s="54" t="s">
        <v>15</v>
      </c>
      <c r="M458" s="54" t="s">
        <v>15</v>
      </c>
      <c r="N458" s="54"/>
      <c r="P458" s="52">
        <v>0</v>
      </c>
      <c r="R458" s="51">
        <v>7.5609374999999996</v>
      </c>
      <c r="S458" s="50" t="s">
        <v>382</v>
      </c>
    </row>
    <row r="459" spans="1:19" ht="11.25" hidden="1" customHeight="1">
      <c r="A459" s="54" t="s">
        <v>1412</v>
      </c>
      <c r="B459" s="54" t="s">
        <v>5703</v>
      </c>
      <c r="C459" s="54"/>
      <c r="D459" s="54" t="s">
        <v>5701</v>
      </c>
      <c r="E459" s="54" t="s">
        <v>1524</v>
      </c>
      <c r="F459" s="54" t="s">
        <v>2915</v>
      </c>
      <c r="G459" s="54" t="s">
        <v>3083</v>
      </c>
      <c r="H459" s="54" t="s">
        <v>3083</v>
      </c>
      <c r="I459" s="54" t="s">
        <v>3082</v>
      </c>
      <c r="J459" s="54" t="s">
        <v>5700</v>
      </c>
      <c r="K459" s="54" t="s">
        <v>14</v>
      </c>
      <c r="L459" s="54" t="s">
        <v>15</v>
      </c>
      <c r="M459" s="54" t="s">
        <v>422</v>
      </c>
      <c r="N459" s="54" t="s">
        <v>421</v>
      </c>
      <c r="O459" s="53">
        <v>41324.631168981483</v>
      </c>
      <c r="P459" s="52">
        <v>0</v>
      </c>
      <c r="Q459" s="51">
        <v>2.4733101851851851</v>
      </c>
      <c r="R459" s="51">
        <v>3.3783680555555562</v>
      </c>
      <c r="S459" s="50" t="s">
        <v>382</v>
      </c>
    </row>
    <row r="460" spans="1:19" ht="11.25" hidden="1" customHeight="1">
      <c r="A460" s="54" t="s">
        <v>1940</v>
      </c>
      <c r="B460" s="54" t="s">
        <v>5702</v>
      </c>
      <c r="C460" s="54"/>
      <c r="D460" s="54" t="s">
        <v>5701</v>
      </c>
      <c r="E460" s="54" t="s">
        <v>1524</v>
      </c>
      <c r="F460" s="54" t="s">
        <v>2915</v>
      </c>
      <c r="G460" s="54" t="s">
        <v>3061</v>
      </c>
      <c r="H460" s="54" t="s">
        <v>5696</v>
      </c>
      <c r="I460" s="54" t="s">
        <v>5695</v>
      </c>
      <c r="J460" s="54" t="s">
        <v>5700</v>
      </c>
      <c r="K460" s="54" t="s">
        <v>19</v>
      </c>
      <c r="L460" s="54" t="s">
        <v>15</v>
      </c>
      <c r="M460" s="54" t="s">
        <v>15</v>
      </c>
      <c r="N460" s="54"/>
      <c r="P460" s="52">
        <v>0</v>
      </c>
      <c r="R460" s="51">
        <v>1.6094328703703704</v>
      </c>
      <c r="S460" s="50" t="s">
        <v>382</v>
      </c>
    </row>
    <row r="461" spans="1:19" ht="11.25" hidden="1" customHeight="1">
      <c r="A461" s="54" t="s">
        <v>1184</v>
      </c>
      <c r="B461" s="54" t="s">
        <v>1183</v>
      </c>
      <c r="C461" s="54"/>
      <c r="D461" s="54" t="s">
        <v>1182</v>
      </c>
      <c r="E461" s="54" t="s">
        <v>474</v>
      </c>
      <c r="F461" s="54" t="s">
        <v>2915</v>
      </c>
      <c r="G461" s="54" t="s">
        <v>382</v>
      </c>
      <c r="H461" s="54" t="s">
        <v>2979</v>
      </c>
      <c r="I461" s="54" t="s">
        <v>2978</v>
      </c>
      <c r="J461" s="54" t="s">
        <v>1181</v>
      </c>
      <c r="K461" s="54" t="s">
        <v>28</v>
      </c>
      <c r="L461" s="54" t="s">
        <v>26</v>
      </c>
      <c r="M461" s="54" t="s">
        <v>20</v>
      </c>
      <c r="N461" s="54" t="s">
        <v>1723</v>
      </c>
      <c r="O461" s="53">
        <v>40647.504571759258</v>
      </c>
      <c r="P461" s="52">
        <v>1</v>
      </c>
      <c r="Q461" s="51">
        <v>679.5999074074075</v>
      </c>
      <c r="R461" s="51">
        <v>679.5999074074075</v>
      </c>
      <c r="S461" s="50" t="s">
        <v>382</v>
      </c>
    </row>
    <row r="462" spans="1:19" ht="11.25" hidden="1" customHeight="1">
      <c r="A462" s="54" t="s">
        <v>1812</v>
      </c>
      <c r="B462" s="54" t="s">
        <v>1811</v>
      </c>
      <c r="C462" s="54"/>
      <c r="D462" s="54" t="s">
        <v>1810</v>
      </c>
      <c r="E462" s="54" t="s">
        <v>1783</v>
      </c>
      <c r="F462" s="54" t="s">
        <v>398</v>
      </c>
      <c r="G462" s="54" t="s">
        <v>574</v>
      </c>
      <c r="H462" s="54" t="s">
        <v>574</v>
      </c>
      <c r="I462" s="54" t="s">
        <v>1809</v>
      </c>
      <c r="J462" s="54" t="s">
        <v>1808</v>
      </c>
      <c r="K462" s="54" t="s">
        <v>19</v>
      </c>
      <c r="L462" s="54" t="s">
        <v>15</v>
      </c>
      <c r="M462" s="54" t="s">
        <v>40</v>
      </c>
      <c r="N462" s="54" t="s">
        <v>968</v>
      </c>
      <c r="O462" s="53">
        <v>41290.64571759259</v>
      </c>
      <c r="P462" s="52">
        <v>5</v>
      </c>
      <c r="Q462" s="51">
        <v>36.458761574074074</v>
      </c>
      <c r="R462" s="51">
        <v>178.47539351851853</v>
      </c>
      <c r="S462" s="50" t="s">
        <v>382</v>
      </c>
    </row>
    <row r="463" spans="1:19" ht="11.25" hidden="1" customHeight="1">
      <c r="A463" s="54" t="s">
        <v>1349</v>
      </c>
      <c r="B463" s="54" t="s">
        <v>2136</v>
      </c>
      <c r="C463" s="54"/>
      <c r="D463" s="54" t="s">
        <v>1348</v>
      </c>
      <c r="E463" s="54" t="s">
        <v>1179</v>
      </c>
      <c r="F463" s="54" t="s">
        <v>2915</v>
      </c>
      <c r="G463" s="54" t="s">
        <v>382</v>
      </c>
      <c r="H463" s="54" t="s">
        <v>2979</v>
      </c>
      <c r="I463" s="54" t="s">
        <v>2978</v>
      </c>
      <c r="J463" s="54" t="s">
        <v>1347</v>
      </c>
      <c r="K463" s="54" t="s">
        <v>60</v>
      </c>
      <c r="L463" s="54" t="s">
        <v>15</v>
      </c>
      <c r="M463" s="54" t="s">
        <v>40</v>
      </c>
      <c r="N463" s="54" t="s">
        <v>3216</v>
      </c>
      <c r="O463" s="53">
        <v>41206.536307870374</v>
      </c>
      <c r="P463" s="52">
        <v>4</v>
      </c>
      <c r="Q463" s="51">
        <v>120.5681712962963</v>
      </c>
      <c r="R463" s="51">
        <v>140.35365740740741</v>
      </c>
      <c r="S463" s="50" t="s">
        <v>382</v>
      </c>
    </row>
    <row r="464" spans="1:19" ht="11.25" hidden="1" customHeight="1">
      <c r="A464" s="54" t="s">
        <v>2634</v>
      </c>
      <c r="B464" s="54" t="s">
        <v>2633</v>
      </c>
      <c r="C464" s="54"/>
      <c r="D464" s="54" t="s">
        <v>2632</v>
      </c>
      <c r="E464" s="54" t="s">
        <v>1179</v>
      </c>
      <c r="F464" s="54" t="s">
        <v>386</v>
      </c>
      <c r="G464" s="54" t="s">
        <v>3080</v>
      </c>
      <c r="H464" s="54" t="s">
        <v>3089</v>
      </c>
      <c r="I464" s="54" t="s">
        <v>3097</v>
      </c>
      <c r="J464" s="54" t="s">
        <v>2631</v>
      </c>
      <c r="K464" s="54" t="s">
        <v>18</v>
      </c>
      <c r="L464" s="54" t="s">
        <v>15</v>
      </c>
      <c r="M464" s="54" t="s">
        <v>1441</v>
      </c>
      <c r="N464" s="54" t="s">
        <v>1670</v>
      </c>
      <c r="O464" s="53">
        <v>41242.615694444445</v>
      </c>
      <c r="P464" s="52">
        <v>0</v>
      </c>
      <c r="Q464" s="51">
        <v>84.488784722222221</v>
      </c>
      <c r="R464" s="51">
        <v>87.624456018518515</v>
      </c>
      <c r="S464" s="50" t="s">
        <v>382</v>
      </c>
    </row>
    <row r="465" spans="1:19" ht="11.25" hidden="1" customHeight="1">
      <c r="A465" s="54" t="s">
        <v>1652</v>
      </c>
      <c r="B465" s="54" t="s">
        <v>3386</v>
      </c>
      <c r="C465" s="54"/>
      <c r="D465" s="54" t="s">
        <v>1180</v>
      </c>
      <c r="E465" s="54" t="s">
        <v>1179</v>
      </c>
      <c r="F465" s="54" t="s">
        <v>386</v>
      </c>
      <c r="G465" s="54" t="s">
        <v>2907</v>
      </c>
      <c r="H465" s="54" t="s">
        <v>385</v>
      </c>
      <c r="I465" s="54" t="s">
        <v>384</v>
      </c>
      <c r="J465" s="54" t="s">
        <v>3385</v>
      </c>
      <c r="K465" s="54" t="s">
        <v>60</v>
      </c>
      <c r="L465" s="54" t="s">
        <v>15</v>
      </c>
      <c r="M465" s="54" t="s">
        <v>40</v>
      </c>
      <c r="N465" s="54" t="s">
        <v>3216</v>
      </c>
      <c r="O465" s="53">
        <v>41285.856608796297</v>
      </c>
      <c r="P465" s="52">
        <v>4</v>
      </c>
      <c r="Q465" s="51">
        <v>41.247870370370372</v>
      </c>
      <c r="R465" s="51">
        <v>60.392488425925919</v>
      </c>
      <c r="S465" s="50" t="s">
        <v>382</v>
      </c>
    </row>
    <row r="466" spans="1:19" ht="11.25" hidden="1" customHeight="1">
      <c r="A466" s="54" t="s">
        <v>1604</v>
      </c>
      <c r="B466" s="54" t="s">
        <v>3675</v>
      </c>
      <c r="C466" s="54"/>
      <c r="D466" s="54" t="s">
        <v>3488</v>
      </c>
      <c r="E466" s="54" t="s">
        <v>1179</v>
      </c>
      <c r="F466" s="54" t="s">
        <v>386</v>
      </c>
      <c r="G466" s="54" t="s">
        <v>2907</v>
      </c>
      <c r="H466" s="54" t="s">
        <v>385</v>
      </c>
      <c r="I466" s="54" t="s">
        <v>384</v>
      </c>
      <c r="J466" s="54" t="s">
        <v>3674</v>
      </c>
      <c r="K466" s="54" t="s">
        <v>60</v>
      </c>
      <c r="L466" s="54" t="s">
        <v>15</v>
      </c>
      <c r="M466" s="54" t="s">
        <v>40</v>
      </c>
      <c r="N466" s="54" t="s">
        <v>2146</v>
      </c>
      <c r="O466" s="53">
        <v>41325.529467592591</v>
      </c>
      <c r="P466" s="52">
        <v>4</v>
      </c>
      <c r="Q466" s="51">
        <v>1.575011574074074</v>
      </c>
      <c r="R466" s="51">
        <v>40.229143518518519</v>
      </c>
      <c r="S466" s="50" t="s">
        <v>382</v>
      </c>
    </row>
    <row r="467" spans="1:19" ht="11.25" hidden="1" customHeight="1">
      <c r="A467" s="54" t="s">
        <v>692</v>
      </c>
      <c r="B467" s="54" t="s">
        <v>1175</v>
      </c>
      <c r="C467" s="54"/>
      <c r="D467" s="54" t="s">
        <v>1174</v>
      </c>
      <c r="E467" s="54" t="s">
        <v>1173</v>
      </c>
      <c r="F467" s="54" t="s">
        <v>386</v>
      </c>
      <c r="G467" s="54" t="s">
        <v>2907</v>
      </c>
      <c r="H467" s="54" t="s">
        <v>385</v>
      </c>
      <c r="I467" s="54" t="s">
        <v>384</v>
      </c>
      <c r="J467" s="54" t="s">
        <v>1172</v>
      </c>
      <c r="K467" s="54" t="s">
        <v>60</v>
      </c>
      <c r="L467" s="54" t="s">
        <v>15</v>
      </c>
      <c r="M467" s="54" t="s">
        <v>40</v>
      </c>
      <c r="N467" s="54" t="s">
        <v>1668</v>
      </c>
      <c r="O467" s="53">
        <v>40367.394259259258</v>
      </c>
      <c r="P467" s="52">
        <v>4</v>
      </c>
      <c r="Q467" s="51">
        <v>959.71021990740746</v>
      </c>
      <c r="R467" s="51">
        <v>960.68532407407406</v>
      </c>
      <c r="S467" s="50" t="s">
        <v>382</v>
      </c>
    </row>
    <row r="468" spans="1:19" ht="11.25" hidden="1" customHeight="1">
      <c r="A468" s="54" t="s">
        <v>36</v>
      </c>
      <c r="B468" s="54" t="s">
        <v>1171</v>
      </c>
      <c r="C468" s="54"/>
      <c r="D468" s="54" t="s">
        <v>1160</v>
      </c>
      <c r="E468" s="54" t="s">
        <v>804</v>
      </c>
      <c r="F468" s="54" t="s">
        <v>386</v>
      </c>
      <c r="G468" s="54" t="s">
        <v>2907</v>
      </c>
      <c r="H468" s="54" t="s">
        <v>385</v>
      </c>
      <c r="I468" s="54" t="s">
        <v>384</v>
      </c>
      <c r="J468" s="54" t="s">
        <v>1170</v>
      </c>
      <c r="K468" s="54" t="s">
        <v>60</v>
      </c>
      <c r="L468" s="54" t="s">
        <v>15</v>
      </c>
      <c r="M468" s="54" t="s">
        <v>40</v>
      </c>
      <c r="N468" s="54" t="s">
        <v>1668</v>
      </c>
      <c r="O468" s="53">
        <v>40982.505949074075</v>
      </c>
      <c r="P468" s="52">
        <v>4</v>
      </c>
      <c r="Q468" s="51">
        <v>344.59853009259257</v>
      </c>
      <c r="R468" s="51">
        <v>363.54118055555557</v>
      </c>
      <c r="S468" s="50" t="s">
        <v>382</v>
      </c>
    </row>
    <row r="469" spans="1:19" ht="11.25" hidden="1" customHeight="1">
      <c r="A469" s="54" t="s">
        <v>36</v>
      </c>
      <c r="B469" s="54" t="s">
        <v>1169</v>
      </c>
      <c r="C469" s="54"/>
      <c r="D469" s="54" t="s">
        <v>1167</v>
      </c>
      <c r="E469" s="54" t="s">
        <v>402</v>
      </c>
      <c r="F469" s="54" t="s">
        <v>386</v>
      </c>
      <c r="G469" s="54" t="s">
        <v>2907</v>
      </c>
      <c r="H469" s="54" t="s">
        <v>385</v>
      </c>
      <c r="I469" s="54" t="s">
        <v>384</v>
      </c>
      <c r="J469" s="54" t="s">
        <v>1168</v>
      </c>
      <c r="K469" s="54" t="s">
        <v>60</v>
      </c>
      <c r="L469" s="54" t="s">
        <v>15</v>
      </c>
      <c r="M469" s="54" t="s">
        <v>40</v>
      </c>
      <c r="N469" s="54" t="s">
        <v>1668</v>
      </c>
      <c r="O469" s="53">
        <v>41009.636701388888</v>
      </c>
      <c r="P469" s="52">
        <v>4</v>
      </c>
      <c r="Q469" s="51">
        <v>317.46777777777777</v>
      </c>
      <c r="R469" s="51">
        <v>328.51693287037034</v>
      </c>
      <c r="S469" s="50" t="s">
        <v>382</v>
      </c>
    </row>
    <row r="470" spans="1:19" ht="11.25" hidden="1" customHeight="1">
      <c r="A470" s="54" t="s">
        <v>36</v>
      </c>
      <c r="B470" s="54" t="s">
        <v>1163</v>
      </c>
      <c r="C470" s="54"/>
      <c r="D470" s="54" t="s">
        <v>998</v>
      </c>
      <c r="E470" s="54" t="s">
        <v>804</v>
      </c>
      <c r="F470" s="54" t="s">
        <v>386</v>
      </c>
      <c r="G470" s="54" t="s">
        <v>2907</v>
      </c>
      <c r="H470" s="54" t="s">
        <v>385</v>
      </c>
      <c r="I470" s="54" t="s">
        <v>384</v>
      </c>
      <c r="J470" s="54" t="s">
        <v>1162</v>
      </c>
      <c r="K470" s="54" t="s">
        <v>60</v>
      </c>
      <c r="L470" s="54" t="s">
        <v>15</v>
      </c>
      <c r="M470" s="54" t="s">
        <v>15</v>
      </c>
      <c r="N470" s="54"/>
      <c r="P470" s="52">
        <v>0</v>
      </c>
      <c r="R470" s="51">
        <v>286.49263888888891</v>
      </c>
      <c r="S470" s="50" t="s">
        <v>382</v>
      </c>
    </row>
    <row r="471" spans="1:19" ht="11.25" hidden="1" customHeight="1">
      <c r="A471" s="54" t="s">
        <v>36</v>
      </c>
      <c r="B471" s="54" t="s">
        <v>1161</v>
      </c>
      <c r="C471" s="54"/>
      <c r="D471" s="54" t="s">
        <v>1160</v>
      </c>
      <c r="E471" s="54" t="s">
        <v>804</v>
      </c>
      <c r="F471" s="54" t="s">
        <v>386</v>
      </c>
      <c r="G471" s="54" t="s">
        <v>2907</v>
      </c>
      <c r="H471" s="54" t="s">
        <v>385</v>
      </c>
      <c r="I471" s="54" t="s">
        <v>384</v>
      </c>
      <c r="J471" s="54" t="s">
        <v>1157</v>
      </c>
      <c r="K471" s="54" t="s">
        <v>60</v>
      </c>
      <c r="L471" s="54" t="s">
        <v>15</v>
      </c>
      <c r="M471" s="54" t="s">
        <v>40</v>
      </c>
      <c r="N471" s="54" t="s">
        <v>1668</v>
      </c>
      <c r="O471" s="53">
        <v>41072.466053240743</v>
      </c>
      <c r="P471" s="52">
        <v>4</v>
      </c>
      <c r="Q471" s="51">
        <v>254.6384259259259</v>
      </c>
      <c r="R471" s="51">
        <v>280.64214120370372</v>
      </c>
      <c r="S471" s="50" t="s">
        <v>382</v>
      </c>
    </row>
    <row r="472" spans="1:19" ht="11.25" hidden="1" customHeight="1">
      <c r="A472" s="54" t="s">
        <v>36</v>
      </c>
      <c r="B472" s="54" t="s">
        <v>1158</v>
      </c>
      <c r="C472" s="54"/>
      <c r="D472" s="54" t="s">
        <v>1156</v>
      </c>
      <c r="E472" s="54" t="s">
        <v>804</v>
      </c>
      <c r="F472" s="54" t="s">
        <v>386</v>
      </c>
      <c r="G472" s="54" t="s">
        <v>2907</v>
      </c>
      <c r="H472" s="54" t="s">
        <v>385</v>
      </c>
      <c r="I472" s="54" t="s">
        <v>384</v>
      </c>
      <c r="J472" s="54" t="s">
        <v>1157</v>
      </c>
      <c r="K472" s="54" t="s">
        <v>60</v>
      </c>
      <c r="L472" s="54" t="s">
        <v>15</v>
      </c>
      <c r="M472" s="54" t="s">
        <v>40</v>
      </c>
      <c r="N472" s="54" t="s">
        <v>1668</v>
      </c>
      <c r="O472" s="53">
        <v>41072.475486111114</v>
      </c>
      <c r="P472" s="52">
        <v>4</v>
      </c>
      <c r="Q472" s="51">
        <v>254.62899305555555</v>
      </c>
      <c r="R472" s="51">
        <v>258.77734953703703</v>
      </c>
      <c r="S472" s="50" t="s">
        <v>382</v>
      </c>
    </row>
    <row r="473" spans="1:19" ht="11.25" hidden="1" customHeight="1">
      <c r="A473" s="54" t="s">
        <v>36</v>
      </c>
      <c r="B473" s="54" t="s">
        <v>1324</v>
      </c>
      <c r="C473" s="54"/>
      <c r="D473" s="54" t="s">
        <v>1156</v>
      </c>
      <c r="E473" s="54" t="s">
        <v>804</v>
      </c>
      <c r="F473" s="54" t="s">
        <v>386</v>
      </c>
      <c r="G473" s="54" t="s">
        <v>2907</v>
      </c>
      <c r="H473" s="54" t="s">
        <v>385</v>
      </c>
      <c r="I473" s="54" t="s">
        <v>384</v>
      </c>
      <c r="J473" s="54" t="s">
        <v>1323</v>
      </c>
      <c r="K473" s="54" t="s">
        <v>60</v>
      </c>
      <c r="L473" s="54" t="s">
        <v>15</v>
      </c>
      <c r="M473" s="54" t="s">
        <v>40</v>
      </c>
      <c r="N473" s="54" t="s">
        <v>1668</v>
      </c>
      <c r="O473" s="53">
        <v>41079.669351851851</v>
      </c>
      <c r="P473" s="52">
        <v>4</v>
      </c>
      <c r="Q473" s="51">
        <v>247.43512731481482</v>
      </c>
      <c r="R473" s="51">
        <v>253.55047453703705</v>
      </c>
      <c r="S473" s="50" t="s">
        <v>382</v>
      </c>
    </row>
    <row r="474" spans="1:19" ht="11.25" hidden="1" customHeight="1">
      <c r="A474" s="54" t="s">
        <v>36</v>
      </c>
      <c r="B474" s="54" t="s">
        <v>1346</v>
      </c>
      <c r="C474" s="54"/>
      <c r="D474" s="54" t="s">
        <v>1160</v>
      </c>
      <c r="E474" s="54" t="s">
        <v>804</v>
      </c>
      <c r="F474" s="54" t="s">
        <v>386</v>
      </c>
      <c r="G474" s="54" t="s">
        <v>2907</v>
      </c>
      <c r="H474" s="54" t="s">
        <v>385</v>
      </c>
      <c r="I474" s="54" t="s">
        <v>384</v>
      </c>
      <c r="J474" s="54" t="s">
        <v>1345</v>
      </c>
      <c r="K474" s="54" t="s">
        <v>60</v>
      </c>
      <c r="L474" s="54" t="s">
        <v>15</v>
      </c>
      <c r="M474" s="54" t="s">
        <v>40</v>
      </c>
      <c r="N474" s="54" t="s">
        <v>2146</v>
      </c>
      <c r="O474" s="53">
        <v>41079.677175925928</v>
      </c>
      <c r="P474" s="52">
        <v>4</v>
      </c>
      <c r="Q474" s="51">
        <v>247.42730324074074</v>
      </c>
      <c r="R474" s="51">
        <v>252.74342592592592</v>
      </c>
      <c r="S474" s="50" t="s">
        <v>382</v>
      </c>
    </row>
    <row r="475" spans="1:19" ht="11.25" hidden="1" customHeight="1">
      <c r="A475" s="54" t="s">
        <v>36</v>
      </c>
      <c r="B475" s="54" t="s">
        <v>1397</v>
      </c>
      <c r="C475" s="54"/>
      <c r="D475" s="54" t="s">
        <v>1396</v>
      </c>
      <c r="E475" s="54" t="s">
        <v>1395</v>
      </c>
      <c r="F475" s="54" t="s">
        <v>386</v>
      </c>
      <c r="G475" s="54" t="s">
        <v>2907</v>
      </c>
      <c r="H475" s="54" t="s">
        <v>385</v>
      </c>
      <c r="I475" s="54" t="s">
        <v>390</v>
      </c>
      <c r="J475" s="54" t="s">
        <v>1394</v>
      </c>
      <c r="K475" s="54" t="s">
        <v>60</v>
      </c>
      <c r="L475" s="54" t="s">
        <v>15</v>
      </c>
      <c r="M475" s="54" t="s">
        <v>15</v>
      </c>
      <c r="N475" s="54"/>
      <c r="P475" s="52">
        <v>0</v>
      </c>
      <c r="R475" s="51">
        <v>245.80462962962963</v>
      </c>
      <c r="S475" s="50" t="s">
        <v>382</v>
      </c>
    </row>
    <row r="476" spans="1:19" ht="11.25" hidden="1" customHeight="1">
      <c r="A476" s="54" t="s">
        <v>1557</v>
      </c>
      <c r="B476" s="54" t="s">
        <v>2203</v>
      </c>
      <c r="C476" s="54"/>
      <c r="D476" s="54" t="s">
        <v>1156</v>
      </c>
      <c r="E476" s="54" t="s">
        <v>804</v>
      </c>
      <c r="F476" s="54" t="s">
        <v>386</v>
      </c>
      <c r="G476" s="54" t="s">
        <v>2907</v>
      </c>
      <c r="H476" s="54" t="s">
        <v>385</v>
      </c>
      <c r="I476" s="54" t="s">
        <v>384</v>
      </c>
      <c r="J476" s="54" t="s">
        <v>2202</v>
      </c>
      <c r="K476" s="54" t="s">
        <v>25</v>
      </c>
      <c r="L476" s="54" t="s">
        <v>56</v>
      </c>
      <c r="M476" s="54" t="s">
        <v>40</v>
      </c>
      <c r="N476" s="54" t="s">
        <v>2146</v>
      </c>
      <c r="O476" s="53">
        <v>41200.353032407409</v>
      </c>
      <c r="P476" s="52">
        <v>4</v>
      </c>
      <c r="Q476" s="51">
        <v>126.75144675925925</v>
      </c>
      <c r="R476" s="51">
        <v>135.72074074074075</v>
      </c>
      <c r="S476" s="50" t="s">
        <v>382</v>
      </c>
    </row>
    <row r="477" spans="1:19" ht="11.25" hidden="1" customHeight="1">
      <c r="A477" s="54" t="s">
        <v>1557</v>
      </c>
      <c r="B477" s="54" t="s">
        <v>2531</v>
      </c>
      <c r="C477" s="54"/>
      <c r="D477" s="54" t="s">
        <v>998</v>
      </c>
      <c r="E477" s="54" t="s">
        <v>804</v>
      </c>
      <c r="F477" s="54" t="s">
        <v>386</v>
      </c>
      <c r="G477" s="54" t="s">
        <v>2907</v>
      </c>
      <c r="H477" s="54" t="s">
        <v>385</v>
      </c>
      <c r="I477" s="54" t="s">
        <v>384</v>
      </c>
      <c r="J477" s="54" t="s">
        <v>2530</v>
      </c>
      <c r="K477" s="54" t="s">
        <v>60</v>
      </c>
      <c r="L477" s="54" t="s">
        <v>15</v>
      </c>
      <c r="M477" s="54" t="s">
        <v>15</v>
      </c>
      <c r="N477" s="54"/>
      <c r="P477" s="52">
        <v>0</v>
      </c>
      <c r="R477" s="51">
        <v>99.726018518518515</v>
      </c>
      <c r="S477" s="50" t="s">
        <v>382</v>
      </c>
    </row>
    <row r="478" spans="1:19" ht="11.25" hidden="1" customHeight="1">
      <c r="A478" s="54" t="s">
        <v>1557</v>
      </c>
      <c r="B478" s="54" t="s">
        <v>4249</v>
      </c>
      <c r="C478" s="54"/>
      <c r="D478" s="54" t="s">
        <v>1156</v>
      </c>
      <c r="E478" s="54" t="s">
        <v>804</v>
      </c>
      <c r="F478" s="54" t="s">
        <v>386</v>
      </c>
      <c r="G478" s="54" t="s">
        <v>2907</v>
      </c>
      <c r="H478" s="54" t="s">
        <v>385</v>
      </c>
      <c r="I478" s="54" t="s">
        <v>384</v>
      </c>
      <c r="J478" s="54" t="s">
        <v>4248</v>
      </c>
      <c r="K478" s="54" t="s">
        <v>25</v>
      </c>
      <c r="L478" s="54" t="s">
        <v>15</v>
      </c>
      <c r="M478" s="54" t="s">
        <v>20</v>
      </c>
      <c r="N478" s="54" t="s">
        <v>4247</v>
      </c>
      <c r="O478" s="53">
        <v>41299.40357638889</v>
      </c>
      <c r="P478" s="52">
        <v>1</v>
      </c>
      <c r="Q478" s="51">
        <v>27.700902777777777</v>
      </c>
      <c r="R478" s="51">
        <v>27.700902777777777</v>
      </c>
      <c r="S478" s="50" t="s">
        <v>382</v>
      </c>
    </row>
    <row r="479" spans="1:19" ht="11.25" hidden="1" customHeight="1">
      <c r="A479" s="54" t="s">
        <v>1557</v>
      </c>
      <c r="B479" s="54" t="s">
        <v>4472</v>
      </c>
      <c r="C479" s="54"/>
      <c r="D479" s="54" t="s">
        <v>1156</v>
      </c>
      <c r="E479" s="54" t="s">
        <v>804</v>
      </c>
      <c r="F479" s="54" t="s">
        <v>386</v>
      </c>
      <c r="G479" s="54" t="s">
        <v>2907</v>
      </c>
      <c r="H479" s="54" t="s">
        <v>385</v>
      </c>
      <c r="I479" s="54" t="s">
        <v>384</v>
      </c>
      <c r="J479" s="54" t="s">
        <v>2530</v>
      </c>
      <c r="K479" s="54" t="s">
        <v>60</v>
      </c>
      <c r="L479" s="54" t="s">
        <v>15</v>
      </c>
      <c r="M479" s="54" t="s">
        <v>40</v>
      </c>
      <c r="N479" s="54" t="s">
        <v>2146</v>
      </c>
      <c r="O479" s="53">
        <v>41319.676053240742</v>
      </c>
      <c r="P479" s="52">
        <v>4</v>
      </c>
      <c r="Q479" s="51">
        <v>7.428425925925926</v>
      </c>
      <c r="R479" s="51">
        <v>15.723935185185185</v>
      </c>
      <c r="S479" s="50" t="s">
        <v>382</v>
      </c>
    </row>
    <row r="480" spans="1:19" ht="11.25" hidden="1" customHeight="1">
      <c r="A480" s="54" t="s">
        <v>1557</v>
      </c>
      <c r="B480" s="54" t="s">
        <v>4698</v>
      </c>
      <c r="C480" s="54"/>
      <c r="D480" s="54" t="s">
        <v>1156</v>
      </c>
      <c r="E480" s="54" t="s">
        <v>804</v>
      </c>
      <c r="F480" s="54" t="s">
        <v>386</v>
      </c>
      <c r="G480" s="54" t="s">
        <v>2907</v>
      </c>
      <c r="H480" s="54" t="s">
        <v>385</v>
      </c>
      <c r="I480" s="54" t="s">
        <v>384</v>
      </c>
      <c r="J480" s="54" t="s">
        <v>4697</v>
      </c>
      <c r="K480" s="54" t="s">
        <v>25</v>
      </c>
      <c r="L480" s="54" t="s">
        <v>56</v>
      </c>
      <c r="M480" s="54" t="s">
        <v>40</v>
      </c>
      <c r="N480" s="54" t="s">
        <v>2146</v>
      </c>
      <c r="O480" s="53">
        <v>41316.573182870372</v>
      </c>
      <c r="P480" s="52">
        <v>4</v>
      </c>
      <c r="Q480" s="51">
        <v>10.531296296296297</v>
      </c>
      <c r="R480" s="51">
        <v>14.655439814814816</v>
      </c>
      <c r="S480" s="50" t="s">
        <v>382</v>
      </c>
    </row>
    <row r="481" spans="1:19" ht="11.25" hidden="1" customHeight="1">
      <c r="A481" s="54" t="s">
        <v>1557</v>
      </c>
      <c r="B481" s="54" t="s">
        <v>4696</v>
      </c>
      <c r="C481" s="54"/>
      <c r="D481" s="54" t="s">
        <v>1156</v>
      </c>
      <c r="E481" s="54" t="s">
        <v>804</v>
      </c>
      <c r="F481" s="54" t="s">
        <v>386</v>
      </c>
      <c r="G481" s="54" t="s">
        <v>2907</v>
      </c>
      <c r="H481" s="54" t="s">
        <v>385</v>
      </c>
      <c r="I481" s="54" t="s">
        <v>384</v>
      </c>
      <c r="J481" s="54" t="s">
        <v>4695</v>
      </c>
      <c r="K481" s="54" t="s">
        <v>25</v>
      </c>
      <c r="L481" s="54" t="s">
        <v>56</v>
      </c>
      <c r="M481" s="54" t="s">
        <v>40</v>
      </c>
      <c r="N481" s="54" t="s">
        <v>2146</v>
      </c>
      <c r="O481" s="53">
        <v>41318.461261574077</v>
      </c>
      <c r="P481" s="52">
        <v>4</v>
      </c>
      <c r="Q481" s="51">
        <v>8.6432175925925918</v>
      </c>
      <c r="R481" s="51">
        <v>14.523032407407408</v>
      </c>
      <c r="S481" s="50" t="s">
        <v>382</v>
      </c>
    </row>
    <row r="482" spans="1:19" ht="11.25" hidden="1" customHeight="1">
      <c r="A482" s="54" t="s">
        <v>1603</v>
      </c>
      <c r="B482" s="54" t="s">
        <v>2463</v>
      </c>
      <c r="C482" s="54"/>
      <c r="D482" s="54" t="s">
        <v>871</v>
      </c>
      <c r="E482" s="54" t="s">
        <v>870</v>
      </c>
      <c r="F482" s="54" t="s">
        <v>2915</v>
      </c>
      <c r="G482" s="54" t="s">
        <v>382</v>
      </c>
      <c r="H482" s="54" t="s">
        <v>2914</v>
      </c>
      <c r="I482" s="54" t="s">
        <v>3096</v>
      </c>
      <c r="J482" s="54" t="s">
        <v>2443</v>
      </c>
      <c r="K482" s="54" t="s">
        <v>25</v>
      </c>
      <c r="L482" s="54" t="s">
        <v>56</v>
      </c>
      <c r="M482" s="54" t="s">
        <v>226</v>
      </c>
      <c r="N482" s="54" t="s">
        <v>4539</v>
      </c>
      <c r="O482" s="53">
        <v>41229.555081018516</v>
      </c>
      <c r="P482" s="52">
        <v>0</v>
      </c>
      <c r="Q482" s="51">
        <v>97.549398148148143</v>
      </c>
      <c r="R482" s="51">
        <v>107.61472222222223</v>
      </c>
      <c r="S482" s="50" t="s">
        <v>382</v>
      </c>
    </row>
    <row r="483" spans="1:19" ht="11.25" hidden="1" customHeight="1">
      <c r="A483" s="54" t="s">
        <v>1368</v>
      </c>
      <c r="B483" s="54" t="s">
        <v>2503</v>
      </c>
      <c r="C483" s="54"/>
      <c r="D483" s="54" t="s">
        <v>1001</v>
      </c>
      <c r="E483" s="54" t="s">
        <v>1000</v>
      </c>
      <c r="F483" s="54" t="s">
        <v>398</v>
      </c>
      <c r="G483" s="54" t="s">
        <v>603</v>
      </c>
      <c r="H483" s="54" t="s">
        <v>2983</v>
      </c>
      <c r="I483" s="54" t="s">
        <v>2982</v>
      </c>
      <c r="J483" s="54" t="s">
        <v>2502</v>
      </c>
      <c r="K483" s="54" t="s">
        <v>18</v>
      </c>
      <c r="L483" s="54" t="s">
        <v>56</v>
      </c>
      <c r="M483" s="54" t="s">
        <v>225</v>
      </c>
      <c r="N483" s="54" t="s">
        <v>4502</v>
      </c>
      <c r="O483" s="53">
        <v>41246.626712962963</v>
      </c>
      <c r="P483" s="52">
        <v>0</v>
      </c>
      <c r="Q483" s="51">
        <v>80.477766203703709</v>
      </c>
      <c r="R483" s="51">
        <v>104.71504629629629</v>
      </c>
      <c r="S483" s="50" t="s">
        <v>382</v>
      </c>
    </row>
    <row r="484" spans="1:19" ht="11.25" hidden="1" customHeight="1">
      <c r="A484" s="54" t="s">
        <v>1368</v>
      </c>
      <c r="B484" s="54" t="s">
        <v>3095</v>
      </c>
      <c r="C484" s="54"/>
      <c r="D484" s="54" t="s">
        <v>2347</v>
      </c>
      <c r="E484" s="54" t="s">
        <v>2407</v>
      </c>
      <c r="F484" s="54" t="s">
        <v>398</v>
      </c>
      <c r="G484" s="54" t="s">
        <v>574</v>
      </c>
      <c r="H484" s="54" t="s">
        <v>574</v>
      </c>
      <c r="I484" s="54" t="s">
        <v>573</v>
      </c>
      <c r="J484" s="54" t="s">
        <v>3094</v>
      </c>
      <c r="K484" s="54" t="s">
        <v>18</v>
      </c>
      <c r="L484" s="54" t="s">
        <v>56</v>
      </c>
      <c r="M484" s="54" t="s">
        <v>225</v>
      </c>
      <c r="N484" s="54" t="s">
        <v>4502</v>
      </c>
      <c r="O484" s="53">
        <v>41260.696620370371</v>
      </c>
      <c r="P484" s="52">
        <v>0</v>
      </c>
      <c r="Q484" s="51">
        <v>66.407858796296296</v>
      </c>
      <c r="R484" s="51">
        <v>70.450127314814821</v>
      </c>
      <c r="S484" s="50" t="s">
        <v>382</v>
      </c>
    </row>
    <row r="485" spans="1:19" ht="11.25" hidden="1" customHeight="1">
      <c r="A485" s="54" t="s">
        <v>2045</v>
      </c>
      <c r="B485" s="54" t="s">
        <v>3375</v>
      </c>
      <c r="C485" s="54"/>
      <c r="D485" s="54" t="s">
        <v>3371</v>
      </c>
      <c r="E485" s="54" t="s">
        <v>655</v>
      </c>
      <c r="F485" s="54" t="s">
        <v>398</v>
      </c>
      <c r="G485" s="54" t="s">
        <v>603</v>
      </c>
      <c r="H485" s="54" t="s">
        <v>2983</v>
      </c>
      <c r="I485" s="54" t="s">
        <v>3374</v>
      </c>
      <c r="J485" s="54" t="s">
        <v>3373</v>
      </c>
      <c r="K485" s="54" t="s">
        <v>18</v>
      </c>
      <c r="L485" s="54" t="s">
        <v>56</v>
      </c>
      <c r="M485" s="54" t="s">
        <v>225</v>
      </c>
      <c r="N485" s="54" t="s">
        <v>4502</v>
      </c>
      <c r="O485" s="53">
        <v>41281.485335648147</v>
      </c>
      <c r="P485" s="52">
        <v>0</v>
      </c>
      <c r="Q485" s="51">
        <v>45.61914351851852</v>
      </c>
      <c r="R485" s="51">
        <v>57.659780092592591</v>
      </c>
      <c r="S485" s="50" t="s">
        <v>382</v>
      </c>
    </row>
    <row r="486" spans="1:19" ht="11.25" hidden="1" customHeight="1">
      <c r="A486" s="54" t="s">
        <v>2045</v>
      </c>
      <c r="B486" s="54" t="s">
        <v>3372</v>
      </c>
      <c r="C486" s="54"/>
      <c r="D486" s="54" t="s">
        <v>3371</v>
      </c>
      <c r="E486" s="54" t="s">
        <v>655</v>
      </c>
      <c r="F486" s="54" t="s">
        <v>398</v>
      </c>
      <c r="G486" s="54" t="s">
        <v>603</v>
      </c>
      <c r="H486" s="54" t="s">
        <v>602</v>
      </c>
      <c r="I486" s="54" t="s">
        <v>3370</v>
      </c>
      <c r="J486" s="54" t="s">
        <v>3369</v>
      </c>
      <c r="K486" s="54" t="s">
        <v>18</v>
      </c>
      <c r="L486" s="54" t="s">
        <v>56</v>
      </c>
      <c r="M486" s="54" t="s">
        <v>225</v>
      </c>
      <c r="N486" s="54" t="s">
        <v>4502</v>
      </c>
      <c r="O486" s="53">
        <v>41277.384780092594</v>
      </c>
      <c r="P486" s="52">
        <v>0</v>
      </c>
      <c r="Q486" s="51">
        <v>49.719699074074072</v>
      </c>
      <c r="R486" s="51">
        <v>57.633495370370362</v>
      </c>
      <c r="S486" s="50" t="s">
        <v>382</v>
      </c>
    </row>
    <row r="487" spans="1:19" ht="11.25" hidden="1" customHeight="1">
      <c r="A487" s="54" t="s">
        <v>1730</v>
      </c>
      <c r="B487" s="54" t="s">
        <v>1613</v>
      </c>
      <c r="C487" s="54"/>
      <c r="D487" s="54" t="s">
        <v>778</v>
      </c>
      <c r="E487" s="54" t="s">
        <v>777</v>
      </c>
      <c r="F487" s="54" t="s">
        <v>2915</v>
      </c>
      <c r="G487" s="54" t="s">
        <v>382</v>
      </c>
      <c r="H487" s="54" t="s">
        <v>2927</v>
      </c>
      <c r="I487" s="54" t="s">
        <v>2926</v>
      </c>
      <c r="J487" s="54" t="s">
        <v>776</v>
      </c>
      <c r="K487" s="54" t="s">
        <v>18</v>
      </c>
      <c r="L487" s="54" t="s">
        <v>15</v>
      </c>
      <c r="M487" s="54" t="s">
        <v>225</v>
      </c>
      <c r="N487" s="54" t="s">
        <v>4594</v>
      </c>
      <c r="O487" s="53">
        <v>41148.426041666666</v>
      </c>
      <c r="P487" s="52">
        <v>0</v>
      </c>
      <c r="Q487" s="51">
        <v>178.6784375</v>
      </c>
      <c r="R487" s="51">
        <v>210.60700231481482</v>
      </c>
      <c r="S487" s="50" t="s">
        <v>382</v>
      </c>
    </row>
    <row r="488" spans="1:19" ht="11.25" hidden="1" customHeight="1">
      <c r="A488" s="54" t="s">
        <v>1730</v>
      </c>
      <c r="B488" s="54" t="s">
        <v>1771</v>
      </c>
      <c r="C488" s="54"/>
      <c r="D488" s="54" t="s">
        <v>778</v>
      </c>
      <c r="E488" s="54" t="s">
        <v>777</v>
      </c>
      <c r="F488" s="54" t="s">
        <v>2915</v>
      </c>
      <c r="G488" s="54" t="s">
        <v>382</v>
      </c>
      <c r="H488" s="54" t="s">
        <v>2927</v>
      </c>
      <c r="I488" s="54" t="s">
        <v>2926</v>
      </c>
      <c r="J488" s="54" t="s">
        <v>776</v>
      </c>
      <c r="K488" s="54" t="s">
        <v>25</v>
      </c>
      <c r="L488" s="54" t="s">
        <v>15</v>
      </c>
      <c r="M488" s="54" t="s">
        <v>15</v>
      </c>
      <c r="N488" s="54"/>
      <c r="P488" s="52">
        <v>0</v>
      </c>
      <c r="R488" s="51">
        <v>185.6186574074074</v>
      </c>
      <c r="S488" s="50" t="s">
        <v>382</v>
      </c>
    </row>
    <row r="489" spans="1:19" ht="11.25" hidden="1" customHeight="1">
      <c r="A489" s="54" t="s">
        <v>2214</v>
      </c>
      <c r="B489" s="54" t="s">
        <v>4240</v>
      </c>
      <c r="C489" s="54"/>
      <c r="D489" s="54" t="s">
        <v>4239</v>
      </c>
      <c r="E489" s="54" t="s">
        <v>4238</v>
      </c>
      <c r="F489" s="54" t="s">
        <v>1244</v>
      </c>
      <c r="G489" s="54" t="s">
        <v>3329</v>
      </c>
      <c r="H489" s="54" t="s">
        <v>3328</v>
      </c>
      <c r="I489" s="54" t="s">
        <v>3327</v>
      </c>
      <c r="J489" s="54" t="s">
        <v>4237</v>
      </c>
      <c r="K489" s="54" t="s">
        <v>18</v>
      </c>
      <c r="L489" s="54" t="s">
        <v>15</v>
      </c>
      <c r="M489" s="54" t="s">
        <v>216</v>
      </c>
      <c r="N489" s="54" t="s">
        <v>2961</v>
      </c>
      <c r="O489" s="53">
        <v>41303.35365740741</v>
      </c>
      <c r="P489" s="52">
        <v>0</v>
      </c>
      <c r="Q489" s="51">
        <v>23.75082175925926</v>
      </c>
      <c r="R489" s="51">
        <v>35.721400462962961</v>
      </c>
      <c r="S489" s="50" t="s">
        <v>382</v>
      </c>
    </row>
    <row r="490" spans="1:19" ht="11.25" hidden="1" customHeight="1">
      <c r="A490" s="54" t="s">
        <v>1341</v>
      </c>
      <c r="B490" s="54" t="s">
        <v>4346</v>
      </c>
      <c r="C490" s="54"/>
      <c r="D490" s="54" t="s">
        <v>4345</v>
      </c>
      <c r="E490" s="54" t="s">
        <v>2391</v>
      </c>
      <c r="F490" s="54" t="s">
        <v>386</v>
      </c>
      <c r="G490" s="54" t="s">
        <v>2907</v>
      </c>
      <c r="H490" s="54" t="s">
        <v>385</v>
      </c>
      <c r="I490" s="54" t="s">
        <v>384</v>
      </c>
      <c r="J490" s="54" t="s">
        <v>4344</v>
      </c>
      <c r="K490" s="54" t="s">
        <v>25</v>
      </c>
      <c r="L490" s="54" t="s">
        <v>15</v>
      </c>
      <c r="M490" s="54" t="s">
        <v>20</v>
      </c>
      <c r="N490" s="54" t="s">
        <v>2390</v>
      </c>
      <c r="O490" s="53">
        <v>41306.505428240744</v>
      </c>
      <c r="P490" s="52">
        <v>1</v>
      </c>
      <c r="Q490" s="51">
        <v>20.599050925925926</v>
      </c>
      <c r="R490" s="51">
        <v>20.599050925925926</v>
      </c>
      <c r="S490" s="50" t="s">
        <v>382</v>
      </c>
    </row>
    <row r="491" spans="1:19" ht="11.25" hidden="1" customHeight="1">
      <c r="A491" s="54" t="s">
        <v>1730</v>
      </c>
      <c r="B491" s="54" t="s">
        <v>4694</v>
      </c>
      <c r="C491" s="54"/>
      <c r="D491" s="54" t="s">
        <v>4693</v>
      </c>
      <c r="E491" s="54" t="s">
        <v>4692</v>
      </c>
      <c r="F491" s="54" t="s">
        <v>2915</v>
      </c>
      <c r="G491" s="54" t="s">
        <v>3061</v>
      </c>
      <c r="H491" s="54" t="s">
        <v>3648</v>
      </c>
      <c r="I491" s="54" t="s">
        <v>4691</v>
      </c>
      <c r="J491" s="54" t="s">
        <v>4690</v>
      </c>
      <c r="K491" s="54" t="s">
        <v>18</v>
      </c>
      <c r="L491" s="54" t="s">
        <v>15</v>
      </c>
      <c r="M491" s="54" t="s">
        <v>216</v>
      </c>
      <c r="N491" s="54" t="s">
        <v>3918</v>
      </c>
      <c r="O491" s="53">
        <v>41316.486145833333</v>
      </c>
      <c r="P491" s="52">
        <v>0</v>
      </c>
      <c r="Q491" s="51">
        <v>10.618333333333334</v>
      </c>
      <c r="R491" s="51">
        <v>16.584270833333335</v>
      </c>
      <c r="S491" s="50" t="s">
        <v>382</v>
      </c>
    </row>
    <row r="492" spans="1:19" ht="11.25" hidden="1" customHeight="1">
      <c r="A492" s="54" t="s">
        <v>4471</v>
      </c>
      <c r="B492" s="54" t="s">
        <v>4470</v>
      </c>
      <c r="C492" s="54"/>
      <c r="D492" s="54" t="s">
        <v>778</v>
      </c>
      <c r="E492" s="54" t="s">
        <v>777</v>
      </c>
      <c r="F492" s="54" t="s">
        <v>2915</v>
      </c>
      <c r="G492" s="54" t="s">
        <v>3061</v>
      </c>
      <c r="H492" s="54" t="s">
        <v>3648</v>
      </c>
      <c r="I492" s="54" t="s">
        <v>4469</v>
      </c>
      <c r="J492" s="54" t="s">
        <v>1386</v>
      </c>
      <c r="K492" s="54" t="s">
        <v>18</v>
      </c>
      <c r="L492" s="54" t="s">
        <v>15</v>
      </c>
      <c r="M492" s="54" t="s">
        <v>225</v>
      </c>
      <c r="N492" s="54" t="s">
        <v>4594</v>
      </c>
      <c r="O492" s="53">
        <v>41320.454571759263</v>
      </c>
      <c r="P492" s="52">
        <v>0</v>
      </c>
      <c r="Q492" s="51">
        <v>6.649907407407408</v>
      </c>
      <c r="R492" s="51">
        <v>15.550150462962963</v>
      </c>
      <c r="S492" s="50" t="s">
        <v>382</v>
      </c>
    </row>
    <row r="493" spans="1:19" ht="11.25" hidden="1" customHeight="1">
      <c r="A493" s="54" t="s">
        <v>1341</v>
      </c>
      <c r="B493" s="54" t="s">
        <v>4689</v>
      </c>
      <c r="C493" s="54"/>
      <c r="D493" s="54" t="s">
        <v>778</v>
      </c>
      <c r="E493" s="54" t="s">
        <v>777</v>
      </c>
      <c r="F493" s="54" t="s">
        <v>2915</v>
      </c>
      <c r="G493" s="54" t="s">
        <v>3061</v>
      </c>
      <c r="H493" s="54" t="s">
        <v>4688</v>
      </c>
      <c r="I493" s="54" t="s">
        <v>4687</v>
      </c>
      <c r="J493" s="54" t="s">
        <v>4686</v>
      </c>
      <c r="K493" s="54" t="s">
        <v>19</v>
      </c>
      <c r="L493" s="54" t="s">
        <v>15</v>
      </c>
      <c r="M493" s="54" t="s">
        <v>15</v>
      </c>
      <c r="N493" s="54"/>
      <c r="P493" s="52">
        <v>0</v>
      </c>
      <c r="R493" s="51">
        <v>10.572488425925926</v>
      </c>
      <c r="S493" s="50" t="s">
        <v>382</v>
      </c>
    </row>
    <row r="494" spans="1:19" ht="11.25" hidden="1" customHeight="1">
      <c r="A494" s="54" t="s">
        <v>1341</v>
      </c>
      <c r="B494" s="54" t="s">
        <v>5699</v>
      </c>
      <c r="C494" s="54"/>
      <c r="D494" s="54" t="s">
        <v>5698</v>
      </c>
      <c r="E494" s="54" t="s">
        <v>5697</v>
      </c>
      <c r="F494" s="54" t="s">
        <v>2915</v>
      </c>
      <c r="G494" s="54" t="s">
        <v>3061</v>
      </c>
      <c r="H494" s="54" t="s">
        <v>5696</v>
      </c>
      <c r="I494" s="54" t="s">
        <v>5695</v>
      </c>
      <c r="J494" s="54" t="s">
        <v>1342</v>
      </c>
      <c r="K494" s="54" t="s">
        <v>25</v>
      </c>
      <c r="L494" s="54" t="s">
        <v>15</v>
      </c>
      <c r="M494" s="54" t="s">
        <v>15</v>
      </c>
      <c r="N494" s="54"/>
      <c r="P494" s="52">
        <v>0</v>
      </c>
      <c r="R494" s="51">
        <v>2.3144791666666666</v>
      </c>
      <c r="S494" s="50" t="s">
        <v>382</v>
      </c>
    </row>
    <row r="495" spans="1:19" ht="11.25" hidden="1" customHeight="1">
      <c r="A495" s="54" t="s">
        <v>1137</v>
      </c>
      <c r="B495" s="54" t="s">
        <v>1145</v>
      </c>
      <c r="C495" s="54"/>
      <c r="D495" s="54" t="s">
        <v>1096</v>
      </c>
      <c r="E495" s="54" t="s">
        <v>1135</v>
      </c>
      <c r="F495" s="54" t="s">
        <v>386</v>
      </c>
      <c r="G495" s="54" t="s">
        <v>2907</v>
      </c>
      <c r="H495" s="54" t="s">
        <v>385</v>
      </c>
      <c r="I495" s="54" t="s">
        <v>384</v>
      </c>
      <c r="J495" s="54" t="s">
        <v>1144</v>
      </c>
      <c r="K495" s="54" t="s">
        <v>60</v>
      </c>
      <c r="L495" s="54" t="s">
        <v>15</v>
      </c>
      <c r="M495" s="54" t="s">
        <v>40</v>
      </c>
      <c r="N495" s="54" t="s">
        <v>1668</v>
      </c>
      <c r="O495" s="53">
        <v>40072.662534722222</v>
      </c>
      <c r="P495" s="52">
        <v>4</v>
      </c>
      <c r="Q495" s="51">
        <v>1254.4419444444445</v>
      </c>
      <c r="R495" s="51">
        <v>1256.9177083333334</v>
      </c>
      <c r="S495" s="50" t="s">
        <v>382</v>
      </c>
    </row>
    <row r="496" spans="1:19" ht="11.25" hidden="1" customHeight="1">
      <c r="A496" s="54" t="s">
        <v>1137</v>
      </c>
      <c r="B496" s="54" t="s">
        <v>1143</v>
      </c>
      <c r="C496" s="54"/>
      <c r="D496" s="54" t="s">
        <v>1096</v>
      </c>
      <c r="E496" s="54" t="s">
        <v>1135</v>
      </c>
      <c r="F496" s="54" t="s">
        <v>386</v>
      </c>
      <c r="G496" s="54" t="s">
        <v>2907</v>
      </c>
      <c r="H496" s="54" t="s">
        <v>385</v>
      </c>
      <c r="I496" s="54" t="s">
        <v>384</v>
      </c>
      <c r="J496" s="54" t="s">
        <v>1142</v>
      </c>
      <c r="K496" s="54" t="s">
        <v>60</v>
      </c>
      <c r="L496" s="54" t="s">
        <v>15</v>
      </c>
      <c r="M496" s="54" t="s">
        <v>40</v>
      </c>
      <c r="N496" s="54" t="s">
        <v>1668</v>
      </c>
      <c r="O496" s="53">
        <v>40072.671851851854</v>
      </c>
      <c r="P496" s="52">
        <v>4</v>
      </c>
      <c r="Q496" s="51">
        <v>1254.4326273148149</v>
      </c>
      <c r="R496" s="51">
        <v>1256.9169791666666</v>
      </c>
      <c r="S496" s="50" t="s">
        <v>382</v>
      </c>
    </row>
    <row r="497" spans="1:19" ht="11.25" hidden="1" customHeight="1">
      <c r="A497" s="54" t="s">
        <v>1137</v>
      </c>
      <c r="B497" s="54" t="s">
        <v>1141</v>
      </c>
      <c r="C497" s="54"/>
      <c r="D497" s="54" t="s">
        <v>1096</v>
      </c>
      <c r="E497" s="54" t="s">
        <v>1135</v>
      </c>
      <c r="F497" s="54" t="s">
        <v>386</v>
      </c>
      <c r="G497" s="54" t="s">
        <v>2907</v>
      </c>
      <c r="H497" s="54" t="s">
        <v>385</v>
      </c>
      <c r="I497" s="54" t="s">
        <v>384</v>
      </c>
      <c r="J497" s="54" t="s">
        <v>1140</v>
      </c>
      <c r="K497" s="54" t="s">
        <v>60</v>
      </c>
      <c r="L497" s="54" t="s">
        <v>15</v>
      </c>
      <c r="M497" s="54" t="s">
        <v>40</v>
      </c>
      <c r="N497" s="54" t="s">
        <v>1668</v>
      </c>
      <c r="O497" s="53">
        <v>40072.673703703702</v>
      </c>
      <c r="P497" s="52">
        <v>4</v>
      </c>
      <c r="Q497" s="51">
        <v>1254.4307754629629</v>
      </c>
      <c r="R497" s="51">
        <v>1256.9163078703705</v>
      </c>
      <c r="S497" s="50" t="s">
        <v>382</v>
      </c>
    </row>
    <row r="498" spans="1:19" ht="11.25" hidden="1" customHeight="1">
      <c r="A498" s="54" t="s">
        <v>1137</v>
      </c>
      <c r="B498" s="54" t="s">
        <v>1139</v>
      </c>
      <c r="C498" s="54"/>
      <c r="D498" s="54" t="s">
        <v>1096</v>
      </c>
      <c r="E498" s="54" t="s">
        <v>1135</v>
      </c>
      <c r="F498" s="54" t="s">
        <v>386</v>
      </c>
      <c r="G498" s="54" t="s">
        <v>2907</v>
      </c>
      <c r="H498" s="54" t="s">
        <v>385</v>
      </c>
      <c r="I498" s="54" t="s">
        <v>384</v>
      </c>
      <c r="J498" s="54" t="s">
        <v>1138</v>
      </c>
      <c r="K498" s="54" t="s">
        <v>60</v>
      </c>
      <c r="L498" s="54" t="s">
        <v>15</v>
      </c>
      <c r="M498" s="54" t="s">
        <v>40</v>
      </c>
      <c r="N498" s="54" t="s">
        <v>1668</v>
      </c>
      <c r="O498" s="53">
        <v>40072.678437499999</v>
      </c>
      <c r="P498" s="52">
        <v>4</v>
      </c>
      <c r="Q498" s="51">
        <v>1254.4260416666666</v>
      </c>
      <c r="R498" s="51">
        <v>1256.9157291666668</v>
      </c>
      <c r="S498" s="50" t="s">
        <v>382</v>
      </c>
    </row>
    <row r="499" spans="1:19" ht="11.25" hidden="1" customHeight="1">
      <c r="A499" s="54" t="s">
        <v>1137</v>
      </c>
      <c r="B499" s="54" t="s">
        <v>1136</v>
      </c>
      <c r="C499" s="54"/>
      <c r="D499" s="54" t="s">
        <v>1096</v>
      </c>
      <c r="E499" s="54" t="s">
        <v>1135</v>
      </c>
      <c r="F499" s="54" t="s">
        <v>386</v>
      </c>
      <c r="G499" s="54" t="s">
        <v>2907</v>
      </c>
      <c r="H499" s="54" t="s">
        <v>385</v>
      </c>
      <c r="I499" s="54" t="s">
        <v>384</v>
      </c>
      <c r="J499" s="54" t="s">
        <v>1134</v>
      </c>
      <c r="K499" s="54" t="s">
        <v>60</v>
      </c>
      <c r="L499" s="54" t="s">
        <v>15</v>
      </c>
      <c r="M499" s="54" t="s">
        <v>40</v>
      </c>
      <c r="N499" s="54" t="s">
        <v>1668</v>
      </c>
      <c r="O499" s="53">
        <v>40072.670648148145</v>
      </c>
      <c r="P499" s="52">
        <v>4</v>
      </c>
      <c r="Q499" s="51">
        <v>1254.4338310185185</v>
      </c>
      <c r="R499" s="51">
        <v>1256.8915509259259</v>
      </c>
      <c r="S499" s="50" t="s">
        <v>382</v>
      </c>
    </row>
    <row r="500" spans="1:19" ht="11.25" hidden="1" customHeight="1">
      <c r="A500" s="54" t="s">
        <v>403</v>
      </c>
      <c r="B500" s="54" t="s">
        <v>1133</v>
      </c>
      <c r="C500" s="54"/>
      <c r="D500" s="54" t="s">
        <v>1096</v>
      </c>
      <c r="E500" s="54" t="s">
        <v>402</v>
      </c>
      <c r="F500" s="54" t="s">
        <v>386</v>
      </c>
      <c r="G500" s="54" t="s">
        <v>2907</v>
      </c>
      <c r="H500" s="54" t="s">
        <v>385</v>
      </c>
      <c r="I500" s="54" t="s">
        <v>384</v>
      </c>
      <c r="J500" s="54" t="s">
        <v>1132</v>
      </c>
      <c r="K500" s="54" t="s">
        <v>60</v>
      </c>
      <c r="L500" s="54" t="s">
        <v>15</v>
      </c>
      <c r="M500" s="54" t="s">
        <v>40</v>
      </c>
      <c r="N500" s="54" t="s">
        <v>1668</v>
      </c>
      <c r="O500" s="53">
        <v>40079.560543981483</v>
      </c>
      <c r="P500" s="52">
        <v>4</v>
      </c>
      <c r="Q500" s="51">
        <v>1247.5439351851851</v>
      </c>
      <c r="R500" s="51">
        <v>1255.7083333333333</v>
      </c>
      <c r="S500" s="50" t="s">
        <v>382</v>
      </c>
    </row>
    <row r="501" spans="1:19" ht="11.25" hidden="1" customHeight="1">
      <c r="A501" s="54" t="s">
        <v>403</v>
      </c>
      <c r="B501" s="54" t="s">
        <v>1131</v>
      </c>
      <c r="C501" s="54"/>
      <c r="D501" s="54" t="s">
        <v>1096</v>
      </c>
      <c r="E501" s="54" t="s">
        <v>402</v>
      </c>
      <c r="F501" s="54" t="s">
        <v>386</v>
      </c>
      <c r="G501" s="54" t="s">
        <v>2907</v>
      </c>
      <c r="H501" s="54" t="s">
        <v>385</v>
      </c>
      <c r="I501" s="54" t="s">
        <v>384</v>
      </c>
      <c r="J501" s="54" t="s">
        <v>1130</v>
      </c>
      <c r="K501" s="54" t="s">
        <v>60</v>
      </c>
      <c r="L501" s="54" t="s">
        <v>15</v>
      </c>
      <c r="M501" s="54" t="s">
        <v>40</v>
      </c>
      <c r="N501" s="54" t="s">
        <v>1668</v>
      </c>
      <c r="O501" s="53">
        <v>40101.675763888888</v>
      </c>
      <c r="P501" s="52">
        <v>4</v>
      </c>
      <c r="Q501" s="51">
        <v>1225.4287152777779</v>
      </c>
      <c r="R501" s="51">
        <v>1255.5698263888889</v>
      </c>
      <c r="S501" s="50" t="s">
        <v>382</v>
      </c>
    </row>
    <row r="502" spans="1:19" ht="11.25" hidden="1" customHeight="1">
      <c r="A502" s="54" t="s">
        <v>403</v>
      </c>
      <c r="B502" s="54" t="s">
        <v>1129</v>
      </c>
      <c r="C502" s="54"/>
      <c r="D502" s="54" t="s">
        <v>1096</v>
      </c>
      <c r="E502" s="54" t="s">
        <v>402</v>
      </c>
      <c r="F502" s="54" t="s">
        <v>386</v>
      </c>
      <c r="G502" s="54" t="s">
        <v>2907</v>
      </c>
      <c r="H502" s="54" t="s">
        <v>385</v>
      </c>
      <c r="I502" s="54" t="s">
        <v>384</v>
      </c>
      <c r="J502" s="54" t="s">
        <v>1128</v>
      </c>
      <c r="K502" s="54" t="s">
        <v>60</v>
      </c>
      <c r="L502" s="54" t="s">
        <v>15</v>
      </c>
      <c r="M502" s="54" t="s">
        <v>40</v>
      </c>
      <c r="N502" s="54" t="s">
        <v>1668</v>
      </c>
      <c r="O502" s="53">
        <v>40079.37295138889</v>
      </c>
      <c r="P502" s="52">
        <v>4</v>
      </c>
      <c r="Q502" s="51">
        <v>1247.7315277777777</v>
      </c>
      <c r="R502" s="51">
        <v>1255.4020717592593</v>
      </c>
      <c r="S502" s="50" t="s">
        <v>382</v>
      </c>
    </row>
    <row r="503" spans="1:19" ht="11.25" hidden="1" customHeight="1">
      <c r="A503" s="54" t="s">
        <v>403</v>
      </c>
      <c r="B503" s="54" t="s">
        <v>1127</v>
      </c>
      <c r="C503" s="54"/>
      <c r="D503" s="54" t="s">
        <v>1096</v>
      </c>
      <c r="E503" s="54" t="s">
        <v>402</v>
      </c>
      <c r="F503" s="54" t="s">
        <v>386</v>
      </c>
      <c r="G503" s="54" t="s">
        <v>2907</v>
      </c>
      <c r="H503" s="54" t="s">
        <v>385</v>
      </c>
      <c r="I503" s="54" t="s">
        <v>384</v>
      </c>
      <c r="J503" s="54" t="s">
        <v>1126</v>
      </c>
      <c r="K503" s="54" t="s">
        <v>60</v>
      </c>
      <c r="L503" s="54" t="s">
        <v>15</v>
      </c>
      <c r="M503" s="54" t="s">
        <v>40</v>
      </c>
      <c r="N503" s="54" t="s">
        <v>1668</v>
      </c>
      <c r="O503" s="53">
        <v>40079.375162037039</v>
      </c>
      <c r="P503" s="52">
        <v>4</v>
      </c>
      <c r="Q503" s="51">
        <v>1247.7293171296296</v>
      </c>
      <c r="R503" s="51">
        <v>1253.5555902777778</v>
      </c>
      <c r="S503" s="50" t="s">
        <v>382</v>
      </c>
    </row>
    <row r="504" spans="1:19" ht="11.25" hidden="1" customHeight="1">
      <c r="A504" s="54" t="s">
        <v>403</v>
      </c>
      <c r="B504" s="54" t="s">
        <v>1125</v>
      </c>
      <c r="C504" s="54"/>
      <c r="D504" s="54" t="s">
        <v>1096</v>
      </c>
      <c r="E504" s="54" t="s">
        <v>402</v>
      </c>
      <c r="F504" s="54" t="s">
        <v>386</v>
      </c>
      <c r="G504" s="54" t="s">
        <v>2907</v>
      </c>
      <c r="H504" s="54" t="s">
        <v>385</v>
      </c>
      <c r="I504" s="54" t="s">
        <v>384</v>
      </c>
      <c r="J504" s="54" t="s">
        <v>1124</v>
      </c>
      <c r="K504" s="54" t="s">
        <v>60</v>
      </c>
      <c r="L504" s="54" t="s">
        <v>15</v>
      </c>
      <c r="M504" s="54" t="s">
        <v>40</v>
      </c>
      <c r="N504" s="54" t="s">
        <v>1668</v>
      </c>
      <c r="O504" s="53">
        <v>40079.384247685186</v>
      </c>
      <c r="P504" s="52">
        <v>4</v>
      </c>
      <c r="Q504" s="51">
        <v>1247.7202314814815</v>
      </c>
      <c r="R504" s="51">
        <v>1252.2894907407408</v>
      </c>
      <c r="S504" s="50" t="s">
        <v>382</v>
      </c>
    </row>
    <row r="505" spans="1:19" ht="11.25" hidden="1" customHeight="1">
      <c r="A505" s="54" t="s">
        <v>403</v>
      </c>
      <c r="B505" s="54" t="s">
        <v>1123</v>
      </c>
      <c r="C505" s="54"/>
      <c r="D505" s="54" t="s">
        <v>1096</v>
      </c>
      <c r="E505" s="54" t="s">
        <v>402</v>
      </c>
      <c r="F505" s="54" t="s">
        <v>386</v>
      </c>
      <c r="G505" s="54" t="s">
        <v>2907</v>
      </c>
      <c r="H505" s="54" t="s">
        <v>385</v>
      </c>
      <c r="I505" s="54" t="s">
        <v>384</v>
      </c>
      <c r="J505" s="54" t="s">
        <v>1122</v>
      </c>
      <c r="K505" s="54" t="s">
        <v>60</v>
      </c>
      <c r="L505" s="54" t="s">
        <v>15</v>
      </c>
      <c r="M505" s="54" t="s">
        <v>40</v>
      </c>
      <c r="N505" s="54" t="s">
        <v>1668</v>
      </c>
      <c r="O505" s="53">
        <v>40101.679814814815</v>
      </c>
      <c r="P505" s="52">
        <v>4</v>
      </c>
      <c r="Q505" s="51">
        <v>1225.4246643518518</v>
      </c>
      <c r="R505" s="51">
        <v>1246.6931944444445</v>
      </c>
      <c r="S505" s="50" t="s">
        <v>382</v>
      </c>
    </row>
    <row r="506" spans="1:19" ht="11.25" hidden="1" customHeight="1">
      <c r="A506" s="54" t="s">
        <v>403</v>
      </c>
      <c r="B506" s="54" t="s">
        <v>1121</v>
      </c>
      <c r="C506" s="54"/>
      <c r="D506" s="54" t="s">
        <v>1096</v>
      </c>
      <c r="E506" s="54" t="s">
        <v>402</v>
      </c>
      <c r="F506" s="54" t="s">
        <v>386</v>
      </c>
      <c r="G506" s="54" t="s">
        <v>2907</v>
      </c>
      <c r="H506" s="54" t="s">
        <v>385</v>
      </c>
      <c r="I506" s="54" t="s">
        <v>384</v>
      </c>
      <c r="J506" s="54" t="s">
        <v>1120</v>
      </c>
      <c r="K506" s="54" t="s">
        <v>60</v>
      </c>
      <c r="L506" s="54" t="s">
        <v>15</v>
      </c>
      <c r="M506" s="54" t="s">
        <v>40</v>
      </c>
      <c r="N506" s="54" t="s">
        <v>1668</v>
      </c>
      <c r="O506" s="53">
        <v>40109.639618055553</v>
      </c>
      <c r="P506" s="52">
        <v>4</v>
      </c>
      <c r="Q506" s="51">
        <v>1217.4648611111111</v>
      </c>
      <c r="R506" s="51">
        <v>1224.6921064814815</v>
      </c>
      <c r="S506" s="50" t="s">
        <v>382</v>
      </c>
    </row>
    <row r="507" spans="1:19" ht="11.25" hidden="1" customHeight="1">
      <c r="A507" s="54" t="s">
        <v>403</v>
      </c>
      <c r="B507" s="54" t="s">
        <v>1119</v>
      </c>
      <c r="C507" s="54"/>
      <c r="D507" s="54" t="s">
        <v>1096</v>
      </c>
      <c r="E507" s="54" t="s">
        <v>402</v>
      </c>
      <c r="F507" s="54" t="s">
        <v>386</v>
      </c>
      <c r="G507" s="54" t="s">
        <v>2907</v>
      </c>
      <c r="H507" s="54" t="s">
        <v>385</v>
      </c>
      <c r="I507" s="54" t="s">
        <v>384</v>
      </c>
      <c r="J507" s="54" t="s">
        <v>1118</v>
      </c>
      <c r="K507" s="54" t="s">
        <v>60</v>
      </c>
      <c r="L507" s="54" t="s">
        <v>15</v>
      </c>
      <c r="M507" s="54" t="s">
        <v>40</v>
      </c>
      <c r="N507" s="54" t="s">
        <v>1668</v>
      </c>
      <c r="O507" s="53">
        <v>40109.642511574071</v>
      </c>
      <c r="P507" s="52">
        <v>4</v>
      </c>
      <c r="Q507" s="51">
        <v>1217.4619675925926</v>
      </c>
      <c r="R507" s="51">
        <v>1224.6902893518518</v>
      </c>
      <c r="S507" s="50" t="s">
        <v>382</v>
      </c>
    </row>
    <row r="508" spans="1:19" ht="11.25" hidden="1" customHeight="1">
      <c r="A508" s="54" t="s">
        <v>403</v>
      </c>
      <c r="B508" s="54" t="s">
        <v>1117</v>
      </c>
      <c r="C508" s="54"/>
      <c r="D508" s="54" t="s">
        <v>1096</v>
      </c>
      <c r="E508" s="54" t="s">
        <v>402</v>
      </c>
      <c r="F508" s="54" t="s">
        <v>386</v>
      </c>
      <c r="G508" s="54" t="s">
        <v>2907</v>
      </c>
      <c r="H508" s="54" t="s">
        <v>385</v>
      </c>
      <c r="I508" s="54" t="s">
        <v>384</v>
      </c>
      <c r="J508" s="54" t="s">
        <v>1116</v>
      </c>
      <c r="K508" s="54" t="s">
        <v>60</v>
      </c>
      <c r="L508" s="54" t="s">
        <v>15</v>
      </c>
      <c r="M508" s="54" t="s">
        <v>40</v>
      </c>
      <c r="N508" s="54" t="s">
        <v>1668</v>
      </c>
      <c r="O508" s="53">
        <v>40135.603506944448</v>
      </c>
      <c r="P508" s="52">
        <v>4</v>
      </c>
      <c r="Q508" s="51">
        <v>1191.5009722222221</v>
      </c>
      <c r="R508" s="51">
        <v>1197.6978472222222</v>
      </c>
      <c r="S508" s="50" t="s">
        <v>382</v>
      </c>
    </row>
    <row r="509" spans="1:19" ht="11.25" hidden="1" customHeight="1">
      <c r="A509" s="54" t="s">
        <v>403</v>
      </c>
      <c r="B509" s="54" t="s">
        <v>1115</v>
      </c>
      <c r="C509" s="54"/>
      <c r="D509" s="54" t="s">
        <v>1096</v>
      </c>
      <c r="E509" s="54" t="s">
        <v>402</v>
      </c>
      <c r="F509" s="54" t="s">
        <v>386</v>
      </c>
      <c r="G509" s="54" t="s">
        <v>2907</v>
      </c>
      <c r="H509" s="54" t="s">
        <v>385</v>
      </c>
      <c r="I509" s="54" t="s">
        <v>384</v>
      </c>
      <c r="J509" s="54" t="s">
        <v>1114</v>
      </c>
      <c r="K509" s="54" t="s">
        <v>60</v>
      </c>
      <c r="L509" s="54" t="s">
        <v>15</v>
      </c>
      <c r="M509" s="54" t="s">
        <v>40</v>
      </c>
      <c r="N509" s="54" t="s">
        <v>1668</v>
      </c>
      <c r="O509" s="53">
        <v>40135.605127314811</v>
      </c>
      <c r="P509" s="52">
        <v>4</v>
      </c>
      <c r="Q509" s="51">
        <v>1191.4993518518518</v>
      </c>
      <c r="R509" s="51">
        <v>1197.680625</v>
      </c>
      <c r="S509" s="50" t="s">
        <v>382</v>
      </c>
    </row>
    <row r="510" spans="1:19" ht="11.25" hidden="1" customHeight="1">
      <c r="A510" s="54" t="s">
        <v>403</v>
      </c>
      <c r="B510" s="54" t="s">
        <v>1113</v>
      </c>
      <c r="C510" s="54"/>
      <c r="D510" s="54" t="s">
        <v>1096</v>
      </c>
      <c r="E510" s="54" t="s">
        <v>834</v>
      </c>
      <c r="F510" s="54" t="s">
        <v>386</v>
      </c>
      <c r="G510" s="54" t="s">
        <v>2907</v>
      </c>
      <c r="H510" s="54" t="s">
        <v>385</v>
      </c>
      <c r="I510" s="54" t="s">
        <v>384</v>
      </c>
      <c r="J510" s="54" t="s">
        <v>1112</v>
      </c>
      <c r="K510" s="54" t="s">
        <v>60</v>
      </c>
      <c r="L510" s="54" t="s">
        <v>15</v>
      </c>
      <c r="M510" s="54" t="s">
        <v>40</v>
      </c>
      <c r="N510" s="54" t="s">
        <v>1668</v>
      </c>
      <c r="O510" s="53">
        <v>40162.718344907407</v>
      </c>
      <c r="P510" s="52">
        <v>4</v>
      </c>
      <c r="Q510" s="51">
        <v>1164.3861342592593</v>
      </c>
      <c r="R510" s="51">
        <v>1172.7567708333333</v>
      </c>
      <c r="S510" s="50" t="s">
        <v>382</v>
      </c>
    </row>
    <row r="511" spans="1:19" ht="11.25" hidden="1" customHeight="1">
      <c r="A511" s="54" t="s">
        <v>403</v>
      </c>
      <c r="B511" s="54" t="s">
        <v>1111</v>
      </c>
      <c r="C511" s="54"/>
      <c r="D511" s="54" t="s">
        <v>1096</v>
      </c>
      <c r="E511" s="54" t="s">
        <v>834</v>
      </c>
      <c r="F511" s="54" t="s">
        <v>386</v>
      </c>
      <c r="G511" s="54" t="s">
        <v>2907</v>
      </c>
      <c r="H511" s="54" t="s">
        <v>385</v>
      </c>
      <c r="I511" s="54" t="s">
        <v>384</v>
      </c>
      <c r="J511" s="54" t="s">
        <v>1110</v>
      </c>
      <c r="K511" s="54" t="s">
        <v>60</v>
      </c>
      <c r="L511" s="54" t="s">
        <v>15</v>
      </c>
      <c r="M511" s="54" t="s">
        <v>40</v>
      </c>
      <c r="N511" s="54" t="s">
        <v>1668</v>
      </c>
      <c r="O511" s="53">
        <v>40162.71979166667</v>
      </c>
      <c r="P511" s="52">
        <v>4</v>
      </c>
      <c r="Q511" s="51">
        <v>1164.3846874999999</v>
      </c>
      <c r="R511" s="51">
        <v>1172.7384606481482</v>
      </c>
      <c r="S511" s="50" t="s">
        <v>382</v>
      </c>
    </row>
    <row r="512" spans="1:19" ht="11.25" hidden="1" customHeight="1">
      <c r="A512" s="54" t="s">
        <v>403</v>
      </c>
      <c r="B512" s="54" t="s">
        <v>1109</v>
      </c>
      <c r="C512" s="54"/>
      <c r="D512" s="54" t="s">
        <v>1096</v>
      </c>
      <c r="E512" s="54" t="s">
        <v>834</v>
      </c>
      <c r="F512" s="54" t="s">
        <v>386</v>
      </c>
      <c r="G512" s="54" t="s">
        <v>2907</v>
      </c>
      <c r="H512" s="54" t="s">
        <v>385</v>
      </c>
      <c r="I512" s="54" t="s">
        <v>384</v>
      </c>
      <c r="J512" s="54" t="s">
        <v>1108</v>
      </c>
      <c r="K512" s="54" t="s">
        <v>60</v>
      </c>
      <c r="L512" s="54" t="s">
        <v>15</v>
      </c>
      <c r="M512" s="54" t="s">
        <v>40</v>
      </c>
      <c r="N512" s="54" t="s">
        <v>1668</v>
      </c>
      <c r="O512" s="53">
        <v>40162.720960648148</v>
      </c>
      <c r="P512" s="52">
        <v>4</v>
      </c>
      <c r="Q512" s="51">
        <v>1164.3835185185185</v>
      </c>
      <c r="R512" s="51">
        <v>1172.7332060185186</v>
      </c>
      <c r="S512" s="50" t="s">
        <v>382</v>
      </c>
    </row>
    <row r="513" spans="1:19" ht="11.25" hidden="1" customHeight="1">
      <c r="A513" s="54" t="s">
        <v>403</v>
      </c>
      <c r="B513" s="54" t="s">
        <v>1107</v>
      </c>
      <c r="C513" s="54"/>
      <c r="D513" s="54" t="s">
        <v>1096</v>
      </c>
      <c r="E513" s="54" t="s">
        <v>834</v>
      </c>
      <c r="F513" s="54" t="s">
        <v>386</v>
      </c>
      <c r="G513" s="54" t="s">
        <v>2907</v>
      </c>
      <c r="H513" s="54" t="s">
        <v>385</v>
      </c>
      <c r="I513" s="54" t="s">
        <v>384</v>
      </c>
      <c r="J513" s="54" t="s">
        <v>1106</v>
      </c>
      <c r="K513" s="54" t="s">
        <v>60</v>
      </c>
      <c r="L513" s="54" t="s">
        <v>15</v>
      </c>
      <c r="M513" s="54" t="s">
        <v>40</v>
      </c>
      <c r="N513" s="54" t="s">
        <v>1668</v>
      </c>
      <c r="O513" s="53">
        <v>40162.722743055558</v>
      </c>
      <c r="P513" s="52">
        <v>4</v>
      </c>
      <c r="Q513" s="51">
        <v>1164.3817361111112</v>
      </c>
      <c r="R513" s="51">
        <v>1170.4077546296296</v>
      </c>
      <c r="S513" s="50" t="s">
        <v>382</v>
      </c>
    </row>
    <row r="514" spans="1:19" ht="11.25" hidden="1" customHeight="1">
      <c r="A514" s="54" t="s">
        <v>403</v>
      </c>
      <c r="B514" s="54" t="s">
        <v>1105</v>
      </c>
      <c r="C514" s="54"/>
      <c r="D514" s="54" t="s">
        <v>1096</v>
      </c>
      <c r="E514" s="54" t="s">
        <v>834</v>
      </c>
      <c r="F514" s="54" t="s">
        <v>386</v>
      </c>
      <c r="G514" s="54" t="s">
        <v>2907</v>
      </c>
      <c r="H514" s="54" t="s">
        <v>385</v>
      </c>
      <c r="I514" s="54" t="s">
        <v>384</v>
      </c>
      <c r="J514" s="54" t="s">
        <v>1104</v>
      </c>
      <c r="K514" s="54" t="s">
        <v>60</v>
      </c>
      <c r="L514" s="54" t="s">
        <v>15</v>
      </c>
      <c r="M514" s="54" t="s">
        <v>40</v>
      </c>
      <c r="N514" s="54" t="s">
        <v>1668</v>
      </c>
      <c r="O514" s="53">
        <v>40162.724224537036</v>
      </c>
      <c r="P514" s="52">
        <v>4</v>
      </c>
      <c r="Q514" s="51">
        <v>1164.3802546296297</v>
      </c>
      <c r="R514" s="51">
        <v>1169.4541319444445</v>
      </c>
      <c r="S514" s="50" t="s">
        <v>382</v>
      </c>
    </row>
    <row r="515" spans="1:19" ht="11.25" hidden="1" customHeight="1">
      <c r="A515" s="54" t="s">
        <v>403</v>
      </c>
      <c r="B515" s="54" t="s">
        <v>1103</v>
      </c>
      <c r="C515" s="54"/>
      <c r="D515" s="54" t="s">
        <v>1096</v>
      </c>
      <c r="E515" s="54" t="s">
        <v>834</v>
      </c>
      <c r="F515" s="54" t="s">
        <v>386</v>
      </c>
      <c r="G515" s="54" t="s">
        <v>2907</v>
      </c>
      <c r="H515" s="54" t="s">
        <v>385</v>
      </c>
      <c r="I515" s="54" t="s">
        <v>384</v>
      </c>
      <c r="J515" s="54" t="s">
        <v>1102</v>
      </c>
      <c r="K515" s="54" t="s">
        <v>60</v>
      </c>
      <c r="L515" s="54" t="s">
        <v>15</v>
      </c>
      <c r="M515" s="54" t="s">
        <v>40</v>
      </c>
      <c r="N515" s="54" t="s">
        <v>1668</v>
      </c>
      <c r="O515" s="53">
        <v>40162.725138888891</v>
      </c>
      <c r="P515" s="52">
        <v>4</v>
      </c>
      <c r="Q515" s="51">
        <v>1164.3793402777778</v>
      </c>
      <c r="R515" s="51">
        <v>1169.4487615740741</v>
      </c>
      <c r="S515" s="50" t="s">
        <v>382</v>
      </c>
    </row>
    <row r="516" spans="1:19" ht="11.25" hidden="1" customHeight="1">
      <c r="A516" s="54" t="s">
        <v>403</v>
      </c>
      <c r="B516" s="54" t="s">
        <v>1101</v>
      </c>
      <c r="C516" s="54"/>
      <c r="D516" s="54" t="s">
        <v>1096</v>
      </c>
      <c r="E516" s="54" t="s">
        <v>834</v>
      </c>
      <c r="F516" s="54" t="s">
        <v>386</v>
      </c>
      <c r="G516" s="54" t="s">
        <v>2907</v>
      </c>
      <c r="H516" s="54" t="s">
        <v>385</v>
      </c>
      <c r="I516" s="54" t="s">
        <v>384</v>
      </c>
      <c r="J516" s="54" t="s">
        <v>1100</v>
      </c>
      <c r="K516" s="54" t="s">
        <v>60</v>
      </c>
      <c r="L516" s="54" t="s">
        <v>15</v>
      </c>
      <c r="M516" s="54" t="s">
        <v>40</v>
      </c>
      <c r="N516" s="54" t="s">
        <v>1668</v>
      </c>
      <c r="O516" s="53">
        <v>40184.473703703705</v>
      </c>
      <c r="P516" s="52">
        <v>4</v>
      </c>
      <c r="Q516" s="51">
        <v>1142.6307754629629</v>
      </c>
      <c r="R516" s="51">
        <v>1144.4339583333333</v>
      </c>
      <c r="S516" s="50" t="s">
        <v>382</v>
      </c>
    </row>
    <row r="517" spans="1:19" ht="11.25" hidden="1" customHeight="1">
      <c r="A517" s="54" t="s">
        <v>403</v>
      </c>
      <c r="B517" s="54" t="s">
        <v>1099</v>
      </c>
      <c r="C517" s="54"/>
      <c r="D517" s="54" t="s">
        <v>1096</v>
      </c>
      <c r="E517" s="54" t="s">
        <v>834</v>
      </c>
      <c r="F517" s="54" t="s">
        <v>386</v>
      </c>
      <c r="G517" s="54" t="s">
        <v>2907</v>
      </c>
      <c r="H517" s="54" t="s">
        <v>385</v>
      </c>
      <c r="I517" s="54" t="s">
        <v>384</v>
      </c>
      <c r="J517" s="54" t="s">
        <v>1098</v>
      </c>
      <c r="K517" s="54" t="s">
        <v>60</v>
      </c>
      <c r="L517" s="54" t="s">
        <v>15</v>
      </c>
      <c r="M517" s="54" t="s">
        <v>40</v>
      </c>
      <c r="N517" s="54" t="s">
        <v>1668</v>
      </c>
      <c r="O517" s="53">
        <v>40185.443067129629</v>
      </c>
      <c r="P517" s="52">
        <v>4</v>
      </c>
      <c r="Q517" s="51">
        <v>1141.6614120370371</v>
      </c>
      <c r="R517" s="51">
        <v>1142.4395370370371</v>
      </c>
      <c r="S517" s="50" t="s">
        <v>382</v>
      </c>
    </row>
    <row r="518" spans="1:19" ht="11.25" hidden="1" customHeight="1">
      <c r="A518" s="54" t="s">
        <v>403</v>
      </c>
      <c r="B518" s="54" t="s">
        <v>1097</v>
      </c>
      <c r="C518" s="54"/>
      <c r="D518" s="54" t="s">
        <v>1096</v>
      </c>
      <c r="E518" s="54" t="s">
        <v>834</v>
      </c>
      <c r="F518" s="54" t="s">
        <v>386</v>
      </c>
      <c r="G518" s="54" t="s">
        <v>2907</v>
      </c>
      <c r="H518" s="54" t="s">
        <v>385</v>
      </c>
      <c r="I518" s="54" t="s">
        <v>384</v>
      </c>
      <c r="J518" s="54" t="s">
        <v>1095</v>
      </c>
      <c r="K518" s="54" t="s">
        <v>60</v>
      </c>
      <c r="L518" s="54" t="s">
        <v>15</v>
      </c>
      <c r="M518" s="54" t="s">
        <v>40</v>
      </c>
      <c r="N518" s="54" t="s">
        <v>1668</v>
      </c>
      <c r="O518" s="53">
        <v>40185.444467592592</v>
      </c>
      <c r="P518" s="52">
        <v>4</v>
      </c>
      <c r="Q518" s="51">
        <v>1141.6600115740741</v>
      </c>
      <c r="R518" s="51">
        <v>1142.4305439814814</v>
      </c>
      <c r="S518" s="50" t="s">
        <v>382</v>
      </c>
    </row>
    <row r="519" spans="1:19" ht="11.25" hidden="1" customHeight="1">
      <c r="A519" s="54" t="s">
        <v>403</v>
      </c>
      <c r="B519" s="54" t="s">
        <v>1094</v>
      </c>
      <c r="C519" s="54"/>
      <c r="D519" s="54" t="s">
        <v>388</v>
      </c>
      <c r="E519" s="54" t="s">
        <v>834</v>
      </c>
      <c r="F519" s="54" t="s">
        <v>386</v>
      </c>
      <c r="G519" s="54" t="s">
        <v>2907</v>
      </c>
      <c r="H519" s="54" t="s">
        <v>385</v>
      </c>
      <c r="I519" s="54" t="s">
        <v>384</v>
      </c>
      <c r="J519" s="54" t="s">
        <v>1093</v>
      </c>
      <c r="K519" s="54" t="s">
        <v>60</v>
      </c>
      <c r="L519" s="54" t="s">
        <v>15</v>
      </c>
      <c r="M519" s="54" t="s">
        <v>40</v>
      </c>
      <c r="N519" s="54" t="s">
        <v>1668</v>
      </c>
      <c r="O519" s="53">
        <v>40239.537916666668</v>
      </c>
      <c r="P519" s="52">
        <v>4</v>
      </c>
      <c r="Q519" s="51">
        <v>1087.5665624999999</v>
      </c>
      <c r="R519" s="51">
        <v>1107.4366550925927</v>
      </c>
      <c r="S519" s="50" t="s">
        <v>382</v>
      </c>
    </row>
    <row r="520" spans="1:19" ht="11.25" hidden="1" customHeight="1">
      <c r="A520" s="54" t="s">
        <v>403</v>
      </c>
      <c r="B520" s="54" t="s">
        <v>1092</v>
      </c>
      <c r="C520" s="54"/>
      <c r="D520" s="54" t="s">
        <v>388</v>
      </c>
      <c r="E520" s="54" t="s">
        <v>834</v>
      </c>
      <c r="F520" s="54" t="s">
        <v>386</v>
      </c>
      <c r="G520" s="54" t="s">
        <v>2907</v>
      </c>
      <c r="H520" s="54" t="s">
        <v>385</v>
      </c>
      <c r="I520" s="54" t="s">
        <v>384</v>
      </c>
      <c r="J520" s="54" t="s">
        <v>1091</v>
      </c>
      <c r="K520" s="54" t="s">
        <v>60</v>
      </c>
      <c r="L520" s="54" t="s">
        <v>15</v>
      </c>
      <c r="M520" s="54" t="s">
        <v>40</v>
      </c>
      <c r="N520" s="54" t="s">
        <v>1668</v>
      </c>
      <c r="O520" s="53">
        <v>40220.640694444446</v>
      </c>
      <c r="P520" s="52">
        <v>4</v>
      </c>
      <c r="Q520" s="51">
        <v>1106.4637847222223</v>
      </c>
      <c r="R520" s="51">
        <v>1106.5383796296296</v>
      </c>
      <c r="S520" s="50" t="s">
        <v>382</v>
      </c>
    </row>
    <row r="521" spans="1:19" ht="11.25" hidden="1" customHeight="1">
      <c r="A521" s="54" t="s">
        <v>403</v>
      </c>
      <c r="B521" s="54" t="s">
        <v>1090</v>
      </c>
      <c r="C521" s="54"/>
      <c r="D521" s="54" t="s">
        <v>388</v>
      </c>
      <c r="E521" s="54" t="s">
        <v>387</v>
      </c>
      <c r="F521" s="54" t="s">
        <v>386</v>
      </c>
      <c r="G521" s="54" t="s">
        <v>2907</v>
      </c>
      <c r="H521" s="54" t="s">
        <v>385</v>
      </c>
      <c r="I521" s="54" t="s">
        <v>384</v>
      </c>
      <c r="J521" s="54" t="s">
        <v>1089</v>
      </c>
      <c r="K521" s="54" t="s">
        <v>60</v>
      </c>
      <c r="L521" s="54" t="s">
        <v>15</v>
      </c>
      <c r="M521" s="54" t="s">
        <v>40</v>
      </c>
      <c r="N521" s="54" t="s">
        <v>1668</v>
      </c>
      <c r="O521" s="53">
        <v>40252.495347222219</v>
      </c>
      <c r="P521" s="52">
        <v>4</v>
      </c>
      <c r="Q521" s="51">
        <v>1074.6091319444445</v>
      </c>
      <c r="R521" s="51">
        <v>1078.457326388889</v>
      </c>
      <c r="S521" s="50" t="s">
        <v>382</v>
      </c>
    </row>
    <row r="522" spans="1:19" ht="11.25" hidden="1" customHeight="1">
      <c r="A522" s="54" t="s">
        <v>1086</v>
      </c>
      <c r="B522" s="54" t="s">
        <v>1088</v>
      </c>
      <c r="C522" s="54"/>
      <c r="D522" s="54" t="s">
        <v>388</v>
      </c>
      <c r="E522" s="54" t="s">
        <v>834</v>
      </c>
      <c r="F522" s="54" t="s">
        <v>386</v>
      </c>
      <c r="G522" s="54" t="s">
        <v>2907</v>
      </c>
      <c r="H522" s="54" t="s">
        <v>385</v>
      </c>
      <c r="I522" s="54" t="s">
        <v>384</v>
      </c>
      <c r="J522" s="54" t="s">
        <v>1087</v>
      </c>
      <c r="K522" s="54" t="s">
        <v>60</v>
      </c>
      <c r="L522" s="54" t="s">
        <v>15</v>
      </c>
      <c r="M522" s="54" t="s">
        <v>40</v>
      </c>
      <c r="N522" s="54" t="s">
        <v>1668</v>
      </c>
      <c r="O522" s="53">
        <v>40424.512754629628</v>
      </c>
      <c r="P522" s="52">
        <v>4</v>
      </c>
      <c r="Q522" s="51">
        <v>902.59172453703707</v>
      </c>
      <c r="R522" s="51">
        <v>905.1372569444444</v>
      </c>
      <c r="S522" s="50" t="s">
        <v>382</v>
      </c>
    </row>
    <row r="523" spans="1:19" ht="11.25" hidden="1" customHeight="1">
      <c r="A523" s="54" t="s">
        <v>1086</v>
      </c>
      <c r="B523" s="54" t="s">
        <v>1085</v>
      </c>
      <c r="C523" s="54"/>
      <c r="D523" s="54" t="s">
        <v>388</v>
      </c>
      <c r="E523" s="54" t="s">
        <v>834</v>
      </c>
      <c r="F523" s="54" t="s">
        <v>386</v>
      </c>
      <c r="G523" s="54" t="s">
        <v>2907</v>
      </c>
      <c r="H523" s="54" t="s">
        <v>385</v>
      </c>
      <c r="I523" s="54" t="s">
        <v>384</v>
      </c>
      <c r="J523" s="54" t="s">
        <v>1084</v>
      </c>
      <c r="K523" s="54" t="s">
        <v>60</v>
      </c>
      <c r="L523" s="54" t="s">
        <v>15</v>
      </c>
      <c r="M523" s="54" t="s">
        <v>40</v>
      </c>
      <c r="N523" s="54" t="s">
        <v>1668</v>
      </c>
      <c r="O523" s="53">
        <v>40441.662743055553</v>
      </c>
      <c r="P523" s="52">
        <v>4</v>
      </c>
      <c r="Q523" s="51">
        <v>885.44173611111114</v>
      </c>
      <c r="R523" s="51">
        <v>889.55973379629631</v>
      </c>
      <c r="S523" s="50" t="s">
        <v>382</v>
      </c>
    </row>
    <row r="524" spans="1:19" ht="11.25" hidden="1" customHeight="1">
      <c r="A524" s="54" t="s">
        <v>1741</v>
      </c>
      <c r="B524" s="54" t="s">
        <v>1742</v>
      </c>
      <c r="C524" s="54"/>
      <c r="D524" s="54" t="s">
        <v>1743</v>
      </c>
      <c r="E524" s="54" t="s">
        <v>1081</v>
      </c>
      <c r="F524" s="54" t="s">
        <v>2915</v>
      </c>
      <c r="G524" s="54" t="s">
        <v>382</v>
      </c>
      <c r="H524" s="54" t="s">
        <v>2914</v>
      </c>
      <c r="I524" s="54" t="s">
        <v>3090</v>
      </c>
      <c r="J524" s="54" t="s">
        <v>1744</v>
      </c>
      <c r="K524" s="54" t="s">
        <v>47</v>
      </c>
      <c r="L524" s="54" t="s">
        <v>15</v>
      </c>
      <c r="M524" s="54" t="s">
        <v>277</v>
      </c>
      <c r="N524" s="54" t="s">
        <v>1764</v>
      </c>
      <c r="O524" s="53">
        <v>41149.614976851852</v>
      </c>
      <c r="P524" s="52">
        <v>0</v>
      </c>
      <c r="Q524" s="51">
        <v>177.48950231481481</v>
      </c>
      <c r="R524" s="51">
        <v>192.57335648148148</v>
      </c>
      <c r="S524" s="50" t="s">
        <v>382</v>
      </c>
    </row>
    <row r="525" spans="1:19" ht="11.25" hidden="1" customHeight="1">
      <c r="A525" s="54" t="s">
        <v>1409</v>
      </c>
      <c r="B525" s="54" t="s">
        <v>2406</v>
      </c>
      <c r="C525" s="54"/>
      <c r="D525" s="54" t="s">
        <v>482</v>
      </c>
      <c r="E525" s="54" t="s">
        <v>511</v>
      </c>
      <c r="F525" s="54" t="s">
        <v>1244</v>
      </c>
      <c r="G525" s="54" t="s">
        <v>405</v>
      </c>
      <c r="H525" s="54" t="s">
        <v>2967</v>
      </c>
      <c r="I525" s="54" t="s">
        <v>1763</v>
      </c>
      <c r="J525" s="54" t="s">
        <v>2405</v>
      </c>
      <c r="K525" s="54" t="s">
        <v>60</v>
      </c>
      <c r="L525" s="54" t="s">
        <v>15</v>
      </c>
      <c r="M525" s="54" t="s">
        <v>15</v>
      </c>
      <c r="N525" s="54"/>
      <c r="P525" s="52">
        <v>0</v>
      </c>
      <c r="R525" s="51">
        <v>112.73149305555556</v>
      </c>
      <c r="S525" s="50" t="s">
        <v>382</v>
      </c>
    </row>
    <row r="526" spans="1:19" ht="11.25" hidden="1" customHeight="1">
      <c r="A526" s="54" t="s">
        <v>2744</v>
      </c>
      <c r="B526" s="54" t="s">
        <v>2743</v>
      </c>
      <c r="C526" s="54"/>
      <c r="D526" s="54" t="s">
        <v>1222</v>
      </c>
      <c r="E526" s="54" t="s">
        <v>499</v>
      </c>
      <c r="F526" s="54" t="s">
        <v>398</v>
      </c>
      <c r="G526" s="54" t="s">
        <v>574</v>
      </c>
      <c r="H526" s="54" t="s">
        <v>574</v>
      </c>
      <c r="I526" s="54" t="s">
        <v>1809</v>
      </c>
      <c r="J526" s="54" t="s">
        <v>2742</v>
      </c>
      <c r="K526" s="54" t="s">
        <v>18</v>
      </c>
      <c r="L526" s="54" t="s">
        <v>15</v>
      </c>
      <c r="M526" s="54" t="s">
        <v>225</v>
      </c>
      <c r="N526" s="54" t="s">
        <v>2289</v>
      </c>
      <c r="O526" s="53">
        <v>41303.30572916667</v>
      </c>
      <c r="P526" s="52">
        <v>0</v>
      </c>
      <c r="Q526" s="51">
        <v>23.798749999999998</v>
      </c>
      <c r="R526" s="51">
        <v>83.546134259259276</v>
      </c>
      <c r="S526" s="50" t="s">
        <v>382</v>
      </c>
    </row>
    <row r="527" spans="1:19" ht="11.25" hidden="1" customHeight="1">
      <c r="A527" s="54" t="s">
        <v>1083</v>
      </c>
      <c r="B527" s="54" t="s">
        <v>3363</v>
      </c>
      <c r="C527" s="54"/>
      <c r="D527" s="54" t="s">
        <v>1082</v>
      </c>
      <c r="E527" s="54" t="s">
        <v>1081</v>
      </c>
      <c r="F527" s="54" t="s">
        <v>2915</v>
      </c>
      <c r="G527" s="54" t="s">
        <v>382</v>
      </c>
      <c r="H527" s="54" t="s">
        <v>2936</v>
      </c>
      <c r="I527" s="54" t="s">
        <v>2935</v>
      </c>
      <c r="J527" s="54" t="s">
        <v>3362</v>
      </c>
      <c r="K527" s="54" t="s">
        <v>14</v>
      </c>
      <c r="L527" s="54" t="s">
        <v>15</v>
      </c>
      <c r="M527" s="54" t="s">
        <v>40</v>
      </c>
      <c r="N527" s="54" t="s">
        <v>479</v>
      </c>
      <c r="O527" s="53">
        <v>41291.418599537035</v>
      </c>
      <c r="P527" s="52">
        <v>5</v>
      </c>
      <c r="Q527" s="51">
        <v>35.685879629629632</v>
      </c>
      <c r="R527" s="51">
        <v>49.660833333333336</v>
      </c>
      <c r="S527" s="50" t="s">
        <v>382</v>
      </c>
    </row>
    <row r="528" spans="1:19" ht="11.25" hidden="1" customHeight="1">
      <c r="A528" s="54" t="s">
        <v>2070</v>
      </c>
      <c r="B528" s="54" t="s">
        <v>3559</v>
      </c>
      <c r="C528" s="54"/>
      <c r="D528" s="54" t="s">
        <v>482</v>
      </c>
      <c r="E528" s="54" t="s">
        <v>511</v>
      </c>
      <c r="F528" s="54" t="s">
        <v>1244</v>
      </c>
      <c r="G528" s="54" t="s">
        <v>405</v>
      </c>
      <c r="H528" s="54" t="s">
        <v>3558</v>
      </c>
      <c r="I528" s="54" t="s">
        <v>3558</v>
      </c>
      <c r="J528" s="54" t="s">
        <v>3557</v>
      </c>
      <c r="K528" s="54" t="s">
        <v>60</v>
      </c>
      <c r="L528" s="54" t="s">
        <v>15</v>
      </c>
      <c r="M528" s="54" t="s">
        <v>15</v>
      </c>
      <c r="N528" s="54"/>
      <c r="P528" s="52">
        <v>0</v>
      </c>
      <c r="R528" s="51">
        <v>45.744027777777781</v>
      </c>
      <c r="S528" s="50" t="s">
        <v>382</v>
      </c>
    </row>
    <row r="529" spans="1:19" ht="11.25" hidden="1" customHeight="1">
      <c r="A529" s="54" t="s">
        <v>4683</v>
      </c>
      <c r="B529" s="54" t="s">
        <v>4682</v>
      </c>
      <c r="C529" s="54"/>
      <c r="D529" s="54" t="s">
        <v>1082</v>
      </c>
      <c r="E529" s="54" t="s">
        <v>1081</v>
      </c>
      <c r="F529" s="54" t="s">
        <v>2915</v>
      </c>
      <c r="G529" s="54" t="s">
        <v>382</v>
      </c>
      <c r="H529" s="54" t="s">
        <v>2914</v>
      </c>
      <c r="I529" s="54" t="s">
        <v>2913</v>
      </c>
      <c r="J529" s="54" t="s">
        <v>4681</v>
      </c>
      <c r="K529" s="54" t="s">
        <v>25</v>
      </c>
      <c r="L529" s="54" t="s">
        <v>15</v>
      </c>
      <c r="M529" s="54" t="s">
        <v>226</v>
      </c>
      <c r="N529" s="54" t="s">
        <v>4539</v>
      </c>
      <c r="O529" s="53">
        <v>41326.758576388886</v>
      </c>
      <c r="P529" s="52">
        <v>0</v>
      </c>
      <c r="Q529" s="51">
        <v>0.34590277777777778</v>
      </c>
      <c r="R529" s="51">
        <v>6.5138541666666665</v>
      </c>
      <c r="S529" s="50" t="s">
        <v>382</v>
      </c>
    </row>
    <row r="530" spans="1:19" ht="11.25" hidden="1" customHeight="1">
      <c r="A530" s="54" t="s">
        <v>1083</v>
      </c>
      <c r="B530" s="54" t="s">
        <v>5803</v>
      </c>
      <c r="C530" s="54"/>
      <c r="D530" s="54" t="s">
        <v>5802</v>
      </c>
      <c r="E530" s="54" t="s">
        <v>1081</v>
      </c>
      <c r="F530" s="54" t="s">
        <v>2915</v>
      </c>
      <c r="G530" s="54" t="s">
        <v>382</v>
      </c>
      <c r="H530" s="54" t="s">
        <v>2979</v>
      </c>
      <c r="I530" s="54" t="s">
        <v>2978</v>
      </c>
      <c r="J530" s="54" t="s">
        <v>5801</v>
      </c>
      <c r="K530" s="54" t="s">
        <v>60</v>
      </c>
      <c r="L530" s="54" t="s">
        <v>15</v>
      </c>
      <c r="M530" s="54" t="s">
        <v>20</v>
      </c>
      <c r="N530" s="54" t="s">
        <v>5800</v>
      </c>
      <c r="O530" s="53">
        <v>41326.62300925926</v>
      </c>
      <c r="P530" s="52">
        <v>1</v>
      </c>
      <c r="Q530" s="51">
        <v>0.48146990740740736</v>
      </c>
      <c r="R530" s="51">
        <v>0.48146990740740736</v>
      </c>
      <c r="S530" s="50" t="s">
        <v>382</v>
      </c>
    </row>
    <row r="531" spans="1:19" ht="11.25" hidden="1" customHeight="1">
      <c r="A531" s="54" t="s">
        <v>1504</v>
      </c>
      <c r="B531" s="54" t="s">
        <v>1896</v>
      </c>
      <c r="C531" s="54"/>
      <c r="D531" s="54" t="s">
        <v>1895</v>
      </c>
      <c r="E531" s="54" t="s">
        <v>545</v>
      </c>
      <c r="F531" s="54" t="s">
        <v>386</v>
      </c>
      <c r="G531" s="54" t="s">
        <v>2907</v>
      </c>
      <c r="H531" s="54" t="s">
        <v>385</v>
      </c>
      <c r="I531" s="54" t="s">
        <v>384</v>
      </c>
      <c r="J531" s="54" t="s">
        <v>1894</v>
      </c>
      <c r="K531" s="54" t="s">
        <v>60</v>
      </c>
      <c r="L531" s="54" t="s">
        <v>15</v>
      </c>
      <c r="M531" s="54" t="s">
        <v>15</v>
      </c>
      <c r="N531" s="54"/>
      <c r="P531" s="52">
        <v>0</v>
      </c>
      <c r="R531" s="51">
        <v>167.69354166666668</v>
      </c>
      <c r="S531" s="50" t="s">
        <v>382</v>
      </c>
    </row>
    <row r="532" spans="1:19" ht="11.25" hidden="1" customHeight="1">
      <c r="A532" s="54" t="s">
        <v>1067</v>
      </c>
      <c r="B532" s="54" t="s">
        <v>1684</v>
      </c>
      <c r="C532" s="54"/>
      <c r="D532" s="54" t="s">
        <v>1703</v>
      </c>
      <c r="E532" s="54" t="s">
        <v>1074</v>
      </c>
      <c r="F532" s="54" t="s">
        <v>386</v>
      </c>
      <c r="G532" s="54" t="s">
        <v>2907</v>
      </c>
      <c r="H532" s="54" t="s">
        <v>385</v>
      </c>
      <c r="I532" s="54" t="s">
        <v>384</v>
      </c>
      <c r="J532" s="54" t="s">
        <v>1683</v>
      </c>
      <c r="K532" s="54" t="s">
        <v>18</v>
      </c>
      <c r="L532" s="54" t="s">
        <v>15</v>
      </c>
      <c r="M532" s="54" t="s">
        <v>1441</v>
      </c>
      <c r="N532" s="54" t="s">
        <v>1670</v>
      </c>
      <c r="O532" s="53">
        <v>41127.598483796297</v>
      </c>
      <c r="P532" s="52">
        <v>0</v>
      </c>
      <c r="Q532" s="51">
        <v>199.50599537037036</v>
      </c>
      <c r="R532" s="51">
        <v>199.61162037037036</v>
      </c>
      <c r="S532" s="50" t="s">
        <v>382</v>
      </c>
    </row>
    <row r="533" spans="1:19" ht="11.25" hidden="1" customHeight="1">
      <c r="A533" s="54" t="s">
        <v>1473</v>
      </c>
      <c r="B533" s="54" t="s">
        <v>1755</v>
      </c>
      <c r="C533" s="54"/>
      <c r="D533" s="54" t="s">
        <v>1756</v>
      </c>
      <c r="E533" s="54" t="s">
        <v>1757</v>
      </c>
      <c r="F533" s="54" t="s">
        <v>386</v>
      </c>
      <c r="G533" s="54" t="s">
        <v>2907</v>
      </c>
      <c r="H533" s="54" t="s">
        <v>385</v>
      </c>
      <c r="I533" s="54" t="s">
        <v>384</v>
      </c>
      <c r="J533" s="54" t="s">
        <v>1758</v>
      </c>
      <c r="K533" s="54" t="s">
        <v>60</v>
      </c>
      <c r="L533" s="54" t="s">
        <v>15</v>
      </c>
      <c r="M533" s="54" t="s">
        <v>15</v>
      </c>
      <c r="N533" s="54"/>
      <c r="P533" s="52">
        <v>0</v>
      </c>
      <c r="R533" s="51">
        <v>192.43469907407408</v>
      </c>
      <c r="S533" s="50" t="s">
        <v>382</v>
      </c>
    </row>
    <row r="534" spans="1:19" ht="11.25" hidden="1" customHeight="1">
      <c r="A534" s="54" t="s">
        <v>1067</v>
      </c>
      <c r="B534" s="54" t="s">
        <v>2304</v>
      </c>
      <c r="C534" s="54"/>
      <c r="D534" s="54" t="s">
        <v>1066</v>
      </c>
      <c r="E534" s="54" t="s">
        <v>1219</v>
      </c>
      <c r="F534" s="54" t="s">
        <v>386</v>
      </c>
      <c r="G534" s="54" t="s">
        <v>2907</v>
      </c>
      <c r="H534" s="54" t="s">
        <v>385</v>
      </c>
      <c r="I534" s="54" t="s">
        <v>390</v>
      </c>
      <c r="J534" s="54" t="s">
        <v>1819</v>
      </c>
      <c r="K534" s="54" t="s">
        <v>18</v>
      </c>
      <c r="L534" s="54" t="s">
        <v>15</v>
      </c>
      <c r="M534" s="54" t="s">
        <v>15</v>
      </c>
      <c r="N534" s="54"/>
      <c r="P534" s="52">
        <v>0</v>
      </c>
      <c r="R534" s="51">
        <v>122.49712962962964</v>
      </c>
      <c r="S534" s="50" t="s">
        <v>382</v>
      </c>
    </row>
    <row r="535" spans="1:19" ht="11.25" hidden="1" customHeight="1">
      <c r="A535" s="54" t="s">
        <v>1344</v>
      </c>
      <c r="B535" s="54" t="s">
        <v>2420</v>
      </c>
      <c r="C535" s="54"/>
      <c r="D535" s="54" t="s">
        <v>2419</v>
      </c>
      <c r="E535" s="54" t="s">
        <v>2418</v>
      </c>
      <c r="F535" s="54" t="s">
        <v>386</v>
      </c>
      <c r="G535" s="54" t="s">
        <v>2907</v>
      </c>
      <c r="H535" s="54" t="s">
        <v>385</v>
      </c>
      <c r="I535" s="54" t="s">
        <v>390</v>
      </c>
      <c r="J535" s="54" t="s">
        <v>2417</v>
      </c>
      <c r="K535" s="54" t="s">
        <v>18</v>
      </c>
      <c r="L535" s="54" t="s">
        <v>15</v>
      </c>
      <c r="M535" s="54" t="s">
        <v>15</v>
      </c>
      <c r="N535" s="54"/>
      <c r="P535" s="52">
        <v>0</v>
      </c>
      <c r="R535" s="51">
        <v>111.71056712962962</v>
      </c>
      <c r="S535" s="50" t="s">
        <v>382</v>
      </c>
    </row>
    <row r="536" spans="1:19" ht="11.25" hidden="1" customHeight="1">
      <c r="A536" s="54" t="s">
        <v>1322</v>
      </c>
      <c r="B536" s="54" t="s">
        <v>2584</v>
      </c>
      <c r="C536" s="54"/>
      <c r="D536" s="54" t="s">
        <v>2374</v>
      </c>
      <c r="E536" s="54" t="s">
        <v>2373</v>
      </c>
      <c r="F536" s="54" t="s">
        <v>386</v>
      </c>
      <c r="G536" s="54" t="s">
        <v>2907</v>
      </c>
      <c r="H536" s="54" t="s">
        <v>385</v>
      </c>
      <c r="I536" s="54" t="s">
        <v>390</v>
      </c>
      <c r="J536" s="54" t="s">
        <v>2372</v>
      </c>
      <c r="K536" s="54" t="s">
        <v>14</v>
      </c>
      <c r="L536" s="54" t="s">
        <v>15</v>
      </c>
      <c r="M536" s="54" t="s">
        <v>20</v>
      </c>
      <c r="N536" s="54" t="s">
        <v>2583</v>
      </c>
      <c r="O536" s="53">
        <v>41232.73574074074</v>
      </c>
      <c r="P536" s="52">
        <v>2</v>
      </c>
      <c r="Q536" s="51">
        <v>94.368738425925926</v>
      </c>
      <c r="R536" s="51">
        <v>94.368738425925926</v>
      </c>
      <c r="S536" s="50" t="s">
        <v>382</v>
      </c>
    </row>
    <row r="537" spans="1:19" ht="11.25" hidden="1" customHeight="1">
      <c r="A537" s="54" t="s">
        <v>779</v>
      </c>
      <c r="B537" s="54" t="s">
        <v>2630</v>
      </c>
      <c r="C537" s="54"/>
      <c r="D537" s="54" t="s">
        <v>1072</v>
      </c>
      <c r="E537" s="54" t="s">
        <v>1071</v>
      </c>
      <c r="F537" s="54" t="s">
        <v>386</v>
      </c>
      <c r="G537" s="54" t="s">
        <v>2907</v>
      </c>
      <c r="H537" s="54" t="s">
        <v>385</v>
      </c>
      <c r="I537" s="54" t="s">
        <v>384</v>
      </c>
      <c r="J537" s="54" t="s">
        <v>2660</v>
      </c>
      <c r="K537" s="54" t="s">
        <v>14</v>
      </c>
      <c r="L537" s="54" t="s">
        <v>15</v>
      </c>
      <c r="M537" s="54" t="s">
        <v>20</v>
      </c>
      <c r="N537" s="54" t="s">
        <v>1070</v>
      </c>
      <c r="O537" s="53">
        <v>41239.73369212963</v>
      </c>
      <c r="P537" s="52">
        <v>2</v>
      </c>
      <c r="Q537" s="51">
        <v>87.370787037037019</v>
      </c>
      <c r="R537" s="51">
        <v>87.370787037037019</v>
      </c>
      <c r="S537" s="50" t="s">
        <v>382</v>
      </c>
    </row>
    <row r="538" spans="1:19" ht="11.25" hidden="1" customHeight="1">
      <c r="A538" s="54" t="s">
        <v>1322</v>
      </c>
      <c r="B538" s="54" t="s">
        <v>2741</v>
      </c>
      <c r="C538" s="54"/>
      <c r="D538" s="54" t="s">
        <v>2740</v>
      </c>
      <c r="E538" s="54" t="s">
        <v>2373</v>
      </c>
      <c r="F538" s="54" t="s">
        <v>386</v>
      </c>
      <c r="G538" s="54" t="s">
        <v>2907</v>
      </c>
      <c r="H538" s="54" t="s">
        <v>385</v>
      </c>
      <c r="I538" s="54" t="s">
        <v>390</v>
      </c>
      <c r="J538" s="54" t="s">
        <v>2739</v>
      </c>
      <c r="K538" s="54" t="s">
        <v>25</v>
      </c>
      <c r="L538" s="54" t="s">
        <v>56</v>
      </c>
      <c r="M538" s="54" t="s">
        <v>1711</v>
      </c>
      <c r="N538" s="54" t="s">
        <v>2146</v>
      </c>
      <c r="O538" s="53">
        <v>41248.471493055556</v>
      </c>
      <c r="P538" s="52">
        <v>4</v>
      </c>
      <c r="Q538" s="51">
        <v>78.632986111111109</v>
      </c>
      <c r="R538" s="51">
        <v>84.449791666666684</v>
      </c>
      <c r="S538" s="50" t="s">
        <v>382</v>
      </c>
    </row>
    <row r="539" spans="1:19" ht="11.25" hidden="1" customHeight="1">
      <c r="A539" s="54" t="s">
        <v>1067</v>
      </c>
      <c r="B539" s="54" t="s">
        <v>2833</v>
      </c>
      <c r="C539" s="54"/>
      <c r="D539" s="54" t="s">
        <v>2416</v>
      </c>
      <c r="E539" s="54" t="s">
        <v>1064</v>
      </c>
      <c r="F539" s="54" t="s">
        <v>386</v>
      </c>
      <c r="G539" s="54" t="s">
        <v>2907</v>
      </c>
      <c r="H539" s="54" t="s">
        <v>385</v>
      </c>
      <c r="I539" s="54" t="s">
        <v>384</v>
      </c>
      <c r="J539" s="54" t="s">
        <v>2415</v>
      </c>
      <c r="K539" s="54" t="s">
        <v>25</v>
      </c>
      <c r="L539" s="54" t="s">
        <v>15</v>
      </c>
      <c r="M539" s="54" t="s">
        <v>20</v>
      </c>
      <c r="N539" s="54" t="s">
        <v>2414</v>
      </c>
      <c r="O539" s="53">
        <v>41249.53738425926</v>
      </c>
      <c r="P539" s="52">
        <v>1</v>
      </c>
      <c r="Q539" s="51">
        <v>77.567094907407409</v>
      </c>
      <c r="R539" s="51">
        <v>77.567094907407409</v>
      </c>
      <c r="S539" s="50" t="s">
        <v>382</v>
      </c>
    </row>
    <row r="540" spans="1:19" ht="11.25" hidden="1" customHeight="1">
      <c r="A540" s="54" t="s">
        <v>1067</v>
      </c>
      <c r="B540" s="54" t="s">
        <v>3361</v>
      </c>
      <c r="C540" s="54"/>
      <c r="D540" s="54" t="s">
        <v>3360</v>
      </c>
      <c r="E540" s="54" t="s">
        <v>2373</v>
      </c>
      <c r="F540" s="54" t="s">
        <v>386</v>
      </c>
      <c r="G540" s="54" t="s">
        <v>2907</v>
      </c>
      <c r="H540" s="54" t="s">
        <v>385</v>
      </c>
      <c r="I540" s="54" t="s">
        <v>390</v>
      </c>
      <c r="J540" s="54" t="s">
        <v>3359</v>
      </c>
      <c r="K540" s="54" t="s">
        <v>25</v>
      </c>
      <c r="L540" s="54" t="s">
        <v>15</v>
      </c>
      <c r="M540" s="54" t="s">
        <v>20</v>
      </c>
      <c r="N540" s="54" t="s">
        <v>3358</v>
      </c>
      <c r="O540" s="53">
        <v>41271.589421296296</v>
      </c>
      <c r="P540" s="52">
        <v>1</v>
      </c>
      <c r="Q540" s="51">
        <v>55.515057870370377</v>
      </c>
      <c r="R540" s="51">
        <v>55.515057870370377</v>
      </c>
      <c r="S540" s="50" t="s">
        <v>382</v>
      </c>
    </row>
    <row r="541" spans="1:19" ht="11.25" hidden="1" customHeight="1">
      <c r="A541" s="54" t="s">
        <v>1322</v>
      </c>
      <c r="B541" s="54" t="s">
        <v>3357</v>
      </c>
      <c r="C541" s="54"/>
      <c r="D541" s="54" t="s">
        <v>1075</v>
      </c>
      <c r="E541" s="54" t="s">
        <v>1321</v>
      </c>
      <c r="F541" s="54" t="s">
        <v>386</v>
      </c>
      <c r="G541" s="54" t="s">
        <v>3080</v>
      </c>
      <c r="H541" s="54" t="s">
        <v>3110</v>
      </c>
      <c r="I541" s="54" t="s">
        <v>3110</v>
      </c>
      <c r="J541" s="54" t="s">
        <v>2372</v>
      </c>
      <c r="K541" s="54" t="s">
        <v>25</v>
      </c>
      <c r="L541" s="54" t="s">
        <v>15</v>
      </c>
      <c r="M541" s="54" t="s">
        <v>20</v>
      </c>
      <c r="N541" s="54" t="s">
        <v>289</v>
      </c>
      <c r="O541" s="53">
        <v>41276.473495370374</v>
      </c>
      <c r="P541" s="52">
        <v>1</v>
      </c>
      <c r="Q541" s="51">
        <v>50.630983796296299</v>
      </c>
      <c r="R541" s="51">
        <v>50.630983796296299</v>
      </c>
      <c r="S541" s="50" t="s">
        <v>382</v>
      </c>
    </row>
    <row r="542" spans="1:19" ht="11.25" hidden="1" customHeight="1">
      <c r="A542" s="54" t="s">
        <v>1322</v>
      </c>
      <c r="B542" s="54" t="s">
        <v>4236</v>
      </c>
      <c r="C542" s="54"/>
      <c r="D542" s="54" t="s">
        <v>1075</v>
      </c>
      <c r="E542" s="54" t="s">
        <v>2373</v>
      </c>
      <c r="F542" s="54" t="s">
        <v>386</v>
      </c>
      <c r="G542" s="54" t="s">
        <v>2907</v>
      </c>
      <c r="H542" s="54" t="s">
        <v>385</v>
      </c>
      <c r="I542" s="54" t="s">
        <v>384</v>
      </c>
      <c r="J542" s="54" t="s">
        <v>4235</v>
      </c>
      <c r="K542" s="54" t="s">
        <v>25</v>
      </c>
      <c r="L542" s="54" t="s">
        <v>15</v>
      </c>
      <c r="M542" s="54" t="s">
        <v>15</v>
      </c>
      <c r="N542" s="54"/>
      <c r="P542" s="52">
        <v>0</v>
      </c>
      <c r="R542" s="51">
        <v>21.565543981481483</v>
      </c>
      <c r="S542" s="50" t="s">
        <v>382</v>
      </c>
    </row>
    <row r="543" spans="1:19" ht="11.25" hidden="1" customHeight="1">
      <c r="A543" s="54" t="s">
        <v>1473</v>
      </c>
      <c r="B543" s="54" t="s">
        <v>4411</v>
      </c>
      <c r="C543" s="54"/>
      <c r="D543" s="54" t="s">
        <v>4410</v>
      </c>
      <c r="E543" s="54" t="s">
        <v>1076</v>
      </c>
      <c r="F543" s="54" t="s">
        <v>386</v>
      </c>
      <c r="G543" s="54" t="s">
        <v>2932</v>
      </c>
      <c r="H543" s="54" t="s">
        <v>3024</v>
      </c>
      <c r="I543" s="54" t="s">
        <v>4409</v>
      </c>
      <c r="J543" s="54" t="s">
        <v>4408</v>
      </c>
      <c r="K543" s="54" t="s">
        <v>18</v>
      </c>
      <c r="L543" s="54" t="s">
        <v>56</v>
      </c>
      <c r="M543" s="54" t="s">
        <v>225</v>
      </c>
      <c r="N543" s="54" t="s">
        <v>4503</v>
      </c>
      <c r="O543" s="53">
        <v>41313.750706018516</v>
      </c>
      <c r="P543" s="52">
        <v>0</v>
      </c>
      <c r="Q543" s="51">
        <v>13.353773148148148</v>
      </c>
      <c r="R543" s="51">
        <v>17.631620370370371</v>
      </c>
      <c r="S543" s="50" t="s">
        <v>382</v>
      </c>
    </row>
    <row r="544" spans="1:19" ht="11.25" hidden="1" customHeight="1">
      <c r="A544" s="54" t="s">
        <v>1473</v>
      </c>
      <c r="B544" s="54" t="s">
        <v>4678</v>
      </c>
      <c r="C544" s="54"/>
      <c r="D544" s="54" t="s">
        <v>4410</v>
      </c>
      <c r="E544" s="54" t="s">
        <v>1076</v>
      </c>
      <c r="F544" s="54" t="s">
        <v>386</v>
      </c>
      <c r="G544" s="54" t="s">
        <v>2932</v>
      </c>
      <c r="H544" s="54" t="s">
        <v>3024</v>
      </c>
      <c r="I544" s="54" t="s">
        <v>4409</v>
      </c>
      <c r="J544" s="54" t="s">
        <v>4408</v>
      </c>
      <c r="K544" s="54" t="s">
        <v>18</v>
      </c>
      <c r="L544" s="54" t="s">
        <v>56</v>
      </c>
      <c r="M544" s="54" t="s">
        <v>225</v>
      </c>
      <c r="N544" s="54" t="s">
        <v>4503</v>
      </c>
      <c r="O544" s="53">
        <v>41316.553344907406</v>
      </c>
      <c r="P544" s="52">
        <v>0</v>
      </c>
      <c r="Q544" s="51">
        <v>10.551134259259259</v>
      </c>
      <c r="R544" s="51">
        <v>10.66619212962963</v>
      </c>
      <c r="S544" s="50" t="s">
        <v>382</v>
      </c>
    </row>
    <row r="545" spans="1:19" ht="11.25" hidden="1" customHeight="1">
      <c r="A545" s="54" t="s">
        <v>779</v>
      </c>
      <c r="B545" s="54" t="s">
        <v>5694</v>
      </c>
      <c r="C545" s="54"/>
      <c r="D545" s="54" t="s">
        <v>1072</v>
      </c>
      <c r="E545" s="54" t="s">
        <v>1071</v>
      </c>
      <c r="F545" s="54" t="s">
        <v>386</v>
      </c>
      <c r="G545" s="54" t="s">
        <v>2932</v>
      </c>
      <c r="H545" s="54" t="s">
        <v>3441</v>
      </c>
      <c r="I545" s="54" t="s">
        <v>3441</v>
      </c>
      <c r="J545" s="54" t="s">
        <v>5693</v>
      </c>
      <c r="K545" s="54" t="s">
        <v>14</v>
      </c>
      <c r="L545" s="54" t="s">
        <v>15</v>
      </c>
      <c r="M545" s="54" t="s">
        <v>422</v>
      </c>
      <c r="N545" s="54" t="s">
        <v>479</v>
      </c>
      <c r="O545" s="53">
        <v>41324.626643518517</v>
      </c>
      <c r="P545" s="52">
        <v>0</v>
      </c>
      <c r="Q545" s="51">
        <v>2.4778356481481483</v>
      </c>
      <c r="R545" s="51">
        <v>2.5945949074074068</v>
      </c>
      <c r="S545" s="50" t="s">
        <v>382</v>
      </c>
    </row>
    <row r="546" spans="1:19" ht="11.25" hidden="1" customHeight="1">
      <c r="A546" s="54" t="s">
        <v>779</v>
      </c>
      <c r="B546" s="54" t="s">
        <v>5692</v>
      </c>
      <c r="C546" s="54"/>
      <c r="D546" s="54" t="s">
        <v>1072</v>
      </c>
      <c r="E546" s="54" t="s">
        <v>1071</v>
      </c>
      <c r="F546" s="54" t="s">
        <v>386</v>
      </c>
      <c r="G546" s="54" t="s">
        <v>2932</v>
      </c>
      <c r="H546" s="54" t="s">
        <v>3441</v>
      </c>
      <c r="I546" s="54" t="s">
        <v>3441</v>
      </c>
      <c r="J546" s="54" t="s">
        <v>5691</v>
      </c>
      <c r="K546" s="54" t="s">
        <v>14</v>
      </c>
      <c r="L546" s="54" t="s">
        <v>15</v>
      </c>
      <c r="M546" s="54" t="s">
        <v>422</v>
      </c>
      <c r="N546" s="54" t="s">
        <v>479</v>
      </c>
      <c r="O546" s="53">
        <v>41324.706921296296</v>
      </c>
      <c r="P546" s="52">
        <v>0</v>
      </c>
      <c r="Q546" s="51">
        <v>2.3975578703703704</v>
      </c>
      <c r="R546" s="51">
        <v>2.490335648148148</v>
      </c>
      <c r="S546" s="50" t="s">
        <v>382</v>
      </c>
    </row>
    <row r="547" spans="1:19" ht="11.25" hidden="1" customHeight="1">
      <c r="A547" s="54" t="s">
        <v>1534</v>
      </c>
      <c r="B547" s="54" t="s">
        <v>2738</v>
      </c>
      <c r="C547" s="54"/>
      <c r="D547" s="54" t="s">
        <v>2737</v>
      </c>
      <c r="E547" s="54" t="s">
        <v>2736</v>
      </c>
      <c r="F547" s="54" t="s">
        <v>2915</v>
      </c>
      <c r="G547" s="54" t="s">
        <v>2919</v>
      </c>
      <c r="H547" s="54" t="s">
        <v>2981</v>
      </c>
      <c r="I547" s="54" t="s">
        <v>3054</v>
      </c>
      <c r="J547" s="54" t="s">
        <v>1023</v>
      </c>
      <c r="K547" s="54" t="s">
        <v>60</v>
      </c>
      <c r="L547" s="54" t="s">
        <v>15</v>
      </c>
      <c r="M547" s="54" t="s">
        <v>15</v>
      </c>
      <c r="N547" s="54"/>
      <c r="P547" s="52">
        <v>0</v>
      </c>
      <c r="R547" s="51">
        <v>84.520243055555554</v>
      </c>
      <c r="S547" s="50" t="s">
        <v>382</v>
      </c>
    </row>
    <row r="548" spans="1:19" ht="11.25" hidden="1" customHeight="1">
      <c r="A548" s="54" t="s">
        <v>1320</v>
      </c>
      <c r="B548" s="54" t="s">
        <v>1651</v>
      </c>
      <c r="C548" s="54"/>
      <c r="D548" s="54" t="s">
        <v>1051</v>
      </c>
      <c r="E548" s="54" t="s">
        <v>1050</v>
      </c>
      <c r="F548" s="54" t="s">
        <v>2915</v>
      </c>
      <c r="G548" s="54" t="s">
        <v>2919</v>
      </c>
      <c r="H548" s="54" t="s">
        <v>3086</v>
      </c>
      <c r="I548" s="54" t="s">
        <v>3085</v>
      </c>
      <c r="J548" s="54" t="s">
        <v>1650</v>
      </c>
      <c r="K548" s="54" t="s">
        <v>19</v>
      </c>
      <c r="L548" s="54" t="s">
        <v>15</v>
      </c>
      <c r="M548" s="54" t="s">
        <v>20</v>
      </c>
      <c r="N548" s="54" t="s">
        <v>1058</v>
      </c>
      <c r="O548" s="53">
        <v>41122.624826388892</v>
      </c>
      <c r="P548" s="52">
        <v>2</v>
      </c>
      <c r="Q548" s="51">
        <v>204.47965277777777</v>
      </c>
      <c r="R548" s="51">
        <v>204.52131944444446</v>
      </c>
      <c r="S548" s="50" t="s">
        <v>382</v>
      </c>
    </row>
    <row r="549" spans="1:19" ht="11.25" hidden="1" customHeight="1">
      <c r="A549" s="54" t="s">
        <v>1052</v>
      </c>
      <c r="B549" s="54" t="s">
        <v>1807</v>
      </c>
      <c r="C549" s="54"/>
      <c r="D549" s="54" t="s">
        <v>1051</v>
      </c>
      <c r="E549" s="54" t="s">
        <v>1050</v>
      </c>
      <c r="F549" s="54" t="s">
        <v>2915</v>
      </c>
      <c r="G549" s="54" t="s">
        <v>2919</v>
      </c>
      <c r="H549" s="54" t="s">
        <v>3059</v>
      </c>
      <c r="I549" s="54" t="s">
        <v>3058</v>
      </c>
      <c r="J549" s="54" t="s">
        <v>1806</v>
      </c>
      <c r="K549" s="54" t="s">
        <v>14</v>
      </c>
      <c r="L549" s="54" t="s">
        <v>56</v>
      </c>
      <c r="M549" s="54" t="s">
        <v>277</v>
      </c>
      <c r="N549" s="54" t="s">
        <v>4234</v>
      </c>
      <c r="O549" s="53">
        <v>41162.660381944443</v>
      </c>
      <c r="P549" s="52">
        <v>0</v>
      </c>
      <c r="Q549" s="51">
        <v>164.44409722222224</v>
      </c>
      <c r="R549" s="51">
        <v>183.63023148148147</v>
      </c>
      <c r="S549" s="50" t="s">
        <v>382</v>
      </c>
    </row>
    <row r="550" spans="1:19" ht="11.25" hidden="1" customHeight="1">
      <c r="A550" s="54" t="s">
        <v>1583</v>
      </c>
      <c r="B550" s="54" t="s">
        <v>1943</v>
      </c>
      <c r="C550" s="54"/>
      <c r="D550" s="54" t="s">
        <v>1051</v>
      </c>
      <c r="E550" s="54" t="s">
        <v>1050</v>
      </c>
      <c r="F550" s="54" t="s">
        <v>2915</v>
      </c>
      <c r="G550" s="54" t="s">
        <v>2919</v>
      </c>
      <c r="H550" s="54" t="s">
        <v>3086</v>
      </c>
      <c r="I550" s="54" t="s">
        <v>3085</v>
      </c>
      <c r="J550" s="54" t="s">
        <v>1944</v>
      </c>
      <c r="K550" s="54" t="s">
        <v>60</v>
      </c>
      <c r="L550" s="54" t="s">
        <v>15</v>
      </c>
      <c r="M550" s="54" t="s">
        <v>40</v>
      </c>
      <c r="N550" s="54" t="s">
        <v>3216</v>
      </c>
      <c r="O550" s="53">
        <v>41184.556712962964</v>
      </c>
      <c r="P550" s="52">
        <v>4</v>
      </c>
      <c r="Q550" s="51">
        <v>142.5477662037037</v>
      </c>
      <c r="R550" s="51">
        <v>160.40975694444444</v>
      </c>
      <c r="S550" s="50" t="s">
        <v>382</v>
      </c>
    </row>
    <row r="551" spans="1:19" ht="11.25" hidden="1" customHeight="1">
      <c r="A551" s="54" t="s">
        <v>1320</v>
      </c>
      <c r="B551" s="54" t="s">
        <v>2175</v>
      </c>
      <c r="C551" s="54"/>
      <c r="D551" s="54" t="s">
        <v>2096</v>
      </c>
      <c r="E551" s="54" t="s">
        <v>1466</v>
      </c>
      <c r="F551" s="54" t="s">
        <v>2915</v>
      </c>
      <c r="G551" s="54" t="s">
        <v>2919</v>
      </c>
      <c r="H551" s="54" t="s">
        <v>3059</v>
      </c>
      <c r="I551" s="54" t="s">
        <v>3058</v>
      </c>
      <c r="J551" s="54" t="s">
        <v>1649</v>
      </c>
      <c r="K551" s="54" t="s">
        <v>18</v>
      </c>
      <c r="L551" s="54" t="s">
        <v>56</v>
      </c>
      <c r="M551" s="54" t="s">
        <v>225</v>
      </c>
      <c r="N551" s="54" t="s">
        <v>4594</v>
      </c>
      <c r="O551" s="53">
        <v>41226.618819444448</v>
      </c>
      <c r="P551" s="52">
        <v>0</v>
      </c>
      <c r="Q551" s="51">
        <v>100.48565972222222</v>
      </c>
      <c r="R551" s="51">
        <v>136.70895833333333</v>
      </c>
      <c r="S551" s="50" t="s">
        <v>382</v>
      </c>
    </row>
    <row r="552" spans="1:19" ht="11.25" hidden="1" customHeight="1">
      <c r="A552" s="54" t="s">
        <v>1320</v>
      </c>
      <c r="B552" s="54" t="s">
        <v>2343</v>
      </c>
      <c r="C552" s="54"/>
      <c r="D552" s="54" t="s">
        <v>1054</v>
      </c>
      <c r="E552" s="54" t="s">
        <v>1053</v>
      </c>
      <c r="F552" s="54" t="s">
        <v>2915</v>
      </c>
      <c r="G552" s="54" t="s">
        <v>382</v>
      </c>
      <c r="H552" s="54" t="s">
        <v>2952</v>
      </c>
      <c r="I552" s="54" t="s">
        <v>3084</v>
      </c>
      <c r="J552" s="54" t="s">
        <v>2342</v>
      </c>
      <c r="K552" s="54" t="s">
        <v>18</v>
      </c>
      <c r="L552" s="54" t="s">
        <v>56</v>
      </c>
      <c r="M552" s="54" t="s">
        <v>225</v>
      </c>
      <c r="N552" s="54" t="s">
        <v>4594</v>
      </c>
      <c r="O552" s="53">
        <v>41246.720451388886</v>
      </c>
      <c r="P552" s="52">
        <v>0</v>
      </c>
      <c r="Q552" s="51">
        <v>80.384027777777774</v>
      </c>
      <c r="R552" s="51">
        <v>121.54123842592593</v>
      </c>
      <c r="S552" s="50" t="s">
        <v>382</v>
      </c>
    </row>
    <row r="553" spans="1:19" ht="11.25" hidden="1" customHeight="1">
      <c r="A553" s="54" t="s">
        <v>3354</v>
      </c>
      <c r="B553" s="54" t="s">
        <v>3353</v>
      </c>
      <c r="C553" s="54"/>
      <c r="D553" s="54" t="s">
        <v>1051</v>
      </c>
      <c r="E553" s="54" t="s">
        <v>1050</v>
      </c>
      <c r="F553" s="54" t="s">
        <v>2915</v>
      </c>
      <c r="G553" s="54" t="s">
        <v>2919</v>
      </c>
      <c r="H553" s="54" t="s">
        <v>3059</v>
      </c>
      <c r="I553" s="54" t="s">
        <v>3352</v>
      </c>
      <c r="J553" s="54" t="s">
        <v>3351</v>
      </c>
      <c r="K553" s="54" t="s">
        <v>28</v>
      </c>
      <c r="L553" s="54" t="s">
        <v>15</v>
      </c>
      <c r="M553" s="54" t="s">
        <v>40</v>
      </c>
      <c r="N553" s="54" t="s">
        <v>479</v>
      </c>
      <c r="O553" s="53">
        <v>41324.704699074071</v>
      </c>
      <c r="P553" s="52">
        <v>4</v>
      </c>
      <c r="Q553" s="51">
        <v>2.3997800925925925</v>
      </c>
      <c r="R553" s="51">
        <v>59.689525462962962</v>
      </c>
      <c r="S553" s="50" t="s">
        <v>382</v>
      </c>
    </row>
    <row r="554" spans="1:19" ht="11.25" hidden="1" customHeight="1">
      <c r="A554" s="54" t="s">
        <v>1055</v>
      </c>
      <c r="B554" s="54" t="s">
        <v>3555</v>
      </c>
      <c r="C554" s="54"/>
      <c r="D554" s="54" t="s">
        <v>1054</v>
      </c>
      <c r="E554" s="54" t="s">
        <v>1053</v>
      </c>
      <c r="F554" s="54" t="s">
        <v>2915</v>
      </c>
      <c r="G554" s="54" t="s">
        <v>2919</v>
      </c>
      <c r="H554" s="54" t="s">
        <v>3059</v>
      </c>
      <c r="I554" s="54" t="s">
        <v>3352</v>
      </c>
      <c r="J554" s="54" t="s">
        <v>3554</v>
      </c>
      <c r="K554" s="54" t="s">
        <v>19</v>
      </c>
      <c r="L554" s="54" t="s">
        <v>15</v>
      </c>
      <c r="M554" s="54" t="s">
        <v>216</v>
      </c>
      <c r="N554" s="54" t="s">
        <v>3078</v>
      </c>
      <c r="O554" s="53">
        <v>41288.510254629633</v>
      </c>
      <c r="P554" s="52">
        <v>0</v>
      </c>
      <c r="Q554" s="51">
        <v>38.594224537037036</v>
      </c>
      <c r="R554" s="51">
        <v>45.612337962962968</v>
      </c>
      <c r="S554" s="50" t="s">
        <v>382</v>
      </c>
    </row>
    <row r="555" spans="1:19" ht="11.25" hidden="1" customHeight="1">
      <c r="A555" s="54" t="s">
        <v>1055</v>
      </c>
      <c r="B555" s="54" t="s">
        <v>3553</v>
      </c>
      <c r="C555" s="54"/>
      <c r="D555" s="54" t="s">
        <v>1054</v>
      </c>
      <c r="E555" s="54" t="s">
        <v>1053</v>
      </c>
      <c r="F555" s="54" t="s">
        <v>2915</v>
      </c>
      <c r="G555" s="54" t="s">
        <v>2919</v>
      </c>
      <c r="H555" s="54" t="s">
        <v>3059</v>
      </c>
      <c r="I555" s="54" t="s">
        <v>3352</v>
      </c>
      <c r="J555" s="54" t="s">
        <v>3552</v>
      </c>
      <c r="K555" s="54" t="s">
        <v>19</v>
      </c>
      <c r="L555" s="54" t="s">
        <v>15</v>
      </c>
      <c r="M555" s="54" t="s">
        <v>15</v>
      </c>
      <c r="N555" s="54"/>
      <c r="P555" s="52">
        <v>0</v>
      </c>
      <c r="R555" s="51">
        <v>45.584872685185182</v>
      </c>
      <c r="S555" s="50" t="s">
        <v>382</v>
      </c>
    </row>
    <row r="556" spans="1:19" ht="11.25" hidden="1" customHeight="1">
      <c r="A556" s="54" t="s">
        <v>3354</v>
      </c>
      <c r="B556" s="54" t="s">
        <v>4407</v>
      </c>
      <c r="C556" s="54"/>
      <c r="D556" s="54" t="s">
        <v>410</v>
      </c>
      <c r="E556" s="54" t="s">
        <v>571</v>
      </c>
      <c r="F556" s="54" t="s">
        <v>398</v>
      </c>
      <c r="G556" s="54" t="s">
        <v>574</v>
      </c>
      <c r="H556" s="54" t="s">
        <v>574</v>
      </c>
      <c r="I556" s="54" t="s">
        <v>3620</v>
      </c>
      <c r="J556" s="54" t="s">
        <v>4406</v>
      </c>
      <c r="K556" s="54" t="s">
        <v>25</v>
      </c>
      <c r="L556" s="54" t="s">
        <v>15</v>
      </c>
      <c r="M556" s="54" t="s">
        <v>1711</v>
      </c>
      <c r="N556" s="54" t="s">
        <v>4539</v>
      </c>
      <c r="O556" s="53">
        <v>41325.423067129632</v>
      </c>
      <c r="P556" s="52">
        <v>0</v>
      </c>
      <c r="Q556" s="51">
        <v>1.6814120370370369</v>
      </c>
      <c r="R556" s="51">
        <v>17.326296296296295</v>
      </c>
      <c r="S556" s="50" t="s">
        <v>382</v>
      </c>
    </row>
    <row r="557" spans="1:19" ht="11.25" hidden="1" customHeight="1">
      <c r="A557" s="54" t="s">
        <v>3354</v>
      </c>
      <c r="B557" s="54" t="s">
        <v>4405</v>
      </c>
      <c r="C557" s="54"/>
      <c r="D557" s="54" t="s">
        <v>410</v>
      </c>
      <c r="E557" s="54" t="s">
        <v>571</v>
      </c>
      <c r="F557" s="54" t="s">
        <v>398</v>
      </c>
      <c r="G557" s="54" t="s">
        <v>574</v>
      </c>
      <c r="H557" s="54" t="s">
        <v>574</v>
      </c>
      <c r="I557" s="54" t="s">
        <v>3620</v>
      </c>
      <c r="J557" s="54" t="s">
        <v>4404</v>
      </c>
      <c r="K557" s="54" t="s">
        <v>344</v>
      </c>
      <c r="L557" s="54" t="s">
        <v>15</v>
      </c>
      <c r="M557" s="54" t="s">
        <v>40</v>
      </c>
      <c r="N557" s="54" t="s">
        <v>619</v>
      </c>
      <c r="O557" s="53">
        <v>41325.459513888891</v>
      </c>
      <c r="P557" s="52">
        <v>5</v>
      </c>
      <c r="Q557" s="51">
        <v>1.6449652777777777</v>
      </c>
      <c r="R557" s="51">
        <v>17.323506944444446</v>
      </c>
      <c r="S557" s="50" t="s">
        <v>382</v>
      </c>
    </row>
    <row r="558" spans="1:19" ht="11.25" hidden="1" customHeight="1">
      <c r="A558" s="54" t="s">
        <v>1052</v>
      </c>
      <c r="B558" s="54" t="s">
        <v>4676</v>
      </c>
      <c r="C558" s="54"/>
      <c r="D558" s="54" t="s">
        <v>1051</v>
      </c>
      <c r="E558" s="54" t="s">
        <v>1050</v>
      </c>
      <c r="F558" s="54" t="s">
        <v>2915</v>
      </c>
      <c r="G558" s="54" t="s">
        <v>2919</v>
      </c>
      <c r="H558" s="54" t="s">
        <v>3086</v>
      </c>
      <c r="I558" s="54" t="s">
        <v>3085</v>
      </c>
      <c r="J558" s="54" t="s">
        <v>4675</v>
      </c>
      <c r="K558" s="54" t="s">
        <v>60</v>
      </c>
      <c r="L558" s="54" t="s">
        <v>15</v>
      </c>
      <c r="M558" s="54" t="s">
        <v>20</v>
      </c>
      <c r="N558" s="54" t="s">
        <v>1058</v>
      </c>
      <c r="O558" s="53">
        <v>41313.533877314818</v>
      </c>
      <c r="P558" s="52">
        <v>1</v>
      </c>
      <c r="Q558" s="51">
        <v>13.570601851851853</v>
      </c>
      <c r="R558" s="51">
        <v>13.570601851851853</v>
      </c>
      <c r="S558" s="50" t="s">
        <v>382</v>
      </c>
    </row>
    <row r="559" spans="1:19" ht="11.25" hidden="1" customHeight="1">
      <c r="A559" s="54" t="s">
        <v>1320</v>
      </c>
      <c r="B559" s="54" t="s">
        <v>4674</v>
      </c>
      <c r="C559" s="54"/>
      <c r="D559" s="54" t="s">
        <v>1054</v>
      </c>
      <c r="E559" s="54" t="s">
        <v>1053</v>
      </c>
      <c r="F559" s="54" t="s">
        <v>2915</v>
      </c>
      <c r="G559" s="54" t="s">
        <v>2919</v>
      </c>
      <c r="H559" s="54" t="s">
        <v>2981</v>
      </c>
      <c r="I559" s="54" t="s">
        <v>3054</v>
      </c>
      <c r="J559" s="54" t="s">
        <v>4673</v>
      </c>
      <c r="K559" s="54" t="s">
        <v>18</v>
      </c>
      <c r="L559" s="54" t="s">
        <v>56</v>
      </c>
      <c r="M559" s="54" t="s">
        <v>225</v>
      </c>
      <c r="N559" s="54" t="s">
        <v>4594</v>
      </c>
      <c r="O559" s="53">
        <v>41320.79351851852</v>
      </c>
      <c r="P559" s="52">
        <v>0</v>
      </c>
      <c r="Q559" s="51">
        <v>6.3109606481481482</v>
      </c>
      <c r="R559" s="51">
        <v>8.4782523148148154</v>
      </c>
      <c r="S559" s="50" t="s">
        <v>382</v>
      </c>
    </row>
    <row r="560" spans="1:19" ht="11.25" hidden="1" customHeight="1">
      <c r="A560" s="54" t="s">
        <v>1052</v>
      </c>
      <c r="B560" s="54" t="s">
        <v>5690</v>
      </c>
      <c r="C560" s="54"/>
      <c r="D560" s="54" t="s">
        <v>1051</v>
      </c>
      <c r="E560" s="54" t="s">
        <v>1050</v>
      </c>
      <c r="F560" s="54" t="s">
        <v>2915</v>
      </c>
      <c r="G560" s="54" t="s">
        <v>2919</v>
      </c>
      <c r="H560" s="54" t="s">
        <v>3059</v>
      </c>
      <c r="I560" s="54" t="s">
        <v>3352</v>
      </c>
      <c r="J560" s="54" t="s">
        <v>5689</v>
      </c>
      <c r="K560" s="54" t="s">
        <v>18</v>
      </c>
      <c r="L560" s="54" t="s">
        <v>15</v>
      </c>
      <c r="M560" s="54" t="s">
        <v>1441</v>
      </c>
      <c r="N560" s="54" t="s">
        <v>1670</v>
      </c>
      <c r="O560" s="53">
        <v>41325.504212962966</v>
      </c>
      <c r="P560" s="52">
        <v>0</v>
      </c>
      <c r="Q560" s="51">
        <v>1.6002662037037034</v>
      </c>
      <c r="R560" s="51">
        <v>2.5784953703703701</v>
      </c>
      <c r="S560" s="50" t="s">
        <v>382</v>
      </c>
    </row>
    <row r="561" spans="1:19" ht="11.25" hidden="1" customHeight="1">
      <c r="A561" s="54" t="s">
        <v>1055</v>
      </c>
      <c r="B561" s="54" t="s">
        <v>5688</v>
      </c>
      <c r="C561" s="54"/>
      <c r="D561" s="54" t="s">
        <v>3856</v>
      </c>
      <c r="E561" s="54" t="s">
        <v>1146</v>
      </c>
      <c r="F561" s="54" t="s">
        <v>2915</v>
      </c>
      <c r="G561" s="54" t="s">
        <v>3083</v>
      </c>
      <c r="H561" s="54" t="s">
        <v>3083</v>
      </c>
      <c r="I561" s="54" t="s">
        <v>4025</v>
      </c>
      <c r="J561" s="54" t="s">
        <v>5687</v>
      </c>
      <c r="K561" s="54" t="s">
        <v>19</v>
      </c>
      <c r="L561" s="54" t="s">
        <v>15</v>
      </c>
      <c r="M561" s="54" t="s">
        <v>216</v>
      </c>
      <c r="N561" s="54" t="s">
        <v>3078</v>
      </c>
      <c r="O561" s="53">
        <v>41325.411828703705</v>
      </c>
      <c r="P561" s="52">
        <v>0</v>
      </c>
      <c r="Q561" s="51">
        <v>1.6926504629629631</v>
      </c>
      <c r="R561" s="51">
        <v>2.0979745370370368</v>
      </c>
      <c r="S561" s="50" t="s">
        <v>382</v>
      </c>
    </row>
    <row r="562" spans="1:19" ht="11.25" hidden="1" customHeight="1">
      <c r="A562" s="54" t="s">
        <v>2863</v>
      </c>
      <c r="B562" s="54" t="s">
        <v>2862</v>
      </c>
      <c r="C562" s="54"/>
      <c r="D562" s="54" t="s">
        <v>933</v>
      </c>
      <c r="E562" s="54" t="s">
        <v>932</v>
      </c>
      <c r="F562" s="54" t="s">
        <v>386</v>
      </c>
      <c r="G562" s="54" t="s">
        <v>2907</v>
      </c>
      <c r="H562" s="54" t="s">
        <v>385</v>
      </c>
      <c r="I562" s="54" t="s">
        <v>384</v>
      </c>
      <c r="J562" s="54" t="s">
        <v>2861</v>
      </c>
      <c r="K562" s="54" t="s">
        <v>88</v>
      </c>
      <c r="L562" s="54" t="s">
        <v>15</v>
      </c>
      <c r="M562" s="54" t="s">
        <v>20</v>
      </c>
      <c r="N562" s="54" t="s">
        <v>68</v>
      </c>
      <c r="O562" s="53">
        <v>41252.831076388888</v>
      </c>
      <c r="P562" s="52">
        <v>2</v>
      </c>
      <c r="Q562" s="51">
        <v>74.273402777777775</v>
      </c>
      <c r="R562" s="51">
        <v>74.273402777777775</v>
      </c>
      <c r="S562" s="50" t="s">
        <v>382</v>
      </c>
    </row>
    <row r="563" spans="1:19" ht="11.25" hidden="1" customHeight="1">
      <c r="A563" s="54" t="s">
        <v>1408</v>
      </c>
      <c r="B563" s="54" t="s">
        <v>2629</v>
      </c>
      <c r="C563" s="54"/>
      <c r="D563" s="54" t="s">
        <v>2627</v>
      </c>
      <c r="E563" s="54" t="s">
        <v>2626</v>
      </c>
      <c r="F563" s="54" t="s">
        <v>2915</v>
      </c>
      <c r="G563" s="54" t="s">
        <v>3083</v>
      </c>
      <c r="H563" s="54" t="s">
        <v>3083</v>
      </c>
      <c r="I563" s="54" t="s">
        <v>3082</v>
      </c>
      <c r="J563" s="54" t="s">
        <v>2625</v>
      </c>
      <c r="K563" s="54" t="s">
        <v>18</v>
      </c>
      <c r="L563" s="54" t="s">
        <v>15</v>
      </c>
      <c r="M563" s="54" t="s">
        <v>15</v>
      </c>
      <c r="N563" s="54"/>
      <c r="P563" s="52">
        <v>0</v>
      </c>
      <c r="R563" s="51">
        <v>90.375914351851847</v>
      </c>
      <c r="S563" s="50" t="s">
        <v>382</v>
      </c>
    </row>
    <row r="564" spans="1:19" ht="11.25" hidden="1" customHeight="1">
      <c r="A564" s="54" t="s">
        <v>1408</v>
      </c>
      <c r="B564" s="54" t="s">
        <v>2628</v>
      </c>
      <c r="C564" s="54"/>
      <c r="D564" s="54" t="s">
        <v>2627</v>
      </c>
      <c r="E564" s="54" t="s">
        <v>2626</v>
      </c>
      <c r="F564" s="54" t="s">
        <v>2915</v>
      </c>
      <c r="G564" s="54" t="s">
        <v>3083</v>
      </c>
      <c r="H564" s="54" t="s">
        <v>3083</v>
      </c>
      <c r="I564" s="54" t="s">
        <v>3082</v>
      </c>
      <c r="J564" s="54" t="s">
        <v>2625</v>
      </c>
      <c r="K564" s="54" t="s">
        <v>18</v>
      </c>
      <c r="L564" s="54" t="s">
        <v>15</v>
      </c>
      <c r="M564" s="54" t="s">
        <v>15</v>
      </c>
      <c r="N564" s="54"/>
      <c r="P564" s="52">
        <v>0</v>
      </c>
      <c r="R564" s="51">
        <v>90.323368055555562</v>
      </c>
      <c r="S564" s="50" t="s">
        <v>382</v>
      </c>
    </row>
    <row r="565" spans="1:19" ht="11.25" hidden="1" customHeight="1">
      <c r="A565" s="54" t="s">
        <v>1408</v>
      </c>
      <c r="B565" s="54" t="s">
        <v>2788</v>
      </c>
      <c r="C565" s="54"/>
      <c r="D565" s="54" t="s">
        <v>2627</v>
      </c>
      <c r="E565" s="54" t="s">
        <v>2626</v>
      </c>
      <c r="F565" s="54" t="s">
        <v>2915</v>
      </c>
      <c r="G565" s="54" t="s">
        <v>3083</v>
      </c>
      <c r="H565" s="54" t="s">
        <v>3083</v>
      </c>
      <c r="I565" s="54" t="s">
        <v>3082</v>
      </c>
      <c r="J565" s="54" t="s">
        <v>2787</v>
      </c>
      <c r="K565" s="54" t="s">
        <v>18</v>
      </c>
      <c r="L565" s="54" t="s">
        <v>15</v>
      </c>
      <c r="M565" s="54" t="s">
        <v>15</v>
      </c>
      <c r="N565" s="54"/>
      <c r="P565" s="52">
        <v>0</v>
      </c>
      <c r="R565" s="51">
        <v>79.55186342592593</v>
      </c>
      <c r="S565" s="50" t="s">
        <v>382</v>
      </c>
    </row>
    <row r="566" spans="1:19" ht="11.25" hidden="1" customHeight="1">
      <c r="A566" s="54" t="s">
        <v>1408</v>
      </c>
      <c r="B566" s="54" t="s">
        <v>2832</v>
      </c>
      <c r="C566" s="54"/>
      <c r="D566" s="54" t="s">
        <v>2627</v>
      </c>
      <c r="E566" s="54" t="s">
        <v>2626</v>
      </c>
      <c r="F566" s="54" t="s">
        <v>2915</v>
      </c>
      <c r="G566" s="54" t="s">
        <v>3083</v>
      </c>
      <c r="H566" s="54" t="s">
        <v>3083</v>
      </c>
      <c r="I566" s="54" t="s">
        <v>3104</v>
      </c>
      <c r="J566" s="54" t="s">
        <v>2831</v>
      </c>
      <c r="K566" s="54" t="s">
        <v>18</v>
      </c>
      <c r="L566" s="54" t="s">
        <v>56</v>
      </c>
      <c r="M566" s="54" t="s">
        <v>225</v>
      </c>
      <c r="N566" s="54" t="s">
        <v>4594</v>
      </c>
      <c r="O566" s="53">
        <v>41289.875891203701</v>
      </c>
      <c r="P566" s="52">
        <v>0</v>
      </c>
      <c r="Q566" s="51">
        <v>37.228587962962962</v>
      </c>
      <c r="R566" s="51">
        <v>78.350856481481486</v>
      </c>
      <c r="S566" s="50" t="s">
        <v>382</v>
      </c>
    </row>
    <row r="567" spans="1:19" ht="11.25" hidden="1" customHeight="1">
      <c r="A567" s="54" t="s">
        <v>1408</v>
      </c>
      <c r="B567" s="54" t="s">
        <v>2823</v>
      </c>
      <c r="C567" s="54"/>
      <c r="D567" s="54" t="s">
        <v>2819</v>
      </c>
      <c r="E567" s="54" t="s">
        <v>2527</v>
      </c>
      <c r="F567" s="54" t="s">
        <v>1244</v>
      </c>
      <c r="G567" s="54" t="s">
        <v>861</v>
      </c>
      <c r="H567" s="54" t="s">
        <v>3039</v>
      </c>
      <c r="I567" s="54" t="s">
        <v>3202</v>
      </c>
      <c r="J567" s="54" t="s">
        <v>2150</v>
      </c>
      <c r="K567" s="54" t="s">
        <v>18</v>
      </c>
      <c r="L567" s="54" t="s">
        <v>15</v>
      </c>
      <c r="M567" s="54" t="s">
        <v>1441</v>
      </c>
      <c r="N567" s="54" t="s">
        <v>1670</v>
      </c>
      <c r="O567" s="53">
        <v>41311.716736111113</v>
      </c>
      <c r="P567" s="52">
        <v>0</v>
      </c>
      <c r="Q567" s="51">
        <v>15.387743055555553</v>
      </c>
      <c r="R567" s="51">
        <v>78.235092592592594</v>
      </c>
      <c r="S567" s="50" t="s">
        <v>382</v>
      </c>
    </row>
    <row r="568" spans="1:19" ht="11.25" hidden="1" customHeight="1">
      <c r="A568" s="54" t="s">
        <v>1408</v>
      </c>
      <c r="B568" s="54" t="s">
        <v>2821</v>
      </c>
      <c r="C568" s="54"/>
      <c r="D568" s="54" t="s">
        <v>2819</v>
      </c>
      <c r="E568" s="54" t="s">
        <v>2527</v>
      </c>
      <c r="F568" s="54" t="s">
        <v>1244</v>
      </c>
      <c r="G568" s="54" t="s">
        <v>861</v>
      </c>
      <c r="H568" s="54" t="s">
        <v>3039</v>
      </c>
      <c r="I568" s="54" t="s">
        <v>3202</v>
      </c>
      <c r="J568" s="54" t="s">
        <v>2150</v>
      </c>
      <c r="K568" s="54" t="s">
        <v>18</v>
      </c>
      <c r="L568" s="54" t="s">
        <v>15</v>
      </c>
      <c r="M568" s="54" t="s">
        <v>1441</v>
      </c>
      <c r="N568" s="54" t="s">
        <v>1670</v>
      </c>
      <c r="O568" s="53">
        <v>41312.923831018517</v>
      </c>
      <c r="P568" s="52">
        <v>0</v>
      </c>
      <c r="Q568" s="51">
        <v>14.180648148148148</v>
      </c>
      <c r="R568" s="51">
        <v>77.563807870370368</v>
      </c>
      <c r="S568" s="50" t="s">
        <v>382</v>
      </c>
    </row>
    <row r="569" spans="1:19" ht="11.25" hidden="1" customHeight="1">
      <c r="A569" s="54" t="s">
        <v>3666</v>
      </c>
      <c r="B569" s="54" t="s">
        <v>3665</v>
      </c>
      <c r="C569" s="54"/>
      <c r="D569" s="54" t="s">
        <v>3664</v>
      </c>
      <c r="E569" s="54" t="s">
        <v>3663</v>
      </c>
      <c r="F569" s="54" t="s">
        <v>386</v>
      </c>
      <c r="G569" s="54" t="s">
        <v>3301</v>
      </c>
      <c r="H569" s="54" t="s">
        <v>3300</v>
      </c>
      <c r="I569" s="54" t="s">
        <v>3300</v>
      </c>
      <c r="J569" s="54" t="s">
        <v>3662</v>
      </c>
      <c r="K569" s="54" t="s">
        <v>18</v>
      </c>
      <c r="L569" s="54" t="s">
        <v>15</v>
      </c>
      <c r="M569" s="54" t="s">
        <v>225</v>
      </c>
      <c r="N569" s="54" t="s">
        <v>2290</v>
      </c>
      <c r="O569" s="53">
        <v>41289.336215277777</v>
      </c>
      <c r="P569" s="52">
        <v>0</v>
      </c>
      <c r="Q569" s="51">
        <v>37.768263888888889</v>
      </c>
      <c r="R569" s="51">
        <v>38.340578703703706</v>
      </c>
      <c r="S569" s="50" t="s">
        <v>382</v>
      </c>
    </row>
    <row r="570" spans="1:19" ht="11.25" hidden="1" customHeight="1">
      <c r="A570" s="54" t="s">
        <v>1534</v>
      </c>
      <c r="B570" s="54" t="s">
        <v>2582</v>
      </c>
      <c r="C570" s="54"/>
      <c r="D570" s="54" t="s">
        <v>1532</v>
      </c>
      <c r="E570" s="54" t="s">
        <v>1531</v>
      </c>
      <c r="F570" s="54" t="s">
        <v>386</v>
      </c>
      <c r="G570" s="54" t="s">
        <v>2907</v>
      </c>
      <c r="H570" s="54" t="s">
        <v>385</v>
      </c>
      <c r="I570" s="54" t="s">
        <v>384</v>
      </c>
      <c r="J570" s="54" t="s">
        <v>2581</v>
      </c>
      <c r="K570" s="54" t="s">
        <v>88</v>
      </c>
      <c r="L570" s="54" t="s">
        <v>15</v>
      </c>
      <c r="M570" s="54" t="s">
        <v>20</v>
      </c>
      <c r="N570" s="54" t="s">
        <v>1529</v>
      </c>
      <c r="O570" s="53">
        <v>41232.463807870372</v>
      </c>
      <c r="P570" s="52">
        <v>2</v>
      </c>
      <c r="Q570" s="51">
        <v>94.64067129629629</v>
      </c>
      <c r="R570" s="51">
        <v>94.64067129629629</v>
      </c>
      <c r="S570" s="50" t="s">
        <v>382</v>
      </c>
    </row>
    <row r="571" spans="1:19" ht="11.25" hidden="1" customHeight="1">
      <c r="A571" s="54" t="s">
        <v>1028</v>
      </c>
      <c r="B571" s="54" t="s">
        <v>1043</v>
      </c>
      <c r="C571" s="54"/>
      <c r="D571" s="54" t="s">
        <v>1042</v>
      </c>
      <c r="E571" s="54" t="s">
        <v>1038</v>
      </c>
      <c r="F571" s="54" t="s">
        <v>386</v>
      </c>
      <c r="G571" s="54" t="s">
        <v>2907</v>
      </c>
      <c r="H571" s="54" t="s">
        <v>385</v>
      </c>
      <c r="I571" s="54" t="s">
        <v>384</v>
      </c>
      <c r="J571" s="54" t="s">
        <v>1041</v>
      </c>
      <c r="K571" s="54" t="s">
        <v>60</v>
      </c>
      <c r="L571" s="54" t="s">
        <v>15</v>
      </c>
      <c r="M571" s="54" t="s">
        <v>40</v>
      </c>
      <c r="N571" s="54" t="s">
        <v>1668</v>
      </c>
      <c r="O571" s="53">
        <v>40101.68922453704</v>
      </c>
      <c r="P571" s="52">
        <v>4</v>
      </c>
      <c r="Q571" s="51">
        <v>1225.4152546296295</v>
      </c>
      <c r="R571" s="51">
        <v>1238.4346296296296</v>
      </c>
      <c r="S571" s="50" t="s">
        <v>382</v>
      </c>
    </row>
    <row r="572" spans="1:19" ht="11.25" hidden="1" customHeight="1">
      <c r="A572" s="54" t="s">
        <v>1028</v>
      </c>
      <c r="B572" s="54" t="s">
        <v>1040</v>
      </c>
      <c r="C572" s="54"/>
      <c r="D572" s="54" t="s">
        <v>1039</v>
      </c>
      <c r="E572" s="54" t="s">
        <v>1038</v>
      </c>
      <c r="F572" s="54" t="s">
        <v>386</v>
      </c>
      <c r="G572" s="54" t="s">
        <v>2907</v>
      </c>
      <c r="H572" s="54" t="s">
        <v>385</v>
      </c>
      <c r="I572" s="54" t="s">
        <v>384</v>
      </c>
      <c r="J572" s="54" t="s">
        <v>1037</v>
      </c>
      <c r="K572" s="54" t="s">
        <v>60</v>
      </c>
      <c r="L572" s="54" t="s">
        <v>15</v>
      </c>
      <c r="M572" s="54" t="s">
        <v>40</v>
      </c>
      <c r="N572" s="54" t="s">
        <v>1668</v>
      </c>
      <c r="O572" s="53">
        <v>40417.346365740741</v>
      </c>
      <c r="P572" s="52">
        <v>4</v>
      </c>
      <c r="Q572" s="51">
        <v>909.75811342592579</v>
      </c>
      <c r="R572" s="51">
        <v>910.51125000000002</v>
      </c>
      <c r="S572" s="50" t="s">
        <v>382</v>
      </c>
    </row>
    <row r="573" spans="1:19" ht="11.25" hidden="1" customHeight="1">
      <c r="A573" s="54" t="s">
        <v>1036</v>
      </c>
      <c r="B573" s="54" t="s">
        <v>1035</v>
      </c>
      <c r="C573" s="54"/>
      <c r="D573" s="54" t="s">
        <v>1027</v>
      </c>
      <c r="E573" s="54" t="s">
        <v>1026</v>
      </c>
      <c r="F573" s="54" t="s">
        <v>386</v>
      </c>
      <c r="G573" s="54" t="s">
        <v>2907</v>
      </c>
      <c r="H573" s="54" t="s">
        <v>385</v>
      </c>
      <c r="I573" s="54" t="s">
        <v>384</v>
      </c>
      <c r="J573" s="54" t="s">
        <v>1034</v>
      </c>
      <c r="K573" s="54" t="s">
        <v>60</v>
      </c>
      <c r="L573" s="54" t="s">
        <v>15</v>
      </c>
      <c r="M573" s="54" t="s">
        <v>40</v>
      </c>
      <c r="N573" s="54" t="s">
        <v>1668</v>
      </c>
      <c r="O573" s="53">
        <v>40786.641064814816</v>
      </c>
      <c r="P573" s="52">
        <v>4</v>
      </c>
      <c r="Q573" s="51">
        <v>540.46341435185184</v>
      </c>
      <c r="R573" s="51">
        <v>615.46451388888886</v>
      </c>
      <c r="S573" s="50" t="s">
        <v>382</v>
      </c>
    </row>
    <row r="574" spans="1:19" ht="11.25" hidden="1" customHeight="1">
      <c r="A574" s="54" t="s">
        <v>1028</v>
      </c>
      <c r="B574" s="54" t="s">
        <v>1030</v>
      </c>
      <c r="C574" s="54"/>
      <c r="D574" s="54" t="s">
        <v>1027</v>
      </c>
      <c r="E574" s="54" t="s">
        <v>1026</v>
      </c>
      <c r="F574" s="54" t="s">
        <v>386</v>
      </c>
      <c r="G574" s="54" t="s">
        <v>2907</v>
      </c>
      <c r="H574" s="54" t="s">
        <v>385</v>
      </c>
      <c r="I574" s="54" t="s">
        <v>384</v>
      </c>
      <c r="J574" s="54" t="s">
        <v>1029</v>
      </c>
      <c r="K574" s="54" t="s">
        <v>60</v>
      </c>
      <c r="L574" s="54" t="s">
        <v>15</v>
      </c>
      <c r="M574" s="54" t="s">
        <v>40</v>
      </c>
      <c r="N574" s="54" t="s">
        <v>1668</v>
      </c>
      <c r="O574" s="53">
        <v>41024.481724537036</v>
      </c>
      <c r="P574" s="52">
        <v>4</v>
      </c>
      <c r="Q574" s="51">
        <v>302.62275462962964</v>
      </c>
      <c r="R574" s="51">
        <v>353.62232638888889</v>
      </c>
      <c r="S574" s="50" t="s">
        <v>382</v>
      </c>
    </row>
    <row r="575" spans="1:19" ht="11.25" hidden="1" customHeight="1">
      <c r="A575" s="54" t="s">
        <v>1019</v>
      </c>
      <c r="B575" s="54" t="s">
        <v>1025</v>
      </c>
      <c r="C575" s="54"/>
      <c r="D575" s="54" t="s">
        <v>1024</v>
      </c>
      <c r="E575" s="54" t="s">
        <v>1016</v>
      </c>
      <c r="F575" s="54" t="s">
        <v>386</v>
      </c>
      <c r="G575" s="54" t="s">
        <v>2907</v>
      </c>
      <c r="H575" s="54" t="s">
        <v>385</v>
      </c>
      <c r="I575" s="54" t="s">
        <v>384</v>
      </c>
      <c r="J575" s="54" t="s">
        <v>1023</v>
      </c>
      <c r="K575" s="54" t="s">
        <v>60</v>
      </c>
      <c r="L575" s="54" t="s">
        <v>15</v>
      </c>
      <c r="M575" s="54" t="s">
        <v>40</v>
      </c>
      <c r="N575" s="54" t="s">
        <v>1668</v>
      </c>
      <c r="O575" s="53">
        <v>40367.390046296299</v>
      </c>
      <c r="P575" s="52">
        <v>4</v>
      </c>
      <c r="Q575" s="51">
        <v>959.71443287037039</v>
      </c>
      <c r="R575" s="51">
        <v>961.76497685185177</v>
      </c>
      <c r="S575" s="50" t="s">
        <v>382</v>
      </c>
    </row>
    <row r="576" spans="1:19" ht="11.25" hidden="1" customHeight="1">
      <c r="A576" s="54" t="s">
        <v>1627</v>
      </c>
      <c r="B576" s="54" t="s">
        <v>3350</v>
      </c>
      <c r="C576" s="54"/>
      <c r="D576" s="54" t="s">
        <v>3349</v>
      </c>
      <c r="E576" s="54" t="s">
        <v>1016</v>
      </c>
      <c r="F576" s="54" t="s">
        <v>386</v>
      </c>
      <c r="G576" s="54" t="s">
        <v>2907</v>
      </c>
      <c r="H576" s="54" t="s">
        <v>385</v>
      </c>
      <c r="I576" s="54" t="s">
        <v>384</v>
      </c>
      <c r="J576" s="54" t="s">
        <v>1015</v>
      </c>
      <c r="K576" s="54" t="s">
        <v>60</v>
      </c>
      <c r="L576" s="54" t="s">
        <v>15</v>
      </c>
      <c r="M576" s="54" t="s">
        <v>15</v>
      </c>
      <c r="N576" s="54"/>
      <c r="P576" s="52">
        <v>0</v>
      </c>
      <c r="R576" s="51">
        <v>65.533356481481476</v>
      </c>
      <c r="S576" s="50" t="s">
        <v>382</v>
      </c>
    </row>
    <row r="577" spans="1:19" ht="11.25" hidden="1" customHeight="1">
      <c r="A577" s="54" t="s">
        <v>30</v>
      </c>
      <c r="B577" s="54" t="s">
        <v>1014</v>
      </c>
      <c r="C577" s="54"/>
      <c r="D577" s="54" t="s">
        <v>1013</v>
      </c>
      <c r="E577" s="54" t="s">
        <v>1000</v>
      </c>
      <c r="F577" s="54" t="s">
        <v>398</v>
      </c>
      <c r="G577" s="54" t="s">
        <v>574</v>
      </c>
      <c r="H577" s="54" t="s">
        <v>574</v>
      </c>
      <c r="I577" s="54" t="s">
        <v>1012</v>
      </c>
      <c r="J577" s="54" t="s">
        <v>1011</v>
      </c>
      <c r="K577" s="54" t="s">
        <v>14</v>
      </c>
      <c r="L577" s="54" t="s">
        <v>26</v>
      </c>
      <c r="M577" s="54" t="s">
        <v>40</v>
      </c>
      <c r="N577" s="54" t="s">
        <v>1010</v>
      </c>
      <c r="O577" s="53">
        <v>39983.564768518518</v>
      </c>
      <c r="P577" s="52">
        <v>5</v>
      </c>
      <c r="Q577" s="51">
        <v>1343.5397106481482</v>
      </c>
      <c r="R577" s="51">
        <v>1343.6632175925927</v>
      </c>
      <c r="S577" s="50" t="s">
        <v>382</v>
      </c>
    </row>
    <row r="578" spans="1:19" ht="11.25" hidden="1" customHeight="1">
      <c r="A578" s="54" t="s">
        <v>1682</v>
      </c>
      <c r="B578" s="54" t="s">
        <v>1681</v>
      </c>
      <c r="C578" s="54"/>
      <c r="D578" s="54" t="s">
        <v>1004</v>
      </c>
      <c r="E578" s="54" t="s">
        <v>1003</v>
      </c>
      <c r="F578" s="54" t="s">
        <v>1244</v>
      </c>
      <c r="G578" s="54" t="s">
        <v>3043</v>
      </c>
      <c r="H578" s="54" t="s">
        <v>3042</v>
      </c>
      <c r="I578" s="54" t="s">
        <v>3042</v>
      </c>
      <c r="J578" s="54" t="s">
        <v>1680</v>
      </c>
      <c r="K578" s="54" t="s">
        <v>14</v>
      </c>
      <c r="L578" s="54" t="s">
        <v>26</v>
      </c>
      <c r="M578" s="54" t="s">
        <v>40</v>
      </c>
      <c r="N578" s="54" t="s">
        <v>1724</v>
      </c>
      <c r="O578" s="53">
        <v>41125.758634259262</v>
      </c>
      <c r="P578" s="52">
        <v>5</v>
      </c>
      <c r="Q578" s="51">
        <v>201.34584490740741</v>
      </c>
      <c r="R578" s="51">
        <v>201.46491898148145</v>
      </c>
      <c r="S578" s="50" t="s">
        <v>382</v>
      </c>
    </row>
    <row r="579" spans="1:19" ht="11.25" hidden="1" customHeight="1">
      <c r="A579" s="54" t="s">
        <v>1778</v>
      </c>
      <c r="B579" s="54" t="s">
        <v>3549</v>
      </c>
      <c r="C579" s="54"/>
      <c r="D579" s="54" t="s">
        <v>1400</v>
      </c>
      <c r="E579" s="54" t="s">
        <v>589</v>
      </c>
      <c r="F579" s="54" t="s">
        <v>398</v>
      </c>
      <c r="G579" s="54" t="s">
        <v>603</v>
      </c>
      <c r="H579" s="54" t="s">
        <v>2990</v>
      </c>
      <c r="I579" s="54" t="s">
        <v>2989</v>
      </c>
      <c r="J579" s="54" t="s">
        <v>2244</v>
      </c>
      <c r="K579" s="54" t="s">
        <v>18</v>
      </c>
      <c r="L579" s="54" t="s">
        <v>56</v>
      </c>
      <c r="M579" s="54" t="s">
        <v>56</v>
      </c>
      <c r="N579" s="54"/>
      <c r="P579" s="52">
        <v>0</v>
      </c>
      <c r="R579" s="51">
        <v>44.381203703703704</v>
      </c>
      <c r="S579" s="50" t="s">
        <v>382</v>
      </c>
    </row>
    <row r="580" spans="1:19" ht="11.25" hidden="1" customHeight="1">
      <c r="A580" s="54" t="s">
        <v>2082</v>
      </c>
      <c r="B580" s="54" t="s">
        <v>4233</v>
      </c>
      <c r="C580" s="54"/>
      <c r="D580" s="54" t="s">
        <v>1400</v>
      </c>
      <c r="E580" s="54" t="s">
        <v>589</v>
      </c>
      <c r="F580" s="54" t="s">
        <v>398</v>
      </c>
      <c r="G580" s="54" t="s">
        <v>603</v>
      </c>
      <c r="H580" s="54" t="s">
        <v>2990</v>
      </c>
      <c r="I580" s="54" t="s">
        <v>2989</v>
      </c>
      <c r="J580" s="54" t="s">
        <v>2244</v>
      </c>
      <c r="K580" s="54" t="s">
        <v>14</v>
      </c>
      <c r="L580" s="54" t="s">
        <v>15</v>
      </c>
      <c r="M580" s="54" t="s">
        <v>277</v>
      </c>
      <c r="N580" s="54" t="s">
        <v>4234</v>
      </c>
      <c r="O580" s="53">
        <v>41302.671770833331</v>
      </c>
      <c r="P580" s="52">
        <v>0</v>
      </c>
      <c r="Q580" s="51">
        <v>24.432708333333334</v>
      </c>
      <c r="R580" s="51">
        <v>24.60295138888889</v>
      </c>
      <c r="S580" s="50" t="s">
        <v>382</v>
      </c>
    </row>
    <row r="581" spans="1:19" ht="11.25" hidden="1" customHeight="1">
      <c r="A581" s="54" t="s">
        <v>3954</v>
      </c>
      <c r="B581" s="54" t="s">
        <v>3953</v>
      </c>
      <c r="C581" s="54"/>
      <c r="D581" s="54" t="s">
        <v>516</v>
      </c>
      <c r="E581" s="54" t="s">
        <v>472</v>
      </c>
      <c r="F581" s="54" t="s">
        <v>1244</v>
      </c>
      <c r="G581" s="54" t="s">
        <v>2912</v>
      </c>
      <c r="H581" s="54" t="s">
        <v>2971</v>
      </c>
      <c r="I581" s="54" t="s">
        <v>3952</v>
      </c>
      <c r="J581" s="54" t="s">
        <v>4232</v>
      </c>
      <c r="K581" s="54" t="s">
        <v>60</v>
      </c>
      <c r="L581" s="54" t="s">
        <v>15</v>
      </c>
      <c r="M581" s="54" t="s">
        <v>15</v>
      </c>
      <c r="N581" s="54"/>
      <c r="P581" s="52">
        <v>0</v>
      </c>
      <c r="R581" s="51">
        <v>30.711168981481482</v>
      </c>
      <c r="S581" s="50" t="s">
        <v>382</v>
      </c>
    </row>
    <row r="582" spans="1:19" ht="11.25" hidden="1" customHeight="1">
      <c r="A582" s="54" t="s">
        <v>1312</v>
      </c>
      <c r="B582" s="54" t="s">
        <v>4468</v>
      </c>
      <c r="C582" s="54"/>
      <c r="D582" s="54" t="s">
        <v>531</v>
      </c>
      <c r="E582" s="54" t="s">
        <v>530</v>
      </c>
      <c r="F582" s="54" t="s">
        <v>1244</v>
      </c>
      <c r="G582" s="54" t="s">
        <v>2912</v>
      </c>
      <c r="H582" s="54" t="s">
        <v>4130</v>
      </c>
      <c r="I582" s="54" t="s">
        <v>4129</v>
      </c>
      <c r="J582" s="54" t="s">
        <v>4467</v>
      </c>
      <c r="K582" s="54" t="s">
        <v>60</v>
      </c>
      <c r="L582" s="54" t="s">
        <v>15</v>
      </c>
      <c r="M582" s="54" t="s">
        <v>1671</v>
      </c>
      <c r="N582" s="54" t="s">
        <v>51</v>
      </c>
      <c r="O582" s="53">
        <v>41326.471516203703</v>
      </c>
      <c r="P582" s="52">
        <v>0</v>
      </c>
      <c r="Q582" s="51">
        <v>0.63296296296296295</v>
      </c>
      <c r="R582" s="51">
        <v>15.759317129629629</v>
      </c>
      <c r="S582" s="50" t="s">
        <v>382</v>
      </c>
    </row>
    <row r="583" spans="1:19" ht="11.25" hidden="1" customHeight="1">
      <c r="A583" s="54" t="s">
        <v>1312</v>
      </c>
      <c r="B583" s="54" t="s">
        <v>4672</v>
      </c>
      <c r="C583" s="54"/>
      <c r="D583" s="54" t="s">
        <v>531</v>
      </c>
      <c r="E583" s="54" t="s">
        <v>530</v>
      </c>
      <c r="F583" s="54" t="s">
        <v>1244</v>
      </c>
      <c r="G583" s="54" t="s">
        <v>2912</v>
      </c>
      <c r="H583" s="54" t="s">
        <v>4671</v>
      </c>
      <c r="I583" s="54" t="s">
        <v>4670</v>
      </c>
      <c r="J583" s="54" t="s">
        <v>4669</v>
      </c>
      <c r="K583" s="54" t="s">
        <v>25</v>
      </c>
      <c r="L583" s="54" t="s">
        <v>15</v>
      </c>
      <c r="M583" s="54" t="s">
        <v>20</v>
      </c>
      <c r="N583" s="54" t="s">
        <v>3806</v>
      </c>
      <c r="O583" s="53">
        <v>41319.223333333335</v>
      </c>
      <c r="P583" s="52">
        <v>1</v>
      </c>
      <c r="Q583" s="51">
        <v>7.8811458333333322</v>
      </c>
      <c r="R583" s="51">
        <v>7.8811458333333322</v>
      </c>
      <c r="S583" s="50" t="s">
        <v>382</v>
      </c>
    </row>
    <row r="584" spans="1:19" ht="11.25" hidden="1" customHeight="1">
      <c r="A584" s="54" t="s">
        <v>520</v>
      </c>
      <c r="B584" s="54" t="s">
        <v>4668</v>
      </c>
      <c r="C584" s="54"/>
      <c r="D584" s="54" t="s">
        <v>521</v>
      </c>
      <c r="E584" s="54" t="s">
        <v>472</v>
      </c>
      <c r="F584" s="54" t="s">
        <v>1244</v>
      </c>
      <c r="G584" s="54" t="s">
        <v>2912</v>
      </c>
      <c r="H584" s="54" t="s">
        <v>2965</v>
      </c>
      <c r="I584" s="54" t="s">
        <v>2964</v>
      </c>
      <c r="J584" s="54" t="s">
        <v>4667</v>
      </c>
      <c r="K584" s="54" t="s">
        <v>25</v>
      </c>
      <c r="L584" s="54" t="s">
        <v>15</v>
      </c>
      <c r="M584" s="54" t="s">
        <v>226</v>
      </c>
      <c r="N584" s="54" t="s">
        <v>4539</v>
      </c>
      <c r="O584" s="53">
        <v>41324.346099537041</v>
      </c>
      <c r="P584" s="52">
        <v>0</v>
      </c>
      <c r="Q584" s="51">
        <v>2.7583796296296295</v>
      </c>
      <c r="R584" s="51">
        <v>6.5185648148148152</v>
      </c>
      <c r="S584" s="50" t="s">
        <v>382</v>
      </c>
    </row>
    <row r="585" spans="1:19" ht="11.25" hidden="1" customHeight="1">
      <c r="A585" s="54" t="s">
        <v>996</v>
      </c>
      <c r="B585" s="54" t="s">
        <v>995</v>
      </c>
      <c r="C585" s="54"/>
      <c r="D585" s="54" t="s">
        <v>994</v>
      </c>
      <c r="E585" s="54" t="s">
        <v>976</v>
      </c>
      <c r="F585" s="54" t="s">
        <v>2915</v>
      </c>
      <c r="G585" s="54" t="s">
        <v>382</v>
      </c>
      <c r="H585" s="54" t="s">
        <v>2914</v>
      </c>
      <c r="I585" s="54" t="s">
        <v>2920</v>
      </c>
      <c r="J585" s="54" t="s">
        <v>993</v>
      </c>
      <c r="K585" s="54" t="s">
        <v>60</v>
      </c>
      <c r="L585" s="54" t="s">
        <v>15</v>
      </c>
      <c r="M585" s="54" t="s">
        <v>40</v>
      </c>
      <c r="N585" s="54" t="s">
        <v>1668</v>
      </c>
      <c r="O585" s="53">
        <v>40162.712627314817</v>
      </c>
      <c r="P585" s="52">
        <v>4</v>
      </c>
      <c r="Q585" s="51">
        <v>1164.3918518518519</v>
      </c>
      <c r="R585" s="51">
        <v>1177.2892476851853</v>
      </c>
      <c r="S585" s="50" t="s">
        <v>382</v>
      </c>
    </row>
    <row r="586" spans="1:19" ht="11.25" hidden="1" customHeight="1">
      <c r="A586" s="54" t="s">
        <v>938</v>
      </c>
      <c r="B586" s="54" t="s">
        <v>992</v>
      </c>
      <c r="C586" s="54"/>
      <c r="D586" s="54" t="s">
        <v>989</v>
      </c>
      <c r="E586" s="54" t="s">
        <v>976</v>
      </c>
      <c r="F586" s="54" t="s">
        <v>2915</v>
      </c>
      <c r="G586" s="54" t="s">
        <v>382</v>
      </c>
      <c r="H586" s="54" t="s">
        <v>2936</v>
      </c>
      <c r="I586" s="54" t="s">
        <v>3052</v>
      </c>
      <c r="J586" s="54" t="s">
        <v>991</v>
      </c>
      <c r="K586" s="54" t="s">
        <v>60</v>
      </c>
      <c r="L586" s="54" t="s">
        <v>15</v>
      </c>
      <c r="M586" s="54" t="s">
        <v>40</v>
      </c>
      <c r="N586" s="54" t="s">
        <v>1668</v>
      </c>
      <c r="O586" s="53">
        <v>40274.639953703707</v>
      </c>
      <c r="P586" s="52">
        <v>4</v>
      </c>
      <c r="Q586" s="51">
        <v>1052.4645254629629</v>
      </c>
      <c r="R586" s="51">
        <v>1053.2763541666666</v>
      </c>
      <c r="S586" s="50" t="s">
        <v>382</v>
      </c>
    </row>
    <row r="587" spans="1:19" ht="11.25" hidden="1" customHeight="1">
      <c r="A587" s="54" t="s">
        <v>938</v>
      </c>
      <c r="B587" s="54" t="s">
        <v>990</v>
      </c>
      <c r="C587" s="54"/>
      <c r="D587" s="54" t="s">
        <v>989</v>
      </c>
      <c r="E587" s="54" t="s">
        <v>976</v>
      </c>
      <c r="F587" s="54" t="s">
        <v>2915</v>
      </c>
      <c r="G587" s="54" t="s">
        <v>382</v>
      </c>
      <c r="H587" s="54" t="s">
        <v>2934</v>
      </c>
      <c r="I587" s="54" t="s">
        <v>3029</v>
      </c>
      <c r="J587" s="54" t="s">
        <v>988</v>
      </c>
      <c r="K587" s="54" t="s">
        <v>60</v>
      </c>
      <c r="L587" s="54" t="s">
        <v>15</v>
      </c>
      <c r="M587" s="54" t="s">
        <v>40</v>
      </c>
      <c r="N587" s="54" t="s">
        <v>1668</v>
      </c>
      <c r="O587" s="53">
        <v>40377.678043981483</v>
      </c>
      <c r="P587" s="52">
        <v>4</v>
      </c>
      <c r="Q587" s="51">
        <v>949.42643518518514</v>
      </c>
      <c r="R587" s="51">
        <v>952.66084490740741</v>
      </c>
      <c r="S587" s="50" t="s">
        <v>382</v>
      </c>
    </row>
    <row r="588" spans="1:19" ht="11.25" hidden="1" customHeight="1">
      <c r="A588" s="54" t="s">
        <v>938</v>
      </c>
      <c r="B588" s="54" t="s">
        <v>987</v>
      </c>
      <c r="C588" s="54"/>
      <c r="D588" s="54" t="s">
        <v>496</v>
      </c>
      <c r="E588" s="54" t="s">
        <v>976</v>
      </c>
      <c r="F588" s="54" t="s">
        <v>2915</v>
      </c>
      <c r="G588" s="54" t="s">
        <v>382</v>
      </c>
      <c r="H588" s="54" t="s">
        <v>2934</v>
      </c>
      <c r="I588" s="54" t="s">
        <v>3029</v>
      </c>
      <c r="J588" s="54" t="s">
        <v>986</v>
      </c>
      <c r="K588" s="54" t="s">
        <v>60</v>
      </c>
      <c r="L588" s="54" t="s">
        <v>15</v>
      </c>
      <c r="M588" s="54" t="s">
        <v>40</v>
      </c>
      <c r="N588" s="54" t="s">
        <v>1668</v>
      </c>
      <c r="O588" s="53">
        <v>40377.681944444441</v>
      </c>
      <c r="P588" s="52">
        <v>4</v>
      </c>
      <c r="Q588" s="51">
        <v>949.42253472222217</v>
      </c>
      <c r="R588" s="51">
        <v>952.33370370370369</v>
      </c>
      <c r="S588" s="50" t="s">
        <v>382</v>
      </c>
    </row>
    <row r="589" spans="1:19" ht="11.25" hidden="1" customHeight="1">
      <c r="A589" s="54" t="s">
        <v>938</v>
      </c>
      <c r="B589" s="54" t="s">
        <v>985</v>
      </c>
      <c r="C589" s="54"/>
      <c r="D589" s="54" t="s">
        <v>984</v>
      </c>
      <c r="E589" s="54" t="s">
        <v>976</v>
      </c>
      <c r="F589" s="54" t="s">
        <v>2915</v>
      </c>
      <c r="G589" s="54" t="s">
        <v>382</v>
      </c>
      <c r="H589" s="54" t="s">
        <v>2934</v>
      </c>
      <c r="I589" s="54" t="s">
        <v>3029</v>
      </c>
      <c r="J589" s="54" t="s">
        <v>983</v>
      </c>
      <c r="K589" s="54" t="s">
        <v>60</v>
      </c>
      <c r="L589" s="54" t="s">
        <v>15</v>
      </c>
      <c r="M589" s="54" t="s">
        <v>40</v>
      </c>
      <c r="N589" s="54" t="s">
        <v>1668</v>
      </c>
      <c r="O589" s="53">
        <v>40386.714120370372</v>
      </c>
      <c r="P589" s="52">
        <v>4</v>
      </c>
      <c r="Q589" s="51">
        <v>940.39035879629625</v>
      </c>
      <c r="R589" s="51">
        <v>941.35373842592594</v>
      </c>
      <c r="S589" s="50" t="s">
        <v>382</v>
      </c>
    </row>
    <row r="590" spans="1:19" ht="11.25" hidden="1" customHeight="1">
      <c r="A590" s="54" t="s">
        <v>938</v>
      </c>
      <c r="B590" s="54" t="s">
        <v>982</v>
      </c>
      <c r="C590" s="54"/>
      <c r="D590" s="54" t="s">
        <v>981</v>
      </c>
      <c r="E590" s="54" t="s">
        <v>980</v>
      </c>
      <c r="F590" s="54" t="s">
        <v>2915</v>
      </c>
      <c r="G590" s="54" t="s">
        <v>382</v>
      </c>
      <c r="H590" s="54" t="s">
        <v>2934</v>
      </c>
      <c r="I590" s="54" t="s">
        <v>3029</v>
      </c>
      <c r="J590" s="54" t="s">
        <v>979</v>
      </c>
      <c r="K590" s="54" t="s">
        <v>60</v>
      </c>
      <c r="L590" s="54" t="s">
        <v>15</v>
      </c>
      <c r="M590" s="54" t="s">
        <v>422</v>
      </c>
      <c r="N590" s="54" t="s">
        <v>1668</v>
      </c>
      <c r="O590" s="53">
        <v>40491.407118055555</v>
      </c>
      <c r="P590" s="52">
        <v>0</v>
      </c>
      <c r="Q590" s="51">
        <v>835.69736111111115</v>
      </c>
      <c r="R590" s="51">
        <v>909.63333333333333</v>
      </c>
      <c r="S590" s="50" t="s">
        <v>382</v>
      </c>
    </row>
    <row r="591" spans="1:19" ht="11.25" hidden="1" customHeight="1">
      <c r="A591" s="54" t="s">
        <v>1648</v>
      </c>
      <c r="B591" s="54" t="s">
        <v>1647</v>
      </c>
      <c r="C591" s="54"/>
      <c r="D591" s="54" t="s">
        <v>989</v>
      </c>
      <c r="E591" s="54" t="s">
        <v>976</v>
      </c>
      <c r="F591" s="54" t="s">
        <v>2915</v>
      </c>
      <c r="G591" s="54" t="s">
        <v>2919</v>
      </c>
      <c r="H591" s="54" t="s">
        <v>2981</v>
      </c>
      <c r="I591" s="54" t="s">
        <v>3070</v>
      </c>
      <c r="J591" s="54" t="s">
        <v>1646</v>
      </c>
      <c r="K591" s="54" t="s">
        <v>60</v>
      </c>
      <c r="L591" s="54" t="s">
        <v>15</v>
      </c>
      <c r="M591" s="54" t="s">
        <v>15</v>
      </c>
      <c r="N591" s="54"/>
      <c r="P591" s="52">
        <v>0</v>
      </c>
      <c r="R591" s="51">
        <v>204.43097222222224</v>
      </c>
      <c r="S591" s="50" t="s">
        <v>382</v>
      </c>
    </row>
    <row r="592" spans="1:19" ht="11.25" hidden="1" customHeight="1">
      <c r="A592" s="54" t="s">
        <v>1554</v>
      </c>
      <c r="B592" s="54" t="s">
        <v>1786</v>
      </c>
      <c r="C592" s="54"/>
      <c r="D592" s="54" t="s">
        <v>1784</v>
      </c>
      <c r="E592" s="54" t="s">
        <v>976</v>
      </c>
      <c r="F592" s="54" t="s">
        <v>2915</v>
      </c>
      <c r="G592" s="54" t="s">
        <v>2919</v>
      </c>
      <c r="H592" s="54" t="s">
        <v>2981</v>
      </c>
      <c r="I592" s="54" t="s">
        <v>3070</v>
      </c>
      <c r="J592" s="54" t="s">
        <v>1785</v>
      </c>
      <c r="K592" s="54" t="s">
        <v>60</v>
      </c>
      <c r="L592" s="54" t="s">
        <v>15</v>
      </c>
      <c r="M592" s="54" t="s">
        <v>40</v>
      </c>
      <c r="N592" s="54" t="s">
        <v>3216</v>
      </c>
      <c r="O592" s="53">
        <v>41151.489965277775</v>
      </c>
      <c r="P592" s="52">
        <v>4</v>
      </c>
      <c r="Q592" s="51">
        <v>175.61451388888889</v>
      </c>
      <c r="R592" s="51">
        <v>191.29489583333333</v>
      </c>
      <c r="S592" s="50" t="s">
        <v>382</v>
      </c>
    </row>
    <row r="593" spans="1:19" ht="11.25" hidden="1" customHeight="1">
      <c r="A593" s="54" t="s">
        <v>3661</v>
      </c>
      <c r="B593" s="54" t="s">
        <v>3944</v>
      </c>
      <c r="C593" s="54"/>
      <c r="D593" s="54" t="s">
        <v>3656</v>
      </c>
      <c r="E593" s="54" t="s">
        <v>976</v>
      </c>
      <c r="F593" s="54" t="s">
        <v>2915</v>
      </c>
      <c r="G593" s="54" t="s">
        <v>2919</v>
      </c>
      <c r="H593" s="54" t="s">
        <v>2981</v>
      </c>
      <c r="I593" s="54" t="s">
        <v>3070</v>
      </c>
      <c r="J593" s="54" t="s">
        <v>3943</v>
      </c>
      <c r="K593" s="54" t="s">
        <v>18</v>
      </c>
      <c r="L593" s="54" t="s">
        <v>15</v>
      </c>
      <c r="M593" s="54" t="s">
        <v>1441</v>
      </c>
      <c r="N593" s="54" t="s">
        <v>1670</v>
      </c>
      <c r="O593" s="53">
        <v>41325.525717592594</v>
      </c>
      <c r="P593" s="52">
        <v>0</v>
      </c>
      <c r="Q593" s="51">
        <v>1.5787615740740741</v>
      </c>
      <c r="R593" s="51">
        <v>28.302812500000002</v>
      </c>
      <c r="S593" s="50" t="s">
        <v>382</v>
      </c>
    </row>
    <row r="594" spans="1:19" ht="11.25" hidden="1" customHeight="1">
      <c r="A594" s="54" t="s">
        <v>4666</v>
      </c>
      <c r="B594" s="54" t="s">
        <v>4665</v>
      </c>
      <c r="C594" s="54"/>
      <c r="D594" s="54" t="s">
        <v>4664</v>
      </c>
      <c r="E594" s="54" t="s">
        <v>976</v>
      </c>
      <c r="F594" s="54" t="s">
        <v>2915</v>
      </c>
      <c r="G594" s="54" t="s">
        <v>2919</v>
      </c>
      <c r="H594" s="54" t="s">
        <v>2981</v>
      </c>
      <c r="I594" s="54" t="s">
        <v>3070</v>
      </c>
      <c r="J594" s="54" t="s">
        <v>4663</v>
      </c>
      <c r="K594" s="54" t="s">
        <v>18</v>
      </c>
      <c r="L594" s="54" t="s">
        <v>15</v>
      </c>
      <c r="M594" s="54" t="s">
        <v>1441</v>
      </c>
      <c r="N594" s="54" t="s">
        <v>1670</v>
      </c>
      <c r="O594" s="53">
        <v>41325.695243055554</v>
      </c>
      <c r="P594" s="52">
        <v>0</v>
      </c>
      <c r="Q594" s="51">
        <v>1.4092361111111111</v>
      </c>
      <c r="R594" s="51">
        <v>9.4063541666666666</v>
      </c>
      <c r="S594" s="50" t="s">
        <v>382</v>
      </c>
    </row>
    <row r="595" spans="1:19" ht="11.25" hidden="1" customHeight="1">
      <c r="A595" s="54" t="s">
        <v>4666</v>
      </c>
      <c r="B595" s="54" t="s">
        <v>5799</v>
      </c>
      <c r="C595" s="54"/>
      <c r="D595" s="54" t="s">
        <v>977</v>
      </c>
      <c r="E595" s="54" t="s">
        <v>976</v>
      </c>
      <c r="F595" s="54" t="s">
        <v>2915</v>
      </c>
      <c r="G595" s="54" t="s">
        <v>382</v>
      </c>
      <c r="H595" s="54" t="s">
        <v>2952</v>
      </c>
      <c r="I595" s="54" t="s">
        <v>3004</v>
      </c>
      <c r="J595" s="54" t="s">
        <v>5798</v>
      </c>
      <c r="K595" s="54" t="s">
        <v>60</v>
      </c>
      <c r="L595" s="54" t="s">
        <v>15</v>
      </c>
      <c r="M595" s="54" t="s">
        <v>20</v>
      </c>
      <c r="N595" s="54" t="s">
        <v>5797</v>
      </c>
      <c r="O595" s="53">
        <v>41326.794722222221</v>
      </c>
      <c r="P595" s="52">
        <v>1</v>
      </c>
      <c r="Q595" s="51">
        <v>0.30975694444444446</v>
      </c>
      <c r="R595" s="51">
        <v>0.30975694444444446</v>
      </c>
      <c r="S595" s="50" t="s">
        <v>382</v>
      </c>
    </row>
    <row r="596" spans="1:19" ht="11.25" hidden="1" customHeight="1">
      <c r="A596" s="54" t="s">
        <v>1364</v>
      </c>
      <c r="B596" s="54" t="s">
        <v>3346</v>
      </c>
      <c r="C596" s="54"/>
      <c r="D596" s="54" t="s">
        <v>1488</v>
      </c>
      <c r="E596" s="54" t="s">
        <v>954</v>
      </c>
      <c r="F596" s="54" t="s">
        <v>386</v>
      </c>
      <c r="G596" s="54" t="s">
        <v>2907</v>
      </c>
      <c r="H596" s="54" t="s">
        <v>385</v>
      </c>
      <c r="I596" s="54" t="s">
        <v>384</v>
      </c>
      <c r="J596" s="54" t="s">
        <v>3345</v>
      </c>
      <c r="K596" s="54" t="s">
        <v>25</v>
      </c>
      <c r="L596" s="54" t="s">
        <v>15</v>
      </c>
      <c r="M596" s="54" t="s">
        <v>40</v>
      </c>
      <c r="N596" s="54" t="s">
        <v>3216</v>
      </c>
      <c r="O596" s="53">
        <v>41267.592106481483</v>
      </c>
      <c r="P596" s="52">
        <v>4</v>
      </c>
      <c r="Q596" s="51">
        <v>59.512372685185184</v>
      </c>
      <c r="R596" s="51">
        <v>65.440868055555555</v>
      </c>
      <c r="S596" s="50" t="s">
        <v>382</v>
      </c>
    </row>
    <row r="597" spans="1:19" ht="11.25" hidden="1" customHeight="1">
      <c r="A597" s="54" t="s">
        <v>3931</v>
      </c>
      <c r="B597" s="54" t="s">
        <v>3942</v>
      </c>
      <c r="C597" s="54"/>
      <c r="D597" s="54" t="s">
        <v>3941</v>
      </c>
      <c r="E597" s="54" t="s">
        <v>499</v>
      </c>
      <c r="F597" s="54" t="s">
        <v>2915</v>
      </c>
      <c r="G597" s="54" t="s">
        <v>2919</v>
      </c>
      <c r="H597" s="54" t="s">
        <v>2981</v>
      </c>
      <c r="I597" s="54" t="s">
        <v>3940</v>
      </c>
      <c r="J597" s="54" t="s">
        <v>3939</v>
      </c>
      <c r="K597" s="54" t="s">
        <v>18</v>
      </c>
      <c r="L597" s="54" t="s">
        <v>15</v>
      </c>
      <c r="M597" s="54" t="s">
        <v>225</v>
      </c>
      <c r="N597" s="54" t="s">
        <v>3286</v>
      </c>
      <c r="O597" s="53">
        <v>41289.653194444443</v>
      </c>
      <c r="P597" s="52">
        <v>0</v>
      </c>
      <c r="Q597" s="51">
        <v>37.451284722222219</v>
      </c>
      <c r="R597" s="51">
        <v>37.518599537037034</v>
      </c>
      <c r="S597" s="50" t="s">
        <v>382</v>
      </c>
    </row>
    <row r="598" spans="1:19" ht="11.25" hidden="1" customHeight="1">
      <c r="A598" s="54" t="s">
        <v>1364</v>
      </c>
      <c r="B598" s="54" t="s">
        <v>3936</v>
      </c>
      <c r="C598" s="54"/>
      <c r="D598" s="54" t="s">
        <v>3933</v>
      </c>
      <c r="E598" s="54" t="s">
        <v>954</v>
      </c>
      <c r="F598" s="54" t="s">
        <v>2915</v>
      </c>
      <c r="G598" s="54" t="s">
        <v>382</v>
      </c>
      <c r="H598" s="54" t="s">
        <v>2952</v>
      </c>
      <c r="I598" s="54" t="s">
        <v>3136</v>
      </c>
      <c r="J598" s="54" t="s">
        <v>2050</v>
      </c>
      <c r="K598" s="54" t="s">
        <v>18</v>
      </c>
      <c r="L598" s="54" t="s">
        <v>15</v>
      </c>
      <c r="M598" s="54" t="s">
        <v>1441</v>
      </c>
      <c r="N598" s="54" t="s">
        <v>1670</v>
      </c>
      <c r="O598" s="53">
        <v>41296.498900462961</v>
      </c>
      <c r="P598" s="52">
        <v>0</v>
      </c>
      <c r="Q598" s="51">
        <v>30.605578703703703</v>
      </c>
      <c r="R598" s="51">
        <v>35.46283564814815</v>
      </c>
      <c r="S598" s="50" t="s">
        <v>382</v>
      </c>
    </row>
    <row r="599" spans="1:19" ht="11.25" hidden="1" customHeight="1">
      <c r="A599" s="54" t="s">
        <v>1364</v>
      </c>
      <c r="B599" s="54" t="s">
        <v>3935</v>
      </c>
      <c r="C599" s="54"/>
      <c r="D599" s="54" t="s">
        <v>3933</v>
      </c>
      <c r="E599" s="54" t="s">
        <v>954</v>
      </c>
      <c r="F599" s="54" t="s">
        <v>2915</v>
      </c>
      <c r="G599" s="54" t="s">
        <v>382</v>
      </c>
      <c r="H599" s="54" t="s">
        <v>2952</v>
      </c>
      <c r="I599" s="54" t="s">
        <v>3136</v>
      </c>
      <c r="J599" s="54" t="s">
        <v>2050</v>
      </c>
      <c r="K599" s="54" t="s">
        <v>18</v>
      </c>
      <c r="L599" s="54" t="s">
        <v>15</v>
      </c>
      <c r="M599" s="54" t="s">
        <v>1441</v>
      </c>
      <c r="N599" s="54" t="s">
        <v>1670</v>
      </c>
      <c r="O599" s="53">
        <v>41302.804328703707</v>
      </c>
      <c r="P599" s="52">
        <v>0</v>
      </c>
      <c r="Q599" s="51">
        <v>24.300150462962964</v>
      </c>
      <c r="R599" s="51">
        <v>30.600219907407407</v>
      </c>
      <c r="S599" s="50" t="s">
        <v>382</v>
      </c>
    </row>
    <row r="600" spans="1:19" ht="11.25" hidden="1" customHeight="1">
      <c r="A600" s="54" t="s">
        <v>1364</v>
      </c>
      <c r="B600" s="54" t="s">
        <v>3934</v>
      </c>
      <c r="C600" s="54"/>
      <c r="D600" s="54" t="s">
        <v>3933</v>
      </c>
      <c r="E600" s="54" t="s">
        <v>954</v>
      </c>
      <c r="F600" s="54" t="s">
        <v>2915</v>
      </c>
      <c r="G600" s="54" t="s">
        <v>382</v>
      </c>
      <c r="H600" s="54" t="s">
        <v>2952</v>
      </c>
      <c r="I600" s="54" t="s">
        <v>3136</v>
      </c>
      <c r="J600" s="54" t="s">
        <v>2050</v>
      </c>
      <c r="K600" s="54" t="s">
        <v>18</v>
      </c>
      <c r="L600" s="54" t="s">
        <v>15</v>
      </c>
      <c r="M600" s="54" t="s">
        <v>1441</v>
      </c>
      <c r="N600" s="54" t="s">
        <v>1670</v>
      </c>
      <c r="O600" s="53">
        <v>41302.807083333333</v>
      </c>
      <c r="P600" s="52">
        <v>0</v>
      </c>
      <c r="Q600" s="51">
        <v>24.297395833333336</v>
      </c>
      <c r="R600" s="51">
        <v>29.658912037037041</v>
      </c>
      <c r="S600" s="50" t="s">
        <v>382</v>
      </c>
    </row>
    <row r="601" spans="1:19" ht="11.25" hidden="1" customHeight="1">
      <c r="A601" s="54" t="s">
        <v>3931</v>
      </c>
      <c r="B601" s="54" t="s">
        <v>3932</v>
      </c>
      <c r="C601" s="54"/>
      <c r="D601" s="54" t="s">
        <v>3929</v>
      </c>
      <c r="E601" s="54" t="s">
        <v>954</v>
      </c>
      <c r="F601" s="54" t="s">
        <v>1244</v>
      </c>
      <c r="G601" s="54" t="s">
        <v>874</v>
      </c>
      <c r="H601" s="54" t="s">
        <v>3049</v>
      </c>
      <c r="I601" s="54" t="s">
        <v>3048</v>
      </c>
      <c r="J601" s="54" t="s">
        <v>3928</v>
      </c>
      <c r="K601" s="54" t="s">
        <v>18</v>
      </c>
      <c r="L601" s="54" t="s">
        <v>56</v>
      </c>
      <c r="M601" s="54" t="s">
        <v>225</v>
      </c>
      <c r="N601" s="54" t="s">
        <v>4502</v>
      </c>
      <c r="O601" s="53">
        <v>41304.545694444445</v>
      </c>
      <c r="P601" s="52">
        <v>0</v>
      </c>
      <c r="Q601" s="51">
        <v>22.558784722222221</v>
      </c>
      <c r="R601" s="51">
        <v>28.409155092592592</v>
      </c>
      <c r="S601" s="50" t="s">
        <v>382</v>
      </c>
    </row>
    <row r="602" spans="1:19" ht="11.25" hidden="1" customHeight="1">
      <c r="A602" s="54" t="s">
        <v>942</v>
      </c>
      <c r="B602" s="54" t="s">
        <v>953</v>
      </c>
      <c r="C602" s="54"/>
      <c r="D602" s="54" t="s">
        <v>941</v>
      </c>
      <c r="E602" s="54" t="s">
        <v>940</v>
      </c>
      <c r="F602" s="54" t="s">
        <v>2915</v>
      </c>
      <c r="G602" s="54" t="s">
        <v>382</v>
      </c>
      <c r="H602" s="54" t="s">
        <v>2934</v>
      </c>
      <c r="I602" s="54" t="s">
        <v>3028</v>
      </c>
      <c r="J602" s="54" t="s">
        <v>952</v>
      </c>
      <c r="K602" s="54" t="s">
        <v>60</v>
      </c>
      <c r="L602" s="54" t="s">
        <v>15</v>
      </c>
      <c r="M602" s="54" t="s">
        <v>40</v>
      </c>
      <c r="N602" s="54" t="s">
        <v>1668</v>
      </c>
      <c r="O602" s="53">
        <v>40816.624120370368</v>
      </c>
      <c r="P602" s="52">
        <v>4</v>
      </c>
      <c r="Q602" s="51">
        <v>510.48035879629629</v>
      </c>
      <c r="R602" s="51">
        <v>527.78012731481476</v>
      </c>
      <c r="S602" s="50" t="s">
        <v>382</v>
      </c>
    </row>
    <row r="603" spans="1:19" ht="11.25" hidden="1" customHeight="1">
      <c r="A603" s="54" t="s">
        <v>942</v>
      </c>
      <c r="B603" s="54" t="s">
        <v>949</v>
      </c>
      <c r="C603" s="54"/>
      <c r="D603" s="54" t="s">
        <v>941</v>
      </c>
      <c r="E603" s="54" t="s">
        <v>940</v>
      </c>
      <c r="F603" s="54" t="s">
        <v>2915</v>
      </c>
      <c r="G603" s="54" t="s">
        <v>382</v>
      </c>
      <c r="H603" s="54" t="s">
        <v>2934</v>
      </c>
      <c r="I603" s="54" t="s">
        <v>3028</v>
      </c>
      <c r="J603" s="54" t="s">
        <v>948</v>
      </c>
      <c r="K603" s="54" t="s">
        <v>60</v>
      </c>
      <c r="L603" s="54" t="s">
        <v>15</v>
      </c>
      <c r="M603" s="54" t="s">
        <v>40</v>
      </c>
      <c r="N603" s="54" t="s">
        <v>1668</v>
      </c>
      <c r="O603" s="53">
        <v>40930.854594907411</v>
      </c>
      <c r="P603" s="52">
        <v>4</v>
      </c>
      <c r="Q603" s="51">
        <v>396.24988425925926</v>
      </c>
      <c r="R603" s="51">
        <v>408.67048611111107</v>
      </c>
      <c r="S603" s="50" t="s">
        <v>382</v>
      </c>
    </row>
    <row r="604" spans="1:19" ht="11.25" hidden="1" customHeight="1">
      <c r="A604" s="54" t="s">
        <v>938</v>
      </c>
      <c r="B604" s="54" t="s">
        <v>945</v>
      </c>
      <c r="C604" s="54"/>
      <c r="D604" s="54" t="s">
        <v>944</v>
      </c>
      <c r="E604" s="54" t="s">
        <v>934</v>
      </c>
      <c r="F604" s="54" t="s">
        <v>2915</v>
      </c>
      <c r="G604" s="54" t="s">
        <v>382</v>
      </c>
      <c r="H604" s="54" t="s">
        <v>2936</v>
      </c>
      <c r="I604" s="54" t="s">
        <v>2935</v>
      </c>
      <c r="J604" s="54" t="s">
        <v>943</v>
      </c>
      <c r="K604" s="54" t="s">
        <v>60</v>
      </c>
      <c r="L604" s="54" t="s">
        <v>209</v>
      </c>
      <c r="M604" s="54" t="s">
        <v>40</v>
      </c>
      <c r="N604" s="54" t="s">
        <v>1668</v>
      </c>
      <c r="O604" s="53">
        <v>41065.613344907404</v>
      </c>
      <c r="P604" s="52">
        <v>4</v>
      </c>
      <c r="Q604" s="51">
        <v>261.49113425925924</v>
      </c>
      <c r="R604" s="51">
        <v>296.73596064814814</v>
      </c>
      <c r="S604" s="50" t="s">
        <v>382</v>
      </c>
    </row>
    <row r="605" spans="1:19" ht="11.25" hidden="1" customHeight="1">
      <c r="A605" s="54" t="s">
        <v>935</v>
      </c>
      <c r="B605" s="54" t="s">
        <v>1392</v>
      </c>
      <c r="C605" s="54"/>
      <c r="D605" s="54" t="s">
        <v>1391</v>
      </c>
      <c r="E605" s="54" t="s">
        <v>1390</v>
      </c>
      <c r="F605" s="54" t="s">
        <v>2915</v>
      </c>
      <c r="G605" s="54" t="s">
        <v>382</v>
      </c>
      <c r="H605" s="54" t="s">
        <v>2934</v>
      </c>
      <c r="I605" s="54" t="s">
        <v>3074</v>
      </c>
      <c r="J605" s="54" t="s">
        <v>1459</v>
      </c>
      <c r="K605" s="54" t="s">
        <v>60</v>
      </c>
      <c r="L605" s="54" t="s">
        <v>209</v>
      </c>
      <c r="M605" s="54" t="s">
        <v>40</v>
      </c>
      <c r="N605" s="54" t="s">
        <v>1668</v>
      </c>
      <c r="O605" s="53">
        <v>41114.643611111111</v>
      </c>
      <c r="P605" s="52">
        <v>4</v>
      </c>
      <c r="Q605" s="51">
        <v>212.46086805555555</v>
      </c>
      <c r="R605" s="51">
        <v>245.6894212962963</v>
      </c>
      <c r="S605" s="50" t="s">
        <v>382</v>
      </c>
    </row>
    <row r="606" spans="1:19" ht="11.25" hidden="1" customHeight="1">
      <c r="A606" s="54" t="s">
        <v>935</v>
      </c>
      <c r="B606" s="54" t="s">
        <v>1407</v>
      </c>
      <c r="C606" s="54"/>
      <c r="D606" s="54" t="s">
        <v>1406</v>
      </c>
      <c r="E606" s="54" t="s">
        <v>1390</v>
      </c>
      <c r="F606" s="54" t="s">
        <v>2915</v>
      </c>
      <c r="G606" s="54" t="s">
        <v>382</v>
      </c>
      <c r="H606" s="54" t="s">
        <v>2934</v>
      </c>
      <c r="I606" s="54" t="s">
        <v>3074</v>
      </c>
      <c r="J606" s="54" t="s">
        <v>1458</v>
      </c>
      <c r="K606" s="54" t="s">
        <v>60</v>
      </c>
      <c r="L606" s="54" t="s">
        <v>209</v>
      </c>
      <c r="M606" s="54" t="s">
        <v>40</v>
      </c>
      <c r="N606" s="54" t="s">
        <v>3216</v>
      </c>
      <c r="O606" s="53">
        <v>41102.666898148149</v>
      </c>
      <c r="P606" s="52">
        <v>4</v>
      </c>
      <c r="Q606" s="51">
        <v>224.43758101851853</v>
      </c>
      <c r="R606" s="51">
        <v>241.72145833333335</v>
      </c>
      <c r="S606" s="50" t="s">
        <v>382</v>
      </c>
    </row>
    <row r="607" spans="1:19" ht="11.25" hidden="1" customHeight="1">
      <c r="A607" s="54" t="s">
        <v>935</v>
      </c>
      <c r="B607" s="54" t="s">
        <v>1457</v>
      </c>
      <c r="C607" s="54"/>
      <c r="D607" s="54" t="s">
        <v>1456</v>
      </c>
      <c r="E607" s="54" t="s">
        <v>934</v>
      </c>
      <c r="F607" s="54" t="s">
        <v>2915</v>
      </c>
      <c r="G607" s="54" t="s">
        <v>2919</v>
      </c>
      <c r="H607" s="54" t="s">
        <v>3059</v>
      </c>
      <c r="I607" s="54" t="s">
        <v>3073</v>
      </c>
      <c r="J607" s="54" t="s">
        <v>1455</v>
      </c>
      <c r="K607" s="54" t="s">
        <v>60</v>
      </c>
      <c r="L607" s="54" t="s">
        <v>15</v>
      </c>
      <c r="M607" s="54" t="s">
        <v>40</v>
      </c>
      <c r="N607" s="54" t="s">
        <v>3216</v>
      </c>
      <c r="O607" s="53">
        <v>41178.612719907411</v>
      </c>
      <c r="P607" s="52">
        <v>4</v>
      </c>
      <c r="Q607" s="51">
        <v>148.49175925925925</v>
      </c>
      <c r="R607" s="51">
        <v>238.02973379629628</v>
      </c>
      <c r="S607" s="50" t="s">
        <v>382</v>
      </c>
    </row>
    <row r="608" spans="1:19" ht="11.25" hidden="1" customHeight="1">
      <c r="A608" s="54" t="s">
        <v>1778</v>
      </c>
      <c r="B608" s="54" t="s">
        <v>1777</v>
      </c>
      <c r="C608" s="54"/>
      <c r="D608" s="54" t="s">
        <v>1776</v>
      </c>
      <c r="E608" s="54" t="s">
        <v>1775</v>
      </c>
      <c r="F608" s="54" t="s">
        <v>2915</v>
      </c>
      <c r="G608" s="54" t="s">
        <v>382</v>
      </c>
      <c r="H608" s="54" t="s">
        <v>3067</v>
      </c>
      <c r="I608" s="54" t="s">
        <v>3066</v>
      </c>
      <c r="J608" s="54" t="s">
        <v>1774</v>
      </c>
      <c r="K608" s="54" t="s">
        <v>60</v>
      </c>
      <c r="L608" s="54" t="s">
        <v>15</v>
      </c>
      <c r="M608" s="54" t="s">
        <v>40</v>
      </c>
      <c r="N608" s="54" t="s">
        <v>3216</v>
      </c>
      <c r="O608" s="53">
        <v>41151.558680555558</v>
      </c>
      <c r="P608" s="52">
        <v>4</v>
      </c>
      <c r="Q608" s="51">
        <v>175.54579861111108</v>
      </c>
      <c r="R608" s="51">
        <v>189.51394675925928</v>
      </c>
      <c r="S608" s="50" t="s">
        <v>382</v>
      </c>
    </row>
    <row r="609" spans="1:19" ht="11.25" hidden="1" customHeight="1">
      <c r="A609" s="54" t="s">
        <v>1778</v>
      </c>
      <c r="B609" s="54" t="s">
        <v>1801</v>
      </c>
      <c r="C609" s="54"/>
      <c r="D609" s="54" t="s">
        <v>1800</v>
      </c>
      <c r="E609" s="54" t="s">
        <v>1775</v>
      </c>
      <c r="F609" s="54" t="s">
        <v>2915</v>
      </c>
      <c r="G609" s="54" t="s">
        <v>382</v>
      </c>
      <c r="H609" s="54" t="s">
        <v>2914</v>
      </c>
      <c r="I609" s="54" t="s">
        <v>3072</v>
      </c>
      <c r="J609" s="54" t="s">
        <v>1799</v>
      </c>
      <c r="K609" s="54" t="s">
        <v>60</v>
      </c>
      <c r="L609" s="54" t="s">
        <v>209</v>
      </c>
      <c r="M609" s="54" t="s">
        <v>40</v>
      </c>
      <c r="N609" s="54" t="s">
        <v>3216</v>
      </c>
      <c r="O609" s="53">
        <v>41179.579224537039</v>
      </c>
      <c r="P609" s="52">
        <v>4</v>
      </c>
      <c r="Q609" s="51">
        <v>147.52525462962964</v>
      </c>
      <c r="R609" s="51">
        <v>184.43515046296295</v>
      </c>
      <c r="S609" s="50" t="s">
        <v>382</v>
      </c>
    </row>
    <row r="610" spans="1:19" ht="11.25" hidden="1" customHeight="1">
      <c r="A610" s="54" t="s">
        <v>1778</v>
      </c>
      <c r="B610" s="54" t="s">
        <v>1798</v>
      </c>
      <c r="C610" s="54"/>
      <c r="D610" s="54" t="s">
        <v>1236</v>
      </c>
      <c r="E610" s="54" t="s">
        <v>1775</v>
      </c>
      <c r="F610" s="54" t="s">
        <v>2915</v>
      </c>
      <c r="G610" s="54" t="s">
        <v>382</v>
      </c>
      <c r="H610" s="54" t="s">
        <v>2934</v>
      </c>
      <c r="I610" s="54" t="s">
        <v>3071</v>
      </c>
      <c r="J610" s="54" t="s">
        <v>1797</v>
      </c>
      <c r="K610" s="54" t="s">
        <v>60</v>
      </c>
      <c r="L610" s="54" t="s">
        <v>15</v>
      </c>
      <c r="M610" s="54" t="s">
        <v>40</v>
      </c>
      <c r="N610" s="54" t="s">
        <v>3216</v>
      </c>
      <c r="O610" s="53">
        <v>41156.682569444441</v>
      </c>
      <c r="P610" s="52">
        <v>4</v>
      </c>
      <c r="Q610" s="51">
        <v>170.42190972222224</v>
      </c>
      <c r="R610" s="51">
        <v>178.58567129629628</v>
      </c>
      <c r="S610" s="50" t="s">
        <v>382</v>
      </c>
    </row>
    <row r="611" spans="1:19" ht="11.25" hidden="1" customHeight="1">
      <c r="A611" s="54" t="s">
        <v>935</v>
      </c>
      <c r="B611" s="54" t="s">
        <v>1857</v>
      </c>
      <c r="C611" s="54"/>
      <c r="D611" s="54" t="s">
        <v>1856</v>
      </c>
      <c r="E611" s="54" t="s">
        <v>934</v>
      </c>
      <c r="F611" s="54" t="s">
        <v>2915</v>
      </c>
      <c r="G611" s="54" t="s">
        <v>2919</v>
      </c>
      <c r="H611" s="54" t="s">
        <v>2981</v>
      </c>
      <c r="I611" s="54" t="s">
        <v>3070</v>
      </c>
      <c r="J611" s="54" t="s">
        <v>1855</v>
      </c>
      <c r="K611" s="54" t="s">
        <v>60</v>
      </c>
      <c r="L611" s="54" t="s">
        <v>15</v>
      </c>
      <c r="M611" s="54" t="s">
        <v>1767</v>
      </c>
      <c r="N611" s="54" t="s">
        <v>3217</v>
      </c>
      <c r="O611" s="53">
        <v>41151.629583333335</v>
      </c>
      <c r="P611" s="52">
        <v>0</v>
      </c>
      <c r="Q611" s="51">
        <v>175.47489583333333</v>
      </c>
      <c r="R611" s="51">
        <v>177.74021990740741</v>
      </c>
      <c r="S611" s="50" t="s">
        <v>382</v>
      </c>
    </row>
    <row r="612" spans="1:19" ht="11.25" hidden="1" customHeight="1">
      <c r="A612" s="54" t="s">
        <v>935</v>
      </c>
      <c r="B612" s="54" t="s">
        <v>1892</v>
      </c>
      <c r="C612" s="54"/>
      <c r="D612" s="54" t="s">
        <v>939</v>
      </c>
      <c r="E612" s="54" t="s">
        <v>1620</v>
      </c>
      <c r="F612" s="54" t="s">
        <v>2915</v>
      </c>
      <c r="G612" s="54" t="s">
        <v>382</v>
      </c>
      <c r="H612" s="54" t="s">
        <v>2934</v>
      </c>
      <c r="I612" s="54" t="s">
        <v>2933</v>
      </c>
      <c r="J612" s="54" t="s">
        <v>1891</v>
      </c>
      <c r="K612" s="54" t="s">
        <v>60</v>
      </c>
      <c r="L612" s="54" t="s">
        <v>15</v>
      </c>
      <c r="M612" s="54" t="s">
        <v>20</v>
      </c>
      <c r="N612" s="54" t="s">
        <v>1890</v>
      </c>
      <c r="O612" s="53">
        <v>41157.429930555554</v>
      </c>
      <c r="P612" s="52">
        <v>1</v>
      </c>
      <c r="Q612" s="51">
        <v>169.67454861111111</v>
      </c>
      <c r="R612" s="51">
        <v>169.71621527777782</v>
      </c>
      <c r="S612" s="50" t="s">
        <v>382</v>
      </c>
    </row>
    <row r="613" spans="1:19" ht="11.25" hidden="1" customHeight="1">
      <c r="A613" s="54" t="s">
        <v>935</v>
      </c>
      <c r="B613" s="54" t="s">
        <v>2270</v>
      </c>
      <c r="C613" s="54"/>
      <c r="D613" s="54" t="s">
        <v>2269</v>
      </c>
      <c r="E613" s="54" t="s">
        <v>934</v>
      </c>
      <c r="F613" s="54" t="s">
        <v>2915</v>
      </c>
      <c r="G613" s="54" t="s">
        <v>382</v>
      </c>
      <c r="H613" s="54" t="s">
        <v>2952</v>
      </c>
      <c r="I613" s="54" t="s">
        <v>3069</v>
      </c>
      <c r="J613" s="54" t="s">
        <v>2268</v>
      </c>
      <c r="K613" s="54" t="s">
        <v>60</v>
      </c>
      <c r="L613" s="54" t="s">
        <v>15</v>
      </c>
      <c r="M613" s="54" t="s">
        <v>20</v>
      </c>
      <c r="N613" s="54" t="s">
        <v>2267</v>
      </c>
      <c r="O613" s="53">
        <v>41199.571481481478</v>
      </c>
      <c r="P613" s="52">
        <v>1</v>
      </c>
      <c r="Q613" s="51">
        <v>127.53299768518518</v>
      </c>
      <c r="R613" s="51">
        <v>127.57466435185184</v>
      </c>
      <c r="S613" s="50" t="s">
        <v>382</v>
      </c>
    </row>
    <row r="614" spans="1:19" ht="11.25" hidden="1" customHeight="1">
      <c r="A614" s="54" t="s">
        <v>935</v>
      </c>
      <c r="B614" s="54" t="s">
        <v>2371</v>
      </c>
      <c r="C614" s="54"/>
      <c r="D614" s="54" t="s">
        <v>937</v>
      </c>
      <c r="E614" s="54" t="s">
        <v>934</v>
      </c>
      <c r="F614" s="54" t="s">
        <v>2915</v>
      </c>
      <c r="G614" s="54" t="s">
        <v>382</v>
      </c>
      <c r="H614" s="54" t="s">
        <v>2934</v>
      </c>
      <c r="I614" s="54" t="s">
        <v>3068</v>
      </c>
      <c r="J614" s="54" t="s">
        <v>936</v>
      </c>
      <c r="K614" s="54" t="s">
        <v>60</v>
      </c>
      <c r="L614" s="54" t="s">
        <v>209</v>
      </c>
      <c r="M614" s="54" t="s">
        <v>487</v>
      </c>
      <c r="N614" s="54" t="s">
        <v>4367</v>
      </c>
      <c r="O614" s="53">
        <v>41225.602627314816</v>
      </c>
      <c r="P614" s="52">
        <v>0</v>
      </c>
      <c r="Q614" s="51">
        <v>101.50185185185187</v>
      </c>
      <c r="R614" s="51">
        <v>114.35295138888888</v>
      </c>
      <c r="S614" s="50" t="s">
        <v>382</v>
      </c>
    </row>
    <row r="615" spans="1:19" ht="11.25" hidden="1" customHeight="1">
      <c r="A615" s="54" t="s">
        <v>935</v>
      </c>
      <c r="B615" s="54" t="s">
        <v>2404</v>
      </c>
      <c r="C615" s="54"/>
      <c r="D615" s="54" t="s">
        <v>2403</v>
      </c>
      <c r="E615" s="54" t="s">
        <v>934</v>
      </c>
      <c r="F615" s="54" t="s">
        <v>2915</v>
      </c>
      <c r="G615" s="54" t="s">
        <v>382</v>
      </c>
      <c r="H615" s="54" t="s">
        <v>3067</v>
      </c>
      <c r="I615" s="54" t="s">
        <v>3066</v>
      </c>
      <c r="J615" s="54" t="s">
        <v>2402</v>
      </c>
      <c r="K615" s="54" t="s">
        <v>60</v>
      </c>
      <c r="L615" s="54" t="s">
        <v>15</v>
      </c>
      <c r="M615" s="54" t="s">
        <v>15</v>
      </c>
      <c r="N615" s="54"/>
      <c r="P615" s="52">
        <v>0</v>
      </c>
      <c r="R615" s="51">
        <v>112.48685185185187</v>
      </c>
      <c r="S615" s="50" t="s">
        <v>382</v>
      </c>
    </row>
    <row r="616" spans="1:19" ht="11.25" hidden="1" customHeight="1">
      <c r="A616" s="54" t="s">
        <v>935</v>
      </c>
      <c r="B616" s="54" t="s">
        <v>2442</v>
      </c>
      <c r="C616" s="54"/>
      <c r="D616" s="54" t="s">
        <v>2441</v>
      </c>
      <c r="E616" s="54" t="s">
        <v>934</v>
      </c>
      <c r="F616" s="54" t="s">
        <v>2915</v>
      </c>
      <c r="G616" s="54" t="s">
        <v>382</v>
      </c>
      <c r="H616" s="54" t="s">
        <v>2934</v>
      </c>
      <c r="I616" s="54" t="s">
        <v>3028</v>
      </c>
      <c r="J616" s="54" t="s">
        <v>2440</v>
      </c>
      <c r="K616" s="54" t="s">
        <v>60</v>
      </c>
      <c r="L616" s="54" t="s">
        <v>15</v>
      </c>
      <c r="M616" s="54" t="s">
        <v>20</v>
      </c>
      <c r="N616" s="54" t="s">
        <v>2439</v>
      </c>
      <c r="O616" s="53">
        <v>41218.64875</v>
      </c>
      <c r="P616" s="52">
        <v>1</v>
      </c>
      <c r="Q616" s="51">
        <v>108.45572916666669</v>
      </c>
      <c r="R616" s="51">
        <v>108.45572916666669</v>
      </c>
      <c r="S616" s="50" t="s">
        <v>382</v>
      </c>
    </row>
    <row r="617" spans="1:19" ht="11.25" hidden="1" customHeight="1">
      <c r="A617" s="54" t="s">
        <v>1778</v>
      </c>
      <c r="B617" s="54" t="s">
        <v>2438</v>
      </c>
      <c r="C617" s="54"/>
      <c r="D617" s="54" t="s">
        <v>941</v>
      </c>
      <c r="E617" s="54" t="s">
        <v>940</v>
      </c>
      <c r="F617" s="54" t="s">
        <v>2915</v>
      </c>
      <c r="G617" s="54" t="s">
        <v>382</v>
      </c>
      <c r="H617" s="54" t="s">
        <v>2934</v>
      </c>
      <c r="I617" s="54" t="s">
        <v>3028</v>
      </c>
      <c r="J617" s="54" t="s">
        <v>2437</v>
      </c>
      <c r="K617" s="54" t="s">
        <v>60</v>
      </c>
      <c r="L617" s="54" t="s">
        <v>15</v>
      </c>
      <c r="M617" s="54" t="s">
        <v>15</v>
      </c>
      <c r="N617" s="54"/>
      <c r="P617" s="52">
        <v>0</v>
      </c>
      <c r="R617" s="51">
        <v>108.4419212962963</v>
      </c>
      <c r="S617" s="50" t="s">
        <v>382</v>
      </c>
    </row>
    <row r="618" spans="1:19" ht="11.25" hidden="1" customHeight="1">
      <c r="A618" s="54" t="s">
        <v>935</v>
      </c>
      <c r="B618" s="54" t="s">
        <v>2497</v>
      </c>
      <c r="C618" s="54"/>
      <c r="D618" s="54" t="s">
        <v>2496</v>
      </c>
      <c r="E618" s="54" t="s">
        <v>1026</v>
      </c>
      <c r="F618" s="54" t="s">
        <v>1611</v>
      </c>
      <c r="G618" s="54" t="s">
        <v>1610</v>
      </c>
      <c r="H618" s="54" t="s">
        <v>1610</v>
      </c>
      <c r="I618" s="54" t="s">
        <v>1610</v>
      </c>
      <c r="J618" s="54" t="s">
        <v>2495</v>
      </c>
      <c r="K618" s="54" t="s">
        <v>60</v>
      </c>
      <c r="L618" s="54" t="s">
        <v>15</v>
      </c>
      <c r="M618" s="54" t="s">
        <v>224</v>
      </c>
      <c r="N618" s="54" t="s">
        <v>2494</v>
      </c>
      <c r="O618" s="53">
        <v>41222.644189814811</v>
      </c>
      <c r="P618" s="52">
        <v>0</v>
      </c>
      <c r="Q618" s="51">
        <v>104.46028935185186</v>
      </c>
      <c r="R618" s="51">
        <v>104.59064814814813</v>
      </c>
      <c r="S618" s="50" t="s">
        <v>382</v>
      </c>
    </row>
    <row r="619" spans="1:19" ht="11.25" hidden="1" customHeight="1">
      <c r="A619" s="54" t="s">
        <v>1778</v>
      </c>
      <c r="B619" s="54" t="s">
        <v>3065</v>
      </c>
      <c r="C619" s="54"/>
      <c r="D619" s="54" t="s">
        <v>941</v>
      </c>
      <c r="E619" s="54" t="s">
        <v>940</v>
      </c>
      <c r="F619" s="54" t="s">
        <v>2915</v>
      </c>
      <c r="G619" s="54" t="s">
        <v>382</v>
      </c>
      <c r="H619" s="54" t="s">
        <v>2934</v>
      </c>
      <c r="I619" s="54" t="s">
        <v>3028</v>
      </c>
      <c r="J619" s="54" t="s">
        <v>3064</v>
      </c>
      <c r="K619" s="54" t="s">
        <v>60</v>
      </c>
      <c r="L619" s="54" t="s">
        <v>15</v>
      </c>
      <c r="M619" s="54" t="s">
        <v>40</v>
      </c>
      <c r="N619" s="54" t="s">
        <v>3216</v>
      </c>
      <c r="O619" s="53">
        <v>41285.782824074071</v>
      </c>
      <c r="P619" s="52">
        <v>4</v>
      </c>
      <c r="Q619" s="51">
        <v>41.321655092592593</v>
      </c>
      <c r="R619" s="51">
        <v>69.670648148148146</v>
      </c>
      <c r="S619" s="50" t="s">
        <v>382</v>
      </c>
    </row>
    <row r="620" spans="1:19" ht="11.25" hidden="1" customHeight="1">
      <c r="A620" s="54" t="s">
        <v>1778</v>
      </c>
      <c r="B620" s="54" t="s">
        <v>3343</v>
      </c>
      <c r="C620" s="54"/>
      <c r="D620" s="54" t="s">
        <v>941</v>
      </c>
      <c r="E620" s="54" t="s">
        <v>940</v>
      </c>
      <c r="F620" s="54" t="s">
        <v>2915</v>
      </c>
      <c r="G620" s="54" t="s">
        <v>382</v>
      </c>
      <c r="H620" s="54" t="s">
        <v>2934</v>
      </c>
      <c r="I620" s="54" t="s">
        <v>3342</v>
      </c>
      <c r="J620" s="54" t="s">
        <v>3341</v>
      </c>
      <c r="K620" s="54" t="s">
        <v>60</v>
      </c>
      <c r="L620" s="54" t="s">
        <v>15</v>
      </c>
      <c r="M620" s="54" t="s">
        <v>15</v>
      </c>
      <c r="N620" s="54"/>
      <c r="P620" s="52">
        <v>0</v>
      </c>
      <c r="R620" s="51">
        <v>65.642812500000005</v>
      </c>
      <c r="S620" s="50" t="s">
        <v>382</v>
      </c>
    </row>
    <row r="621" spans="1:19" ht="11.25" hidden="1" customHeight="1">
      <c r="A621" s="54" t="s">
        <v>1505</v>
      </c>
      <c r="B621" s="54" t="s">
        <v>3340</v>
      </c>
      <c r="C621" s="54"/>
      <c r="D621" s="54" t="s">
        <v>3339</v>
      </c>
      <c r="E621" s="54" t="s">
        <v>3338</v>
      </c>
      <c r="F621" s="54" t="s">
        <v>386</v>
      </c>
      <c r="G621" s="54" t="s">
        <v>3301</v>
      </c>
      <c r="H621" s="54" t="s">
        <v>3300</v>
      </c>
      <c r="I621" s="54" t="s">
        <v>3300</v>
      </c>
      <c r="J621" s="54" t="s">
        <v>3337</v>
      </c>
      <c r="K621" s="54" t="s">
        <v>60</v>
      </c>
      <c r="L621" s="54" t="s">
        <v>15</v>
      </c>
      <c r="M621" s="54" t="s">
        <v>20</v>
      </c>
      <c r="N621" s="54" t="s">
        <v>3336</v>
      </c>
      <c r="O621" s="53">
        <v>41276.565833333334</v>
      </c>
      <c r="P621" s="52">
        <v>1</v>
      </c>
      <c r="Q621" s="51">
        <v>50.538645833333334</v>
      </c>
      <c r="R621" s="51">
        <v>50.538645833333334</v>
      </c>
      <c r="S621" s="50" t="s">
        <v>382</v>
      </c>
    </row>
    <row r="622" spans="1:19" ht="11.25" hidden="1" customHeight="1">
      <c r="A622" s="54" t="s">
        <v>1778</v>
      </c>
      <c r="B622" s="54" t="s">
        <v>3335</v>
      </c>
      <c r="C622" s="54"/>
      <c r="D622" s="54" t="s">
        <v>941</v>
      </c>
      <c r="E622" s="54" t="s">
        <v>940</v>
      </c>
      <c r="F622" s="54" t="s">
        <v>2915</v>
      </c>
      <c r="G622" s="54" t="s">
        <v>382</v>
      </c>
      <c r="H622" s="54" t="s">
        <v>2934</v>
      </c>
      <c r="I622" s="54" t="s">
        <v>3028</v>
      </c>
      <c r="J622" s="54" t="s">
        <v>3334</v>
      </c>
      <c r="K622" s="54" t="s">
        <v>60</v>
      </c>
      <c r="L622" s="54" t="s">
        <v>15</v>
      </c>
      <c r="M622" s="54" t="s">
        <v>224</v>
      </c>
      <c r="N622" s="54" t="s">
        <v>3078</v>
      </c>
      <c r="O622" s="53">
        <v>41277.524814814817</v>
      </c>
      <c r="P622" s="52">
        <v>0</v>
      </c>
      <c r="Q622" s="51">
        <v>49.579664351851854</v>
      </c>
      <c r="R622" s="51">
        <v>49.599826388888886</v>
      </c>
      <c r="S622" s="50" t="s">
        <v>382</v>
      </c>
    </row>
    <row r="623" spans="1:19" ht="11.25" hidden="1" customHeight="1">
      <c r="A623" s="54" t="s">
        <v>935</v>
      </c>
      <c r="B623" s="54" t="s">
        <v>3927</v>
      </c>
      <c r="C623" s="54"/>
      <c r="D623" s="54" t="s">
        <v>3926</v>
      </c>
      <c r="E623" s="54" t="s">
        <v>934</v>
      </c>
      <c r="F623" s="54" t="s">
        <v>386</v>
      </c>
      <c r="G623" s="54" t="s">
        <v>2907</v>
      </c>
      <c r="H623" s="54" t="s">
        <v>385</v>
      </c>
      <c r="I623" s="54" t="s">
        <v>384</v>
      </c>
      <c r="J623" s="54" t="s">
        <v>3925</v>
      </c>
      <c r="K623" s="54" t="s">
        <v>60</v>
      </c>
      <c r="L623" s="54" t="s">
        <v>15</v>
      </c>
      <c r="M623" s="54" t="s">
        <v>228</v>
      </c>
      <c r="N623" s="54" t="s">
        <v>3217</v>
      </c>
      <c r="O623" s="53">
        <v>41292.42523148148</v>
      </c>
      <c r="P623" s="52">
        <v>0</v>
      </c>
      <c r="Q623" s="51">
        <v>34.679247685185189</v>
      </c>
      <c r="R623" s="51">
        <v>35.449907407407409</v>
      </c>
      <c r="S623" s="50" t="s">
        <v>382</v>
      </c>
    </row>
    <row r="624" spans="1:19" ht="11.25" hidden="1" customHeight="1">
      <c r="A624" s="54" t="s">
        <v>935</v>
      </c>
      <c r="B624" s="54" t="s">
        <v>4231</v>
      </c>
      <c r="C624" s="54"/>
      <c r="D624" s="54" t="s">
        <v>4230</v>
      </c>
      <c r="E624" s="54" t="s">
        <v>934</v>
      </c>
      <c r="F624" s="54" t="s">
        <v>386</v>
      </c>
      <c r="G624" s="54" t="s">
        <v>2907</v>
      </c>
      <c r="H624" s="54" t="s">
        <v>385</v>
      </c>
      <c r="I624" s="54" t="s">
        <v>384</v>
      </c>
      <c r="J624" s="54" t="s">
        <v>4229</v>
      </c>
      <c r="K624" s="54" t="s">
        <v>60</v>
      </c>
      <c r="L624" s="54" t="s">
        <v>15</v>
      </c>
      <c r="M624" s="54" t="s">
        <v>15</v>
      </c>
      <c r="N624" s="54"/>
      <c r="P624" s="52">
        <v>0</v>
      </c>
      <c r="R624" s="51">
        <v>27.438900462962962</v>
      </c>
      <c r="S624" s="50" t="s">
        <v>382</v>
      </c>
    </row>
    <row r="625" spans="1:19" ht="11.25" hidden="1" customHeight="1">
      <c r="A625" s="54" t="s">
        <v>935</v>
      </c>
      <c r="B625" s="54" t="s">
        <v>4228</v>
      </c>
      <c r="C625" s="54"/>
      <c r="D625" s="54" t="s">
        <v>4227</v>
      </c>
      <c r="E625" s="54" t="s">
        <v>934</v>
      </c>
      <c r="F625" s="54" t="s">
        <v>2915</v>
      </c>
      <c r="G625" s="54" t="s">
        <v>382</v>
      </c>
      <c r="H625" s="54" t="s">
        <v>2952</v>
      </c>
      <c r="I625" s="54" t="s">
        <v>4226</v>
      </c>
      <c r="J625" s="54" t="s">
        <v>4225</v>
      </c>
      <c r="K625" s="54" t="s">
        <v>60</v>
      </c>
      <c r="L625" s="54" t="s">
        <v>15</v>
      </c>
      <c r="M625" s="54" t="s">
        <v>20</v>
      </c>
      <c r="N625" s="54" t="s">
        <v>4224</v>
      </c>
      <c r="O625" s="53">
        <v>41299.749340277776</v>
      </c>
      <c r="P625" s="52">
        <v>1</v>
      </c>
      <c r="Q625" s="51">
        <v>27.355138888888888</v>
      </c>
      <c r="R625" s="51">
        <v>27.355138888888888</v>
      </c>
      <c r="S625" s="50" t="s">
        <v>382</v>
      </c>
    </row>
    <row r="626" spans="1:19" ht="11.25" hidden="1" customHeight="1">
      <c r="A626" s="54" t="s">
        <v>883</v>
      </c>
      <c r="B626" s="54" t="s">
        <v>5686</v>
      </c>
      <c r="C626" s="54"/>
      <c r="D626" s="54" t="s">
        <v>5685</v>
      </c>
      <c r="E626" s="54" t="s">
        <v>5684</v>
      </c>
      <c r="F626" s="54" t="s">
        <v>1244</v>
      </c>
      <c r="G626" s="54" t="s">
        <v>874</v>
      </c>
      <c r="H626" s="54" t="s">
        <v>3021</v>
      </c>
      <c r="I626" s="54" t="s">
        <v>3020</v>
      </c>
      <c r="J626" s="54" t="s">
        <v>5683</v>
      </c>
      <c r="K626" s="54" t="s">
        <v>60</v>
      </c>
      <c r="L626" s="54" t="s">
        <v>15</v>
      </c>
      <c r="M626" s="54" t="s">
        <v>20</v>
      </c>
      <c r="N626" s="54" t="s">
        <v>5682</v>
      </c>
      <c r="O626" s="53">
        <v>41325.635578703703</v>
      </c>
      <c r="P626" s="52">
        <v>1</v>
      </c>
      <c r="Q626" s="51">
        <v>1.4689004629629629</v>
      </c>
      <c r="R626" s="51">
        <v>1.4689004629629629</v>
      </c>
      <c r="S626" s="50" t="s">
        <v>382</v>
      </c>
    </row>
    <row r="627" spans="1:19" ht="11.25" hidden="1" customHeight="1">
      <c r="A627" s="54" t="s">
        <v>860</v>
      </c>
      <c r="B627" s="54" t="s">
        <v>859</v>
      </c>
      <c r="C627" s="54"/>
      <c r="D627" s="54" t="s">
        <v>858</v>
      </c>
      <c r="E627" s="54" t="s">
        <v>857</v>
      </c>
      <c r="F627" s="54" t="s">
        <v>2915</v>
      </c>
      <c r="G627" s="54" t="s">
        <v>382</v>
      </c>
      <c r="H627" s="54" t="s">
        <v>2934</v>
      </c>
      <c r="I627" s="54" t="s">
        <v>3029</v>
      </c>
      <c r="J627" s="54" t="s">
        <v>856</v>
      </c>
      <c r="K627" s="54" t="s">
        <v>60</v>
      </c>
      <c r="L627" s="54" t="s">
        <v>15</v>
      </c>
      <c r="M627" s="54" t="s">
        <v>40</v>
      </c>
      <c r="N627" s="54" t="s">
        <v>1668</v>
      </c>
      <c r="O627" s="53">
        <v>40252.488715277781</v>
      </c>
      <c r="P627" s="52">
        <v>4</v>
      </c>
      <c r="Q627" s="51">
        <v>1074.615763888889</v>
      </c>
      <c r="R627" s="51">
        <v>1080.6165509259258</v>
      </c>
      <c r="S627" s="50" t="s">
        <v>382</v>
      </c>
    </row>
    <row r="628" spans="1:19" ht="11.25" hidden="1" customHeight="1">
      <c r="A628" s="54" t="s">
        <v>855</v>
      </c>
      <c r="B628" s="54" t="s">
        <v>854</v>
      </c>
      <c r="C628" s="54"/>
      <c r="D628" s="54" t="s">
        <v>853</v>
      </c>
      <c r="E628" s="54" t="s">
        <v>428</v>
      </c>
      <c r="F628" s="54" t="s">
        <v>2915</v>
      </c>
      <c r="G628" s="54" t="s">
        <v>382</v>
      </c>
      <c r="H628" s="54" t="s">
        <v>2927</v>
      </c>
      <c r="I628" s="54" t="s">
        <v>2926</v>
      </c>
      <c r="J628" s="54" t="s">
        <v>852</v>
      </c>
      <c r="K628" s="54" t="s">
        <v>60</v>
      </c>
      <c r="L628" s="54" t="s">
        <v>15</v>
      </c>
      <c r="M628" s="54" t="s">
        <v>40</v>
      </c>
      <c r="N628" s="54" t="s">
        <v>1668</v>
      </c>
      <c r="O628" s="53">
        <v>40396.644872685189</v>
      </c>
      <c r="P628" s="52">
        <v>4</v>
      </c>
      <c r="Q628" s="51">
        <v>930.4596064814815</v>
      </c>
      <c r="R628" s="51">
        <v>947.41087962962968</v>
      </c>
      <c r="S628" s="50" t="s">
        <v>382</v>
      </c>
    </row>
    <row r="629" spans="1:19" ht="11.25" hidden="1" customHeight="1">
      <c r="A629" s="54" t="s">
        <v>36</v>
      </c>
      <c r="B629" s="54" t="s">
        <v>851</v>
      </c>
      <c r="C629" s="54"/>
      <c r="D629" s="54" t="s">
        <v>388</v>
      </c>
      <c r="E629" s="54" t="s">
        <v>834</v>
      </c>
      <c r="F629" s="54" t="s">
        <v>386</v>
      </c>
      <c r="G629" s="54" t="s">
        <v>2907</v>
      </c>
      <c r="H629" s="54" t="s">
        <v>385</v>
      </c>
      <c r="I629" s="54" t="s">
        <v>384</v>
      </c>
      <c r="J629" s="54" t="s">
        <v>829</v>
      </c>
      <c r="K629" s="54" t="s">
        <v>60</v>
      </c>
      <c r="L629" s="54" t="s">
        <v>15</v>
      </c>
      <c r="M629" s="54" t="s">
        <v>40</v>
      </c>
      <c r="N629" s="54" t="s">
        <v>1668</v>
      </c>
      <c r="O629" s="53">
        <v>40255.655312499999</v>
      </c>
      <c r="P629" s="52">
        <v>4</v>
      </c>
      <c r="Q629" s="51">
        <v>1071.4491666666668</v>
      </c>
      <c r="R629" s="51">
        <v>1073.7896874999999</v>
      </c>
      <c r="S629" s="50" t="s">
        <v>382</v>
      </c>
    </row>
    <row r="630" spans="1:19" ht="11.25" hidden="1" customHeight="1">
      <c r="A630" s="54" t="s">
        <v>36</v>
      </c>
      <c r="B630" s="54" t="s">
        <v>850</v>
      </c>
      <c r="C630" s="54"/>
      <c r="D630" s="54" t="s">
        <v>388</v>
      </c>
      <c r="E630" s="54" t="s">
        <v>387</v>
      </c>
      <c r="F630" s="54" t="s">
        <v>386</v>
      </c>
      <c r="G630" s="54" t="s">
        <v>2907</v>
      </c>
      <c r="H630" s="54" t="s">
        <v>385</v>
      </c>
      <c r="I630" s="54" t="s">
        <v>384</v>
      </c>
      <c r="J630" s="54" t="s">
        <v>831</v>
      </c>
      <c r="K630" s="54" t="s">
        <v>60</v>
      </c>
      <c r="L630" s="54" t="s">
        <v>15</v>
      </c>
      <c r="M630" s="54" t="s">
        <v>40</v>
      </c>
      <c r="N630" s="54" t="s">
        <v>1668</v>
      </c>
      <c r="O630" s="53">
        <v>40281.658437500002</v>
      </c>
      <c r="P630" s="52">
        <v>4</v>
      </c>
      <c r="Q630" s="51">
        <v>1045.4460416666666</v>
      </c>
      <c r="R630" s="51">
        <v>1059.4965162037038</v>
      </c>
      <c r="S630" s="50" t="s">
        <v>382</v>
      </c>
    </row>
    <row r="631" spans="1:19" ht="11.25" hidden="1" customHeight="1">
      <c r="A631" s="54" t="s">
        <v>36</v>
      </c>
      <c r="B631" s="54" t="s">
        <v>849</v>
      </c>
      <c r="C631" s="54"/>
      <c r="D631" s="54" t="s">
        <v>388</v>
      </c>
      <c r="E631" s="54" t="s">
        <v>387</v>
      </c>
      <c r="F631" s="54" t="s">
        <v>386</v>
      </c>
      <c r="G631" s="54" t="s">
        <v>2907</v>
      </c>
      <c r="H631" s="54" t="s">
        <v>385</v>
      </c>
      <c r="I631" s="54" t="s">
        <v>384</v>
      </c>
      <c r="J631" s="54" t="s">
        <v>831</v>
      </c>
      <c r="K631" s="54" t="s">
        <v>60</v>
      </c>
      <c r="L631" s="54" t="s">
        <v>15</v>
      </c>
      <c r="M631" s="54" t="s">
        <v>40</v>
      </c>
      <c r="N631" s="54" t="s">
        <v>1668</v>
      </c>
      <c r="O631" s="53">
        <v>40284.632685185185</v>
      </c>
      <c r="P631" s="52">
        <v>4</v>
      </c>
      <c r="Q631" s="51">
        <v>1042.4717939814814</v>
      </c>
      <c r="R631" s="51">
        <v>1042.5304166666667</v>
      </c>
      <c r="S631" s="50" t="s">
        <v>382</v>
      </c>
    </row>
    <row r="632" spans="1:19" ht="11.25" hidden="1" customHeight="1">
      <c r="A632" s="54" t="s">
        <v>36</v>
      </c>
      <c r="B632" s="54" t="s">
        <v>848</v>
      </c>
      <c r="C632" s="54"/>
      <c r="D632" s="54" t="s">
        <v>388</v>
      </c>
      <c r="E632" s="54" t="s">
        <v>387</v>
      </c>
      <c r="F632" s="54" t="s">
        <v>386</v>
      </c>
      <c r="G632" s="54" t="s">
        <v>2907</v>
      </c>
      <c r="H632" s="54" t="s">
        <v>385</v>
      </c>
      <c r="I632" s="54" t="s">
        <v>384</v>
      </c>
      <c r="J632" s="54" t="s">
        <v>831</v>
      </c>
      <c r="K632" s="54" t="s">
        <v>60</v>
      </c>
      <c r="L632" s="54" t="s">
        <v>15</v>
      </c>
      <c r="M632" s="54" t="s">
        <v>40</v>
      </c>
      <c r="N632" s="54" t="s">
        <v>1668</v>
      </c>
      <c r="O632" s="53">
        <v>40301.50545138889</v>
      </c>
      <c r="P632" s="52">
        <v>4</v>
      </c>
      <c r="Q632" s="51">
        <v>1025.5990277777778</v>
      </c>
      <c r="R632" s="51">
        <v>1037.6444328703703</v>
      </c>
      <c r="S632" s="50" t="s">
        <v>382</v>
      </c>
    </row>
    <row r="633" spans="1:19" ht="11.25" hidden="1" customHeight="1">
      <c r="A633" s="54" t="s">
        <v>36</v>
      </c>
      <c r="B633" s="54" t="s">
        <v>847</v>
      </c>
      <c r="C633" s="54"/>
      <c r="D633" s="54" t="s">
        <v>388</v>
      </c>
      <c r="E633" s="54" t="s">
        <v>387</v>
      </c>
      <c r="F633" s="54" t="s">
        <v>386</v>
      </c>
      <c r="G633" s="54" t="s">
        <v>2907</v>
      </c>
      <c r="H633" s="54" t="s">
        <v>385</v>
      </c>
      <c r="I633" s="54" t="s">
        <v>384</v>
      </c>
      <c r="J633" s="54" t="s">
        <v>846</v>
      </c>
      <c r="K633" s="54" t="s">
        <v>60</v>
      </c>
      <c r="L633" s="54" t="s">
        <v>15</v>
      </c>
      <c r="M633" s="54" t="s">
        <v>40</v>
      </c>
      <c r="N633" s="54" t="s">
        <v>1668</v>
      </c>
      <c r="O633" s="53">
        <v>40295.655173611114</v>
      </c>
      <c r="P633" s="52">
        <v>4</v>
      </c>
      <c r="Q633" s="51">
        <v>1031.4493055555556</v>
      </c>
      <c r="R633" s="51">
        <v>1031.635289351852</v>
      </c>
      <c r="S633" s="50" t="s">
        <v>382</v>
      </c>
    </row>
    <row r="634" spans="1:19" ht="11.25" hidden="1" customHeight="1">
      <c r="A634" s="54" t="s">
        <v>36</v>
      </c>
      <c r="B634" s="54" t="s">
        <v>845</v>
      </c>
      <c r="C634" s="54"/>
      <c r="D634" s="54" t="s">
        <v>388</v>
      </c>
      <c r="E634" s="54" t="s">
        <v>387</v>
      </c>
      <c r="F634" s="54" t="s">
        <v>386</v>
      </c>
      <c r="G634" s="54" t="s">
        <v>2907</v>
      </c>
      <c r="H634" s="54" t="s">
        <v>385</v>
      </c>
      <c r="I634" s="54" t="s">
        <v>384</v>
      </c>
      <c r="J634" s="54" t="s">
        <v>844</v>
      </c>
      <c r="K634" s="54" t="s">
        <v>60</v>
      </c>
      <c r="L634" s="54" t="s">
        <v>15</v>
      </c>
      <c r="M634" s="54" t="s">
        <v>40</v>
      </c>
      <c r="N634" s="54" t="s">
        <v>1668</v>
      </c>
      <c r="O634" s="53">
        <v>40309.684606481482</v>
      </c>
      <c r="P634" s="52">
        <v>4</v>
      </c>
      <c r="Q634" s="51">
        <v>1017.4198726851851</v>
      </c>
      <c r="R634" s="51">
        <v>1021.6196180555555</v>
      </c>
      <c r="S634" s="50" t="s">
        <v>382</v>
      </c>
    </row>
    <row r="635" spans="1:19" ht="11.25" hidden="1" customHeight="1">
      <c r="A635" s="54" t="s">
        <v>36</v>
      </c>
      <c r="B635" s="54" t="s">
        <v>843</v>
      </c>
      <c r="C635" s="54"/>
      <c r="D635" s="54" t="s">
        <v>388</v>
      </c>
      <c r="E635" s="54" t="s">
        <v>387</v>
      </c>
      <c r="F635" s="54" t="s">
        <v>386</v>
      </c>
      <c r="G635" s="54" t="s">
        <v>2907</v>
      </c>
      <c r="H635" s="54" t="s">
        <v>385</v>
      </c>
      <c r="I635" s="54" t="s">
        <v>384</v>
      </c>
      <c r="J635" s="54" t="s">
        <v>836</v>
      </c>
      <c r="K635" s="54" t="s">
        <v>60</v>
      </c>
      <c r="L635" s="54" t="s">
        <v>15</v>
      </c>
      <c r="M635" s="54" t="s">
        <v>40</v>
      </c>
      <c r="N635" s="54" t="s">
        <v>1668</v>
      </c>
      <c r="O635" s="53">
        <v>40309.683483796296</v>
      </c>
      <c r="P635" s="52">
        <v>4</v>
      </c>
      <c r="Q635" s="51">
        <v>1017.4209953703704</v>
      </c>
      <c r="R635" s="51">
        <v>1021.6089583333335</v>
      </c>
      <c r="S635" s="50" t="s">
        <v>382</v>
      </c>
    </row>
    <row r="636" spans="1:19" ht="11.25" hidden="1" customHeight="1">
      <c r="A636" s="54" t="s">
        <v>36</v>
      </c>
      <c r="B636" s="54" t="s">
        <v>842</v>
      </c>
      <c r="C636" s="54"/>
      <c r="D636" s="54" t="s">
        <v>388</v>
      </c>
      <c r="E636" s="54" t="s">
        <v>387</v>
      </c>
      <c r="F636" s="54" t="s">
        <v>386</v>
      </c>
      <c r="G636" s="54" t="s">
        <v>2907</v>
      </c>
      <c r="H636" s="54" t="s">
        <v>385</v>
      </c>
      <c r="I636" s="54" t="s">
        <v>384</v>
      </c>
      <c r="J636" s="54" t="s">
        <v>839</v>
      </c>
      <c r="K636" s="54" t="s">
        <v>60</v>
      </c>
      <c r="L636" s="54" t="s">
        <v>15</v>
      </c>
      <c r="M636" s="54" t="s">
        <v>40</v>
      </c>
      <c r="N636" s="54" t="s">
        <v>1668</v>
      </c>
      <c r="O636" s="53">
        <v>40309.681875000002</v>
      </c>
      <c r="P636" s="52">
        <v>4</v>
      </c>
      <c r="Q636" s="51">
        <v>1017.4226041666667</v>
      </c>
      <c r="R636" s="51">
        <v>1021.5421296296296</v>
      </c>
      <c r="S636" s="50" t="s">
        <v>382</v>
      </c>
    </row>
    <row r="637" spans="1:19" ht="11.25" hidden="1" customHeight="1">
      <c r="A637" s="54" t="s">
        <v>36</v>
      </c>
      <c r="B637" s="54" t="s">
        <v>841</v>
      </c>
      <c r="C637" s="54"/>
      <c r="D637" s="54" t="s">
        <v>388</v>
      </c>
      <c r="E637" s="54" t="s">
        <v>387</v>
      </c>
      <c r="F637" s="54" t="s">
        <v>386</v>
      </c>
      <c r="G637" s="54" t="s">
        <v>2907</v>
      </c>
      <c r="H637" s="54" t="s">
        <v>385</v>
      </c>
      <c r="I637" s="54" t="s">
        <v>384</v>
      </c>
      <c r="J637" s="54" t="s">
        <v>836</v>
      </c>
      <c r="K637" s="54" t="s">
        <v>60</v>
      </c>
      <c r="L637" s="54" t="s">
        <v>15</v>
      </c>
      <c r="M637" s="54" t="s">
        <v>40</v>
      </c>
      <c r="N637" s="54" t="s">
        <v>1668</v>
      </c>
      <c r="O637" s="53">
        <v>40317.537037037036</v>
      </c>
      <c r="P637" s="52">
        <v>4</v>
      </c>
      <c r="Q637" s="51">
        <v>1009.5674421296296</v>
      </c>
      <c r="R637" s="51">
        <v>1016.4855208333333</v>
      </c>
      <c r="S637" s="50" t="s">
        <v>382</v>
      </c>
    </row>
    <row r="638" spans="1:19" ht="11.25" hidden="1" customHeight="1">
      <c r="A638" s="54" t="s">
        <v>36</v>
      </c>
      <c r="B638" s="54" t="s">
        <v>840</v>
      </c>
      <c r="C638" s="54"/>
      <c r="D638" s="54" t="s">
        <v>388</v>
      </c>
      <c r="E638" s="54" t="s">
        <v>387</v>
      </c>
      <c r="F638" s="54" t="s">
        <v>386</v>
      </c>
      <c r="G638" s="54" t="s">
        <v>2907</v>
      </c>
      <c r="H638" s="54" t="s">
        <v>385</v>
      </c>
      <c r="I638" s="54" t="s">
        <v>384</v>
      </c>
      <c r="J638" s="54" t="s">
        <v>839</v>
      </c>
      <c r="K638" s="54" t="s">
        <v>60</v>
      </c>
      <c r="L638" s="54" t="s">
        <v>15</v>
      </c>
      <c r="M638" s="54" t="s">
        <v>40</v>
      </c>
      <c r="N638" s="54" t="s">
        <v>1668</v>
      </c>
      <c r="O638" s="53">
        <v>40317.538668981484</v>
      </c>
      <c r="P638" s="52">
        <v>4</v>
      </c>
      <c r="Q638" s="51">
        <v>1009.5658101851852</v>
      </c>
      <c r="R638" s="51">
        <v>1016.465324074074</v>
      </c>
      <c r="S638" s="50" t="s">
        <v>382</v>
      </c>
    </row>
    <row r="639" spans="1:19" ht="11.25" hidden="1" customHeight="1">
      <c r="A639" s="54" t="s">
        <v>36</v>
      </c>
      <c r="B639" s="54" t="s">
        <v>838</v>
      </c>
      <c r="C639" s="54"/>
      <c r="D639" s="54" t="s">
        <v>388</v>
      </c>
      <c r="E639" s="54" t="s">
        <v>387</v>
      </c>
      <c r="F639" s="54" t="s">
        <v>386</v>
      </c>
      <c r="G639" s="54" t="s">
        <v>2907</v>
      </c>
      <c r="H639" s="54" t="s">
        <v>385</v>
      </c>
      <c r="I639" s="54" t="s">
        <v>384</v>
      </c>
      <c r="J639" s="54" t="s">
        <v>831</v>
      </c>
      <c r="K639" s="54" t="s">
        <v>60</v>
      </c>
      <c r="L639" s="54" t="s">
        <v>15</v>
      </c>
      <c r="M639" s="54" t="s">
        <v>40</v>
      </c>
      <c r="N639" s="54" t="s">
        <v>1668</v>
      </c>
      <c r="O639" s="53">
        <v>40331.62872685185</v>
      </c>
      <c r="P639" s="52">
        <v>4</v>
      </c>
      <c r="Q639" s="51">
        <v>995.47575231481494</v>
      </c>
      <c r="R639" s="51">
        <v>1009.4908796296296</v>
      </c>
      <c r="S639" s="50" t="s">
        <v>382</v>
      </c>
    </row>
    <row r="640" spans="1:19" ht="11.25" hidden="1" customHeight="1">
      <c r="A640" s="54" t="s">
        <v>36</v>
      </c>
      <c r="B640" s="54" t="s">
        <v>837</v>
      </c>
      <c r="C640" s="54"/>
      <c r="D640" s="54" t="s">
        <v>388</v>
      </c>
      <c r="E640" s="54" t="s">
        <v>387</v>
      </c>
      <c r="F640" s="54" t="s">
        <v>386</v>
      </c>
      <c r="G640" s="54" t="s">
        <v>2907</v>
      </c>
      <c r="H640" s="54" t="s">
        <v>385</v>
      </c>
      <c r="I640" s="54" t="s">
        <v>384</v>
      </c>
      <c r="J640" s="54" t="s">
        <v>836</v>
      </c>
      <c r="K640" s="54" t="s">
        <v>60</v>
      </c>
      <c r="L640" s="54" t="s">
        <v>15</v>
      </c>
      <c r="M640" s="54" t="s">
        <v>40</v>
      </c>
      <c r="N640" s="54" t="s">
        <v>1668</v>
      </c>
      <c r="O640" s="53">
        <v>40324.408090277779</v>
      </c>
      <c r="P640" s="52">
        <v>4</v>
      </c>
      <c r="Q640" s="51">
        <v>1002.6963888888889</v>
      </c>
      <c r="R640" s="51">
        <v>1003.4511111111111</v>
      </c>
      <c r="S640" s="50" t="s">
        <v>382</v>
      </c>
    </row>
    <row r="641" spans="1:19" ht="11.25" hidden="1" customHeight="1">
      <c r="A641" s="54" t="s">
        <v>36</v>
      </c>
      <c r="B641" s="54" t="s">
        <v>835</v>
      </c>
      <c r="C641" s="54"/>
      <c r="D641" s="54" t="s">
        <v>388</v>
      </c>
      <c r="E641" s="54" t="s">
        <v>834</v>
      </c>
      <c r="F641" s="54" t="s">
        <v>386</v>
      </c>
      <c r="G641" s="54" t="s">
        <v>2907</v>
      </c>
      <c r="H641" s="54" t="s">
        <v>385</v>
      </c>
      <c r="I641" s="54" t="s">
        <v>384</v>
      </c>
      <c r="J641" s="54" t="s">
        <v>833</v>
      </c>
      <c r="K641" s="54" t="s">
        <v>60</v>
      </c>
      <c r="L641" s="54" t="s">
        <v>15</v>
      </c>
      <c r="M641" s="54" t="s">
        <v>40</v>
      </c>
      <c r="N641" s="54" t="s">
        <v>1668</v>
      </c>
      <c r="O641" s="53">
        <v>40338.667523148149</v>
      </c>
      <c r="P641" s="52">
        <v>4</v>
      </c>
      <c r="Q641" s="51">
        <v>988.43695601851857</v>
      </c>
      <c r="R641" s="51">
        <v>988.6916203703704</v>
      </c>
      <c r="S641" s="50" t="s">
        <v>382</v>
      </c>
    </row>
    <row r="642" spans="1:19" ht="11.25" hidden="1" customHeight="1">
      <c r="A642" s="54" t="s">
        <v>36</v>
      </c>
      <c r="B642" s="54" t="s">
        <v>832</v>
      </c>
      <c r="C642" s="54"/>
      <c r="D642" s="54" t="s">
        <v>388</v>
      </c>
      <c r="E642" s="54" t="s">
        <v>387</v>
      </c>
      <c r="F642" s="54" t="s">
        <v>386</v>
      </c>
      <c r="G642" s="54" t="s">
        <v>2907</v>
      </c>
      <c r="H642" s="54" t="s">
        <v>385</v>
      </c>
      <c r="I642" s="54" t="s">
        <v>384</v>
      </c>
      <c r="J642" s="54" t="s">
        <v>829</v>
      </c>
      <c r="K642" s="54" t="s">
        <v>60</v>
      </c>
      <c r="L642" s="54" t="s">
        <v>15</v>
      </c>
      <c r="M642" s="54" t="s">
        <v>15</v>
      </c>
      <c r="N642" s="54"/>
      <c r="P642" s="52">
        <v>0</v>
      </c>
      <c r="R642" s="51">
        <v>860.48222222222239</v>
      </c>
      <c r="S642" s="50" t="s">
        <v>382</v>
      </c>
    </row>
    <row r="643" spans="1:19" ht="11.25" hidden="1" customHeight="1">
      <c r="A643" s="54" t="s">
        <v>36</v>
      </c>
      <c r="B643" s="54" t="s">
        <v>830</v>
      </c>
      <c r="C643" s="54"/>
      <c r="D643" s="54" t="s">
        <v>388</v>
      </c>
      <c r="E643" s="54" t="s">
        <v>387</v>
      </c>
      <c r="F643" s="54" t="s">
        <v>386</v>
      </c>
      <c r="G643" s="54" t="s">
        <v>2907</v>
      </c>
      <c r="H643" s="54" t="s">
        <v>385</v>
      </c>
      <c r="I643" s="54" t="s">
        <v>384</v>
      </c>
      <c r="J643" s="54" t="s">
        <v>829</v>
      </c>
      <c r="K643" s="54" t="s">
        <v>60</v>
      </c>
      <c r="L643" s="54" t="s">
        <v>15</v>
      </c>
      <c r="M643" s="54" t="s">
        <v>40</v>
      </c>
      <c r="N643" s="54" t="s">
        <v>1668</v>
      </c>
      <c r="O643" s="53">
        <v>40557.7109375</v>
      </c>
      <c r="P643" s="52">
        <v>4</v>
      </c>
      <c r="Q643" s="51">
        <v>769.39354166666669</v>
      </c>
      <c r="R643" s="51">
        <v>794.59622685185184</v>
      </c>
      <c r="S643" s="50" t="s">
        <v>382</v>
      </c>
    </row>
    <row r="644" spans="1:19" ht="11.25" hidden="1" customHeight="1">
      <c r="A644" s="54" t="s">
        <v>36</v>
      </c>
      <c r="B644" s="54" t="s">
        <v>828</v>
      </c>
      <c r="C644" s="54"/>
      <c r="D644" s="54" t="s">
        <v>388</v>
      </c>
      <c r="E644" s="54" t="s">
        <v>781</v>
      </c>
      <c r="F644" s="54" t="s">
        <v>386</v>
      </c>
      <c r="G644" s="54" t="s">
        <v>2907</v>
      </c>
      <c r="H644" s="54" t="s">
        <v>385</v>
      </c>
      <c r="I644" s="54" t="s">
        <v>384</v>
      </c>
      <c r="J644" s="54" t="s">
        <v>827</v>
      </c>
      <c r="K644" s="54" t="s">
        <v>60</v>
      </c>
      <c r="L644" s="54" t="s">
        <v>15</v>
      </c>
      <c r="M644" s="54" t="s">
        <v>40</v>
      </c>
      <c r="N644" s="54" t="s">
        <v>1668</v>
      </c>
      <c r="O644" s="53">
        <v>40557.704861111109</v>
      </c>
      <c r="P644" s="52">
        <v>4</v>
      </c>
      <c r="Q644" s="51">
        <v>769.39961805555561</v>
      </c>
      <c r="R644" s="51">
        <v>787.44263888888895</v>
      </c>
      <c r="S644" s="50" t="s">
        <v>382</v>
      </c>
    </row>
    <row r="645" spans="1:19" ht="11.25" hidden="1" customHeight="1">
      <c r="A645" s="54" t="s">
        <v>36</v>
      </c>
      <c r="B645" s="54" t="s">
        <v>826</v>
      </c>
      <c r="C645" s="54"/>
      <c r="D645" s="54" t="s">
        <v>388</v>
      </c>
      <c r="E645" s="54" t="s">
        <v>387</v>
      </c>
      <c r="F645" s="54" t="s">
        <v>386</v>
      </c>
      <c r="G645" s="54" t="s">
        <v>2907</v>
      </c>
      <c r="H645" s="54" t="s">
        <v>385</v>
      </c>
      <c r="I645" s="54" t="s">
        <v>384</v>
      </c>
      <c r="J645" s="54" t="s">
        <v>825</v>
      </c>
      <c r="K645" s="54" t="s">
        <v>60</v>
      </c>
      <c r="L645" s="54" t="s">
        <v>15</v>
      </c>
      <c r="M645" s="54" t="s">
        <v>40</v>
      </c>
      <c r="N645" s="54" t="s">
        <v>1668</v>
      </c>
      <c r="O645" s="53">
        <v>40569.698842592596</v>
      </c>
      <c r="P645" s="52">
        <v>4</v>
      </c>
      <c r="Q645" s="51">
        <v>757.40563657407404</v>
      </c>
      <c r="R645" s="51">
        <v>771.59114583333348</v>
      </c>
      <c r="S645" s="50" t="s">
        <v>382</v>
      </c>
    </row>
    <row r="646" spans="1:19" ht="11.25" hidden="1" customHeight="1">
      <c r="A646" s="54" t="s">
        <v>36</v>
      </c>
      <c r="B646" s="54" t="s">
        <v>824</v>
      </c>
      <c r="C646" s="54"/>
      <c r="D646" s="54" t="s">
        <v>388</v>
      </c>
      <c r="E646" s="54" t="s">
        <v>387</v>
      </c>
      <c r="F646" s="54" t="s">
        <v>386</v>
      </c>
      <c r="G646" s="54" t="s">
        <v>2907</v>
      </c>
      <c r="H646" s="54" t="s">
        <v>385</v>
      </c>
      <c r="I646" s="54" t="s">
        <v>384</v>
      </c>
      <c r="J646" s="54" t="s">
        <v>823</v>
      </c>
      <c r="K646" s="54" t="s">
        <v>60</v>
      </c>
      <c r="L646" s="54" t="s">
        <v>15</v>
      </c>
      <c r="M646" s="54" t="s">
        <v>40</v>
      </c>
      <c r="N646" s="54" t="s">
        <v>1668</v>
      </c>
      <c r="O646" s="53">
        <v>40569.737638888888</v>
      </c>
      <c r="P646" s="52">
        <v>4</v>
      </c>
      <c r="Q646" s="51">
        <v>757.36684027777778</v>
      </c>
      <c r="R646" s="51">
        <v>769.60501157407407</v>
      </c>
      <c r="S646" s="50" t="s">
        <v>382</v>
      </c>
    </row>
    <row r="647" spans="1:19" ht="11.25" hidden="1" customHeight="1">
      <c r="A647" s="54" t="s">
        <v>36</v>
      </c>
      <c r="B647" s="54" t="s">
        <v>822</v>
      </c>
      <c r="C647" s="54"/>
      <c r="D647" s="54" t="s">
        <v>388</v>
      </c>
      <c r="E647" s="54" t="s">
        <v>387</v>
      </c>
      <c r="F647" s="54" t="s">
        <v>386</v>
      </c>
      <c r="G647" s="54" t="s">
        <v>2907</v>
      </c>
      <c r="H647" s="54" t="s">
        <v>385</v>
      </c>
      <c r="I647" s="54" t="s">
        <v>384</v>
      </c>
      <c r="J647" s="54" t="s">
        <v>383</v>
      </c>
      <c r="K647" s="54" t="s">
        <v>60</v>
      </c>
      <c r="L647" s="54" t="s">
        <v>15</v>
      </c>
      <c r="M647" s="54" t="s">
        <v>40</v>
      </c>
      <c r="N647" s="54" t="s">
        <v>1668</v>
      </c>
      <c r="O647" s="53">
        <v>40637.684212962966</v>
      </c>
      <c r="P647" s="52">
        <v>4</v>
      </c>
      <c r="Q647" s="51">
        <v>689.4202662037037</v>
      </c>
      <c r="R647" s="51">
        <v>706.53528935185182</v>
      </c>
      <c r="S647" s="50" t="s">
        <v>382</v>
      </c>
    </row>
    <row r="648" spans="1:19" ht="11.25" hidden="1" customHeight="1">
      <c r="A648" s="54" t="s">
        <v>36</v>
      </c>
      <c r="B648" s="54" t="s">
        <v>821</v>
      </c>
      <c r="C648" s="54"/>
      <c r="D648" s="54" t="s">
        <v>388</v>
      </c>
      <c r="E648" s="54" t="s">
        <v>387</v>
      </c>
      <c r="F648" s="54" t="s">
        <v>386</v>
      </c>
      <c r="G648" s="54" t="s">
        <v>2907</v>
      </c>
      <c r="H648" s="54" t="s">
        <v>385</v>
      </c>
      <c r="I648" s="54" t="s">
        <v>384</v>
      </c>
      <c r="J648" s="54" t="s">
        <v>383</v>
      </c>
      <c r="K648" s="54" t="s">
        <v>60</v>
      </c>
      <c r="L648" s="54" t="s">
        <v>15</v>
      </c>
      <c r="M648" s="54" t="s">
        <v>40</v>
      </c>
      <c r="N648" s="54" t="s">
        <v>1668</v>
      </c>
      <c r="O648" s="53">
        <v>40639.374131944445</v>
      </c>
      <c r="P648" s="52">
        <v>4</v>
      </c>
      <c r="Q648" s="51">
        <v>687.73034722222224</v>
      </c>
      <c r="R648" s="51">
        <v>701.42637731481477</v>
      </c>
      <c r="S648" s="50" t="s">
        <v>382</v>
      </c>
    </row>
    <row r="649" spans="1:19" ht="11.25" hidden="1" customHeight="1">
      <c r="A649" s="54" t="s">
        <v>36</v>
      </c>
      <c r="B649" s="54" t="s">
        <v>820</v>
      </c>
      <c r="C649" s="54"/>
      <c r="D649" s="54" t="s">
        <v>388</v>
      </c>
      <c r="E649" s="54" t="s">
        <v>387</v>
      </c>
      <c r="F649" s="54" t="s">
        <v>386</v>
      </c>
      <c r="G649" s="54" t="s">
        <v>2907</v>
      </c>
      <c r="H649" s="54" t="s">
        <v>385</v>
      </c>
      <c r="I649" s="54" t="s">
        <v>384</v>
      </c>
      <c r="J649" s="54" t="s">
        <v>819</v>
      </c>
      <c r="K649" s="54" t="s">
        <v>60</v>
      </c>
      <c r="L649" s="54" t="s">
        <v>15</v>
      </c>
      <c r="M649" s="54" t="s">
        <v>40</v>
      </c>
      <c r="N649" s="54" t="s">
        <v>1668</v>
      </c>
      <c r="O649" s="53">
        <v>40665.631828703707</v>
      </c>
      <c r="P649" s="52">
        <v>4</v>
      </c>
      <c r="Q649" s="51">
        <v>661.47265046296297</v>
      </c>
      <c r="R649" s="51">
        <v>680.60726851851859</v>
      </c>
      <c r="S649" s="50" t="s">
        <v>382</v>
      </c>
    </row>
    <row r="650" spans="1:19" ht="11.25" hidden="1" customHeight="1">
      <c r="A650" s="54" t="s">
        <v>36</v>
      </c>
      <c r="B650" s="54" t="s">
        <v>816</v>
      </c>
      <c r="C650" s="54"/>
      <c r="D650" s="54" t="s">
        <v>797</v>
      </c>
      <c r="E650" s="54" t="s">
        <v>781</v>
      </c>
      <c r="F650" s="54" t="s">
        <v>386</v>
      </c>
      <c r="G650" s="54" t="s">
        <v>2907</v>
      </c>
      <c r="H650" s="54" t="s">
        <v>385</v>
      </c>
      <c r="I650" s="54" t="s">
        <v>384</v>
      </c>
      <c r="J650" s="54" t="s">
        <v>815</v>
      </c>
      <c r="K650" s="54" t="s">
        <v>60</v>
      </c>
      <c r="L650" s="54" t="s">
        <v>15</v>
      </c>
      <c r="M650" s="54" t="s">
        <v>15</v>
      </c>
      <c r="N650" s="54"/>
      <c r="P650" s="52">
        <v>0</v>
      </c>
      <c r="R650" s="51">
        <v>531.53118055555558</v>
      </c>
      <c r="S650" s="50" t="s">
        <v>382</v>
      </c>
    </row>
    <row r="651" spans="1:19" ht="11.25" hidden="1" customHeight="1">
      <c r="A651" s="54" t="s">
        <v>36</v>
      </c>
      <c r="B651" s="54" t="s">
        <v>812</v>
      </c>
      <c r="C651" s="54"/>
      <c r="D651" s="54" t="s">
        <v>797</v>
      </c>
      <c r="E651" s="54" t="s">
        <v>781</v>
      </c>
      <c r="F651" s="54" t="s">
        <v>386</v>
      </c>
      <c r="G651" s="54" t="s">
        <v>2907</v>
      </c>
      <c r="H651" s="54" t="s">
        <v>385</v>
      </c>
      <c r="I651" s="54" t="s">
        <v>384</v>
      </c>
      <c r="J651" s="54" t="s">
        <v>811</v>
      </c>
      <c r="K651" s="54" t="s">
        <v>60</v>
      </c>
      <c r="L651" s="54" t="s">
        <v>15</v>
      </c>
      <c r="M651" s="54" t="s">
        <v>15</v>
      </c>
      <c r="N651" s="54"/>
      <c r="P651" s="52">
        <v>0</v>
      </c>
      <c r="R651" s="51">
        <v>497.38472222222219</v>
      </c>
      <c r="S651" s="50" t="s">
        <v>382</v>
      </c>
    </row>
    <row r="652" spans="1:19" ht="11.25" hidden="1" customHeight="1">
      <c r="A652" s="54" t="s">
        <v>36</v>
      </c>
      <c r="B652" s="54" t="s">
        <v>808</v>
      </c>
      <c r="C652" s="54"/>
      <c r="D652" s="54" t="s">
        <v>805</v>
      </c>
      <c r="E652" s="54" t="s">
        <v>804</v>
      </c>
      <c r="F652" s="54" t="s">
        <v>386</v>
      </c>
      <c r="G652" s="54" t="s">
        <v>2907</v>
      </c>
      <c r="H652" s="54" t="s">
        <v>385</v>
      </c>
      <c r="I652" s="54" t="s">
        <v>384</v>
      </c>
      <c r="J652" s="54" t="s">
        <v>807</v>
      </c>
      <c r="K652" s="54" t="s">
        <v>60</v>
      </c>
      <c r="L652" s="54" t="s">
        <v>15</v>
      </c>
      <c r="M652" s="54" t="s">
        <v>15</v>
      </c>
      <c r="N652" s="54"/>
      <c r="P652" s="52">
        <v>0</v>
      </c>
      <c r="R652" s="51">
        <v>492.53506944444445</v>
      </c>
      <c r="S652" s="50" t="s">
        <v>382</v>
      </c>
    </row>
    <row r="653" spans="1:19" ht="11.25" hidden="1" customHeight="1">
      <c r="A653" s="54" t="s">
        <v>36</v>
      </c>
      <c r="B653" s="54" t="s">
        <v>802</v>
      </c>
      <c r="C653" s="54"/>
      <c r="D653" s="54" t="s">
        <v>797</v>
      </c>
      <c r="E653" s="54" t="s">
        <v>781</v>
      </c>
      <c r="F653" s="54" t="s">
        <v>386</v>
      </c>
      <c r="G653" s="54" t="s">
        <v>2907</v>
      </c>
      <c r="H653" s="54" t="s">
        <v>385</v>
      </c>
      <c r="I653" s="54" t="s">
        <v>384</v>
      </c>
      <c r="J653" s="54" t="s">
        <v>801</v>
      </c>
      <c r="K653" s="54" t="s">
        <v>60</v>
      </c>
      <c r="L653" s="54" t="s">
        <v>15</v>
      </c>
      <c r="M653" s="54" t="s">
        <v>15</v>
      </c>
      <c r="N653" s="54"/>
      <c r="P653" s="52">
        <v>0</v>
      </c>
      <c r="R653" s="51">
        <v>428.30260416666664</v>
      </c>
      <c r="S653" s="50" t="s">
        <v>382</v>
      </c>
    </row>
    <row r="654" spans="1:19" ht="11.25" hidden="1" customHeight="1">
      <c r="A654" s="54" t="s">
        <v>36</v>
      </c>
      <c r="B654" s="54" t="s">
        <v>800</v>
      </c>
      <c r="C654" s="54"/>
      <c r="D654" s="54" t="s">
        <v>797</v>
      </c>
      <c r="E654" s="54" t="s">
        <v>781</v>
      </c>
      <c r="F654" s="54" t="s">
        <v>386</v>
      </c>
      <c r="G654" s="54" t="s">
        <v>2907</v>
      </c>
      <c r="H654" s="54" t="s">
        <v>385</v>
      </c>
      <c r="I654" s="54" t="s">
        <v>384</v>
      </c>
      <c r="J654" s="54" t="s">
        <v>799</v>
      </c>
      <c r="K654" s="54" t="s">
        <v>60</v>
      </c>
      <c r="L654" s="54" t="s">
        <v>15</v>
      </c>
      <c r="M654" s="54" t="s">
        <v>15</v>
      </c>
      <c r="N654" s="54"/>
      <c r="P654" s="52">
        <v>0</v>
      </c>
      <c r="R654" s="51">
        <v>384.38067129629627</v>
      </c>
      <c r="S654" s="50" t="s">
        <v>382</v>
      </c>
    </row>
    <row r="655" spans="1:19" ht="11.25" hidden="1" customHeight="1">
      <c r="A655" s="54" t="s">
        <v>36</v>
      </c>
      <c r="B655" s="54" t="s">
        <v>798</v>
      </c>
      <c r="C655" s="54"/>
      <c r="D655" s="54" t="s">
        <v>797</v>
      </c>
      <c r="E655" s="54" t="s">
        <v>781</v>
      </c>
      <c r="F655" s="54" t="s">
        <v>386</v>
      </c>
      <c r="G655" s="54" t="s">
        <v>2907</v>
      </c>
      <c r="H655" s="54" t="s">
        <v>385</v>
      </c>
      <c r="I655" s="54" t="s">
        <v>384</v>
      </c>
      <c r="J655" s="54" t="s">
        <v>796</v>
      </c>
      <c r="K655" s="54" t="s">
        <v>60</v>
      </c>
      <c r="L655" s="54" t="s">
        <v>15</v>
      </c>
      <c r="M655" s="54" t="s">
        <v>15</v>
      </c>
      <c r="N655" s="54"/>
      <c r="P655" s="52">
        <v>0</v>
      </c>
      <c r="R655" s="51">
        <v>377.36747685185185</v>
      </c>
      <c r="S655" s="50" t="s">
        <v>382</v>
      </c>
    </row>
    <row r="656" spans="1:19" ht="11.25" hidden="1" customHeight="1">
      <c r="A656" s="54" t="s">
        <v>36</v>
      </c>
      <c r="B656" s="54" t="s">
        <v>795</v>
      </c>
      <c r="C656" s="54"/>
      <c r="D656" s="54" t="s">
        <v>782</v>
      </c>
      <c r="E656" s="54" t="s">
        <v>781</v>
      </c>
      <c r="F656" s="54" t="s">
        <v>386</v>
      </c>
      <c r="G656" s="54" t="s">
        <v>2907</v>
      </c>
      <c r="H656" s="54" t="s">
        <v>385</v>
      </c>
      <c r="I656" s="54" t="s">
        <v>384</v>
      </c>
      <c r="J656" s="54" t="s">
        <v>794</v>
      </c>
      <c r="K656" s="54" t="s">
        <v>60</v>
      </c>
      <c r="L656" s="54" t="s">
        <v>15</v>
      </c>
      <c r="M656" s="54" t="s">
        <v>15</v>
      </c>
      <c r="N656" s="54"/>
      <c r="P656" s="52">
        <v>0</v>
      </c>
      <c r="R656" s="51">
        <v>349.37064814814812</v>
      </c>
      <c r="S656" s="50" t="s">
        <v>382</v>
      </c>
    </row>
    <row r="657" spans="1:19" ht="11.25" hidden="1" customHeight="1">
      <c r="A657" s="54" t="s">
        <v>36</v>
      </c>
      <c r="B657" s="54" t="s">
        <v>793</v>
      </c>
      <c r="C657" s="54"/>
      <c r="D657" s="54" t="s">
        <v>782</v>
      </c>
      <c r="E657" s="54" t="s">
        <v>781</v>
      </c>
      <c r="F657" s="54" t="s">
        <v>386</v>
      </c>
      <c r="G657" s="54" t="s">
        <v>2907</v>
      </c>
      <c r="H657" s="54" t="s">
        <v>385</v>
      </c>
      <c r="I657" s="54" t="s">
        <v>384</v>
      </c>
      <c r="J657" s="54" t="s">
        <v>792</v>
      </c>
      <c r="K657" s="54" t="s">
        <v>60</v>
      </c>
      <c r="L657" s="54" t="s">
        <v>15</v>
      </c>
      <c r="M657" s="54" t="s">
        <v>15</v>
      </c>
      <c r="N657" s="54"/>
      <c r="P657" s="52">
        <v>0</v>
      </c>
      <c r="R657" s="51">
        <v>318.64237268518519</v>
      </c>
      <c r="S657" s="50" t="s">
        <v>382</v>
      </c>
    </row>
    <row r="658" spans="1:19" ht="11.25" hidden="1" customHeight="1">
      <c r="A658" s="54" t="s">
        <v>36</v>
      </c>
      <c r="B658" s="54" t="s">
        <v>791</v>
      </c>
      <c r="C658" s="54"/>
      <c r="D658" s="54" t="s">
        <v>782</v>
      </c>
      <c r="E658" s="54" t="s">
        <v>781</v>
      </c>
      <c r="F658" s="54" t="s">
        <v>386</v>
      </c>
      <c r="G658" s="54" t="s">
        <v>2907</v>
      </c>
      <c r="H658" s="54" t="s">
        <v>385</v>
      </c>
      <c r="I658" s="54" t="s">
        <v>384</v>
      </c>
      <c r="J658" s="54" t="s">
        <v>790</v>
      </c>
      <c r="K658" s="54" t="s">
        <v>60</v>
      </c>
      <c r="L658" s="54" t="s">
        <v>15</v>
      </c>
      <c r="M658" s="54" t="s">
        <v>15</v>
      </c>
      <c r="N658" s="54"/>
      <c r="P658" s="52">
        <v>0</v>
      </c>
      <c r="R658" s="51">
        <v>314.54322916666666</v>
      </c>
      <c r="S658" s="50" t="s">
        <v>382</v>
      </c>
    </row>
    <row r="659" spans="1:19" ht="11.25" hidden="1" customHeight="1">
      <c r="A659" s="54" t="s">
        <v>36</v>
      </c>
      <c r="B659" s="54" t="s">
        <v>789</v>
      </c>
      <c r="C659" s="54"/>
      <c r="D659" s="54" t="s">
        <v>782</v>
      </c>
      <c r="E659" s="54" t="s">
        <v>781</v>
      </c>
      <c r="F659" s="54" t="s">
        <v>386</v>
      </c>
      <c r="G659" s="54" t="s">
        <v>2907</v>
      </c>
      <c r="H659" s="54" t="s">
        <v>385</v>
      </c>
      <c r="I659" s="54" t="s">
        <v>384</v>
      </c>
      <c r="J659" s="54" t="s">
        <v>788</v>
      </c>
      <c r="K659" s="54" t="s">
        <v>60</v>
      </c>
      <c r="L659" s="54" t="s">
        <v>15</v>
      </c>
      <c r="M659" s="54" t="s">
        <v>15</v>
      </c>
      <c r="N659" s="54"/>
      <c r="P659" s="52">
        <v>0</v>
      </c>
      <c r="R659" s="51">
        <v>307.3406597222222</v>
      </c>
      <c r="S659" s="50" t="s">
        <v>382</v>
      </c>
    </row>
    <row r="660" spans="1:19" ht="11.25" hidden="1" customHeight="1">
      <c r="A660" s="54" t="s">
        <v>36</v>
      </c>
      <c r="B660" s="54" t="s">
        <v>787</v>
      </c>
      <c r="C660" s="54"/>
      <c r="D660" s="54" t="s">
        <v>782</v>
      </c>
      <c r="E660" s="54" t="s">
        <v>781</v>
      </c>
      <c r="F660" s="54" t="s">
        <v>386</v>
      </c>
      <c r="G660" s="54" t="s">
        <v>2907</v>
      </c>
      <c r="H660" s="54" t="s">
        <v>385</v>
      </c>
      <c r="I660" s="54" t="s">
        <v>384</v>
      </c>
      <c r="J660" s="54" t="s">
        <v>786</v>
      </c>
      <c r="K660" s="54" t="s">
        <v>60</v>
      </c>
      <c r="L660" s="54" t="s">
        <v>15</v>
      </c>
      <c r="M660" s="54" t="s">
        <v>15</v>
      </c>
      <c r="N660" s="54"/>
      <c r="P660" s="52">
        <v>0</v>
      </c>
      <c r="R660" s="51">
        <v>301.45728009259261</v>
      </c>
      <c r="S660" s="50" t="s">
        <v>382</v>
      </c>
    </row>
    <row r="661" spans="1:19" ht="11.25" hidden="1" customHeight="1">
      <c r="A661" s="54" t="s">
        <v>36</v>
      </c>
      <c r="B661" s="54" t="s">
        <v>785</v>
      </c>
      <c r="C661" s="54"/>
      <c r="D661" s="54" t="s">
        <v>782</v>
      </c>
      <c r="E661" s="54" t="s">
        <v>781</v>
      </c>
      <c r="F661" s="54" t="s">
        <v>386</v>
      </c>
      <c r="G661" s="54" t="s">
        <v>2907</v>
      </c>
      <c r="H661" s="54" t="s">
        <v>385</v>
      </c>
      <c r="I661" s="54" t="s">
        <v>384</v>
      </c>
      <c r="J661" s="54" t="s">
        <v>784</v>
      </c>
      <c r="K661" s="54" t="s">
        <v>60</v>
      </c>
      <c r="L661" s="54" t="s">
        <v>15</v>
      </c>
      <c r="M661" s="54" t="s">
        <v>15</v>
      </c>
      <c r="N661" s="54"/>
      <c r="P661" s="52">
        <v>0</v>
      </c>
      <c r="R661" s="51">
        <v>293.34394675925927</v>
      </c>
      <c r="S661" s="50" t="s">
        <v>382</v>
      </c>
    </row>
    <row r="662" spans="1:19" ht="11.25" hidden="1" customHeight="1">
      <c r="A662" s="54" t="s">
        <v>36</v>
      </c>
      <c r="B662" s="54" t="s">
        <v>783</v>
      </c>
      <c r="C662" s="54"/>
      <c r="D662" s="54" t="s">
        <v>782</v>
      </c>
      <c r="E662" s="54" t="s">
        <v>781</v>
      </c>
      <c r="F662" s="54" t="s">
        <v>386</v>
      </c>
      <c r="G662" s="54" t="s">
        <v>2907</v>
      </c>
      <c r="H662" s="54" t="s">
        <v>385</v>
      </c>
      <c r="I662" s="54" t="s">
        <v>384</v>
      </c>
      <c r="J662" s="54" t="s">
        <v>780</v>
      </c>
      <c r="K662" s="54" t="s">
        <v>60</v>
      </c>
      <c r="L662" s="54" t="s">
        <v>15</v>
      </c>
      <c r="M662" s="54" t="s">
        <v>15</v>
      </c>
      <c r="N662" s="54"/>
      <c r="P662" s="52">
        <v>0</v>
      </c>
      <c r="R662" s="51">
        <v>277.31391203703703</v>
      </c>
      <c r="S662" s="50" t="s">
        <v>382</v>
      </c>
    </row>
    <row r="663" spans="1:19" ht="11.25" hidden="1" customHeight="1">
      <c r="A663" s="54" t="s">
        <v>36</v>
      </c>
      <c r="B663" s="54" t="s">
        <v>1502</v>
      </c>
      <c r="C663" s="54"/>
      <c r="D663" s="54" t="s">
        <v>782</v>
      </c>
      <c r="E663" s="54" t="s">
        <v>781</v>
      </c>
      <c r="F663" s="54" t="s">
        <v>386</v>
      </c>
      <c r="G663" s="54" t="s">
        <v>2907</v>
      </c>
      <c r="H663" s="54" t="s">
        <v>385</v>
      </c>
      <c r="I663" s="54" t="s">
        <v>384</v>
      </c>
      <c r="J663" s="54" t="s">
        <v>1501</v>
      </c>
      <c r="K663" s="54" t="s">
        <v>60</v>
      </c>
      <c r="L663" s="54" t="s">
        <v>15</v>
      </c>
      <c r="M663" s="54" t="s">
        <v>15</v>
      </c>
      <c r="N663" s="54"/>
      <c r="P663" s="52">
        <v>0</v>
      </c>
      <c r="R663" s="51">
        <v>230.43001157407409</v>
      </c>
      <c r="S663" s="50" t="s">
        <v>382</v>
      </c>
    </row>
    <row r="664" spans="1:19" ht="11.25" hidden="1" customHeight="1">
      <c r="A664" s="54" t="s">
        <v>1557</v>
      </c>
      <c r="B664" s="54" t="s">
        <v>1716</v>
      </c>
      <c r="C664" s="54"/>
      <c r="D664" s="54" t="s">
        <v>782</v>
      </c>
      <c r="E664" s="54" t="s">
        <v>781</v>
      </c>
      <c r="F664" s="54" t="s">
        <v>386</v>
      </c>
      <c r="G664" s="54" t="s">
        <v>2907</v>
      </c>
      <c r="H664" s="54" t="s">
        <v>385</v>
      </c>
      <c r="I664" s="54" t="s">
        <v>384</v>
      </c>
      <c r="J664" s="54" t="s">
        <v>1717</v>
      </c>
      <c r="K664" s="54" t="s">
        <v>60</v>
      </c>
      <c r="L664" s="54" t="s">
        <v>15</v>
      </c>
      <c r="M664" s="54" t="s">
        <v>15</v>
      </c>
      <c r="N664" s="54"/>
      <c r="P664" s="52">
        <v>0</v>
      </c>
      <c r="R664" s="51">
        <v>197.50084490740741</v>
      </c>
      <c r="S664" s="50" t="s">
        <v>382</v>
      </c>
    </row>
    <row r="665" spans="1:19" ht="11.25" hidden="1" customHeight="1">
      <c r="A665" s="54" t="s">
        <v>1557</v>
      </c>
      <c r="B665" s="54" t="s">
        <v>1966</v>
      </c>
      <c r="C665" s="54"/>
      <c r="D665" s="54" t="s">
        <v>782</v>
      </c>
      <c r="E665" s="54" t="s">
        <v>781</v>
      </c>
      <c r="F665" s="54" t="s">
        <v>386</v>
      </c>
      <c r="G665" s="54" t="s">
        <v>2907</v>
      </c>
      <c r="H665" s="54" t="s">
        <v>385</v>
      </c>
      <c r="I665" s="54" t="s">
        <v>384</v>
      </c>
      <c r="J665" s="54" t="s">
        <v>1967</v>
      </c>
      <c r="K665" s="54" t="s">
        <v>60</v>
      </c>
      <c r="L665" s="54" t="s">
        <v>15</v>
      </c>
      <c r="M665" s="54" t="s">
        <v>15</v>
      </c>
      <c r="N665" s="54"/>
      <c r="P665" s="52">
        <v>0</v>
      </c>
      <c r="R665" s="51">
        <v>157.31623842592592</v>
      </c>
      <c r="S665" s="50" t="s">
        <v>382</v>
      </c>
    </row>
    <row r="666" spans="1:19" ht="11.25" hidden="1" customHeight="1">
      <c r="A666" s="54" t="s">
        <v>1557</v>
      </c>
      <c r="B666" s="54" t="s">
        <v>2493</v>
      </c>
      <c r="C666" s="54"/>
      <c r="D666" s="54" t="s">
        <v>782</v>
      </c>
      <c r="E666" s="54" t="s">
        <v>781</v>
      </c>
      <c r="F666" s="54" t="s">
        <v>386</v>
      </c>
      <c r="G666" s="54" t="s">
        <v>2907</v>
      </c>
      <c r="H666" s="54" t="s">
        <v>385</v>
      </c>
      <c r="I666" s="54" t="s">
        <v>384</v>
      </c>
      <c r="J666" s="54" t="s">
        <v>2492</v>
      </c>
      <c r="K666" s="54" t="s">
        <v>60</v>
      </c>
      <c r="L666" s="54" t="s">
        <v>15</v>
      </c>
      <c r="M666" s="54" t="s">
        <v>15</v>
      </c>
      <c r="N666" s="54"/>
      <c r="P666" s="52">
        <v>0</v>
      </c>
      <c r="R666" s="51">
        <v>104.30673611111111</v>
      </c>
      <c r="S666" s="50" t="s">
        <v>382</v>
      </c>
    </row>
    <row r="667" spans="1:19" ht="11.25" hidden="1" customHeight="1">
      <c r="A667" s="54" t="s">
        <v>1557</v>
      </c>
      <c r="B667" s="54" t="s">
        <v>2828</v>
      </c>
      <c r="C667" s="54"/>
      <c r="D667" s="54" t="s">
        <v>782</v>
      </c>
      <c r="E667" s="54" t="s">
        <v>781</v>
      </c>
      <c r="F667" s="54" t="s">
        <v>386</v>
      </c>
      <c r="G667" s="54" t="s">
        <v>2907</v>
      </c>
      <c r="H667" s="54" t="s">
        <v>385</v>
      </c>
      <c r="I667" s="54" t="s">
        <v>384</v>
      </c>
      <c r="J667" s="54" t="s">
        <v>2827</v>
      </c>
      <c r="K667" s="54" t="s">
        <v>60</v>
      </c>
      <c r="L667" s="54" t="s">
        <v>15</v>
      </c>
      <c r="M667" s="54" t="s">
        <v>15</v>
      </c>
      <c r="N667" s="54"/>
      <c r="P667" s="52">
        <v>0</v>
      </c>
      <c r="R667" s="51">
        <v>78.577627314814819</v>
      </c>
      <c r="S667" s="50" t="s">
        <v>382</v>
      </c>
    </row>
    <row r="668" spans="1:19" ht="11.25" hidden="1" customHeight="1">
      <c r="A668" s="54" t="s">
        <v>1557</v>
      </c>
      <c r="B668" s="54" t="s">
        <v>4661</v>
      </c>
      <c r="C668" s="54"/>
      <c r="D668" s="54" t="s">
        <v>782</v>
      </c>
      <c r="E668" s="54" t="s">
        <v>781</v>
      </c>
      <c r="F668" s="54" t="s">
        <v>386</v>
      </c>
      <c r="G668" s="54" t="s">
        <v>2907</v>
      </c>
      <c r="H668" s="54" t="s">
        <v>385</v>
      </c>
      <c r="I668" s="54" t="s">
        <v>384</v>
      </c>
      <c r="J668" s="54" t="s">
        <v>4660</v>
      </c>
      <c r="K668" s="54" t="s">
        <v>60</v>
      </c>
      <c r="L668" s="54" t="s">
        <v>15</v>
      </c>
      <c r="M668" s="54" t="s">
        <v>15</v>
      </c>
      <c r="N668" s="54"/>
      <c r="P668" s="52">
        <v>0</v>
      </c>
      <c r="R668" s="51">
        <v>10.326851851851853</v>
      </c>
      <c r="S668" s="50" t="s">
        <v>382</v>
      </c>
    </row>
    <row r="669" spans="1:19" ht="11.25" hidden="1" customHeight="1">
      <c r="A669" s="54" t="s">
        <v>772</v>
      </c>
      <c r="B669" s="54" t="s">
        <v>1678</v>
      </c>
      <c r="C669" s="54"/>
      <c r="D669" s="54" t="s">
        <v>1677</v>
      </c>
      <c r="E669" s="54" t="s">
        <v>1676</v>
      </c>
      <c r="F669" s="54" t="s">
        <v>2976</v>
      </c>
      <c r="G669" s="54" t="s">
        <v>2975</v>
      </c>
      <c r="H669" s="54" t="s">
        <v>2974</v>
      </c>
      <c r="I669" s="54" t="s">
        <v>2973</v>
      </c>
      <c r="J669" s="54" t="s">
        <v>1675</v>
      </c>
      <c r="K669" s="54" t="s">
        <v>18</v>
      </c>
      <c r="L669" s="54" t="s">
        <v>15</v>
      </c>
      <c r="M669" s="54" t="s">
        <v>216</v>
      </c>
      <c r="N669" s="54" t="s">
        <v>1431</v>
      </c>
      <c r="O669" s="53">
        <v>41127.488946759258</v>
      </c>
      <c r="P669" s="52">
        <v>0</v>
      </c>
      <c r="Q669" s="51">
        <v>199.61553240740741</v>
      </c>
      <c r="R669" s="51">
        <v>199.6571990740741</v>
      </c>
      <c r="S669" s="50" t="s">
        <v>382</v>
      </c>
    </row>
    <row r="670" spans="1:19" ht="11.25" hidden="1" customHeight="1">
      <c r="A670" s="54" t="s">
        <v>1730</v>
      </c>
      <c r="B670" s="54" t="s">
        <v>2297</v>
      </c>
      <c r="C670" s="54"/>
      <c r="D670" s="54" t="s">
        <v>1759</v>
      </c>
      <c r="E670" s="54" t="s">
        <v>2296</v>
      </c>
      <c r="F670" s="54" t="s">
        <v>386</v>
      </c>
      <c r="G670" s="54" t="s">
        <v>2907</v>
      </c>
      <c r="H670" s="54" t="s">
        <v>385</v>
      </c>
      <c r="I670" s="54" t="s">
        <v>390</v>
      </c>
      <c r="J670" s="54" t="s">
        <v>2295</v>
      </c>
      <c r="K670" s="54" t="s">
        <v>14</v>
      </c>
      <c r="L670" s="54" t="s">
        <v>15</v>
      </c>
      <c r="M670" s="54" t="s">
        <v>20</v>
      </c>
      <c r="N670" s="54" t="s">
        <v>2294</v>
      </c>
      <c r="O670" s="53">
        <v>41204.624895833331</v>
      </c>
      <c r="P670" s="52">
        <v>2</v>
      </c>
      <c r="Q670" s="51">
        <v>122.47958333333334</v>
      </c>
      <c r="R670" s="51">
        <v>122.52124999999999</v>
      </c>
      <c r="S670" s="50" t="s">
        <v>382</v>
      </c>
    </row>
    <row r="671" spans="1:19" ht="11.25" hidden="1" customHeight="1">
      <c r="A671" s="54" t="s">
        <v>1147</v>
      </c>
      <c r="B671" s="54" t="s">
        <v>4399</v>
      </c>
      <c r="C671" s="54"/>
      <c r="D671" s="54" t="s">
        <v>1150</v>
      </c>
      <c r="E671" s="54" t="s">
        <v>1149</v>
      </c>
      <c r="F671" s="54" t="s">
        <v>2915</v>
      </c>
      <c r="G671" s="54" t="s">
        <v>382</v>
      </c>
      <c r="H671" s="54" t="s">
        <v>2952</v>
      </c>
      <c r="I671" s="54" t="s">
        <v>3057</v>
      </c>
      <c r="J671" s="54" t="s">
        <v>4398</v>
      </c>
      <c r="K671" s="54" t="s">
        <v>25</v>
      </c>
      <c r="L671" s="54" t="s">
        <v>15</v>
      </c>
      <c r="M671" s="54" t="s">
        <v>224</v>
      </c>
      <c r="N671" s="54" t="s">
        <v>3078</v>
      </c>
      <c r="O671" s="53">
        <v>41318.657476851855</v>
      </c>
      <c r="P671" s="52">
        <v>0</v>
      </c>
      <c r="Q671" s="51">
        <v>8.4470023148148154</v>
      </c>
      <c r="R671" s="51">
        <v>16.645902777777778</v>
      </c>
      <c r="S671" s="50" t="s">
        <v>382</v>
      </c>
    </row>
    <row r="672" spans="1:19" ht="11.25" hidden="1" customHeight="1">
      <c r="A672" s="54" t="s">
        <v>1147</v>
      </c>
      <c r="B672" s="54" t="s">
        <v>4466</v>
      </c>
      <c r="C672" s="54"/>
      <c r="D672" s="54" t="s">
        <v>1150</v>
      </c>
      <c r="E672" s="54" t="s">
        <v>1149</v>
      </c>
      <c r="F672" s="54" t="s">
        <v>2915</v>
      </c>
      <c r="G672" s="54" t="s">
        <v>382</v>
      </c>
      <c r="H672" s="54" t="s">
        <v>2952</v>
      </c>
      <c r="I672" s="54" t="s">
        <v>3057</v>
      </c>
      <c r="J672" s="54" t="s">
        <v>4465</v>
      </c>
      <c r="K672" s="54" t="s">
        <v>25</v>
      </c>
      <c r="L672" s="54" t="s">
        <v>56</v>
      </c>
      <c r="M672" s="54" t="s">
        <v>226</v>
      </c>
      <c r="N672" s="54" t="s">
        <v>4539</v>
      </c>
      <c r="O672" s="53">
        <v>41316.46125</v>
      </c>
      <c r="P672" s="52">
        <v>0</v>
      </c>
      <c r="Q672" s="51">
        <v>10.643229166666664</v>
      </c>
      <c r="R672" s="51">
        <v>15.476770833333333</v>
      </c>
      <c r="S672" s="50" t="s">
        <v>382</v>
      </c>
    </row>
    <row r="673" spans="1:19" ht="11.25" hidden="1" customHeight="1">
      <c r="A673" s="54" t="s">
        <v>1854</v>
      </c>
      <c r="B673" s="54" t="s">
        <v>1710</v>
      </c>
      <c r="C673" s="54"/>
      <c r="D673" s="54" t="s">
        <v>1677</v>
      </c>
      <c r="E673" s="54" t="s">
        <v>1676</v>
      </c>
      <c r="F673" s="54" t="s">
        <v>2976</v>
      </c>
      <c r="G673" s="54" t="s">
        <v>2975</v>
      </c>
      <c r="H673" s="54" t="s">
        <v>2974</v>
      </c>
      <c r="I673" s="54" t="s">
        <v>2973</v>
      </c>
      <c r="J673" s="54" t="s">
        <v>1675</v>
      </c>
      <c r="K673" s="54" t="s">
        <v>60</v>
      </c>
      <c r="L673" s="54" t="s">
        <v>209</v>
      </c>
      <c r="M673" s="54" t="s">
        <v>209</v>
      </c>
      <c r="N673" s="54"/>
      <c r="P673" s="52">
        <v>0</v>
      </c>
      <c r="R673" s="51">
        <v>198.66174768518519</v>
      </c>
      <c r="S673" s="50" t="s">
        <v>382</v>
      </c>
    </row>
    <row r="674" spans="1:19" ht="11.25" hidden="1" customHeight="1">
      <c r="A674" s="54" t="s">
        <v>772</v>
      </c>
      <c r="B674" s="54" t="s">
        <v>1853</v>
      </c>
      <c r="C674" s="54"/>
      <c r="D674" s="54" t="s">
        <v>1849</v>
      </c>
      <c r="E674" s="54" t="s">
        <v>1517</v>
      </c>
      <c r="F674" s="54" t="s">
        <v>386</v>
      </c>
      <c r="G674" s="54" t="s">
        <v>2907</v>
      </c>
      <c r="H674" s="54" t="s">
        <v>385</v>
      </c>
      <c r="I674" s="54" t="s">
        <v>384</v>
      </c>
      <c r="J674" s="54" t="s">
        <v>1848</v>
      </c>
      <c r="K674" s="54" t="s">
        <v>18</v>
      </c>
      <c r="L674" s="54" t="s">
        <v>15</v>
      </c>
      <c r="M674" s="54" t="s">
        <v>225</v>
      </c>
      <c r="N674" s="54" t="s">
        <v>2290</v>
      </c>
      <c r="O674" s="53">
        <v>41187.649398148147</v>
      </c>
      <c r="P674" s="52">
        <v>0</v>
      </c>
      <c r="Q674" s="51">
        <v>139.45508101851851</v>
      </c>
      <c r="R674" s="51">
        <v>176.33609953703706</v>
      </c>
      <c r="S674" s="50" t="s">
        <v>382</v>
      </c>
    </row>
    <row r="675" spans="1:19" ht="11.25" hidden="1" customHeight="1">
      <c r="A675" s="54" t="s">
        <v>1598</v>
      </c>
      <c r="B675" s="54" t="s">
        <v>2041</v>
      </c>
      <c r="C675" s="54"/>
      <c r="D675" s="54" t="s">
        <v>2040</v>
      </c>
      <c r="E675" s="54" t="s">
        <v>2039</v>
      </c>
      <c r="F675" s="54" t="s">
        <v>2915</v>
      </c>
      <c r="G675" s="54" t="s">
        <v>2919</v>
      </c>
      <c r="H675" s="54" t="s">
        <v>3059</v>
      </c>
      <c r="I675" s="54" t="s">
        <v>3062</v>
      </c>
      <c r="J675" s="54" t="s">
        <v>1597</v>
      </c>
      <c r="K675" s="54" t="s">
        <v>60</v>
      </c>
      <c r="L675" s="54" t="s">
        <v>15</v>
      </c>
      <c r="M675" s="54" t="s">
        <v>40</v>
      </c>
      <c r="N675" s="54" t="s">
        <v>2146</v>
      </c>
      <c r="O675" s="53">
        <v>41255.464756944442</v>
      </c>
      <c r="P675" s="52">
        <v>4</v>
      </c>
      <c r="Q675" s="51">
        <v>71.639722222222218</v>
      </c>
      <c r="R675" s="51">
        <v>148.44296296296295</v>
      </c>
      <c r="S675" s="50" t="s">
        <v>382</v>
      </c>
    </row>
    <row r="676" spans="1:19" ht="11.25" hidden="1" customHeight="1">
      <c r="A676" s="54" t="s">
        <v>1341</v>
      </c>
      <c r="B676" s="54" t="s">
        <v>2160</v>
      </c>
      <c r="C676" s="54"/>
      <c r="D676" s="54" t="s">
        <v>2819</v>
      </c>
      <c r="E676" s="54" t="s">
        <v>1612</v>
      </c>
      <c r="F676" s="54" t="s">
        <v>386</v>
      </c>
      <c r="G676" s="54" t="s">
        <v>2907</v>
      </c>
      <c r="H676" s="54" t="s">
        <v>385</v>
      </c>
      <c r="I676" s="54" t="s">
        <v>384</v>
      </c>
      <c r="J676" s="54" t="s">
        <v>2150</v>
      </c>
      <c r="K676" s="54" t="s">
        <v>19</v>
      </c>
      <c r="L676" s="54" t="s">
        <v>15</v>
      </c>
      <c r="M676" s="54" t="s">
        <v>422</v>
      </c>
      <c r="N676" s="54" t="s">
        <v>527</v>
      </c>
      <c r="O676" s="53">
        <v>41276.631620370368</v>
      </c>
      <c r="P676" s="52">
        <v>0</v>
      </c>
      <c r="Q676" s="51">
        <v>50.472858796296293</v>
      </c>
      <c r="R676" s="51">
        <v>139.28943287037038</v>
      </c>
      <c r="S676" s="50" t="s">
        <v>382</v>
      </c>
    </row>
    <row r="677" spans="1:19" ht="11.25" hidden="1" customHeight="1">
      <c r="A677" s="54" t="s">
        <v>1341</v>
      </c>
      <c r="B677" s="54" t="s">
        <v>2159</v>
      </c>
      <c r="C677" s="54"/>
      <c r="D677" s="54" t="s">
        <v>3333</v>
      </c>
      <c r="E677" s="54" t="s">
        <v>1612</v>
      </c>
      <c r="F677" s="54" t="s">
        <v>386</v>
      </c>
      <c r="G677" s="54" t="s">
        <v>2907</v>
      </c>
      <c r="H677" s="54" t="s">
        <v>385</v>
      </c>
      <c r="I677" s="54" t="s">
        <v>384</v>
      </c>
      <c r="J677" s="54" t="s">
        <v>2150</v>
      </c>
      <c r="K677" s="54" t="s">
        <v>19</v>
      </c>
      <c r="L677" s="54" t="s">
        <v>15</v>
      </c>
      <c r="M677" s="54" t="s">
        <v>422</v>
      </c>
      <c r="N677" s="54" t="s">
        <v>527</v>
      </c>
      <c r="O677" s="53">
        <v>41276.628472222219</v>
      </c>
      <c r="P677" s="52">
        <v>0</v>
      </c>
      <c r="Q677" s="51">
        <v>50.476006944444443</v>
      </c>
      <c r="R677" s="51">
        <v>139.06365740740742</v>
      </c>
      <c r="S677" s="50" t="s">
        <v>382</v>
      </c>
    </row>
    <row r="678" spans="1:19" ht="11.25" hidden="1" customHeight="1">
      <c r="A678" s="54" t="s">
        <v>1341</v>
      </c>
      <c r="B678" s="54" t="s">
        <v>2158</v>
      </c>
      <c r="C678" s="54"/>
      <c r="D678" s="54" t="s">
        <v>3333</v>
      </c>
      <c r="E678" s="54" t="s">
        <v>1612</v>
      </c>
      <c r="F678" s="54" t="s">
        <v>386</v>
      </c>
      <c r="G678" s="54" t="s">
        <v>2907</v>
      </c>
      <c r="H678" s="54" t="s">
        <v>385</v>
      </c>
      <c r="I678" s="54" t="s">
        <v>384</v>
      </c>
      <c r="J678" s="54" t="s">
        <v>2150</v>
      </c>
      <c r="K678" s="54" t="s">
        <v>19</v>
      </c>
      <c r="L678" s="54" t="s">
        <v>15</v>
      </c>
      <c r="M678" s="54" t="s">
        <v>422</v>
      </c>
      <c r="N678" s="54" t="s">
        <v>527</v>
      </c>
      <c r="O678" s="53">
        <v>41276.63108796296</v>
      </c>
      <c r="P678" s="52">
        <v>0</v>
      </c>
      <c r="Q678" s="51">
        <v>50.473391203703706</v>
      </c>
      <c r="R678" s="51">
        <v>139.05638888888888</v>
      </c>
      <c r="S678" s="50" t="s">
        <v>382</v>
      </c>
    </row>
    <row r="679" spans="1:19" ht="11.25" hidden="1" customHeight="1">
      <c r="A679" s="54" t="s">
        <v>1341</v>
      </c>
      <c r="B679" s="54" t="s">
        <v>2157</v>
      </c>
      <c r="C679" s="54"/>
      <c r="D679" s="54" t="s">
        <v>2819</v>
      </c>
      <c r="E679" s="54" t="s">
        <v>1612</v>
      </c>
      <c r="F679" s="54" t="s">
        <v>386</v>
      </c>
      <c r="G679" s="54" t="s">
        <v>2907</v>
      </c>
      <c r="H679" s="54" t="s">
        <v>385</v>
      </c>
      <c r="I679" s="54" t="s">
        <v>384</v>
      </c>
      <c r="J679" s="54" t="s">
        <v>2150</v>
      </c>
      <c r="K679" s="54" t="s">
        <v>19</v>
      </c>
      <c r="L679" s="54" t="s">
        <v>15</v>
      </c>
      <c r="M679" s="54" t="s">
        <v>422</v>
      </c>
      <c r="N679" s="54" t="s">
        <v>527</v>
      </c>
      <c r="O679" s="53">
        <v>41276.62909722222</v>
      </c>
      <c r="P679" s="52">
        <v>0</v>
      </c>
      <c r="Q679" s="51">
        <v>50.475381944444443</v>
      </c>
      <c r="R679" s="51">
        <v>139.05456018518518</v>
      </c>
      <c r="S679" s="50" t="s">
        <v>382</v>
      </c>
    </row>
    <row r="680" spans="1:19" ht="11.25" hidden="1" customHeight="1">
      <c r="A680" s="54" t="s">
        <v>618</v>
      </c>
      <c r="B680" s="54" t="s">
        <v>2156</v>
      </c>
      <c r="C680" s="54"/>
      <c r="D680" s="54" t="s">
        <v>2819</v>
      </c>
      <c r="E680" s="54" t="s">
        <v>1612</v>
      </c>
      <c r="F680" s="54" t="s">
        <v>386</v>
      </c>
      <c r="G680" s="54" t="s">
        <v>2907</v>
      </c>
      <c r="H680" s="54" t="s">
        <v>385</v>
      </c>
      <c r="I680" s="54" t="s">
        <v>384</v>
      </c>
      <c r="J680" s="54" t="s">
        <v>2150</v>
      </c>
      <c r="K680" s="54" t="s">
        <v>18</v>
      </c>
      <c r="L680" s="54" t="s">
        <v>15</v>
      </c>
      <c r="M680" s="54" t="s">
        <v>225</v>
      </c>
      <c r="N680" s="54" t="s">
        <v>4503</v>
      </c>
      <c r="O680" s="53">
        <v>41320.61209490741</v>
      </c>
      <c r="P680" s="52">
        <v>0</v>
      </c>
      <c r="Q680" s="51">
        <v>6.4923842592592589</v>
      </c>
      <c r="R680" s="51">
        <v>139.00796296296295</v>
      </c>
      <c r="S680" s="50" t="s">
        <v>382</v>
      </c>
    </row>
    <row r="681" spans="1:19" ht="11.25" hidden="1" customHeight="1">
      <c r="A681" s="54" t="s">
        <v>618</v>
      </c>
      <c r="B681" s="54" t="s">
        <v>2154</v>
      </c>
      <c r="C681" s="54"/>
      <c r="D681" s="54" t="s">
        <v>2819</v>
      </c>
      <c r="E681" s="54" t="s">
        <v>1612</v>
      </c>
      <c r="F681" s="54" t="s">
        <v>386</v>
      </c>
      <c r="G681" s="54" t="s">
        <v>2907</v>
      </c>
      <c r="H681" s="54" t="s">
        <v>385</v>
      </c>
      <c r="I681" s="54" t="s">
        <v>384</v>
      </c>
      <c r="J681" s="54" t="s">
        <v>2150</v>
      </c>
      <c r="K681" s="54" t="s">
        <v>18</v>
      </c>
      <c r="L681" s="54" t="s">
        <v>15</v>
      </c>
      <c r="M681" s="54" t="s">
        <v>225</v>
      </c>
      <c r="N681" s="54" t="s">
        <v>4503</v>
      </c>
      <c r="O681" s="53">
        <v>41320.61209490741</v>
      </c>
      <c r="P681" s="52">
        <v>0</v>
      </c>
      <c r="Q681" s="51">
        <v>6.4923842592592589</v>
      </c>
      <c r="R681" s="51">
        <v>139.00695601851851</v>
      </c>
      <c r="S681" s="50" t="s">
        <v>382</v>
      </c>
    </row>
    <row r="682" spans="1:19" ht="11.25" hidden="1" customHeight="1">
      <c r="A682" s="54" t="s">
        <v>1598</v>
      </c>
      <c r="B682" s="54" t="s">
        <v>2264</v>
      </c>
      <c r="C682" s="54"/>
      <c r="D682" s="54" t="s">
        <v>2263</v>
      </c>
      <c r="E682" s="54" t="s">
        <v>2262</v>
      </c>
      <c r="F682" s="54" t="s">
        <v>386</v>
      </c>
      <c r="G682" s="54" t="s">
        <v>2907</v>
      </c>
      <c r="H682" s="54" t="s">
        <v>385</v>
      </c>
      <c r="I682" s="54" t="s">
        <v>384</v>
      </c>
      <c r="J682" s="54" t="s">
        <v>2261</v>
      </c>
      <c r="K682" s="54" t="s">
        <v>60</v>
      </c>
      <c r="L682" s="54" t="s">
        <v>15</v>
      </c>
      <c r="M682" s="54" t="s">
        <v>15</v>
      </c>
      <c r="N682" s="54"/>
      <c r="P682" s="52">
        <v>0</v>
      </c>
      <c r="R682" s="51">
        <v>126.49</v>
      </c>
      <c r="S682" s="50" t="s">
        <v>382</v>
      </c>
    </row>
    <row r="683" spans="1:19" ht="11.25" hidden="1" customHeight="1">
      <c r="A683" s="54" t="s">
        <v>2214</v>
      </c>
      <c r="B683" s="54" t="s">
        <v>2460</v>
      </c>
      <c r="C683" s="54"/>
      <c r="D683" s="54" t="s">
        <v>2213</v>
      </c>
      <c r="E683" s="54" t="s">
        <v>2212</v>
      </c>
      <c r="F683" s="54" t="s">
        <v>1244</v>
      </c>
      <c r="G683" s="54" t="s">
        <v>874</v>
      </c>
      <c r="H683" s="54" t="s">
        <v>3021</v>
      </c>
      <c r="I683" s="54" t="s">
        <v>3020</v>
      </c>
      <c r="J683" s="54" t="s">
        <v>2723</v>
      </c>
      <c r="K683" s="54" t="s">
        <v>18</v>
      </c>
      <c r="L683" s="54" t="s">
        <v>56</v>
      </c>
      <c r="M683" s="54" t="s">
        <v>225</v>
      </c>
      <c r="N683" s="54" t="s">
        <v>4502</v>
      </c>
      <c r="O683" s="53">
        <v>41221.420092592591</v>
      </c>
      <c r="P683" s="52">
        <v>0</v>
      </c>
      <c r="Q683" s="51">
        <v>105.68438657407407</v>
      </c>
      <c r="R683" s="51">
        <v>107.65246527777778</v>
      </c>
      <c r="S683" s="50" t="s">
        <v>382</v>
      </c>
    </row>
    <row r="684" spans="1:19" ht="11.25" hidden="1" customHeight="1">
      <c r="A684" s="54" t="s">
        <v>1405</v>
      </c>
      <c r="B684" s="54" t="s">
        <v>2459</v>
      </c>
      <c r="C684" s="54"/>
      <c r="D684" s="54" t="s">
        <v>2458</v>
      </c>
      <c r="E684" s="54" t="s">
        <v>2457</v>
      </c>
      <c r="F684" s="54" t="s">
        <v>2915</v>
      </c>
      <c r="G684" s="54" t="s">
        <v>3061</v>
      </c>
      <c r="H684" s="54" t="s">
        <v>3061</v>
      </c>
      <c r="I684" s="54" t="s">
        <v>3060</v>
      </c>
      <c r="J684" s="54" t="s">
        <v>2456</v>
      </c>
      <c r="K684" s="54" t="s">
        <v>18</v>
      </c>
      <c r="L684" s="54" t="s">
        <v>56</v>
      </c>
      <c r="M684" s="54" t="s">
        <v>225</v>
      </c>
      <c r="N684" s="54" t="s">
        <v>4594</v>
      </c>
      <c r="O684" s="53">
        <v>41261.481956018521</v>
      </c>
      <c r="P684" s="52">
        <v>0</v>
      </c>
      <c r="Q684" s="51">
        <v>65.622523148148147</v>
      </c>
      <c r="R684" s="51">
        <v>107.47856481481482</v>
      </c>
      <c r="S684" s="50" t="s">
        <v>382</v>
      </c>
    </row>
    <row r="685" spans="1:19" ht="11.25" hidden="1" customHeight="1">
      <c r="A685" s="54" t="s">
        <v>1598</v>
      </c>
      <c r="B685" s="54" t="s">
        <v>2491</v>
      </c>
      <c r="C685" s="54"/>
      <c r="D685" s="54" t="s">
        <v>2490</v>
      </c>
      <c r="E685" s="54" t="s">
        <v>2339</v>
      </c>
      <c r="F685" s="54" t="s">
        <v>386</v>
      </c>
      <c r="G685" s="54" t="s">
        <v>2907</v>
      </c>
      <c r="H685" s="54" t="s">
        <v>385</v>
      </c>
      <c r="I685" s="54" t="s">
        <v>384</v>
      </c>
      <c r="J685" s="54" t="s">
        <v>2489</v>
      </c>
      <c r="K685" s="54" t="s">
        <v>60</v>
      </c>
      <c r="L685" s="54" t="s">
        <v>15</v>
      </c>
      <c r="M685" s="54" t="s">
        <v>40</v>
      </c>
      <c r="N685" s="54" t="s">
        <v>3216</v>
      </c>
      <c r="O685" s="53">
        <v>41236.624641203707</v>
      </c>
      <c r="P685" s="52">
        <v>4</v>
      </c>
      <c r="Q685" s="51">
        <v>90.479837962962961</v>
      </c>
      <c r="R685" s="51">
        <v>105.47876157407407</v>
      </c>
      <c r="S685" s="50" t="s">
        <v>382</v>
      </c>
    </row>
    <row r="686" spans="1:19" ht="11.25" hidden="1" customHeight="1">
      <c r="A686" s="54" t="s">
        <v>1598</v>
      </c>
      <c r="B686" s="54" t="s">
        <v>2559</v>
      </c>
      <c r="C686" s="54"/>
      <c r="D686" s="54" t="s">
        <v>2558</v>
      </c>
      <c r="E686" s="54" t="s">
        <v>2557</v>
      </c>
      <c r="F686" s="54" t="s">
        <v>2915</v>
      </c>
      <c r="G686" s="54" t="s">
        <v>2919</v>
      </c>
      <c r="H686" s="54" t="s">
        <v>3059</v>
      </c>
      <c r="I686" s="54" t="s">
        <v>3058</v>
      </c>
      <c r="J686" s="54" t="s">
        <v>2556</v>
      </c>
      <c r="K686" s="54" t="s">
        <v>60</v>
      </c>
      <c r="L686" s="54" t="s">
        <v>15</v>
      </c>
      <c r="M686" s="54" t="s">
        <v>15</v>
      </c>
      <c r="N686" s="54"/>
      <c r="P686" s="52">
        <v>0</v>
      </c>
      <c r="R686" s="51">
        <v>98.365162037037038</v>
      </c>
      <c r="S686" s="50" t="s">
        <v>382</v>
      </c>
    </row>
    <row r="687" spans="1:19" ht="11.25" hidden="1" customHeight="1">
      <c r="A687" s="54" t="s">
        <v>2214</v>
      </c>
      <c r="B687" s="54" t="s">
        <v>2555</v>
      </c>
      <c r="C687" s="54"/>
      <c r="D687" s="54" t="s">
        <v>2458</v>
      </c>
      <c r="E687" s="54" t="s">
        <v>2457</v>
      </c>
      <c r="F687" s="54" t="s">
        <v>386</v>
      </c>
      <c r="G687" s="54" t="s">
        <v>2907</v>
      </c>
      <c r="H687" s="54" t="s">
        <v>385</v>
      </c>
      <c r="I687" s="54" t="s">
        <v>390</v>
      </c>
      <c r="J687" s="54" t="s">
        <v>2456</v>
      </c>
      <c r="K687" s="54" t="s">
        <v>18</v>
      </c>
      <c r="L687" s="54" t="s">
        <v>56</v>
      </c>
      <c r="M687" s="54" t="s">
        <v>225</v>
      </c>
      <c r="N687" s="54" t="s">
        <v>4503</v>
      </c>
      <c r="O687" s="53">
        <v>41240.686574074076</v>
      </c>
      <c r="P687" s="52">
        <v>0</v>
      </c>
      <c r="Q687" s="51">
        <v>86.417905092592591</v>
      </c>
      <c r="R687" s="51">
        <v>97.801597222222227</v>
      </c>
      <c r="S687" s="50" t="s">
        <v>382</v>
      </c>
    </row>
    <row r="688" spans="1:19" ht="11.25" hidden="1" customHeight="1">
      <c r="A688" s="54" t="s">
        <v>2214</v>
      </c>
      <c r="B688" s="54" t="s">
        <v>2554</v>
      </c>
      <c r="C688" s="54"/>
      <c r="D688" s="54" t="s">
        <v>2213</v>
      </c>
      <c r="E688" s="54" t="s">
        <v>2212</v>
      </c>
      <c r="F688" s="54" t="s">
        <v>1244</v>
      </c>
      <c r="G688" s="54" t="s">
        <v>874</v>
      </c>
      <c r="H688" s="54" t="s">
        <v>3021</v>
      </c>
      <c r="I688" s="54" t="s">
        <v>3020</v>
      </c>
      <c r="J688" s="54" t="s">
        <v>2722</v>
      </c>
      <c r="K688" s="54" t="s">
        <v>14</v>
      </c>
      <c r="L688" s="54" t="s">
        <v>15</v>
      </c>
      <c r="M688" s="54" t="s">
        <v>277</v>
      </c>
      <c r="N688" s="54" t="s">
        <v>2018</v>
      </c>
      <c r="O688" s="53">
        <v>41246.37903935185</v>
      </c>
      <c r="P688" s="52">
        <v>0</v>
      </c>
      <c r="Q688" s="51">
        <v>80.72543981481482</v>
      </c>
      <c r="R688" s="51">
        <v>97.557013888888889</v>
      </c>
      <c r="S688" s="50" t="s">
        <v>382</v>
      </c>
    </row>
    <row r="689" spans="1:19" ht="11.25" hidden="1" customHeight="1">
      <c r="A689" s="54" t="s">
        <v>1405</v>
      </c>
      <c r="B689" s="54" t="s">
        <v>2721</v>
      </c>
      <c r="C689" s="54"/>
      <c r="D689" s="54" t="s">
        <v>1731</v>
      </c>
      <c r="E689" s="54" t="s">
        <v>1517</v>
      </c>
      <c r="F689" s="54" t="s">
        <v>386</v>
      </c>
      <c r="G689" s="54" t="s">
        <v>2932</v>
      </c>
      <c r="H689" s="54" t="s">
        <v>2931</v>
      </c>
      <c r="I689" s="54" t="s">
        <v>2931</v>
      </c>
      <c r="J689" s="54" t="s">
        <v>2715</v>
      </c>
      <c r="K689" s="54" t="s">
        <v>18</v>
      </c>
      <c r="L689" s="54" t="s">
        <v>15</v>
      </c>
      <c r="M689" s="54" t="s">
        <v>225</v>
      </c>
      <c r="N689" s="54" t="s">
        <v>2290</v>
      </c>
      <c r="O689" s="53">
        <v>41299.904328703706</v>
      </c>
      <c r="P689" s="52">
        <v>0</v>
      </c>
      <c r="Q689" s="51">
        <v>27.200150462962959</v>
      </c>
      <c r="R689" s="51">
        <v>84.524745370370368</v>
      </c>
      <c r="S689" s="50" t="s">
        <v>382</v>
      </c>
    </row>
    <row r="690" spans="1:19" ht="11.25" hidden="1" customHeight="1">
      <c r="A690" s="54" t="s">
        <v>1603</v>
      </c>
      <c r="B690" s="54" t="s">
        <v>2789</v>
      </c>
      <c r="C690" s="54"/>
      <c r="D690" s="54" t="s">
        <v>417</v>
      </c>
      <c r="E690" s="54" t="s">
        <v>409</v>
      </c>
      <c r="F690" s="54" t="s">
        <v>2915</v>
      </c>
      <c r="G690" s="54" t="s">
        <v>382</v>
      </c>
      <c r="H690" s="54" t="s">
        <v>2914</v>
      </c>
      <c r="I690" s="54" t="s">
        <v>2922</v>
      </c>
      <c r="J690" s="54" t="s">
        <v>2781</v>
      </c>
      <c r="K690" s="54" t="s">
        <v>19</v>
      </c>
      <c r="L690" s="54" t="s">
        <v>15</v>
      </c>
      <c r="M690" s="54" t="s">
        <v>40</v>
      </c>
      <c r="N690" s="54" t="s">
        <v>619</v>
      </c>
      <c r="O690" s="53">
        <v>41319.599386574075</v>
      </c>
      <c r="P690" s="52">
        <v>5</v>
      </c>
      <c r="Q690" s="51">
        <v>7.5050925925925922</v>
      </c>
      <c r="R690" s="51">
        <v>79.405243055555559</v>
      </c>
      <c r="S690" s="50" t="s">
        <v>382</v>
      </c>
    </row>
    <row r="691" spans="1:19" ht="11.25" hidden="1" customHeight="1">
      <c r="A691" s="54" t="s">
        <v>1405</v>
      </c>
      <c r="B691" s="54" t="s">
        <v>2822</v>
      </c>
      <c r="C691" s="54"/>
      <c r="D691" s="54" t="s">
        <v>2819</v>
      </c>
      <c r="E691" s="54" t="s">
        <v>2527</v>
      </c>
      <c r="F691" s="54" t="s">
        <v>386</v>
      </c>
      <c r="G691" s="54" t="s">
        <v>2907</v>
      </c>
      <c r="H691" s="54" t="s">
        <v>385</v>
      </c>
      <c r="I691" s="54" t="s">
        <v>384</v>
      </c>
      <c r="J691" s="54" t="s">
        <v>2150</v>
      </c>
      <c r="K691" s="54" t="s">
        <v>19</v>
      </c>
      <c r="L691" s="54" t="s">
        <v>15</v>
      </c>
      <c r="M691" s="54" t="s">
        <v>226</v>
      </c>
      <c r="N691" s="54" t="s">
        <v>4539</v>
      </c>
      <c r="O691" s="53">
        <v>41261.727800925924</v>
      </c>
      <c r="P691" s="52">
        <v>0</v>
      </c>
      <c r="Q691" s="51">
        <v>65.376678240740745</v>
      </c>
      <c r="R691" s="51">
        <v>77.607465277777777</v>
      </c>
      <c r="S691" s="50" t="s">
        <v>382</v>
      </c>
    </row>
    <row r="692" spans="1:19" ht="11.25" hidden="1" customHeight="1">
      <c r="A692" s="54" t="s">
        <v>1405</v>
      </c>
      <c r="B692" s="54" t="s">
        <v>2820</v>
      </c>
      <c r="C692" s="54"/>
      <c r="D692" s="54" t="s">
        <v>2819</v>
      </c>
      <c r="E692" s="54" t="s">
        <v>2527</v>
      </c>
      <c r="F692" s="54" t="s">
        <v>386</v>
      </c>
      <c r="G692" s="54" t="s">
        <v>2907</v>
      </c>
      <c r="H692" s="54" t="s">
        <v>385</v>
      </c>
      <c r="I692" s="54" t="s">
        <v>384</v>
      </c>
      <c r="J692" s="54" t="s">
        <v>2150</v>
      </c>
      <c r="K692" s="54" t="s">
        <v>19</v>
      </c>
      <c r="L692" s="54" t="s">
        <v>15</v>
      </c>
      <c r="M692" s="54" t="s">
        <v>422</v>
      </c>
      <c r="N692" s="54" t="s">
        <v>527</v>
      </c>
      <c r="O692" s="53">
        <v>41296.382280092592</v>
      </c>
      <c r="P692" s="52">
        <v>0</v>
      </c>
      <c r="Q692" s="51">
        <v>30.722199074074073</v>
      </c>
      <c r="R692" s="51">
        <v>77.55473379629629</v>
      </c>
      <c r="S692" s="50" t="s">
        <v>382</v>
      </c>
    </row>
    <row r="693" spans="1:19" ht="11.25" hidden="1" customHeight="1">
      <c r="A693" s="54" t="s">
        <v>2214</v>
      </c>
      <c r="B693" s="54" t="s">
        <v>3332</v>
      </c>
      <c r="C693" s="54"/>
      <c r="D693" s="54" t="s">
        <v>3331</v>
      </c>
      <c r="E693" s="54" t="s">
        <v>3330</v>
      </c>
      <c r="F693" s="54" t="s">
        <v>1244</v>
      </c>
      <c r="G693" s="54" t="s">
        <v>3329</v>
      </c>
      <c r="H693" s="54" t="s">
        <v>3328</v>
      </c>
      <c r="I693" s="54" t="s">
        <v>3327</v>
      </c>
      <c r="J693" s="54" t="s">
        <v>3326</v>
      </c>
      <c r="K693" s="54" t="s">
        <v>18</v>
      </c>
      <c r="L693" s="54" t="s">
        <v>15</v>
      </c>
      <c r="M693" s="54" t="s">
        <v>225</v>
      </c>
      <c r="N693" s="54" t="s">
        <v>4502</v>
      </c>
      <c r="O693" s="53">
        <v>41324.379236111112</v>
      </c>
      <c r="P693" s="52">
        <v>0</v>
      </c>
      <c r="Q693" s="51">
        <v>2.7252430555555556</v>
      </c>
      <c r="R693" s="51">
        <v>63.440578703703707</v>
      </c>
      <c r="S693" s="50" t="s">
        <v>382</v>
      </c>
    </row>
    <row r="694" spans="1:19" ht="11.25" hidden="1" customHeight="1">
      <c r="A694" s="54" t="s">
        <v>1405</v>
      </c>
      <c r="B694" s="54" t="s">
        <v>4216</v>
      </c>
      <c r="C694" s="54"/>
      <c r="D694" s="54" t="s">
        <v>2819</v>
      </c>
      <c r="E694" s="54" t="s">
        <v>1612</v>
      </c>
      <c r="F694" s="54" t="s">
        <v>2915</v>
      </c>
      <c r="G694" s="54" t="s">
        <v>3061</v>
      </c>
      <c r="H694" s="54" t="s">
        <v>3648</v>
      </c>
      <c r="I694" s="54" t="s">
        <v>4215</v>
      </c>
      <c r="J694" s="54" t="s">
        <v>2150</v>
      </c>
      <c r="K694" s="54" t="s">
        <v>19</v>
      </c>
      <c r="L694" s="54" t="s">
        <v>15</v>
      </c>
      <c r="M694" s="54" t="s">
        <v>422</v>
      </c>
      <c r="N694" s="54" t="s">
        <v>527</v>
      </c>
      <c r="O694" s="53">
        <v>41316.536273148151</v>
      </c>
      <c r="P694" s="52">
        <v>0</v>
      </c>
      <c r="Q694" s="51">
        <v>10.568206018518516</v>
      </c>
      <c r="R694" s="51">
        <v>27.308935185185181</v>
      </c>
      <c r="S694" s="50" t="s">
        <v>382</v>
      </c>
    </row>
    <row r="695" spans="1:19" ht="11.25" hidden="1" customHeight="1">
      <c r="A695" s="54" t="s">
        <v>1362</v>
      </c>
      <c r="B695" s="54" t="s">
        <v>4214</v>
      </c>
      <c r="C695" s="54"/>
      <c r="D695" s="54" t="s">
        <v>2272</v>
      </c>
      <c r="E695" s="54" t="s">
        <v>2899</v>
      </c>
      <c r="F695" s="54" t="s">
        <v>398</v>
      </c>
      <c r="G695" s="54" t="s">
        <v>603</v>
      </c>
      <c r="H695" s="54" t="s">
        <v>2986</v>
      </c>
      <c r="I695" s="54" t="s">
        <v>2985</v>
      </c>
      <c r="J695" s="54" t="s">
        <v>4213</v>
      </c>
      <c r="K695" s="54" t="s">
        <v>25</v>
      </c>
      <c r="L695" s="54" t="s">
        <v>15</v>
      </c>
      <c r="M695" s="54" t="s">
        <v>224</v>
      </c>
      <c r="N695" s="54" t="s">
        <v>3200</v>
      </c>
      <c r="O695" s="53">
        <v>41319.53701388889</v>
      </c>
      <c r="P695" s="52">
        <v>0</v>
      </c>
      <c r="Q695" s="51">
        <v>7.567465277777778</v>
      </c>
      <c r="R695" s="51">
        <v>22.499756944444449</v>
      </c>
      <c r="S695" s="50" t="s">
        <v>382</v>
      </c>
    </row>
    <row r="696" spans="1:19" ht="11.25" hidden="1" customHeight="1">
      <c r="A696" s="54" t="s">
        <v>1362</v>
      </c>
      <c r="B696" s="54" t="s">
        <v>4212</v>
      </c>
      <c r="C696" s="54"/>
      <c r="D696" s="54" t="s">
        <v>2272</v>
      </c>
      <c r="E696" s="54" t="s">
        <v>2899</v>
      </c>
      <c r="F696" s="54" t="s">
        <v>398</v>
      </c>
      <c r="G696" s="54" t="s">
        <v>603</v>
      </c>
      <c r="H696" s="54" t="s">
        <v>2986</v>
      </c>
      <c r="I696" s="54" t="s">
        <v>2985</v>
      </c>
      <c r="J696" s="54" t="s">
        <v>4211</v>
      </c>
      <c r="K696" s="54" t="s">
        <v>344</v>
      </c>
      <c r="L696" s="54" t="s">
        <v>15</v>
      </c>
      <c r="M696" s="54" t="s">
        <v>40</v>
      </c>
      <c r="N696" s="54" t="s">
        <v>619</v>
      </c>
      <c r="O696" s="53">
        <v>41325.535810185182</v>
      </c>
      <c r="P696" s="52">
        <v>5</v>
      </c>
      <c r="Q696" s="51">
        <v>1.5686689814814816</v>
      </c>
      <c r="R696" s="51">
        <v>21.56650462962963</v>
      </c>
      <c r="S696" s="50" t="s">
        <v>382</v>
      </c>
    </row>
    <row r="697" spans="1:19" ht="11.25" hidden="1" customHeight="1">
      <c r="A697" s="54" t="s">
        <v>1603</v>
      </c>
      <c r="B697" s="54" t="s">
        <v>4343</v>
      </c>
      <c r="C697" s="54"/>
      <c r="D697" s="54" t="s">
        <v>4340</v>
      </c>
      <c r="E697" s="54" t="s">
        <v>4339</v>
      </c>
      <c r="F697" s="54" t="s">
        <v>2915</v>
      </c>
      <c r="G697" s="54" t="s">
        <v>382</v>
      </c>
      <c r="H697" s="54" t="s">
        <v>2952</v>
      </c>
      <c r="I697" s="54" t="s">
        <v>3057</v>
      </c>
      <c r="J697" s="54" t="s">
        <v>4342</v>
      </c>
      <c r="K697" s="54" t="s">
        <v>25</v>
      </c>
      <c r="L697" s="54" t="s">
        <v>15</v>
      </c>
      <c r="M697" s="54" t="s">
        <v>40</v>
      </c>
      <c r="N697" s="54" t="s">
        <v>2146</v>
      </c>
      <c r="O697" s="53">
        <v>41318.45034722222</v>
      </c>
      <c r="P697" s="52">
        <v>4</v>
      </c>
      <c r="Q697" s="51">
        <v>8.654131944444444</v>
      </c>
      <c r="R697" s="51">
        <v>20.583020833333329</v>
      </c>
      <c r="S697" s="50" t="s">
        <v>382</v>
      </c>
    </row>
    <row r="698" spans="1:19" ht="11.25" hidden="1" customHeight="1">
      <c r="A698" s="54" t="s">
        <v>1603</v>
      </c>
      <c r="B698" s="54" t="s">
        <v>4341</v>
      </c>
      <c r="C698" s="54"/>
      <c r="D698" s="54" t="s">
        <v>4340</v>
      </c>
      <c r="E698" s="54" t="s">
        <v>4339</v>
      </c>
      <c r="F698" s="54" t="s">
        <v>2915</v>
      </c>
      <c r="G698" s="54" t="s">
        <v>382</v>
      </c>
      <c r="H698" s="54" t="s">
        <v>2934</v>
      </c>
      <c r="I698" s="54" t="s">
        <v>3026</v>
      </c>
      <c r="J698" s="54" t="s">
        <v>4338</v>
      </c>
      <c r="K698" s="54" t="s">
        <v>25</v>
      </c>
      <c r="L698" s="54" t="s">
        <v>15</v>
      </c>
      <c r="M698" s="54" t="s">
        <v>226</v>
      </c>
      <c r="N698" s="54" t="s">
        <v>4539</v>
      </c>
      <c r="O698" s="53">
        <v>41325.429328703707</v>
      </c>
      <c r="P698" s="52">
        <v>0</v>
      </c>
      <c r="Q698" s="51">
        <v>1.675150462962963</v>
      </c>
      <c r="R698" s="51">
        <v>20.533912037037041</v>
      </c>
      <c r="S698" s="50" t="s">
        <v>382</v>
      </c>
    </row>
    <row r="699" spans="1:19" ht="11.25" hidden="1" customHeight="1">
      <c r="A699" s="54" t="s">
        <v>1362</v>
      </c>
      <c r="B699" s="54" t="s">
        <v>4337</v>
      </c>
      <c r="C699" s="54"/>
      <c r="D699" s="54" t="s">
        <v>2272</v>
      </c>
      <c r="E699" s="54" t="s">
        <v>2899</v>
      </c>
      <c r="F699" s="54" t="s">
        <v>398</v>
      </c>
      <c r="G699" s="54" t="s">
        <v>603</v>
      </c>
      <c r="H699" s="54" t="s">
        <v>2986</v>
      </c>
      <c r="I699" s="54" t="s">
        <v>2985</v>
      </c>
      <c r="J699" s="54" t="s">
        <v>4211</v>
      </c>
      <c r="K699" s="54" t="s">
        <v>25</v>
      </c>
      <c r="L699" s="54" t="s">
        <v>56</v>
      </c>
      <c r="M699" s="54" t="s">
        <v>40</v>
      </c>
      <c r="N699" s="54" t="s">
        <v>2146</v>
      </c>
      <c r="O699" s="53">
        <v>41320.812673611108</v>
      </c>
      <c r="P699" s="52">
        <v>4</v>
      </c>
      <c r="Q699" s="51">
        <v>6.2918055555555554</v>
      </c>
      <c r="R699" s="51">
        <v>20.457916666666666</v>
      </c>
      <c r="S699" s="50" t="s">
        <v>382</v>
      </c>
    </row>
    <row r="700" spans="1:19" ht="11.25" hidden="1" customHeight="1">
      <c r="A700" s="54" t="s">
        <v>1362</v>
      </c>
      <c r="B700" s="54" t="s">
        <v>4336</v>
      </c>
      <c r="C700" s="54"/>
      <c r="D700" s="54" t="s">
        <v>2272</v>
      </c>
      <c r="E700" s="54" t="s">
        <v>2899</v>
      </c>
      <c r="F700" s="54" t="s">
        <v>398</v>
      </c>
      <c r="G700" s="54" t="s">
        <v>603</v>
      </c>
      <c r="H700" s="54" t="s">
        <v>2986</v>
      </c>
      <c r="I700" s="54" t="s">
        <v>2985</v>
      </c>
      <c r="J700" s="54" t="s">
        <v>4211</v>
      </c>
      <c r="K700" s="54" t="s">
        <v>60</v>
      </c>
      <c r="L700" s="54" t="s">
        <v>15</v>
      </c>
      <c r="M700" s="54" t="s">
        <v>20</v>
      </c>
      <c r="N700" s="54" t="s">
        <v>2898</v>
      </c>
      <c r="O700" s="53">
        <v>41306.661493055559</v>
      </c>
      <c r="P700" s="52">
        <v>1</v>
      </c>
      <c r="Q700" s="51">
        <v>20.442986111111111</v>
      </c>
      <c r="R700" s="51">
        <v>20.442986111111111</v>
      </c>
      <c r="S700" s="50" t="s">
        <v>382</v>
      </c>
    </row>
    <row r="701" spans="1:19" ht="11.25" hidden="1" customHeight="1">
      <c r="A701" s="54" t="s">
        <v>1405</v>
      </c>
      <c r="B701" s="54" t="s">
        <v>4659</v>
      </c>
      <c r="C701" s="54"/>
      <c r="D701" s="54" t="s">
        <v>4518</v>
      </c>
      <c r="E701" s="54" t="s">
        <v>4517</v>
      </c>
      <c r="F701" s="54" t="s">
        <v>2915</v>
      </c>
      <c r="G701" s="54" t="s">
        <v>3061</v>
      </c>
      <c r="H701" s="54" t="s">
        <v>3061</v>
      </c>
      <c r="I701" s="54" t="s">
        <v>3060</v>
      </c>
      <c r="J701" s="54" t="s">
        <v>4516</v>
      </c>
      <c r="K701" s="54" t="s">
        <v>14</v>
      </c>
      <c r="L701" s="54" t="s">
        <v>15</v>
      </c>
      <c r="M701" s="54" t="s">
        <v>15</v>
      </c>
      <c r="N701" s="54"/>
      <c r="P701" s="52">
        <v>0</v>
      </c>
      <c r="R701" s="51">
        <v>20.396018518518517</v>
      </c>
      <c r="S701" s="50" t="s">
        <v>382</v>
      </c>
    </row>
    <row r="702" spans="1:19" ht="11.25" hidden="1" customHeight="1">
      <c r="A702" s="54" t="s">
        <v>1368</v>
      </c>
      <c r="B702" s="54" t="s">
        <v>4658</v>
      </c>
      <c r="C702" s="54"/>
      <c r="D702" s="54" t="s">
        <v>4657</v>
      </c>
      <c r="E702" s="54" t="s">
        <v>4656</v>
      </c>
      <c r="F702" s="54" t="s">
        <v>2915</v>
      </c>
      <c r="G702" s="54" t="s">
        <v>382</v>
      </c>
      <c r="H702" s="54" t="s">
        <v>2952</v>
      </c>
      <c r="I702" s="54" t="s">
        <v>4655</v>
      </c>
      <c r="J702" s="54" t="s">
        <v>4654</v>
      </c>
      <c r="K702" s="54" t="s">
        <v>19</v>
      </c>
      <c r="L702" s="54" t="s">
        <v>15</v>
      </c>
      <c r="M702" s="54" t="s">
        <v>15</v>
      </c>
      <c r="N702" s="54"/>
      <c r="P702" s="52">
        <v>0</v>
      </c>
      <c r="R702" s="51">
        <v>14.603900462962963</v>
      </c>
      <c r="S702" s="50" t="s">
        <v>382</v>
      </c>
    </row>
    <row r="703" spans="1:19" ht="11.25" hidden="1" customHeight="1">
      <c r="A703" s="54" t="s">
        <v>1405</v>
      </c>
      <c r="B703" s="54" t="s">
        <v>4653</v>
      </c>
      <c r="C703" s="54"/>
      <c r="D703" s="54" t="s">
        <v>1361</v>
      </c>
      <c r="E703" s="54" t="s">
        <v>655</v>
      </c>
      <c r="F703" s="54" t="s">
        <v>2915</v>
      </c>
      <c r="G703" s="54" t="s">
        <v>3083</v>
      </c>
      <c r="H703" s="54" t="s">
        <v>3083</v>
      </c>
      <c r="I703" s="54" t="s">
        <v>3104</v>
      </c>
      <c r="J703" s="54" t="s">
        <v>4652</v>
      </c>
      <c r="K703" s="54" t="s">
        <v>18</v>
      </c>
      <c r="L703" s="54" t="s">
        <v>15</v>
      </c>
      <c r="M703" s="54" t="s">
        <v>1441</v>
      </c>
      <c r="N703" s="54" t="s">
        <v>1670</v>
      </c>
      <c r="O703" s="53">
        <v>41317.397731481484</v>
      </c>
      <c r="P703" s="52">
        <v>0</v>
      </c>
      <c r="Q703" s="51">
        <v>9.706747685185185</v>
      </c>
      <c r="R703" s="51">
        <v>9.7412847222222219</v>
      </c>
      <c r="S703" s="50" t="s">
        <v>382</v>
      </c>
    </row>
    <row r="704" spans="1:19" ht="11.25" hidden="1" customHeight="1">
      <c r="A704" s="54" t="s">
        <v>1405</v>
      </c>
      <c r="B704" s="54" t="s">
        <v>4651</v>
      </c>
      <c r="C704" s="54"/>
      <c r="D704" s="54" t="s">
        <v>1361</v>
      </c>
      <c r="E704" s="54" t="s">
        <v>655</v>
      </c>
      <c r="F704" s="54" t="s">
        <v>2915</v>
      </c>
      <c r="G704" s="54" t="s">
        <v>3083</v>
      </c>
      <c r="H704" s="54" t="s">
        <v>3083</v>
      </c>
      <c r="I704" s="54" t="s">
        <v>3104</v>
      </c>
      <c r="J704" s="54" t="s">
        <v>4650</v>
      </c>
      <c r="K704" s="54" t="s">
        <v>18</v>
      </c>
      <c r="L704" s="54" t="s">
        <v>15</v>
      </c>
      <c r="M704" s="54" t="s">
        <v>1441</v>
      </c>
      <c r="N704" s="54" t="s">
        <v>1670</v>
      </c>
      <c r="O704" s="53">
        <v>41318.550856481481</v>
      </c>
      <c r="P704" s="52">
        <v>0</v>
      </c>
      <c r="Q704" s="51">
        <v>8.5536226851851858</v>
      </c>
      <c r="R704" s="51">
        <v>9.6977430555555557</v>
      </c>
      <c r="S704" s="50" t="s">
        <v>382</v>
      </c>
    </row>
    <row r="705" spans="1:19" ht="11.25" hidden="1" customHeight="1">
      <c r="A705" s="54" t="s">
        <v>1368</v>
      </c>
      <c r="B705" s="54" t="s">
        <v>5681</v>
      </c>
      <c r="C705" s="54"/>
      <c r="D705" s="54" t="s">
        <v>1054</v>
      </c>
      <c r="E705" s="54" t="s">
        <v>1053</v>
      </c>
      <c r="F705" s="54" t="s">
        <v>2915</v>
      </c>
      <c r="G705" s="54" t="s">
        <v>3061</v>
      </c>
      <c r="H705" s="54" t="s">
        <v>3061</v>
      </c>
      <c r="I705" s="54" t="s">
        <v>3077</v>
      </c>
      <c r="J705" s="54" t="s">
        <v>5680</v>
      </c>
      <c r="K705" s="54" t="s">
        <v>18</v>
      </c>
      <c r="L705" s="54" t="s">
        <v>15</v>
      </c>
      <c r="M705" s="54" t="s">
        <v>1441</v>
      </c>
      <c r="N705" s="54" t="s">
        <v>1670</v>
      </c>
      <c r="O705" s="53">
        <v>41325.604513888888</v>
      </c>
      <c r="P705" s="52">
        <v>0</v>
      </c>
      <c r="Q705" s="51">
        <v>1.4999652777777777</v>
      </c>
      <c r="R705" s="51">
        <v>1.6609143518518519</v>
      </c>
      <c r="S705" s="50" t="s">
        <v>382</v>
      </c>
    </row>
    <row r="706" spans="1:19" ht="11.25" hidden="1" customHeight="1">
      <c r="A706" s="54" t="s">
        <v>1368</v>
      </c>
      <c r="B706" s="54" t="s">
        <v>5679</v>
      </c>
      <c r="C706" s="54"/>
      <c r="D706" s="54" t="s">
        <v>5678</v>
      </c>
      <c r="E706" s="54" t="s">
        <v>5677</v>
      </c>
      <c r="F706" s="54" t="s">
        <v>2915</v>
      </c>
      <c r="G706" s="54" t="s">
        <v>382</v>
      </c>
      <c r="H706" s="54" t="s">
        <v>2914</v>
      </c>
      <c r="I706" s="54" t="s">
        <v>5676</v>
      </c>
      <c r="J706" s="54" t="s">
        <v>5675</v>
      </c>
      <c r="K706" s="54" t="s">
        <v>18</v>
      </c>
      <c r="L706" s="54" t="s">
        <v>15</v>
      </c>
      <c r="M706" s="54" t="s">
        <v>216</v>
      </c>
      <c r="N706" s="54" t="s">
        <v>3078</v>
      </c>
      <c r="O706" s="53">
        <v>41325.657013888886</v>
      </c>
      <c r="P706" s="52">
        <v>0</v>
      </c>
      <c r="Q706" s="51">
        <v>1.4474652777777779</v>
      </c>
      <c r="R706" s="51">
        <v>1.558287037037037</v>
      </c>
      <c r="S706" s="50" t="s">
        <v>382</v>
      </c>
    </row>
    <row r="707" spans="1:19" ht="11.25" hidden="1" customHeight="1">
      <c r="A707" s="54" t="s">
        <v>771</v>
      </c>
      <c r="B707" s="54" t="s">
        <v>770</v>
      </c>
      <c r="C707" s="54"/>
      <c r="D707" s="54" t="s">
        <v>769</v>
      </c>
      <c r="E707" s="54" t="s">
        <v>664</v>
      </c>
      <c r="F707" s="54" t="s">
        <v>398</v>
      </c>
      <c r="G707" s="54" t="s">
        <v>574</v>
      </c>
      <c r="H707" s="54" t="s">
        <v>574</v>
      </c>
      <c r="I707" s="54" t="s">
        <v>573</v>
      </c>
      <c r="J707" s="54" t="s">
        <v>768</v>
      </c>
      <c r="K707" s="54" t="s">
        <v>60</v>
      </c>
      <c r="L707" s="54" t="s">
        <v>15</v>
      </c>
      <c r="M707" s="54" t="s">
        <v>40</v>
      </c>
      <c r="N707" s="54" t="s">
        <v>1668</v>
      </c>
      <c r="O707" s="53">
        <v>40765.633703703701</v>
      </c>
      <c r="P707" s="52">
        <v>4</v>
      </c>
      <c r="Q707" s="51">
        <v>561.47077546296293</v>
      </c>
      <c r="R707" s="51">
        <v>577.50113425925929</v>
      </c>
      <c r="S707" s="50" t="s">
        <v>382</v>
      </c>
    </row>
    <row r="708" spans="1:19" ht="11.25" hidden="1" customHeight="1">
      <c r="A708" s="54" t="s">
        <v>1536</v>
      </c>
      <c r="B708" s="54" t="s">
        <v>4205</v>
      </c>
      <c r="C708" s="54"/>
      <c r="D708" s="54" t="s">
        <v>2272</v>
      </c>
      <c r="E708" s="54" t="s">
        <v>2899</v>
      </c>
      <c r="F708" s="54" t="s">
        <v>398</v>
      </c>
      <c r="G708" s="54" t="s">
        <v>603</v>
      </c>
      <c r="H708" s="54" t="s">
        <v>2986</v>
      </c>
      <c r="I708" s="54" t="s">
        <v>2985</v>
      </c>
      <c r="J708" s="54" t="s">
        <v>4204</v>
      </c>
      <c r="K708" s="54" t="s">
        <v>25</v>
      </c>
      <c r="L708" s="54" t="s">
        <v>15</v>
      </c>
      <c r="M708" s="54" t="s">
        <v>226</v>
      </c>
      <c r="N708" s="54" t="s">
        <v>4539</v>
      </c>
      <c r="O708" s="53">
        <v>41325.859594907408</v>
      </c>
      <c r="P708" s="52">
        <v>0</v>
      </c>
      <c r="Q708" s="51">
        <v>1.2448842592592593</v>
      </c>
      <c r="R708" s="51">
        <v>21.669571759259259</v>
      </c>
      <c r="S708" s="50" t="s">
        <v>382</v>
      </c>
    </row>
    <row r="709" spans="1:19" ht="11.25" hidden="1" customHeight="1">
      <c r="A709" s="54" t="s">
        <v>2657</v>
      </c>
      <c r="B709" s="54" t="s">
        <v>4649</v>
      </c>
      <c r="C709" s="54"/>
      <c r="D709" s="54" t="s">
        <v>2656</v>
      </c>
      <c r="E709" s="54" t="s">
        <v>2655</v>
      </c>
      <c r="F709" s="54" t="s">
        <v>1244</v>
      </c>
      <c r="G709" s="54" t="s">
        <v>861</v>
      </c>
      <c r="H709" s="54" t="s">
        <v>3034</v>
      </c>
      <c r="I709" s="54" t="s">
        <v>3034</v>
      </c>
      <c r="J709" s="54" t="s">
        <v>4648</v>
      </c>
      <c r="K709" s="54" t="s">
        <v>19</v>
      </c>
      <c r="L709" s="54" t="s">
        <v>15</v>
      </c>
      <c r="M709" s="54" t="s">
        <v>216</v>
      </c>
      <c r="N709" s="54" t="s">
        <v>4600</v>
      </c>
      <c r="O709" s="53">
        <v>41312.555844907409</v>
      </c>
      <c r="P709" s="52">
        <v>0</v>
      </c>
      <c r="Q709" s="51">
        <v>14.548634259259259</v>
      </c>
      <c r="R709" s="51">
        <v>15.540243055555555</v>
      </c>
      <c r="S709" s="50" t="s">
        <v>382</v>
      </c>
    </row>
    <row r="710" spans="1:19" ht="11.25" hidden="1" customHeight="1">
      <c r="A710" s="54" t="s">
        <v>900</v>
      </c>
      <c r="B710" s="54" t="s">
        <v>4642</v>
      </c>
      <c r="C710" s="54"/>
      <c r="D710" s="54" t="s">
        <v>878</v>
      </c>
      <c r="E710" s="54" t="s">
        <v>877</v>
      </c>
      <c r="F710" s="54" t="s">
        <v>1244</v>
      </c>
      <c r="G710" s="54" t="s">
        <v>861</v>
      </c>
      <c r="H710" s="54" t="s">
        <v>3034</v>
      </c>
      <c r="I710" s="54" t="s">
        <v>3034</v>
      </c>
      <c r="J710" s="54" t="s">
        <v>4641</v>
      </c>
      <c r="K710" s="54" t="s">
        <v>25</v>
      </c>
      <c r="L710" s="54" t="s">
        <v>15</v>
      </c>
      <c r="M710" s="54" t="s">
        <v>1669</v>
      </c>
      <c r="N710" s="54" t="s">
        <v>5657</v>
      </c>
      <c r="O710" s="53">
        <v>41326.041666666664</v>
      </c>
      <c r="P710" s="52">
        <v>0</v>
      </c>
      <c r="Q710" s="51">
        <v>1.0628124999999999</v>
      </c>
      <c r="R710" s="51">
        <v>7.4971990740740742</v>
      </c>
      <c r="S710" s="50" t="s">
        <v>382</v>
      </c>
    </row>
    <row r="711" spans="1:19" ht="11.25" hidden="1" customHeight="1">
      <c r="A711" s="54" t="s">
        <v>4636</v>
      </c>
      <c r="B711" s="54" t="s">
        <v>4640</v>
      </c>
      <c r="C711" s="54"/>
      <c r="D711" s="54" t="s">
        <v>4638</v>
      </c>
      <c r="E711" s="54" t="s">
        <v>4633</v>
      </c>
      <c r="F711" s="54" t="s">
        <v>2915</v>
      </c>
      <c r="G711" s="54" t="s">
        <v>382</v>
      </c>
      <c r="H711" s="54" t="s">
        <v>2936</v>
      </c>
      <c r="I711" s="54" t="s">
        <v>2935</v>
      </c>
      <c r="J711" s="54" t="s">
        <v>4637</v>
      </c>
      <c r="K711" s="54" t="s">
        <v>18</v>
      </c>
      <c r="L711" s="54" t="s">
        <v>15</v>
      </c>
      <c r="M711" s="54" t="s">
        <v>225</v>
      </c>
      <c r="N711" s="54" t="s">
        <v>4594</v>
      </c>
      <c r="O711" s="53">
        <v>41323.396006944444</v>
      </c>
      <c r="P711" s="52">
        <v>0</v>
      </c>
      <c r="Q711" s="51">
        <v>3.7084722222222224</v>
      </c>
      <c r="R711" s="51">
        <v>14.511331018518517</v>
      </c>
      <c r="S711" s="50" t="s">
        <v>382</v>
      </c>
    </row>
    <row r="712" spans="1:19" ht="11.25" hidden="1" customHeight="1">
      <c r="A712" s="54" t="s">
        <v>4636</v>
      </c>
      <c r="B712" s="54" t="s">
        <v>4639</v>
      </c>
      <c r="C712" s="54"/>
      <c r="D712" s="54" t="s">
        <v>4638</v>
      </c>
      <c r="E712" s="54" t="s">
        <v>4633</v>
      </c>
      <c r="F712" s="54" t="s">
        <v>2915</v>
      </c>
      <c r="G712" s="54" t="s">
        <v>382</v>
      </c>
      <c r="H712" s="54" t="s">
        <v>2936</v>
      </c>
      <c r="I712" s="54" t="s">
        <v>3052</v>
      </c>
      <c r="J712" s="54" t="s">
        <v>4637</v>
      </c>
      <c r="K712" s="54" t="s">
        <v>60</v>
      </c>
      <c r="L712" s="54" t="s">
        <v>15</v>
      </c>
      <c r="M712" s="54" t="s">
        <v>228</v>
      </c>
      <c r="N712" s="54" t="s">
        <v>4507</v>
      </c>
      <c r="O712" s="53">
        <v>41325.466921296298</v>
      </c>
      <c r="P712" s="52">
        <v>0</v>
      </c>
      <c r="Q712" s="51">
        <v>1.6375578703703704</v>
      </c>
      <c r="R712" s="51">
        <v>9.6084606481481476</v>
      </c>
      <c r="S712" s="50" t="s">
        <v>382</v>
      </c>
    </row>
    <row r="713" spans="1:19" ht="11.25" hidden="1" customHeight="1">
      <c r="A713" s="54" t="s">
        <v>4636</v>
      </c>
      <c r="B713" s="54" t="s">
        <v>4635</v>
      </c>
      <c r="C713" s="54"/>
      <c r="D713" s="54" t="s">
        <v>4634</v>
      </c>
      <c r="E713" s="54" t="s">
        <v>4633</v>
      </c>
      <c r="F713" s="54" t="s">
        <v>2915</v>
      </c>
      <c r="G713" s="54" t="s">
        <v>382</v>
      </c>
      <c r="H713" s="54" t="s">
        <v>3067</v>
      </c>
      <c r="I713" s="54" t="s">
        <v>4251</v>
      </c>
      <c r="J713" s="54" t="s">
        <v>4632</v>
      </c>
      <c r="K713" s="54" t="s">
        <v>18</v>
      </c>
      <c r="L713" s="54" t="s">
        <v>15</v>
      </c>
      <c r="M713" s="54" t="s">
        <v>225</v>
      </c>
      <c r="N713" s="54" t="s">
        <v>4594</v>
      </c>
      <c r="O713" s="53">
        <v>41325.623680555553</v>
      </c>
      <c r="P713" s="52">
        <v>0</v>
      </c>
      <c r="Q713" s="51">
        <v>1.4807986111111111</v>
      </c>
      <c r="R713" s="51">
        <v>9.5298379629629633</v>
      </c>
      <c r="S713" s="50" t="s">
        <v>382</v>
      </c>
    </row>
    <row r="714" spans="1:19" ht="11.25" hidden="1" customHeight="1">
      <c r="A714" s="54" t="s">
        <v>4636</v>
      </c>
      <c r="B714" s="54" t="s">
        <v>5796</v>
      </c>
      <c r="C714" s="54"/>
      <c r="D714" s="54" t="s">
        <v>4634</v>
      </c>
      <c r="E714" s="54" t="s">
        <v>4633</v>
      </c>
      <c r="F714" s="54" t="s">
        <v>2915</v>
      </c>
      <c r="G714" s="54" t="s">
        <v>382</v>
      </c>
      <c r="H714" s="54" t="s">
        <v>3067</v>
      </c>
      <c r="I714" s="54" t="s">
        <v>4251</v>
      </c>
      <c r="J714" s="54" t="s">
        <v>4632</v>
      </c>
      <c r="K714" s="54" t="s">
        <v>18</v>
      </c>
      <c r="L714" s="54" t="s">
        <v>15</v>
      </c>
      <c r="M714" s="54" t="s">
        <v>1441</v>
      </c>
      <c r="N714" s="54" t="s">
        <v>1670</v>
      </c>
      <c r="O714" s="53">
        <v>41326.614479166667</v>
      </c>
      <c r="P714" s="52">
        <v>0</v>
      </c>
      <c r="Q714" s="51">
        <v>0.49</v>
      </c>
      <c r="R714" s="51">
        <v>0.5443634259259259</v>
      </c>
      <c r="S714" s="50" t="s">
        <v>382</v>
      </c>
    </row>
    <row r="715" spans="1:19" ht="11.25" hidden="1" customHeight="1">
      <c r="A715" s="54" t="s">
        <v>4636</v>
      </c>
      <c r="B715" s="54" t="s">
        <v>5795</v>
      </c>
      <c r="C715" s="54"/>
      <c r="D715" s="54" t="s">
        <v>4634</v>
      </c>
      <c r="E715" s="54" t="s">
        <v>4633</v>
      </c>
      <c r="F715" s="54" t="s">
        <v>2915</v>
      </c>
      <c r="G715" s="54" t="s">
        <v>382</v>
      </c>
      <c r="H715" s="54" t="s">
        <v>3067</v>
      </c>
      <c r="I715" s="54" t="s">
        <v>4251</v>
      </c>
      <c r="J715" s="54" t="s">
        <v>4632</v>
      </c>
      <c r="K715" s="54" t="s">
        <v>18</v>
      </c>
      <c r="L715" s="54" t="s">
        <v>15</v>
      </c>
      <c r="M715" s="54" t="s">
        <v>1441</v>
      </c>
      <c r="N715" s="54" t="s">
        <v>1670</v>
      </c>
      <c r="O715" s="53">
        <v>41326.673321759263</v>
      </c>
      <c r="P715" s="52">
        <v>0</v>
      </c>
      <c r="Q715" s="51">
        <v>0.43115740740740738</v>
      </c>
      <c r="R715" s="51">
        <v>0.45346064814814807</v>
      </c>
      <c r="S715" s="50" t="s">
        <v>382</v>
      </c>
    </row>
    <row r="716" spans="1:19" ht="11.25" hidden="1" customHeight="1">
      <c r="A716" s="54" t="s">
        <v>762</v>
      </c>
      <c r="B716" s="54" t="s">
        <v>761</v>
      </c>
      <c r="C716" s="54"/>
      <c r="D716" s="54" t="s">
        <v>760</v>
      </c>
      <c r="E716" s="54" t="s">
        <v>759</v>
      </c>
      <c r="F716" s="54" t="s">
        <v>386</v>
      </c>
      <c r="G716" s="54" t="s">
        <v>2907</v>
      </c>
      <c r="H716" s="54" t="s">
        <v>385</v>
      </c>
      <c r="I716" s="54" t="s">
        <v>384</v>
      </c>
      <c r="J716" s="54" t="s">
        <v>257</v>
      </c>
      <c r="K716" s="54" t="s">
        <v>81</v>
      </c>
      <c r="L716" s="54" t="s">
        <v>26</v>
      </c>
      <c r="M716" s="54" t="s">
        <v>26</v>
      </c>
      <c r="N716" s="54"/>
      <c r="P716" s="52">
        <v>0</v>
      </c>
      <c r="R716" s="51">
        <v>2233.7533564814817</v>
      </c>
      <c r="S716" s="50" t="s">
        <v>382</v>
      </c>
    </row>
    <row r="717" spans="1:19" ht="11.25" hidden="1" customHeight="1">
      <c r="A717" s="54" t="s">
        <v>1500</v>
      </c>
      <c r="B717" s="54" t="s">
        <v>4631</v>
      </c>
      <c r="C717" s="54"/>
      <c r="D717" s="54" t="s">
        <v>4630</v>
      </c>
      <c r="E717" s="54" t="s">
        <v>4629</v>
      </c>
      <c r="F717" s="54" t="s">
        <v>1611</v>
      </c>
      <c r="G717" s="54" t="s">
        <v>1610</v>
      </c>
      <c r="H717" s="54" t="s">
        <v>1610</v>
      </c>
      <c r="I717" s="54" t="s">
        <v>1610</v>
      </c>
      <c r="J717" s="54" t="s">
        <v>4628</v>
      </c>
      <c r="K717" s="54" t="s">
        <v>81</v>
      </c>
      <c r="L717" s="54" t="s">
        <v>15</v>
      </c>
      <c r="M717" s="54" t="s">
        <v>1669</v>
      </c>
      <c r="N717" s="54" t="s">
        <v>4627</v>
      </c>
      <c r="O717" s="53">
        <v>41320.42082175926</v>
      </c>
      <c r="P717" s="52">
        <v>0</v>
      </c>
      <c r="Q717" s="51">
        <v>6.6836574074074075</v>
      </c>
      <c r="R717" s="51">
        <v>13.320381944444444</v>
      </c>
      <c r="S717" s="50" t="s">
        <v>382</v>
      </c>
    </row>
    <row r="718" spans="1:19" ht="11.25" hidden="1" customHeight="1">
      <c r="A718" s="54" t="s">
        <v>3645</v>
      </c>
      <c r="B718" s="54" t="s">
        <v>4626</v>
      </c>
      <c r="C718" s="54"/>
      <c r="D718" s="54" t="s">
        <v>4625</v>
      </c>
      <c r="E718" s="54" t="s">
        <v>4624</v>
      </c>
      <c r="F718" s="54" t="s">
        <v>386</v>
      </c>
      <c r="G718" s="54" t="s">
        <v>2932</v>
      </c>
      <c r="H718" s="54" t="s">
        <v>3132</v>
      </c>
      <c r="I718" s="54" t="s">
        <v>3132</v>
      </c>
      <c r="J718" s="54" t="s">
        <v>4623</v>
      </c>
      <c r="K718" s="54" t="s">
        <v>81</v>
      </c>
      <c r="L718" s="54" t="s">
        <v>15</v>
      </c>
      <c r="M718" s="54" t="s">
        <v>15</v>
      </c>
      <c r="N718" s="54"/>
      <c r="P718" s="52">
        <v>0</v>
      </c>
      <c r="R718" s="51">
        <v>10.595914351851853</v>
      </c>
      <c r="S718" s="50" t="s">
        <v>382</v>
      </c>
    </row>
    <row r="719" spans="1:19" ht="11.25" hidden="1" customHeight="1">
      <c r="A719" s="54" t="s">
        <v>3645</v>
      </c>
      <c r="B719" s="54" t="s">
        <v>5673</v>
      </c>
      <c r="C719" s="54"/>
      <c r="D719" s="54" t="s">
        <v>5672</v>
      </c>
      <c r="E719" s="54" t="s">
        <v>5671</v>
      </c>
      <c r="F719" s="54" t="s">
        <v>386</v>
      </c>
      <c r="G719" s="54" t="s">
        <v>2907</v>
      </c>
      <c r="H719" s="54" t="s">
        <v>385</v>
      </c>
      <c r="I719" s="54" t="s">
        <v>384</v>
      </c>
      <c r="J719" s="54" t="s">
        <v>5670</v>
      </c>
      <c r="K719" s="54" t="s">
        <v>81</v>
      </c>
      <c r="L719" s="54" t="s">
        <v>15</v>
      </c>
      <c r="M719" s="54" t="s">
        <v>1669</v>
      </c>
      <c r="N719" s="54" t="s">
        <v>3027</v>
      </c>
      <c r="O719" s="53">
        <v>41326</v>
      </c>
      <c r="P719" s="52">
        <v>0</v>
      </c>
      <c r="Q719" s="51">
        <v>1.1044791666666667</v>
      </c>
      <c r="R719" s="51">
        <v>2.6381828703703705</v>
      </c>
      <c r="S719" s="50" t="s">
        <v>382</v>
      </c>
    </row>
    <row r="720" spans="1:19" ht="11.25" hidden="1" customHeight="1">
      <c r="A720" s="54" t="s">
        <v>3645</v>
      </c>
      <c r="B720" s="54" t="s">
        <v>5794</v>
      </c>
      <c r="C720" s="54"/>
      <c r="D720" s="54" t="s">
        <v>5672</v>
      </c>
      <c r="E720" s="54" t="s">
        <v>5671</v>
      </c>
      <c r="F720" s="54" t="s">
        <v>386</v>
      </c>
      <c r="G720" s="54" t="s">
        <v>2907</v>
      </c>
      <c r="H720" s="54" t="s">
        <v>385</v>
      </c>
      <c r="I720" s="54" t="s">
        <v>384</v>
      </c>
      <c r="J720" s="54" t="s">
        <v>5670</v>
      </c>
      <c r="K720" s="54" t="s">
        <v>81</v>
      </c>
      <c r="L720" s="54" t="s">
        <v>15</v>
      </c>
      <c r="M720" s="54" t="s">
        <v>238</v>
      </c>
      <c r="N720" s="54" t="s">
        <v>5669</v>
      </c>
      <c r="O720" s="53">
        <v>41326.960312499999</v>
      </c>
      <c r="P720" s="52">
        <v>0</v>
      </c>
      <c r="Q720" s="51">
        <v>0.14416666666666667</v>
      </c>
      <c r="R720" s="51">
        <v>0.1500231481481481</v>
      </c>
      <c r="S720" s="50" t="s">
        <v>382</v>
      </c>
    </row>
    <row r="721" spans="1:19" ht="11.25" hidden="1" customHeight="1">
      <c r="A721" s="54" t="s">
        <v>758</v>
      </c>
      <c r="B721" s="54" t="s">
        <v>757</v>
      </c>
      <c r="C721" s="54"/>
      <c r="D721" s="54" t="s">
        <v>756</v>
      </c>
      <c r="E721" s="54" t="s">
        <v>755</v>
      </c>
      <c r="F721" s="54" t="s">
        <v>386</v>
      </c>
      <c r="G721" s="54" t="s">
        <v>2907</v>
      </c>
      <c r="H721" s="54" t="s">
        <v>385</v>
      </c>
      <c r="I721" s="54" t="s">
        <v>384</v>
      </c>
      <c r="J721" s="54" t="s">
        <v>754</v>
      </c>
      <c r="K721" s="54" t="s">
        <v>60</v>
      </c>
      <c r="L721" s="54" t="s">
        <v>15</v>
      </c>
      <c r="M721" s="54" t="s">
        <v>40</v>
      </c>
      <c r="N721" s="54" t="s">
        <v>1668</v>
      </c>
      <c r="O721" s="53">
        <v>40470.490219907406</v>
      </c>
      <c r="P721" s="52">
        <v>4</v>
      </c>
      <c r="Q721" s="51">
        <v>856.61425925925926</v>
      </c>
      <c r="R721" s="51">
        <v>906.47942129629632</v>
      </c>
      <c r="S721" s="50" t="s">
        <v>382</v>
      </c>
    </row>
    <row r="722" spans="1:19" ht="11.25" hidden="1" customHeight="1">
      <c r="A722" s="54" t="s">
        <v>1385</v>
      </c>
      <c r="B722" s="54" t="s">
        <v>2037</v>
      </c>
      <c r="C722" s="54"/>
      <c r="D722" s="54" t="s">
        <v>1384</v>
      </c>
      <c r="E722" s="54" t="s">
        <v>1383</v>
      </c>
      <c r="F722" s="54" t="s">
        <v>386</v>
      </c>
      <c r="G722" s="54" t="s">
        <v>2907</v>
      </c>
      <c r="H722" s="54" t="s">
        <v>385</v>
      </c>
      <c r="I722" s="54" t="s">
        <v>390</v>
      </c>
      <c r="J722" s="54" t="s">
        <v>1382</v>
      </c>
      <c r="K722" s="54" t="s">
        <v>14</v>
      </c>
      <c r="L722" s="54" t="s">
        <v>15</v>
      </c>
      <c r="M722" s="54" t="s">
        <v>277</v>
      </c>
      <c r="N722" s="54" t="s">
        <v>2018</v>
      </c>
      <c r="O722" s="53">
        <v>41180.397418981483</v>
      </c>
      <c r="P722" s="52">
        <v>0</v>
      </c>
      <c r="Q722" s="51">
        <v>146.70706018518518</v>
      </c>
      <c r="R722" s="51">
        <v>148.50151620370372</v>
      </c>
      <c r="S722" s="50" t="s">
        <v>382</v>
      </c>
    </row>
    <row r="723" spans="1:19" ht="11.25" hidden="1" customHeight="1">
      <c r="A723" s="54" t="s">
        <v>1718</v>
      </c>
      <c r="B723" s="54" t="s">
        <v>2370</v>
      </c>
      <c r="C723" s="54"/>
      <c r="D723" s="54" t="s">
        <v>753</v>
      </c>
      <c r="E723" s="54" t="s">
        <v>752</v>
      </c>
      <c r="F723" s="54" t="s">
        <v>386</v>
      </c>
      <c r="G723" s="54" t="s">
        <v>2907</v>
      </c>
      <c r="H723" s="54" t="s">
        <v>385</v>
      </c>
      <c r="I723" s="54" t="s">
        <v>390</v>
      </c>
      <c r="J723" s="54" t="s">
        <v>751</v>
      </c>
      <c r="K723" s="54" t="s">
        <v>25</v>
      </c>
      <c r="L723" s="54" t="s">
        <v>15</v>
      </c>
      <c r="M723" s="54" t="s">
        <v>20</v>
      </c>
      <c r="N723" s="54" t="s">
        <v>2198</v>
      </c>
      <c r="O723" s="53">
        <v>41211.586504629631</v>
      </c>
      <c r="P723" s="52">
        <v>1</v>
      </c>
      <c r="Q723" s="51">
        <v>115.51797453703702</v>
      </c>
      <c r="R723" s="51">
        <v>115.51797453703702</v>
      </c>
      <c r="S723" s="50" t="s">
        <v>382</v>
      </c>
    </row>
    <row r="724" spans="1:19" ht="11.25" hidden="1" customHeight="1">
      <c r="A724" s="54" t="s">
        <v>1718</v>
      </c>
      <c r="B724" s="54" t="s">
        <v>4198</v>
      </c>
      <c r="C724" s="54"/>
      <c r="D724" s="54" t="s">
        <v>1384</v>
      </c>
      <c r="E724" s="54" t="s">
        <v>1383</v>
      </c>
      <c r="F724" s="54" t="s">
        <v>1244</v>
      </c>
      <c r="G724" s="54"/>
      <c r="H724" s="54"/>
      <c r="I724" s="54"/>
      <c r="J724" s="54" t="s">
        <v>4197</v>
      </c>
      <c r="K724" s="54" t="s">
        <v>25</v>
      </c>
      <c r="L724" s="54" t="s">
        <v>15</v>
      </c>
      <c r="M724" s="54" t="s">
        <v>224</v>
      </c>
      <c r="N724" s="54" t="s">
        <v>2961</v>
      </c>
      <c r="O724" s="53">
        <v>41304.695115740738</v>
      </c>
      <c r="P724" s="52">
        <v>0</v>
      </c>
      <c r="Q724" s="51">
        <v>22.409363425925925</v>
      </c>
      <c r="R724" s="51">
        <v>22.440092592592592</v>
      </c>
      <c r="S724" s="50" t="s">
        <v>382</v>
      </c>
    </row>
    <row r="725" spans="1:19" ht="11.25" hidden="1" customHeight="1">
      <c r="A725" s="54" t="s">
        <v>577</v>
      </c>
      <c r="B725" s="54" t="s">
        <v>929</v>
      </c>
      <c r="C725" s="54"/>
      <c r="D725" s="54" t="s">
        <v>926</v>
      </c>
      <c r="E725" s="54" t="s">
        <v>925</v>
      </c>
      <c r="F725" s="54" t="s">
        <v>1244</v>
      </c>
      <c r="G725" s="54" t="s">
        <v>861</v>
      </c>
      <c r="H725" s="54" t="s">
        <v>3046</v>
      </c>
      <c r="I725" s="54" t="s">
        <v>3045</v>
      </c>
      <c r="J725" s="54" t="s">
        <v>928</v>
      </c>
      <c r="K725" s="54" t="s">
        <v>60</v>
      </c>
      <c r="L725" s="54" t="s">
        <v>15</v>
      </c>
      <c r="M725" s="54" t="s">
        <v>40</v>
      </c>
      <c r="N725" s="54" t="s">
        <v>1668</v>
      </c>
      <c r="O725" s="53">
        <v>40948.458738425928</v>
      </c>
      <c r="P725" s="52">
        <v>4</v>
      </c>
      <c r="Q725" s="51">
        <v>378.64574074074073</v>
      </c>
      <c r="R725" s="51">
        <v>476.57399305555555</v>
      </c>
      <c r="S725" s="50" t="s">
        <v>382</v>
      </c>
    </row>
    <row r="726" spans="1:19" ht="11.25" hidden="1" customHeight="1">
      <c r="A726" s="54" t="s">
        <v>577</v>
      </c>
      <c r="B726" s="54" t="s">
        <v>927</v>
      </c>
      <c r="C726" s="54"/>
      <c r="D726" s="54" t="s">
        <v>926</v>
      </c>
      <c r="E726" s="54" t="s">
        <v>925</v>
      </c>
      <c r="F726" s="54" t="s">
        <v>1244</v>
      </c>
      <c r="G726" s="54" t="s">
        <v>861</v>
      </c>
      <c r="H726" s="54" t="s">
        <v>3046</v>
      </c>
      <c r="I726" s="54" t="s">
        <v>3045</v>
      </c>
      <c r="J726" s="54" t="s">
        <v>924</v>
      </c>
      <c r="K726" s="54" t="s">
        <v>60</v>
      </c>
      <c r="L726" s="54" t="s">
        <v>15</v>
      </c>
      <c r="M726" s="54" t="s">
        <v>40</v>
      </c>
      <c r="N726" s="54" t="s">
        <v>1668</v>
      </c>
      <c r="O726" s="53">
        <v>40948.699293981481</v>
      </c>
      <c r="P726" s="52">
        <v>4</v>
      </c>
      <c r="Q726" s="51">
        <v>378.40518518518519</v>
      </c>
      <c r="R726" s="51">
        <v>476.55898148148145</v>
      </c>
      <c r="S726" s="50" t="s">
        <v>382</v>
      </c>
    </row>
    <row r="727" spans="1:19" ht="11.25" hidden="1" customHeight="1">
      <c r="A727" s="54" t="s">
        <v>888</v>
      </c>
      <c r="B727" s="54" t="s">
        <v>912</v>
      </c>
      <c r="C727" s="54"/>
      <c r="D727" s="54" t="s">
        <v>878</v>
      </c>
      <c r="E727" s="54" t="s">
        <v>877</v>
      </c>
      <c r="F727" s="54" t="s">
        <v>1244</v>
      </c>
      <c r="G727" s="54" t="s">
        <v>861</v>
      </c>
      <c r="H727" s="54" t="s">
        <v>3034</v>
      </c>
      <c r="I727" s="54" t="s">
        <v>3034</v>
      </c>
      <c r="J727" s="54" t="s">
        <v>911</v>
      </c>
      <c r="K727" s="54" t="s">
        <v>19</v>
      </c>
      <c r="L727" s="54" t="s">
        <v>15</v>
      </c>
      <c r="M727" s="54" t="s">
        <v>40</v>
      </c>
      <c r="N727" s="54" t="s">
        <v>611</v>
      </c>
      <c r="O727" s="53">
        <v>41226.514386574076</v>
      </c>
      <c r="P727" s="52">
        <v>5</v>
      </c>
      <c r="Q727" s="51">
        <v>100.5900925925926</v>
      </c>
      <c r="R727" s="51">
        <v>332.66746527777775</v>
      </c>
      <c r="S727" s="50" t="s">
        <v>382</v>
      </c>
    </row>
    <row r="728" spans="1:19" ht="11.25" hidden="1" customHeight="1">
      <c r="A728" s="54" t="s">
        <v>879</v>
      </c>
      <c r="B728" s="54" t="s">
        <v>908</v>
      </c>
      <c r="C728" s="54"/>
      <c r="D728" s="54" t="s">
        <v>907</v>
      </c>
      <c r="E728" s="54" t="s">
        <v>906</v>
      </c>
      <c r="F728" s="54" t="s">
        <v>1244</v>
      </c>
      <c r="G728" s="54" t="s">
        <v>861</v>
      </c>
      <c r="H728" s="54" t="s">
        <v>3034</v>
      </c>
      <c r="I728" s="54" t="s">
        <v>3034</v>
      </c>
      <c r="J728" s="54" t="s">
        <v>905</v>
      </c>
      <c r="K728" s="54" t="s">
        <v>18</v>
      </c>
      <c r="L728" s="54" t="s">
        <v>56</v>
      </c>
      <c r="M728" s="54" t="s">
        <v>225</v>
      </c>
      <c r="N728" s="54" t="s">
        <v>4502</v>
      </c>
      <c r="O728" s="53">
        <v>41011.388032407405</v>
      </c>
      <c r="P728" s="52">
        <v>0</v>
      </c>
      <c r="Q728" s="51">
        <v>315.71644675925927</v>
      </c>
      <c r="R728" s="51">
        <v>317.5178240740741</v>
      </c>
      <c r="S728" s="50" t="s">
        <v>382</v>
      </c>
    </row>
    <row r="729" spans="1:19" ht="11.25" hidden="1" customHeight="1">
      <c r="A729" s="54" t="s">
        <v>885</v>
      </c>
      <c r="B729" s="54" t="s">
        <v>1769</v>
      </c>
      <c r="C729" s="54"/>
      <c r="D729" s="54" t="s">
        <v>865</v>
      </c>
      <c r="E729" s="54" t="s">
        <v>740</v>
      </c>
      <c r="F729" s="54" t="s">
        <v>1244</v>
      </c>
      <c r="G729" s="54" t="s">
        <v>3031</v>
      </c>
      <c r="H729" s="54" t="s">
        <v>3032</v>
      </c>
      <c r="I729" s="54" t="s">
        <v>739</v>
      </c>
      <c r="J729" s="54" t="s">
        <v>1768</v>
      </c>
      <c r="K729" s="54" t="s">
        <v>18</v>
      </c>
      <c r="L729" s="54" t="s">
        <v>15</v>
      </c>
      <c r="M729" s="54" t="s">
        <v>216</v>
      </c>
      <c r="N729" s="54" t="s">
        <v>1918</v>
      </c>
      <c r="O729" s="53">
        <v>41136.496863425928</v>
      </c>
      <c r="P729" s="52">
        <v>0</v>
      </c>
      <c r="Q729" s="51">
        <v>190.60761574074075</v>
      </c>
      <c r="R729" s="51">
        <v>190.64928240740741</v>
      </c>
      <c r="S729" s="50" t="s">
        <v>382</v>
      </c>
    </row>
    <row r="730" spans="1:19" ht="11.25" hidden="1" customHeight="1">
      <c r="A730" s="54" t="s">
        <v>1847</v>
      </c>
      <c r="B730" s="54" t="s">
        <v>1846</v>
      </c>
      <c r="C730" s="54"/>
      <c r="D730" s="54" t="s">
        <v>904</v>
      </c>
      <c r="E730" s="54" t="s">
        <v>862</v>
      </c>
      <c r="F730" s="54" t="s">
        <v>1244</v>
      </c>
      <c r="G730" s="54" t="s">
        <v>861</v>
      </c>
      <c r="H730" s="54" t="s">
        <v>3046</v>
      </c>
      <c r="I730" s="54" t="s">
        <v>3045</v>
      </c>
      <c r="J730" s="54" t="s">
        <v>1845</v>
      </c>
      <c r="K730" s="54" t="s">
        <v>19</v>
      </c>
      <c r="L730" s="54" t="s">
        <v>15</v>
      </c>
      <c r="M730" s="54" t="s">
        <v>15</v>
      </c>
      <c r="N730" s="54"/>
      <c r="P730" s="52">
        <v>0</v>
      </c>
      <c r="R730" s="51">
        <v>175.4413425925926</v>
      </c>
      <c r="S730" s="50" t="s">
        <v>382</v>
      </c>
    </row>
    <row r="731" spans="1:19" ht="11.25" hidden="1" customHeight="1">
      <c r="A731" s="54" t="s">
        <v>863</v>
      </c>
      <c r="B731" s="54" t="s">
        <v>1888</v>
      </c>
      <c r="C731" s="54"/>
      <c r="D731" s="54" t="s">
        <v>868</v>
      </c>
      <c r="E731" s="54" t="s">
        <v>862</v>
      </c>
      <c r="F731" s="54" t="s">
        <v>1244</v>
      </c>
      <c r="G731" s="54" t="s">
        <v>861</v>
      </c>
      <c r="H731" s="54" t="s">
        <v>3017</v>
      </c>
      <c r="I731" s="54" t="s">
        <v>3017</v>
      </c>
      <c r="J731" s="54" t="s">
        <v>1887</v>
      </c>
      <c r="K731" s="54" t="s">
        <v>344</v>
      </c>
      <c r="L731" s="54" t="s">
        <v>15</v>
      </c>
      <c r="M731" s="54" t="s">
        <v>40</v>
      </c>
      <c r="N731" s="54" t="s">
        <v>2146</v>
      </c>
      <c r="O731" s="53">
        <v>41320.617384259262</v>
      </c>
      <c r="P731" s="52">
        <v>5</v>
      </c>
      <c r="Q731" s="51">
        <v>6.4870949074074078</v>
      </c>
      <c r="R731" s="51">
        <v>169.43730324074073</v>
      </c>
      <c r="S731" s="50" t="s">
        <v>382</v>
      </c>
    </row>
    <row r="732" spans="1:19" ht="11.25" hidden="1" customHeight="1">
      <c r="A732" s="54" t="s">
        <v>1946</v>
      </c>
      <c r="B732" s="54" t="s">
        <v>1947</v>
      </c>
      <c r="C732" s="54"/>
      <c r="D732" s="54" t="s">
        <v>923</v>
      </c>
      <c r="E732" s="54" t="s">
        <v>922</v>
      </c>
      <c r="F732" s="54" t="s">
        <v>1244</v>
      </c>
      <c r="G732" s="54" t="s">
        <v>861</v>
      </c>
      <c r="H732" s="54" t="s">
        <v>3041</v>
      </c>
      <c r="I732" s="54" t="s">
        <v>3041</v>
      </c>
      <c r="J732" s="54" t="s">
        <v>1948</v>
      </c>
      <c r="K732" s="54" t="s">
        <v>25</v>
      </c>
      <c r="L732" s="54" t="s">
        <v>15</v>
      </c>
      <c r="M732" s="54" t="s">
        <v>40</v>
      </c>
      <c r="N732" s="54" t="s">
        <v>3216</v>
      </c>
      <c r="O732" s="53">
        <v>41311.602696759262</v>
      </c>
      <c r="P732" s="52">
        <v>4</v>
      </c>
      <c r="Q732" s="51">
        <v>15.50178240740741</v>
      </c>
      <c r="R732" s="51">
        <v>161.70689814814816</v>
      </c>
      <c r="S732" s="50" t="s">
        <v>382</v>
      </c>
    </row>
    <row r="733" spans="1:19" ht="11.25" hidden="1" customHeight="1">
      <c r="A733" s="54" t="s">
        <v>883</v>
      </c>
      <c r="B733" s="54" t="s">
        <v>2229</v>
      </c>
      <c r="C733" s="54"/>
      <c r="D733" s="54" t="s">
        <v>2228</v>
      </c>
      <c r="E733" s="54" t="s">
        <v>2227</v>
      </c>
      <c r="F733" s="54" t="s">
        <v>1244</v>
      </c>
      <c r="G733" s="54" t="s">
        <v>874</v>
      </c>
      <c r="H733" s="54" t="s">
        <v>3021</v>
      </c>
      <c r="I733" s="54" t="s">
        <v>3020</v>
      </c>
      <c r="J733" s="54" t="s">
        <v>1571</v>
      </c>
      <c r="K733" s="54" t="s">
        <v>25</v>
      </c>
      <c r="L733" s="54" t="s">
        <v>56</v>
      </c>
      <c r="M733" s="54" t="s">
        <v>40</v>
      </c>
      <c r="N733" s="54" t="s">
        <v>2146</v>
      </c>
      <c r="O733" s="53">
        <v>41222.572939814818</v>
      </c>
      <c r="P733" s="52">
        <v>4</v>
      </c>
      <c r="Q733" s="51">
        <v>104.53153935185185</v>
      </c>
      <c r="R733" s="51">
        <v>129.47246527777779</v>
      </c>
      <c r="S733" s="50" t="s">
        <v>382</v>
      </c>
    </row>
    <row r="734" spans="1:19" ht="11.25" hidden="1" customHeight="1">
      <c r="A734" s="54" t="s">
        <v>1847</v>
      </c>
      <c r="B734" s="54" t="s">
        <v>2300</v>
      </c>
      <c r="C734" s="54"/>
      <c r="D734" s="54" t="s">
        <v>2299</v>
      </c>
      <c r="E734" s="54" t="s">
        <v>867</v>
      </c>
      <c r="F734" s="54" t="s">
        <v>1244</v>
      </c>
      <c r="G734" s="54" t="s">
        <v>861</v>
      </c>
      <c r="H734" s="54" t="s">
        <v>3017</v>
      </c>
      <c r="I734" s="54" t="s">
        <v>3017</v>
      </c>
      <c r="J734" s="54" t="s">
        <v>2298</v>
      </c>
      <c r="K734" s="54" t="s">
        <v>25</v>
      </c>
      <c r="L734" s="54" t="s">
        <v>15</v>
      </c>
      <c r="M734" s="54" t="s">
        <v>1671</v>
      </c>
      <c r="N734" s="54" t="s">
        <v>51</v>
      </c>
      <c r="O734" s="53">
        <v>41325.514398148145</v>
      </c>
      <c r="P734" s="52">
        <v>0</v>
      </c>
      <c r="Q734" s="51">
        <v>1.5900810185185186</v>
      </c>
      <c r="R734" s="51">
        <v>122.45028935185184</v>
      </c>
      <c r="S734" s="50" t="s">
        <v>382</v>
      </c>
    </row>
    <row r="735" spans="1:19" ht="11.25" hidden="1" customHeight="1">
      <c r="A735" s="54" t="s">
        <v>2401</v>
      </c>
      <c r="B735" s="54" t="s">
        <v>2400</v>
      </c>
      <c r="C735" s="54"/>
      <c r="D735" s="54" t="s">
        <v>1625</v>
      </c>
      <c r="E735" s="54" t="s">
        <v>862</v>
      </c>
      <c r="F735" s="54" t="s">
        <v>1244</v>
      </c>
      <c r="G735" s="54" t="s">
        <v>861</v>
      </c>
      <c r="H735" s="54" t="s">
        <v>3017</v>
      </c>
      <c r="I735" s="54" t="s">
        <v>3017</v>
      </c>
      <c r="J735" s="54" t="s">
        <v>2399</v>
      </c>
      <c r="K735" s="54" t="s">
        <v>344</v>
      </c>
      <c r="L735" s="54" t="s">
        <v>15</v>
      </c>
      <c r="M735" s="54" t="s">
        <v>15</v>
      </c>
      <c r="N735" s="54"/>
      <c r="P735" s="52">
        <v>0</v>
      </c>
      <c r="R735" s="51">
        <v>112.6102662037037</v>
      </c>
      <c r="S735" s="50" t="s">
        <v>382</v>
      </c>
    </row>
    <row r="736" spans="1:19" ht="11.25" hidden="1" customHeight="1">
      <c r="A736" s="54" t="s">
        <v>873</v>
      </c>
      <c r="B736" s="54" t="s">
        <v>2484</v>
      </c>
      <c r="C736" s="54"/>
      <c r="D736" s="54" t="s">
        <v>1559</v>
      </c>
      <c r="E736" s="54" t="s">
        <v>867</v>
      </c>
      <c r="F736" s="54" t="s">
        <v>1244</v>
      </c>
      <c r="G736" s="54" t="s">
        <v>861</v>
      </c>
      <c r="H736" s="54" t="s">
        <v>3017</v>
      </c>
      <c r="I736" s="54" t="s">
        <v>3017</v>
      </c>
      <c r="J736" s="54" t="s">
        <v>2483</v>
      </c>
      <c r="K736" s="54" t="s">
        <v>14</v>
      </c>
      <c r="L736" s="54" t="s">
        <v>15</v>
      </c>
      <c r="M736" s="54" t="s">
        <v>1671</v>
      </c>
      <c r="N736" s="54" t="s">
        <v>51</v>
      </c>
      <c r="O736" s="53">
        <v>41299.494120370371</v>
      </c>
      <c r="P736" s="52">
        <v>0</v>
      </c>
      <c r="Q736" s="51">
        <v>27.610358796296296</v>
      </c>
      <c r="R736" s="51">
        <v>104.39114583333334</v>
      </c>
      <c r="S736" s="50" t="s">
        <v>382</v>
      </c>
    </row>
    <row r="737" spans="1:19" ht="11.25" hidden="1" customHeight="1">
      <c r="A737" s="54" t="s">
        <v>900</v>
      </c>
      <c r="B737" s="54" t="s">
        <v>2525</v>
      </c>
      <c r="C737" s="54"/>
      <c r="D737" s="54" t="s">
        <v>878</v>
      </c>
      <c r="E737" s="54" t="s">
        <v>877</v>
      </c>
      <c r="F737" s="54" t="s">
        <v>1244</v>
      </c>
      <c r="G737" s="54" t="s">
        <v>861</v>
      </c>
      <c r="H737" s="54" t="s">
        <v>3034</v>
      </c>
      <c r="I737" s="54" t="s">
        <v>3034</v>
      </c>
      <c r="J737" s="54" t="s">
        <v>2524</v>
      </c>
      <c r="K737" s="54" t="s">
        <v>25</v>
      </c>
      <c r="L737" s="54" t="s">
        <v>15</v>
      </c>
      <c r="M737" s="54" t="s">
        <v>224</v>
      </c>
      <c r="N737" s="54" t="s">
        <v>3022</v>
      </c>
      <c r="O737" s="53">
        <v>41275.905868055554</v>
      </c>
      <c r="P737" s="52">
        <v>0</v>
      </c>
      <c r="Q737" s="51">
        <v>51.198611111111113</v>
      </c>
      <c r="R737" s="51">
        <v>99.660277777777779</v>
      </c>
      <c r="S737" s="50" t="s">
        <v>382</v>
      </c>
    </row>
    <row r="738" spans="1:19" ht="11.25" hidden="1" customHeight="1">
      <c r="A738" s="54" t="s">
        <v>1570</v>
      </c>
      <c r="B738" s="54" t="s">
        <v>2579</v>
      </c>
      <c r="C738" s="54"/>
      <c r="D738" s="54" t="s">
        <v>897</v>
      </c>
      <c r="E738" s="54" t="s">
        <v>881</v>
      </c>
      <c r="F738" s="54" t="s">
        <v>1244</v>
      </c>
      <c r="G738" s="54" t="s">
        <v>861</v>
      </c>
      <c r="H738" s="54" t="s">
        <v>3034</v>
      </c>
      <c r="I738" s="54" t="s">
        <v>3034</v>
      </c>
      <c r="J738" s="54" t="s">
        <v>2578</v>
      </c>
      <c r="K738" s="54" t="s">
        <v>25</v>
      </c>
      <c r="L738" s="54" t="s">
        <v>56</v>
      </c>
      <c r="M738" s="54" t="s">
        <v>1669</v>
      </c>
      <c r="N738" s="54" t="s">
        <v>5657</v>
      </c>
      <c r="O738" s="53">
        <v>41297</v>
      </c>
      <c r="P738" s="52">
        <v>0</v>
      </c>
      <c r="Q738" s="51">
        <v>30.104479166666671</v>
      </c>
      <c r="R738" s="51">
        <v>93.715115740740742</v>
      </c>
      <c r="S738" s="50" t="s">
        <v>382</v>
      </c>
    </row>
    <row r="739" spans="1:19" ht="11.25" hidden="1" customHeight="1">
      <c r="A739" s="54" t="s">
        <v>883</v>
      </c>
      <c r="B739" s="54" t="s">
        <v>2616</v>
      </c>
      <c r="C739" s="54"/>
      <c r="D739" s="54" t="s">
        <v>891</v>
      </c>
      <c r="E739" s="54" t="s">
        <v>881</v>
      </c>
      <c r="F739" s="54" t="s">
        <v>1244</v>
      </c>
      <c r="G739" s="54" t="s">
        <v>861</v>
      </c>
      <c r="H739" s="54" t="s">
        <v>3039</v>
      </c>
      <c r="I739" s="54" t="s">
        <v>3038</v>
      </c>
      <c r="J739" s="54" t="s">
        <v>2615</v>
      </c>
      <c r="K739" s="54" t="s">
        <v>19</v>
      </c>
      <c r="L739" s="54" t="s">
        <v>15</v>
      </c>
      <c r="M739" s="54" t="s">
        <v>40</v>
      </c>
      <c r="N739" s="54" t="s">
        <v>619</v>
      </c>
      <c r="O739" s="53">
        <v>41277.557847222219</v>
      </c>
      <c r="P739" s="52">
        <v>5</v>
      </c>
      <c r="Q739" s="51">
        <v>49.546631944444442</v>
      </c>
      <c r="R739" s="51">
        <v>90.422314814814811</v>
      </c>
      <c r="S739" s="50" t="s">
        <v>382</v>
      </c>
    </row>
    <row r="740" spans="1:19" ht="11.25" hidden="1" customHeight="1">
      <c r="A740" s="54" t="s">
        <v>882</v>
      </c>
      <c r="B740" s="54" t="s">
        <v>2614</v>
      </c>
      <c r="C740" s="54"/>
      <c r="D740" s="54" t="s">
        <v>891</v>
      </c>
      <c r="E740" s="54" t="s">
        <v>881</v>
      </c>
      <c r="F740" s="54" t="s">
        <v>1244</v>
      </c>
      <c r="G740" s="54" t="s">
        <v>861</v>
      </c>
      <c r="H740" s="54" t="s">
        <v>3039</v>
      </c>
      <c r="I740" s="54" t="s">
        <v>3038</v>
      </c>
      <c r="J740" s="54" t="s">
        <v>2613</v>
      </c>
      <c r="K740" s="54" t="s">
        <v>18</v>
      </c>
      <c r="L740" s="54" t="s">
        <v>15</v>
      </c>
      <c r="M740" s="54" t="s">
        <v>15</v>
      </c>
      <c r="N740" s="54"/>
      <c r="P740" s="52">
        <v>0</v>
      </c>
      <c r="R740" s="51">
        <v>90.397719907407406</v>
      </c>
      <c r="S740" s="50" t="s">
        <v>382</v>
      </c>
    </row>
    <row r="741" spans="1:19" ht="11.25" hidden="1" customHeight="1">
      <c r="A741" s="54" t="s">
        <v>883</v>
      </c>
      <c r="B741" s="54" t="s">
        <v>2652</v>
      </c>
      <c r="C741" s="54"/>
      <c r="D741" s="54" t="s">
        <v>2651</v>
      </c>
      <c r="E741" s="54" t="s">
        <v>895</v>
      </c>
      <c r="F741" s="54" t="s">
        <v>1244</v>
      </c>
      <c r="G741" s="54" t="s">
        <v>861</v>
      </c>
      <c r="H741" s="54" t="s">
        <v>3041</v>
      </c>
      <c r="I741" s="54" t="s">
        <v>3041</v>
      </c>
      <c r="J741" s="54" t="s">
        <v>2650</v>
      </c>
      <c r="K741" s="54" t="s">
        <v>25</v>
      </c>
      <c r="L741" s="54" t="s">
        <v>15</v>
      </c>
      <c r="M741" s="54" t="s">
        <v>40</v>
      </c>
      <c r="N741" s="54" t="s">
        <v>3216</v>
      </c>
      <c r="O741" s="53">
        <v>41311.61378472222</v>
      </c>
      <c r="P741" s="52">
        <v>4</v>
      </c>
      <c r="Q741" s="51">
        <v>15.490694444444445</v>
      </c>
      <c r="R741" s="51">
        <v>86.657013888888883</v>
      </c>
      <c r="S741" s="50" t="s">
        <v>382</v>
      </c>
    </row>
    <row r="742" spans="1:19" ht="11.25" hidden="1" customHeight="1">
      <c r="A742" s="54" t="s">
        <v>863</v>
      </c>
      <c r="B742" s="54" t="s">
        <v>2707</v>
      </c>
      <c r="C742" s="54"/>
      <c r="D742" s="54" t="s">
        <v>2704</v>
      </c>
      <c r="E742" s="54" t="s">
        <v>862</v>
      </c>
      <c r="F742" s="54" t="s">
        <v>1244</v>
      </c>
      <c r="G742" s="54" t="s">
        <v>861</v>
      </c>
      <c r="H742" s="54" t="s">
        <v>3017</v>
      </c>
      <c r="I742" s="54" t="s">
        <v>3017</v>
      </c>
      <c r="J742" s="54" t="s">
        <v>2706</v>
      </c>
      <c r="K742" s="54" t="s">
        <v>344</v>
      </c>
      <c r="L742" s="54" t="s">
        <v>15</v>
      </c>
      <c r="M742" s="54" t="s">
        <v>40</v>
      </c>
      <c r="N742" s="54" t="s">
        <v>2146</v>
      </c>
      <c r="O742" s="53">
        <v>41325.448055555556</v>
      </c>
      <c r="P742" s="52">
        <v>5</v>
      </c>
      <c r="Q742" s="51">
        <v>1.6564236111111112</v>
      </c>
      <c r="R742" s="51">
        <v>83.466412037037031</v>
      </c>
      <c r="S742" s="50" t="s">
        <v>382</v>
      </c>
    </row>
    <row r="743" spans="1:19" ht="11.25" hidden="1" customHeight="1">
      <c r="A743" s="54" t="s">
        <v>863</v>
      </c>
      <c r="B743" s="54" t="s">
        <v>2705</v>
      </c>
      <c r="C743" s="54"/>
      <c r="D743" s="54" t="s">
        <v>2704</v>
      </c>
      <c r="E743" s="54" t="s">
        <v>862</v>
      </c>
      <c r="F743" s="54" t="s">
        <v>1244</v>
      </c>
      <c r="G743" s="54" t="s">
        <v>861</v>
      </c>
      <c r="H743" s="54" t="s">
        <v>3017</v>
      </c>
      <c r="I743" s="54" t="s">
        <v>3017</v>
      </c>
      <c r="J743" s="54" t="s">
        <v>2703</v>
      </c>
      <c r="K743" s="54" t="s">
        <v>25</v>
      </c>
      <c r="L743" s="54" t="s">
        <v>56</v>
      </c>
      <c r="M743" s="54" t="s">
        <v>40</v>
      </c>
      <c r="N743" s="54" t="s">
        <v>4539</v>
      </c>
      <c r="O743" s="53">
        <v>41288.986064814817</v>
      </c>
      <c r="P743" s="52">
        <v>4</v>
      </c>
      <c r="Q743" s="51">
        <v>38.118414351851854</v>
      </c>
      <c r="R743" s="51">
        <v>83.464456018518518</v>
      </c>
      <c r="S743" s="50" t="s">
        <v>382</v>
      </c>
    </row>
    <row r="744" spans="1:19" ht="11.25" hidden="1" customHeight="1">
      <c r="A744" s="54" t="s">
        <v>873</v>
      </c>
      <c r="B744" s="54" t="s">
        <v>2702</v>
      </c>
      <c r="C744" s="54"/>
      <c r="D744" s="54" t="s">
        <v>1559</v>
      </c>
      <c r="E744" s="54" t="s">
        <v>867</v>
      </c>
      <c r="F744" s="54" t="s">
        <v>1244</v>
      </c>
      <c r="G744" s="54" t="s">
        <v>861</v>
      </c>
      <c r="H744" s="54" t="s">
        <v>3017</v>
      </c>
      <c r="I744" s="54" t="s">
        <v>3017</v>
      </c>
      <c r="J744" s="54" t="s">
        <v>2701</v>
      </c>
      <c r="K744" s="54" t="s">
        <v>18</v>
      </c>
      <c r="L744" s="54" t="s">
        <v>56</v>
      </c>
      <c r="M744" s="54" t="s">
        <v>225</v>
      </c>
      <c r="N744" s="54" t="s">
        <v>4502</v>
      </c>
      <c r="O744" s="53">
        <v>41254.357812499999</v>
      </c>
      <c r="P744" s="52">
        <v>0</v>
      </c>
      <c r="Q744" s="51">
        <v>72.74666666666667</v>
      </c>
      <c r="R744" s="51">
        <v>83.421030092592588</v>
      </c>
      <c r="S744" s="50" t="s">
        <v>382</v>
      </c>
    </row>
    <row r="745" spans="1:19" ht="11.25" hidden="1" customHeight="1">
      <c r="A745" s="54" t="s">
        <v>1569</v>
      </c>
      <c r="B745" s="54" t="s">
        <v>2700</v>
      </c>
      <c r="C745" s="54"/>
      <c r="D745" s="54" t="s">
        <v>903</v>
      </c>
      <c r="E745" s="54" t="s">
        <v>895</v>
      </c>
      <c r="F745" s="54" t="s">
        <v>1244</v>
      </c>
      <c r="G745" s="54" t="s">
        <v>861</v>
      </c>
      <c r="H745" s="54" t="s">
        <v>3044</v>
      </c>
      <c r="I745" s="54" t="s">
        <v>3044</v>
      </c>
      <c r="J745" s="54" t="s">
        <v>2818</v>
      </c>
      <c r="K745" s="54" t="s">
        <v>25</v>
      </c>
      <c r="L745" s="54" t="s">
        <v>15</v>
      </c>
      <c r="M745" s="54" t="s">
        <v>1669</v>
      </c>
      <c r="N745" s="54" t="s">
        <v>5657</v>
      </c>
      <c r="O745" s="53">
        <v>41326.041666666664</v>
      </c>
      <c r="P745" s="52">
        <v>0</v>
      </c>
      <c r="Q745" s="51">
        <v>1.0628124999999999</v>
      </c>
      <c r="R745" s="51">
        <v>80.473159722222221</v>
      </c>
      <c r="S745" s="50" t="s">
        <v>382</v>
      </c>
    </row>
    <row r="746" spans="1:19" ht="11.25" hidden="1" customHeight="1">
      <c r="A746" s="54" t="s">
        <v>883</v>
      </c>
      <c r="B746" s="54" t="s">
        <v>2817</v>
      </c>
      <c r="C746" s="54"/>
      <c r="D746" s="54" t="s">
        <v>2816</v>
      </c>
      <c r="E746" s="54" t="s">
        <v>895</v>
      </c>
      <c r="F746" s="54" t="s">
        <v>1244</v>
      </c>
      <c r="G746" s="54" t="s">
        <v>861</v>
      </c>
      <c r="H746" s="54" t="s">
        <v>3041</v>
      </c>
      <c r="I746" s="54" t="s">
        <v>3041</v>
      </c>
      <c r="J746" s="54" t="s">
        <v>2815</v>
      </c>
      <c r="K746" s="54" t="s">
        <v>344</v>
      </c>
      <c r="L746" s="54" t="s">
        <v>15</v>
      </c>
      <c r="M746" s="54" t="s">
        <v>20</v>
      </c>
      <c r="N746" s="54" t="s">
        <v>2649</v>
      </c>
      <c r="O746" s="53">
        <v>41249.512395833335</v>
      </c>
      <c r="P746" s="52">
        <v>2</v>
      </c>
      <c r="Q746" s="51">
        <v>77.592083333333335</v>
      </c>
      <c r="R746" s="51">
        <v>77.592083333333335</v>
      </c>
      <c r="S746" s="50" t="s">
        <v>382</v>
      </c>
    </row>
    <row r="747" spans="1:19" ht="11.25" hidden="1" customHeight="1">
      <c r="A747" s="54" t="s">
        <v>883</v>
      </c>
      <c r="B747" s="54" t="s">
        <v>2830</v>
      </c>
      <c r="C747" s="54"/>
      <c r="D747" s="54" t="s">
        <v>1503</v>
      </c>
      <c r="E747" s="54" t="s">
        <v>895</v>
      </c>
      <c r="F747" s="54" t="s">
        <v>1244</v>
      </c>
      <c r="G747" s="54" t="s">
        <v>861</v>
      </c>
      <c r="H747" s="54" t="s">
        <v>3041</v>
      </c>
      <c r="I747" s="54" t="s">
        <v>3041</v>
      </c>
      <c r="J747" s="54" t="s">
        <v>2829</v>
      </c>
      <c r="K747" s="54" t="s">
        <v>19</v>
      </c>
      <c r="L747" s="54" t="s">
        <v>15</v>
      </c>
      <c r="M747" s="54" t="s">
        <v>216</v>
      </c>
      <c r="N747" s="54" t="s">
        <v>3022</v>
      </c>
      <c r="O747" s="53">
        <v>41254.783460648148</v>
      </c>
      <c r="P747" s="52">
        <v>0</v>
      </c>
      <c r="Q747" s="51">
        <v>72.321018518518514</v>
      </c>
      <c r="R747" s="51">
        <v>77.410555555555561</v>
      </c>
      <c r="S747" s="50" t="s">
        <v>382</v>
      </c>
    </row>
    <row r="748" spans="1:19" ht="11.25" hidden="1" customHeight="1">
      <c r="A748" s="54" t="s">
        <v>2657</v>
      </c>
      <c r="B748" s="54" t="s">
        <v>2860</v>
      </c>
      <c r="C748" s="54"/>
      <c r="D748" s="54" t="s">
        <v>920</v>
      </c>
      <c r="E748" s="54" t="s">
        <v>862</v>
      </c>
      <c r="F748" s="54" t="s">
        <v>1244</v>
      </c>
      <c r="G748" s="54" t="s">
        <v>861</v>
      </c>
      <c r="H748" s="54" t="s">
        <v>3040</v>
      </c>
      <c r="I748" s="54" t="s">
        <v>3040</v>
      </c>
      <c r="J748" s="54" t="s">
        <v>2859</v>
      </c>
      <c r="K748" s="54" t="s">
        <v>25</v>
      </c>
      <c r="L748" s="54" t="s">
        <v>15</v>
      </c>
      <c r="M748" s="54" t="s">
        <v>1671</v>
      </c>
      <c r="N748" s="54" t="s">
        <v>51</v>
      </c>
      <c r="O748" s="53">
        <v>41285.355023148149</v>
      </c>
      <c r="P748" s="52">
        <v>0</v>
      </c>
      <c r="Q748" s="51">
        <v>41.749456018518515</v>
      </c>
      <c r="R748" s="51">
        <v>76.628113425925932</v>
      </c>
      <c r="S748" s="50" t="s">
        <v>382</v>
      </c>
    </row>
    <row r="749" spans="1:19" ht="11.25" hidden="1" customHeight="1">
      <c r="A749" s="54" t="s">
        <v>1536</v>
      </c>
      <c r="B749" s="54" t="s">
        <v>2900</v>
      </c>
      <c r="C749" s="54"/>
      <c r="D749" s="54" t="s">
        <v>2272</v>
      </c>
      <c r="E749" s="54" t="s">
        <v>2899</v>
      </c>
      <c r="F749" s="54" t="s">
        <v>386</v>
      </c>
      <c r="G749" s="54" t="s">
        <v>2907</v>
      </c>
      <c r="H749" s="54" t="s">
        <v>385</v>
      </c>
      <c r="I749" s="54" t="s">
        <v>384</v>
      </c>
      <c r="J749" s="54" t="s">
        <v>1549</v>
      </c>
      <c r="K749" s="54" t="s">
        <v>25</v>
      </c>
      <c r="L749" s="54" t="s">
        <v>15</v>
      </c>
      <c r="M749" s="54" t="s">
        <v>226</v>
      </c>
      <c r="N749" s="54" t="s">
        <v>4539</v>
      </c>
      <c r="O749" s="53">
        <v>41326.375949074078</v>
      </c>
      <c r="P749" s="52">
        <v>0</v>
      </c>
      <c r="Q749" s="51">
        <v>0.72853009259259272</v>
      </c>
      <c r="R749" s="51">
        <v>72.397939814814819</v>
      </c>
      <c r="S749" s="50" t="s">
        <v>382</v>
      </c>
    </row>
    <row r="750" spans="1:19" ht="11.25" hidden="1" customHeight="1">
      <c r="A750" s="54" t="s">
        <v>885</v>
      </c>
      <c r="B750" s="54" t="s">
        <v>2894</v>
      </c>
      <c r="C750" s="54"/>
      <c r="D750" s="54" t="s">
        <v>865</v>
      </c>
      <c r="E750" s="54" t="s">
        <v>740</v>
      </c>
      <c r="F750" s="54" t="s">
        <v>1244</v>
      </c>
      <c r="G750" s="54" t="s">
        <v>3031</v>
      </c>
      <c r="H750" s="54" t="s">
        <v>3032</v>
      </c>
      <c r="I750" s="54" t="s">
        <v>739</v>
      </c>
      <c r="J750" s="54" t="s">
        <v>217</v>
      </c>
      <c r="K750" s="54" t="s">
        <v>25</v>
      </c>
      <c r="L750" s="54" t="s">
        <v>15</v>
      </c>
      <c r="M750" s="54" t="s">
        <v>20</v>
      </c>
      <c r="N750" s="54" t="s">
        <v>1319</v>
      </c>
      <c r="O750" s="53">
        <v>41254.877303240741</v>
      </c>
      <c r="P750" s="52">
        <v>1</v>
      </c>
      <c r="Q750" s="51">
        <v>72.22717592592592</v>
      </c>
      <c r="R750" s="51">
        <v>72.22717592592592</v>
      </c>
      <c r="S750" s="50" t="s">
        <v>382</v>
      </c>
    </row>
    <row r="751" spans="1:19" ht="11.25" hidden="1" customHeight="1">
      <c r="A751" s="54" t="s">
        <v>900</v>
      </c>
      <c r="B751" s="54" t="s">
        <v>3035</v>
      </c>
      <c r="C751" s="54"/>
      <c r="D751" s="54" t="s">
        <v>878</v>
      </c>
      <c r="E751" s="54" t="s">
        <v>877</v>
      </c>
      <c r="F751" s="54" t="s">
        <v>1244</v>
      </c>
      <c r="G751" s="54" t="s">
        <v>861</v>
      </c>
      <c r="H751" s="54" t="s">
        <v>3034</v>
      </c>
      <c r="I751" s="54" t="s">
        <v>3034</v>
      </c>
      <c r="J751" s="54" t="s">
        <v>3033</v>
      </c>
      <c r="K751" s="54" t="s">
        <v>25</v>
      </c>
      <c r="L751" s="54" t="s">
        <v>15</v>
      </c>
      <c r="M751" s="54" t="s">
        <v>40</v>
      </c>
      <c r="N751" s="54" t="s">
        <v>3216</v>
      </c>
      <c r="O751" s="53">
        <v>41291.363692129627</v>
      </c>
      <c r="P751" s="52">
        <v>4</v>
      </c>
      <c r="Q751" s="51">
        <v>35.740787037037038</v>
      </c>
      <c r="R751" s="51">
        <v>70.604131944444447</v>
      </c>
      <c r="S751" s="50" t="s">
        <v>382</v>
      </c>
    </row>
    <row r="752" spans="1:19" ht="11.25" hidden="1" customHeight="1">
      <c r="A752" s="54" t="s">
        <v>2856</v>
      </c>
      <c r="B752" s="54" t="s">
        <v>3319</v>
      </c>
      <c r="C752" s="54"/>
      <c r="D752" s="54" t="s">
        <v>1471</v>
      </c>
      <c r="E752" s="54" t="s">
        <v>881</v>
      </c>
      <c r="F752" s="54" t="s">
        <v>1244</v>
      </c>
      <c r="G752" s="54" t="s">
        <v>861</v>
      </c>
      <c r="H752" s="54" t="s">
        <v>3318</v>
      </c>
      <c r="I752" s="54" t="s">
        <v>3318</v>
      </c>
      <c r="J752" s="54" t="s">
        <v>3317</v>
      </c>
      <c r="K752" s="54" t="s">
        <v>25</v>
      </c>
      <c r="L752" s="54" t="s">
        <v>15</v>
      </c>
      <c r="M752" s="54" t="s">
        <v>1669</v>
      </c>
      <c r="N752" s="54" t="s">
        <v>5657</v>
      </c>
      <c r="O752" s="53">
        <v>41325</v>
      </c>
      <c r="P752" s="52">
        <v>0</v>
      </c>
      <c r="Q752" s="51">
        <v>2.1044791666666667</v>
      </c>
      <c r="R752" s="51">
        <v>64.508078703703703</v>
      </c>
      <c r="S752" s="50" t="s">
        <v>382</v>
      </c>
    </row>
    <row r="753" spans="1:19" ht="11.25" hidden="1" customHeight="1">
      <c r="A753" s="54" t="s">
        <v>1847</v>
      </c>
      <c r="B753" s="54" t="s">
        <v>3316</v>
      </c>
      <c r="C753" s="54"/>
      <c r="D753" s="54" t="s">
        <v>904</v>
      </c>
      <c r="E753" s="54" t="s">
        <v>895</v>
      </c>
      <c r="F753" s="54" t="s">
        <v>1244</v>
      </c>
      <c r="G753" s="54" t="s">
        <v>861</v>
      </c>
      <c r="H753" s="54" t="s">
        <v>3046</v>
      </c>
      <c r="I753" s="54" t="s">
        <v>3045</v>
      </c>
      <c r="J753" s="54" t="s">
        <v>3315</v>
      </c>
      <c r="K753" s="54" t="s">
        <v>19</v>
      </c>
      <c r="L753" s="54" t="s">
        <v>15</v>
      </c>
      <c r="M753" s="54" t="s">
        <v>216</v>
      </c>
      <c r="N753" s="54" t="s">
        <v>3883</v>
      </c>
      <c r="O753" s="53">
        <v>41289.655474537038</v>
      </c>
      <c r="P753" s="52">
        <v>0</v>
      </c>
      <c r="Q753" s="51">
        <v>37.449004629629627</v>
      </c>
      <c r="R753" s="51">
        <v>64.443819444444443</v>
      </c>
      <c r="S753" s="50" t="s">
        <v>382</v>
      </c>
    </row>
    <row r="754" spans="1:19" ht="11.25" hidden="1" customHeight="1">
      <c r="A754" s="54" t="s">
        <v>2480</v>
      </c>
      <c r="B754" s="54" t="s">
        <v>3312</v>
      </c>
      <c r="C754" s="54"/>
      <c r="D754" s="54" t="s">
        <v>878</v>
      </c>
      <c r="E754" s="54" t="s">
        <v>877</v>
      </c>
      <c r="F754" s="54" t="s">
        <v>1244</v>
      </c>
      <c r="G754" s="54" t="s">
        <v>861</v>
      </c>
      <c r="H754" s="54" t="s">
        <v>3034</v>
      </c>
      <c r="I754" s="54" t="s">
        <v>3034</v>
      </c>
      <c r="J754" s="54" t="s">
        <v>3311</v>
      </c>
      <c r="K754" s="54" t="s">
        <v>25</v>
      </c>
      <c r="L754" s="54" t="s">
        <v>15</v>
      </c>
      <c r="M754" s="54" t="s">
        <v>40</v>
      </c>
      <c r="N754" s="54" t="s">
        <v>3216</v>
      </c>
      <c r="O754" s="53">
        <v>41290.602488425924</v>
      </c>
      <c r="P754" s="52">
        <v>4</v>
      </c>
      <c r="Q754" s="51">
        <v>36.501990740740737</v>
      </c>
      <c r="R754" s="51">
        <v>62.372013888888887</v>
      </c>
      <c r="S754" s="50" t="s">
        <v>382</v>
      </c>
    </row>
    <row r="755" spans="1:19" ht="11.25" hidden="1" customHeight="1">
      <c r="A755" s="54" t="s">
        <v>863</v>
      </c>
      <c r="B755" s="54" t="s">
        <v>3310</v>
      </c>
      <c r="C755" s="54"/>
      <c r="D755" s="54" t="s">
        <v>2704</v>
      </c>
      <c r="E755" s="54" t="s">
        <v>3309</v>
      </c>
      <c r="F755" s="54" t="s">
        <v>1244</v>
      </c>
      <c r="G755" s="54" t="s">
        <v>861</v>
      </c>
      <c r="H755" s="54" t="s">
        <v>3017</v>
      </c>
      <c r="I755" s="54" t="s">
        <v>3017</v>
      </c>
      <c r="J755" s="54" t="s">
        <v>3308</v>
      </c>
      <c r="K755" s="54" t="s">
        <v>19</v>
      </c>
      <c r="L755" s="54" t="s">
        <v>15</v>
      </c>
      <c r="M755" s="54" t="s">
        <v>40</v>
      </c>
      <c r="N755" s="54" t="s">
        <v>611</v>
      </c>
      <c r="O755" s="53">
        <v>41320.668749999997</v>
      </c>
      <c r="P755" s="52">
        <v>5</v>
      </c>
      <c r="Q755" s="51">
        <v>6.4357291666666665</v>
      </c>
      <c r="R755" s="51">
        <v>59.496493055555554</v>
      </c>
      <c r="S755" s="50" t="s">
        <v>382</v>
      </c>
    </row>
    <row r="756" spans="1:19" ht="11.25" hidden="1" customHeight="1">
      <c r="A756" s="54" t="s">
        <v>1946</v>
      </c>
      <c r="B756" s="54" t="s">
        <v>3307</v>
      </c>
      <c r="C756" s="54"/>
      <c r="D756" s="54" t="s">
        <v>923</v>
      </c>
      <c r="E756" s="54" t="s">
        <v>922</v>
      </c>
      <c r="F756" s="54" t="s">
        <v>1244</v>
      </c>
      <c r="G756" s="54" t="s">
        <v>861</v>
      </c>
      <c r="H756" s="54" t="s">
        <v>3041</v>
      </c>
      <c r="I756" s="54" t="s">
        <v>3041</v>
      </c>
      <c r="J756" s="54" t="s">
        <v>3306</v>
      </c>
      <c r="K756" s="54" t="s">
        <v>25</v>
      </c>
      <c r="L756" s="54" t="s">
        <v>15</v>
      </c>
      <c r="M756" s="54" t="s">
        <v>15</v>
      </c>
      <c r="N756" s="54"/>
      <c r="P756" s="52">
        <v>0</v>
      </c>
      <c r="R756" s="51">
        <v>50.817870370370372</v>
      </c>
      <c r="S756" s="50" t="s">
        <v>382</v>
      </c>
    </row>
    <row r="757" spans="1:19" ht="11.25" hidden="1" customHeight="1">
      <c r="A757" s="54" t="s">
        <v>863</v>
      </c>
      <c r="B757" s="54" t="s">
        <v>3536</v>
      </c>
      <c r="C757" s="54"/>
      <c r="D757" s="54" t="s">
        <v>3533</v>
      </c>
      <c r="E757" s="54" t="s">
        <v>862</v>
      </c>
      <c r="F757" s="54" t="s">
        <v>1244</v>
      </c>
      <c r="G757" s="54" t="s">
        <v>861</v>
      </c>
      <c r="H757" s="54" t="s">
        <v>3017</v>
      </c>
      <c r="I757" s="54" t="s">
        <v>3017</v>
      </c>
      <c r="J757" s="54" t="s">
        <v>3535</v>
      </c>
      <c r="K757" s="54" t="s">
        <v>344</v>
      </c>
      <c r="L757" s="54" t="s">
        <v>15</v>
      </c>
      <c r="M757" s="54" t="s">
        <v>15</v>
      </c>
      <c r="N757" s="54"/>
      <c r="P757" s="52">
        <v>0</v>
      </c>
      <c r="R757" s="51">
        <v>45.589479166666663</v>
      </c>
      <c r="S757" s="50" t="s">
        <v>382</v>
      </c>
    </row>
    <row r="758" spans="1:19" ht="11.25" hidden="1" customHeight="1">
      <c r="A758" s="54" t="s">
        <v>863</v>
      </c>
      <c r="B758" s="54" t="s">
        <v>3534</v>
      </c>
      <c r="C758" s="54"/>
      <c r="D758" s="54" t="s">
        <v>3533</v>
      </c>
      <c r="E758" s="54" t="s">
        <v>862</v>
      </c>
      <c r="F758" s="54" t="s">
        <v>1244</v>
      </c>
      <c r="G758" s="54" t="s">
        <v>861</v>
      </c>
      <c r="H758" s="54" t="s">
        <v>3017</v>
      </c>
      <c r="I758" s="54" t="s">
        <v>3017</v>
      </c>
      <c r="J758" s="54" t="s">
        <v>3532</v>
      </c>
      <c r="K758" s="54" t="s">
        <v>25</v>
      </c>
      <c r="L758" s="54" t="s">
        <v>15</v>
      </c>
      <c r="M758" s="54" t="s">
        <v>15</v>
      </c>
      <c r="N758" s="54"/>
      <c r="P758" s="52">
        <v>0</v>
      </c>
      <c r="R758" s="51">
        <v>45.588425925925918</v>
      </c>
      <c r="S758" s="50" t="s">
        <v>382</v>
      </c>
    </row>
    <row r="759" spans="1:19" ht="11.25" hidden="1" customHeight="1">
      <c r="A759" s="54" t="s">
        <v>883</v>
      </c>
      <c r="B759" s="54" t="s">
        <v>3530</v>
      </c>
      <c r="C759" s="54"/>
      <c r="D759" s="54" t="s">
        <v>1487</v>
      </c>
      <c r="E759" s="54" t="s">
        <v>895</v>
      </c>
      <c r="F759" s="54" t="s">
        <v>1244</v>
      </c>
      <c r="G759" s="54" t="s">
        <v>861</v>
      </c>
      <c r="H759" s="54" t="s">
        <v>3171</v>
      </c>
      <c r="I759" s="54" t="s">
        <v>3171</v>
      </c>
      <c r="J759" s="54" t="s">
        <v>3529</v>
      </c>
      <c r="K759" s="54" t="s">
        <v>60</v>
      </c>
      <c r="L759" s="54" t="s">
        <v>15</v>
      </c>
      <c r="M759" s="54" t="s">
        <v>15</v>
      </c>
      <c r="N759" s="54"/>
      <c r="P759" s="52">
        <v>0</v>
      </c>
      <c r="R759" s="51">
        <v>45.54800925925926</v>
      </c>
      <c r="S759" s="50" t="s">
        <v>382</v>
      </c>
    </row>
    <row r="760" spans="1:19" ht="11.25" hidden="1" customHeight="1">
      <c r="A760" s="54" t="s">
        <v>883</v>
      </c>
      <c r="B760" s="54" t="s">
        <v>3524</v>
      </c>
      <c r="C760" s="54"/>
      <c r="D760" s="54" t="s">
        <v>891</v>
      </c>
      <c r="E760" s="54" t="s">
        <v>881</v>
      </c>
      <c r="F760" s="54" t="s">
        <v>1244</v>
      </c>
      <c r="G760" s="54" t="s">
        <v>861</v>
      </c>
      <c r="H760" s="54" t="s">
        <v>3039</v>
      </c>
      <c r="I760" s="54" t="s">
        <v>3038</v>
      </c>
      <c r="J760" s="54" t="s">
        <v>3523</v>
      </c>
      <c r="K760" s="54" t="s">
        <v>344</v>
      </c>
      <c r="L760" s="54" t="s">
        <v>15</v>
      </c>
      <c r="M760" s="54" t="s">
        <v>422</v>
      </c>
      <c r="N760" s="54" t="s">
        <v>611</v>
      </c>
      <c r="O760" s="53">
        <v>41284.693495370368</v>
      </c>
      <c r="P760" s="52">
        <v>0</v>
      </c>
      <c r="Q760" s="51">
        <v>42.410983796296293</v>
      </c>
      <c r="R760" s="51">
        <v>43.503043981481476</v>
      </c>
      <c r="S760" s="50" t="s">
        <v>382</v>
      </c>
    </row>
    <row r="761" spans="1:19" ht="11.25" hidden="1" customHeight="1">
      <c r="A761" s="54" t="s">
        <v>883</v>
      </c>
      <c r="B761" s="54" t="s">
        <v>3640</v>
      </c>
      <c r="C761" s="54"/>
      <c r="D761" s="54" t="s">
        <v>1471</v>
      </c>
      <c r="E761" s="54" t="s">
        <v>881</v>
      </c>
      <c r="F761" s="54" t="s">
        <v>1244</v>
      </c>
      <c r="G761" s="54" t="s">
        <v>861</v>
      </c>
      <c r="H761" s="54" t="s">
        <v>3039</v>
      </c>
      <c r="I761" s="54" t="s">
        <v>3038</v>
      </c>
      <c r="J761" s="54" t="s">
        <v>3639</v>
      </c>
      <c r="K761" s="54" t="s">
        <v>344</v>
      </c>
      <c r="L761" s="54" t="s">
        <v>15</v>
      </c>
      <c r="M761" s="54" t="s">
        <v>422</v>
      </c>
      <c r="N761" s="54" t="s">
        <v>421</v>
      </c>
      <c r="O761" s="53">
        <v>41316.415034722224</v>
      </c>
      <c r="P761" s="52">
        <v>0</v>
      </c>
      <c r="Q761" s="51">
        <v>10.689444444444444</v>
      </c>
      <c r="R761" s="51">
        <v>42.560590277777777</v>
      </c>
      <c r="S761" s="50" t="s">
        <v>382</v>
      </c>
    </row>
    <row r="762" spans="1:19" ht="11.25" hidden="1" customHeight="1">
      <c r="A762" s="54" t="s">
        <v>883</v>
      </c>
      <c r="B762" s="54" t="s">
        <v>3907</v>
      </c>
      <c r="C762" s="54"/>
      <c r="D762" s="54" t="s">
        <v>891</v>
      </c>
      <c r="E762" s="54" t="s">
        <v>881</v>
      </c>
      <c r="F762" s="54" t="s">
        <v>1244</v>
      </c>
      <c r="G762" s="54" t="s">
        <v>861</v>
      </c>
      <c r="H762" s="54" t="s">
        <v>3039</v>
      </c>
      <c r="I762" s="54" t="s">
        <v>3202</v>
      </c>
      <c r="J762" s="54" t="s">
        <v>3906</v>
      </c>
      <c r="K762" s="54" t="s">
        <v>14</v>
      </c>
      <c r="L762" s="54" t="s">
        <v>15</v>
      </c>
      <c r="M762" s="54" t="s">
        <v>216</v>
      </c>
      <c r="N762" s="54" t="s">
        <v>4600</v>
      </c>
      <c r="O762" s="53">
        <v>41296.613865740743</v>
      </c>
      <c r="P762" s="52">
        <v>0</v>
      </c>
      <c r="Q762" s="51">
        <v>30.490613425925925</v>
      </c>
      <c r="R762" s="51">
        <v>30.59878472222222</v>
      </c>
      <c r="S762" s="50" t="s">
        <v>382</v>
      </c>
    </row>
    <row r="763" spans="1:19" ht="11.25" hidden="1" customHeight="1">
      <c r="A763" s="54" t="s">
        <v>1472</v>
      </c>
      <c r="B763" s="54" t="s">
        <v>3905</v>
      </c>
      <c r="C763" s="54"/>
      <c r="D763" s="54" t="s">
        <v>868</v>
      </c>
      <c r="E763" s="54" t="s">
        <v>867</v>
      </c>
      <c r="F763" s="54" t="s">
        <v>1244</v>
      </c>
      <c r="G763" s="54" t="s">
        <v>861</v>
      </c>
      <c r="H763" s="54" t="s">
        <v>3017</v>
      </c>
      <c r="I763" s="54" t="s">
        <v>3017</v>
      </c>
      <c r="J763" s="54" t="s">
        <v>3904</v>
      </c>
      <c r="K763" s="54" t="s">
        <v>344</v>
      </c>
      <c r="L763" s="54" t="s">
        <v>15</v>
      </c>
      <c r="M763" s="54" t="s">
        <v>34</v>
      </c>
      <c r="N763" s="54" t="s">
        <v>5657</v>
      </c>
      <c r="O763" s="53">
        <v>41326.602361111109</v>
      </c>
      <c r="P763" s="52">
        <v>2</v>
      </c>
      <c r="Q763" s="51">
        <v>0.50211805555555555</v>
      </c>
      <c r="R763" s="51">
        <v>30.302094907407408</v>
      </c>
      <c r="S763" s="50" t="s">
        <v>382</v>
      </c>
    </row>
    <row r="764" spans="1:19" ht="11.25" hidden="1" customHeight="1">
      <c r="A764" s="54" t="s">
        <v>1472</v>
      </c>
      <c r="B764" s="54" t="s">
        <v>3903</v>
      </c>
      <c r="C764" s="54"/>
      <c r="D764" s="54" t="s">
        <v>868</v>
      </c>
      <c r="E764" s="54" t="s">
        <v>867</v>
      </c>
      <c r="F764" s="54" t="s">
        <v>1244</v>
      </c>
      <c r="G764" s="54" t="s">
        <v>861</v>
      </c>
      <c r="H764" s="54" t="s">
        <v>3017</v>
      </c>
      <c r="I764" s="54" t="s">
        <v>3017</v>
      </c>
      <c r="J764" s="54" t="s">
        <v>3902</v>
      </c>
      <c r="K764" s="54" t="s">
        <v>25</v>
      </c>
      <c r="L764" s="54" t="s">
        <v>15</v>
      </c>
      <c r="M764" s="54" t="s">
        <v>34</v>
      </c>
      <c r="N764" s="54" t="s">
        <v>5657</v>
      </c>
      <c r="O764" s="53">
        <v>41326.603171296294</v>
      </c>
      <c r="P764" s="52">
        <v>2</v>
      </c>
      <c r="Q764" s="51">
        <v>0.50130787037037039</v>
      </c>
      <c r="R764" s="51">
        <v>30.280671296296294</v>
      </c>
      <c r="S764" s="50" t="s">
        <v>382</v>
      </c>
    </row>
    <row r="765" spans="1:19" ht="11.25" hidden="1" customHeight="1">
      <c r="A765" s="54" t="s">
        <v>883</v>
      </c>
      <c r="B765" s="54" t="s">
        <v>3900</v>
      </c>
      <c r="C765" s="54"/>
      <c r="D765" s="54" t="s">
        <v>891</v>
      </c>
      <c r="E765" s="54" t="s">
        <v>881</v>
      </c>
      <c r="F765" s="54" t="s">
        <v>1244</v>
      </c>
      <c r="G765" s="54" t="s">
        <v>861</v>
      </c>
      <c r="H765" s="54" t="s">
        <v>3039</v>
      </c>
      <c r="I765" s="54" t="s">
        <v>3038</v>
      </c>
      <c r="J765" s="54" t="s">
        <v>3899</v>
      </c>
      <c r="K765" s="54" t="s">
        <v>19</v>
      </c>
      <c r="L765" s="54" t="s">
        <v>15</v>
      </c>
      <c r="M765" s="54" t="s">
        <v>422</v>
      </c>
      <c r="N765" s="54" t="s">
        <v>421</v>
      </c>
      <c r="O765" s="53">
        <v>41316.416041666664</v>
      </c>
      <c r="P765" s="52">
        <v>0</v>
      </c>
      <c r="Q765" s="51">
        <v>10.688437499999999</v>
      </c>
      <c r="R765" s="51">
        <v>29.617453703703703</v>
      </c>
      <c r="S765" s="50" t="s">
        <v>382</v>
      </c>
    </row>
    <row r="766" spans="1:19" ht="11.25" hidden="1" customHeight="1">
      <c r="A766" s="54" t="s">
        <v>885</v>
      </c>
      <c r="B766" s="54" t="s">
        <v>3898</v>
      </c>
      <c r="C766" s="54"/>
      <c r="D766" s="54" t="s">
        <v>865</v>
      </c>
      <c r="E766" s="54" t="s">
        <v>740</v>
      </c>
      <c r="F766" s="54" t="s">
        <v>1244</v>
      </c>
      <c r="G766" s="54" t="s">
        <v>3031</v>
      </c>
      <c r="H766" s="54" t="s">
        <v>3032</v>
      </c>
      <c r="I766" s="54" t="s">
        <v>739</v>
      </c>
      <c r="J766" s="54" t="s">
        <v>3897</v>
      </c>
      <c r="K766" s="54" t="s">
        <v>25</v>
      </c>
      <c r="L766" s="54" t="s">
        <v>15</v>
      </c>
      <c r="M766" s="54" t="s">
        <v>20</v>
      </c>
      <c r="N766" s="54" t="s">
        <v>1319</v>
      </c>
      <c r="O766" s="53">
        <v>41297.514756944445</v>
      </c>
      <c r="P766" s="52">
        <v>1</v>
      </c>
      <c r="Q766" s="51">
        <v>29.589722222222221</v>
      </c>
      <c r="R766" s="51">
        <v>29.589722222222221</v>
      </c>
      <c r="S766" s="50" t="s">
        <v>382</v>
      </c>
    </row>
    <row r="767" spans="1:19" ht="11.25" hidden="1" customHeight="1">
      <c r="A767" s="54" t="s">
        <v>1946</v>
      </c>
      <c r="B767" s="54" t="s">
        <v>3893</v>
      </c>
      <c r="C767" s="54"/>
      <c r="D767" s="54" t="s">
        <v>923</v>
      </c>
      <c r="E767" s="54" t="s">
        <v>922</v>
      </c>
      <c r="F767" s="54" t="s">
        <v>1244</v>
      </c>
      <c r="G767" s="54" t="s">
        <v>861</v>
      </c>
      <c r="H767" s="54" t="s">
        <v>3041</v>
      </c>
      <c r="I767" s="54" t="s">
        <v>3041</v>
      </c>
      <c r="J767" s="54" t="s">
        <v>3892</v>
      </c>
      <c r="K767" s="54" t="s">
        <v>344</v>
      </c>
      <c r="L767" s="54" t="s">
        <v>15</v>
      </c>
      <c r="M767" s="54" t="s">
        <v>15</v>
      </c>
      <c r="N767" s="54"/>
      <c r="P767" s="52">
        <v>0</v>
      </c>
      <c r="R767" s="51">
        <v>28.606851851851854</v>
      </c>
      <c r="S767" s="50" t="s">
        <v>382</v>
      </c>
    </row>
    <row r="768" spans="1:19" ht="11.25" hidden="1" customHeight="1">
      <c r="A768" s="54" t="s">
        <v>1847</v>
      </c>
      <c r="B768" s="54" t="s">
        <v>4196</v>
      </c>
      <c r="C768" s="54"/>
      <c r="D768" s="54" t="s">
        <v>4195</v>
      </c>
      <c r="E768" s="54" t="s">
        <v>862</v>
      </c>
      <c r="F768" s="54" t="s">
        <v>1244</v>
      </c>
      <c r="G768" s="54" t="s">
        <v>861</v>
      </c>
      <c r="H768" s="54" t="s">
        <v>3046</v>
      </c>
      <c r="I768" s="54" t="s">
        <v>4194</v>
      </c>
      <c r="J768" s="54" t="s">
        <v>4193</v>
      </c>
      <c r="K768" s="54" t="s">
        <v>25</v>
      </c>
      <c r="L768" s="54" t="s">
        <v>15</v>
      </c>
      <c r="M768" s="54" t="s">
        <v>224</v>
      </c>
      <c r="N768" s="54" t="s">
        <v>5657</v>
      </c>
      <c r="O768" s="53">
        <v>41324.641944444447</v>
      </c>
      <c r="P768" s="52">
        <v>0</v>
      </c>
      <c r="Q768" s="51">
        <v>2.4625347222222222</v>
      </c>
      <c r="R768" s="51">
        <v>27.710208333333334</v>
      </c>
      <c r="S768" s="50" t="s">
        <v>382</v>
      </c>
    </row>
    <row r="769" spans="1:19" ht="11.25" hidden="1" customHeight="1">
      <c r="A769" s="54" t="s">
        <v>1847</v>
      </c>
      <c r="B769" s="54" t="s">
        <v>4189</v>
      </c>
      <c r="C769" s="54"/>
      <c r="D769" s="54" t="s">
        <v>4188</v>
      </c>
      <c r="E769" s="54" t="s">
        <v>862</v>
      </c>
      <c r="F769" s="54" t="s">
        <v>1244</v>
      </c>
      <c r="G769" s="54" t="s">
        <v>861</v>
      </c>
      <c r="H769" s="54" t="s">
        <v>3293</v>
      </c>
      <c r="I769" s="54" t="s">
        <v>3293</v>
      </c>
      <c r="J769" s="54" t="s">
        <v>4187</v>
      </c>
      <c r="K769" s="54" t="s">
        <v>344</v>
      </c>
      <c r="L769" s="54" t="s">
        <v>15</v>
      </c>
      <c r="M769" s="54" t="s">
        <v>15</v>
      </c>
      <c r="N769" s="54"/>
      <c r="P769" s="52">
        <v>0</v>
      </c>
      <c r="R769" s="51">
        <v>22.59277777777778</v>
      </c>
      <c r="S769" s="50" t="s">
        <v>382</v>
      </c>
    </row>
    <row r="770" spans="1:19" ht="11.25" hidden="1" customHeight="1">
      <c r="A770" s="54" t="s">
        <v>4185</v>
      </c>
      <c r="B770" s="54" t="s">
        <v>4184</v>
      </c>
      <c r="C770" s="54"/>
      <c r="D770" s="54" t="s">
        <v>868</v>
      </c>
      <c r="E770" s="54" t="s">
        <v>4183</v>
      </c>
      <c r="F770" s="54" t="s">
        <v>1244</v>
      </c>
      <c r="G770" s="54" t="s">
        <v>861</v>
      </c>
      <c r="H770" s="54" t="s">
        <v>3017</v>
      </c>
      <c r="I770" s="54" t="s">
        <v>3017</v>
      </c>
      <c r="J770" s="54" t="s">
        <v>4182</v>
      </c>
      <c r="K770" s="54" t="s">
        <v>25</v>
      </c>
      <c r="L770" s="54" t="s">
        <v>15</v>
      </c>
      <c r="M770" s="54" t="s">
        <v>20</v>
      </c>
      <c r="N770" s="54" t="s">
        <v>4181</v>
      </c>
      <c r="O770" s="53">
        <v>41304.640706018516</v>
      </c>
      <c r="P770" s="52">
        <v>1</v>
      </c>
      <c r="Q770" s="51">
        <v>22.46377314814815</v>
      </c>
      <c r="R770" s="51">
        <v>22.46377314814815</v>
      </c>
      <c r="S770" s="50" t="s">
        <v>382</v>
      </c>
    </row>
    <row r="771" spans="1:19" ht="11.25" hidden="1" customHeight="1">
      <c r="A771" s="54" t="s">
        <v>863</v>
      </c>
      <c r="B771" s="54" t="s">
        <v>4393</v>
      </c>
      <c r="C771" s="54"/>
      <c r="D771" s="54" t="s">
        <v>2704</v>
      </c>
      <c r="E771" s="54" t="s">
        <v>3309</v>
      </c>
      <c r="F771" s="54" t="s">
        <v>1244</v>
      </c>
      <c r="G771" s="54" t="s">
        <v>861</v>
      </c>
      <c r="H771" s="54" t="s">
        <v>3017</v>
      </c>
      <c r="I771" s="54" t="s">
        <v>3017</v>
      </c>
      <c r="J771" s="54" t="s">
        <v>4392</v>
      </c>
      <c r="K771" s="54" t="s">
        <v>19</v>
      </c>
      <c r="L771" s="54" t="s">
        <v>15</v>
      </c>
      <c r="M771" s="54" t="s">
        <v>216</v>
      </c>
      <c r="N771" s="54" t="s">
        <v>3883</v>
      </c>
      <c r="O771" s="53">
        <v>41309.48578703704</v>
      </c>
      <c r="P771" s="52">
        <v>0</v>
      </c>
      <c r="Q771" s="51">
        <v>17.618692129629629</v>
      </c>
      <c r="R771" s="51">
        <v>21.66478009259259</v>
      </c>
      <c r="S771" s="50" t="s">
        <v>382</v>
      </c>
    </row>
    <row r="772" spans="1:19" ht="11.25" hidden="1" customHeight="1">
      <c r="A772" s="54" t="s">
        <v>1486</v>
      </c>
      <c r="B772" s="54" t="s">
        <v>4335</v>
      </c>
      <c r="C772" s="54"/>
      <c r="D772" s="54" t="s">
        <v>868</v>
      </c>
      <c r="E772" s="54" t="s">
        <v>862</v>
      </c>
      <c r="F772" s="54" t="s">
        <v>1244</v>
      </c>
      <c r="G772" s="54" t="s">
        <v>861</v>
      </c>
      <c r="H772" s="54" t="s">
        <v>3017</v>
      </c>
      <c r="I772" s="54" t="s">
        <v>3017</v>
      </c>
      <c r="J772" s="54" t="s">
        <v>4334</v>
      </c>
      <c r="K772" s="54" t="s">
        <v>19</v>
      </c>
      <c r="L772" s="54" t="s">
        <v>15</v>
      </c>
      <c r="M772" s="54" t="s">
        <v>34</v>
      </c>
      <c r="N772" s="54" t="s">
        <v>5657</v>
      </c>
      <c r="O772" s="53">
        <v>41326.603842592594</v>
      </c>
      <c r="P772" s="52">
        <v>2</v>
      </c>
      <c r="Q772" s="51">
        <v>0.50063657407407414</v>
      </c>
      <c r="R772" s="51">
        <v>21.444699074074073</v>
      </c>
      <c r="S772" s="50" t="s">
        <v>382</v>
      </c>
    </row>
    <row r="773" spans="1:19" ht="11.25" hidden="1" customHeight="1">
      <c r="A773" s="54" t="s">
        <v>3896</v>
      </c>
      <c r="B773" s="54" t="s">
        <v>4180</v>
      </c>
      <c r="C773" s="54"/>
      <c r="D773" s="54" t="s">
        <v>878</v>
      </c>
      <c r="E773" s="54" t="s">
        <v>877</v>
      </c>
      <c r="F773" s="54" t="s">
        <v>1244</v>
      </c>
      <c r="G773" s="54" t="s">
        <v>861</v>
      </c>
      <c r="H773" s="54" t="s">
        <v>3034</v>
      </c>
      <c r="I773" s="54" t="s">
        <v>3034</v>
      </c>
      <c r="J773" s="54" t="s">
        <v>4179</v>
      </c>
      <c r="K773" s="54" t="s">
        <v>96</v>
      </c>
      <c r="L773" s="54" t="s">
        <v>15</v>
      </c>
      <c r="M773" s="54" t="s">
        <v>15</v>
      </c>
      <c r="N773" s="54"/>
      <c r="P773" s="52">
        <v>0</v>
      </c>
      <c r="R773" s="51">
        <v>21.192615740740745</v>
      </c>
      <c r="S773" s="50" t="s">
        <v>382</v>
      </c>
    </row>
    <row r="774" spans="1:19" ht="11.25" hidden="1" customHeight="1">
      <c r="A774" s="54" t="s">
        <v>900</v>
      </c>
      <c r="B774" s="54" t="s">
        <v>4178</v>
      </c>
      <c r="C774" s="54"/>
      <c r="D774" s="54" t="s">
        <v>878</v>
      </c>
      <c r="E774" s="54" t="s">
        <v>877</v>
      </c>
      <c r="F774" s="54" t="s">
        <v>1244</v>
      </c>
      <c r="G774" s="54" t="s">
        <v>861</v>
      </c>
      <c r="H774" s="54" t="s">
        <v>3034</v>
      </c>
      <c r="I774" s="54" t="s">
        <v>3034</v>
      </c>
      <c r="J774" s="54" t="s">
        <v>4177</v>
      </c>
      <c r="K774" s="54" t="s">
        <v>25</v>
      </c>
      <c r="L774" s="54" t="s">
        <v>15</v>
      </c>
      <c r="M774" s="54" t="s">
        <v>1671</v>
      </c>
      <c r="N774" s="54" t="s">
        <v>51</v>
      </c>
      <c r="O774" s="53">
        <v>41320.376550925925</v>
      </c>
      <c r="P774" s="52">
        <v>0</v>
      </c>
      <c r="Q774" s="51">
        <v>6.7279282407407406</v>
      </c>
      <c r="R774" s="51">
        <v>21.115289351851853</v>
      </c>
      <c r="S774" s="50" t="s">
        <v>382</v>
      </c>
    </row>
    <row r="775" spans="1:19" ht="11.25" hidden="1" customHeight="1">
      <c r="A775" s="54" t="s">
        <v>863</v>
      </c>
      <c r="B775" s="54" t="s">
        <v>4391</v>
      </c>
      <c r="C775" s="54"/>
      <c r="D775" s="54" t="s">
        <v>2704</v>
      </c>
      <c r="E775" s="54" t="s">
        <v>3309</v>
      </c>
      <c r="F775" s="54" t="s">
        <v>1244</v>
      </c>
      <c r="G775" s="54" t="s">
        <v>861</v>
      </c>
      <c r="H775" s="54" t="s">
        <v>3017</v>
      </c>
      <c r="I775" s="54" t="s">
        <v>3017</v>
      </c>
      <c r="J775" s="54" t="s">
        <v>4390</v>
      </c>
      <c r="K775" s="54" t="s">
        <v>14</v>
      </c>
      <c r="L775" s="54" t="s">
        <v>15</v>
      </c>
      <c r="M775" s="54" t="s">
        <v>34</v>
      </c>
      <c r="N775" s="54" t="s">
        <v>5657</v>
      </c>
      <c r="O775" s="53">
        <v>41326.604571759257</v>
      </c>
      <c r="P775" s="52">
        <v>2</v>
      </c>
      <c r="Q775" s="51">
        <v>0.49990740740740736</v>
      </c>
      <c r="R775" s="51">
        <v>16.564444444444444</v>
      </c>
      <c r="S775" s="50" t="s">
        <v>382</v>
      </c>
    </row>
    <row r="776" spans="1:19" ht="11.25" hidden="1" customHeight="1">
      <c r="A776" s="54" t="s">
        <v>1569</v>
      </c>
      <c r="B776" s="54" t="s">
        <v>4459</v>
      </c>
      <c r="C776" s="54"/>
      <c r="D776" s="54" t="s">
        <v>903</v>
      </c>
      <c r="E776" s="54" t="s">
        <v>895</v>
      </c>
      <c r="F776" s="54" t="s">
        <v>1244</v>
      </c>
      <c r="G776" s="54" t="s">
        <v>861</v>
      </c>
      <c r="H776" s="54" t="s">
        <v>3044</v>
      </c>
      <c r="I776" s="54" t="s">
        <v>3044</v>
      </c>
      <c r="J776" s="54" t="s">
        <v>4458</v>
      </c>
      <c r="K776" s="54" t="s">
        <v>25</v>
      </c>
      <c r="L776" s="54" t="s">
        <v>15</v>
      </c>
      <c r="M776" s="54" t="s">
        <v>15</v>
      </c>
      <c r="N776" s="54"/>
      <c r="P776" s="52">
        <v>0</v>
      </c>
      <c r="R776" s="51">
        <v>15.659548611111111</v>
      </c>
      <c r="S776" s="50" t="s">
        <v>382</v>
      </c>
    </row>
    <row r="777" spans="1:19" ht="11.25" hidden="1" customHeight="1">
      <c r="A777" s="54" t="s">
        <v>1569</v>
      </c>
      <c r="B777" s="54" t="s">
        <v>4457</v>
      </c>
      <c r="C777" s="54"/>
      <c r="D777" s="54" t="s">
        <v>903</v>
      </c>
      <c r="E777" s="54" t="s">
        <v>895</v>
      </c>
      <c r="F777" s="54" t="s">
        <v>1244</v>
      </c>
      <c r="G777" s="54" t="s">
        <v>861</v>
      </c>
      <c r="H777" s="54" t="s">
        <v>3044</v>
      </c>
      <c r="I777" s="54" t="s">
        <v>3044</v>
      </c>
      <c r="J777" s="54" t="s">
        <v>4456</v>
      </c>
      <c r="K777" s="54" t="s">
        <v>25</v>
      </c>
      <c r="L777" s="54" t="s">
        <v>15</v>
      </c>
      <c r="M777" s="54" t="s">
        <v>15</v>
      </c>
      <c r="N777" s="54"/>
      <c r="P777" s="52">
        <v>0</v>
      </c>
      <c r="R777" s="51">
        <v>15.648888888888889</v>
      </c>
      <c r="S777" s="50" t="s">
        <v>382</v>
      </c>
    </row>
    <row r="778" spans="1:19" ht="11.25" hidden="1" customHeight="1">
      <c r="A778" s="54" t="s">
        <v>1552</v>
      </c>
      <c r="B778" s="54" t="s">
        <v>4619</v>
      </c>
      <c r="C778" s="54"/>
      <c r="D778" s="54" t="s">
        <v>1748</v>
      </c>
      <c r="E778" s="54" t="s">
        <v>1749</v>
      </c>
      <c r="F778" s="54" t="s">
        <v>1244</v>
      </c>
      <c r="G778" s="54" t="s">
        <v>874</v>
      </c>
      <c r="H778" s="54" t="s">
        <v>3049</v>
      </c>
      <c r="I778" s="54" t="s">
        <v>3048</v>
      </c>
      <c r="J778" s="54" t="s">
        <v>1750</v>
      </c>
      <c r="K778" s="54" t="s">
        <v>60</v>
      </c>
      <c r="L778" s="54" t="s">
        <v>15</v>
      </c>
      <c r="M778" s="54" t="s">
        <v>20</v>
      </c>
      <c r="N778" s="54" t="s">
        <v>4618</v>
      </c>
      <c r="O778" s="53">
        <v>41313.534050925926</v>
      </c>
      <c r="P778" s="52">
        <v>1</v>
      </c>
      <c r="Q778" s="51">
        <v>13.570428240740741</v>
      </c>
      <c r="R778" s="51">
        <v>13.570428240740741</v>
      </c>
      <c r="S778" s="50" t="s">
        <v>382</v>
      </c>
    </row>
    <row r="779" spans="1:19" ht="11.25" hidden="1" customHeight="1">
      <c r="A779" s="54" t="s">
        <v>873</v>
      </c>
      <c r="B779" s="54" t="s">
        <v>4617</v>
      </c>
      <c r="C779" s="54"/>
      <c r="D779" s="54" t="s">
        <v>1559</v>
      </c>
      <c r="E779" s="54" t="s">
        <v>867</v>
      </c>
      <c r="F779" s="54" t="s">
        <v>1244</v>
      </c>
      <c r="G779" s="54" t="s">
        <v>861</v>
      </c>
      <c r="H779" s="54" t="s">
        <v>3017</v>
      </c>
      <c r="I779" s="54" t="s">
        <v>3017</v>
      </c>
      <c r="J779" s="54" t="s">
        <v>4616</v>
      </c>
      <c r="K779" s="54" t="s">
        <v>14</v>
      </c>
      <c r="L779" s="54" t="s">
        <v>15</v>
      </c>
      <c r="M779" s="54" t="s">
        <v>15</v>
      </c>
      <c r="N779" s="54"/>
      <c r="P779" s="52">
        <v>0</v>
      </c>
      <c r="R779" s="51">
        <v>10.388796296296299</v>
      </c>
      <c r="S779" s="50" t="s">
        <v>382</v>
      </c>
    </row>
    <row r="780" spans="1:19" ht="11.25" hidden="1" customHeight="1">
      <c r="A780" s="54" t="s">
        <v>4615</v>
      </c>
      <c r="B780" s="54" t="s">
        <v>4614</v>
      </c>
      <c r="C780" s="54"/>
      <c r="D780" s="54" t="s">
        <v>899</v>
      </c>
      <c r="E780" s="54" t="s">
        <v>898</v>
      </c>
      <c r="F780" s="54" t="s">
        <v>1244</v>
      </c>
      <c r="G780" s="54" t="s">
        <v>874</v>
      </c>
      <c r="H780" s="54" t="s">
        <v>3047</v>
      </c>
      <c r="I780" s="54" t="s">
        <v>3047</v>
      </c>
      <c r="J780" s="54" t="s">
        <v>4613</v>
      </c>
      <c r="K780" s="54" t="s">
        <v>25</v>
      </c>
      <c r="L780" s="54" t="s">
        <v>15</v>
      </c>
      <c r="M780" s="54" t="s">
        <v>15</v>
      </c>
      <c r="N780" s="54"/>
      <c r="P780" s="52">
        <v>0</v>
      </c>
      <c r="R780" s="51">
        <v>8.4184143518518511</v>
      </c>
      <c r="S780" s="50" t="s">
        <v>382</v>
      </c>
    </row>
    <row r="781" spans="1:19" ht="11.25" hidden="1" customHeight="1">
      <c r="A781" s="54" t="s">
        <v>1486</v>
      </c>
      <c r="B781" s="54" t="s">
        <v>4647</v>
      </c>
      <c r="C781" s="54"/>
      <c r="D781" s="54" t="s">
        <v>4646</v>
      </c>
      <c r="E781" s="54" t="s">
        <v>4645</v>
      </c>
      <c r="F781" s="54" t="s">
        <v>1244</v>
      </c>
      <c r="G781" s="54" t="s">
        <v>874</v>
      </c>
      <c r="H781" s="54" t="s">
        <v>4644</v>
      </c>
      <c r="I781" s="54" t="s">
        <v>4644</v>
      </c>
      <c r="J781" s="54" t="s">
        <v>5674</v>
      </c>
      <c r="K781" s="54" t="s">
        <v>25</v>
      </c>
      <c r="L781" s="54" t="s">
        <v>15</v>
      </c>
      <c r="M781" s="54" t="s">
        <v>20</v>
      </c>
      <c r="N781" s="54" t="s">
        <v>4643</v>
      </c>
      <c r="O781" s="53">
        <v>41318.734664351854</v>
      </c>
      <c r="P781" s="52">
        <v>1</v>
      </c>
      <c r="Q781" s="51">
        <v>8.3698148148148146</v>
      </c>
      <c r="R781" s="51">
        <v>8.3698148148148146</v>
      </c>
      <c r="S781" s="50" t="s">
        <v>382</v>
      </c>
    </row>
    <row r="782" spans="1:19" ht="11.25" hidden="1" customHeight="1">
      <c r="A782" s="54" t="s">
        <v>1847</v>
      </c>
      <c r="B782" s="54" t="s">
        <v>4612</v>
      </c>
      <c r="C782" s="54"/>
      <c r="D782" s="54" t="s">
        <v>4401</v>
      </c>
      <c r="E782" s="54" t="s">
        <v>895</v>
      </c>
      <c r="F782" s="54" t="s">
        <v>1244</v>
      </c>
      <c r="G782" s="54" t="s">
        <v>861</v>
      </c>
      <c r="H782" s="54" t="s">
        <v>3039</v>
      </c>
      <c r="I782" s="54" t="s">
        <v>3038</v>
      </c>
      <c r="J782" s="54" t="s">
        <v>4400</v>
      </c>
      <c r="K782" s="54" t="s">
        <v>25</v>
      </c>
      <c r="L782" s="54" t="s">
        <v>15</v>
      </c>
      <c r="M782" s="54" t="s">
        <v>224</v>
      </c>
      <c r="N782" s="54" t="s">
        <v>5657</v>
      </c>
      <c r="O782" s="53">
        <v>41325.654583333337</v>
      </c>
      <c r="P782" s="52">
        <v>0</v>
      </c>
      <c r="Q782" s="51">
        <v>1.4498958333333334</v>
      </c>
      <c r="R782" s="51">
        <v>6.601192129629629</v>
      </c>
      <c r="S782" s="50" t="s">
        <v>382</v>
      </c>
    </row>
    <row r="783" spans="1:19" ht="11.25" hidden="1" customHeight="1">
      <c r="A783" s="54" t="s">
        <v>883</v>
      </c>
      <c r="B783" s="54" t="s">
        <v>5667</v>
      </c>
      <c r="C783" s="54"/>
      <c r="D783" s="54" t="s">
        <v>2713</v>
      </c>
      <c r="E783" s="54" t="s">
        <v>896</v>
      </c>
      <c r="F783" s="54" t="s">
        <v>1244</v>
      </c>
      <c r="G783" s="54" t="s">
        <v>874</v>
      </c>
      <c r="H783" s="54" t="s">
        <v>3049</v>
      </c>
      <c r="I783" s="54" t="s">
        <v>5666</v>
      </c>
      <c r="J783" s="54" t="s">
        <v>5665</v>
      </c>
      <c r="K783" s="54" t="s">
        <v>96</v>
      </c>
      <c r="L783" s="54" t="s">
        <v>15</v>
      </c>
      <c r="M783" s="54" t="s">
        <v>40</v>
      </c>
      <c r="N783" s="54" t="s">
        <v>2146</v>
      </c>
      <c r="O783" s="53">
        <v>41326.613958333335</v>
      </c>
      <c r="P783" s="52">
        <v>5</v>
      </c>
      <c r="Q783" s="51">
        <v>0.49052083333333329</v>
      </c>
      <c r="R783" s="51">
        <v>2.5650347222222223</v>
      </c>
      <c r="S783" s="50" t="s">
        <v>382</v>
      </c>
    </row>
    <row r="784" spans="1:19" ht="11.25" hidden="1" customHeight="1">
      <c r="A784" s="54" t="s">
        <v>5793</v>
      </c>
      <c r="B784" s="54" t="s">
        <v>5792</v>
      </c>
      <c r="C784" s="54"/>
      <c r="D784" s="54" t="s">
        <v>5791</v>
      </c>
      <c r="E784" s="54" t="s">
        <v>5790</v>
      </c>
      <c r="F784" s="54" t="s">
        <v>1244</v>
      </c>
      <c r="G784" s="54" t="s">
        <v>874</v>
      </c>
      <c r="H784" s="54" t="s">
        <v>3049</v>
      </c>
      <c r="I784" s="54" t="s">
        <v>5666</v>
      </c>
      <c r="J784" s="54" t="s">
        <v>5665</v>
      </c>
      <c r="K784" s="54" t="s">
        <v>25</v>
      </c>
      <c r="L784" s="54" t="s">
        <v>15</v>
      </c>
      <c r="M784" s="54" t="s">
        <v>20</v>
      </c>
      <c r="N784" s="54" t="s">
        <v>5789</v>
      </c>
      <c r="O784" s="53">
        <v>41326.43540509259</v>
      </c>
      <c r="P784" s="52">
        <v>1</v>
      </c>
      <c r="Q784" s="51">
        <v>0.66907407407407415</v>
      </c>
      <c r="R784" s="51">
        <v>0.66907407407407415</v>
      </c>
      <c r="S784" s="50" t="s">
        <v>382</v>
      </c>
    </row>
    <row r="785" spans="1:19" ht="11.25" hidden="1" customHeight="1">
      <c r="A785" s="54" t="s">
        <v>750</v>
      </c>
      <c r="B785" s="54" t="s">
        <v>749</v>
      </c>
      <c r="C785" s="54"/>
      <c r="D785" s="54" t="s">
        <v>748</v>
      </c>
      <c r="E785" s="54" t="s">
        <v>747</v>
      </c>
      <c r="F785" s="54" t="s">
        <v>386</v>
      </c>
      <c r="G785" s="54" t="s">
        <v>2907</v>
      </c>
      <c r="H785" s="54" t="s">
        <v>385</v>
      </c>
      <c r="I785" s="54" t="s">
        <v>384</v>
      </c>
      <c r="J785" s="54" t="s">
        <v>746</v>
      </c>
      <c r="K785" s="54" t="s">
        <v>60</v>
      </c>
      <c r="L785" s="54" t="s">
        <v>15</v>
      </c>
      <c r="M785" s="54" t="s">
        <v>40</v>
      </c>
      <c r="N785" s="54" t="s">
        <v>1668</v>
      </c>
      <c r="O785" s="53">
        <v>40442.631620370368</v>
      </c>
      <c r="P785" s="52">
        <v>4</v>
      </c>
      <c r="Q785" s="51">
        <v>884.47285879629635</v>
      </c>
      <c r="R785" s="51">
        <v>940.60086805555557</v>
      </c>
      <c r="S785" s="50" t="s">
        <v>382</v>
      </c>
    </row>
    <row r="786" spans="1:19" ht="11.25" hidden="1" customHeight="1">
      <c r="A786" s="54" t="s">
        <v>727</v>
      </c>
      <c r="B786" s="54" t="s">
        <v>745</v>
      </c>
      <c r="C786" s="54"/>
      <c r="D786" s="54" t="s">
        <v>741</v>
      </c>
      <c r="E786" s="54" t="s">
        <v>743</v>
      </c>
      <c r="F786" s="54" t="s">
        <v>1244</v>
      </c>
      <c r="G786" s="54" t="s">
        <v>3031</v>
      </c>
      <c r="H786" s="54" t="s">
        <v>3030</v>
      </c>
      <c r="I786" s="54" t="s">
        <v>723</v>
      </c>
      <c r="J786" s="54" t="s">
        <v>744</v>
      </c>
      <c r="K786" s="54" t="s">
        <v>60</v>
      </c>
      <c r="L786" s="54" t="s">
        <v>15</v>
      </c>
      <c r="M786" s="54" t="s">
        <v>40</v>
      </c>
      <c r="N786" s="54" t="s">
        <v>1668</v>
      </c>
      <c r="O786" s="53">
        <v>40644.56621527778</v>
      </c>
      <c r="P786" s="52">
        <v>4</v>
      </c>
      <c r="Q786" s="51">
        <v>682.53826388888888</v>
      </c>
      <c r="R786" s="51">
        <v>689.69534722222238</v>
      </c>
      <c r="S786" s="50" t="s">
        <v>382</v>
      </c>
    </row>
    <row r="787" spans="1:19" ht="11.25" hidden="1" customHeight="1">
      <c r="A787" s="54" t="s">
        <v>727</v>
      </c>
      <c r="B787" s="54" t="s">
        <v>742</v>
      </c>
      <c r="C787" s="54"/>
      <c r="D787" s="54" t="s">
        <v>741</v>
      </c>
      <c r="E787" s="54" t="s">
        <v>740</v>
      </c>
      <c r="F787" s="54" t="s">
        <v>1244</v>
      </c>
      <c r="G787" s="54" t="s">
        <v>3031</v>
      </c>
      <c r="H787" s="54" t="s">
        <v>3032</v>
      </c>
      <c r="I787" s="54" t="s">
        <v>739</v>
      </c>
      <c r="J787" s="54" t="s">
        <v>738</v>
      </c>
      <c r="K787" s="54" t="s">
        <v>60</v>
      </c>
      <c r="L787" s="54" t="s">
        <v>15</v>
      </c>
      <c r="M787" s="54" t="s">
        <v>40</v>
      </c>
      <c r="N787" s="54" t="s">
        <v>1668</v>
      </c>
      <c r="O787" s="53">
        <v>40926.399097222224</v>
      </c>
      <c r="P787" s="52">
        <v>4</v>
      </c>
      <c r="Q787" s="51">
        <v>400.70538194444447</v>
      </c>
      <c r="R787" s="51">
        <v>429.50335648148143</v>
      </c>
      <c r="S787" s="50" t="s">
        <v>382</v>
      </c>
    </row>
    <row r="788" spans="1:19" ht="11.25" hidden="1" customHeight="1">
      <c r="A788" s="54" t="s">
        <v>737</v>
      </c>
      <c r="B788" s="54" t="s">
        <v>736</v>
      </c>
      <c r="C788" s="54"/>
      <c r="D788" s="54" t="s">
        <v>735</v>
      </c>
      <c r="E788" s="54" t="s">
        <v>734</v>
      </c>
      <c r="F788" s="54" t="s">
        <v>2976</v>
      </c>
      <c r="G788" s="54" t="s">
        <v>2975</v>
      </c>
      <c r="H788" s="54" t="s">
        <v>2974</v>
      </c>
      <c r="I788" s="54" t="s">
        <v>2973</v>
      </c>
      <c r="J788" s="54" t="s">
        <v>733</v>
      </c>
      <c r="K788" s="54" t="s">
        <v>60</v>
      </c>
      <c r="L788" s="54" t="s">
        <v>15</v>
      </c>
      <c r="M788" s="54" t="s">
        <v>40</v>
      </c>
      <c r="N788" s="54" t="s">
        <v>1668</v>
      </c>
      <c r="O788" s="53">
        <v>40938.669664351852</v>
      </c>
      <c r="P788" s="52">
        <v>4</v>
      </c>
      <c r="Q788" s="51">
        <v>388.43481481481484</v>
      </c>
      <c r="R788" s="51">
        <v>412.53533564814808</v>
      </c>
      <c r="S788" s="50" t="s">
        <v>382</v>
      </c>
    </row>
    <row r="789" spans="1:19" ht="11.25" hidden="1" customHeight="1">
      <c r="A789" s="54" t="s">
        <v>721</v>
      </c>
      <c r="B789" s="54" t="s">
        <v>720</v>
      </c>
      <c r="C789" s="54"/>
      <c r="D789" s="54" t="s">
        <v>719</v>
      </c>
      <c r="E789" s="54" t="s">
        <v>709</v>
      </c>
      <c r="F789" s="54" t="s">
        <v>386</v>
      </c>
      <c r="G789" s="54" t="s">
        <v>2970</v>
      </c>
      <c r="H789" s="54" t="s">
        <v>2970</v>
      </c>
      <c r="I789" s="54" t="s">
        <v>707</v>
      </c>
      <c r="J789" s="54" t="s">
        <v>718</v>
      </c>
      <c r="K789" s="54" t="s">
        <v>60</v>
      </c>
      <c r="L789" s="54" t="s">
        <v>15</v>
      </c>
      <c r="M789" s="54" t="s">
        <v>40</v>
      </c>
      <c r="N789" s="54" t="s">
        <v>1668</v>
      </c>
      <c r="O789" s="53">
        <v>41065.649363425924</v>
      </c>
      <c r="P789" s="52">
        <v>4</v>
      </c>
      <c r="Q789" s="51">
        <v>261.45511574074072</v>
      </c>
      <c r="R789" s="51">
        <v>282.23910879629631</v>
      </c>
      <c r="S789" s="50" t="s">
        <v>382</v>
      </c>
    </row>
    <row r="790" spans="1:19" ht="11.25" hidden="1" customHeight="1">
      <c r="A790" s="54" t="s">
        <v>1360</v>
      </c>
      <c r="B790" s="54" t="s">
        <v>3302</v>
      </c>
      <c r="C790" s="54"/>
      <c r="D790" s="54" t="s">
        <v>715</v>
      </c>
      <c r="E790" s="54" t="s">
        <v>714</v>
      </c>
      <c r="F790" s="54" t="s">
        <v>386</v>
      </c>
      <c r="G790" s="54" t="s">
        <v>3301</v>
      </c>
      <c r="H790" s="54" t="s">
        <v>3300</v>
      </c>
      <c r="I790" s="54" t="s">
        <v>3300</v>
      </c>
      <c r="J790" s="54" t="s">
        <v>3299</v>
      </c>
      <c r="K790" s="54" t="s">
        <v>18</v>
      </c>
      <c r="L790" s="54" t="s">
        <v>56</v>
      </c>
      <c r="M790" s="54" t="s">
        <v>225</v>
      </c>
      <c r="N790" s="54" t="s">
        <v>4503</v>
      </c>
      <c r="O790" s="53">
        <v>41309.477002314816</v>
      </c>
      <c r="P790" s="52">
        <v>0</v>
      </c>
      <c r="Q790" s="51">
        <v>17.627476851851853</v>
      </c>
      <c r="R790" s="51">
        <v>63.434039351851851</v>
      </c>
      <c r="S790" s="50" t="s">
        <v>382</v>
      </c>
    </row>
    <row r="791" spans="1:19" ht="11.25" hidden="1" customHeight="1">
      <c r="A791" s="54" t="s">
        <v>1360</v>
      </c>
      <c r="B791" s="54" t="s">
        <v>4175</v>
      </c>
      <c r="C791" s="54"/>
      <c r="D791" s="54" t="s">
        <v>715</v>
      </c>
      <c r="E791" s="54" t="s">
        <v>714</v>
      </c>
      <c r="F791" s="54" t="s">
        <v>386</v>
      </c>
      <c r="G791" s="54" t="s">
        <v>2970</v>
      </c>
      <c r="H791" s="54" t="s">
        <v>2970</v>
      </c>
      <c r="I791" s="54" t="s">
        <v>2970</v>
      </c>
      <c r="J791" s="54" t="s">
        <v>4174</v>
      </c>
      <c r="K791" s="54" t="s">
        <v>60</v>
      </c>
      <c r="L791" s="54" t="s">
        <v>15</v>
      </c>
      <c r="M791" s="54" t="s">
        <v>228</v>
      </c>
      <c r="N791" s="54" t="s">
        <v>3217</v>
      </c>
      <c r="O791" s="53">
        <v>41304.517800925925</v>
      </c>
      <c r="P791" s="52">
        <v>0</v>
      </c>
      <c r="Q791" s="51">
        <v>22.586678240740742</v>
      </c>
      <c r="R791" s="51">
        <v>22.630717592592593</v>
      </c>
      <c r="S791" s="50" t="s">
        <v>382</v>
      </c>
    </row>
    <row r="792" spans="1:19" ht="11.25" hidden="1" customHeight="1">
      <c r="A792" s="54" t="s">
        <v>462</v>
      </c>
      <c r="B792" s="54" t="s">
        <v>706</v>
      </c>
      <c r="C792" s="54"/>
      <c r="D792" s="54" t="s">
        <v>696</v>
      </c>
      <c r="E792" s="54" t="s">
        <v>695</v>
      </c>
      <c r="F792" s="54" t="s">
        <v>2915</v>
      </c>
      <c r="G792" s="54" t="s">
        <v>382</v>
      </c>
      <c r="H792" s="54" t="s">
        <v>2934</v>
      </c>
      <c r="I792" s="54" t="s">
        <v>3029</v>
      </c>
      <c r="J792" s="54" t="s">
        <v>705</v>
      </c>
      <c r="K792" s="54" t="s">
        <v>60</v>
      </c>
      <c r="L792" s="54" t="s">
        <v>15</v>
      </c>
      <c r="M792" s="54" t="s">
        <v>40</v>
      </c>
      <c r="N792" s="54" t="s">
        <v>1668</v>
      </c>
      <c r="O792" s="53">
        <v>40912.5075462963</v>
      </c>
      <c r="P792" s="52">
        <v>4</v>
      </c>
      <c r="Q792" s="51">
        <v>414.59693287037038</v>
      </c>
      <c r="R792" s="51">
        <v>427.49443287037036</v>
      </c>
      <c r="S792" s="50" t="s">
        <v>382</v>
      </c>
    </row>
    <row r="793" spans="1:19" ht="11.25" hidden="1" customHeight="1">
      <c r="A793" s="54" t="s">
        <v>462</v>
      </c>
      <c r="B793" s="54" t="s">
        <v>704</v>
      </c>
      <c r="C793" s="54"/>
      <c r="D793" s="54" t="s">
        <v>696</v>
      </c>
      <c r="E793" s="54" t="s">
        <v>695</v>
      </c>
      <c r="F793" s="54" t="s">
        <v>2915</v>
      </c>
      <c r="G793" s="54" t="s">
        <v>382</v>
      </c>
      <c r="H793" s="54" t="s">
        <v>2934</v>
      </c>
      <c r="I793" s="54" t="s">
        <v>3029</v>
      </c>
      <c r="J793" s="54" t="s">
        <v>703</v>
      </c>
      <c r="K793" s="54" t="s">
        <v>60</v>
      </c>
      <c r="L793" s="54" t="s">
        <v>15</v>
      </c>
      <c r="M793" s="54" t="s">
        <v>40</v>
      </c>
      <c r="N793" s="54" t="s">
        <v>1668</v>
      </c>
      <c r="O793" s="53">
        <v>40912.633587962962</v>
      </c>
      <c r="P793" s="52">
        <v>4</v>
      </c>
      <c r="Q793" s="51">
        <v>414.47089120370373</v>
      </c>
      <c r="R793" s="51">
        <v>427.42142361111109</v>
      </c>
      <c r="S793" s="50" t="s">
        <v>382</v>
      </c>
    </row>
    <row r="794" spans="1:19" ht="11.25" hidden="1" customHeight="1">
      <c r="A794" s="54" t="s">
        <v>1404</v>
      </c>
      <c r="B794" s="54" t="s">
        <v>1403</v>
      </c>
      <c r="C794" s="54"/>
      <c r="D794" s="54" t="s">
        <v>1402</v>
      </c>
      <c r="E794" s="54" t="s">
        <v>459</v>
      </c>
      <c r="F794" s="54" t="s">
        <v>2915</v>
      </c>
      <c r="G794" s="54" t="s">
        <v>382</v>
      </c>
      <c r="H794" s="54" t="s">
        <v>2934</v>
      </c>
      <c r="I794" s="54" t="s">
        <v>2933</v>
      </c>
      <c r="J794" s="54" t="s">
        <v>1401</v>
      </c>
      <c r="K794" s="54" t="s">
        <v>60</v>
      </c>
      <c r="L794" s="54" t="s">
        <v>15</v>
      </c>
      <c r="M794" s="54" t="s">
        <v>40</v>
      </c>
      <c r="N794" s="54" t="s">
        <v>1668</v>
      </c>
      <c r="O794" s="53">
        <v>41085.498287037037</v>
      </c>
      <c r="P794" s="52">
        <v>4</v>
      </c>
      <c r="Q794" s="51">
        <v>241.60619212962965</v>
      </c>
      <c r="R794" s="51">
        <v>244.64348379629627</v>
      </c>
      <c r="S794" s="50" t="s">
        <v>382</v>
      </c>
    </row>
    <row r="795" spans="1:19" ht="11.25" hidden="1" customHeight="1">
      <c r="A795" s="54" t="s">
        <v>1546</v>
      </c>
      <c r="B795" s="54" t="s">
        <v>1663</v>
      </c>
      <c r="C795" s="54"/>
      <c r="D795" s="54" t="s">
        <v>1662</v>
      </c>
      <c r="E795" s="54" t="s">
        <v>459</v>
      </c>
      <c r="F795" s="54" t="s">
        <v>2915</v>
      </c>
      <c r="G795" s="54" t="s">
        <v>382</v>
      </c>
      <c r="H795" s="54" t="s">
        <v>2934</v>
      </c>
      <c r="I795" s="54" t="s">
        <v>2933</v>
      </c>
      <c r="J795" s="54" t="s">
        <v>1661</v>
      </c>
      <c r="K795" s="54" t="s">
        <v>60</v>
      </c>
      <c r="L795" s="54" t="s">
        <v>15</v>
      </c>
      <c r="M795" s="54" t="s">
        <v>15</v>
      </c>
      <c r="N795" s="54"/>
      <c r="P795" s="52">
        <v>0</v>
      </c>
      <c r="R795" s="51">
        <v>203.65825231481483</v>
      </c>
      <c r="S795" s="50" t="s">
        <v>382</v>
      </c>
    </row>
    <row r="796" spans="1:19" ht="11.25" hidden="1" customHeight="1">
      <c r="A796" s="54" t="s">
        <v>1404</v>
      </c>
      <c r="B796" s="54" t="s">
        <v>1766</v>
      </c>
      <c r="C796" s="54"/>
      <c r="D796" s="54" t="s">
        <v>668</v>
      </c>
      <c r="E796" s="54" t="s">
        <v>468</v>
      </c>
      <c r="F796" s="54" t="s">
        <v>2915</v>
      </c>
      <c r="G796" s="54" t="s">
        <v>382</v>
      </c>
      <c r="H796" s="54" t="s">
        <v>2914</v>
      </c>
      <c r="I796" s="54" t="s">
        <v>2947</v>
      </c>
      <c r="J796" s="54" t="s">
        <v>670</v>
      </c>
      <c r="K796" s="54" t="s">
        <v>60</v>
      </c>
      <c r="L796" s="54" t="s">
        <v>15</v>
      </c>
      <c r="M796" s="54" t="s">
        <v>15</v>
      </c>
      <c r="N796" s="54"/>
      <c r="P796" s="52">
        <v>0</v>
      </c>
      <c r="R796" s="51">
        <v>189.81200231481481</v>
      </c>
      <c r="S796" s="50" t="s">
        <v>382</v>
      </c>
    </row>
    <row r="797" spans="1:19" ht="11.25" hidden="1" customHeight="1">
      <c r="A797" s="54" t="s">
        <v>1359</v>
      </c>
      <c r="B797" s="54" t="s">
        <v>1884</v>
      </c>
      <c r="C797" s="54"/>
      <c r="D797" s="54" t="s">
        <v>1883</v>
      </c>
      <c r="E797" s="54" t="s">
        <v>459</v>
      </c>
      <c r="F797" s="54" t="s">
        <v>2915</v>
      </c>
      <c r="G797" s="54" t="s">
        <v>382</v>
      </c>
      <c r="H797" s="54" t="s">
        <v>2934</v>
      </c>
      <c r="I797" s="54" t="s">
        <v>2933</v>
      </c>
      <c r="J797" s="54" t="s">
        <v>1882</v>
      </c>
      <c r="K797" s="54" t="s">
        <v>19</v>
      </c>
      <c r="L797" s="54" t="s">
        <v>56</v>
      </c>
      <c r="M797" s="54" t="s">
        <v>40</v>
      </c>
      <c r="N797" s="54" t="s">
        <v>619</v>
      </c>
      <c r="O797" s="53">
        <v>41166.541493055556</v>
      </c>
      <c r="P797" s="52">
        <v>5</v>
      </c>
      <c r="Q797" s="51">
        <v>160.56298611111112</v>
      </c>
      <c r="R797" s="51">
        <v>167.65483796296294</v>
      </c>
      <c r="S797" s="50" t="s">
        <v>382</v>
      </c>
    </row>
    <row r="798" spans="1:19" ht="11.25" hidden="1" customHeight="1">
      <c r="A798" s="54" t="s">
        <v>1359</v>
      </c>
      <c r="B798" s="54" t="s">
        <v>1950</v>
      </c>
      <c r="C798" s="54"/>
      <c r="D798" s="54" t="s">
        <v>1951</v>
      </c>
      <c r="E798" s="54" t="s">
        <v>1952</v>
      </c>
      <c r="F798" s="54" t="s">
        <v>2915</v>
      </c>
      <c r="G798" s="54" t="s">
        <v>382</v>
      </c>
      <c r="H798" s="54" t="s">
        <v>2934</v>
      </c>
      <c r="I798" s="54" t="s">
        <v>2933</v>
      </c>
      <c r="J798" s="54" t="s">
        <v>1953</v>
      </c>
      <c r="K798" s="54" t="s">
        <v>60</v>
      </c>
      <c r="L798" s="54" t="s">
        <v>15</v>
      </c>
      <c r="M798" s="54" t="s">
        <v>15</v>
      </c>
      <c r="N798" s="54"/>
      <c r="P798" s="52">
        <v>0</v>
      </c>
      <c r="R798" s="51">
        <v>162.67625000000001</v>
      </c>
      <c r="S798" s="50" t="s">
        <v>382</v>
      </c>
    </row>
    <row r="799" spans="1:19" ht="11.25" hidden="1" customHeight="1">
      <c r="A799" s="54" t="s">
        <v>1546</v>
      </c>
      <c r="B799" s="54" t="s">
        <v>1968</v>
      </c>
      <c r="C799" s="54"/>
      <c r="D799" s="54" t="s">
        <v>1544</v>
      </c>
      <c r="E799" s="54" t="s">
        <v>701</v>
      </c>
      <c r="F799" s="54" t="s">
        <v>2915</v>
      </c>
      <c r="G799" s="54" t="s">
        <v>382</v>
      </c>
      <c r="H799" s="54" t="s">
        <v>2934</v>
      </c>
      <c r="I799" s="54" t="s">
        <v>3026</v>
      </c>
      <c r="J799" s="54" t="s">
        <v>1969</v>
      </c>
      <c r="K799" s="54" t="s">
        <v>19</v>
      </c>
      <c r="L799" s="54" t="s">
        <v>15</v>
      </c>
      <c r="M799" s="54" t="s">
        <v>15</v>
      </c>
      <c r="N799" s="54"/>
      <c r="P799" s="52">
        <v>0</v>
      </c>
      <c r="R799" s="51">
        <v>157.77376157407409</v>
      </c>
      <c r="S799" s="50" t="s">
        <v>382</v>
      </c>
    </row>
    <row r="800" spans="1:19" ht="11.25" hidden="1" customHeight="1">
      <c r="A800" s="54" t="s">
        <v>1546</v>
      </c>
      <c r="B800" s="54" t="s">
        <v>2064</v>
      </c>
      <c r="C800" s="54"/>
      <c r="D800" s="54" t="s">
        <v>702</v>
      </c>
      <c r="E800" s="54" t="s">
        <v>459</v>
      </c>
      <c r="F800" s="54" t="s">
        <v>2915</v>
      </c>
      <c r="G800" s="54" t="s">
        <v>382</v>
      </c>
      <c r="H800" s="54" t="s">
        <v>2934</v>
      </c>
      <c r="I800" s="54" t="s">
        <v>3025</v>
      </c>
      <c r="J800" s="54" t="s">
        <v>2063</v>
      </c>
      <c r="K800" s="54" t="s">
        <v>25</v>
      </c>
      <c r="L800" s="54" t="s">
        <v>15</v>
      </c>
      <c r="M800" s="54" t="s">
        <v>1711</v>
      </c>
      <c r="N800" s="54" t="s">
        <v>2224</v>
      </c>
      <c r="O800" s="53">
        <v>41241.425532407404</v>
      </c>
      <c r="P800" s="52">
        <v>0</v>
      </c>
      <c r="Q800" s="51">
        <v>85.678946759259276</v>
      </c>
      <c r="R800" s="51">
        <v>147.65971064814815</v>
      </c>
      <c r="S800" s="50" t="s">
        <v>382</v>
      </c>
    </row>
    <row r="801" spans="1:19" ht="11.25" hidden="1" customHeight="1">
      <c r="A801" s="54" t="s">
        <v>1621</v>
      </c>
      <c r="B801" s="54" t="s">
        <v>2553</v>
      </c>
      <c r="C801" s="54"/>
      <c r="D801" s="54" t="s">
        <v>496</v>
      </c>
      <c r="E801" s="54" t="s">
        <v>495</v>
      </c>
      <c r="F801" s="54" t="s">
        <v>2915</v>
      </c>
      <c r="G801" s="54" t="s">
        <v>382</v>
      </c>
      <c r="H801" s="54" t="s">
        <v>2934</v>
      </c>
      <c r="I801" s="54" t="s">
        <v>2948</v>
      </c>
      <c r="J801" s="54" t="s">
        <v>1077</v>
      </c>
      <c r="K801" s="54" t="s">
        <v>25</v>
      </c>
      <c r="L801" s="54" t="s">
        <v>15</v>
      </c>
      <c r="M801" s="54" t="s">
        <v>20</v>
      </c>
      <c r="N801" s="54" t="s">
        <v>2552</v>
      </c>
      <c r="O801" s="53">
        <v>41229.516747685186</v>
      </c>
      <c r="P801" s="52">
        <v>1</v>
      </c>
      <c r="Q801" s="51">
        <v>97.587731481481484</v>
      </c>
      <c r="R801" s="51">
        <v>97.587731481481484</v>
      </c>
      <c r="S801" s="50" t="s">
        <v>382</v>
      </c>
    </row>
    <row r="802" spans="1:19" ht="11.25" hidden="1" customHeight="1">
      <c r="A802" s="54" t="s">
        <v>1546</v>
      </c>
      <c r="B802" s="54" t="s">
        <v>3887</v>
      </c>
      <c r="C802" s="54"/>
      <c r="D802" s="54" t="s">
        <v>702</v>
      </c>
      <c r="E802" s="54" t="s">
        <v>459</v>
      </c>
      <c r="F802" s="54" t="s">
        <v>2915</v>
      </c>
      <c r="G802" s="54" t="s">
        <v>382</v>
      </c>
      <c r="H802" s="54" t="s">
        <v>2934</v>
      </c>
      <c r="I802" s="54" t="s">
        <v>3886</v>
      </c>
      <c r="J802" s="54" t="s">
        <v>3885</v>
      </c>
      <c r="K802" s="54" t="s">
        <v>60</v>
      </c>
      <c r="L802" s="54" t="s">
        <v>15</v>
      </c>
      <c r="M802" s="54" t="s">
        <v>224</v>
      </c>
      <c r="N802" s="54" t="s">
        <v>3078</v>
      </c>
      <c r="O802" s="53">
        <v>41296.57880787037</v>
      </c>
      <c r="P802" s="52">
        <v>0</v>
      </c>
      <c r="Q802" s="51">
        <v>30.525671296296295</v>
      </c>
      <c r="R802" s="51">
        <v>30.548969907407407</v>
      </c>
      <c r="S802" s="50" t="s">
        <v>382</v>
      </c>
    </row>
    <row r="803" spans="1:19" ht="11.25" hidden="1" customHeight="1">
      <c r="A803" s="54" t="s">
        <v>4173</v>
      </c>
      <c r="B803" s="54" t="s">
        <v>4172</v>
      </c>
      <c r="C803" s="54"/>
      <c r="D803" s="54" t="s">
        <v>1318</v>
      </c>
      <c r="E803" s="54" t="s">
        <v>459</v>
      </c>
      <c r="F803" s="54" t="s">
        <v>2915</v>
      </c>
      <c r="G803" s="54" t="s">
        <v>382</v>
      </c>
      <c r="H803" s="54" t="s">
        <v>2934</v>
      </c>
      <c r="I803" s="54" t="s">
        <v>3025</v>
      </c>
      <c r="J803" s="54" t="s">
        <v>4171</v>
      </c>
      <c r="K803" s="54" t="s">
        <v>25</v>
      </c>
      <c r="L803" s="54" t="s">
        <v>15</v>
      </c>
      <c r="M803" s="54" t="s">
        <v>226</v>
      </c>
      <c r="N803" s="54" t="s">
        <v>4539</v>
      </c>
      <c r="O803" s="53">
        <v>41326.613518518519</v>
      </c>
      <c r="P803" s="52">
        <v>0</v>
      </c>
      <c r="Q803" s="51">
        <v>0.4909606481481481</v>
      </c>
      <c r="R803" s="51">
        <v>22.722905092592597</v>
      </c>
      <c r="S803" s="50" t="s">
        <v>382</v>
      </c>
    </row>
    <row r="804" spans="1:19" ht="11.25" hidden="1" customHeight="1">
      <c r="A804" s="54" t="s">
        <v>4611</v>
      </c>
      <c r="B804" s="54" t="s">
        <v>4610</v>
      </c>
      <c r="C804" s="54"/>
      <c r="D804" s="54" t="s">
        <v>4609</v>
      </c>
      <c r="E804" s="54" t="s">
        <v>655</v>
      </c>
      <c r="F804" s="54" t="s">
        <v>386</v>
      </c>
      <c r="G804" s="54" t="s">
        <v>2932</v>
      </c>
      <c r="H804" s="54" t="s">
        <v>3441</v>
      </c>
      <c r="I804" s="54" t="s">
        <v>3441</v>
      </c>
      <c r="J804" s="54" t="s">
        <v>4608</v>
      </c>
      <c r="K804" s="54" t="s">
        <v>344</v>
      </c>
      <c r="L804" s="54" t="s">
        <v>15</v>
      </c>
      <c r="M804" s="54" t="s">
        <v>422</v>
      </c>
      <c r="N804" s="54" t="s">
        <v>479</v>
      </c>
      <c r="O804" s="53">
        <v>41325.659351851849</v>
      </c>
      <c r="P804" s="52">
        <v>0</v>
      </c>
      <c r="Q804" s="51">
        <v>1.4451273148148149</v>
      </c>
      <c r="R804" s="51">
        <v>21.454803240740738</v>
      </c>
      <c r="S804" s="50" t="s">
        <v>382</v>
      </c>
    </row>
    <row r="805" spans="1:19" ht="11.25" hidden="1" customHeight="1">
      <c r="A805" s="54" t="s">
        <v>3298</v>
      </c>
      <c r="B805" s="54" t="s">
        <v>4607</v>
      </c>
      <c r="C805" s="54"/>
      <c r="D805" s="54" t="s">
        <v>4606</v>
      </c>
      <c r="E805" s="54" t="s">
        <v>459</v>
      </c>
      <c r="F805" s="54" t="s">
        <v>2915</v>
      </c>
      <c r="G805" s="54" t="s">
        <v>382</v>
      </c>
      <c r="H805" s="54" t="s">
        <v>2934</v>
      </c>
      <c r="I805" s="54" t="s">
        <v>2933</v>
      </c>
      <c r="J805" s="54" t="s">
        <v>4605</v>
      </c>
      <c r="K805" s="54" t="s">
        <v>25</v>
      </c>
      <c r="L805" s="54" t="s">
        <v>15</v>
      </c>
      <c r="M805" s="54" t="s">
        <v>15</v>
      </c>
      <c r="N805" s="54"/>
      <c r="P805" s="52">
        <v>0</v>
      </c>
      <c r="R805" s="51">
        <v>7.6808449074074074</v>
      </c>
      <c r="S805" s="50" t="s">
        <v>382</v>
      </c>
    </row>
    <row r="806" spans="1:19" ht="11.25" hidden="1" customHeight="1">
      <c r="A806" s="54" t="s">
        <v>3298</v>
      </c>
      <c r="B806" s="54" t="s">
        <v>4603</v>
      </c>
      <c r="C806" s="54"/>
      <c r="D806" s="54" t="s">
        <v>4602</v>
      </c>
      <c r="E806" s="54" t="s">
        <v>459</v>
      </c>
      <c r="F806" s="54" t="s">
        <v>2915</v>
      </c>
      <c r="G806" s="54" t="s">
        <v>382</v>
      </c>
      <c r="H806" s="54" t="s">
        <v>2934</v>
      </c>
      <c r="I806" s="54" t="s">
        <v>2933</v>
      </c>
      <c r="J806" s="54" t="s">
        <v>4601</v>
      </c>
      <c r="K806" s="54" t="s">
        <v>25</v>
      </c>
      <c r="L806" s="54" t="s">
        <v>15</v>
      </c>
      <c r="M806" s="54" t="s">
        <v>224</v>
      </c>
      <c r="N806" s="54" t="s">
        <v>3078</v>
      </c>
      <c r="O806" s="53">
        <v>41320.632268518515</v>
      </c>
      <c r="P806" s="52">
        <v>0</v>
      </c>
      <c r="Q806" s="51">
        <v>6.4722106481481481</v>
      </c>
      <c r="R806" s="51">
        <v>7.6070486111111109</v>
      </c>
      <c r="S806" s="50" t="s">
        <v>382</v>
      </c>
    </row>
    <row r="807" spans="1:19" ht="11.25" hidden="1" customHeight="1">
      <c r="A807" s="54" t="s">
        <v>4611</v>
      </c>
      <c r="B807" s="54" t="s">
        <v>5663</v>
      </c>
      <c r="C807" s="54"/>
      <c r="D807" s="54" t="s">
        <v>5662</v>
      </c>
      <c r="E807" s="54" t="s">
        <v>4700</v>
      </c>
      <c r="F807" s="54" t="s">
        <v>2915</v>
      </c>
      <c r="G807" s="54" t="s">
        <v>382</v>
      </c>
      <c r="H807" s="54" t="s">
        <v>2934</v>
      </c>
      <c r="I807" s="54" t="s">
        <v>3028</v>
      </c>
      <c r="J807" s="54" t="s">
        <v>5661</v>
      </c>
      <c r="K807" s="54" t="s">
        <v>60</v>
      </c>
      <c r="L807" s="54" t="s">
        <v>15</v>
      </c>
      <c r="M807" s="54" t="s">
        <v>15</v>
      </c>
      <c r="N807" s="54"/>
      <c r="P807" s="52">
        <v>0</v>
      </c>
      <c r="R807" s="51">
        <v>2.4375694444444447</v>
      </c>
      <c r="S807" s="50" t="s">
        <v>382</v>
      </c>
    </row>
    <row r="808" spans="1:19" ht="11.25" hidden="1" customHeight="1">
      <c r="A808" s="54" t="s">
        <v>1359</v>
      </c>
      <c r="B808" s="54" t="s">
        <v>5660</v>
      </c>
      <c r="C808" s="54"/>
      <c r="D808" s="54" t="s">
        <v>5659</v>
      </c>
      <c r="E808" s="54" t="s">
        <v>459</v>
      </c>
      <c r="F808" s="54" t="s">
        <v>2915</v>
      </c>
      <c r="G808" s="54" t="s">
        <v>382</v>
      </c>
      <c r="H808" s="54" t="s">
        <v>2934</v>
      </c>
      <c r="I808" s="54" t="s">
        <v>3028</v>
      </c>
      <c r="J808" s="54" t="s">
        <v>5658</v>
      </c>
      <c r="K808" s="54" t="s">
        <v>60</v>
      </c>
      <c r="L808" s="54" t="s">
        <v>15</v>
      </c>
      <c r="M808" s="54" t="s">
        <v>224</v>
      </c>
      <c r="N808" s="54" t="s">
        <v>3078</v>
      </c>
      <c r="O808" s="53">
        <v>41325.631238425929</v>
      </c>
      <c r="P808" s="52">
        <v>0</v>
      </c>
      <c r="Q808" s="51">
        <v>1.4732407407407409</v>
      </c>
      <c r="R808" s="51">
        <v>1.4904050925925927</v>
      </c>
      <c r="S808" s="50" t="s">
        <v>382</v>
      </c>
    </row>
    <row r="809" spans="1:19" ht="11.25" hidden="1" customHeight="1">
      <c r="A809" s="54" t="s">
        <v>1546</v>
      </c>
      <c r="B809" s="54" t="s">
        <v>5788</v>
      </c>
      <c r="C809" s="54"/>
      <c r="D809" s="54" t="s">
        <v>5787</v>
      </c>
      <c r="E809" s="54" t="s">
        <v>459</v>
      </c>
      <c r="F809" s="54" t="s">
        <v>2915</v>
      </c>
      <c r="G809" s="54" t="s">
        <v>382</v>
      </c>
      <c r="H809" s="54" t="s">
        <v>2934</v>
      </c>
      <c r="I809" s="54" t="s">
        <v>2933</v>
      </c>
      <c r="J809" s="54" t="s">
        <v>5786</v>
      </c>
      <c r="K809" s="54" t="s">
        <v>25</v>
      </c>
      <c r="L809" s="54" t="s">
        <v>15</v>
      </c>
      <c r="M809" s="54" t="s">
        <v>224</v>
      </c>
      <c r="N809" s="54" t="s">
        <v>3078</v>
      </c>
      <c r="O809" s="53">
        <v>41326.680555555555</v>
      </c>
      <c r="P809" s="52">
        <v>0</v>
      </c>
      <c r="Q809" s="51">
        <v>0.4239236111111111</v>
      </c>
      <c r="R809" s="51">
        <v>0.46552083333333338</v>
      </c>
      <c r="S809" s="50" t="s">
        <v>382</v>
      </c>
    </row>
    <row r="810" spans="1:19" ht="11.25" hidden="1" customHeight="1">
      <c r="A810" s="54" t="s">
        <v>2327</v>
      </c>
      <c r="B810" s="54" t="s">
        <v>2330</v>
      </c>
      <c r="C810" s="54"/>
      <c r="D810" s="54" t="s">
        <v>1634</v>
      </c>
      <c r="E810" s="54" t="s">
        <v>2038</v>
      </c>
      <c r="F810" s="54" t="s">
        <v>2976</v>
      </c>
      <c r="G810" s="54" t="s">
        <v>2975</v>
      </c>
      <c r="H810" s="54" t="s">
        <v>3178</v>
      </c>
      <c r="I810" s="54" t="s">
        <v>3178</v>
      </c>
      <c r="J810" s="54" t="s">
        <v>2329</v>
      </c>
      <c r="K810" s="54" t="s">
        <v>60</v>
      </c>
      <c r="L810" s="54" t="s">
        <v>15</v>
      </c>
      <c r="M810" s="54" t="s">
        <v>20</v>
      </c>
      <c r="N810" s="54" t="s">
        <v>2328</v>
      </c>
      <c r="O810" s="53">
        <v>41206.347025462965</v>
      </c>
      <c r="P810" s="52">
        <v>1</v>
      </c>
      <c r="Q810" s="51">
        <v>120.7574537037037</v>
      </c>
      <c r="R810" s="51">
        <v>120.7574537037037</v>
      </c>
      <c r="S810" s="50" t="s">
        <v>382</v>
      </c>
    </row>
    <row r="811" spans="1:19" ht="11.25" hidden="1" customHeight="1">
      <c r="A811" s="54" t="s">
        <v>691</v>
      </c>
      <c r="B811" s="54" t="s">
        <v>690</v>
      </c>
      <c r="C811" s="54"/>
      <c r="D811" s="54" t="s">
        <v>689</v>
      </c>
      <c r="E811" s="54" t="s">
        <v>688</v>
      </c>
      <c r="F811" s="54" t="s">
        <v>386</v>
      </c>
      <c r="G811" s="54" t="s">
        <v>2932</v>
      </c>
      <c r="H811" s="54" t="s">
        <v>3024</v>
      </c>
      <c r="I811" s="54" t="s">
        <v>3023</v>
      </c>
      <c r="J811" s="54" t="s">
        <v>687</v>
      </c>
      <c r="K811" s="54" t="s">
        <v>60</v>
      </c>
      <c r="L811" s="54" t="s">
        <v>15</v>
      </c>
      <c r="M811" s="54" t="s">
        <v>40</v>
      </c>
      <c r="N811" s="54" t="s">
        <v>1668</v>
      </c>
      <c r="O811" s="53">
        <v>40883.438715277778</v>
      </c>
      <c r="P811" s="52">
        <v>4</v>
      </c>
      <c r="Q811" s="51">
        <v>443.66576388888893</v>
      </c>
      <c r="R811" s="51">
        <v>454.73929398148147</v>
      </c>
      <c r="S811" s="50" t="s">
        <v>382</v>
      </c>
    </row>
    <row r="812" spans="1:19" ht="11.25" hidden="1" customHeight="1">
      <c r="A812" s="54" t="s">
        <v>1552</v>
      </c>
      <c r="B812" s="54" t="s">
        <v>1842</v>
      </c>
      <c r="C812" s="54"/>
      <c r="D812" s="54" t="s">
        <v>876</v>
      </c>
      <c r="E812" s="54" t="s">
        <v>875</v>
      </c>
      <c r="F812" s="54" t="s">
        <v>1244</v>
      </c>
      <c r="G812" s="54" t="s">
        <v>874</v>
      </c>
      <c r="H812" s="54" t="s">
        <v>3021</v>
      </c>
      <c r="I812" s="54" t="s">
        <v>3020</v>
      </c>
      <c r="J812" s="54" t="s">
        <v>1868</v>
      </c>
      <c r="K812" s="54" t="s">
        <v>60</v>
      </c>
      <c r="L812" s="54" t="s">
        <v>15</v>
      </c>
      <c r="M812" s="54" t="s">
        <v>15</v>
      </c>
      <c r="N812" s="54"/>
      <c r="P812" s="52">
        <v>0</v>
      </c>
      <c r="R812" s="51">
        <v>175.63288194444445</v>
      </c>
      <c r="S812" s="50" t="s">
        <v>382</v>
      </c>
    </row>
    <row r="813" spans="1:19" ht="11.25" hidden="1" customHeight="1">
      <c r="A813" s="54" t="s">
        <v>887</v>
      </c>
      <c r="B813" s="54" t="s">
        <v>2117</v>
      </c>
      <c r="C813" s="54"/>
      <c r="D813" s="54" t="s">
        <v>1479</v>
      </c>
      <c r="E813" s="54" t="s">
        <v>862</v>
      </c>
      <c r="F813" s="54" t="s">
        <v>1244</v>
      </c>
      <c r="G813" s="54" t="s">
        <v>861</v>
      </c>
      <c r="H813" s="54" t="s">
        <v>3017</v>
      </c>
      <c r="I813" s="54" t="s">
        <v>3017</v>
      </c>
      <c r="J813" s="54" t="s">
        <v>2116</v>
      </c>
      <c r="K813" s="54" t="s">
        <v>14</v>
      </c>
      <c r="L813" s="54" t="s">
        <v>56</v>
      </c>
      <c r="M813" s="54" t="s">
        <v>216</v>
      </c>
      <c r="N813" s="54" t="s">
        <v>5657</v>
      </c>
      <c r="O813" s="53">
        <v>41201.360150462962</v>
      </c>
      <c r="P813" s="52">
        <v>0</v>
      </c>
      <c r="Q813" s="51">
        <v>125.7443287037037</v>
      </c>
      <c r="R813" s="51">
        <v>141.54752314814814</v>
      </c>
      <c r="S813" s="50" t="s">
        <v>382</v>
      </c>
    </row>
    <row r="814" spans="1:19" ht="11.25" hidden="1" customHeight="1">
      <c r="A814" s="54" t="s">
        <v>1537</v>
      </c>
      <c r="B814" s="54" t="s">
        <v>2696</v>
      </c>
      <c r="C814" s="54"/>
      <c r="D814" s="54" t="s">
        <v>2695</v>
      </c>
      <c r="E814" s="54" t="s">
        <v>2694</v>
      </c>
      <c r="F814" s="54" t="s">
        <v>386</v>
      </c>
      <c r="G814" s="54" t="s">
        <v>2907</v>
      </c>
      <c r="H814" s="54" t="s">
        <v>385</v>
      </c>
      <c r="I814" s="54" t="s">
        <v>384</v>
      </c>
      <c r="J814" s="54" t="s">
        <v>2693</v>
      </c>
      <c r="K814" s="54" t="s">
        <v>14</v>
      </c>
      <c r="L814" s="54" t="s">
        <v>15</v>
      </c>
      <c r="M814" s="54" t="s">
        <v>20</v>
      </c>
      <c r="N814" s="54" t="s">
        <v>2692</v>
      </c>
      <c r="O814" s="53">
        <v>41246.516331018516</v>
      </c>
      <c r="P814" s="52">
        <v>2</v>
      </c>
      <c r="Q814" s="51">
        <v>80.58814814814815</v>
      </c>
      <c r="R814" s="51">
        <v>80.58814814814815</v>
      </c>
      <c r="S814" s="50" t="s">
        <v>382</v>
      </c>
    </row>
    <row r="815" spans="1:19" ht="11.25" hidden="1" customHeight="1">
      <c r="A815" s="54" t="s">
        <v>873</v>
      </c>
      <c r="B815" s="54" t="s">
        <v>2699</v>
      </c>
      <c r="C815" s="54"/>
      <c r="D815" s="54" t="s">
        <v>2698</v>
      </c>
      <c r="E815" s="54" t="s">
        <v>862</v>
      </c>
      <c r="F815" s="54" t="s">
        <v>1244</v>
      </c>
      <c r="G815" s="54" t="s">
        <v>861</v>
      </c>
      <c r="H815" s="54" t="s">
        <v>3017</v>
      </c>
      <c r="I815" s="54" t="s">
        <v>3017</v>
      </c>
      <c r="J815" s="54" t="s">
        <v>2697</v>
      </c>
      <c r="K815" s="54" t="s">
        <v>25</v>
      </c>
      <c r="L815" s="54" t="s">
        <v>15</v>
      </c>
      <c r="M815" s="54" t="s">
        <v>40</v>
      </c>
      <c r="N815" s="54" t="s">
        <v>3216</v>
      </c>
      <c r="O815" s="53">
        <v>41282.620162037034</v>
      </c>
      <c r="P815" s="52">
        <v>4</v>
      </c>
      <c r="Q815" s="51">
        <v>44.484317129629638</v>
      </c>
      <c r="R815" s="51">
        <v>80.40075231481481</v>
      </c>
      <c r="S815" s="50" t="s">
        <v>382</v>
      </c>
    </row>
    <row r="816" spans="1:19" ht="11.25" hidden="1" customHeight="1">
      <c r="A816" s="54" t="s">
        <v>873</v>
      </c>
      <c r="B816" s="54" t="s">
        <v>2814</v>
      </c>
      <c r="C816" s="54"/>
      <c r="D816" s="54" t="s">
        <v>886</v>
      </c>
      <c r="E816" s="54" t="s">
        <v>862</v>
      </c>
      <c r="F816" s="54" t="s">
        <v>1244</v>
      </c>
      <c r="G816" s="54" t="s">
        <v>861</v>
      </c>
      <c r="H816" s="54" t="s">
        <v>3293</v>
      </c>
      <c r="I816" s="54" t="s">
        <v>3293</v>
      </c>
      <c r="J816" s="54" t="s">
        <v>2813</v>
      </c>
      <c r="K816" s="54" t="s">
        <v>18</v>
      </c>
      <c r="L816" s="54" t="s">
        <v>56</v>
      </c>
      <c r="M816" s="54" t="s">
        <v>225</v>
      </c>
      <c r="N816" s="54" t="s">
        <v>4502</v>
      </c>
      <c r="O816" s="53">
        <v>41277.587129629632</v>
      </c>
      <c r="P816" s="52">
        <v>0</v>
      </c>
      <c r="Q816" s="51">
        <v>49.517349537037035</v>
      </c>
      <c r="R816" s="51">
        <v>78.385358796296302</v>
      </c>
      <c r="S816" s="50" t="s">
        <v>382</v>
      </c>
    </row>
    <row r="817" spans="1:19" ht="11.25" hidden="1" customHeight="1">
      <c r="A817" s="54" t="s">
        <v>1552</v>
      </c>
      <c r="B817" s="54" t="s">
        <v>3292</v>
      </c>
      <c r="C817" s="54"/>
      <c r="D817" s="54" t="s">
        <v>876</v>
      </c>
      <c r="E817" s="54" t="s">
        <v>875</v>
      </c>
      <c r="F817" s="54" t="s">
        <v>1244</v>
      </c>
      <c r="G817" s="54" t="s">
        <v>874</v>
      </c>
      <c r="H817" s="54" t="s">
        <v>3291</v>
      </c>
      <c r="I817" s="54" t="s">
        <v>3291</v>
      </c>
      <c r="J817" s="54" t="s">
        <v>3522</v>
      </c>
      <c r="K817" s="54" t="s">
        <v>18</v>
      </c>
      <c r="L817" s="54" t="s">
        <v>56</v>
      </c>
      <c r="M817" s="54" t="s">
        <v>225</v>
      </c>
      <c r="N817" s="54" t="s">
        <v>4502</v>
      </c>
      <c r="O817" s="53">
        <v>41284.287881944445</v>
      </c>
      <c r="P817" s="52">
        <v>0</v>
      </c>
      <c r="Q817" s="51">
        <v>42.816597222222214</v>
      </c>
      <c r="R817" s="51">
        <v>62.429143518518515</v>
      </c>
      <c r="S817" s="50" t="s">
        <v>382</v>
      </c>
    </row>
    <row r="818" spans="1:19" ht="11.25" hidden="1" customHeight="1">
      <c r="A818" s="54" t="s">
        <v>3882</v>
      </c>
      <c r="B818" s="54" t="s">
        <v>3881</v>
      </c>
      <c r="C818" s="54"/>
      <c r="D818" s="54" t="s">
        <v>3880</v>
      </c>
      <c r="E818" s="54" t="s">
        <v>3879</v>
      </c>
      <c r="F818" s="54" t="s">
        <v>1244</v>
      </c>
      <c r="G818" s="54" t="s">
        <v>861</v>
      </c>
      <c r="H818" s="54" t="s">
        <v>3039</v>
      </c>
      <c r="I818" s="54" t="s">
        <v>3202</v>
      </c>
      <c r="J818" s="54" t="s">
        <v>3878</v>
      </c>
      <c r="K818" s="54" t="s">
        <v>18</v>
      </c>
      <c r="L818" s="54" t="s">
        <v>56</v>
      </c>
      <c r="M818" s="54" t="s">
        <v>225</v>
      </c>
      <c r="N818" s="54" t="s">
        <v>4502</v>
      </c>
      <c r="O818" s="53">
        <v>41292.376597222225</v>
      </c>
      <c r="P818" s="52">
        <v>0</v>
      </c>
      <c r="Q818" s="51">
        <v>34.727881944444448</v>
      </c>
      <c r="R818" s="51">
        <v>38.497303240740742</v>
      </c>
      <c r="S818" s="50" t="s">
        <v>382</v>
      </c>
    </row>
    <row r="819" spans="1:19" ht="11.25" hidden="1" customHeight="1">
      <c r="A819" s="54" t="s">
        <v>4389</v>
      </c>
      <c r="B819" s="54" t="s">
        <v>4388</v>
      </c>
      <c r="C819" s="54"/>
      <c r="D819" s="54" t="s">
        <v>890</v>
      </c>
      <c r="E819" s="54" t="s">
        <v>889</v>
      </c>
      <c r="F819" s="54" t="s">
        <v>1244</v>
      </c>
      <c r="G819" s="54" t="s">
        <v>874</v>
      </c>
      <c r="H819" s="54" t="s">
        <v>3289</v>
      </c>
      <c r="I819" s="54" t="s">
        <v>3288</v>
      </c>
      <c r="J819" s="54" t="s">
        <v>4387</v>
      </c>
      <c r="K819" s="54" t="s">
        <v>25</v>
      </c>
      <c r="L819" s="54" t="s">
        <v>15</v>
      </c>
      <c r="M819" s="54" t="s">
        <v>20</v>
      </c>
      <c r="N819" s="54" t="s">
        <v>2097</v>
      </c>
      <c r="O819" s="53">
        <v>41309.670891203707</v>
      </c>
      <c r="P819" s="52">
        <v>1</v>
      </c>
      <c r="Q819" s="51">
        <v>17.433587962962964</v>
      </c>
      <c r="R819" s="51">
        <v>17.433587962962964</v>
      </c>
      <c r="S819" s="50" t="s">
        <v>382</v>
      </c>
    </row>
    <row r="820" spans="1:19" ht="11.25" hidden="1" customHeight="1">
      <c r="A820" s="54" t="s">
        <v>5785</v>
      </c>
      <c r="B820" s="54" t="s">
        <v>5784</v>
      </c>
      <c r="C820" s="54"/>
      <c r="D820" s="54" t="s">
        <v>5783</v>
      </c>
      <c r="E820" s="54" t="s">
        <v>5782</v>
      </c>
      <c r="F820" s="54" t="s">
        <v>1244</v>
      </c>
      <c r="G820" s="54" t="s">
        <v>874</v>
      </c>
      <c r="H820" s="54" t="s">
        <v>3049</v>
      </c>
      <c r="I820" s="54" t="s">
        <v>5666</v>
      </c>
      <c r="J820" s="54" t="s">
        <v>5665</v>
      </c>
      <c r="K820" s="54" t="s">
        <v>25</v>
      </c>
      <c r="L820" s="54" t="s">
        <v>15</v>
      </c>
      <c r="M820" s="54" t="s">
        <v>20</v>
      </c>
      <c r="N820" s="54" t="s">
        <v>5781</v>
      </c>
      <c r="O820" s="53">
        <v>41326.384872685187</v>
      </c>
      <c r="P820" s="52">
        <v>1</v>
      </c>
      <c r="Q820" s="51">
        <v>0.71960648148148154</v>
      </c>
      <c r="R820" s="51">
        <v>0.71960648148148154</v>
      </c>
      <c r="S820" s="50" t="s">
        <v>382</v>
      </c>
    </row>
    <row r="821" spans="1:19" ht="11.25" hidden="1" customHeight="1">
      <c r="A821" s="54" t="s">
        <v>4598</v>
      </c>
      <c r="B821" s="54" t="s">
        <v>4599</v>
      </c>
      <c r="C821" s="54"/>
      <c r="D821" s="54" t="s">
        <v>4596</v>
      </c>
      <c r="E821" s="54" t="s">
        <v>2410</v>
      </c>
      <c r="F821" s="54" t="s">
        <v>386</v>
      </c>
      <c r="G821" s="54" t="s">
        <v>3301</v>
      </c>
      <c r="H821" s="54" t="s">
        <v>3300</v>
      </c>
      <c r="I821" s="54" t="s">
        <v>3300</v>
      </c>
      <c r="J821" s="54" t="s">
        <v>4595</v>
      </c>
      <c r="K821" s="54" t="s">
        <v>18</v>
      </c>
      <c r="L821" s="54" t="s">
        <v>56</v>
      </c>
      <c r="M821" s="54" t="s">
        <v>225</v>
      </c>
      <c r="N821" s="54" t="s">
        <v>4503</v>
      </c>
      <c r="O821" s="53">
        <v>41324.428391203706</v>
      </c>
      <c r="P821" s="52">
        <v>0</v>
      </c>
      <c r="Q821" s="51">
        <v>2.676087962962963</v>
      </c>
      <c r="R821" s="51">
        <v>7.660439814814815</v>
      </c>
      <c r="S821" s="50" t="s">
        <v>382</v>
      </c>
    </row>
    <row r="822" spans="1:19" ht="11.25" hidden="1" customHeight="1">
      <c r="A822" s="54" t="s">
        <v>4598</v>
      </c>
      <c r="B822" s="54" t="s">
        <v>4597</v>
      </c>
      <c r="C822" s="54"/>
      <c r="D822" s="54" t="s">
        <v>4596</v>
      </c>
      <c r="E822" s="54" t="s">
        <v>2410</v>
      </c>
      <c r="F822" s="54" t="s">
        <v>386</v>
      </c>
      <c r="G822" s="54" t="s">
        <v>3301</v>
      </c>
      <c r="H822" s="54" t="s">
        <v>3300</v>
      </c>
      <c r="I822" s="54" t="s">
        <v>3300</v>
      </c>
      <c r="J822" s="54" t="s">
        <v>4595</v>
      </c>
      <c r="K822" s="54" t="s">
        <v>18</v>
      </c>
      <c r="L822" s="54" t="s">
        <v>56</v>
      </c>
      <c r="M822" s="54" t="s">
        <v>225</v>
      </c>
      <c r="N822" s="54" t="s">
        <v>4503</v>
      </c>
      <c r="O822" s="53">
        <v>41324.428391203706</v>
      </c>
      <c r="P822" s="52">
        <v>0</v>
      </c>
      <c r="Q822" s="51">
        <v>2.676087962962963</v>
      </c>
      <c r="R822" s="51">
        <v>6.6213425925925922</v>
      </c>
      <c r="S822" s="50" t="s">
        <v>382</v>
      </c>
    </row>
    <row r="823" spans="1:19" ht="11.25" hidden="1" customHeight="1">
      <c r="A823" s="54" t="s">
        <v>684</v>
      </c>
      <c r="B823" s="54" t="s">
        <v>683</v>
      </c>
      <c r="C823" s="54"/>
      <c r="D823" s="54" t="s">
        <v>682</v>
      </c>
      <c r="E823" s="54" t="s">
        <v>681</v>
      </c>
      <c r="F823" s="54" t="s">
        <v>2915</v>
      </c>
      <c r="G823" s="54" t="s">
        <v>382</v>
      </c>
      <c r="H823" s="54" t="s">
        <v>2927</v>
      </c>
      <c r="I823" s="54" t="s">
        <v>2926</v>
      </c>
      <c r="J823" s="54" t="s">
        <v>680</v>
      </c>
      <c r="K823" s="54" t="s">
        <v>60</v>
      </c>
      <c r="L823" s="54" t="s">
        <v>15</v>
      </c>
      <c r="M823" s="54" t="s">
        <v>40</v>
      </c>
      <c r="N823" s="54" t="s">
        <v>1668</v>
      </c>
      <c r="O823" s="53">
        <v>40128.686712962961</v>
      </c>
      <c r="P823" s="52">
        <v>4</v>
      </c>
      <c r="Q823" s="51">
        <v>1198.4177662037036</v>
      </c>
      <c r="R823" s="51">
        <v>1200.4972106481482</v>
      </c>
      <c r="S823" s="50" t="s">
        <v>382</v>
      </c>
    </row>
    <row r="824" spans="1:19" ht="11.25" hidden="1" customHeight="1">
      <c r="A824" s="54" t="s">
        <v>669</v>
      </c>
      <c r="B824" s="54" t="s">
        <v>1795</v>
      </c>
      <c r="C824" s="54"/>
      <c r="D824" s="54" t="s">
        <v>1467</v>
      </c>
      <c r="E824" s="54" t="s">
        <v>1466</v>
      </c>
      <c r="F824" s="54" t="s">
        <v>2915</v>
      </c>
      <c r="G824" s="54" t="s">
        <v>382</v>
      </c>
      <c r="H824" s="54" t="s">
        <v>2914</v>
      </c>
      <c r="I824" s="54" t="s">
        <v>3012</v>
      </c>
      <c r="J824" s="54" t="s">
        <v>1765</v>
      </c>
      <c r="K824" s="54" t="s">
        <v>19</v>
      </c>
      <c r="L824" s="54" t="s">
        <v>15</v>
      </c>
      <c r="M824" s="54" t="s">
        <v>20</v>
      </c>
      <c r="N824" s="54" t="s">
        <v>1465</v>
      </c>
      <c r="O824" s="53">
        <v>41145.662615740737</v>
      </c>
      <c r="P824" s="52">
        <v>2</v>
      </c>
      <c r="Q824" s="51">
        <v>181.4418634259259</v>
      </c>
      <c r="R824" s="51">
        <v>181.48353009259259</v>
      </c>
      <c r="S824" s="50" t="s">
        <v>382</v>
      </c>
    </row>
    <row r="825" spans="1:19" ht="11.25" hidden="1" customHeight="1">
      <c r="A825" s="54" t="s">
        <v>1881</v>
      </c>
      <c r="B825" s="54" t="s">
        <v>1916</v>
      </c>
      <c r="C825" s="54"/>
      <c r="D825" s="54" t="s">
        <v>1467</v>
      </c>
      <c r="E825" s="54" t="s">
        <v>1466</v>
      </c>
      <c r="F825" s="54" t="s">
        <v>2915</v>
      </c>
      <c r="G825" s="54" t="s">
        <v>382</v>
      </c>
      <c r="H825" s="54" t="s">
        <v>2914</v>
      </c>
      <c r="I825" s="54" t="s">
        <v>3012</v>
      </c>
      <c r="J825" s="54" t="s">
        <v>1914</v>
      </c>
      <c r="K825" s="54" t="s">
        <v>18</v>
      </c>
      <c r="L825" s="54" t="s">
        <v>15</v>
      </c>
      <c r="M825" s="54" t="s">
        <v>1441</v>
      </c>
      <c r="N825" s="54" t="s">
        <v>1670</v>
      </c>
      <c r="O825" s="53">
        <v>41204.560706018521</v>
      </c>
      <c r="P825" s="52">
        <v>0</v>
      </c>
      <c r="Q825" s="51">
        <v>122.54377314814813</v>
      </c>
      <c r="R825" s="51">
        <v>163.61984953703703</v>
      </c>
      <c r="S825" s="50" t="s">
        <v>382</v>
      </c>
    </row>
    <row r="826" spans="1:19" ht="11.25" hidden="1" customHeight="1">
      <c r="A826" s="54" t="s">
        <v>669</v>
      </c>
      <c r="B826" s="54" t="s">
        <v>1915</v>
      </c>
      <c r="C826" s="54"/>
      <c r="D826" s="54" t="s">
        <v>1467</v>
      </c>
      <c r="E826" s="54" t="s">
        <v>1466</v>
      </c>
      <c r="F826" s="54" t="s">
        <v>2915</v>
      </c>
      <c r="G826" s="54" t="s">
        <v>382</v>
      </c>
      <c r="H826" s="54" t="s">
        <v>2914</v>
      </c>
      <c r="I826" s="54" t="s">
        <v>3012</v>
      </c>
      <c r="J826" s="54" t="s">
        <v>1914</v>
      </c>
      <c r="K826" s="54" t="s">
        <v>19</v>
      </c>
      <c r="L826" s="54" t="s">
        <v>15</v>
      </c>
      <c r="M826" s="54" t="s">
        <v>20</v>
      </c>
      <c r="N826" s="54" t="s">
        <v>1465</v>
      </c>
      <c r="O826" s="53">
        <v>41163.528252314813</v>
      </c>
      <c r="P826" s="52">
        <v>2</v>
      </c>
      <c r="Q826" s="51">
        <v>163.57622685185186</v>
      </c>
      <c r="R826" s="51">
        <v>163.61789351851851</v>
      </c>
      <c r="S826" s="50" t="s">
        <v>382</v>
      </c>
    </row>
    <row r="827" spans="1:19" ht="11.25" hidden="1" customHeight="1">
      <c r="A827" s="54" t="s">
        <v>1881</v>
      </c>
      <c r="B827" s="54" t="s">
        <v>1954</v>
      </c>
      <c r="C827" s="54"/>
      <c r="D827" s="54" t="s">
        <v>1467</v>
      </c>
      <c r="E827" s="54" t="s">
        <v>1466</v>
      </c>
      <c r="F827" s="54" t="s">
        <v>2915</v>
      </c>
      <c r="G827" s="54" t="s">
        <v>382</v>
      </c>
      <c r="H827" s="54" t="s">
        <v>2914</v>
      </c>
      <c r="I827" s="54" t="s">
        <v>3012</v>
      </c>
      <c r="J827" s="54" t="s">
        <v>1914</v>
      </c>
      <c r="K827" s="54" t="s">
        <v>14</v>
      </c>
      <c r="L827" s="54" t="s">
        <v>15</v>
      </c>
      <c r="M827" s="54" t="s">
        <v>20</v>
      </c>
      <c r="N827" s="54" t="s">
        <v>1465</v>
      </c>
      <c r="O827" s="53">
        <v>41164.648344907408</v>
      </c>
      <c r="P827" s="52">
        <v>2</v>
      </c>
      <c r="Q827" s="51">
        <v>162.45613425925927</v>
      </c>
      <c r="R827" s="51">
        <v>162.49780092592593</v>
      </c>
      <c r="S827" s="50" t="s">
        <v>382</v>
      </c>
    </row>
    <row r="828" spans="1:19" ht="11.25" hidden="1" customHeight="1">
      <c r="A828" s="54" t="s">
        <v>1672</v>
      </c>
      <c r="B828" s="54" t="s">
        <v>2076</v>
      </c>
      <c r="C828" s="54"/>
      <c r="D828" s="54" t="s">
        <v>1478</v>
      </c>
      <c r="E828" s="54" t="s">
        <v>1466</v>
      </c>
      <c r="F828" s="54" t="s">
        <v>2915</v>
      </c>
      <c r="G828" s="54" t="s">
        <v>382</v>
      </c>
      <c r="H828" s="54" t="s">
        <v>2914</v>
      </c>
      <c r="I828" s="54" t="s">
        <v>3012</v>
      </c>
      <c r="J828" s="54" t="s">
        <v>1765</v>
      </c>
      <c r="K828" s="54" t="s">
        <v>25</v>
      </c>
      <c r="L828" s="54" t="s">
        <v>15</v>
      </c>
      <c r="M828" s="54" t="s">
        <v>224</v>
      </c>
      <c r="N828" s="54" t="s">
        <v>3078</v>
      </c>
      <c r="O828" s="53">
        <v>41278.593344907407</v>
      </c>
      <c r="P828" s="52">
        <v>0</v>
      </c>
      <c r="Q828" s="51">
        <v>48.511134259259258</v>
      </c>
      <c r="R828" s="51">
        <v>146.67136574074075</v>
      </c>
      <c r="S828" s="50" t="s">
        <v>382</v>
      </c>
    </row>
    <row r="829" spans="1:19" ht="11.25" hidden="1" customHeight="1">
      <c r="A829" s="54" t="s">
        <v>1672</v>
      </c>
      <c r="B829" s="54" t="s">
        <v>2115</v>
      </c>
      <c r="C829" s="54"/>
      <c r="D829" s="54" t="s">
        <v>410</v>
      </c>
      <c r="E829" s="54" t="s">
        <v>571</v>
      </c>
      <c r="F829" s="54" t="s">
        <v>386</v>
      </c>
      <c r="G829" s="54" t="s">
        <v>2907</v>
      </c>
      <c r="H829" s="54" t="s">
        <v>385</v>
      </c>
      <c r="I829" s="54" t="s">
        <v>390</v>
      </c>
      <c r="J829" s="54" t="s">
        <v>2114</v>
      </c>
      <c r="K829" s="54" t="s">
        <v>19</v>
      </c>
      <c r="L829" s="54" t="s">
        <v>15</v>
      </c>
      <c r="M829" s="54" t="s">
        <v>20</v>
      </c>
      <c r="N829" s="54" t="s">
        <v>2113</v>
      </c>
      <c r="O829" s="53">
        <v>41184.563287037039</v>
      </c>
      <c r="P829" s="52">
        <v>2</v>
      </c>
      <c r="Q829" s="51">
        <v>142.54119212962962</v>
      </c>
      <c r="R829" s="51">
        <v>142.54119212962962</v>
      </c>
      <c r="S829" s="50" t="s">
        <v>382</v>
      </c>
    </row>
    <row r="830" spans="1:19" ht="11.25" hidden="1" customHeight="1">
      <c r="A830" s="54" t="s">
        <v>669</v>
      </c>
      <c r="B830" s="54" t="s">
        <v>2108</v>
      </c>
      <c r="C830" s="54"/>
      <c r="D830" s="54" t="s">
        <v>2096</v>
      </c>
      <c r="E830" s="54" t="s">
        <v>1146</v>
      </c>
      <c r="F830" s="54" t="s">
        <v>386</v>
      </c>
      <c r="G830" s="54" t="s">
        <v>2907</v>
      </c>
      <c r="H830" s="54" t="s">
        <v>385</v>
      </c>
      <c r="I830" s="54" t="s">
        <v>390</v>
      </c>
      <c r="J830" s="54" t="s">
        <v>2148</v>
      </c>
      <c r="K830" s="54" t="s">
        <v>18</v>
      </c>
      <c r="L830" s="54" t="s">
        <v>56</v>
      </c>
      <c r="M830" s="54" t="s">
        <v>225</v>
      </c>
      <c r="N830" s="54" t="s">
        <v>4503</v>
      </c>
      <c r="O830" s="53">
        <v>41283.442418981482</v>
      </c>
      <c r="P830" s="52">
        <v>0</v>
      </c>
      <c r="Q830" s="51">
        <v>43.662060185185183</v>
      </c>
      <c r="R830" s="51">
        <v>141.13119212962962</v>
      </c>
      <c r="S830" s="50" t="s">
        <v>382</v>
      </c>
    </row>
    <row r="831" spans="1:19" ht="11.25" hidden="1" customHeight="1">
      <c r="A831" s="54" t="s">
        <v>1881</v>
      </c>
      <c r="B831" s="54" t="s">
        <v>2197</v>
      </c>
      <c r="C831" s="54"/>
      <c r="D831" s="54" t="s">
        <v>1467</v>
      </c>
      <c r="E831" s="54" t="s">
        <v>1146</v>
      </c>
      <c r="F831" s="54" t="s">
        <v>2915</v>
      </c>
      <c r="G831" s="54" t="s">
        <v>382</v>
      </c>
      <c r="H831" s="54" t="s">
        <v>2914</v>
      </c>
      <c r="I831" s="54" t="s">
        <v>3012</v>
      </c>
      <c r="J831" s="54" t="s">
        <v>1765</v>
      </c>
      <c r="K831" s="54" t="s">
        <v>14</v>
      </c>
      <c r="L831" s="54" t="s">
        <v>15</v>
      </c>
      <c r="M831" s="54" t="s">
        <v>20</v>
      </c>
      <c r="N831" s="54" t="s">
        <v>2196</v>
      </c>
      <c r="O831" s="53">
        <v>41192.455000000002</v>
      </c>
      <c r="P831" s="52">
        <v>2</v>
      </c>
      <c r="Q831" s="51">
        <v>134.64947916666668</v>
      </c>
      <c r="R831" s="51">
        <v>134.64947916666668</v>
      </c>
      <c r="S831" s="50" t="s">
        <v>382</v>
      </c>
    </row>
    <row r="832" spans="1:19" ht="11.25" hidden="1" customHeight="1">
      <c r="A832" s="54" t="s">
        <v>1672</v>
      </c>
      <c r="B832" s="54" t="s">
        <v>2258</v>
      </c>
      <c r="C832" s="54"/>
      <c r="D832" s="54" t="s">
        <v>2096</v>
      </c>
      <c r="E832" s="54" t="s">
        <v>1146</v>
      </c>
      <c r="F832" s="54" t="s">
        <v>2915</v>
      </c>
      <c r="G832" s="54" t="s">
        <v>382</v>
      </c>
      <c r="H832" s="54" t="s">
        <v>2914</v>
      </c>
      <c r="I832" s="54" t="s">
        <v>3013</v>
      </c>
      <c r="J832" s="54" t="s">
        <v>2257</v>
      </c>
      <c r="K832" s="54" t="s">
        <v>18</v>
      </c>
      <c r="L832" s="54" t="s">
        <v>56</v>
      </c>
      <c r="M832" s="54" t="s">
        <v>225</v>
      </c>
      <c r="N832" s="54" t="s">
        <v>4594</v>
      </c>
      <c r="O832" s="53">
        <v>41212.408553240741</v>
      </c>
      <c r="P832" s="52">
        <v>0</v>
      </c>
      <c r="Q832" s="51">
        <v>114.69592592592591</v>
      </c>
      <c r="R832" s="51">
        <v>127.56332175925925</v>
      </c>
      <c r="S832" s="50" t="s">
        <v>382</v>
      </c>
    </row>
    <row r="833" spans="1:19" ht="11.25" hidden="1" customHeight="1">
      <c r="A833" s="54" t="s">
        <v>669</v>
      </c>
      <c r="B833" s="54" t="s">
        <v>2326</v>
      </c>
      <c r="C833" s="54"/>
      <c r="D833" s="54" t="s">
        <v>2096</v>
      </c>
      <c r="E833" s="54" t="s">
        <v>1146</v>
      </c>
      <c r="F833" s="54" t="s">
        <v>2915</v>
      </c>
      <c r="G833" s="54" t="s">
        <v>382</v>
      </c>
      <c r="H833" s="54" t="s">
        <v>2914</v>
      </c>
      <c r="I833" s="54" t="s">
        <v>3012</v>
      </c>
      <c r="J833" s="54" t="s">
        <v>1765</v>
      </c>
      <c r="K833" s="54" t="s">
        <v>25</v>
      </c>
      <c r="L833" s="54" t="s">
        <v>15</v>
      </c>
      <c r="M833" s="54" t="s">
        <v>40</v>
      </c>
      <c r="N833" s="54" t="s">
        <v>2146</v>
      </c>
      <c r="O833" s="53">
        <v>41324.443287037036</v>
      </c>
      <c r="P833" s="52">
        <v>4</v>
      </c>
      <c r="Q833" s="51">
        <v>2.6611921296296295</v>
      </c>
      <c r="R833" s="51">
        <v>119.59976851851852</v>
      </c>
      <c r="S833" s="50" t="s">
        <v>382</v>
      </c>
    </row>
    <row r="834" spans="1:19" ht="11.25" hidden="1" customHeight="1">
      <c r="A834" s="54" t="s">
        <v>675</v>
      </c>
      <c r="B834" s="54" t="s">
        <v>2478</v>
      </c>
      <c r="C834" s="54"/>
      <c r="D834" s="54" t="s">
        <v>2398</v>
      </c>
      <c r="E834" s="54" t="s">
        <v>2397</v>
      </c>
      <c r="F834" s="54" t="s">
        <v>2915</v>
      </c>
      <c r="G834" s="54" t="s">
        <v>382</v>
      </c>
      <c r="H834" s="54" t="s">
        <v>2952</v>
      </c>
      <c r="I834" s="54" t="s">
        <v>2951</v>
      </c>
      <c r="J834" s="54" t="s">
        <v>2036</v>
      </c>
      <c r="K834" s="54" t="s">
        <v>344</v>
      </c>
      <c r="L834" s="54" t="s">
        <v>15</v>
      </c>
      <c r="M834" s="54" t="s">
        <v>20</v>
      </c>
      <c r="N834" s="54" t="s">
        <v>2396</v>
      </c>
      <c r="O834" s="53">
        <v>41220.491990740738</v>
      </c>
      <c r="P834" s="52">
        <v>2</v>
      </c>
      <c r="Q834" s="51">
        <v>106.61248842592593</v>
      </c>
      <c r="R834" s="51">
        <v>106.61248842592593</v>
      </c>
      <c r="S834" s="50" t="s">
        <v>382</v>
      </c>
    </row>
    <row r="835" spans="1:19" ht="11.25" hidden="1" customHeight="1">
      <c r="A835" s="54" t="s">
        <v>1672</v>
      </c>
      <c r="B835" s="54" t="s">
        <v>2477</v>
      </c>
      <c r="C835" s="54"/>
      <c r="D835" s="54" t="s">
        <v>668</v>
      </c>
      <c r="E835" s="54" t="s">
        <v>468</v>
      </c>
      <c r="F835" s="54" t="s">
        <v>2915</v>
      </c>
      <c r="G835" s="54" t="s">
        <v>382</v>
      </c>
      <c r="H835" s="54" t="s">
        <v>2914</v>
      </c>
      <c r="I835" s="54" t="s">
        <v>2947</v>
      </c>
      <c r="J835" s="54" t="s">
        <v>2476</v>
      </c>
      <c r="K835" s="54" t="s">
        <v>344</v>
      </c>
      <c r="L835" s="54" t="s">
        <v>15</v>
      </c>
      <c r="M835" s="54" t="s">
        <v>20</v>
      </c>
      <c r="N835" s="54" t="s">
        <v>667</v>
      </c>
      <c r="O835" s="53">
        <v>41226.528912037036</v>
      </c>
      <c r="P835" s="52">
        <v>2</v>
      </c>
      <c r="Q835" s="51">
        <v>100.57556712962963</v>
      </c>
      <c r="R835" s="51">
        <v>100.57556712962963</v>
      </c>
      <c r="S835" s="50" t="s">
        <v>382</v>
      </c>
    </row>
    <row r="836" spans="1:19" ht="11.25" hidden="1" customHeight="1">
      <c r="A836" s="54" t="s">
        <v>675</v>
      </c>
      <c r="B836" s="54" t="s">
        <v>2577</v>
      </c>
      <c r="C836" s="54"/>
      <c r="D836" s="54" t="s">
        <v>451</v>
      </c>
      <c r="E836" s="54" t="s">
        <v>450</v>
      </c>
      <c r="F836" s="54" t="s">
        <v>386</v>
      </c>
      <c r="G836" s="54" t="s">
        <v>2907</v>
      </c>
      <c r="H836" s="54" t="s">
        <v>385</v>
      </c>
      <c r="I836" s="54" t="s">
        <v>390</v>
      </c>
      <c r="J836" s="54" t="s">
        <v>1981</v>
      </c>
      <c r="K836" s="54" t="s">
        <v>18</v>
      </c>
      <c r="L836" s="54" t="s">
        <v>15</v>
      </c>
      <c r="M836" s="54" t="s">
        <v>15</v>
      </c>
      <c r="N836" s="54"/>
      <c r="P836" s="52">
        <v>0</v>
      </c>
      <c r="R836" s="51">
        <v>93.676469907407409</v>
      </c>
      <c r="S836" s="50" t="s">
        <v>382</v>
      </c>
    </row>
    <row r="837" spans="1:19" ht="11.25" hidden="1" customHeight="1">
      <c r="A837" s="54" t="s">
        <v>2032</v>
      </c>
      <c r="B837" s="54" t="s">
        <v>3285</v>
      </c>
      <c r="C837" s="54"/>
      <c r="D837" s="54" t="s">
        <v>677</v>
      </c>
      <c r="E837" s="54" t="s">
        <v>676</v>
      </c>
      <c r="F837" s="54" t="s">
        <v>2915</v>
      </c>
      <c r="G837" s="54" t="s">
        <v>2919</v>
      </c>
      <c r="H837" s="54" t="s">
        <v>398</v>
      </c>
      <c r="I837" s="54" t="s">
        <v>3284</v>
      </c>
      <c r="J837" s="54" t="s">
        <v>2945</v>
      </c>
      <c r="K837" s="54" t="s">
        <v>18</v>
      </c>
      <c r="L837" s="54" t="s">
        <v>15</v>
      </c>
      <c r="M837" s="54" t="s">
        <v>1441</v>
      </c>
      <c r="N837" s="54" t="s">
        <v>1670</v>
      </c>
      <c r="O837" s="53">
        <v>41302.666180555556</v>
      </c>
      <c r="P837" s="52">
        <v>0</v>
      </c>
      <c r="Q837" s="51">
        <v>24.438298611111112</v>
      </c>
      <c r="R837" s="51">
        <v>66.452442129629631</v>
      </c>
      <c r="S837" s="50" t="s">
        <v>382</v>
      </c>
    </row>
    <row r="838" spans="1:19" ht="11.25" hidden="1" customHeight="1">
      <c r="A838" s="54" t="s">
        <v>671</v>
      </c>
      <c r="B838" s="54" t="s">
        <v>3874</v>
      </c>
      <c r="C838" s="54"/>
      <c r="D838" s="54" t="s">
        <v>410</v>
      </c>
      <c r="E838" s="54" t="s">
        <v>571</v>
      </c>
      <c r="F838" s="54" t="s">
        <v>2915</v>
      </c>
      <c r="G838" s="54" t="s">
        <v>2919</v>
      </c>
      <c r="H838" s="54" t="s">
        <v>398</v>
      </c>
      <c r="I838" s="54" t="s">
        <v>3087</v>
      </c>
      <c r="J838" s="54" t="s">
        <v>3873</v>
      </c>
      <c r="K838" s="54" t="s">
        <v>19</v>
      </c>
      <c r="L838" s="54" t="s">
        <v>15</v>
      </c>
      <c r="M838" s="54" t="s">
        <v>422</v>
      </c>
      <c r="N838" s="54" t="s">
        <v>1151</v>
      </c>
      <c r="O838" s="53">
        <v>41296.62296296296</v>
      </c>
      <c r="P838" s="52">
        <v>0</v>
      </c>
      <c r="Q838" s="51">
        <v>30.481516203703706</v>
      </c>
      <c r="R838" s="51">
        <v>38.426215277777779</v>
      </c>
      <c r="S838" s="50" t="s">
        <v>382</v>
      </c>
    </row>
    <row r="839" spans="1:19" ht="11.25" hidden="1" customHeight="1">
      <c r="A839" s="54" t="s">
        <v>1881</v>
      </c>
      <c r="B839" s="54" t="s">
        <v>3872</v>
      </c>
      <c r="C839" s="54"/>
      <c r="D839" s="54" t="s">
        <v>3871</v>
      </c>
      <c r="E839" s="54" t="s">
        <v>1146</v>
      </c>
      <c r="F839" s="54" t="s">
        <v>2915</v>
      </c>
      <c r="G839" s="54" t="s">
        <v>2919</v>
      </c>
      <c r="H839" s="54" t="s">
        <v>3855</v>
      </c>
      <c r="I839" s="54" t="s">
        <v>3854</v>
      </c>
      <c r="J839" s="54" t="s">
        <v>1765</v>
      </c>
      <c r="K839" s="54" t="s">
        <v>18</v>
      </c>
      <c r="L839" s="54" t="s">
        <v>15</v>
      </c>
      <c r="M839" s="54" t="s">
        <v>216</v>
      </c>
      <c r="N839" s="54" t="s">
        <v>3078</v>
      </c>
      <c r="O839" s="53">
        <v>41290.739317129628</v>
      </c>
      <c r="P839" s="52">
        <v>0</v>
      </c>
      <c r="Q839" s="51">
        <v>36.365162037037038</v>
      </c>
      <c r="R839" s="51">
        <v>36.402430555555554</v>
      </c>
      <c r="S839" s="50" t="s">
        <v>382</v>
      </c>
    </row>
    <row r="840" spans="1:19" ht="11.25" hidden="1" customHeight="1">
      <c r="A840" s="54" t="s">
        <v>675</v>
      </c>
      <c r="B840" s="54" t="s">
        <v>3864</v>
      </c>
      <c r="C840" s="54"/>
      <c r="D840" s="54" t="s">
        <v>451</v>
      </c>
      <c r="E840" s="54" t="s">
        <v>450</v>
      </c>
      <c r="F840" s="54" t="s">
        <v>386</v>
      </c>
      <c r="G840" s="54" t="s">
        <v>2907</v>
      </c>
      <c r="H840" s="54" t="s">
        <v>385</v>
      </c>
      <c r="I840" s="54" t="s">
        <v>384</v>
      </c>
      <c r="J840" s="54" t="s">
        <v>3863</v>
      </c>
      <c r="K840" s="54" t="s">
        <v>25</v>
      </c>
      <c r="L840" s="54" t="s">
        <v>15</v>
      </c>
      <c r="M840" s="54" t="s">
        <v>40</v>
      </c>
      <c r="N840" s="54" t="s">
        <v>3216</v>
      </c>
      <c r="O840" s="53">
        <v>41311.755914351852</v>
      </c>
      <c r="P840" s="52">
        <v>4</v>
      </c>
      <c r="Q840" s="51">
        <v>15.348564814814814</v>
      </c>
      <c r="R840" s="51">
        <v>28.658483796296295</v>
      </c>
      <c r="S840" s="50" t="s">
        <v>382</v>
      </c>
    </row>
    <row r="841" spans="1:19" ht="11.25" hidden="1" customHeight="1">
      <c r="A841" s="54" t="s">
        <v>1596</v>
      </c>
      <c r="B841" s="54" t="s">
        <v>3862</v>
      </c>
      <c r="C841" s="54"/>
      <c r="D841" s="54" t="s">
        <v>451</v>
      </c>
      <c r="E841" s="54" t="s">
        <v>450</v>
      </c>
      <c r="F841" s="54" t="s">
        <v>386</v>
      </c>
      <c r="G841" s="54" t="s">
        <v>2907</v>
      </c>
      <c r="H841" s="54" t="s">
        <v>385</v>
      </c>
      <c r="I841" s="54" t="s">
        <v>384</v>
      </c>
      <c r="J841" s="54" t="s">
        <v>3861</v>
      </c>
      <c r="K841" s="54" t="s">
        <v>60</v>
      </c>
      <c r="L841" s="54" t="s">
        <v>15</v>
      </c>
      <c r="M841" s="54" t="s">
        <v>20</v>
      </c>
      <c r="N841" s="54" t="s">
        <v>3279</v>
      </c>
      <c r="O841" s="53">
        <v>41298.553611111114</v>
      </c>
      <c r="P841" s="52">
        <v>1</v>
      </c>
      <c r="Q841" s="51">
        <v>28.550868055555558</v>
      </c>
      <c r="R841" s="51">
        <v>28.550868055555558</v>
      </c>
      <c r="S841" s="50" t="s">
        <v>382</v>
      </c>
    </row>
    <row r="842" spans="1:19" ht="11.25" hidden="1" customHeight="1">
      <c r="A842" s="54" t="s">
        <v>2479</v>
      </c>
      <c r="B842" s="54" t="s">
        <v>3858</v>
      </c>
      <c r="C842" s="54"/>
      <c r="D842" s="54" t="s">
        <v>677</v>
      </c>
      <c r="E842" s="54" t="s">
        <v>676</v>
      </c>
      <c r="F842" s="54" t="s">
        <v>2915</v>
      </c>
      <c r="G842" s="54" t="s">
        <v>2919</v>
      </c>
      <c r="H842" s="54" t="s">
        <v>398</v>
      </c>
      <c r="I842" s="54" t="s">
        <v>3284</v>
      </c>
      <c r="J842" s="54" t="s">
        <v>2945</v>
      </c>
      <c r="K842" s="54" t="s">
        <v>14</v>
      </c>
      <c r="L842" s="54" t="s">
        <v>15</v>
      </c>
      <c r="M842" s="54" t="s">
        <v>40</v>
      </c>
      <c r="N842" s="54" t="s">
        <v>479</v>
      </c>
      <c r="O842" s="53">
        <v>41316.425798611112</v>
      </c>
      <c r="P842" s="52">
        <v>5</v>
      </c>
      <c r="Q842" s="51">
        <v>10.678680555555554</v>
      </c>
      <c r="R842" s="51">
        <v>28.475775462962964</v>
      </c>
      <c r="S842" s="50" t="s">
        <v>382</v>
      </c>
    </row>
    <row r="843" spans="1:19" ht="11.25" hidden="1" customHeight="1">
      <c r="A843" s="54" t="s">
        <v>669</v>
      </c>
      <c r="B843" s="54" t="s">
        <v>3857</v>
      </c>
      <c r="C843" s="54"/>
      <c r="D843" s="54" t="s">
        <v>3856</v>
      </c>
      <c r="E843" s="54" t="s">
        <v>1146</v>
      </c>
      <c r="F843" s="54" t="s">
        <v>2915</v>
      </c>
      <c r="G843" s="54" t="s">
        <v>2919</v>
      </c>
      <c r="H843" s="54" t="s">
        <v>3855</v>
      </c>
      <c r="I843" s="54" t="s">
        <v>3854</v>
      </c>
      <c r="J843" s="54" t="s">
        <v>3853</v>
      </c>
      <c r="K843" s="54" t="s">
        <v>344</v>
      </c>
      <c r="L843" s="54" t="s">
        <v>15</v>
      </c>
      <c r="M843" s="54" t="s">
        <v>422</v>
      </c>
      <c r="N843" s="54" t="s">
        <v>527</v>
      </c>
      <c r="O843" s="53">
        <v>41319.550347222219</v>
      </c>
      <c r="P843" s="52">
        <v>0</v>
      </c>
      <c r="Q843" s="51">
        <v>7.5541319444444444</v>
      </c>
      <c r="R843" s="51">
        <v>28.318796296296295</v>
      </c>
      <c r="S843" s="50" t="s">
        <v>382</v>
      </c>
    </row>
    <row r="844" spans="1:19" ht="11.25" hidden="1" customHeight="1">
      <c r="A844" s="54" t="s">
        <v>1596</v>
      </c>
      <c r="B844" s="54" t="s">
        <v>4166</v>
      </c>
      <c r="C844" s="54"/>
      <c r="D844" s="54" t="s">
        <v>451</v>
      </c>
      <c r="E844" s="54" t="s">
        <v>450</v>
      </c>
      <c r="F844" s="54" t="s">
        <v>386</v>
      </c>
      <c r="G844" s="54" t="s">
        <v>2907</v>
      </c>
      <c r="H844" s="54" t="s">
        <v>385</v>
      </c>
      <c r="I844" s="54" t="s">
        <v>384</v>
      </c>
      <c r="J844" s="54" t="s">
        <v>4165</v>
      </c>
      <c r="K844" s="54" t="s">
        <v>60</v>
      </c>
      <c r="L844" s="54" t="s">
        <v>15</v>
      </c>
      <c r="M844" s="54" t="s">
        <v>228</v>
      </c>
      <c r="N844" s="54" t="s">
        <v>3217</v>
      </c>
      <c r="O844" s="53">
        <v>41299.901562500003</v>
      </c>
      <c r="P844" s="52">
        <v>0</v>
      </c>
      <c r="Q844" s="51">
        <v>27.202916666666667</v>
      </c>
      <c r="R844" s="51">
        <v>27.705081018518523</v>
      </c>
      <c r="S844" s="50" t="s">
        <v>382</v>
      </c>
    </row>
    <row r="845" spans="1:19" ht="11.25" hidden="1" customHeight="1">
      <c r="A845" s="54" t="s">
        <v>669</v>
      </c>
      <c r="B845" s="54" t="s">
        <v>4164</v>
      </c>
      <c r="C845" s="54"/>
      <c r="D845" s="54" t="s">
        <v>3856</v>
      </c>
      <c r="E845" s="54" t="s">
        <v>1146</v>
      </c>
      <c r="F845" s="54" t="s">
        <v>2915</v>
      </c>
      <c r="G845" s="54" t="s">
        <v>2919</v>
      </c>
      <c r="H845" s="54" t="s">
        <v>3855</v>
      </c>
      <c r="I845" s="54" t="s">
        <v>3854</v>
      </c>
      <c r="J845" s="54" t="s">
        <v>3853</v>
      </c>
      <c r="K845" s="54" t="s">
        <v>25</v>
      </c>
      <c r="L845" s="54" t="s">
        <v>56</v>
      </c>
      <c r="M845" s="54" t="s">
        <v>40</v>
      </c>
      <c r="N845" s="54" t="s">
        <v>2146</v>
      </c>
      <c r="O845" s="53">
        <v>41324.597719907404</v>
      </c>
      <c r="P845" s="52">
        <v>4</v>
      </c>
      <c r="Q845" s="51">
        <v>2.5067592592592591</v>
      </c>
      <c r="R845" s="51">
        <v>27.378761574074073</v>
      </c>
      <c r="S845" s="50" t="s">
        <v>382</v>
      </c>
    </row>
    <row r="846" spans="1:19" ht="11.25" hidden="1" customHeight="1">
      <c r="A846" s="54" t="s">
        <v>669</v>
      </c>
      <c r="B846" s="54" t="s">
        <v>4163</v>
      </c>
      <c r="C846" s="54"/>
      <c r="D846" s="54" t="s">
        <v>3856</v>
      </c>
      <c r="E846" s="54" t="s">
        <v>1146</v>
      </c>
      <c r="F846" s="54" t="s">
        <v>2915</v>
      </c>
      <c r="G846" s="54" t="s">
        <v>2919</v>
      </c>
      <c r="H846" s="54" t="s">
        <v>3855</v>
      </c>
      <c r="I846" s="54" t="s">
        <v>3854</v>
      </c>
      <c r="J846" s="54" t="s">
        <v>3853</v>
      </c>
      <c r="K846" s="54" t="s">
        <v>18</v>
      </c>
      <c r="L846" s="54" t="s">
        <v>56</v>
      </c>
      <c r="M846" s="54" t="s">
        <v>225</v>
      </c>
      <c r="N846" s="54" t="s">
        <v>4594</v>
      </c>
      <c r="O846" s="53">
        <v>41311.671087962961</v>
      </c>
      <c r="P846" s="52">
        <v>0</v>
      </c>
      <c r="Q846" s="51">
        <v>15.433391203703701</v>
      </c>
      <c r="R846" s="51">
        <v>27.350150462962961</v>
      </c>
      <c r="S846" s="50" t="s">
        <v>382</v>
      </c>
    </row>
    <row r="847" spans="1:19" ht="11.25" hidden="1" customHeight="1">
      <c r="A847" s="54" t="s">
        <v>669</v>
      </c>
      <c r="B847" s="54" t="s">
        <v>4162</v>
      </c>
      <c r="C847" s="54"/>
      <c r="D847" s="54" t="s">
        <v>3856</v>
      </c>
      <c r="E847" s="54" t="s">
        <v>1146</v>
      </c>
      <c r="F847" s="54" t="s">
        <v>2915</v>
      </c>
      <c r="G847" s="54" t="s">
        <v>2919</v>
      </c>
      <c r="H847" s="54" t="s">
        <v>3855</v>
      </c>
      <c r="I847" s="54" t="s">
        <v>3854</v>
      </c>
      <c r="J847" s="54" t="s">
        <v>3853</v>
      </c>
      <c r="K847" s="54" t="s">
        <v>14</v>
      </c>
      <c r="L847" s="54" t="s">
        <v>15</v>
      </c>
      <c r="M847" s="54" t="s">
        <v>15</v>
      </c>
      <c r="N847" s="54"/>
      <c r="P847" s="52">
        <v>0</v>
      </c>
      <c r="R847" s="51">
        <v>27.327349537037033</v>
      </c>
      <c r="S847" s="50" t="s">
        <v>382</v>
      </c>
    </row>
    <row r="848" spans="1:19" ht="11.25" hidden="1" customHeight="1">
      <c r="A848" s="54" t="s">
        <v>1317</v>
      </c>
      <c r="B848" s="54" t="s">
        <v>4161</v>
      </c>
      <c r="C848" s="54"/>
      <c r="D848" s="54" t="s">
        <v>2096</v>
      </c>
      <c r="E848" s="54" t="s">
        <v>1146</v>
      </c>
      <c r="F848" s="54" t="s">
        <v>2915</v>
      </c>
      <c r="G848" s="54" t="s">
        <v>382</v>
      </c>
      <c r="H848" s="54" t="s">
        <v>2936</v>
      </c>
      <c r="I848" s="54" t="s">
        <v>2935</v>
      </c>
      <c r="J848" s="54" t="s">
        <v>4160</v>
      </c>
      <c r="K848" s="54" t="s">
        <v>344</v>
      </c>
      <c r="L848" s="54" t="s">
        <v>15</v>
      </c>
      <c r="M848" s="54" t="s">
        <v>20</v>
      </c>
      <c r="N848" s="54" t="s">
        <v>4159</v>
      </c>
      <c r="O848" s="53">
        <v>41305.783692129633</v>
      </c>
      <c r="P848" s="52">
        <v>2</v>
      </c>
      <c r="Q848" s="51">
        <v>21.320787037037036</v>
      </c>
      <c r="R848" s="51">
        <v>21.320787037037036</v>
      </c>
      <c r="S848" s="50" t="s">
        <v>382</v>
      </c>
    </row>
    <row r="849" spans="1:19" ht="11.25" hidden="1" customHeight="1">
      <c r="A849" s="54" t="s">
        <v>1317</v>
      </c>
      <c r="B849" s="54" t="s">
        <v>4386</v>
      </c>
      <c r="C849" s="54"/>
      <c r="D849" s="54" t="s">
        <v>2096</v>
      </c>
      <c r="E849" s="54" t="s">
        <v>1146</v>
      </c>
      <c r="F849" s="54" t="s">
        <v>2915</v>
      </c>
      <c r="G849" s="54" t="s">
        <v>382</v>
      </c>
      <c r="H849" s="54" t="s">
        <v>2936</v>
      </c>
      <c r="I849" s="54" t="s">
        <v>2935</v>
      </c>
      <c r="J849" s="54" t="s">
        <v>4384</v>
      </c>
      <c r="K849" s="54" t="s">
        <v>18</v>
      </c>
      <c r="L849" s="54" t="s">
        <v>15</v>
      </c>
      <c r="M849" s="54" t="s">
        <v>216</v>
      </c>
      <c r="N849" s="54" t="s">
        <v>3078</v>
      </c>
      <c r="O849" s="53">
        <v>41310.751782407409</v>
      </c>
      <c r="P849" s="52">
        <v>0</v>
      </c>
      <c r="Q849" s="51">
        <v>16.35269675925926</v>
      </c>
      <c r="R849" s="51">
        <v>16.389583333333334</v>
      </c>
      <c r="S849" s="50" t="s">
        <v>382</v>
      </c>
    </row>
    <row r="850" spans="1:19" ht="11.25" hidden="1" customHeight="1">
      <c r="A850" s="54" t="s">
        <v>675</v>
      </c>
      <c r="B850" s="54" t="s">
        <v>4385</v>
      </c>
      <c r="C850" s="54"/>
      <c r="D850" s="54" t="s">
        <v>2096</v>
      </c>
      <c r="E850" s="54" t="s">
        <v>1146</v>
      </c>
      <c r="F850" s="54" t="s">
        <v>2915</v>
      </c>
      <c r="G850" s="54" t="s">
        <v>382</v>
      </c>
      <c r="H850" s="54" t="s">
        <v>2936</v>
      </c>
      <c r="I850" s="54" t="s">
        <v>2935</v>
      </c>
      <c r="J850" s="54" t="s">
        <v>4384</v>
      </c>
      <c r="K850" s="54" t="s">
        <v>14</v>
      </c>
      <c r="L850" s="54" t="s">
        <v>15</v>
      </c>
      <c r="M850" s="54" t="s">
        <v>216</v>
      </c>
      <c r="N850" s="54" t="s">
        <v>3078</v>
      </c>
      <c r="O850" s="53">
        <v>41311.729131944441</v>
      </c>
      <c r="P850" s="52">
        <v>0</v>
      </c>
      <c r="Q850" s="51">
        <v>15.375347222222222</v>
      </c>
      <c r="R850" s="51">
        <v>16.344942129629629</v>
      </c>
      <c r="S850" s="50" t="s">
        <v>382</v>
      </c>
    </row>
    <row r="851" spans="1:19" ht="11.25" hidden="1" customHeight="1">
      <c r="A851" s="54" t="s">
        <v>4593</v>
      </c>
      <c r="B851" s="54" t="s">
        <v>4592</v>
      </c>
      <c r="C851" s="54"/>
      <c r="D851" s="54" t="s">
        <v>668</v>
      </c>
      <c r="E851" s="54" t="s">
        <v>468</v>
      </c>
      <c r="F851" s="54" t="s">
        <v>2915</v>
      </c>
      <c r="G851" s="54" t="s">
        <v>382</v>
      </c>
      <c r="H851" s="54" t="s">
        <v>2914</v>
      </c>
      <c r="I851" s="54" t="s">
        <v>2947</v>
      </c>
      <c r="J851" s="54" t="s">
        <v>4591</v>
      </c>
      <c r="K851" s="54" t="s">
        <v>25</v>
      </c>
      <c r="L851" s="54" t="s">
        <v>15</v>
      </c>
      <c r="M851" s="54" t="s">
        <v>20</v>
      </c>
      <c r="N851" s="54" t="s">
        <v>667</v>
      </c>
      <c r="O851" s="53">
        <v>41313.619791666664</v>
      </c>
      <c r="P851" s="52">
        <v>1</v>
      </c>
      <c r="Q851" s="51">
        <v>13.4846875</v>
      </c>
      <c r="R851" s="51">
        <v>13.4846875</v>
      </c>
      <c r="S851" s="50" t="s">
        <v>382</v>
      </c>
    </row>
    <row r="852" spans="1:19" ht="11.25" hidden="1" customHeight="1">
      <c r="A852" s="54" t="s">
        <v>669</v>
      </c>
      <c r="B852" s="54" t="s">
        <v>4590</v>
      </c>
      <c r="C852" s="54"/>
      <c r="D852" s="54" t="s">
        <v>3856</v>
      </c>
      <c r="E852" s="54" t="s">
        <v>1146</v>
      </c>
      <c r="F852" s="54" t="s">
        <v>2915</v>
      </c>
      <c r="G852" s="54" t="s">
        <v>2919</v>
      </c>
      <c r="H852" s="54" t="s">
        <v>3855</v>
      </c>
      <c r="I852" s="54" t="s">
        <v>3854</v>
      </c>
      <c r="J852" s="54" t="s">
        <v>4589</v>
      </c>
      <c r="K852" s="54" t="s">
        <v>18</v>
      </c>
      <c r="L852" s="54" t="s">
        <v>15</v>
      </c>
      <c r="M852" s="54" t="s">
        <v>216</v>
      </c>
      <c r="N852" s="54" t="s">
        <v>3078</v>
      </c>
      <c r="O852" s="53">
        <v>41318.027337962965</v>
      </c>
      <c r="P852" s="52">
        <v>0</v>
      </c>
      <c r="Q852" s="51">
        <v>9.0771412037037038</v>
      </c>
      <c r="R852" s="51">
        <v>9.117233796296297</v>
      </c>
      <c r="S852" s="50" t="s">
        <v>382</v>
      </c>
    </row>
    <row r="853" spans="1:19" ht="11.25" hidden="1" customHeight="1">
      <c r="A853" s="54" t="s">
        <v>1596</v>
      </c>
      <c r="B853" s="54" t="s">
        <v>4588</v>
      </c>
      <c r="C853" s="54"/>
      <c r="D853" s="54" t="s">
        <v>668</v>
      </c>
      <c r="E853" s="54" t="s">
        <v>468</v>
      </c>
      <c r="F853" s="54" t="s">
        <v>2915</v>
      </c>
      <c r="G853" s="54" t="s">
        <v>382</v>
      </c>
      <c r="H853" s="54" t="s">
        <v>2914</v>
      </c>
      <c r="I853" s="54" t="s">
        <v>2947</v>
      </c>
      <c r="J853" s="54" t="s">
        <v>4587</v>
      </c>
      <c r="K853" s="54" t="s">
        <v>25</v>
      </c>
      <c r="L853" s="54" t="s">
        <v>15</v>
      </c>
      <c r="M853" s="54" t="s">
        <v>226</v>
      </c>
      <c r="N853" s="54" t="s">
        <v>4539</v>
      </c>
      <c r="O853" s="53">
        <v>41326.692372685182</v>
      </c>
      <c r="P853" s="52">
        <v>0</v>
      </c>
      <c r="Q853" s="51">
        <v>0.41210648148148143</v>
      </c>
      <c r="R853" s="51">
        <v>8.6780439814814816</v>
      </c>
      <c r="S853" s="50" t="s">
        <v>382</v>
      </c>
    </row>
    <row r="854" spans="1:19" ht="11.25" hidden="1" customHeight="1">
      <c r="A854" s="54" t="s">
        <v>669</v>
      </c>
      <c r="B854" s="54" t="s">
        <v>5656</v>
      </c>
      <c r="C854" s="54"/>
      <c r="D854" s="54" t="s">
        <v>3856</v>
      </c>
      <c r="E854" s="54" t="s">
        <v>1146</v>
      </c>
      <c r="F854" s="54" t="s">
        <v>2915</v>
      </c>
      <c r="G854" s="54" t="s">
        <v>3083</v>
      </c>
      <c r="H854" s="54" t="s">
        <v>3083</v>
      </c>
      <c r="I854" s="54" t="s">
        <v>4025</v>
      </c>
      <c r="J854" s="54" t="s">
        <v>5655</v>
      </c>
      <c r="K854" s="54" t="s">
        <v>18</v>
      </c>
      <c r="L854" s="54" t="s">
        <v>15</v>
      </c>
      <c r="M854" s="54" t="s">
        <v>216</v>
      </c>
      <c r="N854" s="54" t="s">
        <v>3078</v>
      </c>
      <c r="O854" s="53">
        <v>41325.04010416667</v>
      </c>
      <c r="P854" s="52">
        <v>0</v>
      </c>
      <c r="Q854" s="51">
        <v>2.0643750000000001</v>
      </c>
      <c r="R854" s="51">
        <v>2.0703935185185185</v>
      </c>
      <c r="S854" s="50" t="s">
        <v>382</v>
      </c>
    </row>
    <row r="855" spans="1:19" ht="11.25" hidden="1" customHeight="1">
      <c r="A855" s="54" t="s">
        <v>3852</v>
      </c>
      <c r="B855" s="54" t="s">
        <v>3851</v>
      </c>
      <c r="C855" s="54"/>
      <c r="D855" s="54" t="s">
        <v>3850</v>
      </c>
      <c r="E855" s="54" t="s">
        <v>664</v>
      </c>
      <c r="F855" s="54" t="s">
        <v>398</v>
      </c>
      <c r="G855" s="54" t="s">
        <v>574</v>
      </c>
      <c r="H855" s="54" t="s">
        <v>574</v>
      </c>
      <c r="I855" s="54" t="s">
        <v>573</v>
      </c>
      <c r="J855" s="54" t="s">
        <v>3849</v>
      </c>
      <c r="K855" s="54" t="s">
        <v>60</v>
      </c>
      <c r="L855" s="54" t="s">
        <v>15</v>
      </c>
      <c r="M855" s="54" t="s">
        <v>228</v>
      </c>
      <c r="N855" s="54" t="s">
        <v>3217</v>
      </c>
      <c r="O855" s="53">
        <v>41306.708113425928</v>
      </c>
      <c r="P855" s="52">
        <v>0</v>
      </c>
      <c r="Q855" s="51">
        <v>20.396365740740741</v>
      </c>
      <c r="R855" s="51">
        <v>29.716643518518524</v>
      </c>
      <c r="S855" s="50" t="s">
        <v>382</v>
      </c>
    </row>
    <row r="856" spans="1:19" ht="11.25" hidden="1" customHeight="1">
      <c r="A856" s="54" t="s">
        <v>3852</v>
      </c>
      <c r="B856" s="54" t="s">
        <v>4158</v>
      </c>
      <c r="C856" s="54"/>
      <c r="D856" s="54" t="s">
        <v>4157</v>
      </c>
      <c r="E856" s="54" t="s">
        <v>664</v>
      </c>
      <c r="F856" s="54" t="s">
        <v>398</v>
      </c>
      <c r="G856" s="54" t="s">
        <v>574</v>
      </c>
      <c r="H856" s="54" t="s">
        <v>574</v>
      </c>
      <c r="I856" s="54" t="s">
        <v>573</v>
      </c>
      <c r="J856" s="54" t="s">
        <v>4156</v>
      </c>
      <c r="K856" s="54" t="s">
        <v>88</v>
      </c>
      <c r="L856" s="54" t="s">
        <v>15</v>
      </c>
      <c r="M856" s="54" t="s">
        <v>1671</v>
      </c>
      <c r="N856" s="54" t="s">
        <v>51</v>
      </c>
      <c r="O856" s="53">
        <v>41312.353530092594</v>
      </c>
      <c r="P856" s="52">
        <v>0</v>
      </c>
      <c r="Q856" s="51">
        <v>14.750949074074073</v>
      </c>
      <c r="R856" s="51">
        <v>24.410752314814815</v>
      </c>
      <c r="S856" s="50" t="s">
        <v>382</v>
      </c>
    </row>
    <row r="857" spans="1:19" ht="11.25" hidden="1" customHeight="1">
      <c r="A857" s="54" t="s">
        <v>478</v>
      </c>
      <c r="B857" s="54" t="s">
        <v>666</v>
      </c>
      <c r="C857" s="54"/>
      <c r="D857" s="54" t="s">
        <v>665</v>
      </c>
      <c r="E857" s="54" t="s">
        <v>664</v>
      </c>
      <c r="F857" s="54" t="s">
        <v>398</v>
      </c>
      <c r="G857" s="54" t="s">
        <v>574</v>
      </c>
      <c r="H857" s="54" t="s">
        <v>574</v>
      </c>
      <c r="I857" s="54" t="s">
        <v>573</v>
      </c>
      <c r="J857" s="54" t="s">
        <v>663</v>
      </c>
      <c r="K857" s="54" t="s">
        <v>60</v>
      </c>
      <c r="L857" s="54" t="s">
        <v>15</v>
      </c>
      <c r="M857" s="54" t="s">
        <v>40</v>
      </c>
      <c r="N857" s="54" t="s">
        <v>1668</v>
      </c>
      <c r="O857" s="53">
        <v>40686.456990740742</v>
      </c>
      <c r="P857" s="52">
        <v>4</v>
      </c>
      <c r="Q857" s="51">
        <v>640.64748842592587</v>
      </c>
      <c r="R857" s="51">
        <v>681.75094907407413</v>
      </c>
      <c r="S857" s="50" t="s">
        <v>382</v>
      </c>
    </row>
    <row r="858" spans="1:19" ht="11.25" hidden="1" customHeight="1">
      <c r="A858" s="54" t="s">
        <v>621</v>
      </c>
      <c r="B858" s="54" t="s">
        <v>2191</v>
      </c>
      <c r="C858" s="54"/>
      <c r="D858" s="54" t="s">
        <v>615</v>
      </c>
      <c r="E858" s="54" t="s">
        <v>614</v>
      </c>
      <c r="F858" s="54" t="s">
        <v>398</v>
      </c>
      <c r="G858" s="54" t="s">
        <v>603</v>
      </c>
      <c r="H858" s="54" t="s">
        <v>2909</v>
      </c>
      <c r="I858" s="54" t="s">
        <v>3011</v>
      </c>
      <c r="J858" s="54" t="s">
        <v>2226</v>
      </c>
      <c r="K858" s="54" t="s">
        <v>60</v>
      </c>
      <c r="L858" s="54" t="s">
        <v>15</v>
      </c>
      <c r="M858" s="54" t="s">
        <v>15</v>
      </c>
      <c r="N858" s="54"/>
      <c r="P858" s="52">
        <v>0</v>
      </c>
      <c r="R858" s="51">
        <v>133.48734953703703</v>
      </c>
      <c r="S858" s="50" t="s">
        <v>382</v>
      </c>
    </row>
    <row r="859" spans="1:19" ht="11.25" hidden="1" customHeight="1">
      <c r="A859" s="54" t="s">
        <v>1432</v>
      </c>
      <c r="B859" s="54" t="s">
        <v>2551</v>
      </c>
      <c r="C859" s="54"/>
      <c r="D859" s="54" t="s">
        <v>2550</v>
      </c>
      <c r="E859" s="54" t="s">
        <v>2549</v>
      </c>
      <c r="F859" s="54" t="s">
        <v>398</v>
      </c>
      <c r="G859" s="54" t="s">
        <v>603</v>
      </c>
      <c r="H859" s="54" t="s">
        <v>2983</v>
      </c>
      <c r="I859" s="54" t="s">
        <v>2982</v>
      </c>
      <c r="J859" s="54" t="s">
        <v>2548</v>
      </c>
      <c r="K859" s="54" t="s">
        <v>60</v>
      </c>
      <c r="L859" s="54" t="s">
        <v>15</v>
      </c>
      <c r="M859" s="54" t="s">
        <v>20</v>
      </c>
      <c r="N859" s="54" t="s">
        <v>2547</v>
      </c>
      <c r="O859" s="53">
        <v>41229.677337962959</v>
      </c>
      <c r="P859" s="52">
        <v>1</v>
      </c>
      <c r="Q859" s="51">
        <v>97.427141203703698</v>
      </c>
      <c r="R859" s="51">
        <v>97.427141203703698</v>
      </c>
      <c r="S859" s="50" t="s">
        <v>382</v>
      </c>
    </row>
    <row r="860" spans="1:19" ht="11.25" hidden="1" customHeight="1">
      <c r="A860" s="54" t="s">
        <v>1340</v>
      </c>
      <c r="B860" s="54" t="s">
        <v>4582</v>
      </c>
      <c r="C860" s="54"/>
      <c r="D860" s="54" t="s">
        <v>4581</v>
      </c>
      <c r="E860" s="54" t="s">
        <v>655</v>
      </c>
      <c r="F860" s="54" t="s">
        <v>398</v>
      </c>
      <c r="G860" s="54" t="s">
        <v>603</v>
      </c>
      <c r="H860" s="54" t="s">
        <v>2990</v>
      </c>
      <c r="I860" s="54" t="s">
        <v>3844</v>
      </c>
      <c r="J860" s="54" t="s">
        <v>4580</v>
      </c>
      <c r="K860" s="54" t="s">
        <v>18</v>
      </c>
      <c r="L860" s="54" t="s">
        <v>15</v>
      </c>
      <c r="M860" s="54" t="s">
        <v>34</v>
      </c>
      <c r="N860" s="54" t="s">
        <v>3200</v>
      </c>
      <c r="O860" s="53">
        <v>41316.436284722222</v>
      </c>
      <c r="P860" s="52">
        <v>1</v>
      </c>
      <c r="Q860" s="51">
        <v>10.668194444444444</v>
      </c>
      <c r="R860" s="51">
        <v>23.560381944444444</v>
      </c>
      <c r="S860" s="50" t="s">
        <v>382</v>
      </c>
    </row>
    <row r="861" spans="1:19" ht="11.25" hidden="1" customHeight="1">
      <c r="A861" s="54" t="s">
        <v>3751</v>
      </c>
      <c r="B861" s="54" t="s">
        <v>4333</v>
      </c>
      <c r="C861" s="54"/>
      <c r="D861" s="54" t="s">
        <v>615</v>
      </c>
      <c r="E861" s="54" t="s">
        <v>614</v>
      </c>
      <c r="F861" s="54" t="s">
        <v>398</v>
      </c>
      <c r="G861" s="54" t="s">
        <v>603</v>
      </c>
      <c r="H861" s="54" t="s">
        <v>602</v>
      </c>
      <c r="I861" s="54" t="s">
        <v>649</v>
      </c>
      <c r="J861" s="54" t="s">
        <v>4332</v>
      </c>
      <c r="K861" s="54" t="s">
        <v>60</v>
      </c>
      <c r="L861" s="54" t="s">
        <v>15</v>
      </c>
      <c r="M861" s="54" t="s">
        <v>40</v>
      </c>
      <c r="N861" s="54" t="s">
        <v>2146</v>
      </c>
      <c r="O861" s="53">
        <v>41318.957025462965</v>
      </c>
      <c r="P861" s="52">
        <v>4</v>
      </c>
      <c r="Q861" s="51">
        <v>8.1474537037037038</v>
      </c>
      <c r="R861" s="51">
        <v>20.412476851851853</v>
      </c>
      <c r="S861" s="50" t="s">
        <v>382</v>
      </c>
    </row>
    <row r="862" spans="1:19" ht="11.25" hidden="1" customHeight="1">
      <c r="A862" s="54" t="s">
        <v>2147</v>
      </c>
      <c r="B862" s="54" t="s">
        <v>5654</v>
      </c>
      <c r="C862" s="54"/>
      <c r="D862" s="54" t="s">
        <v>1282</v>
      </c>
      <c r="E862" s="54" t="s">
        <v>472</v>
      </c>
      <c r="F862" s="54" t="s">
        <v>1244</v>
      </c>
      <c r="G862" s="54" t="s">
        <v>2912</v>
      </c>
      <c r="H862" s="54" t="s">
        <v>2965</v>
      </c>
      <c r="I862" s="54" t="s">
        <v>5653</v>
      </c>
      <c r="J862" s="54" t="s">
        <v>5652</v>
      </c>
      <c r="K862" s="54" t="s">
        <v>14</v>
      </c>
      <c r="L862" s="54" t="s">
        <v>15</v>
      </c>
      <c r="M862" s="54" t="s">
        <v>216</v>
      </c>
      <c r="N862" s="54" t="s">
        <v>2961</v>
      </c>
      <c r="O862" s="53">
        <v>41325.531435185185</v>
      </c>
      <c r="P862" s="52">
        <v>0</v>
      </c>
      <c r="Q862" s="51">
        <v>1.5730439814814816</v>
      </c>
      <c r="R862" s="51">
        <v>8.3953819444444449</v>
      </c>
      <c r="S862" s="50" t="s">
        <v>382</v>
      </c>
    </row>
    <row r="863" spans="1:19" ht="11.25" hidden="1" customHeight="1">
      <c r="A863" s="54" t="s">
        <v>1878</v>
      </c>
      <c r="B863" s="54" t="s">
        <v>2256</v>
      </c>
      <c r="C863" s="54"/>
      <c r="D863" s="54" t="s">
        <v>2255</v>
      </c>
      <c r="E863" s="54" t="s">
        <v>2254</v>
      </c>
      <c r="F863" s="54" t="s">
        <v>398</v>
      </c>
      <c r="G863" s="54" t="s">
        <v>603</v>
      </c>
      <c r="H863" s="54" t="s">
        <v>602</v>
      </c>
      <c r="I863" s="54" t="s">
        <v>649</v>
      </c>
      <c r="J863" s="54" t="s">
        <v>2253</v>
      </c>
      <c r="K863" s="54" t="s">
        <v>60</v>
      </c>
      <c r="L863" s="54" t="s">
        <v>15</v>
      </c>
      <c r="M863" s="54" t="s">
        <v>1669</v>
      </c>
      <c r="N863" s="54" t="s">
        <v>1955</v>
      </c>
      <c r="O863" s="53">
        <v>41207</v>
      </c>
      <c r="P863" s="52">
        <v>0</v>
      </c>
      <c r="Q863" s="51">
        <v>120.10447916666666</v>
      </c>
      <c r="R863" s="51">
        <v>126.55674768518519</v>
      </c>
      <c r="S863" s="50" t="s">
        <v>382</v>
      </c>
    </row>
    <row r="864" spans="1:19" ht="11.25" hidden="1" customHeight="1">
      <c r="A864" s="54" t="s">
        <v>1877</v>
      </c>
      <c r="B864" s="54" t="s">
        <v>3006</v>
      </c>
      <c r="C864" s="54"/>
      <c r="D864" s="54" t="s">
        <v>620</v>
      </c>
      <c r="E864" s="54" t="s">
        <v>1516</v>
      </c>
      <c r="F864" s="54" t="s">
        <v>398</v>
      </c>
      <c r="G864" s="54" t="s">
        <v>603</v>
      </c>
      <c r="H864" s="54" t="s">
        <v>2986</v>
      </c>
      <c r="I864" s="54" t="s">
        <v>2985</v>
      </c>
      <c r="J864" s="54" t="s">
        <v>3005</v>
      </c>
      <c r="K864" s="54" t="s">
        <v>60</v>
      </c>
      <c r="L864" s="54" t="s">
        <v>15</v>
      </c>
      <c r="M864" s="54" t="s">
        <v>15</v>
      </c>
      <c r="N864" s="54"/>
      <c r="P864" s="52">
        <v>0</v>
      </c>
      <c r="R864" s="51">
        <v>70.465335648148141</v>
      </c>
      <c r="S864" s="50" t="s">
        <v>382</v>
      </c>
    </row>
    <row r="865" spans="1:19" ht="11.25" hidden="1" customHeight="1">
      <c r="A865" s="54" t="s">
        <v>1477</v>
      </c>
      <c r="B865" s="54" t="s">
        <v>4155</v>
      </c>
      <c r="C865" s="54"/>
      <c r="D865" s="54" t="s">
        <v>4154</v>
      </c>
      <c r="E865" s="54" t="s">
        <v>655</v>
      </c>
      <c r="F865" s="54" t="s">
        <v>398</v>
      </c>
      <c r="G865" s="54" t="s">
        <v>603</v>
      </c>
      <c r="H865" s="54" t="s">
        <v>602</v>
      </c>
      <c r="I865" s="54" t="s">
        <v>4153</v>
      </c>
      <c r="J865" s="54" t="s">
        <v>4152</v>
      </c>
      <c r="K865" s="54" t="s">
        <v>18</v>
      </c>
      <c r="L865" s="54" t="s">
        <v>15</v>
      </c>
      <c r="M865" s="54" t="s">
        <v>34</v>
      </c>
      <c r="N865" s="54" t="s">
        <v>3200</v>
      </c>
      <c r="O865" s="53">
        <v>41305.578831018516</v>
      </c>
      <c r="P865" s="52">
        <v>1</v>
      </c>
      <c r="Q865" s="51">
        <v>21.525648148148147</v>
      </c>
      <c r="R865" s="51">
        <v>27.633854166666666</v>
      </c>
      <c r="S865" s="50" t="s">
        <v>382</v>
      </c>
    </row>
    <row r="866" spans="1:19" ht="11.25" hidden="1" customHeight="1">
      <c r="A866" s="54" t="s">
        <v>1877</v>
      </c>
      <c r="B866" s="54" t="s">
        <v>4579</v>
      </c>
      <c r="C866" s="54"/>
      <c r="D866" s="54" t="s">
        <v>620</v>
      </c>
      <c r="E866" s="54" t="s">
        <v>1516</v>
      </c>
      <c r="F866" s="54" t="s">
        <v>398</v>
      </c>
      <c r="G866" s="54" t="s">
        <v>603</v>
      </c>
      <c r="H866" s="54" t="s">
        <v>2909</v>
      </c>
      <c r="I866" s="54" t="s">
        <v>4448</v>
      </c>
      <c r="J866" s="54" t="s">
        <v>4578</v>
      </c>
      <c r="K866" s="54" t="s">
        <v>18</v>
      </c>
      <c r="L866" s="54" t="s">
        <v>56</v>
      </c>
      <c r="M866" s="54" t="s">
        <v>225</v>
      </c>
      <c r="N866" s="54" t="s">
        <v>4502</v>
      </c>
      <c r="O866" s="53">
        <v>41320.616805555554</v>
      </c>
      <c r="P866" s="52">
        <v>0</v>
      </c>
      <c r="Q866" s="51">
        <v>6.4876736111111111</v>
      </c>
      <c r="R866" s="51">
        <v>13.665706018518517</v>
      </c>
      <c r="S866" s="50" t="s">
        <v>382</v>
      </c>
    </row>
    <row r="867" spans="1:19" ht="11.25" hidden="1" customHeight="1">
      <c r="A867" s="54" t="s">
        <v>3848</v>
      </c>
      <c r="B867" s="54" t="s">
        <v>5651</v>
      </c>
      <c r="C867" s="54"/>
      <c r="D867" s="54" t="s">
        <v>615</v>
      </c>
      <c r="E867" s="54" t="s">
        <v>614</v>
      </c>
      <c r="F867" s="54" t="s">
        <v>398</v>
      </c>
      <c r="G867" s="54" t="s">
        <v>603</v>
      </c>
      <c r="H867" s="54" t="s">
        <v>602</v>
      </c>
      <c r="I867" s="54" t="s">
        <v>3833</v>
      </c>
      <c r="J867" s="54" t="s">
        <v>5650</v>
      </c>
      <c r="K867" s="54" t="s">
        <v>18</v>
      </c>
      <c r="L867" s="54" t="s">
        <v>15</v>
      </c>
      <c r="M867" s="54" t="s">
        <v>216</v>
      </c>
      <c r="N867" s="54" t="s">
        <v>3200</v>
      </c>
      <c r="O867" s="53">
        <v>41324.682314814818</v>
      </c>
      <c r="P867" s="52">
        <v>0</v>
      </c>
      <c r="Q867" s="51">
        <v>2.4221643518518521</v>
      </c>
      <c r="R867" s="51">
        <v>8.7037268518518527</v>
      </c>
      <c r="S867" s="50" t="s">
        <v>382</v>
      </c>
    </row>
    <row r="868" spans="1:19" ht="11.25" hidden="1" customHeight="1">
      <c r="A868" s="54" t="s">
        <v>643</v>
      </c>
      <c r="B868" s="54" t="s">
        <v>642</v>
      </c>
      <c r="C868" s="54"/>
      <c r="D868" s="54" t="s">
        <v>641</v>
      </c>
      <c r="E868" s="54" t="s">
        <v>640</v>
      </c>
      <c r="F868" s="54" t="s">
        <v>2915</v>
      </c>
      <c r="G868" s="54" t="s">
        <v>382</v>
      </c>
      <c r="H868" s="54" t="s">
        <v>2952</v>
      </c>
      <c r="I868" s="54" t="s">
        <v>3004</v>
      </c>
      <c r="J868" s="54" t="s">
        <v>639</v>
      </c>
      <c r="K868" s="54" t="s">
        <v>60</v>
      </c>
      <c r="L868" s="54" t="s">
        <v>15</v>
      </c>
      <c r="M868" s="54" t="s">
        <v>40</v>
      </c>
      <c r="N868" s="54" t="s">
        <v>1668</v>
      </c>
      <c r="O868" s="53">
        <v>40057.473310185182</v>
      </c>
      <c r="P868" s="52">
        <v>4</v>
      </c>
      <c r="Q868" s="51">
        <v>1269.6311689814816</v>
      </c>
      <c r="R868" s="51">
        <v>1282.5714004629629</v>
      </c>
      <c r="S868" s="50" t="s">
        <v>382</v>
      </c>
    </row>
    <row r="869" spans="1:19" ht="11.25" hidden="1" customHeight="1">
      <c r="A869" s="54" t="s">
        <v>628</v>
      </c>
      <c r="B869" s="54" t="s">
        <v>637</v>
      </c>
      <c r="C869" s="54"/>
      <c r="D869" s="54" t="s">
        <v>605</v>
      </c>
      <c r="E869" s="54" t="s">
        <v>604</v>
      </c>
      <c r="F869" s="54" t="s">
        <v>398</v>
      </c>
      <c r="G869" s="54" t="s">
        <v>603</v>
      </c>
      <c r="H869" s="54" t="s">
        <v>602</v>
      </c>
      <c r="I869" s="54" t="s">
        <v>612</v>
      </c>
      <c r="J869" s="54" t="s">
        <v>636</v>
      </c>
      <c r="K869" s="54" t="s">
        <v>60</v>
      </c>
      <c r="L869" s="54" t="s">
        <v>15</v>
      </c>
      <c r="M869" s="54" t="s">
        <v>40</v>
      </c>
      <c r="N869" s="54" t="s">
        <v>1668</v>
      </c>
      <c r="O869" s="53">
        <v>40955.713009259256</v>
      </c>
      <c r="P869" s="52">
        <v>4</v>
      </c>
      <c r="Q869" s="51">
        <v>371.39146990740738</v>
      </c>
      <c r="R869" s="51">
        <v>388.39057870370362</v>
      </c>
      <c r="S869" s="50" t="s">
        <v>382</v>
      </c>
    </row>
    <row r="870" spans="1:19" ht="11.25" hidden="1" customHeight="1">
      <c r="A870" s="54" t="s">
        <v>628</v>
      </c>
      <c r="B870" s="54" t="s">
        <v>633</v>
      </c>
      <c r="C870" s="54"/>
      <c r="D870" s="54" t="s">
        <v>607</v>
      </c>
      <c r="E870" s="54" t="s">
        <v>617</v>
      </c>
      <c r="F870" s="54" t="s">
        <v>398</v>
      </c>
      <c r="G870" s="54" t="s">
        <v>603</v>
      </c>
      <c r="H870" s="54" t="s">
        <v>3003</v>
      </c>
      <c r="I870" s="54" t="s">
        <v>3002</v>
      </c>
      <c r="J870" s="54" t="s">
        <v>632</v>
      </c>
      <c r="K870" s="54" t="s">
        <v>60</v>
      </c>
      <c r="L870" s="54" t="s">
        <v>15</v>
      </c>
      <c r="M870" s="54" t="s">
        <v>40</v>
      </c>
      <c r="N870" s="54" t="s">
        <v>1668</v>
      </c>
      <c r="O870" s="53">
        <v>41008.514652777776</v>
      </c>
      <c r="P870" s="52">
        <v>4</v>
      </c>
      <c r="Q870" s="51">
        <v>318.58982638888887</v>
      </c>
      <c r="R870" s="51">
        <v>322.65829861111109</v>
      </c>
      <c r="S870" s="50" t="s">
        <v>382</v>
      </c>
    </row>
    <row r="871" spans="1:19" ht="11.25" hidden="1" customHeight="1">
      <c r="A871" s="54" t="s">
        <v>627</v>
      </c>
      <c r="B871" s="54" t="s">
        <v>626</v>
      </c>
      <c r="C871" s="54"/>
      <c r="D871" s="54" t="s">
        <v>605</v>
      </c>
      <c r="E871" s="54" t="s">
        <v>604</v>
      </c>
      <c r="F871" s="54" t="s">
        <v>398</v>
      </c>
      <c r="G871" s="54" t="s">
        <v>603</v>
      </c>
      <c r="H871" s="54" t="s">
        <v>2994</v>
      </c>
      <c r="I871" s="54" t="s">
        <v>2993</v>
      </c>
      <c r="J871" s="54" t="s">
        <v>625</v>
      </c>
      <c r="K871" s="54" t="s">
        <v>18</v>
      </c>
      <c r="L871" s="54" t="s">
        <v>15</v>
      </c>
      <c r="M871" s="54" t="s">
        <v>225</v>
      </c>
      <c r="N871" s="54" t="s">
        <v>4502</v>
      </c>
      <c r="O871" s="53">
        <v>41050.533668981479</v>
      </c>
      <c r="P871" s="52">
        <v>0</v>
      </c>
      <c r="Q871" s="51">
        <v>276.57081018518517</v>
      </c>
      <c r="R871" s="51">
        <v>279.79019675925923</v>
      </c>
      <c r="S871" s="50" t="s">
        <v>382</v>
      </c>
    </row>
    <row r="872" spans="1:19" ht="11.25" hidden="1" customHeight="1">
      <c r="A872" s="54" t="s">
        <v>606</v>
      </c>
      <c r="B872" s="54" t="s">
        <v>1636</v>
      </c>
      <c r="C872" s="54"/>
      <c r="D872" s="54" t="s">
        <v>615</v>
      </c>
      <c r="E872" s="54" t="s">
        <v>617</v>
      </c>
      <c r="F872" s="54" t="s">
        <v>398</v>
      </c>
      <c r="G872" s="54" t="s">
        <v>603</v>
      </c>
      <c r="H872" s="54" t="s">
        <v>3003</v>
      </c>
      <c r="I872" s="54" t="s">
        <v>3002</v>
      </c>
      <c r="J872" s="54" t="s">
        <v>1635</v>
      </c>
      <c r="K872" s="54" t="s">
        <v>60</v>
      </c>
      <c r="L872" s="54" t="s">
        <v>15</v>
      </c>
      <c r="M872" s="54" t="s">
        <v>15</v>
      </c>
      <c r="N872" s="54"/>
      <c r="P872" s="52">
        <v>0</v>
      </c>
      <c r="R872" s="51">
        <v>205.49582175925926</v>
      </c>
      <c r="S872" s="50" t="s">
        <v>382</v>
      </c>
    </row>
    <row r="873" spans="1:19" ht="11.25" hidden="1" customHeight="1">
      <c r="A873" s="54" t="s">
        <v>2061</v>
      </c>
      <c r="B873" s="54" t="s">
        <v>2060</v>
      </c>
      <c r="C873" s="54"/>
      <c r="D873" s="54" t="s">
        <v>620</v>
      </c>
      <c r="E873" s="54" t="s">
        <v>1516</v>
      </c>
      <c r="F873" s="54" t="s">
        <v>398</v>
      </c>
      <c r="G873" s="54" t="s">
        <v>603</v>
      </c>
      <c r="H873" s="54" t="s">
        <v>2909</v>
      </c>
      <c r="I873" s="54" t="s">
        <v>3000</v>
      </c>
      <c r="J873" s="54" t="s">
        <v>2059</v>
      </c>
      <c r="K873" s="54" t="s">
        <v>60</v>
      </c>
      <c r="L873" s="54" t="s">
        <v>15</v>
      </c>
      <c r="M873" s="54" t="s">
        <v>15</v>
      </c>
      <c r="N873" s="54"/>
      <c r="P873" s="52">
        <v>0</v>
      </c>
      <c r="R873" s="51">
        <v>147.37693287037038</v>
      </c>
      <c r="S873" s="50" t="s">
        <v>382</v>
      </c>
    </row>
    <row r="874" spans="1:19" ht="11.25" hidden="1" customHeight="1">
      <c r="A874" s="54" t="s">
        <v>621</v>
      </c>
      <c r="B874" s="54" t="s">
        <v>2474</v>
      </c>
      <c r="C874" s="54"/>
      <c r="D874" s="54" t="s">
        <v>605</v>
      </c>
      <c r="E874" s="54" t="s">
        <v>610</v>
      </c>
      <c r="F874" s="54" t="s">
        <v>398</v>
      </c>
      <c r="G874" s="54" t="s">
        <v>603</v>
      </c>
      <c r="H874" s="54" t="s">
        <v>2990</v>
      </c>
      <c r="I874" s="54" t="s">
        <v>2997</v>
      </c>
      <c r="J874" s="54" t="s">
        <v>2473</v>
      </c>
      <c r="K874" s="54" t="s">
        <v>60</v>
      </c>
      <c r="L874" s="54" t="s">
        <v>15</v>
      </c>
      <c r="M874" s="54" t="s">
        <v>487</v>
      </c>
      <c r="N874" s="54" t="s">
        <v>4367</v>
      </c>
      <c r="O874" s="53">
        <v>41310.751875000002</v>
      </c>
      <c r="P874" s="52">
        <v>0</v>
      </c>
      <c r="Q874" s="51">
        <v>16.352604166666666</v>
      </c>
      <c r="R874" s="51">
        <v>105.55747685185185</v>
      </c>
      <c r="S874" s="50" t="s">
        <v>382</v>
      </c>
    </row>
    <row r="875" spans="1:19" ht="11.25" hidden="1" customHeight="1">
      <c r="A875" s="54" t="s">
        <v>621</v>
      </c>
      <c r="B875" s="54" t="s">
        <v>2546</v>
      </c>
      <c r="C875" s="54"/>
      <c r="D875" s="54" t="s">
        <v>605</v>
      </c>
      <c r="E875" s="54" t="s">
        <v>610</v>
      </c>
      <c r="F875" s="54" t="s">
        <v>398</v>
      </c>
      <c r="G875" s="54" t="s">
        <v>603</v>
      </c>
      <c r="H875" s="54" t="s">
        <v>2990</v>
      </c>
      <c r="I875" s="54" t="s">
        <v>2997</v>
      </c>
      <c r="J875" s="54" t="s">
        <v>2473</v>
      </c>
      <c r="K875" s="54" t="s">
        <v>60</v>
      </c>
      <c r="L875" s="54" t="s">
        <v>15</v>
      </c>
      <c r="M875" s="54" t="s">
        <v>487</v>
      </c>
      <c r="N875" s="54" t="s">
        <v>4367</v>
      </c>
      <c r="O875" s="53">
        <v>41290.904270833336</v>
      </c>
      <c r="P875" s="52">
        <v>0</v>
      </c>
      <c r="Q875" s="51">
        <v>36.200208333333336</v>
      </c>
      <c r="R875" s="51">
        <v>97.548020833333339</v>
      </c>
      <c r="S875" s="50" t="s">
        <v>382</v>
      </c>
    </row>
    <row r="876" spans="1:19" ht="11.25" hidden="1" customHeight="1">
      <c r="A876" s="54" t="s">
        <v>2007</v>
      </c>
      <c r="B876" s="54" t="s">
        <v>2880</v>
      </c>
      <c r="C876" s="54"/>
      <c r="D876" s="54" t="s">
        <v>605</v>
      </c>
      <c r="E876" s="54" t="s">
        <v>610</v>
      </c>
      <c r="F876" s="54" t="s">
        <v>398</v>
      </c>
      <c r="G876" s="54" t="s">
        <v>603</v>
      </c>
      <c r="H876" s="54" t="s">
        <v>2994</v>
      </c>
      <c r="I876" s="54" t="s">
        <v>2993</v>
      </c>
      <c r="J876" s="54" t="s">
        <v>2992</v>
      </c>
      <c r="K876" s="54" t="s">
        <v>60</v>
      </c>
      <c r="L876" s="54" t="s">
        <v>15</v>
      </c>
      <c r="M876" s="54" t="s">
        <v>1669</v>
      </c>
      <c r="N876" s="54" t="s">
        <v>3200</v>
      </c>
      <c r="O876" s="53">
        <v>41316.868541666663</v>
      </c>
      <c r="P876" s="52">
        <v>0</v>
      </c>
      <c r="Q876" s="51">
        <v>10.2359375</v>
      </c>
      <c r="R876" s="51">
        <v>73.447800925925932</v>
      </c>
      <c r="S876" s="50" t="s">
        <v>382</v>
      </c>
    </row>
    <row r="877" spans="1:19" ht="11.25" hidden="1" customHeight="1">
      <c r="A877" s="54" t="s">
        <v>2062</v>
      </c>
      <c r="B877" s="54" t="s">
        <v>2987</v>
      </c>
      <c r="C877" s="54"/>
      <c r="D877" s="54" t="s">
        <v>620</v>
      </c>
      <c r="E877" s="54" t="s">
        <v>1516</v>
      </c>
      <c r="F877" s="54" t="s">
        <v>398</v>
      </c>
      <c r="G877" s="54" t="s">
        <v>603</v>
      </c>
      <c r="H877" s="54" t="s">
        <v>2986</v>
      </c>
      <c r="I877" s="54" t="s">
        <v>2985</v>
      </c>
      <c r="J877" s="54" t="s">
        <v>2984</v>
      </c>
      <c r="K877" s="54" t="s">
        <v>25</v>
      </c>
      <c r="L877" s="54" t="s">
        <v>15</v>
      </c>
      <c r="M877" s="54" t="s">
        <v>1669</v>
      </c>
      <c r="N877" s="54" t="s">
        <v>3200</v>
      </c>
      <c r="O877" s="53">
        <v>41269</v>
      </c>
      <c r="P877" s="52">
        <v>0</v>
      </c>
      <c r="Q877" s="51">
        <v>58.104479166666664</v>
      </c>
      <c r="R877" s="51">
        <v>70.431099537037042</v>
      </c>
      <c r="S877" s="50" t="s">
        <v>382</v>
      </c>
    </row>
    <row r="878" spans="1:19" ht="11.25" hidden="1" customHeight="1">
      <c r="A878" s="54" t="s">
        <v>621</v>
      </c>
      <c r="B878" s="54" t="s">
        <v>3276</v>
      </c>
      <c r="C878" s="54"/>
      <c r="D878" s="54" t="s">
        <v>605</v>
      </c>
      <c r="E878" s="54" t="s">
        <v>610</v>
      </c>
      <c r="F878" s="54" t="s">
        <v>398</v>
      </c>
      <c r="G878" s="54" t="s">
        <v>603</v>
      </c>
      <c r="H878" s="54" t="s">
        <v>2990</v>
      </c>
      <c r="I878" s="54" t="s">
        <v>2997</v>
      </c>
      <c r="J878" s="54" t="s">
        <v>2473</v>
      </c>
      <c r="K878" s="54" t="s">
        <v>60</v>
      </c>
      <c r="L878" s="54" t="s">
        <v>15</v>
      </c>
      <c r="M878" s="54" t="s">
        <v>15</v>
      </c>
      <c r="N878" s="54"/>
      <c r="P878" s="52">
        <v>0</v>
      </c>
      <c r="R878" s="51">
        <v>65.679143518518515</v>
      </c>
      <c r="S878" s="50" t="s">
        <v>382</v>
      </c>
    </row>
    <row r="879" spans="1:19" ht="11.25" hidden="1" customHeight="1">
      <c r="A879" s="54" t="s">
        <v>3269</v>
      </c>
      <c r="B879" s="54" t="s">
        <v>3268</v>
      </c>
      <c r="C879" s="54"/>
      <c r="D879" s="54" t="s">
        <v>605</v>
      </c>
      <c r="E879" s="54" t="s">
        <v>610</v>
      </c>
      <c r="F879" s="54" t="s">
        <v>398</v>
      </c>
      <c r="G879" s="54" t="s">
        <v>603</v>
      </c>
      <c r="H879" s="54" t="s">
        <v>2994</v>
      </c>
      <c r="I879" s="54" t="s">
        <v>3267</v>
      </c>
      <c r="J879" s="54" t="s">
        <v>623</v>
      </c>
      <c r="K879" s="54" t="s">
        <v>60</v>
      </c>
      <c r="L879" s="54" t="s">
        <v>15</v>
      </c>
      <c r="M879" s="54" t="s">
        <v>15</v>
      </c>
      <c r="N879" s="54"/>
      <c r="P879" s="52">
        <v>0</v>
      </c>
      <c r="R879" s="51">
        <v>62.716643518518509</v>
      </c>
      <c r="S879" s="50" t="s">
        <v>382</v>
      </c>
    </row>
    <row r="880" spans="1:19" ht="11.25" hidden="1" customHeight="1">
      <c r="A880" s="54" t="s">
        <v>2601</v>
      </c>
      <c r="B880" s="54" t="s">
        <v>3521</v>
      </c>
      <c r="C880" s="54"/>
      <c r="D880" s="54" t="s">
        <v>605</v>
      </c>
      <c r="E880" s="54" t="s">
        <v>610</v>
      </c>
      <c r="F880" s="54" t="s">
        <v>398</v>
      </c>
      <c r="G880" s="54" t="s">
        <v>603</v>
      </c>
      <c r="H880" s="54" t="s">
        <v>2990</v>
      </c>
      <c r="I880" s="54" t="s">
        <v>3520</v>
      </c>
      <c r="J880" s="54" t="s">
        <v>3519</v>
      </c>
      <c r="K880" s="54" t="s">
        <v>25</v>
      </c>
      <c r="L880" s="54" t="s">
        <v>15</v>
      </c>
      <c r="M880" s="54" t="s">
        <v>40</v>
      </c>
      <c r="N880" s="54" t="s">
        <v>3216</v>
      </c>
      <c r="O880" s="53">
        <v>41296.424537037034</v>
      </c>
      <c r="P880" s="52">
        <v>4</v>
      </c>
      <c r="Q880" s="51">
        <v>30.67994212962963</v>
      </c>
      <c r="R880" s="51">
        <v>44.67685185185185</v>
      </c>
      <c r="S880" s="50" t="s">
        <v>382</v>
      </c>
    </row>
    <row r="881" spans="1:19" ht="11.25" hidden="1" customHeight="1">
      <c r="A881" s="54" t="s">
        <v>613</v>
      </c>
      <c r="B881" s="54" t="s">
        <v>3632</v>
      </c>
      <c r="C881" s="54"/>
      <c r="D881" s="54" t="s">
        <v>615</v>
      </c>
      <c r="E881" s="54" t="s">
        <v>614</v>
      </c>
      <c r="F881" s="54" t="s">
        <v>398</v>
      </c>
      <c r="G881" s="54" t="s">
        <v>603</v>
      </c>
      <c r="H881" s="54" t="s">
        <v>3003</v>
      </c>
      <c r="I881" s="54" t="s">
        <v>3002</v>
      </c>
      <c r="J881" s="54" t="s">
        <v>3631</v>
      </c>
      <c r="K881" s="54" t="s">
        <v>19</v>
      </c>
      <c r="L881" s="54" t="s">
        <v>15</v>
      </c>
      <c r="M881" s="54" t="s">
        <v>422</v>
      </c>
      <c r="N881" s="54" t="s">
        <v>619</v>
      </c>
      <c r="O881" s="53">
        <v>41290.555995370371</v>
      </c>
      <c r="P881" s="52">
        <v>0</v>
      </c>
      <c r="Q881" s="51">
        <v>36.548483796296296</v>
      </c>
      <c r="R881" s="51">
        <v>41.513842592592589</v>
      </c>
      <c r="S881" s="50" t="s">
        <v>382</v>
      </c>
    </row>
    <row r="882" spans="1:19" ht="11.25" hidden="1" customHeight="1">
      <c r="A882" s="54" t="s">
        <v>1542</v>
      </c>
      <c r="B882" s="54" t="s">
        <v>3842</v>
      </c>
      <c r="C882" s="54"/>
      <c r="D882" s="54" t="s">
        <v>620</v>
      </c>
      <c r="E882" s="54" t="s">
        <v>1516</v>
      </c>
      <c r="F882" s="54" t="s">
        <v>398</v>
      </c>
      <c r="G882" s="54" t="s">
        <v>603</v>
      </c>
      <c r="H882" s="54" t="s">
        <v>2909</v>
      </c>
      <c r="I882" s="54" t="s">
        <v>3001</v>
      </c>
      <c r="J882" s="54" t="s">
        <v>3841</v>
      </c>
      <c r="K882" s="54" t="s">
        <v>60</v>
      </c>
      <c r="L882" s="54" t="s">
        <v>15</v>
      </c>
      <c r="M882" s="54" t="s">
        <v>228</v>
      </c>
      <c r="N882" s="54" t="s">
        <v>3217</v>
      </c>
      <c r="O882" s="53">
        <v>41290.56722222222</v>
      </c>
      <c r="P882" s="52">
        <v>0</v>
      </c>
      <c r="Q882" s="51">
        <v>36.537256944444444</v>
      </c>
      <c r="R882" s="51">
        <v>37.36585648148148</v>
      </c>
      <c r="S882" s="50" t="s">
        <v>382</v>
      </c>
    </row>
    <row r="883" spans="1:19" ht="11.25" hidden="1" customHeight="1">
      <c r="A883" s="54" t="s">
        <v>2062</v>
      </c>
      <c r="B883" s="54" t="s">
        <v>3831</v>
      </c>
      <c r="C883" s="54"/>
      <c r="D883" s="54" t="s">
        <v>605</v>
      </c>
      <c r="E883" s="54" t="s">
        <v>610</v>
      </c>
      <c r="F883" s="54" t="s">
        <v>398</v>
      </c>
      <c r="G883" s="54" t="s">
        <v>603</v>
      </c>
      <c r="H883" s="54" t="s">
        <v>2994</v>
      </c>
      <c r="I883" s="54" t="s">
        <v>3830</v>
      </c>
      <c r="J883" s="54" t="s">
        <v>3829</v>
      </c>
      <c r="K883" s="54" t="s">
        <v>25</v>
      </c>
      <c r="L883" s="54" t="s">
        <v>15</v>
      </c>
      <c r="M883" s="54" t="s">
        <v>40</v>
      </c>
      <c r="N883" s="54" t="s">
        <v>3216</v>
      </c>
      <c r="O883" s="53">
        <v>41299.697615740741</v>
      </c>
      <c r="P883" s="52">
        <v>4</v>
      </c>
      <c r="Q883" s="51">
        <v>27.406863425925927</v>
      </c>
      <c r="R883" s="51">
        <v>35.437430555555558</v>
      </c>
      <c r="S883" s="50" t="s">
        <v>382</v>
      </c>
    </row>
    <row r="884" spans="1:19" ht="11.25" hidden="1" customHeight="1">
      <c r="A884" s="54" t="s">
        <v>1340</v>
      </c>
      <c r="B884" s="54" t="s">
        <v>3823</v>
      </c>
      <c r="C884" s="54"/>
      <c r="D884" s="54" t="s">
        <v>615</v>
      </c>
      <c r="E884" s="54" t="s">
        <v>614</v>
      </c>
      <c r="F884" s="54" t="s">
        <v>398</v>
      </c>
      <c r="G884" s="54" t="s">
        <v>603</v>
      </c>
      <c r="H884" s="54" t="s">
        <v>2994</v>
      </c>
      <c r="I884" s="54" t="s">
        <v>3140</v>
      </c>
      <c r="J884" s="54" t="s">
        <v>3822</v>
      </c>
      <c r="K884" s="54" t="s">
        <v>25</v>
      </c>
      <c r="L884" s="54" t="s">
        <v>15</v>
      </c>
      <c r="M884" s="54" t="s">
        <v>1711</v>
      </c>
      <c r="N884" s="54" t="s">
        <v>3224</v>
      </c>
      <c r="O884" s="53">
        <v>41297.457071759258</v>
      </c>
      <c r="P884" s="52">
        <v>0</v>
      </c>
      <c r="Q884" s="51">
        <v>29.64740740740741</v>
      </c>
      <c r="R884" s="51">
        <v>30.720717592592592</v>
      </c>
      <c r="S884" s="50" t="s">
        <v>382</v>
      </c>
    </row>
    <row r="885" spans="1:19" ht="11.25" hidden="1" customHeight="1">
      <c r="A885" s="54" t="s">
        <v>621</v>
      </c>
      <c r="B885" s="54" t="s">
        <v>3818</v>
      </c>
      <c r="C885" s="54"/>
      <c r="D885" s="54" t="s">
        <v>615</v>
      </c>
      <c r="E885" s="54" t="s">
        <v>614</v>
      </c>
      <c r="F885" s="54" t="s">
        <v>398</v>
      </c>
      <c r="G885" s="54" t="s">
        <v>603</v>
      </c>
      <c r="H885" s="54" t="s">
        <v>2909</v>
      </c>
      <c r="I885" s="54" t="s">
        <v>3011</v>
      </c>
      <c r="J885" s="54" t="s">
        <v>4151</v>
      </c>
      <c r="K885" s="54" t="s">
        <v>60</v>
      </c>
      <c r="L885" s="54" t="s">
        <v>15</v>
      </c>
      <c r="M885" s="54" t="s">
        <v>15</v>
      </c>
      <c r="N885" s="54"/>
      <c r="P885" s="52">
        <v>0</v>
      </c>
      <c r="R885" s="51">
        <v>29.496157407407406</v>
      </c>
      <c r="S885" s="50" t="s">
        <v>382</v>
      </c>
    </row>
    <row r="886" spans="1:19" ht="11.25" hidden="1" customHeight="1">
      <c r="A886" s="54" t="s">
        <v>1542</v>
      </c>
      <c r="B886" s="54" t="s">
        <v>4577</v>
      </c>
      <c r="C886" s="54"/>
      <c r="D886" s="54" t="s">
        <v>615</v>
      </c>
      <c r="E886" s="54" t="s">
        <v>614</v>
      </c>
      <c r="F886" s="54" t="s">
        <v>398</v>
      </c>
      <c r="G886" s="54" t="s">
        <v>603</v>
      </c>
      <c r="H886" s="54" t="s">
        <v>602</v>
      </c>
      <c r="I886" s="54" t="s">
        <v>649</v>
      </c>
      <c r="J886" s="54" t="s">
        <v>4576</v>
      </c>
      <c r="K886" s="54" t="s">
        <v>18</v>
      </c>
      <c r="L886" s="54" t="s">
        <v>15</v>
      </c>
      <c r="M886" s="54" t="s">
        <v>225</v>
      </c>
      <c r="N886" s="54" t="s">
        <v>4502</v>
      </c>
      <c r="O886" s="53">
        <v>41313.442245370374</v>
      </c>
      <c r="P886" s="52">
        <v>0</v>
      </c>
      <c r="Q886" s="51">
        <v>13.662233796296299</v>
      </c>
      <c r="R886" s="51">
        <v>27.672777777777778</v>
      </c>
      <c r="S886" s="50" t="s">
        <v>382</v>
      </c>
    </row>
    <row r="887" spans="1:19" ht="11.25" hidden="1" customHeight="1">
      <c r="A887" s="54" t="s">
        <v>624</v>
      </c>
      <c r="B887" s="54" t="s">
        <v>4150</v>
      </c>
      <c r="C887" s="54"/>
      <c r="D887" s="54" t="s">
        <v>615</v>
      </c>
      <c r="E887" s="54" t="s">
        <v>614</v>
      </c>
      <c r="F887" s="54" t="s">
        <v>398</v>
      </c>
      <c r="G887" s="54" t="s">
        <v>603</v>
      </c>
      <c r="H887" s="54" t="s">
        <v>602</v>
      </c>
      <c r="I887" s="54" t="s">
        <v>3833</v>
      </c>
      <c r="J887" s="54" t="s">
        <v>4149</v>
      </c>
      <c r="K887" s="54" t="s">
        <v>14</v>
      </c>
      <c r="L887" s="54" t="s">
        <v>15</v>
      </c>
      <c r="M887" s="54" t="s">
        <v>40</v>
      </c>
      <c r="N887" s="54" t="s">
        <v>479</v>
      </c>
      <c r="O887" s="53">
        <v>41312.407071759262</v>
      </c>
      <c r="P887" s="52">
        <v>5</v>
      </c>
      <c r="Q887" s="51">
        <v>14.697407407407406</v>
      </c>
      <c r="R887" s="51">
        <v>27.467291666666668</v>
      </c>
      <c r="S887" s="50" t="s">
        <v>382</v>
      </c>
    </row>
    <row r="888" spans="1:19" ht="11.25" hidden="1" customHeight="1">
      <c r="A888" s="54" t="s">
        <v>621</v>
      </c>
      <c r="B888" s="54" t="s">
        <v>4148</v>
      </c>
      <c r="C888" s="54"/>
      <c r="D888" s="54" t="s">
        <v>605</v>
      </c>
      <c r="E888" s="54" t="s">
        <v>610</v>
      </c>
      <c r="F888" s="54" t="s">
        <v>398</v>
      </c>
      <c r="G888" s="54" t="s">
        <v>603</v>
      </c>
      <c r="H888" s="54" t="s">
        <v>2990</v>
      </c>
      <c r="I888" s="54" t="s">
        <v>3520</v>
      </c>
      <c r="J888" s="54" t="s">
        <v>4147</v>
      </c>
      <c r="K888" s="54" t="s">
        <v>60</v>
      </c>
      <c r="L888" s="54" t="s">
        <v>15</v>
      </c>
      <c r="M888" s="54" t="s">
        <v>40</v>
      </c>
      <c r="N888" s="54" t="s">
        <v>2146</v>
      </c>
      <c r="O888" s="53">
        <v>41326.844976851855</v>
      </c>
      <c r="P888" s="52">
        <v>4</v>
      </c>
      <c r="Q888" s="51">
        <v>0.25950231481481478</v>
      </c>
      <c r="R888" s="51">
        <v>24.623101851851853</v>
      </c>
      <c r="S888" s="50" t="s">
        <v>382</v>
      </c>
    </row>
    <row r="889" spans="1:19" ht="11.25" hidden="1" customHeight="1">
      <c r="A889" s="54" t="s">
        <v>1542</v>
      </c>
      <c r="B889" s="54" t="s">
        <v>4143</v>
      </c>
      <c r="C889" s="54"/>
      <c r="D889" s="54" t="s">
        <v>620</v>
      </c>
      <c r="E889" s="54" t="s">
        <v>1516</v>
      </c>
      <c r="F889" s="54" t="s">
        <v>398</v>
      </c>
      <c r="G889" s="54" t="s">
        <v>603</v>
      </c>
      <c r="H889" s="54" t="s">
        <v>2909</v>
      </c>
      <c r="I889" s="54" t="s">
        <v>3001</v>
      </c>
      <c r="J889" s="54" t="s">
        <v>4142</v>
      </c>
      <c r="K889" s="54" t="s">
        <v>60</v>
      </c>
      <c r="L889" s="54" t="s">
        <v>15</v>
      </c>
      <c r="M889" s="54" t="s">
        <v>20</v>
      </c>
      <c r="N889" s="54" t="s">
        <v>4141</v>
      </c>
      <c r="O889" s="53">
        <v>41303.616296296299</v>
      </c>
      <c r="P889" s="52">
        <v>1</v>
      </c>
      <c r="Q889" s="51">
        <v>23.48818287037037</v>
      </c>
      <c r="R889" s="51">
        <v>23.48818287037037</v>
      </c>
      <c r="S889" s="50" t="s">
        <v>382</v>
      </c>
    </row>
    <row r="890" spans="1:19" ht="11.25" hidden="1" customHeight="1">
      <c r="A890" s="54" t="s">
        <v>1542</v>
      </c>
      <c r="B890" s="54" t="s">
        <v>4140</v>
      </c>
      <c r="C890" s="54"/>
      <c r="D890" s="54" t="s">
        <v>615</v>
      </c>
      <c r="E890" s="54" t="s">
        <v>614</v>
      </c>
      <c r="F890" s="54" t="s">
        <v>398</v>
      </c>
      <c r="G890" s="54" t="s">
        <v>603</v>
      </c>
      <c r="H890" s="54" t="s">
        <v>602</v>
      </c>
      <c r="I890" s="54" t="s">
        <v>3833</v>
      </c>
      <c r="J890" s="54" t="s">
        <v>3835</v>
      </c>
      <c r="K890" s="54" t="s">
        <v>18</v>
      </c>
      <c r="L890" s="54" t="s">
        <v>15</v>
      </c>
      <c r="M890" s="54" t="s">
        <v>225</v>
      </c>
      <c r="N890" s="54" t="s">
        <v>4502</v>
      </c>
      <c r="O890" s="53">
        <v>41303.682858796295</v>
      </c>
      <c r="P890" s="52">
        <v>0</v>
      </c>
      <c r="Q890" s="51">
        <v>23.42162037037037</v>
      </c>
      <c r="R890" s="51">
        <v>23.447962962962961</v>
      </c>
      <c r="S890" s="50" t="s">
        <v>382</v>
      </c>
    </row>
    <row r="891" spans="1:19" ht="11.25" hidden="1" customHeight="1">
      <c r="A891" s="54" t="s">
        <v>613</v>
      </c>
      <c r="B891" s="54" t="s">
        <v>4139</v>
      </c>
      <c r="C891" s="54"/>
      <c r="D891" s="54" t="s">
        <v>605</v>
      </c>
      <c r="E891" s="54" t="s">
        <v>610</v>
      </c>
      <c r="F891" s="54" t="s">
        <v>398</v>
      </c>
      <c r="G891" s="54" t="s">
        <v>603</v>
      </c>
      <c r="H891" s="54" t="s">
        <v>2990</v>
      </c>
      <c r="I891" s="54" t="s">
        <v>4138</v>
      </c>
      <c r="J891" s="54" t="s">
        <v>4137</v>
      </c>
      <c r="K891" s="54" t="s">
        <v>25</v>
      </c>
      <c r="L891" s="54" t="s">
        <v>15</v>
      </c>
      <c r="M891" s="54" t="s">
        <v>40</v>
      </c>
      <c r="N891" s="54" t="s">
        <v>3216</v>
      </c>
      <c r="O891" s="53">
        <v>41312.435474537036</v>
      </c>
      <c r="P891" s="52">
        <v>4</v>
      </c>
      <c r="Q891" s="51">
        <v>14.669004629629631</v>
      </c>
      <c r="R891" s="51">
        <v>21.504131944444442</v>
      </c>
      <c r="S891" s="50" t="s">
        <v>382</v>
      </c>
    </row>
    <row r="892" spans="1:19" ht="11.25" hidden="1" customHeight="1">
      <c r="A892" s="54" t="s">
        <v>608</v>
      </c>
      <c r="B892" s="54" t="s">
        <v>4382</v>
      </c>
      <c r="C892" s="54"/>
      <c r="D892" s="54" t="s">
        <v>615</v>
      </c>
      <c r="E892" s="54" t="s">
        <v>614</v>
      </c>
      <c r="F892" s="54" t="s">
        <v>398</v>
      </c>
      <c r="G892" s="54" t="s">
        <v>603</v>
      </c>
      <c r="H892" s="54" t="s">
        <v>602</v>
      </c>
      <c r="I892" s="54" t="s">
        <v>649</v>
      </c>
      <c r="J892" s="54" t="s">
        <v>4381</v>
      </c>
      <c r="K892" s="54" t="s">
        <v>25</v>
      </c>
      <c r="L892" s="54" t="s">
        <v>15</v>
      </c>
      <c r="M892" s="54" t="s">
        <v>1711</v>
      </c>
      <c r="N892" s="54" t="s">
        <v>3224</v>
      </c>
      <c r="O892" s="53">
        <v>41316.531261574077</v>
      </c>
      <c r="P892" s="52">
        <v>0</v>
      </c>
      <c r="Q892" s="51">
        <v>10.573217592592593</v>
      </c>
      <c r="R892" s="51">
        <v>17.490266203703705</v>
      </c>
      <c r="S892" s="50" t="s">
        <v>382</v>
      </c>
    </row>
    <row r="893" spans="1:19" ht="11.25" hidden="1" customHeight="1">
      <c r="A893" s="54" t="s">
        <v>624</v>
      </c>
      <c r="B893" s="54" t="s">
        <v>4380</v>
      </c>
      <c r="C893" s="54"/>
      <c r="D893" s="54" t="s">
        <v>615</v>
      </c>
      <c r="E893" s="54" t="s">
        <v>614</v>
      </c>
      <c r="F893" s="54" t="s">
        <v>398</v>
      </c>
      <c r="G893" s="54" t="s">
        <v>603</v>
      </c>
      <c r="H893" s="54" t="s">
        <v>602</v>
      </c>
      <c r="I893" s="54" t="s">
        <v>3833</v>
      </c>
      <c r="J893" s="54" t="s">
        <v>4379</v>
      </c>
      <c r="K893" s="54" t="s">
        <v>14</v>
      </c>
      <c r="L893" s="54" t="s">
        <v>15</v>
      </c>
      <c r="M893" s="54" t="s">
        <v>40</v>
      </c>
      <c r="N893" s="54" t="s">
        <v>2146</v>
      </c>
      <c r="O893" s="53">
        <v>41324.630532407406</v>
      </c>
      <c r="P893" s="52">
        <v>5</v>
      </c>
      <c r="Q893" s="51">
        <v>2.4739467592592592</v>
      </c>
      <c r="R893" s="51">
        <v>17.48673611111111</v>
      </c>
      <c r="S893" s="50" t="s">
        <v>382</v>
      </c>
    </row>
    <row r="894" spans="1:19" ht="11.25" hidden="1" customHeight="1">
      <c r="A894" s="54" t="s">
        <v>608</v>
      </c>
      <c r="B894" s="54" t="s">
        <v>4446</v>
      </c>
      <c r="C894" s="54"/>
      <c r="D894" s="54" t="s">
        <v>615</v>
      </c>
      <c r="E894" s="54" t="s">
        <v>614</v>
      </c>
      <c r="F894" s="54" t="s">
        <v>398</v>
      </c>
      <c r="G894" s="54" t="s">
        <v>603</v>
      </c>
      <c r="H894" s="54" t="s">
        <v>602</v>
      </c>
      <c r="I894" s="54" t="s">
        <v>4445</v>
      </c>
      <c r="J894" s="54" t="s">
        <v>4575</v>
      </c>
      <c r="K894" s="54" t="s">
        <v>25</v>
      </c>
      <c r="L894" s="54" t="s">
        <v>15</v>
      </c>
      <c r="M894" s="54" t="s">
        <v>40</v>
      </c>
      <c r="N894" s="54" t="s">
        <v>2146</v>
      </c>
      <c r="O894" s="53">
        <v>41316.541145833333</v>
      </c>
      <c r="P894" s="52">
        <v>4</v>
      </c>
      <c r="Q894" s="51">
        <v>10.563333333333333</v>
      </c>
      <c r="R894" s="51">
        <v>15.604814814814812</v>
      </c>
      <c r="S894" s="50" t="s">
        <v>382</v>
      </c>
    </row>
    <row r="895" spans="1:19" ht="11.25" hidden="1" customHeight="1">
      <c r="A895" s="54" t="s">
        <v>624</v>
      </c>
      <c r="B895" s="54" t="s">
        <v>4574</v>
      </c>
      <c r="C895" s="54"/>
      <c r="D895" s="54" t="s">
        <v>620</v>
      </c>
      <c r="E895" s="54" t="s">
        <v>1516</v>
      </c>
      <c r="F895" s="54" t="s">
        <v>398</v>
      </c>
      <c r="G895" s="54" t="s">
        <v>603</v>
      </c>
      <c r="H895" s="54" t="s">
        <v>2909</v>
      </c>
      <c r="I895" s="54" t="s">
        <v>4448</v>
      </c>
      <c r="J895" s="54" t="s">
        <v>4573</v>
      </c>
      <c r="K895" s="54" t="s">
        <v>14</v>
      </c>
      <c r="L895" s="54" t="s">
        <v>15</v>
      </c>
      <c r="M895" s="54" t="s">
        <v>422</v>
      </c>
      <c r="N895" s="54" t="s">
        <v>527</v>
      </c>
      <c r="O895" s="53">
        <v>41320.711585648147</v>
      </c>
      <c r="P895" s="52">
        <v>0</v>
      </c>
      <c r="Q895" s="51">
        <v>6.3928935185185187</v>
      </c>
      <c r="R895" s="51">
        <v>13.719548611111112</v>
      </c>
      <c r="S895" s="50" t="s">
        <v>382</v>
      </c>
    </row>
    <row r="896" spans="1:19" ht="11.25" hidden="1" customHeight="1">
      <c r="A896" s="54" t="s">
        <v>1542</v>
      </c>
      <c r="B896" s="54" t="s">
        <v>4572</v>
      </c>
      <c r="C896" s="54"/>
      <c r="D896" s="54" t="s">
        <v>620</v>
      </c>
      <c r="E896" s="54" t="s">
        <v>1516</v>
      </c>
      <c r="F896" s="54" t="s">
        <v>398</v>
      </c>
      <c r="G896" s="54" t="s">
        <v>603</v>
      </c>
      <c r="H896" s="54" t="s">
        <v>2909</v>
      </c>
      <c r="I896" s="54" t="s">
        <v>4448</v>
      </c>
      <c r="J896" s="54" t="s">
        <v>4571</v>
      </c>
      <c r="K896" s="54" t="s">
        <v>18</v>
      </c>
      <c r="L896" s="54" t="s">
        <v>56</v>
      </c>
      <c r="M896" s="54" t="s">
        <v>225</v>
      </c>
      <c r="N896" s="54" t="s">
        <v>4502</v>
      </c>
      <c r="O896" s="53">
        <v>41320.615219907406</v>
      </c>
      <c r="P896" s="52">
        <v>0</v>
      </c>
      <c r="Q896" s="51">
        <v>6.4892592592592591</v>
      </c>
      <c r="R896" s="51">
        <v>13.683599537037036</v>
      </c>
      <c r="S896" s="50" t="s">
        <v>382</v>
      </c>
    </row>
    <row r="897" spans="1:19" ht="11.25" hidden="1" customHeight="1">
      <c r="A897" s="54" t="s">
        <v>1542</v>
      </c>
      <c r="B897" s="54" t="s">
        <v>4570</v>
      </c>
      <c r="C897" s="54"/>
      <c r="D897" s="54" t="s">
        <v>615</v>
      </c>
      <c r="E897" s="54" t="s">
        <v>614</v>
      </c>
      <c r="F897" s="54" t="s">
        <v>398</v>
      </c>
      <c r="G897" s="54" t="s">
        <v>603</v>
      </c>
      <c r="H897" s="54" t="s">
        <v>602</v>
      </c>
      <c r="I897" s="54" t="s">
        <v>3833</v>
      </c>
      <c r="J897" s="54" t="s">
        <v>4569</v>
      </c>
      <c r="K897" s="54" t="s">
        <v>18</v>
      </c>
      <c r="L897" s="54" t="s">
        <v>56</v>
      </c>
      <c r="M897" s="54" t="s">
        <v>225</v>
      </c>
      <c r="N897" s="54" t="s">
        <v>4502</v>
      </c>
      <c r="O897" s="53">
        <v>41318.885243055556</v>
      </c>
      <c r="P897" s="52">
        <v>0</v>
      </c>
      <c r="Q897" s="51">
        <v>8.2192361111111119</v>
      </c>
      <c r="R897" s="51">
        <v>13.436909722222222</v>
      </c>
      <c r="S897" s="50" t="s">
        <v>382</v>
      </c>
    </row>
    <row r="898" spans="1:19" ht="11.25" hidden="1" customHeight="1">
      <c r="A898" s="54" t="s">
        <v>3633</v>
      </c>
      <c r="B898" s="54" t="s">
        <v>5649</v>
      </c>
      <c r="C898" s="54"/>
      <c r="D898" s="54" t="s">
        <v>615</v>
      </c>
      <c r="E898" s="54" t="s">
        <v>614</v>
      </c>
      <c r="F898" s="54" t="s">
        <v>398</v>
      </c>
      <c r="G898" s="54" t="s">
        <v>603</v>
      </c>
      <c r="H898" s="54" t="s">
        <v>2994</v>
      </c>
      <c r="I898" s="54" t="s">
        <v>3267</v>
      </c>
      <c r="J898" s="54" t="s">
        <v>657</v>
      </c>
      <c r="K898" s="54" t="s">
        <v>19</v>
      </c>
      <c r="L898" s="54" t="s">
        <v>15</v>
      </c>
      <c r="M898" s="54" t="s">
        <v>216</v>
      </c>
      <c r="N898" s="54" t="s">
        <v>3200</v>
      </c>
      <c r="O898" s="53">
        <v>41325.481064814812</v>
      </c>
      <c r="P898" s="52">
        <v>0</v>
      </c>
      <c r="Q898" s="51">
        <v>1.623414351851852</v>
      </c>
      <c r="R898" s="51">
        <v>8.6506481481481483</v>
      </c>
      <c r="S898" s="50" t="s">
        <v>382</v>
      </c>
    </row>
    <row r="899" spans="1:19" ht="11.25" hidden="1" customHeight="1">
      <c r="A899" s="54" t="s">
        <v>1542</v>
      </c>
      <c r="B899" s="54" t="s">
        <v>5648</v>
      </c>
      <c r="C899" s="54"/>
      <c r="D899" s="54" t="s">
        <v>615</v>
      </c>
      <c r="E899" s="54" t="s">
        <v>614</v>
      </c>
      <c r="F899" s="54" t="s">
        <v>398</v>
      </c>
      <c r="G899" s="54" t="s">
        <v>603</v>
      </c>
      <c r="H899" s="54" t="s">
        <v>602</v>
      </c>
      <c r="I899" s="54" t="s">
        <v>3833</v>
      </c>
      <c r="J899" s="54" t="s">
        <v>5647</v>
      </c>
      <c r="K899" s="54" t="s">
        <v>18</v>
      </c>
      <c r="L899" s="54" t="s">
        <v>15</v>
      </c>
      <c r="M899" s="54" t="s">
        <v>216</v>
      </c>
      <c r="N899" s="54" t="s">
        <v>3200</v>
      </c>
      <c r="O899" s="53">
        <v>41324.681851851848</v>
      </c>
      <c r="P899" s="52">
        <v>0</v>
      </c>
      <c r="Q899" s="51">
        <v>2.422627314814815</v>
      </c>
      <c r="R899" s="51">
        <v>7.7368402777777767</v>
      </c>
      <c r="S899" s="50" t="s">
        <v>382</v>
      </c>
    </row>
    <row r="900" spans="1:19" ht="11.25" hidden="1" customHeight="1">
      <c r="A900" s="54" t="s">
        <v>1542</v>
      </c>
      <c r="B900" s="54" t="s">
        <v>5646</v>
      </c>
      <c r="C900" s="54"/>
      <c r="D900" s="54" t="s">
        <v>620</v>
      </c>
      <c r="E900" s="54" t="s">
        <v>1516</v>
      </c>
      <c r="F900" s="54" t="s">
        <v>398</v>
      </c>
      <c r="G900" s="54" t="s">
        <v>603</v>
      </c>
      <c r="H900" s="54" t="s">
        <v>2909</v>
      </c>
      <c r="I900" s="54" t="s">
        <v>3000</v>
      </c>
      <c r="J900" s="54" t="s">
        <v>5645</v>
      </c>
      <c r="K900" s="54" t="s">
        <v>19</v>
      </c>
      <c r="L900" s="54" t="s">
        <v>15</v>
      </c>
      <c r="M900" s="54" t="s">
        <v>15</v>
      </c>
      <c r="N900" s="54"/>
      <c r="P900" s="52">
        <v>0</v>
      </c>
      <c r="R900" s="51">
        <v>2.6360532407407407</v>
      </c>
      <c r="S900" s="50" t="s">
        <v>382</v>
      </c>
    </row>
    <row r="901" spans="1:19" ht="11.25" hidden="1" customHeight="1">
      <c r="A901" s="54" t="s">
        <v>613</v>
      </c>
      <c r="B901" s="54" t="s">
        <v>5644</v>
      </c>
      <c r="C901" s="54"/>
      <c r="D901" s="54" t="s">
        <v>615</v>
      </c>
      <c r="E901" s="54" t="s">
        <v>614</v>
      </c>
      <c r="F901" s="54" t="s">
        <v>398</v>
      </c>
      <c r="G901" s="54" t="s">
        <v>603</v>
      </c>
      <c r="H901" s="54" t="s">
        <v>602</v>
      </c>
      <c r="I901" s="54" t="s">
        <v>5643</v>
      </c>
      <c r="J901" s="54" t="s">
        <v>5642</v>
      </c>
      <c r="K901" s="54" t="s">
        <v>25</v>
      </c>
      <c r="L901" s="54" t="s">
        <v>15</v>
      </c>
      <c r="M901" s="54" t="s">
        <v>226</v>
      </c>
      <c r="N901" s="54" t="s">
        <v>4539</v>
      </c>
      <c r="O901" s="53">
        <v>41325.480590277781</v>
      </c>
      <c r="P901" s="52">
        <v>0</v>
      </c>
      <c r="Q901" s="51">
        <v>1.6238888888888889</v>
      </c>
      <c r="R901" s="51">
        <v>2.4326736111111114</v>
      </c>
      <c r="S901" s="50" t="s">
        <v>382</v>
      </c>
    </row>
    <row r="902" spans="1:19" ht="11.25" hidden="1" customHeight="1">
      <c r="A902" s="54" t="s">
        <v>624</v>
      </c>
      <c r="B902" s="54" t="s">
        <v>5641</v>
      </c>
      <c r="C902" s="54"/>
      <c r="D902" s="54" t="s">
        <v>605</v>
      </c>
      <c r="E902" s="54" t="s">
        <v>610</v>
      </c>
      <c r="F902" s="54" t="s">
        <v>398</v>
      </c>
      <c r="G902" s="54" t="s">
        <v>603</v>
      </c>
      <c r="H902" s="54" t="s">
        <v>2994</v>
      </c>
      <c r="I902" s="54" t="s">
        <v>3267</v>
      </c>
      <c r="J902" s="54" t="s">
        <v>625</v>
      </c>
      <c r="K902" s="54" t="s">
        <v>18</v>
      </c>
      <c r="L902" s="54" t="s">
        <v>15</v>
      </c>
      <c r="M902" s="54" t="s">
        <v>1441</v>
      </c>
      <c r="N902" s="54" t="s">
        <v>1670</v>
      </c>
      <c r="O902" s="53">
        <v>41325.599687499998</v>
      </c>
      <c r="P902" s="52">
        <v>0</v>
      </c>
      <c r="Q902" s="51">
        <v>1.5047916666666667</v>
      </c>
      <c r="R902" s="51">
        <v>1.6703703703703703</v>
      </c>
      <c r="S902" s="50" t="s">
        <v>382</v>
      </c>
    </row>
    <row r="903" spans="1:19" ht="11.25" hidden="1" customHeight="1">
      <c r="A903" s="54" t="s">
        <v>621</v>
      </c>
      <c r="B903" s="54" t="s">
        <v>5640</v>
      </c>
      <c r="C903" s="54"/>
      <c r="D903" s="54" t="s">
        <v>605</v>
      </c>
      <c r="E903" s="54" t="s">
        <v>610</v>
      </c>
      <c r="F903" s="54" t="s">
        <v>398</v>
      </c>
      <c r="G903" s="54" t="s">
        <v>603</v>
      </c>
      <c r="H903" s="54" t="s">
        <v>2990</v>
      </c>
      <c r="I903" s="54" t="s">
        <v>2997</v>
      </c>
      <c r="J903" s="54" t="s">
        <v>5639</v>
      </c>
      <c r="K903" s="54" t="s">
        <v>25</v>
      </c>
      <c r="L903" s="54" t="s">
        <v>15</v>
      </c>
      <c r="M903" s="54" t="s">
        <v>15</v>
      </c>
      <c r="N903" s="54"/>
      <c r="P903" s="52">
        <v>0</v>
      </c>
      <c r="R903" s="51">
        <v>1.6235300925925926</v>
      </c>
      <c r="S903" s="50" t="s">
        <v>382</v>
      </c>
    </row>
    <row r="904" spans="1:19" ht="11.25" hidden="1" customHeight="1">
      <c r="A904" s="54" t="s">
        <v>1542</v>
      </c>
      <c r="B904" s="54" t="s">
        <v>5638</v>
      </c>
      <c r="C904" s="54"/>
      <c r="D904" s="54" t="s">
        <v>620</v>
      </c>
      <c r="E904" s="54" t="s">
        <v>1516</v>
      </c>
      <c r="F904" s="54" t="s">
        <v>398</v>
      </c>
      <c r="G904" s="54" t="s">
        <v>603</v>
      </c>
      <c r="H904" s="54" t="s">
        <v>2909</v>
      </c>
      <c r="I904" s="54" t="s">
        <v>3753</v>
      </c>
      <c r="J904" s="54" t="s">
        <v>5637</v>
      </c>
      <c r="K904" s="54" t="s">
        <v>18</v>
      </c>
      <c r="L904" s="54" t="s">
        <v>15</v>
      </c>
      <c r="M904" s="54" t="s">
        <v>225</v>
      </c>
      <c r="N904" s="54" t="s">
        <v>4502</v>
      </c>
      <c r="O904" s="53">
        <v>41326.648460648146</v>
      </c>
      <c r="P904" s="52">
        <v>0</v>
      </c>
      <c r="Q904" s="51">
        <v>0.45601851851851849</v>
      </c>
      <c r="R904" s="51">
        <v>1.3360069444444447</v>
      </c>
      <c r="S904" s="50" t="s">
        <v>382</v>
      </c>
    </row>
    <row r="905" spans="1:19" ht="11.25" hidden="1" customHeight="1">
      <c r="A905" s="54" t="s">
        <v>1542</v>
      </c>
      <c r="B905" s="54" t="s">
        <v>5780</v>
      </c>
      <c r="C905" s="54"/>
      <c r="D905" s="54" t="s">
        <v>620</v>
      </c>
      <c r="E905" s="54" t="s">
        <v>1516</v>
      </c>
      <c r="F905" s="54" t="s">
        <v>398</v>
      </c>
      <c r="G905" s="54" t="s">
        <v>603</v>
      </c>
      <c r="H905" s="54" t="s">
        <v>2909</v>
      </c>
      <c r="I905" s="54" t="s">
        <v>3001</v>
      </c>
      <c r="J905" s="54" t="s">
        <v>5779</v>
      </c>
      <c r="K905" s="54" t="s">
        <v>14</v>
      </c>
      <c r="L905" s="54" t="s">
        <v>15</v>
      </c>
      <c r="M905" s="54" t="s">
        <v>15</v>
      </c>
      <c r="N905" s="54"/>
      <c r="P905" s="52">
        <v>0</v>
      </c>
      <c r="R905" s="51">
        <v>0.46913194444444445</v>
      </c>
      <c r="S905" s="50" t="s">
        <v>382</v>
      </c>
    </row>
    <row r="906" spans="1:19" ht="11.25" hidden="1" customHeight="1">
      <c r="A906" s="54" t="s">
        <v>1447</v>
      </c>
      <c r="B906" s="54" t="s">
        <v>2810</v>
      </c>
      <c r="C906" s="54"/>
      <c r="D906" s="54" t="s">
        <v>2225</v>
      </c>
      <c r="E906" s="54" t="s">
        <v>2809</v>
      </c>
      <c r="F906" s="54" t="s">
        <v>386</v>
      </c>
      <c r="G906" s="54" t="s">
        <v>2907</v>
      </c>
      <c r="H906" s="54" t="s">
        <v>385</v>
      </c>
      <c r="I906" s="54" t="s">
        <v>384</v>
      </c>
      <c r="J906" s="54" t="s">
        <v>2808</v>
      </c>
      <c r="K906" s="54" t="s">
        <v>60</v>
      </c>
      <c r="L906" s="54" t="s">
        <v>15</v>
      </c>
      <c r="M906" s="54" t="s">
        <v>15</v>
      </c>
      <c r="N906" s="54"/>
      <c r="P906" s="52">
        <v>0</v>
      </c>
      <c r="R906" s="51">
        <v>77.567754629629633</v>
      </c>
      <c r="S906" s="50" t="s">
        <v>382</v>
      </c>
    </row>
    <row r="907" spans="1:19" ht="11.25" hidden="1" customHeight="1">
      <c r="A907" s="54" t="s">
        <v>4568</v>
      </c>
      <c r="B907" s="54" t="s">
        <v>4567</v>
      </c>
      <c r="C907" s="54"/>
      <c r="D907" s="54" t="s">
        <v>4566</v>
      </c>
      <c r="E907" s="54" t="s">
        <v>4565</v>
      </c>
      <c r="F907" s="54" t="s">
        <v>386</v>
      </c>
      <c r="G907" s="54" t="s">
        <v>2907</v>
      </c>
      <c r="H907" s="54" t="s">
        <v>385</v>
      </c>
      <c r="I907" s="54" t="s">
        <v>384</v>
      </c>
      <c r="J907" s="54" t="s">
        <v>4564</v>
      </c>
      <c r="K907" s="54" t="s">
        <v>60</v>
      </c>
      <c r="L907" s="54" t="s">
        <v>15</v>
      </c>
      <c r="M907" s="54" t="s">
        <v>228</v>
      </c>
      <c r="N907" s="54" t="s">
        <v>4507</v>
      </c>
      <c r="O907" s="53">
        <v>41319.405358796299</v>
      </c>
      <c r="P907" s="52">
        <v>0</v>
      </c>
      <c r="Q907" s="51">
        <v>7.6991203703703706</v>
      </c>
      <c r="R907" s="51">
        <v>9.3840856481481474</v>
      </c>
      <c r="S907" s="50" t="s">
        <v>382</v>
      </c>
    </row>
    <row r="908" spans="1:19" ht="11.25" hidden="1" customHeight="1">
      <c r="A908" s="54" t="s">
        <v>2173</v>
      </c>
      <c r="B908" s="54" t="s">
        <v>2392</v>
      </c>
      <c r="C908" s="54"/>
      <c r="D908" s="54" t="s">
        <v>1760</v>
      </c>
      <c r="E908" s="54" t="s">
        <v>2391</v>
      </c>
      <c r="F908" s="54" t="s">
        <v>386</v>
      </c>
      <c r="G908" s="54" t="s">
        <v>2907</v>
      </c>
      <c r="H908" s="54" t="s">
        <v>385</v>
      </c>
      <c r="I908" s="54" t="s">
        <v>384</v>
      </c>
      <c r="J908" s="54" t="s">
        <v>1342</v>
      </c>
      <c r="K908" s="54" t="s">
        <v>60</v>
      </c>
      <c r="L908" s="54" t="s">
        <v>15</v>
      </c>
      <c r="M908" s="54" t="s">
        <v>20</v>
      </c>
      <c r="N908" s="54" t="s">
        <v>2390</v>
      </c>
      <c r="O908" s="53">
        <v>41213.651412037034</v>
      </c>
      <c r="P908" s="52">
        <v>1</v>
      </c>
      <c r="Q908" s="51">
        <v>113.45306712962963</v>
      </c>
      <c r="R908" s="51">
        <v>113.4947337962963</v>
      </c>
      <c r="S908" s="50" t="s">
        <v>382</v>
      </c>
    </row>
    <row r="909" spans="1:19" ht="11.25" hidden="1" customHeight="1">
      <c r="A909" s="54" t="s">
        <v>594</v>
      </c>
      <c r="B909" s="54" t="s">
        <v>2411</v>
      </c>
      <c r="C909" s="54"/>
      <c r="D909" s="54" t="s">
        <v>590</v>
      </c>
      <c r="E909" s="54" t="s">
        <v>2410</v>
      </c>
      <c r="F909" s="54" t="s">
        <v>386</v>
      </c>
      <c r="G909" s="54" t="s">
        <v>2907</v>
      </c>
      <c r="H909" s="54" t="s">
        <v>385</v>
      </c>
      <c r="I909" s="54" t="s">
        <v>390</v>
      </c>
      <c r="J909" s="54" t="s">
        <v>180</v>
      </c>
      <c r="K909" s="54" t="s">
        <v>18</v>
      </c>
      <c r="L909" s="54" t="s">
        <v>56</v>
      </c>
      <c r="M909" s="54" t="s">
        <v>225</v>
      </c>
      <c r="N909" s="54" t="s">
        <v>4503</v>
      </c>
      <c r="O909" s="53">
        <v>41281.490011574075</v>
      </c>
      <c r="P909" s="52">
        <v>0</v>
      </c>
      <c r="Q909" s="51">
        <v>45.61446759259259</v>
      </c>
      <c r="R909" s="51">
        <v>111.5412847222222</v>
      </c>
      <c r="S909" s="50" t="s">
        <v>382</v>
      </c>
    </row>
    <row r="910" spans="1:19" ht="11.25" hidden="1" customHeight="1">
      <c r="A910" s="54" t="s">
        <v>1515</v>
      </c>
      <c r="B910" s="54" t="s">
        <v>2545</v>
      </c>
      <c r="C910" s="54"/>
      <c r="D910" s="54" t="s">
        <v>2689</v>
      </c>
      <c r="E910" s="54" t="s">
        <v>1513</v>
      </c>
      <c r="F910" s="54" t="s">
        <v>398</v>
      </c>
      <c r="G910" s="54" t="s">
        <v>603</v>
      </c>
      <c r="H910" s="54" t="s">
        <v>2983</v>
      </c>
      <c r="I910" s="54" t="s">
        <v>2982</v>
      </c>
      <c r="J910" s="54" t="s">
        <v>2544</v>
      </c>
      <c r="K910" s="54" t="s">
        <v>25</v>
      </c>
      <c r="L910" s="54" t="s">
        <v>15</v>
      </c>
      <c r="M910" s="54" t="s">
        <v>40</v>
      </c>
      <c r="N910" s="54" t="s">
        <v>2146</v>
      </c>
      <c r="O910" s="53">
        <v>41263.755023148151</v>
      </c>
      <c r="P910" s="52">
        <v>4</v>
      </c>
      <c r="Q910" s="51">
        <v>63.349456018518509</v>
      </c>
      <c r="R910" s="51">
        <v>98.613020833333337</v>
      </c>
      <c r="S910" s="50" t="s">
        <v>382</v>
      </c>
    </row>
    <row r="911" spans="1:19" ht="11.25" hidden="1" customHeight="1">
      <c r="A911" s="54" t="s">
        <v>1515</v>
      </c>
      <c r="B911" s="54" t="s">
        <v>2645</v>
      </c>
      <c r="C911" s="54"/>
      <c r="D911" s="54" t="s">
        <v>431</v>
      </c>
      <c r="E911" s="54" t="s">
        <v>1513</v>
      </c>
      <c r="F911" s="54" t="s">
        <v>386</v>
      </c>
      <c r="G911" s="54" t="s">
        <v>2907</v>
      </c>
      <c r="H911" s="54" t="s">
        <v>385</v>
      </c>
      <c r="I911" s="54" t="s">
        <v>384</v>
      </c>
      <c r="J911" s="54" t="s">
        <v>2644</v>
      </c>
      <c r="K911" s="54" t="s">
        <v>18</v>
      </c>
      <c r="L911" s="54" t="s">
        <v>56</v>
      </c>
      <c r="M911" s="54" t="s">
        <v>225</v>
      </c>
      <c r="N911" s="54" t="s">
        <v>4503</v>
      </c>
      <c r="O911" s="53">
        <v>41288.605034722219</v>
      </c>
      <c r="P911" s="52">
        <v>0</v>
      </c>
      <c r="Q911" s="51">
        <v>38.499444444444443</v>
      </c>
      <c r="R911" s="51">
        <v>85.495324074074063</v>
      </c>
      <c r="S911" s="50" t="s">
        <v>382</v>
      </c>
    </row>
    <row r="912" spans="1:19" ht="11.25" hidden="1" customHeight="1">
      <c r="A912" s="54" t="s">
        <v>1515</v>
      </c>
      <c r="B912" s="54" t="s">
        <v>2688</v>
      </c>
      <c r="C912" s="54"/>
      <c r="D912" s="54" t="s">
        <v>431</v>
      </c>
      <c r="E912" s="54" t="s">
        <v>1513</v>
      </c>
      <c r="F912" s="54" t="s">
        <v>386</v>
      </c>
      <c r="G912" s="54" t="s">
        <v>2907</v>
      </c>
      <c r="H912" s="54" t="s">
        <v>385</v>
      </c>
      <c r="I912" s="54" t="s">
        <v>384</v>
      </c>
      <c r="J912" s="54" t="s">
        <v>2644</v>
      </c>
      <c r="K912" s="54" t="s">
        <v>60</v>
      </c>
      <c r="L912" s="54" t="s">
        <v>15</v>
      </c>
      <c r="M912" s="54" t="s">
        <v>20</v>
      </c>
      <c r="N912" s="54" t="s">
        <v>2687</v>
      </c>
      <c r="O912" s="53">
        <v>41242.362719907411</v>
      </c>
      <c r="P912" s="52">
        <v>1</v>
      </c>
      <c r="Q912" s="51">
        <v>84.741759259259254</v>
      </c>
      <c r="R912" s="51">
        <v>84.741759259259254</v>
      </c>
      <c r="S912" s="50" t="s">
        <v>382</v>
      </c>
    </row>
    <row r="913" spans="1:19" ht="11.25" hidden="1" customHeight="1">
      <c r="A913" s="54" t="s">
        <v>594</v>
      </c>
      <c r="B913" s="54" t="s">
        <v>2807</v>
      </c>
      <c r="C913" s="54"/>
      <c r="D913" s="54" t="s">
        <v>590</v>
      </c>
      <c r="E913" s="54" t="s">
        <v>589</v>
      </c>
      <c r="F913" s="54" t="s">
        <v>386</v>
      </c>
      <c r="G913" s="54" t="s">
        <v>2932</v>
      </c>
      <c r="H913" s="54" t="s">
        <v>3024</v>
      </c>
      <c r="I913" s="54" t="s">
        <v>4409</v>
      </c>
      <c r="J913" s="54" t="s">
        <v>588</v>
      </c>
      <c r="K913" s="54" t="s">
        <v>14</v>
      </c>
      <c r="L913" s="54" t="s">
        <v>15</v>
      </c>
      <c r="M913" s="54" t="s">
        <v>277</v>
      </c>
      <c r="N913" s="54" t="s">
        <v>4234</v>
      </c>
      <c r="O913" s="53">
        <v>41318.319062499999</v>
      </c>
      <c r="P913" s="52">
        <v>0</v>
      </c>
      <c r="Q913" s="51">
        <v>8.7854166666666664</v>
      </c>
      <c r="R913" s="51">
        <v>78.613576388888887</v>
      </c>
      <c r="S913" s="50" t="s">
        <v>382</v>
      </c>
    </row>
    <row r="914" spans="1:19" ht="11.25" hidden="1" customHeight="1">
      <c r="A914" s="54" t="s">
        <v>1515</v>
      </c>
      <c r="B914" s="54" t="s">
        <v>2805</v>
      </c>
      <c r="C914" s="54"/>
      <c r="D914" s="54" t="s">
        <v>2804</v>
      </c>
      <c r="E914" s="54" t="s">
        <v>499</v>
      </c>
      <c r="F914" s="54" t="s">
        <v>398</v>
      </c>
      <c r="G914" s="54" t="s">
        <v>603</v>
      </c>
      <c r="H914" s="54" t="s">
        <v>2983</v>
      </c>
      <c r="I914" s="54" t="s">
        <v>2982</v>
      </c>
      <c r="J914" s="54" t="s">
        <v>2803</v>
      </c>
      <c r="K914" s="54" t="s">
        <v>18</v>
      </c>
      <c r="L914" s="54" t="s">
        <v>15</v>
      </c>
      <c r="M914" s="54" t="s">
        <v>15</v>
      </c>
      <c r="N914" s="54"/>
      <c r="P914" s="52">
        <v>0</v>
      </c>
      <c r="R914" s="51">
        <v>77.502442129629628</v>
      </c>
      <c r="S914" s="50" t="s">
        <v>382</v>
      </c>
    </row>
    <row r="915" spans="1:19" ht="11.25" hidden="1" customHeight="1">
      <c r="A915" s="54" t="s">
        <v>4378</v>
      </c>
      <c r="B915" s="54" t="s">
        <v>4377</v>
      </c>
      <c r="C915" s="54"/>
      <c r="D915" s="54" t="s">
        <v>4376</v>
      </c>
      <c r="E915" s="54" t="s">
        <v>4375</v>
      </c>
      <c r="F915" s="54" t="s">
        <v>398</v>
      </c>
      <c r="G915" s="54" t="s">
        <v>603</v>
      </c>
      <c r="H915" s="54" t="s">
        <v>2983</v>
      </c>
      <c r="I915" s="54" t="s">
        <v>2982</v>
      </c>
      <c r="J915" s="54" t="s">
        <v>4374</v>
      </c>
      <c r="K915" s="54" t="s">
        <v>60</v>
      </c>
      <c r="L915" s="54" t="s">
        <v>15</v>
      </c>
      <c r="M915" s="54" t="s">
        <v>20</v>
      </c>
      <c r="N915" s="54" t="s">
        <v>4373</v>
      </c>
      <c r="O915" s="53">
        <v>41309.614351851851</v>
      </c>
      <c r="P915" s="52">
        <v>1</v>
      </c>
      <c r="Q915" s="51">
        <v>17.490127314814814</v>
      </c>
      <c r="R915" s="51">
        <v>17.490127314814814</v>
      </c>
      <c r="S915" s="50" t="s">
        <v>382</v>
      </c>
    </row>
    <row r="916" spans="1:19" ht="11.25" hidden="1" customHeight="1">
      <c r="A916" s="54" t="s">
        <v>5636</v>
      </c>
      <c r="B916" s="54" t="s">
        <v>5635</v>
      </c>
      <c r="C916" s="54"/>
      <c r="D916" s="54" t="s">
        <v>5634</v>
      </c>
      <c r="E916" s="54" t="s">
        <v>1231</v>
      </c>
      <c r="F916" s="54" t="s">
        <v>2915</v>
      </c>
      <c r="G916" s="54" t="s">
        <v>382</v>
      </c>
      <c r="H916" s="54" t="s">
        <v>2952</v>
      </c>
      <c r="I916" s="54" t="s">
        <v>3136</v>
      </c>
      <c r="J916" s="54" t="s">
        <v>5633</v>
      </c>
      <c r="K916" s="54" t="s">
        <v>14</v>
      </c>
      <c r="L916" s="54" t="s">
        <v>15</v>
      </c>
      <c r="M916" s="54" t="s">
        <v>216</v>
      </c>
      <c r="N916" s="54" t="s">
        <v>3078</v>
      </c>
      <c r="O916" s="53">
        <v>41325.705729166664</v>
      </c>
      <c r="P916" s="52">
        <v>0</v>
      </c>
      <c r="Q916" s="51">
        <v>1.3987500000000004</v>
      </c>
      <c r="R916" s="51">
        <v>1.5127893518518518</v>
      </c>
      <c r="S916" s="50" t="s">
        <v>382</v>
      </c>
    </row>
    <row r="917" spans="1:19" ht="11.25" hidden="1" customHeight="1">
      <c r="A917" s="54" t="s">
        <v>218</v>
      </c>
      <c r="B917" s="54" t="s">
        <v>587</v>
      </c>
      <c r="C917" s="54"/>
      <c r="D917" s="54" t="s">
        <v>586</v>
      </c>
      <c r="E917" s="54" t="s">
        <v>565</v>
      </c>
      <c r="F917" s="54" t="s">
        <v>386</v>
      </c>
      <c r="G917" s="54" t="s">
        <v>2907</v>
      </c>
      <c r="H917" s="54" t="s">
        <v>385</v>
      </c>
      <c r="I917" s="54" t="s">
        <v>390</v>
      </c>
      <c r="J917" s="54" t="s">
        <v>578</v>
      </c>
      <c r="K917" s="54" t="s">
        <v>60</v>
      </c>
      <c r="L917" s="54" t="s">
        <v>15</v>
      </c>
      <c r="M917" s="54" t="s">
        <v>40</v>
      </c>
      <c r="N917" s="54" t="s">
        <v>1668</v>
      </c>
      <c r="O917" s="53">
        <v>40920.732939814814</v>
      </c>
      <c r="P917" s="52">
        <v>4</v>
      </c>
      <c r="Q917" s="51">
        <v>406.37153935185188</v>
      </c>
      <c r="R917" s="51">
        <v>409.61208333333326</v>
      </c>
      <c r="S917" s="50" t="s">
        <v>382</v>
      </c>
    </row>
    <row r="918" spans="1:19" ht="11.25" hidden="1" customHeight="1">
      <c r="A918" s="54" t="s">
        <v>82</v>
      </c>
      <c r="B918" s="54" t="s">
        <v>582</v>
      </c>
      <c r="C918" s="54"/>
      <c r="D918" s="54" t="s">
        <v>563</v>
      </c>
      <c r="E918" s="54" t="s">
        <v>562</v>
      </c>
      <c r="F918" s="54" t="s">
        <v>386</v>
      </c>
      <c r="G918" s="54" t="s">
        <v>2907</v>
      </c>
      <c r="H918" s="54" t="s">
        <v>385</v>
      </c>
      <c r="I918" s="54" t="s">
        <v>390</v>
      </c>
      <c r="J918" s="54" t="s">
        <v>581</v>
      </c>
      <c r="K918" s="54" t="s">
        <v>60</v>
      </c>
      <c r="L918" s="54" t="s">
        <v>15</v>
      </c>
      <c r="M918" s="54" t="s">
        <v>40</v>
      </c>
      <c r="N918" s="54" t="s">
        <v>1668</v>
      </c>
      <c r="O918" s="53">
        <v>40961.626006944447</v>
      </c>
      <c r="P918" s="52">
        <v>4</v>
      </c>
      <c r="Q918" s="51">
        <v>365.47847222222219</v>
      </c>
      <c r="R918" s="51">
        <v>370.77800925925925</v>
      </c>
      <c r="S918" s="50" t="s">
        <v>382</v>
      </c>
    </row>
    <row r="919" spans="1:19" ht="11.25" hidden="1" customHeight="1">
      <c r="A919" s="54" t="s">
        <v>218</v>
      </c>
      <c r="B919" s="54" t="s">
        <v>580</v>
      </c>
      <c r="C919" s="54"/>
      <c r="D919" s="54" t="s">
        <v>579</v>
      </c>
      <c r="E919" s="54" t="s">
        <v>565</v>
      </c>
      <c r="F919" s="54" t="s">
        <v>386</v>
      </c>
      <c r="G919" s="54" t="s">
        <v>2907</v>
      </c>
      <c r="H919" s="54" t="s">
        <v>385</v>
      </c>
      <c r="I919" s="54" t="s">
        <v>390</v>
      </c>
      <c r="J919" s="54" t="s">
        <v>578</v>
      </c>
      <c r="K919" s="54" t="s">
        <v>60</v>
      </c>
      <c r="L919" s="54" t="s">
        <v>15</v>
      </c>
      <c r="M919" s="54" t="s">
        <v>40</v>
      </c>
      <c r="N919" s="54" t="s">
        <v>1668</v>
      </c>
      <c r="O919" s="53">
        <v>40980.508020833331</v>
      </c>
      <c r="P919" s="52">
        <v>4</v>
      </c>
      <c r="Q919" s="51">
        <v>346.59645833333326</v>
      </c>
      <c r="R919" s="51">
        <v>358.11510416666664</v>
      </c>
      <c r="S919" s="50" t="s">
        <v>382</v>
      </c>
    </row>
    <row r="920" spans="1:19" ht="11.25" hidden="1" customHeight="1">
      <c r="A920" s="54" t="s">
        <v>363</v>
      </c>
      <c r="B920" s="54" t="s">
        <v>1751</v>
      </c>
      <c r="C920" s="54"/>
      <c r="D920" s="54" t="s">
        <v>563</v>
      </c>
      <c r="E920" s="54" t="s">
        <v>562</v>
      </c>
      <c r="F920" s="54" t="s">
        <v>386</v>
      </c>
      <c r="G920" s="54" t="s">
        <v>2932</v>
      </c>
      <c r="H920" s="54" t="s">
        <v>3024</v>
      </c>
      <c r="I920" s="54" t="s">
        <v>3172</v>
      </c>
      <c r="J920" s="54" t="s">
        <v>4563</v>
      </c>
      <c r="K920" s="54" t="s">
        <v>14</v>
      </c>
      <c r="L920" s="54" t="s">
        <v>15</v>
      </c>
      <c r="M920" s="54" t="s">
        <v>422</v>
      </c>
      <c r="N920" s="54" t="s">
        <v>479</v>
      </c>
      <c r="O920" s="53">
        <v>41324.366712962961</v>
      </c>
      <c r="P920" s="52">
        <v>0</v>
      </c>
      <c r="Q920" s="51">
        <v>2.7377662037037038</v>
      </c>
      <c r="R920" s="51">
        <v>192.49880787037037</v>
      </c>
      <c r="S920" s="50" t="s">
        <v>382</v>
      </c>
    </row>
    <row r="921" spans="1:19" ht="11.25" hidden="1" customHeight="1">
      <c r="A921" s="54" t="s">
        <v>363</v>
      </c>
      <c r="B921" s="54" t="s">
        <v>1841</v>
      </c>
      <c r="C921" s="54"/>
      <c r="D921" s="54" t="s">
        <v>566</v>
      </c>
      <c r="E921" s="54" t="s">
        <v>562</v>
      </c>
      <c r="F921" s="54" t="s">
        <v>386</v>
      </c>
      <c r="G921" s="54" t="s">
        <v>2907</v>
      </c>
      <c r="H921" s="54" t="s">
        <v>385</v>
      </c>
      <c r="I921" s="54" t="s">
        <v>390</v>
      </c>
      <c r="J921" s="54" t="s">
        <v>564</v>
      </c>
      <c r="K921" s="54" t="s">
        <v>60</v>
      </c>
      <c r="L921" s="54" t="s">
        <v>15</v>
      </c>
      <c r="M921" s="54" t="s">
        <v>15</v>
      </c>
      <c r="N921" s="54"/>
      <c r="P921" s="52">
        <v>0</v>
      </c>
      <c r="R921" s="51">
        <v>176.57944444444445</v>
      </c>
      <c r="S921" s="50" t="s">
        <v>382</v>
      </c>
    </row>
    <row r="922" spans="1:19" ht="11.25" hidden="1" customHeight="1">
      <c r="A922" s="54" t="s">
        <v>363</v>
      </c>
      <c r="B922" s="54" t="s">
        <v>1840</v>
      </c>
      <c r="C922" s="54"/>
      <c r="D922" s="54" t="s">
        <v>566</v>
      </c>
      <c r="E922" s="54" t="s">
        <v>562</v>
      </c>
      <c r="F922" s="54" t="s">
        <v>386</v>
      </c>
      <c r="G922" s="54" t="s">
        <v>2907</v>
      </c>
      <c r="H922" s="54" t="s">
        <v>385</v>
      </c>
      <c r="I922" s="54" t="s">
        <v>390</v>
      </c>
      <c r="J922" s="54" t="s">
        <v>564</v>
      </c>
      <c r="K922" s="54" t="s">
        <v>60</v>
      </c>
      <c r="L922" s="54" t="s">
        <v>15</v>
      </c>
      <c r="M922" s="54" t="s">
        <v>15</v>
      </c>
      <c r="N922" s="54"/>
      <c r="P922" s="52">
        <v>0</v>
      </c>
      <c r="R922" s="51">
        <v>175.70439814814819</v>
      </c>
      <c r="S922" s="50" t="s">
        <v>382</v>
      </c>
    </row>
    <row r="923" spans="1:19" ht="11.25" hidden="1" customHeight="1">
      <c r="A923" s="54" t="s">
        <v>1512</v>
      </c>
      <c r="B923" s="54" t="s">
        <v>1869</v>
      </c>
      <c r="C923" s="54"/>
      <c r="D923" s="54" t="s">
        <v>1870</v>
      </c>
      <c r="E923" s="54" t="s">
        <v>565</v>
      </c>
      <c r="F923" s="54" t="s">
        <v>386</v>
      </c>
      <c r="G923" s="54" t="s">
        <v>2907</v>
      </c>
      <c r="H923" s="54" t="s">
        <v>385</v>
      </c>
      <c r="I923" s="54" t="s">
        <v>390</v>
      </c>
      <c r="J923" s="54" t="s">
        <v>1871</v>
      </c>
      <c r="K923" s="54" t="s">
        <v>60</v>
      </c>
      <c r="L923" s="54" t="s">
        <v>15</v>
      </c>
      <c r="M923" s="54" t="s">
        <v>1767</v>
      </c>
      <c r="N923" s="54" t="s">
        <v>1745</v>
      </c>
      <c r="O923" s="53">
        <v>41171.685057870367</v>
      </c>
      <c r="P923" s="52">
        <v>0</v>
      </c>
      <c r="Q923" s="51">
        <v>155.41942129629629</v>
      </c>
      <c r="R923" s="51">
        <v>174.4579861111111</v>
      </c>
      <c r="S923" s="50" t="s">
        <v>382</v>
      </c>
    </row>
    <row r="924" spans="1:19" ht="11.25" hidden="1" customHeight="1">
      <c r="A924" s="54" t="s">
        <v>363</v>
      </c>
      <c r="B924" s="54" t="s">
        <v>1970</v>
      </c>
      <c r="C924" s="54"/>
      <c r="D924" s="54" t="s">
        <v>1971</v>
      </c>
      <c r="E924" s="54" t="s">
        <v>562</v>
      </c>
      <c r="F924" s="54" t="s">
        <v>386</v>
      </c>
      <c r="G924" s="54" t="s">
        <v>2907</v>
      </c>
      <c r="H924" s="54" t="s">
        <v>385</v>
      </c>
      <c r="I924" s="54" t="s">
        <v>390</v>
      </c>
      <c r="J924" s="54" t="s">
        <v>1972</v>
      </c>
      <c r="K924" s="54" t="s">
        <v>60</v>
      </c>
      <c r="L924" s="54" t="s">
        <v>15</v>
      </c>
      <c r="M924" s="54" t="s">
        <v>20</v>
      </c>
      <c r="N924" s="54" t="s">
        <v>1973</v>
      </c>
      <c r="O924" s="53">
        <v>41169.255590277775</v>
      </c>
      <c r="P924" s="52">
        <v>1</v>
      </c>
      <c r="Q924" s="51">
        <v>157.84888888888889</v>
      </c>
      <c r="R924" s="51">
        <v>157.84888888888889</v>
      </c>
      <c r="S924" s="50" t="s">
        <v>382</v>
      </c>
    </row>
    <row r="925" spans="1:19" ht="11.25" hidden="1" customHeight="1">
      <c r="A925" s="54" t="s">
        <v>363</v>
      </c>
      <c r="B925" s="54" t="s">
        <v>2190</v>
      </c>
      <c r="C925" s="54"/>
      <c r="D925" s="54" t="s">
        <v>2189</v>
      </c>
      <c r="E925" s="54" t="s">
        <v>562</v>
      </c>
      <c r="F925" s="54" t="s">
        <v>386</v>
      </c>
      <c r="G925" s="54" t="s">
        <v>2907</v>
      </c>
      <c r="H925" s="54" t="s">
        <v>385</v>
      </c>
      <c r="I925" s="54" t="s">
        <v>390</v>
      </c>
      <c r="J925" s="54" t="s">
        <v>2188</v>
      </c>
      <c r="K925" s="54" t="s">
        <v>60</v>
      </c>
      <c r="L925" s="54" t="s">
        <v>15</v>
      </c>
      <c r="M925" s="54" t="s">
        <v>20</v>
      </c>
      <c r="N925" s="54" t="s">
        <v>2187</v>
      </c>
      <c r="O925" s="53">
        <v>41191.271562499998</v>
      </c>
      <c r="P925" s="52">
        <v>1</v>
      </c>
      <c r="Q925" s="51">
        <v>135.83291666666668</v>
      </c>
      <c r="R925" s="51">
        <v>135.83291666666668</v>
      </c>
      <c r="S925" s="50" t="s">
        <v>382</v>
      </c>
    </row>
    <row r="926" spans="1:19" ht="11.25" hidden="1" customHeight="1">
      <c r="A926" s="54" t="s">
        <v>363</v>
      </c>
      <c r="B926" s="54" t="s">
        <v>2389</v>
      </c>
      <c r="C926" s="54"/>
      <c r="D926" s="54" t="s">
        <v>2388</v>
      </c>
      <c r="E926" s="54" t="s">
        <v>562</v>
      </c>
      <c r="F926" s="54" t="s">
        <v>386</v>
      </c>
      <c r="G926" s="54" t="s">
        <v>2907</v>
      </c>
      <c r="H926" s="54" t="s">
        <v>385</v>
      </c>
      <c r="I926" s="54" t="s">
        <v>390</v>
      </c>
      <c r="J926" s="54" t="s">
        <v>2387</v>
      </c>
      <c r="K926" s="54" t="s">
        <v>60</v>
      </c>
      <c r="L926" s="54" t="s">
        <v>15</v>
      </c>
      <c r="M926" s="54" t="s">
        <v>15</v>
      </c>
      <c r="N926" s="54"/>
      <c r="P926" s="52">
        <v>0</v>
      </c>
      <c r="R926" s="51">
        <v>112.54216435185187</v>
      </c>
      <c r="S926" s="50" t="s">
        <v>382</v>
      </c>
    </row>
    <row r="927" spans="1:19" ht="11.25" hidden="1" customHeight="1">
      <c r="A927" s="54" t="s">
        <v>363</v>
      </c>
      <c r="B927" s="54" t="s">
        <v>2784</v>
      </c>
      <c r="C927" s="54"/>
      <c r="D927" s="54" t="s">
        <v>566</v>
      </c>
      <c r="E927" s="54" t="s">
        <v>562</v>
      </c>
      <c r="F927" s="54" t="s">
        <v>386</v>
      </c>
      <c r="G927" s="54" t="s">
        <v>2907</v>
      </c>
      <c r="H927" s="54" t="s">
        <v>385</v>
      </c>
      <c r="I927" s="54" t="s">
        <v>390</v>
      </c>
      <c r="J927" s="54" t="s">
        <v>2783</v>
      </c>
      <c r="K927" s="54" t="s">
        <v>60</v>
      </c>
      <c r="L927" s="54" t="s">
        <v>15</v>
      </c>
      <c r="M927" s="54" t="s">
        <v>15</v>
      </c>
      <c r="N927" s="54"/>
      <c r="P927" s="52">
        <v>0</v>
      </c>
      <c r="R927" s="51">
        <v>79.656620370370376</v>
      </c>
      <c r="S927" s="50" t="s">
        <v>382</v>
      </c>
    </row>
    <row r="928" spans="1:19" ht="11.25" hidden="1" customHeight="1">
      <c r="A928" s="54" t="s">
        <v>3264</v>
      </c>
      <c r="B928" s="54" t="s">
        <v>3518</v>
      </c>
      <c r="C928" s="54"/>
      <c r="D928" s="54" t="s">
        <v>3517</v>
      </c>
      <c r="E928" s="54" t="s">
        <v>3262</v>
      </c>
      <c r="F928" s="54" t="s">
        <v>386</v>
      </c>
      <c r="G928" s="54" t="s">
        <v>2907</v>
      </c>
      <c r="H928" s="54" t="s">
        <v>385</v>
      </c>
      <c r="I928" s="54" t="s">
        <v>390</v>
      </c>
      <c r="J928" s="54" t="s">
        <v>3516</v>
      </c>
      <c r="K928" s="54" t="s">
        <v>60</v>
      </c>
      <c r="L928" s="54" t="s">
        <v>15</v>
      </c>
      <c r="M928" s="54" t="s">
        <v>15</v>
      </c>
      <c r="N928" s="54"/>
      <c r="P928" s="52">
        <v>0</v>
      </c>
      <c r="R928" s="51">
        <v>43.492314814814812</v>
      </c>
      <c r="S928" s="50" t="s">
        <v>382</v>
      </c>
    </row>
    <row r="929" spans="1:19" ht="11.25" hidden="1" customHeight="1">
      <c r="A929" s="54" t="s">
        <v>3816</v>
      </c>
      <c r="B929" s="54" t="s">
        <v>3815</v>
      </c>
      <c r="C929" s="54"/>
      <c r="D929" s="54" t="s">
        <v>1870</v>
      </c>
      <c r="E929" s="54" t="s">
        <v>565</v>
      </c>
      <c r="F929" s="54" t="s">
        <v>386</v>
      </c>
      <c r="G929" s="54" t="s">
        <v>2907</v>
      </c>
      <c r="H929" s="54" t="s">
        <v>385</v>
      </c>
      <c r="I929" s="54" t="s">
        <v>390</v>
      </c>
      <c r="J929" s="54" t="s">
        <v>3814</v>
      </c>
      <c r="K929" s="54" t="s">
        <v>60</v>
      </c>
      <c r="L929" s="54" t="s">
        <v>15</v>
      </c>
      <c r="M929" s="54" t="s">
        <v>15</v>
      </c>
      <c r="N929" s="54"/>
      <c r="P929" s="52">
        <v>0</v>
      </c>
      <c r="R929" s="51">
        <v>31.581979166666667</v>
      </c>
      <c r="S929" s="50" t="s">
        <v>382</v>
      </c>
    </row>
    <row r="930" spans="1:19" ht="11.25" hidden="1" customHeight="1">
      <c r="A930" s="54" t="s">
        <v>4370</v>
      </c>
      <c r="B930" s="54" t="s">
        <v>4372</v>
      </c>
      <c r="C930" s="54"/>
      <c r="D930" s="54" t="s">
        <v>410</v>
      </c>
      <c r="E930" s="54" t="s">
        <v>571</v>
      </c>
      <c r="F930" s="54" t="s">
        <v>398</v>
      </c>
      <c r="G930" s="54" t="s">
        <v>574</v>
      </c>
      <c r="H930" s="54" t="s">
        <v>574</v>
      </c>
      <c r="I930" s="54" t="s">
        <v>3620</v>
      </c>
      <c r="J930" s="54" t="s">
        <v>4371</v>
      </c>
      <c r="K930" s="54" t="s">
        <v>25</v>
      </c>
      <c r="L930" s="54" t="s">
        <v>15</v>
      </c>
      <c r="M930" s="54" t="s">
        <v>15</v>
      </c>
      <c r="N930" s="54"/>
      <c r="P930" s="52">
        <v>0</v>
      </c>
      <c r="R930" s="51">
        <v>17.360138888888891</v>
      </c>
      <c r="S930" s="50" t="s">
        <v>382</v>
      </c>
    </row>
    <row r="931" spans="1:19" ht="11.25" hidden="1" customHeight="1">
      <c r="A931" s="54" t="s">
        <v>4370</v>
      </c>
      <c r="B931" s="54" t="s">
        <v>4369</v>
      </c>
      <c r="C931" s="54"/>
      <c r="D931" s="54" t="s">
        <v>410</v>
      </c>
      <c r="E931" s="54" t="s">
        <v>571</v>
      </c>
      <c r="F931" s="54" t="s">
        <v>398</v>
      </c>
      <c r="G931" s="54" t="s">
        <v>574</v>
      </c>
      <c r="H931" s="54" t="s">
        <v>574</v>
      </c>
      <c r="I931" s="54" t="s">
        <v>3620</v>
      </c>
      <c r="J931" s="54" t="s">
        <v>4562</v>
      </c>
      <c r="K931" s="54" t="s">
        <v>344</v>
      </c>
      <c r="L931" s="54" t="s">
        <v>15</v>
      </c>
      <c r="M931" s="54" t="s">
        <v>422</v>
      </c>
      <c r="N931" s="54" t="s">
        <v>479</v>
      </c>
      <c r="O931" s="53">
        <v>41311.61886574074</v>
      </c>
      <c r="P931" s="52">
        <v>0</v>
      </c>
      <c r="Q931" s="51">
        <v>15.485613425925926</v>
      </c>
      <c r="R931" s="51">
        <v>17.348090277777779</v>
      </c>
      <c r="S931" s="50" t="s">
        <v>382</v>
      </c>
    </row>
    <row r="932" spans="1:19" ht="11.25" hidden="1" customHeight="1">
      <c r="A932" s="54" t="s">
        <v>1685</v>
      </c>
      <c r="B932" s="54" t="s">
        <v>2455</v>
      </c>
      <c r="C932" s="54"/>
      <c r="D932" s="54" t="s">
        <v>601</v>
      </c>
      <c r="E932" s="54" t="s">
        <v>600</v>
      </c>
      <c r="F932" s="54" t="s">
        <v>386</v>
      </c>
      <c r="G932" s="54" t="s">
        <v>2907</v>
      </c>
      <c r="H932" s="54" t="s">
        <v>385</v>
      </c>
      <c r="I932" s="54" t="s">
        <v>390</v>
      </c>
      <c r="J932" s="54" t="s">
        <v>2468</v>
      </c>
      <c r="K932" s="54" t="s">
        <v>18</v>
      </c>
      <c r="L932" s="54" t="s">
        <v>56</v>
      </c>
      <c r="M932" s="54" t="s">
        <v>225</v>
      </c>
      <c r="N932" s="54" t="s">
        <v>4503</v>
      </c>
      <c r="O932" s="53">
        <v>41282.656030092592</v>
      </c>
      <c r="P932" s="52">
        <v>0</v>
      </c>
      <c r="Q932" s="51">
        <v>44.448449074074077</v>
      </c>
      <c r="R932" s="51">
        <v>107.56467592592593</v>
      </c>
      <c r="S932" s="50" t="s">
        <v>382</v>
      </c>
    </row>
    <row r="933" spans="1:19" ht="11.25" hidden="1" customHeight="1">
      <c r="A933" s="54" t="s">
        <v>561</v>
      </c>
      <c r="B933" s="54" t="s">
        <v>560</v>
      </c>
      <c r="C933" s="54"/>
      <c r="D933" s="54" t="s">
        <v>559</v>
      </c>
      <c r="E933" s="54" t="s">
        <v>558</v>
      </c>
      <c r="F933" s="54" t="s">
        <v>2976</v>
      </c>
      <c r="G933" s="54" t="s">
        <v>2975</v>
      </c>
      <c r="H933" s="54" t="s">
        <v>2974</v>
      </c>
      <c r="I933" s="54" t="s">
        <v>2973</v>
      </c>
      <c r="J933" s="54" t="s">
        <v>557</v>
      </c>
      <c r="K933" s="54" t="s">
        <v>60</v>
      </c>
      <c r="L933" s="54" t="s">
        <v>15</v>
      </c>
      <c r="M933" s="54" t="s">
        <v>40</v>
      </c>
      <c r="N933" s="54" t="s">
        <v>1668</v>
      </c>
      <c r="O933" s="53">
        <v>40751.433842592596</v>
      </c>
      <c r="P933" s="52">
        <v>4</v>
      </c>
      <c r="Q933" s="51">
        <v>575.67063657407402</v>
      </c>
      <c r="R933" s="51">
        <v>596.56445601851851</v>
      </c>
      <c r="S933" s="50" t="s">
        <v>382</v>
      </c>
    </row>
    <row r="934" spans="1:19" ht="11.25" hidden="1" customHeight="1">
      <c r="A934" s="54" t="s">
        <v>552</v>
      </c>
      <c r="B934" s="54" t="s">
        <v>556</v>
      </c>
      <c r="C934" s="54"/>
      <c r="D934" s="54" t="s">
        <v>555</v>
      </c>
      <c r="E934" s="54" t="s">
        <v>554</v>
      </c>
      <c r="F934" s="54" t="s">
        <v>2915</v>
      </c>
      <c r="G934" s="54" t="s">
        <v>382</v>
      </c>
      <c r="H934" s="54" t="s">
        <v>2979</v>
      </c>
      <c r="I934" s="54" t="s">
        <v>2978</v>
      </c>
      <c r="J934" s="54" t="s">
        <v>553</v>
      </c>
      <c r="K934" s="54" t="s">
        <v>60</v>
      </c>
      <c r="L934" s="54" t="s">
        <v>15</v>
      </c>
      <c r="M934" s="54" t="s">
        <v>40</v>
      </c>
      <c r="N934" s="54" t="s">
        <v>1668</v>
      </c>
      <c r="O934" s="53">
        <v>40893.60832175926</v>
      </c>
      <c r="P934" s="52">
        <v>4</v>
      </c>
      <c r="Q934" s="51">
        <v>433.4961574074074</v>
      </c>
      <c r="R934" s="51">
        <v>560.57849537037032</v>
      </c>
      <c r="S934" s="50" t="s">
        <v>382</v>
      </c>
    </row>
    <row r="935" spans="1:19" ht="11.25" hidden="1" customHeight="1">
      <c r="A935" s="54" t="s">
        <v>3813</v>
      </c>
      <c r="B935" s="54" t="s">
        <v>3812</v>
      </c>
      <c r="C935" s="54"/>
      <c r="D935" s="54" t="s">
        <v>3811</v>
      </c>
      <c r="E935" s="54" t="s">
        <v>3810</v>
      </c>
      <c r="F935" s="54" t="s">
        <v>386</v>
      </c>
      <c r="G935" s="54" t="s">
        <v>2907</v>
      </c>
      <c r="H935" s="54" t="s">
        <v>385</v>
      </c>
      <c r="I935" s="54" t="s">
        <v>384</v>
      </c>
      <c r="J935" s="54" t="s">
        <v>3809</v>
      </c>
      <c r="K935" s="54" t="s">
        <v>60</v>
      </c>
      <c r="L935" s="54" t="s">
        <v>15</v>
      </c>
      <c r="M935" s="54" t="s">
        <v>487</v>
      </c>
      <c r="N935" s="54" t="s">
        <v>4367</v>
      </c>
      <c r="O935" s="53">
        <v>41298.661412037036</v>
      </c>
      <c r="P935" s="52">
        <v>0</v>
      </c>
      <c r="Q935" s="51">
        <v>28.443067129629629</v>
      </c>
      <c r="R935" s="51">
        <v>29.728252314814814</v>
      </c>
      <c r="S935" s="50" t="s">
        <v>382</v>
      </c>
    </row>
    <row r="936" spans="1:19" ht="11.25" hidden="1" customHeight="1">
      <c r="A936" s="54" t="s">
        <v>4561</v>
      </c>
      <c r="B936" s="54" t="s">
        <v>4560</v>
      </c>
      <c r="C936" s="54"/>
      <c r="D936" s="54" t="s">
        <v>4559</v>
      </c>
      <c r="E936" s="54" t="s">
        <v>558</v>
      </c>
      <c r="F936" s="54" t="s">
        <v>2976</v>
      </c>
      <c r="G936" s="54" t="s">
        <v>2975</v>
      </c>
      <c r="H936" s="54" t="s">
        <v>2974</v>
      </c>
      <c r="I936" s="54" t="s">
        <v>2973</v>
      </c>
      <c r="J936" s="54" t="s">
        <v>1077</v>
      </c>
      <c r="K936" s="54" t="s">
        <v>60</v>
      </c>
      <c r="L936" s="54" t="s">
        <v>15</v>
      </c>
      <c r="M936" s="54" t="s">
        <v>224</v>
      </c>
      <c r="N936" s="54" t="s">
        <v>2961</v>
      </c>
      <c r="O936" s="53">
        <v>41318.702696759261</v>
      </c>
      <c r="P936" s="52">
        <v>0</v>
      </c>
      <c r="Q936" s="51">
        <v>8.4017824074074081</v>
      </c>
      <c r="R936" s="51">
        <v>8.4621180555555551</v>
      </c>
      <c r="S936" s="50" t="s">
        <v>382</v>
      </c>
    </row>
    <row r="937" spans="1:19" ht="11.25" hidden="1" customHeight="1">
      <c r="A937" s="54" t="s">
        <v>533</v>
      </c>
      <c r="B937" s="54" t="s">
        <v>538</v>
      </c>
      <c r="C937" s="54"/>
      <c r="D937" s="54" t="s">
        <v>525</v>
      </c>
      <c r="E937" s="54" t="s">
        <v>524</v>
      </c>
      <c r="F937" s="54" t="s">
        <v>1244</v>
      </c>
      <c r="G937" s="54" t="s">
        <v>2912</v>
      </c>
      <c r="H937" s="54" t="s">
        <v>2911</v>
      </c>
      <c r="I937" s="54" t="s">
        <v>2972</v>
      </c>
      <c r="J937" s="54" t="s">
        <v>537</v>
      </c>
      <c r="K937" s="54" t="s">
        <v>60</v>
      </c>
      <c r="L937" s="54" t="s">
        <v>15</v>
      </c>
      <c r="M937" s="54" t="s">
        <v>40</v>
      </c>
      <c r="N937" s="54" t="s">
        <v>1668</v>
      </c>
      <c r="O937" s="53">
        <v>41106.434687499997</v>
      </c>
      <c r="P937" s="52">
        <v>4</v>
      </c>
      <c r="Q937" s="51">
        <v>220.66979166666667</v>
      </c>
      <c r="R937" s="51">
        <v>283.81439814814814</v>
      </c>
      <c r="S937" s="50" t="s">
        <v>382</v>
      </c>
    </row>
    <row r="938" spans="1:19" ht="11.25" hidden="1" customHeight="1">
      <c r="A938" s="54" t="s">
        <v>1313</v>
      </c>
      <c r="B938" s="54" t="s">
        <v>1873</v>
      </c>
      <c r="C938" s="54"/>
      <c r="D938" s="54" t="s">
        <v>1874</v>
      </c>
      <c r="E938" s="54" t="s">
        <v>1875</v>
      </c>
      <c r="F938" s="54" t="s">
        <v>1244</v>
      </c>
      <c r="G938" s="54" t="s">
        <v>2912</v>
      </c>
      <c r="H938" s="54" t="s">
        <v>2941</v>
      </c>
      <c r="I938" s="54" t="s">
        <v>2942</v>
      </c>
      <c r="J938" s="54" t="s">
        <v>1876</v>
      </c>
      <c r="K938" s="54" t="s">
        <v>14</v>
      </c>
      <c r="L938" s="54" t="s">
        <v>15</v>
      </c>
      <c r="M938" s="54" t="s">
        <v>277</v>
      </c>
      <c r="N938" s="54" t="s">
        <v>2018</v>
      </c>
      <c r="O938" s="53">
        <v>41184.76295138889</v>
      </c>
      <c r="P938" s="52">
        <v>0</v>
      </c>
      <c r="Q938" s="51">
        <v>142.34152777777777</v>
      </c>
      <c r="R938" s="51">
        <v>170.56222222222223</v>
      </c>
      <c r="S938" s="50" t="s">
        <v>382</v>
      </c>
    </row>
    <row r="939" spans="1:19" ht="11.25" hidden="1" customHeight="1">
      <c r="A939" s="54" t="s">
        <v>514</v>
      </c>
      <c r="B939" s="54" t="s">
        <v>5632</v>
      </c>
      <c r="C939" s="54"/>
      <c r="D939" s="54" t="s">
        <v>5631</v>
      </c>
      <c r="E939" s="54" t="s">
        <v>472</v>
      </c>
      <c r="F939" s="54" t="s">
        <v>1244</v>
      </c>
      <c r="G939" s="54" t="s">
        <v>2912</v>
      </c>
      <c r="H939" s="54" t="s">
        <v>2960</v>
      </c>
      <c r="I939" s="54" t="s">
        <v>2959</v>
      </c>
      <c r="J939" s="54" t="s">
        <v>5630</v>
      </c>
      <c r="K939" s="54" t="s">
        <v>25</v>
      </c>
      <c r="L939" s="54" t="s">
        <v>15</v>
      </c>
      <c r="M939" s="54" t="s">
        <v>15</v>
      </c>
      <c r="N939" s="54"/>
      <c r="P939" s="52">
        <v>0</v>
      </c>
      <c r="R939" s="51">
        <v>2.4270486111111111</v>
      </c>
      <c r="S939" s="50" t="s">
        <v>382</v>
      </c>
    </row>
    <row r="940" spans="1:19" ht="11.25" hidden="1" customHeight="1">
      <c r="A940" s="54" t="s">
        <v>514</v>
      </c>
      <c r="B940" s="54" t="s">
        <v>2186</v>
      </c>
      <c r="C940" s="54"/>
      <c r="D940" s="54" t="s">
        <v>482</v>
      </c>
      <c r="E940" s="54" t="s">
        <v>511</v>
      </c>
      <c r="F940" s="54" t="s">
        <v>1244</v>
      </c>
      <c r="G940" s="54" t="s">
        <v>405</v>
      </c>
      <c r="H940" s="54" t="s">
        <v>2967</v>
      </c>
      <c r="I940" s="54" t="s">
        <v>1763</v>
      </c>
      <c r="J940" s="54" t="s">
        <v>2185</v>
      </c>
      <c r="K940" s="54" t="s">
        <v>60</v>
      </c>
      <c r="L940" s="54" t="s">
        <v>15</v>
      </c>
      <c r="M940" s="54" t="s">
        <v>15</v>
      </c>
      <c r="N940" s="54"/>
      <c r="P940" s="52">
        <v>0</v>
      </c>
      <c r="R940" s="51">
        <v>134.22660879629629</v>
      </c>
      <c r="S940" s="50" t="s">
        <v>382</v>
      </c>
    </row>
    <row r="941" spans="1:19" ht="11.25" hidden="1" customHeight="1">
      <c r="A941" s="54" t="s">
        <v>2369</v>
      </c>
      <c r="B941" s="54" t="s">
        <v>2368</v>
      </c>
      <c r="C941" s="54"/>
      <c r="D941" s="54" t="s">
        <v>482</v>
      </c>
      <c r="E941" s="54" t="s">
        <v>511</v>
      </c>
      <c r="F941" s="54" t="s">
        <v>1244</v>
      </c>
      <c r="G941" s="54" t="s">
        <v>405</v>
      </c>
      <c r="H941" s="54" t="s">
        <v>2967</v>
      </c>
      <c r="I941" s="54" t="s">
        <v>1763</v>
      </c>
      <c r="J941" s="54" t="s">
        <v>2367</v>
      </c>
      <c r="K941" s="54" t="s">
        <v>60</v>
      </c>
      <c r="L941" s="54" t="s">
        <v>15</v>
      </c>
      <c r="M941" s="54" t="s">
        <v>15</v>
      </c>
      <c r="N941" s="54"/>
      <c r="P941" s="52">
        <v>0</v>
      </c>
      <c r="R941" s="51">
        <v>115.64277777777778</v>
      </c>
      <c r="S941" s="50" t="s">
        <v>382</v>
      </c>
    </row>
    <row r="942" spans="1:19" ht="11.25" hidden="1" customHeight="1">
      <c r="A942" s="54" t="s">
        <v>514</v>
      </c>
      <c r="B942" s="54" t="s">
        <v>2643</v>
      </c>
      <c r="C942" s="54"/>
      <c r="D942" s="54" t="s">
        <v>2005</v>
      </c>
      <c r="E942" s="54" t="s">
        <v>472</v>
      </c>
      <c r="F942" s="54" t="s">
        <v>1244</v>
      </c>
      <c r="G942" s="54" t="s">
        <v>2912</v>
      </c>
      <c r="H942" s="54" t="s">
        <v>2956</v>
      </c>
      <c r="I942" s="54" t="s">
        <v>2598</v>
      </c>
      <c r="J942" s="54" t="s">
        <v>2642</v>
      </c>
      <c r="K942" s="54" t="s">
        <v>60</v>
      </c>
      <c r="L942" s="54" t="s">
        <v>15</v>
      </c>
      <c r="M942" s="54" t="s">
        <v>40</v>
      </c>
      <c r="N942" s="54" t="s">
        <v>2146</v>
      </c>
      <c r="O942" s="53">
        <v>41264.896423611113</v>
      </c>
      <c r="P942" s="52">
        <v>4</v>
      </c>
      <c r="Q942" s="51">
        <v>62.208055555555553</v>
      </c>
      <c r="R942" s="51">
        <v>85.658333333333346</v>
      </c>
      <c r="S942" s="50" t="s">
        <v>382</v>
      </c>
    </row>
    <row r="943" spans="1:19" ht="11.25" hidden="1" customHeight="1">
      <c r="A943" s="54" t="s">
        <v>1312</v>
      </c>
      <c r="B943" s="54" t="s">
        <v>3249</v>
      </c>
      <c r="C943" s="54"/>
      <c r="D943" s="54" t="s">
        <v>1754</v>
      </c>
      <c r="E943" s="54" t="s">
        <v>472</v>
      </c>
      <c r="F943" s="54" t="s">
        <v>1244</v>
      </c>
      <c r="G943" s="54" t="s">
        <v>2912</v>
      </c>
      <c r="H943" s="54" t="s">
        <v>2911</v>
      </c>
      <c r="I943" s="54" t="s">
        <v>3239</v>
      </c>
      <c r="J943" s="54" t="s">
        <v>3248</v>
      </c>
      <c r="K943" s="54" t="s">
        <v>14</v>
      </c>
      <c r="L943" s="54" t="s">
        <v>15</v>
      </c>
      <c r="M943" s="54" t="s">
        <v>422</v>
      </c>
      <c r="N943" s="54" t="s">
        <v>527</v>
      </c>
      <c r="O943" s="53">
        <v>41281.719768518517</v>
      </c>
      <c r="P943" s="52">
        <v>0</v>
      </c>
      <c r="Q943" s="51">
        <v>45.38471064814815</v>
      </c>
      <c r="R943" s="51">
        <v>65.500300925925927</v>
      </c>
      <c r="S943" s="50" t="s">
        <v>382</v>
      </c>
    </row>
    <row r="944" spans="1:19" ht="11.25" hidden="1" customHeight="1">
      <c r="A944" s="54" t="s">
        <v>523</v>
      </c>
      <c r="B944" s="54" t="s">
        <v>3509</v>
      </c>
      <c r="C944" s="54"/>
      <c r="D944" s="54" t="s">
        <v>3508</v>
      </c>
      <c r="E944" s="54" t="s">
        <v>472</v>
      </c>
      <c r="F944" s="54" t="s">
        <v>1244</v>
      </c>
      <c r="G944" s="54" t="s">
        <v>2912</v>
      </c>
      <c r="H944" s="54" t="s">
        <v>2911</v>
      </c>
      <c r="I944" s="54" t="s">
        <v>2910</v>
      </c>
      <c r="J944" s="54" t="s">
        <v>3507</v>
      </c>
      <c r="K944" s="54" t="s">
        <v>60</v>
      </c>
      <c r="L944" s="54" t="s">
        <v>15</v>
      </c>
      <c r="M944" s="54" t="s">
        <v>20</v>
      </c>
      <c r="N944" s="54" t="s">
        <v>3506</v>
      </c>
      <c r="O944" s="53">
        <v>41283.400902777779</v>
      </c>
      <c r="P944" s="52">
        <v>1</v>
      </c>
      <c r="Q944" s="51">
        <v>43.703576388888884</v>
      </c>
      <c r="R944" s="51">
        <v>43.703576388888884</v>
      </c>
      <c r="S944" s="50" t="s">
        <v>382</v>
      </c>
    </row>
    <row r="945" spans="1:19" ht="11.25" hidden="1" customHeight="1">
      <c r="A945" s="54" t="s">
        <v>2369</v>
      </c>
      <c r="B945" s="54" t="s">
        <v>3627</v>
      </c>
      <c r="C945" s="54"/>
      <c r="D945" s="54" t="s">
        <v>482</v>
      </c>
      <c r="E945" s="54" t="s">
        <v>511</v>
      </c>
      <c r="F945" s="54" t="s">
        <v>1244</v>
      </c>
      <c r="G945" s="54" t="s">
        <v>405</v>
      </c>
      <c r="H945" s="54" t="s">
        <v>3558</v>
      </c>
      <c r="I945" s="54" t="s">
        <v>3558</v>
      </c>
      <c r="J945" s="54" t="s">
        <v>3626</v>
      </c>
      <c r="K945" s="54" t="s">
        <v>60</v>
      </c>
      <c r="L945" s="54" t="s">
        <v>15</v>
      </c>
      <c r="M945" s="54" t="s">
        <v>15</v>
      </c>
      <c r="N945" s="54"/>
      <c r="P945" s="52">
        <v>0</v>
      </c>
      <c r="R945" s="51">
        <v>42.722314814814816</v>
      </c>
      <c r="S945" s="50" t="s">
        <v>382</v>
      </c>
    </row>
    <row r="946" spans="1:19" ht="11.25" hidden="1" customHeight="1">
      <c r="A946" s="54" t="s">
        <v>3801</v>
      </c>
      <c r="B946" s="54" t="s">
        <v>3800</v>
      </c>
      <c r="C946" s="54"/>
      <c r="D946" s="54" t="s">
        <v>1754</v>
      </c>
      <c r="E946" s="54" t="s">
        <v>472</v>
      </c>
      <c r="F946" s="54" t="s">
        <v>1244</v>
      </c>
      <c r="G946" s="54" t="s">
        <v>2912</v>
      </c>
      <c r="H946" s="54" t="s">
        <v>2911</v>
      </c>
      <c r="I946" s="54" t="s">
        <v>2910</v>
      </c>
      <c r="J946" s="54" t="s">
        <v>3799</v>
      </c>
      <c r="K946" s="54" t="s">
        <v>344</v>
      </c>
      <c r="L946" s="54" t="s">
        <v>15</v>
      </c>
      <c r="M946" s="54" t="s">
        <v>15</v>
      </c>
      <c r="N946" s="54"/>
      <c r="P946" s="52">
        <v>0</v>
      </c>
      <c r="R946" s="51">
        <v>34.501400462962962</v>
      </c>
      <c r="S946" s="50" t="s">
        <v>382</v>
      </c>
    </row>
    <row r="947" spans="1:19" ht="11.25" hidden="1" customHeight="1">
      <c r="A947" s="54" t="s">
        <v>1312</v>
      </c>
      <c r="B947" s="54" t="s">
        <v>3796</v>
      </c>
      <c r="C947" s="54"/>
      <c r="D947" s="54" t="s">
        <v>513</v>
      </c>
      <c r="E947" s="54" t="s">
        <v>472</v>
      </c>
      <c r="F947" s="54" t="s">
        <v>1244</v>
      </c>
      <c r="G947" s="54" t="s">
        <v>2912</v>
      </c>
      <c r="H947" s="54" t="s">
        <v>3795</v>
      </c>
      <c r="I947" s="54" t="s">
        <v>3794</v>
      </c>
      <c r="J947" s="54" t="s">
        <v>3793</v>
      </c>
      <c r="K947" s="54" t="s">
        <v>25</v>
      </c>
      <c r="L947" s="54" t="s">
        <v>15</v>
      </c>
      <c r="M947" s="54" t="s">
        <v>1711</v>
      </c>
      <c r="N947" s="54" t="s">
        <v>3224</v>
      </c>
      <c r="O947" s="53">
        <v>41311.691678240742</v>
      </c>
      <c r="P947" s="52">
        <v>0</v>
      </c>
      <c r="Q947" s="51">
        <v>15.412800925925927</v>
      </c>
      <c r="R947" s="51">
        <v>30.527083333333334</v>
      </c>
      <c r="S947" s="50" t="s">
        <v>382</v>
      </c>
    </row>
    <row r="948" spans="1:19" ht="11.25" hidden="1" customHeight="1">
      <c r="A948" s="54" t="s">
        <v>512</v>
      </c>
      <c r="B948" s="54" t="s">
        <v>4330</v>
      </c>
      <c r="C948" s="54"/>
      <c r="D948" s="54" t="s">
        <v>482</v>
      </c>
      <c r="E948" s="54" t="s">
        <v>511</v>
      </c>
      <c r="F948" s="54" t="s">
        <v>1244</v>
      </c>
      <c r="G948" s="54" t="s">
        <v>405</v>
      </c>
      <c r="H948" s="54" t="s">
        <v>2967</v>
      </c>
      <c r="I948" s="54" t="s">
        <v>1763</v>
      </c>
      <c r="J948" s="54" t="s">
        <v>4329</v>
      </c>
      <c r="K948" s="54" t="s">
        <v>25</v>
      </c>
      <c r="L948" s="54" t="s">
        <v>15</v>
      </c>
      <c r="M948" s="54" t="s">
        <v>40</v>
      </c>
      <c r="N948" s="54" t="s">
        <v>2146</v>
      </c>
      <c r="O948" s="53">
        <v>41312.467152777775</v>
      </c>
      <c r="P948" s="52">
        <v>4</v>
      </c>
      <c r="Q948" s="51">
        <v>14.637326388888889</v>
      </c>
      <c r="R948" s="51">
        <v>20.525775462962962</v>
      </c>
      <c r="S948" s="50" t="s">
        <v>382</v>
      </c>
    </row>
    <row r="949" spans="1:19" ht="11.25" hidden="1" customHeight="1">
      <c r="A949" s="54" t="s">
        <v>1312</v>
      </c>
      <c r="B949" s="54" t="s">
        <v>4558</v>
      </c>
      <c r="C949" s="54"/>
      <c r="D949" s="54" t="s">
        <v>3508</v>
      </c>
      <c r="E949" s="54" t="s">
        <v>4557</v>
      </c>
      <c r="F949" s="54" t="s">
        <v>1244</v>
      </c>
      <c r="G949" s="54" t="s">
        <v>2912</v>
      </c>
      <c r="H949" s="54" t="s">
        <v>2911</v>
      </c>
      <c r="I949" s="54" t="s">
        <v>2972</v>
      </c>
      <c r="J949" s="54" t="s">
        <v>4556</v>
      </c>
      <c r="K949" s="54" t="s">
        <v>60</v>
      </c>
      <c r="L949" s="54" t="s">
        <v>15</v>
      </c>
      <c r="M949" s="54" t="s">
        <v>40</v>
      </c>
      <c r="N949" s="54" t="s">
        <v>2146</v>
      </c>
      <c r="O949" s="53">
        <v>41317.910914351851</v>
      </c>
      <c r="P949" s="52">
        <v>4</v>
      </c>
      <c r="Q949" s="51">
        <v>9.193564814814815</v>
      </c>
      <c r="R949" s="51">
        <v>10.791064814814815</v>
      </c>
      <c r="S949" s="50" t="s">
        <v>382</v>
      </c>
    </row>
    <row r="950" spans="1:19" ht="11.25" hidden="1" customHeight="1">
      <c r="A950" s="54" t="s">
        <v>1312</v>
      </c>
      <c r="B950" s="54" t="s">
        <v>4555</v>
      </c>
      <c r="C950" s="54"/>
      <c r="D950" s="54" t="s">
        <v>513</v>
      </c>
      <c r="E950" s="54" t="s">
        <v>472</v>
      </c>
      <c r="F950" s="54" t="s">
        <v>1244</v>
      </c>
      <c r="G950" s="54" t="s">
        <v>2912</v>
      </c>
      <c r="H950" s="54" t="s">
        <v>3795</v>
      </c>
      <c r="I950" s="54" t="s">
        <v>4550</v>
      </c>
      <c r="J950" s="54" t="s">
        <v>4554</v>
      </c>
      <c r="K950" s="54" t="s">
        <v>14</v>
      </c>
      <c r="L950" s="54" t="s">
        <v>15</v>
      </c>
      <c r="M950" s="54" t="s">
        <v>422</v>
      </c>
      <c r="N950" s="54" t="s">
        <v>479</v>
      </c>
      <c r="O950" s="53">
        <v>41325.386296296296</v>
      </c>
      <c r="P950" s="52">
        <v>0</v>
      </c>
      <c r="Q950" s="51">
        <v>1.7181828703703703</v>
      </c>
      <c r="R950" s="51">
        <v>10.729085648148148</v>
      </c>
      <c r="S950" s="50" t="s">
        <v>382</v>
      </c>
    </row>
    <row r="951" spans="1:19" ht="11.25" hidden="1" customHeight="1">
      <c r="A951" s="54" t="s">
        <v>1312</v>
      </c>
      <c r="B951" s="54" t="s">
        <v>4553</v>
      </c>
      <c r="C951" s="54"/>
      <c r="D951" s="54" t="s">
        <v>513</v>
      </c>
      <c r="E951" s="54" t="s">
        <v>472</v>
      </c>
      <c r="F951" s="54" t="s">
        <v>1244</v>
      </c>
      <c r="G951" s="54" t="s">
        <v>2912</v>
      </c>
      <c r="H951" s="54" t="s">
        <v>3795</v>
      </c>
      <c r="I951" s="54" t="s">
        <v>4550</v>
      </c>
      <c r="J951" s="54" t="s">
        <v>4552</v>
      </c>
      <c r="K951" s="54" t="s">
        <v>14</v>
      </c>
      <c r="L951" s="54" t="s">
        <v>15</v>
      </c>
      <c r="M951" s="54" t="s">
        <v>422</v>
      </c>
      <c r="N951" s="54" t="s">
        <v>479</v>
      </c>
      <c r="O951" s="53">
        <v>41326.643483796295</v>
      </c>
      <c r="P951" s="52">
        <v>0</v>
      </c>
      <c r="Q951" s="51">
        <v>0.46099537037037036</v>
      </c>
      <c r="R951" s="51">
        <v>10.708842592592594</v>
      </c>
      <c r="S951" s="50" t="s">
        <v>382</v>
      </c>
    </row>
    <row r="952" spans="1:19" ht="11.25" hidden="1" customHeight="1">
      <c r="A952" s="54" t="s">
        <v>1312</v>
      </c>
      <c r="B952" s="54" t="s">
        <v>4551</v>
      </c>
      <c r="C952" s="54"/>
      <c r="D952" s="54" t="s">
        <v>513</v>
      </c>
      <c r="E952" s="54" t="s">
        <v>472</v>
      </c>
      <c r="F952" s="54" t="s">
        <v>1244</v>
      </c>
      <c r="G952" s="54" t="s">
        <v>2912</v>
      </c>
      <c r="H952" s="54" t="s">
        <v>3795</v>
      </c>
      <c r="I952" s="54" t="s">
        <v>4550</v>
      </c>
      <c r="J952" s="54" t="s">
        <v>4549</v>
      </c>
      <c r="K952" s="54" t="s">
        <v>14</v>
      </c>
      <c r="L952" s="54" t="s">
        <v>56</v>
      </c>
      <c r="M952" s="54" t="s">
        <v>422</v>
      </c>
      <c r="N952" s="54" t="s">
        <v>479</v>
      </c>
      <c r="O952" s="53">
        <v>41317.64770833333</v>
      </c>
      <c r="P952" s="52">
        <v>0</v>
      </c>
      <c r="Q952" s="51">
        <v>9.4567708333333336</v>
      </c>
      <c r="R952" s="51">
        <v>10.701805555555557</v>
      </c>
      <c r="S952" s="50" t="s">
        <v>382</v>
      </c>
    </row>
    <row r="953" spans="1:19" ht="11.25" hidden="1" customHeight="1">
      <c r="A953" s="54" t="s">
        <v>5629</v>
      </c>
      <c r="B953" s="54" t="s">
        <v>4534</v>
      </c>
      <c r="C953" s="54"/>
      <c r="D953" s="54" t="s">
        <v>473</v>
      </c>
      <c r="E953" s="54" t="s">
        <v>476</v>
      </c>
      <c r="F953" s="54" t="s">
        <v>1244</v>
      </c>
      <c r="G953" s="54" t="s">
        <v>2912</v>
      </c>
      <c r="H953" s="54" t="s">
        <v>2941</v>
      </c>
      <c r="I953" s="54" t="s">
        <v>2942</v>
      </c>
      <c r="J953" s="54" t="s">
        <v>4533</v>
      </c>
      <c r="K953" s="54" t="s">
        <v>25</v>
      </c>
      <c r="L953" s="54" t="s">
        <v>15</v>
      </c>
      <c r="M953" s="54" t="s">
        <v>226</v>
      </c>
      <c r="N953" s="54" t="s">
        <v>4539</v>
      </c>
      <c r="O953" s="53">
        <v>41325.557384259257</v>
      </c>
      <c r="P953" s="52">
        <v>0</v>
      </c>
      <c r="Q953" s="51">
        <v>1.5470949074074074</v>
      </c>
      <c r="R953" s="51">
        <v>10.507881944444444</v>
      </c>
      <c r="S953" s="50" t="s">
        <v>382</v>
      </c>
    </row>
    <row r="954" spans="1:19" ht="11.25" hidden="1" customHeight="1">
      <c r="A954" s="54" t="s">
        <v>523</v>
      </c>
      <c r="B954" s="54" t="s">
        <v>4548</v>
      </c>
      <c r="C954" s="54"/>
      <c r="D954" s="54" t="s">
        <v>516</v>
      </c>
      <c r="E954" s="54" t="s">
        <v>472</v>
      </c>
      <c r="F954" s="54" t="s">
        <v>1244</v>
      </c>
      <c r="G954" s="54" t="s">
        <v>2912</v>
      </c>
      <c r="H954" s="54" t="s">
        <v>2965</v>
      </c>
      <c r="I954" s="54" t="s">
        <v>3788</v>
      </c>
      <c r="J954" s="54" t="s">
        <v>4547</v>
      </c>
      <c r="K954" s="54" t="s">
        <v>25</v>
      </c>
      <c r="L954" s="54" t="s">
        <v>15</v>
      </c>
      <c r="M954" s="54" t="s">
        <v>226</v>
      </c>
      <c r="N954" s="54" t="s">
        <v>4539</v>
      </c>
      <c r="O954" s="53">
        <v>41326.613888888889</v>
      </c>
      <c r="P954" s="52">
        <v>0</v>
      </c>
      <c r="Q954" s="51">
        <v>0.49059027777777769</v>
      </c>
      <c r="R954" s="51">
        <v>9.5003587962962968</v>
      </c>
      <c r="S954" s="50" t="s">
        <v>382</v>
      </c>
    </row>
    <row r="955" spans="1:19" ht="11.25" hidden="1" customHeight="1">
      <c r="A955" s="54" t="s">
        <v>512</v>
      </c>
      <c r="B955" s="54" t="s">
        <v>5628</v>
      </c>
      <c r="C955" s="54"/>
      <c r="D955" s="54" t="s">
        <v>482</v>
      </c>
      <c r="E955" s="54" t="s">
        <v>511</v>
      </c>
      <c r="F955" s="54" t="s">
        <v>1244</v>
      </c>
      <c r="G955" s="54" t="s">
        <v>405</v>
      </c>
      <c r="H955" s="54" t="s">
        <v>3558</v>
      </c>
      <c r="I955" s="54" t="s">
        <v>3558</v>
      </c>
      <c r="J955" s="54" t="s">
        <v>5627</v>
      </c>
      <c r="K955" s="54" t="s">
        <v>344</v>
      </c>
      <c r="L955" s="54" t="s">
        <v>15</v>
      </c>
      <c r="M955" s="54" t="s">
        <v>422</v>
      </c>
      <c r="N955" s="54" t="s">
        <v>421</v>
      </c>
      <c r="O955" s="53">
        <v>41325.506435185183</v>
      </c>
      <c r="P955" s="52">
        <v>0</v>
      </c>
      <c r="Q955" s="51">
        <v>1.5980439814814815</v>
      </c>
      <c r="R955" s="51">
        <v>5.4552893518518522</v>
      </c>
      <c r="S955" s="50" t="s">
        <v>382</v>
      </c>
    </row>
    <row r="956" spans="1:19" ht="11.25" hidden="1" customHeight="1">
      <c r="A956" s="54" t="s">
        <v>1312</v>
      </c>
      <c r="B956" s="54" t="s">
        <v>5626</v>
      </c>
      <c r="C956" s="54"/>
      <c r="D956" s="54" t="s">
        <v>521</v>
      </c>
      <c r="E956" s="54" t="s">
        <v>472</v>
      </c>
      <c r="F956" s="54" t="s">
        <v>1244</v>
      </c>
      <c r="G956" s="54" t="s">
        <v>2912</v>
      </c>
      <c r="H956" s="54" t="s">
        <v>2971</v>
      </c>
      <c r="I956" s="54" t="s">
        <v>5625</v>
      </c>
      <c r="J956" s="54" t="s">
        <v>5624</v>
      </c>
      <c r="K956" s="54" t="s">
        <v>14</v>
      </c>
      <c r="L956" s="54" t="s">
        <v>15</v>
      </c>
      <c r="M956" s="54" t="s">
        <v>422</v>
      </c>
      <c r="N956" s="54" t="s">
        <v>527</v>
      </c>
      <c r="O956" s="53">
        <v>41326.354780092595</v>
      </c>
      <c r="P956" s="52">
        <v>0</v>
      </c>
      <c r="Q956" s="51">
        <v>0.7496990740740741</v>
      </c>
      <c r="R956" s="51">
        <v>2.5930092592592593</v>
      </c>
      <c r="S956" s="50" t="s">
        <v>382</v>
      </c>
    </row>
    <row r="957" spans="1:19" ht="11.25" hidden="1" customHeight="1">
      <c r="A957" s="54" t="s">
        <v>1913</v>
      </c>
      <c r="B957" s="54" t="s">
        <v>2955</v>
      </c>
      <c r="C957" s="54"/>
      <c r="D957" s="54" t="s">
        <v>2954</v>
      </c>
      <c r="E957" s="54" t="s">
        <v>2953</v>
      </c>
      <c r="F957" s="54" t="s">
        <v>2915</v>
      </c>
      <c r="G957" s="54" t="s">
        <v>382</v>
      </c>
      <c r="H957" s="54" t="s">
        <v>2952</v>
      </c>
      <c r="I957" s="54" t="s">
        <v>2951</v>
      </c>
      <c r="J957" s="54" t="s">
        <v>2950</v>
      </c>
      <c r="K957" s="54" t="s">
        <v>60</v>
      </c>
      <c r="L957" s="54" t="s">
        <v>15</v>
      </c>
      <c r="M957" s="54" t="s">
        <v>20</v>
      </c>
      <c r="N957" s="54" t="s">
        <v>2949</v>
      </c>
      <c r="O957" s="53">
        <v>41255.71638888889</v>
      </c>
      <c r="P957" s="52">
        <v>1</v>
      </c>
      <c r="Q957" s="51">
        <v>71.388090277777778</v>
      </c>
      <c r="R957" s="51">
        <v>71.388090277777778</v>
      </c>
      <c r="S957" s="50" t="s">
        <v>382</v>
      </c>
    </row>
    <row r="958" spans="1:19" ht="11.25" hidden="1" customHeight="1">
      <c r="A958" s="54" t="s">
        <v>1753</v>
      </c>
      <c r="B958" s="54" t="s">
        <v>3240</v>
      </c>
      <c r="C958" s="54"/>
      <c r="D958" s="54" t="s">
        <v>1754</v>
      </c>
      <c r="E958" s="54" t="s">
        <v>472</v>
      </c>
      <c r="F958" s="54" t="s">
        <v>1244</v>
      </c>
      <c r="G958" s="54" t="s">
        <v>2912</v>
      </c>
      <c r="H958" s="54" t="s">
        <v>2911</v>
      </c>
      <c r="I958" s="54" t="s">
        <v>3239</v>
      </c>
      <c r="J958" s="54" t="s">
        <v>3238</v>
      </c>
      <c r="K958" s="54" t="s">
        <v>14</v>
      </c>
      <c r="L958" s="54" t="s">
        <v>15</v>
      </c>
      <c r="M958" s="54" t="s">
        <v>422</v>
      </c>
      <c r="N958" s="54" t="s">
        <v>527</v>
      </c>
      <c r="O958" s="53">
        <v>41281.732824074075</v>
      </c>
      <c r="P958" s="52">
        <v>0</v>
      </c>
      <c r="Q958" s="51">
        <v>45.37165509259259</v>
      </c>
      <c r="R958" s="51">
        <v>65.51002314814815</v>
      </c>
      <c r="S958" s="50" t="s">
        <v>382</v>
      </c>
    </row>
    <row r="959" spans="1:19" ht="11.25" hidden="1" customHeight="1">
      <c r="A959" s="54" t="s">
        <v>1358</v>
      </c>
      <c r="B959" s="54" t="s">
        <v>3233</v>
      </c>
      <c r="C959" s="54"/>
      <c r="D959" s="54" t="s">
        <v>531</v>
      </c>
      <c r="E959" s="54" t="s">
        <v>530</v>
      </c>
      <c r="F959" s="54" t="s">
        <v>1244</v>
      </c>
      <c r="G959" s="54" t="s">
        <v>2912</v>
      </c>
      <c r="H959" s="54" t="s">
        <v>2966</v>
      </c>
      <c r="I959" s="54" t="s">
        <v>3232</v>
      </c>
      <c r="J959" s="54" t="s">
        <v>3231</v>
      </c>
      <c r="K959" s="54" t="s">
        <v>25</v>
      </c>
      <c r="L959" s="54" t="s">
        <v>15</v>
      </c>
      <c r="M959" s="54" t="s">
        <v>1669</v>
      </c>
      <c r="N959" s="54" t="s">
        <v>2961</v>
      </c>
      <c r="O959" s="53">
        <v>41326</v>
      </c>
      <c r="P959" s="52">
        <v>0</v>
      </c>
      <c r="Q959" s="51">
        <v>1.1044791666666667</v>
      </c>
      <c r="R959" s="51">
        <v>48.695798611111101</v>
      </c>
      <c r="S959" s="50" t="s">
        <v>382</v>
      </c>
    </row>
    <row r="960" spans="1:19" ht="11.25" hidden="1" customHeight="1">
      <c r="A960" s="54" t="s">
        <v>1753</v>
      </c>
      <c r="B960" s="54" t="s">
        <v>4321</v>
      </c>
      <c r="C960" s="54"/>
      <c r="D960" s="54" t="s">
        <v>3508</v>
      </c>
      <c r="E960" s="54" t="s">
        <v>472</v>
      </c>
      <c r="F960" s="54" t="s">
        <v>1244</v>
      </c>
      <c r="G960" s="54" t="s">
        <v>2912</v>
      </c>
      <c r="H960" s="54" t="s">
        <v>2911</v>
      </c>
      <c r="I960" s="54" t="s">
        <v>2910</v>
      </c>
      <c r="J960" s="54" t="s">
        <v>4546</v>
      </c>
      <c r="K960" s="54" t="s">
        <v>60</v>
      </c>
      <c r="L960" s="54" t="s">
        <v>15</v>
      </c>
      <c r="M960" s="54" t="s">
        <v>1767</v>
      </c>
      <c r="N960" s="54" t="s">
        <v>4507</v>
      </c>
      <c r="O960" s="53">
        <v>41325.822812500002</v>
      </c>
      <c r="P960" s="52">
        <v>0</v>
      </c>
      <c r="Q960" s="51">
        <v>1.281666666666667</v>
      </c>
      <c r="R960" s="51">
        <v>20.59230324074074</v>
      </c>
      <c r="S960" s="50" t="s">
        <v>382</v>
      </c>
    </row>
    <row r="961" spans="1:19" ht="11.25" hidden="1" customHeight="1">
      <c r="A961" s="54" t="s">
        <v>1358</v>
      </c>
      <c r="B961" s="54" t="s">
        <v>4443</v>
      </c>
      <c r="C961" s="54"/>
      <c r="D961" s="54" t="s">
        <v>473</v>
      </c>
      <c r="E961" s="54" t="s">
        <v>476</v>
      </c>
      <c r="F961" s="54" t="s">
        <v>1244</v>
      </c>
      <c r="G961" s="54" t="s">
        <v>4442</v>
      </c>
      <c r="H961" s="54" t="s">
        <v>4441</v>
      </c>
      <c r="I961" s="54" t="s">
        <v>4441</v>
      </c>
      <c r="J961" s="54" t="s">
        <v>4440</v>
      </c>
      <c r="K961" s="54" t="s">
        <v>60</v>
      </c>
      <c r="L961" s="54" t="s">
        <v>15</v>
      </c>
      <c r="M961" s="54" t="s">
        <v>228</v>
      </c>
      <c r="N961" s="54" t="s">
        <v>4383</v>
      </c>
      <c r="O961" s="53">
        <v>41312.416064814817</v>
      </c>
      <c r="P961" s="52">
        <v>0</v>
      </c>
      <c r="Q961" s="51">
        <v>14.688414351851852</v>
      </c>
      <c r="R961" s="51">
        <v>15.670127314814815</v>
      </c>
      <c r="S961" s="50" t="s">
        <v>382</v>
      </c>
    </row>
    <row r="962" spans="1:19" ht="11.25" hidden="1" customHeight="1">
      <c r="A962" s="54" t="s">
        <v>1753</v>
      </c>
      <c r="B962" s="54" t="s">
        <v>4545</v>
      </c>
      <c r="C962" s="54"/>
      <c r="D962" s="54" t="s">
        <v>516</v>
      </c>
      <c r="E962" s="54" t="s">
        <v>472</v>
      </c>
      <c r="F962" s="54" t="s">
        <v>1244</v>
      </c>
      <c r="G962" s="54" t="s">
        <v>2912</v>
      </c>
      <c r="H962" s="54" t="s">
        <v>2965</v>
      </c>
      <c r="I962" s="54" t="s">
        <v>3788</v>
      </c>
      <c r="J962" s="54" t="s">
        <v>4544</v>
      </c>
      <c r="K962" s="54" t="s">
        <v>25</v>
      </c>
      <c r="L962" s="54" t="s">
        <v>15</v>
      </c>
      <c r="M962" s="54" t="s">
        <v>226</v>
      </c>
      <c r="N962" s="54" t="s">
        <v>4539</v>
      </c>
      <c r="O962" s="53">
        <v>41326.188935185186</v>
      </c>
      <c r="P962" s="52">
        <v>0</v>
      </c>
      <c r="Q962" s="51">
        <v>0.91554398148148153</v>
      </c>
      <c r="R962" s="51">
        <v>6.6831712962962966</v>
      </c>
      <c r="S962" s="50" t="s">
        <v>382</v>
      </c>
    </row>
    <row r="963" spans="1:19" ht="11.25" hidden="1" customHeight="1">
      <c r="A963" s="54"/>
      <c r="B963" s="54" t="s">
        <v>510</v>
      </c>
      <c r="C963" s="54"/>
      <c r="D963" s="54" t="s">
        <v>509</v>
      </c>
      <c r="E963" s="54" t="s">
        <v>508</v>
      </c>
      <c r="F963" s="54" t="s">
        <v>386</v>
      </c>
      <c r="G963" s="54" t="s">
        <v>2907</v>
      </c>
      <c r="H963" s="54" t="s">
        <v>385</v>
      </c>
      <c r="I963" s="54" t="s">
        <v>384</v>
      </c>
      <c r="J963" s="54" t="s">
        <v>507</v>
      </c>
      <c r="K963" s="54" t="s">
        <v>14</v>
      </c>
      <c r="L963" s="54" t="s">
        <v>26</v>
      </c>
      <c r="M963" s="54" t="s">
        <v>216</v>
      </c>
      <c r="N963" s="54" t="s">
        <v>1645</v>
      </c>
      <c r="O963" s="53">
        <v>38475.584664351853</v>
      </c>
      <c r="P963" s="52">
        <v>0</v>
      </c>
      <c r="Q963" s="51">
        <v>2851.5198148148147</v>
      </c>
      <c r="R963" s="51">
        <v>2851.5198148148147</v>
      </c>
      <c r="S963" s="50" t="s">
        <v>382</v>
      </c>
    </row>
    <row r="964" spans="1:19" ht="11.25" hidden="1" customHeight="1">
      <c r="A964" s="54" t="s">
        <v>669</v>
      </c>
      <c r="B964" s="54" t="s">
        <v>1957</v>
      </c>
      <c r="C964" s="54"/>
      <c r="D964" s="54" t="s">
        <v>668</v>
      </c>
      <c r="E964" s="54" t="s">
        <v>468</v>
      </c>
      <c r="F964" s="54" t="s">
        <v>2915</v>
      </c>
      <c r="G964" s="54" t="s">
        <v>382</v>
      </c>
      <c r="H964" s="54" t="s">
        <v>2914</v>
      </c>
      <c r="I964" s="54" t="s">
        <v>2947</v>
      </c>
      <c r="J964" s="54" t="s">
        <v>1958</v>
      </c>
      <c r="K964" s="54" t="s">
        <v>19</v>
      </c>
      <c r="L964" s="54" t="s">
        <v>15</v>
      </c>
      <c r="M964" s="54" t="s">
        <v>20</v>
      </c>
      <c r="N964" s="54" t="s">
        <v>667</v>
      </c>
      <c r="O964" s="53">
        <v>41165.625358796293</v>
      </c>
      <c r="P964" s="52">
        <v>2</v>
      </c>
      <c r="Q964" s="51">
        <v>161.47912037037037</v>
      </c>
      <c r="R964" s="51">
        <v>161.52078703703702</v>
      </c>
      <c r="S964" s="50" t="s">
        <v>382</v>
      </c>
    </row>
    <row r="965" spans="1:19" ht="11.25" hidden="1" customHeight="1">
      <c r="A965" s="54" t="s">
        <v>672</v>
      </c>
      <c r="B965" s="54" t="s">
        <v>3195</v>
      </c>
      <c r="C965" s="54"/>
      <c r="D965" s="54" t="s">
        <v>1224</v>
      </c>
      <c r="E965" s="54" t="s">
        <v>674</v>
      </c>
      <c r="F965" s="54" t="s">
        <v>386</v>
      </c>
      <c r="G965" s="54" t="s">
        <v>3194</v>
      </c>
      <c r="H965" s="54" t="s">
        <v>3194</v>
      </c>
      <c r="I965" s="54" t="s">
        <v>3194</v>
      </c>
      <c r="J965" s="54" t="s">
        <v>673</v>
      </c>
      <c r="K965" s="54" t="s">
        <v>87</v>
      </c>
      <c r="L965" s="54" t="s">
        <v>15</v>
      </c>
      <c r="M965" s="54" t="s">
        <v>15</v>
      </c>
      <c r="N965" s="54"/>
      <c r="P965" s="52">
        <v>0</v>
      </c>
      <c r="R965" s="51">
        <v>66.645937500000002</v>
      </c>
      <c r="S965" s="50" t="s">
        <v>382</v>
      </c>
    </row>
    <row r="966" spans="1:19" ht="11.25" hidden="1" customHeight="1">
      <c r="A966" s="54" t="s">
        <v>493</v>
      </c>
      <c r="B966" s="54" t="s">
        <v>3621</v>
      </c>
      <c r="C966" s="54"/>
      <c r="D966" s="54" t="s">
        <v>410</v>
      </c>
      <c r="E966" s="54" t="s">
        <v>571</v>
      </c>
      <c r="F966" s="54" t="s">
        <v>398</v>
      </c>
      <c r="G966" s="54" t="s">
        <v>574</v>
      </c>
      <c r="H966" s="54" t="s">
        <v>574</v>
      </c>
      <c r="I966" s="54" t="s">
        <v>3620</v>
      </c>
      <c r="J966" s="54" t="s">
        <v>3619</v>
      </c>
      <c r="K966" s="54" t="s">
        <v>14</v>
      </c>
      <c r="L966" s="54" t="s">
        <v>15</v>
      </c>
      <c r="M966" s="54" t="s">
        <v>277</v>
      </c>
      <c r="N966" s="54" t="s">
        <v>2018</v>
      </c>
      <c r="O966" s="53">
        <v>41285.369675925926</v>
      </c>
      <c r="P966" s="52">
        <v>0</v>
      </c>
      <c r="Q966" s="51">
        <v>41.734803240740739</v>
      </c>
      <c r="R966" s="51">
        <v>42.46289351851852</v>
      </c>
      <c r="S966" s="50" t="s">
        <v>382</v>
      </c>
    </row>
    <row r="967" spans="1:19" ht="11.25" hidden="1" customHeight="1">
      <c r="A967" s="54" t="s">
        <v>1595</v>
      </c>
      <c r="B967" s="54" t="s">
        <v>3779</v>
      </c>
      <c r="C967" s="54"/>
      <c r="D967" s="54" t="s">
        <v>3776</v>
      </c>
      <c r="E967" s="54" t="s">
        <v>3775</v>
      </c>
      <c r="F967" s="54" t="s">
        <v>2915</v>
      </c>
      <c r="G967" s="54" t="s">
        <v>382</v>
      </c>
      <c r="H967" s="54" t="s">
        <v>2914</v>
      </c>
      <c r="I967" s="54" t="s">
        <v>2913</v>
      </c>
      <c r="J967" s="54" t="s">
        <v>3774</v>
      </c>
      <c r="K967" s="54" t="s">
        <v>25</v>
      </c>
      <c r="L967" s="54" t="s">
        <v>15</v>
      </c>
      <c r="M967" s="54" t="s">
        <v>224</v>
      </c>
      <c r="N967" s="54" t="s">
        <v>3078</v>
      </c>
      <c r="O967" s="53">
        <v>41291.428819444445</v>
      </c>
      <c r="P967" s="52">
        <v>0</v>
      </c>
      <c r="Q967" s="51">
        <v>35.675659722222221</v>
      </c>
      <c r="R967" s="51">
        <v>36.695868055555557</v>
      </c>
      <c r="S967" s="50" t="s">
        <v>382</v>
      </c>
    </row>
    <row r="968" spans="1:19" ht="11.25" hidden="1" customHeight="1">
      <c r="A968" s="54" t="s">
        <v>1595</v>
      </c>
      <c r="B968" s="54" t="s">
        <v>3778</v>
      </c>
      <c r="C968" s="54"/>
      <c r="D968" s="54" t="s">
        <v>3776</v>
      </c>
      <c r="E968" s="54" t="s">
        <v>3775</v>
      </c>
      <c r="F968" s="54" t="s">
        <v>2915</v>
      </c>
      <c r="G968" s="54" t="s">
        <v>382</v>
      </c>
      <c r="H968" s="54" t="s">
        <v>2914</v>
      </c>
      <c r="I968" s="54" t="s">
        <v>2913</v>
      </c>
      <c r="J968" s="54" t="s">
        <v>3774</v>
      </c>
      <c r="K968" s="54" t="s">
        <v>25</v>
      </c>
      <c r="L968" s="54" t="s">
        <v>15</v>
      </c>
      <c r="M968" s="54" t="s">
        <v>224</v>
      </c>
      <c r="N968" s="54" t="s">
        <v>3078</v>
      </c>
      <c r="O968" s="53">
        <v>41296.471689814818</v>
      </c>
      <c r="P968" s="52">
        <v>0</v>
      </c>
      <c r="Q968" s="51">
        <v>30.632789351851851</v>
      </c>
      <c r="R968" s="51">
        <v>30.667488425925924</v>
      </c>
      <c r="S968" s="50" t="s">
        <v>382</v>
      </c>
    </row>
    <row r="969" spans="1:19" ht="11.25" hidden="1" customHeight="1">
      <c r="A969" s="54" t="s">
        <v>1595</v>
      </c>
      <c r="B969" s="54" t="s">
        <v>3777</v>
      </c>
      <c r="C969" s="54"/>
      <c r="D969" s="54" t="s">
        <v>3776</v>
      </c>
      <c r="E969" s="54" t="s">
        <v>3775</v>
      </c>
      <c r="F969" s="54" t="s">
        <v>2915</v>
      </c>
      <c r="G969" s="54" t="s">
        <v>382</v>
      </c>
      <c r="H969" s="54" t="s">
        <v>2914</v>
      </c>
      <c r="I969" s="54" t="s">
        <v>2913</v>
      </c>
      <c r="J969" s="54" t="s">
        <v>3774</v>
      </c>
      <c r="K969" s="54" t="s">
        <v>25</v>
      </c>
      <c r="L969" s="54" t="s">
        <v>15</v>
      </c>
      <c r="M969" s="54" t="s">
        <v>224</v>
      </c>
      <c r="N969" s="54" t="s">
        <v>3078</v>
      </c>
      <c r="O969" s="53">
        <v>41296.607430555552</v>
      </c>
      <c r="P969" s="52">
        <v>0</v>
      </c>
      <c r="Q969" s="51">
        <v>30.497048611111111</v>
      </c>
      <c r="R969" s="51">
        <v>30.621736111111112</v>
      </c>
      <c r="S969" s="50" t="s">
        <v>382</v>
      </c>
    </row>
    <row r="970" spans="1:19" ht="11.25" hidden="1" customHeight="1">
      <c r="A970" s="54" t="s">
        <v>493</v>
      </c>
      <c r="B970" s="54" t="s">
        <v>5778</v>
      </c>
      <c r="C970" s="54"/>
      <c r="D970" s="54" t="s">
        <v>5777</v>
      </c>
      <c r="E970" s="54" t="s">
        <v>499</v>
      </c>
      <c r="F970" s="54" t="s">
        <v>2915</v>
      </c>
      <c r="G970" s="54" t="s">
        <v>382</v>
      </c>
      <c r="H970" s="54" t="s">
        <v>2914</v>
      </c>
      <c r="I970" s="54" t="s">
        <v>2922</v>
      </c>
      <c r="J970" s="54" t="s">
        <v>5776</v>
      </c>
      <c r="K970" s="54" t="s">
        <v>18</v>
      </c>
      <c r="L970" s="54" t="s">
        <v>15</v>
      </c>
      <c r="M970" s="54" t="s">
        <v>1441</v>
      </c>
      <c r="N970" s="54" t="s">
        <v>1670</v>
      </c>
      <c r="O970" s="53">
        <v>41326.670729166668</v>
      </c>
      <c r="P970" s="52">
        <v>0</v>
      </c>
      <c r="Q970" s="51">
        <v>0.43375000000000002</v>
      </c>
      <c r="R970" s="51">
        <v>13.446342592592593</v>
      </c>
      <c r="S970" s="50" t="s">
        <v>382</v>
      </c>
    </row>
    <row r="971" spans="1:19" ht="11.25" hidden="1" customHeight="1">
      <c r="A971" s="54" t="s">
        <v>493</v>
      </c>
      <c r="B971" s="54" t="s">
        <v>4543</v>
      </c>
      <c r="C971" s="54"/>
      <c r="D971" s="54" t="s">
        <v>4542</v>
      </c>
      <c r="E971" s="54" t="s">
        <v>492</v>
      </c>
      <c r="F971" s="54" t="s">
        <v>386</v>
      </c>
      <c r="G971" s="54" t="s">
        <v>2907</v>
      </c>
      <c r="H971" s="54" t="s">
        <v>385</v>
      </c>
      <c r="I971" s="54" t="s">
        <v>384</v>
      </c>
      <c r="J971" s="54" t="s">
        <v>4541</v>
      </c>
      <c r="K971" s="54" t="s">
        <v>25</v>
      </c>
      <c r="L971" s="54" t="s">
        <v>15</v>
      </c>
      <c r="M971" s="54" t="s">
        <v>20</v>
      </c>
      <c r="N971" s="54" t="s">
        <v>4540</v>
      </c>
      <c r="O971" s="53">
        <v>41318.733090277776</v>
      </c>
      <c r="P971" s="52">
        <v>1</v>
      </c>
      <c r="Q971" s="51">
        <v>8.3713888888888892</v>
      </c>
      <c r="R971" s="51">
        <v>8.3713888888888892</v>
      </c>
      <c r="S971" s="50" t="s">
        <v>382</v>
      </c>
    </row>
    <row r="972" spans="1:19" ht="11.25" hidden="1" customHeight="1">
      <c r="A972" s="54" t="s">
        <v>1595</v>
      </c>
      <c r="B972" s="54" t="s">
        <v>5775</v>
      </c>
      <c r="C972" s="54"/>
      <c r="D972" s="54" t="s">
        <v>3776</v>
      </c>
      <c r="E972" s="54" t="s">
        <v>3775</v>
      </c>
      <c r="F972" s="54" t="s">
        <v>2915</v>
      </c>
      <c r="G972" s="54" t="s">
        <v>382</v>
      </c>
      <c r="H972" s="54" t="s">
        <v>2914</v>
      </c>
      <c r="I972" s="54" t="s">
        <v>2913</v>
      </c>
      <c r="J972" s="54" t="s">
        <v>5774</v>
      </c>
      <c r="K972" s="54" t="s">
        <v>25</v>
      </c>
      <c r="L972" s="54" t="s">
        <v>15</v>
      </c>
      <c r="M972" s="54" t="s">
        <v>20</v>
      </c>
      <c r="N972" s="54" t="s">
        <v>5773</v>
      </c>
      <c r="O972" s="53">
        <v>41326.592349537037</v>
      </c>
      <c r="P972" s="52">
        <v>1</v>
      </c>
      <c r="Q972" s="51">
        <v>0.5121296296296296</v>
      </c>
      <c r="R972" s="51">
        <v>0.5121296296296296</v>
      </c>
      <c r="S972" s="50" t="s">
        <v>382</v>
      </c>
    </row>
    <row r="973" spans="1:19" ht="11.25" hidden="1" customHeight="1">
      <c r="A973" s="54" t="s">
        <v>475</v>
      </c>
      <c r="B973" s="54" t="s">
        <v>491</v>
      </c>
      <c r="C973" s="54"/>
      <c r="D973" s="54" t="s">
        <v>490</v>
      </c>
      <c r="E973" s="54" t="s">
        <v>489</v>
      </c>
      <c r="F973" s="54" t="s">
        <v>1244</v>
      </c>
      <c r="G973" s="54" t="s">
        <v>2912</v>
      </c>
      <c r="H973" s="54" t="s">
        <v>2941</v>
      </c>
      <c r="I973" s="54" t="s">
        <v>2940</v>
      </c>
      <c r="J973" s="54" t="s">
        <v>488</v>
      </c>
      <c r="K973" s="54" t="s">
        <v>60</v>
      </c>
      <c r="L973" s="54" t="s">
        <v>15</v>
      </c>
      <c r="M973" s="54" t="s">
        <v>40</v>
      </c>
      <c r="N973" s="54" t="s">
        <v>1668</v>
      </c>
      <c r="O973" s="53">
        <v>40967.689016203702</v>
      </c>
      <c r="P973" s="52">
        <v>4</v>
      </c>
      <c r="Q973" s="51">
        <v>359.41546296296298</v>
      </c>
      <c r="R973" s="51">
        <v>378.40288194444446</v>
      </c>
      <c r="S973" s="50" t="s">
        <v>382</v>
      </c>
    </row>
    <row r="974" spans="1:19" ht="11.25" hidden="1" customHeight="1">
      <c r="A974" s="54" t="s">
        <v>475</v>
      </c>
      <c r="B974" s="54" t="s">
        <v>484</v>
      </c>
      <c r="C974" s="54"/>
      <c r="D974" s="54" t="s">
        <v>481</v>
      </c>
      <c r="E974" s="54" t="s">
        <v>480</v>
      </c>
      <c r="F974" s="54" t="s">
        <v>1244</v>
      </c>
      <c r="G974" s="54" t="s">
        <v>2939</v>
      </c>
      <c r="H974" s="54" t="s">
        <v>2938</v>
      </c>
      <c r="I974" s="54" t="s">
        <v>2943</v>
      </c>
      <c r="J974" s="54" t="s">
        <v>483</v>
      </c>
      <c r="K974" s="54" t="s">
        <v>18</v>
      </c>
      <c r="L974" s="54" t="s">
        <v>15</v>
      </c>
      <c r="M974" s="54" t="s">
        <v>225</v>
      </c>
      <c r="N974" s="54" t="s">
        <v>1617</v>
      </c>
      <c r="O974" s="53">
        <v>41022.721516203703</v>
      </c>
      <c r="P974" s="52">
        <v>0</v>
      </c>
      <c r="Q974" s="51">
        <v>304.38296296296295</v>
      </c>
      <c r="R974" s="51">
        <v>307.15651620370369</v>
      </c>
      <c r="S974" s="50" t="s">
        <v>382</v>
      </c>
    </row>
    <row r="975" spans="1:19" ht="11.25" hidden="1" customHeight="1">
      <c r="A975" s="54" t="s">
        <v>477</v>
      </c>
      <c r="B975" s="54" t="s">
        <v>1994</v>
      </c>
      <c r="C975" s="54"/>
      <c r="D975" s="54" t="s">
        <v>1874</v>
      </c>
      <c r="E975" s="54" t="s">
        <v>1875</v>
      </c>
      <c r="F975" s="54" t="s">
        <v>1244</v>
      </c>
      <c r="G975" s="54" t="s">
        <v>2939</v>
      </c>
      <c r="H975" s="54" t="s">
        <v>2938</v>
      </c>
      <c r="I975" s="54" t="s">
        <v>2937</v>
      </c>
      <c r="J975" s="54" t="s">
        <v>1993</v>
      </c>
      <c r="K975" s="54" t="s">
        <v>18</v>
      </c>
      <c r="L975" s="54" t="s">
        <v>15</v>
      </c>
      <c r="M975" s="54" t="s">
        <v>15</v>
      </c>
      <c r="N975" s="54"/>
      <c r="P975" s="52">
        <v>0</v>
      </c>
      <c r="R975" s="51">
        <v>155.3779513888889</v>
      </c>
      <c r="S975" s="50" t="s">
        <v>382</v>
      </c>
    </row>
    <row r="976" spans="1:19" ht="11.25" hidden="1" customHeight="1">
      <c r="A976" s="54" t="s">
        <v>477</v>
      </c>
      <c r="B976" s="54" t="s">
        <v>2848</v>
      </c>
      <c r="C976" s="54"/>
      <c r="D976" s="54" t="s">
        <v>473</v>
      </c>
      <c r="E976" s="54" t="s">
        <v>476</v>
      </c>
      <c r="F976" s="54" t="s">
        <v>1244</v>
      </c>
      <c r="G976" s="54" t="s">
        <v>2912</v>
      </c>
      <c r="H976" s="54" t="s">
        <v>2941</v>
      </c>
      <c r="I976" s="54" t="s">
        <v>2942</v>
      </c>
      <c r="J976" s="54" t="s">
        <v>2847</v>
      </c>
      <c r="K976" s="54" t="s">
        <v>60</v>
      </c>
      <c r="L976" s="54" t="s">
        <v>15</v>
      </c>
      <c r="M976" s="54" t="s">
        <v>1767</v>
      </c>
      <c r="N976" s="54" t="s">
        <v>4507</v>
      </c>
      <c r="O976" s="53">
        <v>41285.776006944441</v>
      </c>
      <c r="P976" s="52">
        <v>0</v>
      </c>
      <c r="Q976" s="51">
        <v>41.328472222222224</v>
      </c>
      <c r="R976" s="51">
        <v>76.45476851851852</v>
      </c>
      <c r="S976" s="50" t="s">
        <v>382</v>
      </c>
    </row>
    <row r="977" spans="1:19" ht="11.25" hidden="1" customHeight="1">
      <c r="A977" s="54" t="s">
        <v>477</v>
      </c>
      <c r="B977" s="54" t="s">
        <v>3226</v>
      </c>
      <c r="C977" s="54"/>
      <c r="D977" s="54" t="s">
        <v>473</v>
      </c>
      <c r="E977" s="54" t="s">
        <v>476</v>
      </c>
      <c r="F977" s="54" t="s">
        <v>1244</v>
      </c>
      <c r="G977" s="54" t="s">
        <v>2912</v>
      </c>
      <c r="H977" s="54" t="s">
        <v>2941</v>
      </c>
      <c r="I977" s="54" t="s">
        <v>2942</v>
      </c>
      <c r="J977" s="54" t="s">
        <v>3225</v>
      </c>
      <c r="K977" s="54" t="s">
        <v>25</v>
      </c>
      <c r="L977" s="54" t="s">
        <v>15</v>
      </c>
      <c r="M977" s="54" t="s">
        <v>1671</v>
      </c>
      <c r="N977" s="54" t="s">
        <v>51</v>
      </c>
      <c r="O977" s="53">
        <v>41317.528148148151</v>
      </c>
      <c r="P977" s="52">
        <v>0</v>
      </c>
      <c r="Q977" s="51">
        <v>9.576331018518518</v>
      </c>
      <c r="R977" s="51">
        <v>57.596400462962968</v>
      </c>
      <c r="S977" s="50" t="s">
        <v>382</v>
      </c>
    </row>
    <row r="978" spans="1:19" ht="11.25" hidden="1" customHeight="1">
      <c r="A978" s="54" t="s">
        <v>477</v>
      </c>
      <c r="B978" s="54" t="s">
        <v>3485</v>
      </c>
      <c r="C978" s="54"/>
      <c r="D978" s="54" t="s">
        <v>473</v>
      </c>
      <c r="E978" s="54" t="s">
        <v>476</v>
      </c>
      <c r="F978" s="54" t="s">
        <v>1244</v>
      </c>
      <c r="G978" s="54" t="s">
        <v>2939</v>
      </c>
      <c r="H978" s="54" t="s">
        <v>2938</v>
      </c>
      <c r="I978" s="54" t="s">
        <v>3616</v>
      </c>
      <c r="J978" s="54" t="s">
        <v>3484</v>
      </c>
      <c r="K978" s="54" t="s">
        <v>14</v>
      </c>
      <c r="L978" s="54" t="s">
        <v>15</v>
      </c>
      <c r="M978" s="54" t="s">
        <v>40</v>
      </c>
      <c r="N978" s="54" t="s">
        <v>479</v>
      </c>
      <c r="O978" s="53">
        <v>41326.592476851853</v>
      </c>
      <c r="P978" s="52">
        <v>5</v>
      </c>
      <c r="Q978" s="51">
        <v>0.51200231481481484</v>
      </c>
      <c r="R978" s="51">
        <v>43.565185185185186</v>
      </c>
      <c r="S978" s="50" t="s">
        <v>382</v>
      </c>
    </row>
    <row r="979" spans="1:19" ht="11.25" hidden="1" customHeight="1">
      <c r="A979" s="54" t="s">
        <v>477</v>
      </c>
      <c r="B979" s="54" t="s">
        <v>3481</v>
      </c>
      <c r="C979" s="54"/>
      <c r="D979" s="54" t="s">
        <v>473</v>
      </c>
      <c r="E979" s="54" t="s">
        <v>476</v>
      </c>
      <c r="F979" s="54" t="s">
        <v>1244</v>
      </c>
      <c r="G979" s="54" t="s">
        <v>2912</v>
      </c>
      <c r="H979" s="54" t="s">
        <v>2941</v>
      </c>
      <c r="I979" s="54" t="s">
        <v>2940</v>
      </c>
      <c r="J979" s="54" t="s">
        <v>3480</v>
      </c>
      <c r="K979" s="54" t="s">
        <v>18</v>
      </c>
      <c r="L979" s="54" t="s">
        <v>56</v>
      </c>
      <c r="M979" s="54" t="s">
        <v>225</v>
      </c>
      <c r="N979" s="54" t="s">
        <v>4502</v>
      </c>
      <c r="O979" s="53">
        <v>41305.47997685185</v>
      </c>
      <c r="P979" s="52">
        <v>0</v>
      </c>
      <c r="Q979" s="51">
        <v>21.624502314814819</v>
      </c>
      <c r="R979" s="51">
        <v>43.469618055555557</v>
      </c>
      <c r="S979" s="50" t="s">
        <v>382</v>
      </c>
    </row>
    <row r="980" spans="1:19" ht="11.25" hidden="1" customHeight="1">
      <c r="A980" s="54" t="s">
        <v>477</v>
      </c>
      <c r="B980" s="54" t="s">
        <v>3615</v>
      </c>
      <c r="C980" s="54"/>
      <c r="D980" s="54" t="s">
        <v>473</v>
      </c>
      <c r="E980" s="54" t="s">
        <v>476</v>
      </c>
      <c r="F980" s="54" t="s">
        <v>1244</v>
      </c>
      <c r="G980" s="54" t="s">
        <v>2912</v>
      </c>
      <c r="H980" s="54" t="s">
        <v>2941</v>
      </c>
      <c r="I980" s="54" t="s">
        <v>2942</v>
      </c>
      <c r="J980" s="54" t="s">
        <v>3614</v>
      </c>
      <c r="K980" s="54" t="s">
        <v>60</v>
      </c>
      <c r="L980" s="54" t="s">
        <v>15</v>
      </c>
      <c r="M980" s="54" t="s">
        <v>1671</v>
      </c>
      <c r="N980" s="54" t="s">
        <v>51</v>
      </c>
      <c r="O980" s="53">
        <v>41325.168206018519</v>
      </c>
      <c r="P980" s="52">
        <v>0</v>
      </c>
      <c r="Q980" s="51">
        <v>1.9362731481481481</v>
      </c>
      <c r="R980" s="51">
        <v>42.485173611111101</v>
      </c>
      <c r="S980" s="50" t="s">
        <v>382</v>
      </c>
    </row>
    <row r="981" spans="1:19" ht="11.25" hidden="1" customHeight="1">
      <c r="A981" s="54" t="s">
        <v>3490</v>
      </c>
      <c r="B981" s="54" t="s">
        <v>4366</v>
      </c>
      <c r="C981" s="54"/>
      <c r="D981" s="54" t="s">
        <v>3488</v>
      </c>
      <c r="E981" s="54" t="s">
        <v>655</v>
      </c>
      <c r="F981" s="54" t="s">
        <v>1244</v>
      </c>
      <c r="G981" s="54" t="s">
        <v>2912</v>
      </c>
      <c r="H981" s="54" t="s">
        <v>2941</v>
      </c>
      <c r="I981" s="54" t="s">
        <v>3487</v>
      </c>
      <c r="J981" s="54" t="s">
        <v>4365</v>
      </c>
      <c r="K981" s="54" t="s">
        <v>18</v>
      </c>
      <c r="L981" s="54" t="s">
        <v>15</v>
      </c>
      <c r="M981" s="54" t="s">
        <v>34</v>
      </c>
      <c r="N981" s="54" t="s">
        <v>2961</v>
      </c>
      <c r="O981" s="53">
        <v>41310.378946759258</v>
      </c>
      <c r="P981" s="52">
        <v>1</v>
      </c>
      <c r="Q981" s="51">
        <v>16.725532407407407</v>
      </c>
      <c r="R981" s="51">
        <v>41.672534722222224</v>
      </c>
      <c r="S981" s="50" t="s">
        <v>382</v>
      </c>
    </row>
    <row r="982" spans="1:19" ht="11.25" hidden="1" customHeight="1">
      <c r="A982" s="54" t="s">
        <v>3790</v>
      </c>
      <c r="B982" s="54" t="s">
        <v>3789</v>
      </c>
      <c r="C982" s="54"/>
      <c r="D982" s="54" t="s">
        <v>516</v>
      </c>
      <c r="E982" s="54" t="s">
        <v>472</v>
      </c>
      <c r="F982" s="54" t="s">
        <v>1244</v>
      </c>
      <c r="G982" s="54" t="s">
        <v>2912</v>
      </c>
      <c r="H982" s="54" t="s">
        <v>2965</v>
      </c>
      <c r="I982" s="54" t="s">
        <v>3788</v>
      </c>
      <c r="J982" s="54" t="s">
        <v>3787</v>
      </c>
      <c r="K982" s="54" t="s">
        <v>25</v>
      </c>
      <c r="L982" s="54" t="s">
        <v>15</v>
      </c>
      <c r="M982" s="54" t="s">
        <v>1671</v>
      </c>
      <c r="N982" s="54" t="s">
        <v>51</v>
      </c>
      <c r="O982" s="53">
        <v>41319.419270833336</v>
      </c>
      <c r="P982" s="52">
        <v>0</v>
      </c>
      <c r="Q982" s="51">
        <v>7.6852083333333336</v>
      </c>
      <c r="R982" s="51">
        <v>28.699537037037036</v>
      </c>
      <c r="S982" s="50" t="s">
        <v>382</v>
      </c>
    </row>
    <row r="983" spans="1:19" ht="11.25" hidden="1" customHeight="1">
      <c r="A983" s="54" t="s">
        <v>477</v>
      </c>
      <c r="B983" s="54" t="s">
        <v>4146</v>
      </c>
      <c r="C983" s="54"/>
      <c r="D983" s="54" t="s">
        <v>605</v>
      </c>
      <c r="E983" s="54" t="s">
        <v>610</v>
      </c>
      <c r="F983" s="54" t="s">
        <v>398</v>
      </c>
      <c r="G983" s="54" t="s">
        <v>603</v>
      </c>
      <c r="H983" s="54" t="s">
        <v>2990</v>
      </c>
      <c r="I983" s="54" t="s">
        <v>4145</v>
      </c>
      <c r="J983" s="54" t="s">
        <v>4144</v>
      </c>
      <c r="K983" s="54" t="s">
        <v>14</v>
      </c>
      <c r="L983" s="54" t="s">
        <v>15</v>
      </c>
      <c r="M983" s="54" t="s">
        <v>1671</v>
      </c>
      <c r="N983" s="54" t="s">
        <v>51</v>
      </c>
      <c r="O983" s="53">
        <v>41326.381956018522</v>
      </c>
      <c r="P983" s="52">
        <v>0</v>
      </c>
      <c r="Q983" s="51">
        <v>0.72252314814814822</v>
      </c>
      <c r="R983" s="51">
        <v>24.512800925925927</v>
      </c>
      <c r="S983" s="50" t="s">
        <v>382</v>
      </c>
    </row>
    <row r="984" spans="1:19" ht="11.25" hidden="1" customHeight="1">
      <c r="A984" s="54" t="s">
        <v>477</v>
      </c>
      <c r="B984" s="54" t="s">
        <v>4106</v>
      </c>
      <c r="C984" s="54"/>
      <c r="D984" s="54" t="s">
        <v>473</v>
      </c>
      <c r="E984" s="54" t="s">
        <v>476</v>
      </c>
      <c r="F984" s="54" t="s">
        <v>1244</v>
      </c>
      <c r="G984" s="54" t="s">
        <v>2912</v>
      </c>
      <c r="H984" s="54" t="s">
        <v>2941</v>
      </c>
      <c r="I984" s="54" t="s">
        <v>2942</v>
      </c>
      <c r="J984" s="54" t="s">
        <v>4105</v>
      </c>
      <c r="K984" s="54" t="s">
        <v>25</v>
      </c>
      <c r="L984" s="54" t="s">
        <v>15</v>
      </c>
      <c r="M984" s="54" t="s">
        <v>40</v>
      </c>
      <c r="N984" s="54" t="s">
        <v>2146</v>
      </c>
      <c r="O984" s="53">
        <v>41312.422523148147</v>
      </c>
      <c r="P984" s="52">
        <v>4</v>
      </c>
      <c r="Q984" s="51">
        <v>14.681956018518518</v>
      </c>
      <c r="R984" s="51">
        <v>22.458090277777778</v>
      </c>
      <c r="S984" s="50" t="s">
        <v>382</v>
      </c>
    </row>
    <row r="985" spans="1:19" ht="11.25" hidden="1" customHeight="1">
      <c r="A985" s="54" t="s">
        <v>477</v>
      </c>
      <c r="B985" s="54" t="s">
        <v>5623</v>
      </c>
      <c r="C985" s="54"/>
      <c r="D985" s="54" t="s">
        <v>1874</v>
      </c>
      <c r="E985" s="54" t="s">
        <v>1875</v>
      </c>
      <c r="F985" s="54" t="s">
        <v>1244</v>
      </c>
      <c r="G985" s="54" t="s">
        <v>2939</v>
      </c>
      <c r="H985" s="54" t="s">
        <v>2938</v>
      </c>
      <c r="I985" s="54" t="s">
        <v>2944</v>
      </c>
      <c r="J985" s="54" t="s">
        <v>5622</v>
      </c>
      <c r="K985" s="54" t="s">
        <v>14</v>
      </c>
      <c r="L985" s="54" t="s">
        <v>15</v>
      </c>
      <c r="M985" s="54" t="s">
        <v>422</v>
      </c>
      <c r="N985" s="54" t="s">
        <v>527</v>
      </c>
      <c r="O985" s="53">
        <v>41325.69568287037</v>
      </c>
      <c r="P985" s="52">
        <v>0</v>
      </c>
      <c r="Q985" s="51">
        <v>1.4087962962962961</v>
      </c>
      <c r="R985" s="51">
        <v>15.524837962962962</v>
      </c>
      <c r="S985" s="50" t="s">
        <v>382</v>
      </c>
    </row>
    <row r="986" spans="1:19" ht="11.25" hidden="1" customHeight="1">
      <c r="A986" s="54" t="s">
        <v>477</v>
      </c>
      <c r="B986" s="54" t="s">
        <v>4538</v>
      </c>
      <c r="C986" s="54"/>
      <c r="D986" s="54" t="s">
        <v>473</v>
      </c>
      <c r="E986" s="54" t="s">
        <v>476</v>
      </c>
      <c r="F986" s="54" t="s">
        <v>1244</v>
      </c>
      <c r="G986" s="54" t="s">
        <v>2939</v>
      </c>
      <c r="H986" s="54" t="s">
        <v>2938</v>
      </c>
      <c r="I986" s="54" t="s">
        <v>2943</v>
      </c>
      <c r="J986" s="54" t="s">
        <v>4537</v>
      </c>
      <c r="K986" s="54" t="s">
        <v>18</v>
      </c>
      <c r="L986" s="54" t="s">
        <v>15</v>
      </c>
      <c r="M986" s="54" t="s">
        <v>225</v>
      </c>
      <c r="N986" s="54" t="s">
        <v>4502</v>
      </c>
      <c r="O986" s="53">
        <v>41317.483171296299</v>
      </c>
      <c r="P986" s="52">
        <v>0</v>
      </c>
      <c r="Q986" s="51">
        <v>9.6213078703703712</v>
      </c>
      <c r="R986" s="51">
        <v>10.675023148148147</v>
      </c>
      <c r="S986" s="50" t="s">
        <v>382</v>
      </c>
    </row>
    <row r="987" spans="1:19" ht="11.25" hidden="1" customHeight="1">
      <c r="A987" s="54" t="s">
        <v>477</v>
      </c>
      <c r="B987" s="54" t="s">
        <v>4536</v>
      </c>
      <c r="C987" s="54"/>
      <c r="D987" s="54" t="s">
        <v>473</v>
      </c>
      <c r="E987" s="54" t="s">
        <v>476</v>
      </c>
      <c r="F987" s="54" t="s">
        <v>1244</v>
      </c>
      <c r="G987" s="54" t="s">
        <v>2912</v>
      </c>
      <c r="H987" s="54" t="s">
        <v>2941</v>
      </c>
      <c r="I987" s="54" t="s">
        <v>2942</v>
      </c>
      <c r="J987" s="54" t="s">
        <v>4535</v>
      </c>
      <c r="K987" s="54" t="s">
        <v>25</v>
      </c>
      <c r="L987" s="54" t="s">
        <v>15</v>
      </c>
      <c r="M987" s="54" t="s">
        <v>226</v>
      </c>
      <c r="N987" s="54" t="s">
        <v>4539</v>
      </c>
      <c r="O987" s="53">
        <v>41324.56417824074</v>
      </c>
      <c r="P987" s="52">
        <v>0</v>
      </c>
      <c r="Q987" s="51">
        <v>2.5403009259259259</v>
      </c>
      <c r="R987" s="51">
        <v>10.571724537037037</v>
      </c>
      <c r="S987" s="50" t="s">
        <v>382</v>
      </c>
    </row>
    <row r="988" spans="1:19" ht="11.25" hidden="1" customHeight="1">
      <c r="A988" s="54" t="s">
        <v>477</v>
      </c>
      <c r="B988" s="54" t="s">
        <v>4532</v>
      </c>
      <c r="C988" s="54"/>
      <c r="D988" s="54" t="s">
        <v>1874</v>
      </c>
      <c r="E988" s="54" t="s">
        <v>1875</v>
      </c>
      <c r="F988" s="54" t="s">
        <v>1244</v>
      </c>
      <c r="G988" s="54" t="s">
        <v>2939</v>
      </c>
      <c r="H988" s="54" t="s">
        <v>2938</v>
      </c>
      <c r="I988" s="54" t="s">
        <v>2944</v>
      </c>
      <c r="J988" s="54" t="s">
        <v>4531</v>
      </c>
      <c r="K988" s="54" t="s">
        <v>25</v>
      </c>
      <c r="L988" s="54" t="s">
        <v>15</v>
      </c>
      <c r="M988" s="54" t="s">
        <v>226</v>
      </c>
      <c r="N988" s="54" t="s">
        <v>4539</v>
      </c>
      <c r="O988" s="53">
        <v>41325.684641203705</v>
      </c>
      <c r="P988" s="52">
        <v>0</v>
      </c>
      <c r="Q988" s="51">
        <v>1.4198379629629629</v>
      </c>
      <c r="R988" s="51">
        <v>7.4417824074074073</v>
      </c>
      <c r="S988" s="50" t="s">
        <v>382</v>
      </c>
    </row>
    <row r="989" spans="1:19" ht="11.25" hidden="1" customHeight="1">
      <c r="A989" s="54" t="s">
        <v>477</v>
      </c>
      <c r="B989" s="54" t="s">
        <v>4529</v>
      </c>
      <c r="C989" s="54"/>
      <c r="D989" s="54" t="s">
        <v>473</v>
      </c>
      <c r="E989" s="54" t="s">
        <v>476</v>
      </c>
      <c r="F989" s="54" t="s">
        <v>1244</v>
      </c>
      <c r="G989" s="54" t="s">
        <v>2939</v>
      </c>
      <c r="H989" s="54" t="s">
        <v>2938</v>
      </c>
      <c r="I989" s="54" t="s">
        <v>2937</v>
      </c>
      <c r="J989" s="54" t="s">
        <v>2876</v>
      </c>
      <c r="K989" s="54" t="s">
        <v>344</v>
      </c>
      <c r="L989" s="54" t="s">
        <v>15</v>
      </c>
      <c r="M989" s="54" t="s">
        <v>422</v>
      </c>
      <c r="N989" s="54" t="s">
        <v>421</v>
      </c>
      <c r="O989" s="53">
        <v>41324.572743055556</v>
      </c>
      <c r="P989" s="52">
        <v>0</v>
      </c>
      <c r="Q989" s="51">
        <v>2.531736111111111</v>
      </c>
      <c r="R989" s="51">
        <v>7.4254282407407404</v>
      </c>
      <c r="S989" s="50" t="s">
        <v>382</v>
      </c>
    </row>
    <row r="990" spans="1:19" ht="11.25" hidden="1" customHeight="1">
      <c r="A990" s="54" t="s">
        <v>477</v>
      </c>
      <c r="B990" s="54" t="s">
        <v>5621</v>
      </c>
      <c r="C990" s="54"/>
      <c r="D990" s="54" t="s">
        <v>1874</v>
      </c>
      <c r="E990" s="54" t="s">
        <v>1875</v>
      </c>
      <c r="F990" s="54" t="s">
        <v>1244</v>
      </c>
      <c r="G990" s="54" t="s">
        <v>2939</v>
      </c>
      <c r="H990" s="54" t="s">
        <v>2938</v>
      </c>
      <c r="I990" s="54" t="s">
        <v>2944</v>
      </c>
      <c r="J990" s="54" t="s">
        <v>5620</v>
      </c>
      <c r="K990" s="54" t="s">
        <v>344</v>
      </c>
      <c r="L990" s="54" t="s">
        <v>15</v>
      </c>
      <c r="M990" s="54" t="s">
        <v>20</v>
      </c>
      <c r="N990" s="54" t="s">
        <v>4530</v>
      </c>
      <c r="O990" s="53">
        <v>41324.636886574073</v>
      </c>
      <c r="P990" s="52">
        <v>2</v>
      </c>
      <c r="Q990" s="51">
        <v>2.4675925925925926</v>
      </c>
      <c r="R990" s="51">
        <v>2.4675925925925926</v>
      </c>
      <c r="S990" s="50" t="s">
        <v>382</v>
      </c>
    </row>
    <row r="991" spans="1:19" ht="11.25" hidden="1" customHeight="1">
      <c r="A991" s="54" t="s">
        <v>471</v>
      </c>
      <c r="B991" s="54" t="s">
        <v>470</v>
      </c>
      <c r="C991" s="54"/>
      <c r="D991" s="54" t="s">
        <v>469</v>
      </c>
      <c r="E991" s="54" t="s">
        <v>468</v>
      </c>
      <c r="F991" s="54" t="s">
        <v>2915</v>
      </c>
      <c r="G991" s="54" t="s">
        <v>382</v>
      </c>
      <c r="H991" s="54" t="s">
        <v>2927</v>
      </c>
      <c r="I991" s="54" t="s">
        <v>2926</v>
      </c>
      <c r="J991" s="54" t="s">
        <v>467</v>
      </c>
      <c r="K991" s="54" t="s">
        <v>60</v>
      </c>
      <c r="L991" s="54" t="s">
        <v>15</v>
      </c>
      <c r="M991" s="54" t="s">
        <v>40</v>
      </c>
      <c r="N991" s="54" t="s">
        <v>1668</v>
      </c>
      <c r="O991" s="53">
        <v>40449.578483796293</v>
      </c>
      <c r="P991" s="52">
        <v>4</v>
      </c>
      <c r="Q991" s="51">
        <v>877.52599537037031</v>
      </c>
      <c r="R991" s="51">
        <v>883.48199074074068</v>
      </c>
      <c r="S991" s="50" t="s">
        <v>382</v>
      </c>
    </row>
    <row r="992" spans="1:19" ht="11.25" hidden="1" customHeight="1">
      <c r="A992" s="54" t="s">
        <v>1470</v>
      </c>
      <c r="B992" s="54" t="s">
        <v>2320</v>
      </c>
      <c r="C992" s="54"/>
      <c r="D992" s="54" t="s">
        <v>446</v>
      </c>
      <c r="E992" s="54" t="s">
        <v>445</v>
      </c>
      <c r="F992" s="54" t="s">
        <v>386</v>
      </c>
      <c r="G992" s="54" t="s">
        <v>2907</v>
      </c>
      <c r="H992" s="54" t="s">
        <v>385</v>
      </c>
      <c r="I992" s="54" t="s">
        <v>384</v>
      </c>
      <c r="J992" s="54" t="s">
        <v>2319</v>
      </c>
      <c r="K992" s="54" t="s">
        <v>19</v>
      </c>
      <c r="L992" s="54" t="s">
        <v>56</v>
      </c>
      <c r="M992" s="54" t="s">
        <v>422</v>
      </c>
      <c r="N992" s="54" t="s">
        <v>619</v>
      </c>
      <c r="O992" s="53">
        <v>41211.62945601852</v>
      </c>
      <c r="P992" s="52">
        <v>0</v>
      </c>
      <c r="Q992" s="51">
        <v>115.47502314814815</v>
      </c>
      <c r="R992" s="51">
        <v>120.70429398148148</v>
      </c>
      <c r="S992" s="50" t="s">
        <v>382</v>
      </c>
    </row>
    <row r="993" spans="1:19" ht="11.25" hidden="1" customHeight="1">
      <c r="A993" s="54" t="s">
        <v>1185</v>
      </c>
      <c r="B993" s="54" t="s">
        <v>2875</v>
      </c>
      <c r="C993" s="54"/>
      <c r="D993" s="54" t="s">
        <v>1889</v>
      </c>
      <c r="E993" s="54" t="s">
        <v>2874</v>
      </c>
      <c r="F993" s="54" t="s">
        <v>2915</v>
      </c>
      <c r="G993" s="54" t="s">
        <v>2919</v>
      </c>
      <c r="H993" s="54" t="s">
        <v>2918</v>
      </c>
      <c r="I993" s="54" t="s">
        <v>2917</v>
      </c>
      <c r="J993" s="54" t="s">
        <v>2873</v>
      </c>
      <c r="K993" s="54" t="s">
        <v>25</v>
      </c>
      <c r="L993" s="54" t="s">
        <v>15</v>
      </c>
      <c r="M993" s="54" t="s">
        <v>224</v>
      </c>
      <c r="N993" s="54" t="s">
        <v>3078</v>
      </c>
      <c r="O993" s="53">
        <v>41285.57240740741</v>
      </c>
      <c r="P993" s="52">
        <v>0</v>
      </c>
      <c r="Q993" s="51">
        <v>41.53207175925926</v>
      </c>
      <c r="R993" s="51">
        <v>73.66515046296297</v>
      </c>
      <c r="S993" s="50" t="s">
        <v>382</v>
      </c>
    </row>
    <row r="994" spans="1:19" ht="11.25" hidden="1" customHeight="1">
      <c r="A994" s="54" t="s">
        <v>1470</v>
      </c>
      <c r="B994" s="54" t="s">
        <v>4101</v>
      </c>
      <c r="C994" s="54"/>
      <c r="D994" s="54" t="s">
        <v>4097</v>
      </c>
      <c r="E994" s="54" t="s">
        <v>4096</v>
      </c>
      <c r="F994" s="54" t="s">
        <v>386</v>
      </c>
      <c r="G994" s="54" t="s">
        <v>2932</v>
      </c>
      <c r="H994" s="54" t="s">
        <v>3024</v>
      </c>
      <c r="I994" s="54" t="s">
        <v>3404</v>
      </c>
      <c r="J994" s="54" t="s">
        <v>4100</v>
      </c>
      <c r="K994" s="54" t="s">
        <v>19</v>
      </c>
      <c r="L994" s="54" t="s">
        <v>15</v>
      </c>
      <c r="M994" s="54" t="s">
        <v>40</v>
      </c>
      <c r="N994" s="54" t="s">
        <v>619</v>
      </c>
      <c r="O994" s="53">
        <v>41312.418124999997</v>
      </c>
      <c r="P994" s="52">
        <v>5</v>
      </c>
      <c r="Q994" s="51">
        <v>14.686354166666666</v>
      </c>
      <c r="R994" s="51">
        <v>22.665578703703705</v>
      </c>
      <c r="S994" s="50" t="s">
        <v>382</v>
      </c>
    </row>
    <row r="995" spans="1:19" ht="11.25" hidden="1" customHeight="1">
      <c r="A995" s="54" t="s">
        <v>1470</v>
      </c>
      <c r="B995" s="54" t="s">
        <v>4523</v>
      </c>
      <c r="C995" s="54"/>
      <c r="D995" s="54" t="s">
        <v>446</v>
      </c>
      <c r="E995" s="54" t="s">
        <v>445</v>
      </c>
      <c r="F995" s="54" t="s">
        <v>386</v>
      </c>
      <c r="G995" s="54" t="s">
        <v>2932</v>
      </c>
      <c r="H995" s="54" t="s">
        <v>3024</v>
      </c>
      <c r="I995" s="54" t="s">
        <v>3404</v>
      </c>
      <c r="J995" s="54" t="s">
        <v>4522</v>
      </c>
      <c r="K995" s="54" t="s">
        <v>19</v>
      </c>
      <c r="L995" s="54" t="s">
        <v>15</v>
      </c>
      <c r="M995" s="54" t="s">
        <v>422</v>
      </c>
      <c r="N995" s="54" t="s">
        <v>619</v>
      </c>
      <c r="O995" s="53">
        <v>41319.51489583333</v>
      </c>
      <c r="P995" s="52">
        <v>0</v>
      </c>
      <c r="Q995" s="51">
        <v>7.5895833333333336</v>
      </c>
      <c r="R995" s="51">
        <v>9.5786805555555556</v>
      </c>
      <c r="S995" s="50" t="s">
        <v>382</v>
      </c>
    </row>
    <row r="996" spans="1:19" ht="11.25" hidden="1" customHeight="1">
      <c r="A996" s="54" t="s">
        <v>443</v>
      </c>
      <c r="B996" s="54" t="s">
        <v>442</v>
      </c>
      <c r="C996" s="54"/>
      <c r="D996" s="54" t="s">
        <v>441</v>
      </c>
      <c r="E996" s="54" t="s">
        <v>440</v>
      </c>
      <c r="F996" s="54" t="s">
        <v>2929</v>
      </c>
      <c r="G996" s="54" t="s">
        <v>2928</v>
      </c>
      <c r="H996" s="54" t="s">
        <v>439</v>
      </c>
      <c r="I996" s="54" t="s">
        <v>438</v>
      </c>
      <c r="J996" s="54" t="s">
        <v>437</v>
      </c>
      <c r="K996" s="54" t="s">
        <v>60</v>
      </c>
      <c r="L996" s="54" t="s">
        <v>15</v>
      </c>
      <c r="M996" s="54" t="s">
        <v>40</v>
      </c>
      <c r="N996" s="54" t="s">
        <v>1668</v>
      </c>
      <c r="O996" s="53">
        <v>40627.417546296296</v>
      </c>
      <c r="P996" s="52">
        <v>4</v>
      </c>
      <c r="Q996" s="51">
        <v>699.68693287037036</v>
      </c>
      <c r="R996" s="51">
        <v>772.61608796296287</v>
      </c>
      <c r="S996" s="50" t="s">
        <v>382</v>
      </c>
    </row>
    <row r="997" spans="1:19" ht="11.25" hidden="1" customHeight="1">
      <c r="A997" s="54" t="s">
        <v>3220</v>
      </c>
      <c r="B997" s="54" t="s">
        <v>3219</v>
      </c>
      <c r="C997" s="54"/>
      <c r="D997" s="54" t="s">
        <v>436</v>
      </c>
      <c r="E997" s="54" t="s">
        <v>435</v>
      </c>
      <c r="F997" s="54" t="s">
        <v>386</v>
      </c>
      <c r="G997" s="54" t="s">
        <v>2907</v>
      </c>
      <c r="H997" s="54" t="s">
        <v>385</v>
      </c>
      <c r="I997" s="54" t="s">
        <v>384</v>
      </c>
      <c r="J997" s="54" t="s">
        <v>434</v>
      </c>
      <c r="K997" s="54" t="s">
        <v>60</v>
      </c>
      <c r="L997" s="54" t="s">
        <v>15</v>
      </c>
      <c r="M997" s="54" t="s">
        <v>20</v>
      </c>
      <c r="N997" s="54" t="s">
        <v>3218</v>
      </c>
      <c r="O997" s="53">
        <v>41264.60359953704</v>
      </c>
      <c r="P997" s="52">
        <v>1</v>
      </c>
      <c r="Q997" s="51">
        <v>62.500879629629623</v>
      </c>
      <c r="R997" s="51">
        <v>62.500879629629623</v>
      </c>
      <c r="S997" s="50" t="s">
        <v>382</v>
      </c>
    </row>
    <row r="998" spans="1:19" ht="11.25" hidden="1" customHeight="1">
      <c r="A998" s="54" t="s">
        <v>3609</v>
      </c>
      <c r="B998" s="54" t="s">
        <v>3608</v>
      </c>
      <c r="C998" s="54"/>
      <c r="D998" s="54" t="s">
        <v>3607</v>
      </c>
      <c r="E998" s="54" t="s">
        <v>3606</v>
      </c>
      <c r="F998" s="54" t="s">
        <v>386</v>
      </c>
      <c r="G998" s="54" t="s">
        <v>2907</v>
      </c>
      <c r="H998" s="54" t="s">
        <v>385</v>
      </c>
      <c r="I998" s="54" t="s">
        <v>384</v>
      </c>
      <c r="J998" s="54" t="s">
        <v>3773</v>
      </c>
      <c r="K998" s="54" t="s">
        <v>60</v>
      </c>
      <c r="L998" s="54" t="s">
        <v>15</v>
      </c>
      <c r="M998" s="54" t="s">
        <v>40</v>
      </c>
      <c r="N998" s="54" t="s">
        <v>3216</v>
      </c>
      <c r="O998" s="53">
        <v>41309.999618055554</v>
      </c>
      <c r="P998" s="52">
        <v>4</v>
      </c>
      <c r="Q998" s="51">
        <v>17.104861111111113</v>
      </c>
      <c r="R998" s="51">
        <v>38.422581018518521</v>
      </c>
      <c r="S998" s="50" t="s">
        <v>382</v>
      </c>
    </row>
    <row r="999" spans="1:19" ht="11.25" hidden="1" customHeight="1">
      <c r="A999" s="54" t="s">
        <v>1906</v>
      </c>
      <c r="B999" s="54" t="s">
        <v>4521</v>
      </c>
      <c r="C999" s="54"/>
      <c r="D999" s="54" t="s">
        <v>3331</v>
      </c>
      <c r="E999" s="54" t="s">
        <v>3330</v>
      </c>
      <c r="F999" s="54" t="s">
        <v>1244</v>
      </c>
      <c r="G999" s="54" t="s">
        <v>3329</v>
      </c>
      <c r="H999" s="54" t="s">
        <v>3328</v>
      </c>
      <c r="I999" s="54" t="s">
        <v>3327</v>
      </c>
      <c r="J999" s="54" t="s">
        <v>3326</v>
      </c>
      <c r="K999" s="54" t="s">
        <v>18</v>
      </c>
      <c r="L999" s="54" t="s">
        <v>15</v>
      </c>
      <c r="M999" s="54" t="s">
        <v>225</v>
      </c>
      <c r="N999" s="54" t="s">
        <v>4502</v>
      </c>
      <c r="O999" s="53">
        <v>41324.400069444448</v>
      </c>
      <c r="P999" s="52">
        <v>0</v>
      </c>
      <c r="Q999" s="51">
        <v>2.7044097222222221</v>
      </c>
      <c r="R999" s="51">
        <v>37.634444444444448</v>
      </c>
      <c r="S999" s="50" t="s">
        <v>382</v>
      </c>
    </row>
    <row r="1000" spans="1:19" ht="11.25" hidden="1" customHeight="1">
      <c r="A1000" s="54" t="s">
        <v>1906</v>
      </c>
      <c r="B1000" s="54" t="s">
        <v>4519</v>
      </c>
      <c r="C1000" s="54"/>
      <c r="D1000" s="54" t="s">
        <v>4518</v>
      </c>
      <c r="E1000" s="54" t="s">
        <v>4517</v>
      </c>
      <c r="F1000" s="54" t="s">
        <v>2915</v>
      </c>
      <c r="G1000" s="54" t="s">
        <v>3061</v>
      </c>
      <c r="H1000" s="54" t="s">
        <v>3061</v>
      </c>
      <c r="I1000" s="54" t="s">
        <v>3060</v>
      </c>
      <c r="J1000" s="54" t="s">
        <v>4516</v>
      </c>
      <c r="K1000" s="54" t="s">
        <v>18</v>
      </c>
      <c r="L1000" s="54" t="s">
        <v>15</v>
      </c>
      <c r="M1000" s="54" t="s">
        <v>216</v>
      </c>
      <c r="N1000" s="54" t="s">
        <v>3918</v>
      </c>
      <c r="O1000" s="53">
        <v>41313.386388888888</v>
      </c>
      <c r="P1000" s="52">
        <v>0</v>
      </c>
      <c r="Q1000" s="51">
        <v>13.718090277777778</v>
      </c>
      <c r="R1000" s="51">
        <v>20.598900462962959</v>
      </c>
      <c r="S1000" s="50" t="s">
        <v>382</v>
      </c>
    </row>
    <row r="1001" spans="1:19" ht="11.25" hidden="1" customHeight="1">
      <c r="A1001" s="54" t="s">
        <v>4378</v>
      </c>
      <c r="B1001" s="54" t="s">
        <v>4511</v>
      </c>
      <c r="C1001" s="54"/>
      <c r="D1001" s="54" t="s">
        <v>4510</v>
      </c>
      <c r="E1001" s="54" t="s">
        <v>4509</v>
      </c>
      <c r="F1001" s="54" t="s">
        <v>398</v>
      </c>
      <c r="G1001" s="54" t="s">
        <v>603</v>
      </c>
      <c r="H1001" s="54" t="s">
        <v>2983</v>
      </c>
      <c r="I1001" s="54" t="s">
        <v>2982</v>
      </c>
      <c r="J1001" s="54" t="s">
        <v>4508</v>
      </c>
      <c r="K1001" s="54" t="s">
        <v>18</v>
      </c>
      <c r="L1001" s="54" t="s">
        <v>15</v>
      </c>
      <c r="M1001" s="54" t="s">
        <v>1441</v>
      </c>
      <c r="N1001" s="54" t="s">
        <v>1670</v>
      </c>
      <c r="O1001" s="53">
        <v>41324.59783564815</v>
      </c>
      <c r="P1001" s="52">
        <v>0</v>
      </c>
      <c r="Q1001" s="51">
        <v>2.5066435185185183</v>
      </c>
      <c r="R1001" s="51">
        <v>9.4671180555555559</v>
      </c>
      <c r="S1001" s="50" t="s">
        <v>382</v>
      </c>
    </row>
    <row r="1002" spans="1:19" ht="11.25" hidden="1" customHeight="1">
      <c r="A1002" s="54" t="s">
        <v>412</v>
      </c>
      <c r="B1002" s="54" t="s">
        <v>1837</v>
      </c>
      <c r="C1002" s="54"/>
      <c r="D1002" s="54" t="s">
        <v>656</v>
      </c>
      <c r="E1002" s="54" t="s">
        <v>655</v>
      </c>
      <c r="F1002" s="54" t="s">
        <v>2915</v>
      </c>
      <c r="G1002" s="54" t="s">
        <v>382</v>
      </c>
      <c r="H1002" s="54" t="s">
        <v>2914</v>
      </c>
      <c r="I1002" s="54" t="s">
        <v>2913</v>
      </c>
      <c r="J1002" s="54" t="s">
        <v>1836</v>
      </c>
      <c r="K1002" s="54" t="s">
        <v>18</v>
      </c>
      <c r="L1002" s="54" t="s">
        <v>15</v>
      </c>
      <c r="M1002" s="54" t="s">
        <v>225</v>
      </c>
      <c r="N1002" s="54" t="s">
        <v>4594</v>
      </c>
      <c r="O1002" s="53">
        <v>41151.595011574071</v>
      </c>
      <c r="P1002" s="52">
        <v>0</v>
      </c>
      <c r="Q1002" s="51">
        <v>175.50946759259259</v>
      </c>
      <c r="R1002" s="51">
        <v>175.66152777777782</v>
      </c>
      <c r="S1002" s="50" t="s">
        <v>382</v>
      </c>
    </row>
    <row r="1003" spans="1:19" ht="11.25" hidden="1" customHeight="1">
      <c r="A1003" s="54" t="s">
        <v>415</v>
      </c>
      <c r="B1003" s="54" t="s">
        <v>1974</v>
      </c>
      <c r="C1003" s="54"/>
      <c r="D1003" s="54" t="s">
        <v>1975</v>
      </c>
      <c r="E1003" s="54" t="s">
        <v>409</v>
      </c>
      <c r="F1003" s="54" t="s">
        <v>2915</v>
      </c>
      <c r="G1003" s="54" t="s">
        <v>382</v>
      </c>
      <c r="H1003" s="54" t="s">
        <v>2914</v>
      </c>
      <c r="I1003" s="54" t="s">
        <v>2920</v>
      </c>
      <c r="J1003" s="54" t="s">
        <v>1976</v>
      </c>
      <c r="K1003" s="54" t="s">
        <v>19</v>
      </c>
      <c r="L1003" s="54" t="s">
        <v>15</v>
      </c>
      <c r="M1003" s="54" t="s">
        <v>15</v>
      </c>
      <c r="N1003" s="54"/>
      <c r="P1003" s="52">
        <v>0</v>
      </c>
      <c r="R1003" s="51">
        <v>157.52449074074073</v>
      </c>
      <c r="S1003" s="50" t="s">
        <v>382</v>
      </c>
    </row>
    <row r="1004" spans="1:19" ht="11.25" hidden="1" customHeight="1">
      <c r="A1004" s="54" t="s">
        <v>2364</v>
      </c>
      <c r="B1004" s="54" t="s">
        <v>2366</v>
      </c>
      <c r="C1004" s="54"/>
      <c r="D1004" s="54" t="s">
        <v>2363</v>
      </c>
      <c r="E1004" s="54" t="s">
        <v>655</v>
      </c>
      <c r="F1004" s="54" t="s">
        <v>386</v>
      </c>
      <c r="G1004" s="54" t="s">
        <v>2907</v>
      </c>
      <c r="H1004" s="54" t="s">
        <v>385</v>
      </c>
      <c r="I1004" s="54" t="s">
        <v>384</v>
      </c>
      <c r="J1004" s="54" t="s">
        <v>2365</v>
      </c>
      <c r="K1004" s="54" t="s">
        <v>87</v>
      </c>
      <c r="L1004" s="54" t="s">
        <v>15</v>
      </c>
      <c r="M1004" s="54" t="s">
        <v>15</v>
      </c>
      <c r="N1004" s="54"/>
      <c r="P1004" s="52">
        <v>0</v>
      </c>
      <c r="R1004" s="51">
        <v>114.75038194444443</v>
      </c>
      <c r="S1004" s="50" t="s">
        <v>382</v>
      </c>
    </row>
    <row r="1005" spans="1:19" ht="11.25" hidden="1" customHeight="1">
      <c r="A1005" s="54" t="s">
        <v>2364</v>
      </c>
      <c r="B1005" s="54" t="s">
        <v>2681</v>
      </c>
      <c r="C1005" s="54"/>
      <c r="D1005" s="54" t="s">
        <v>2680</v>
      </c>
      <c r="E1005" s="54" t="s">
        <v>2679</v>
      </c>
      <c r="F1005" s="54" t="s">
        <v>2915</v>
      </c>
      <c r="G1005" s="54" t="s">
        <v>382</v>
      </c>
      <c r="H1005" s="54" t="s">
        <v>2914</v>
      </c>
      <c r="I1005" s="54" t="s">
        <v>2913</v>
      </c>
      <c r="J1005" s="54" t="s">
        <v>2892</v>
      </c>
      <c r="K1005" s="54" t="s">
        <v>19</v>
      </c>
      <c r="L1005" s="54" t="s">
        <v>15</v>
      </c>
      <c r="M1005" s="54" t="s">
        <v>40</v>
      </c>
      <c r="N1005" s="54" t="s">
        <v>2146</v>
      </c>
      <c r="O1005" s="53">
        <v>41326.592002314814</v>
      </c>
      <c r="P1005" s="52">
        <v>5</v>
      </c>
      <c r="Q1005" s="51">
        <v>0.51247685185185188</v>
      </c>
      <c r="R1005" s="51">
        <v>80.38060185185185</v>
      </c>
      <c r="S1005" s="50" t="s">
        <v>382</v>
      </c>
    </row>
    <row r="1006" spans="1:19" ht="11.25" hidden="1" customHeight="1">
      <c r="A1006" s="54" t="s">
        <v>415</v>
      </c>
      <c r="B1006" s="54" t="s">
        <v>2780</v>
      </c>
      <c r="C1006" s="54"/>
      <c r="D1006" s="54" t="s">
        <v>417</v>
      </c>
      <c r="E1006" s="54" t="s">
        <v>409</v>
      </c>
      <c r="F1006" s="54" t="s">
        <v>2915</v>
      </c>
      <c r="G1006" s="54" t="s">
        <v>382</v>
      </c>
      <c r="H1006" s="54" t="s">
        <v>2914</v>
      </c>
      <c r="I1006" s="54" t="s">
        <v>2916</v>
      </c>
      <c r="J1006" s="54" t="s">
        <v>2779</v>
      </c>
      <c r="K1006" s="54" t="s">
        <v>19</v>
      </c>
      <c r="L1006" s="54" t="s">
        <v>15</v>
      </c>
      <c r="M1006" s="54" t="s">
        <v>40</v>
      </c>
      <c r="N1006" s="54" t="s">
        <v>421</v>
      </c>
      <c r="O1006" s="53">
        <v>41318.451909722222</v>
      </c>
      <c r="P1006" s="52">
        <v>5</v>
      </c>
      <c r="Q1006" s="51">
        <v>8.6525694444444436</v>
      </c>
      <c r="R1006" s="51">
        <v>79.349664351851857</v>
      </c>
      <c r="S1006" s="50" t="s">
        <v>382</v>
      </c>
    </row>
    <row r="1007" spans="1:19" ht="11.25" hidden="1" customHeight="1">
      <c r="A1007" s="54" t="s">
        <v>2364</v>
      </c>
      <c r="B1007" s="54" t="s">
        <v>2891</v>
      </c>
      <c r="C1007" s="54"/>
      <c r="D1007" s="54" t="s">
        <v>2680</v>
      </c>
      <c r="E1007" s="54" t="s">
        <v>2679</v>
      </c>
      <c r="F1007" s="54" t="s">
        <v>2915</v>
      </c>
      <c r="G1007" s="54" t="s">
        <v>382</v>
      </c>
      <c r="H1007" s="54" t="s">
        <v>2914</v>
      </c>
      <c r="I1007" s="54" t="s">
        <v>2913</v>
      </c>
      <c r="J1007" s="54" t="s">
        <v>2890</v>
      </c>
      <c r="K1007" s="54" t="s">
        <v>19</v>
      </c>
      <c r="L1007" s="54" t="s">
        <v>15</v>
      </c>
      <c r="M1007" s="54" t="s">
        <v>226</v>
      </c>
      <c r="N1007" s="54" t="s">
        <v>4539</v>
      </c>
      <c r="O1007" s="53">
        <v>41324.567928240744</v>
      </c>
      <c r="P1007" s="52">
        <v>0</v>
      </c>
      <c r="Q1007" s="51">
        <v>2.5365509259259258</v>
      </c>
      <c r="R1007" s="51">
        <v>72.556157407407412</v>
      </c>
      <c r="S1007" s="50" t="s">
        <v>382</v>
      </c>
    </row>
    <row r="1008" spans="1:19" ht="11.25" hidden="1" customHeight="1">
      <c r="A1008" s="54" t="s">
        <v>412</v>
      </c>
      <c r="B1008" s="54" t="s">
        <v>4090</v>
      </c>
      <c r="C1008" s="54"/>
      <c r="D1008" s="54" t="s">
        <v>2096</v>
      </c>
      <c r="E1008" s="54" t="s">
        <v>1146</v>
      </c>
      <c r="F1008" s="54" t="s">
        <v>2915</v>
      </c>
      <c r="G1008" s="54" t="s">
        <v>2919</v>
      </c>
      <c r="H1008" s="54" t="s">
        <v>2918</v>
      </c>
      <c r="I1008" s="54" t="s">
        <v>2917</v>
      </c>
      <c r="J1008" s="54" t="s">
        <v>2448</v>
      </c>
      <c r="K1008" s="54" t="s">
        <v>25</v>
      </c>
      <c r="L1008" s="54" t="s">
        <v>15</v>
      </c>
      <c r="M1008" s="54" t="s">
        <v>40</v>
      </c>
      <c r="N1008" s="54" t="s">
        <v>2146</v>
      </c>
      <c r="O1008" s="53">
        <v>41319.461377314816</v>
      </c>
      <c r="P1008" s="52">
        <v>4</v>
      </c>
      <c r="Q1008" s="51">
        <v>7.6431018518518519</v>
      </c>
      <c r="R1008" s="51">
        <v>24.352627314814814</v>
      </c>
      <c r="S1008" s="50" t="s">
        <v>382</v>
      </c>
    </row>
    <row r="1009" spans="1:19" ht="11.25" hidden="1" customHeight="1">
      <c r="A1009" s="54" t="s">
        <v>2364</v>
      </c>
      <c r="B1009" s="54" t="s">
        <v>4089</v>
      </c>
      <c r="C1009" s="54"/>
      <c r="D1009" s="54" t="s">
        <v>4088</v>
      </c>
      <c r="E1009" s="54" t="s">
        <v>2679</v>
      </c>
      <c r="F1009" s="54" t="s">
        <v>2915</v>
      </c>
      <c r="G1009" s="54" t="s">
        <v>382</v>
      </c>
      <c r="H1009" s="54" t="s">
        <v>2914</v>
      </c>
      <c r="I1009" s="54" t="s">
        <v>2913</v>
      </c>
      <c r="J1009" s="54" t="s">
        <v>4087</v>
      </c>
      <c r="K1009" s="54" t="s">
        <v>60</v>
      </c>
      <c r="L1009" s="54" t="s">
        <v>15</v>
      </c>
      <c r="M1009" s="54" t="s">
        <v>40</v>
      </c>
      <c r="N1009" s="54" t="s">
        <v>2146</v>
      </c>
      <c r="O1009" s="53">
        <v>41324.873865740738</v>
      </c>
      <c r="P1009" s="52">
        <v>4</v>
      </c>
      <c r="Q1009" s="51">
        <v>2.230613425925926</v>
      </c>
      <c r="R1009" s="51">
        <v>23.43040509259259</v>
      </c>
      <c r="S1009" s="50" t="s">
        <v>382</v>
      </c>
    </row>
    <row r="1010" spans="1:19" ht="11.25" hidden="1" customHeight="1">
      <c r="A1010" s="54" t="s">
        <v>2364</v>
      </c>
      <c r="B1010" s="54" t="s">
        <v>4506</v>
      </c>
      <c r="C1010" s="54"/>
      <c r="D1010" s="54" t="s">
        <v>4505</v>
      </c>
      <c r="E1010" s="54" t="s">
        <v>655</v>
      </c>
      <c r="F1010" s="54" t="s">
        <v>2915</v>
      </c>
      <c r="G1010" s="54" t="s">
        <v>382</v>
      </c>
      <c r="H1010" s="54" t="s">
        <v>2914</v>
      </c>
      <c r="I1010" s="54" t="s">
        <v>2913</v>
      </c>
      <c r="J1010" s="54" t="s">
        <v>4504</v>
      </c>
      <c r="K1010" s="54" t="s">
        <v>28</v>
      </c>
      <c r="L1010" s="54" t="s">
        <v>15</v>
      </c>
      <c r="M1010" s="54" t="s">
        <v>216</v>
      </c>
      <c r="N1010" s="54" t="s">
        <v>3078</v>
      </c>
      <c r="O1010" s="53">
        <v>41312.727951388886</v>
      </c>
      <c r="P1010" s="52">
        <v>0</v>
      </c>
      <c r="Q1010" s="51">
        <v>14.376527777777778</v>
      </c>
      <c r="R1010" s="51">
        <v>14.671898148148149</v>
      </c>
      <c r="S1010" s="50" t="s">
        <v>382</v>
      </c>
    </row>
    <row r="1011" spans="1:19" ht="11.25" hidden="1" customHeight="1">
      <c r="A1011" s="54" t="s">
        <v>415</v>
      </c>
      <c r="B1011" s="54" t="s">
        <v>4527</v>
      </c>
      <c r="C1011" s="54"/>
      <c r="D1011" s="54" t="s">
        <v>4526</v>
      </c>
      <c r="E1011" s="54" t="s">
        <v>413</v>
      </c>
      <c r="F1011" s="54" t="s">
        <v>2915</v>
      </c>
      <c r="G1011" s="54" t="s">
        <v>382</v>
      </c>
      <c r="H1011" s="54" t="s">
        <v>2914</v>
      </c>
      <c r="I1011" s="54" t="s">
        <v>2913</v>
      </c>
      <c r="J1011" s="54" t="s">
        <v>4525</v>
      </c>
      <c r="K1011" s="54" t="s">
        <v>25</v>
      </c>
      <c r="L1011" s="54" t="s">
        <v>15</v>
      </c>
      <c r="M1011" s="54" t="s">
        <v>20</v>
      </c>
      <c r="N1011" s="54" t="s">
        <v>4524</v>
      </c>
      <c r="O1011" s="53">
        <v>41317.445879629631</v>
      </c>
      <c r="P1011" s="52">
        <v>1</v>
      </c>
      <c r="Q1011" s="51">
        <v>9.6585995370370377</v>
      </c>
      <c r="R1011" s="51">
        <v>9.6585995370370377</v>
      </c>
      <c r="S1011" s="50" t="s">
        <v>382</v>
      </c>
    </row>
    <row r="1012" spans="1:19" ht="11.25" hidden="1" customHeight="1">
      <c r="A1012" s="54" t="s">
        <v>1644</v>
      </c>
      <c r="B1012" s="54" t="s">
        <v>2678</v>
      </c>
      <c r="C1012" s="54"/>
      <c r="D1012" s="54" t="s">
        <v>1643</v>
      </c>
      <c r="E1012" s="54" t="s">
        <v>1642</v>
      </c>
      <c r="F1012" s="54" t="s">
        <v>1244</v>
      </c>
      <c r="G1012" s="54" t="s">
        <v>2912</v>
      </c>
      <c r="H1012" s="54" t="s">
        <v>2911</v>
      </c>
      <c r="I1012" s="54" t="s">
        <v>2910</v>
      </c>
      <c r="J1012" s="54" t="s">
        <v>1655</v>
      </c>
      <c r="K1012" s="54" t="s">
        <v>60</v>
      </c>
      <c r="L1012" s="54" t="s">
        <v>15</v>
      </c>
      <c r="M1012" s="54" t="s">
        <v>1669</v>
      </c>
      <c r="N1012" s="54" t="s">
        <v>2961</v>
      </c>
      <c r="O1012" s="53">
        <v>41313.918645833335</v>
      </c>
      <c r="P1012" s="52">
        <v>0</v>
      </c>
      <c r="Q1012" s="51">
        <v>13.185833333333333</v>
      </c>
      <c r="R1012" s="51">
        <v>83.55464120370371</v>
      </c>
      <c r="S1012" s="50" t="s">
        <v>382</v>
      </c>
    </row>
    <row r="1013" spans="1:19" ht="11.25" hidden="1" customHeight="1">
      <c r="A1013" s="54" t="s">
        <v>935</v>
      </c>
      <c r="B1013" s="54" t="s">
        <v>3479</v>
      </c>
      <c r="C1013" s="54"/>
      <c r="D1013" s="54" t="s">
        <v>1532</v>
      </c>
      <c r="E1013" s="54" t="s">
        <v>1531</v>
      </c>
      <c r="F1013" s="54" t="s">
        <v>386</v>
      </c>
      <c r="G1013" s="54" t="s">
        <v>2907</v>
      </c>
      <c r="H1013" s="54" t="s">
        <v>385</v>
      </c>
      <c r="I1013" s="54" t="s">
        <v>384</v>
      </c>
      <c r="J1013" s="54" t="s">
        <v>3478</v>
      </c>
      <c r="K1013" s="54" t="s">
        <v>60</v>
      </c>
      <c r="L1013" s="54" t="s">
        <v>15</v>
      </c>
      <c r="M1013" s="54" t="s">
        <v>20</v>
      </c>
      <c r="N1013" s="54" t="s">
        <v>1529</v>
      </c>
      <c r="O1013" s="53">
        <v>41283.504421296297</v>
      </c>
      <c r="P1013" s="52">
        <v>1</v>
      </c>
      <c r="Q1013" s="51">
        <v>43.600057870370371</v>
      </c>
      <c r="R1013" s="51">
        <v>43.600057870370371</v>
      </c>
      <c r="S1013" s="50" t="s">
        <v>382</v>
      </c>
    </row>
    <row r="1014" spans="1:19" ht="11.25" hidden="1" customHeight="1">
      <c r="A1014" s="54" t="s">
        <v>401</v>
      </c>
      <c r="B1014" s="54" t="s">
        <v>400</v>
      </c>
      <c r="C1014" s="54"/>
      <c r="D1014" s="54" t="s">
        <v>399</v>
      </c>
      <c r="E1014" s="54" t="s">
        <v>391</v>
      </c>
      <c r="F1014" s="54" t="s">
        <v>398</v>
      </c>
      <c r="G1014" s="54" t="s">
        <v>603</v>
      </c>
      <c r="H1014" s="54" t="s">
        <v>2909</v>
      </c>
      <c r="I1014" s="54" t="s">
        <v>2908</v>
      </c>
      <c r="J1014" s="54" t="s">
        <v>397</v>
      </c>
      <c r="K1014" s="54" t="s">
        <v>60</v>
      </c>
      <c r="L1014" s="54" t="s">
        <v>15</v>
      </c>
      <c r="M1014" s="54" t="s">
        <v>40</v>
      </c>
      <c r="N1014" s="54" t="s">
        <v>1668</v>
      </c>
      <c r="O1014" s="53">
        <v>40644.676493055558</v>
      </c>
      <c r="P1014" s="52">
        <v>4</v>
      </c>
      <c r="Q1014" s="51">
        <v>682.42798611111107</v>
      </c>
      <c r="R1014" s="51">
        <v>706.41203703703707</v>
      </c>
      <c r="S1014" s="50" t="s">
        <v>382</v>
      </c>
    </row>
    <row r="1015" spans="1:19" ht="11.25" hidden="1" customHeight="1">
      <c r="A1015" s="54" t="s">
        <v>1541</v>
      </c>
      <c r="B1015" s="54" t="s">
        <v>4085</v>
      </c>
      <c r="C1015" s="54"/>
      <c r="D1015" s="54" t="s">
        <v>1249</v>
      </c>
      <c r="E1015" s="54" t="s">
        <v>655</v>
      </c>
      <c r="F1015" s="54" t="s">
        <v>386</v>
      </c>
      <c r="G1015" s="54" t="s">
        <v>3080</v>
      </c>
      <c r="H1015" s="54" t="s">
        <v>3089</v>
      </c>
      <c r="I1015" s="54" t="s">
        <v>4084</v>
      </c>
      <c r="J1015" s="54" t="s">
        <v>4083</v>
      </c>
      <c r="K1015" s="54" t="s">
        <v>18</v>
      </c>
      <c r="L1015" s="54" t="s">
        <v>56</v>
      </c>
      <c r="M1015" s="54" t="s">
        <v>225</v>
      </c>
      <c r="N1015" s="54" t="s">
        <v>4503</v>
      </c>
      <c r="O1015" s="53">
        <v>41302.537488425929</v>
      </c>
      <c r="P1015" s="52">
        <v>0</v>
      </c>
      <c r="Q1015" s="51">
        <v>24.566990740740742</v>
      </c>
      <c r="R1015" s="51">
        <v>35.479965277777779</v>
      </c>
      <c r="S1015" s="50" t="s">
        <v>382</v>
      </c>
    </row>
    <row r="1016" spans="1:19" ht="11.25" hidden="1" customHeight="1">
      <c r="A1016" s="54" t="s">
        <v>36</v>
      </c>
      <c r="B1016" s="54" t="s">
        <v>389</v>
      </c>
      <c r="C1016" s="54"/>
      <c r="D1016" s="54" t="s">
        <v>388</v>
      </c>
      <c r="E1016" s="54" t="s">
        <v>387</v>
      </c>
      <c r="F1016" s="54" t="s">
        <v>386</v>
      </c>
      <c r="G1016" s="54" t="s">
        <v>2907</v>
      </c>
      <c r="H1016" s="54" t="s">
        <v>385</v>
      </c>
      <c r="I1016" s="54" t="s">
        <v>384</v>
      </c>
      <c r="J1016" s="54" t="s">
        <v>383</v>
      </c>
      <c r="K1016" s="54" t="s">
        <v>60</v>
      </c>
      <c r="L1016" s="54" t="s">
        <v>15</v>
      </c>
      <c r="M1016" s="54" t="s">
        <v>40</v>
      </c>
      <c r="N1016" s="54" t="s">
        <v>1668</v>
      </c>
      <c r="O1016" s="53">
        <v>40591.709456018521</v>
      </c>
      <c r="P1016" s="52">
        <v>4</v>
      </c>
      <c r="Q1016" s="51">
        <v>735.3950231481482</v>
      </c>
      <c r="R1016" s="51">
        <v>748.66165509259258</v>
      </c>
      <c r="S1016" s="50" t="s">
        <v>382</v>
      </c>
    </row>
    <row r="1017" spans="1:19" ht="11.25" hidden="1" customHeight="1">
      <c r="A1017" s="54" t="s">
        <v>36</v>
      </c>
      <c r="B1017" s="54" t="s">
        <v>1339</v>
      </c>
      <c r="C1017" s="54"/>
      <c r="D1017" s="54" t="s">
        <v>1156</v>
      </c>
      <c r="E1017" s="54" t="s">
        <v>804</v>
      </c>
      <c r="F1017" s="54" t="s">
        <v>386</v>
      </c>
      <c r="G1017" s="54" t="s">
        <v>2907</v>
      </c>
      <c r="H1017" s="54" t="s">
        <v>385</v>
      </c>
      <c r="I1017" s="54" t="s">
        <v>384</v>
      </c>
      <c r="J1017" s="54" t="s">
        <v>1338</v>
      </c>
      <c r="K1017" s="54" t="s">
        <v>60</v>
      </c>
      <c r="L1017" s="54" t="s">
        <v>15</v>
      </c>
      <c r="M1017" s="54" t="s">
        <v>40</v>
      </c>
      <c r="N1017" s="54" t="s">
        <v>1668</v>
      </c>
      <c r="O1017" s="53">
        <v>41079.681550925925</v>
      </c>
      <c r="P1017" s="52">
        <v>4</v>
      </c>
      <c r="Q1017" s="51">
        <v>247.42292824074073</v>
      </c>
      <c r="R1017" s="51">
        <v>252.72302083333332</v>
      </c>
      <c r="S1017" s="50" t="s">
        <v>382</v>
      </c>
    </row>
    <row r="1018" spans="1:19" ht="11.25" hidden="1" customHeight="1">
      <c r="A1018" s="54" t="s">
        <v>36</v>
      </c>
      <c r="B1018" s="54" t="s">
        <v>1430</v>
      </c>
      <c r="C1018" s="54"/>
      <c r="D1018" s="54" t="s">
        <v>1156</v>
      </c>
      <c r="E1018" s="54" t="s">
        <v>804</v>
      </c>
      <c r="F1018" s="54" t="s">
        <v>386</v>
      </c>
      <c r="G1018" s="54" t="s">
        <v>2907</v>
      </c>
      <c r="H1018" s="54" t="s">
        <v>385</v>
      </c>
      <c r="I1018" s="54" t="s">
        <v>384</v>
      </c>
      <c r="J1018" s="54" t="s">
        <v>1429</v>
      </c>
      <c r="K1018" s="54" t="s">
        <v>60</v>
      </c>
      <c r="L1018" s="54" t="s">
        <v>15</v>
      </c>
      <c r="M1018" s="54" t="s">
        <v>40</v>
      </c>
      <c r="N1018" s="54" t="s">
        <v>2146</v>
      </c>
      <c r="O1018" s="53">
        <v>41089.503495370373</v>
      </c>
      <c r="P1018" s="52">
        <v>4</v>
      </c>
      <c r="Q1018" s="51">
        <v>237.6009837962963</v>
      </c>
      <c r="R1018" s="51">
        <v>239.76839120370371</v>
      </c>
      <c r="S1018" s="50" t="s">
        <v>382</v>
      </c>
    </row>
    <row r="1019" spans="1:19" ht="11.25" hidden="1" customHeight="1">
      <c r="A1019" s="54" t="s">
        <v>1557</v>
      </c>
      <c r="B1019" s="54" t="s">
        <v>1563</v>
      </c>
      <c r="C1019" s="54"/>
      <c r="D1019" s="54" t="s">
        <v>1156</v>
      </c>
      <c r="E1019" s="54" t="s">
        <v>804</v>
      </c>
      <c r="F1019" s="54" t="s">
        <v>386</v>
      </c>
      <c r="G1019" s="54" t="s">
        <v>2907</v>
      </c>
      <c r="H1019" s="54" t="s">
        <v>385</v>
      </c>
      <c r="I1019" s="54" t="s">
        <v>384</v>
      </c>
      <c r="J1019" s="54" t="s">
        <v>1562</v>
      </c>
      <c r="K1019" s="54" t="s">
        <v>60</v>
      </c>
      <c r="L1019" s="54" t="s">
        <v>15</v>
      </c>
      <c r="M1019" s="54" t="s">
        <v>40</v>
      </c>
      <c r="N1019" s="54" t="s">
        <v>1668</v>
      </c>
      <c r="O1019" s="53">
        <v>41114.700590277775</v>
      </c>
      <c r="P1019" s="52">
        <v>4</v>
      </c>
      <c r="Q1019" s="51">
        <v>212.4038888888889</v>
      </c>
      <c r="R1019" s="51">
        <v>218.57167824074074</v>
      </c>
      <c r="S1019" s="50" t="s">
        <v>382</v>
      </c>
    </row>
    <row r="1020" spans="1:19" ht="11.25" hidden="1" customHeight="1">
      <c r="A1020" s="54" t="s">
        <v>1557</v>
      </c>
      <c r="B1020" s="54" t="s">
        <v>1640</v>
      </c>
      <c r="C1020" s="54"/>
      <c r="D1020" s="54" t="s">
        <v>1160</v>
      </c>
      <c r="E1020" s="54" t="s">
        <v>804</v>
      </c>
      <c r="F1020" s="54" t="s">
        <v>386</v>
      </c>
      <c r="G1020" s="54" t="s">
        <v>2907</v>
      </c>
      <c r="H1020" s="54" t="s">
        <v>385</v>
      </c>
      <c r="I1020" s="54" t="s">
        <v>384</v>
      </c>
      <c r="J1020" s="54" t="s">
        <v>1639</v>
      </c>
      <c r="K1020" s="54" t="s">
        <v>60</v>
      </c>
      <c r="L1020" s="54" t="s">
        <v>15</v>
      </c>
      <c r="M1020" s="54" t="s">
        <v>40</v>
      </c>
      <c r="N1020" s="54" t="s">
        <v>1668</v>
      </c>
      <c r="O1020" s="53">
        <v>41136.501782407409</v>
      </c>
      <c r="P1020" s="52">
        <v>4</v>
      </c>
      <c r="Q1020" s="51">
        <v>190.60269675925926</v>
      </c>
      <c r="R1020" s="51">
        <v>204.63789351851855</v>
      </c>
      <c r="S1020" s="50" t="s">
        <v>382</v>
      </c>
    </row>
    <row r="1021" spans="1:19" ht="11.25" hidden="1" customHeight="1">
      <c r="A1021" s="54" t="s">
        <v>1557</v>
      </c>
      <c r="B1021" s="54" t="s">
        <v>1654</v>
      </c>
      <c r="C1021" s="54"/>
      <c r="D1021" s="54" t="s">
        <v>998</v>
      </c>
      <c r="E1021" s="54" t="s">
        <v>804</v>
      </c>
      <c r="F1021" s="54" t="s">
        <v>386</v>
      </c>
      <c r="G1021" s="54" t="s">
        <v>2907</v>
      </c>
      <c r="H1021" s="54" t="s">
        <v>385</v>
      </c>
      <c r="I1021" s="54" t="s">
        <v>384</v>
      </c>
      <c r="J1021" s="54" t="s">
        <v>1653</v>
      </c>
      <c r="K1021" s="54" t="s">
        <v>60</v>
      </c>
      <c r="L1021" s="54" t="s">
        <v>15</v>
      </c>
      <c r="M1021" s="54" t="s">
        <v>40</v>
      </c>
      <c r="N1021" s="54" t="s">
        <v>1668</v>
      </c>
      <c r="O1021" s="53">
        <v>41127.476643518516</v>
      </c>
      <c r="P1021" s="52">
        <v>4</v>
      </c>
      <c r="Q1021" s="51">
        <v>199.62783564814814</v>
      </c>
      <c r="R1021" s="51">
        <v>203.55157407407404</v>
      </c>
      <c r="S1021" s="50" t="s">
        <v>382</v>
      </c>
    </row>
    <row r="1022" spans="1:19" ht="11.25" hidden="1" customHeight="1">
      <c r="A1022" s="54" t="s">
        <v>1557</v>
      </c>
      <c r="B1022" s="54" t="s">
        <v>1667</v>
      </c>
      <c r="C1022" s="54"/>
      <c r="D1022" s="54" t="s">
        <v>1156</v>
      </c>
      <c r="E1022" s="54" t="s">
        <v>804</v>
      </c>
      <c r="F1022" s="54" t="s">
        <v>386</v>
      </c>
      <c r="G1022" s="54" t="s">
        <v>2907</v>
      </c>
      <c r="H1022" s="54" t="s">
        <v>385</v>
      </c>
      <c r="I1022" s="54" t="s">
        <v>384</v>
      </c>
      <c r="J1022" s="54" t="s">
        <v>1666</v>
      </c>
      <c r="K1022" s="54" t="s">
        <v>60</v>
      </c>
      <c r="L1022" s="54" t="s">
        <v>15</v>
      </c>
      <c r="M1022" s="54" t="s">
        <v>15</v>
      </c>
      <c r="N1022" s="54"/>
      <c r="P1022" s="52">
        <v>0</v>
      </c>
      <c r="R1022" s="51">
        <v>199.70174768518518</v>
      </c>
      <c r="S1022" s="50" t="s">
        <v>382</v>
      </c>
    </row>
    <row r="1023" spans="1:19" ht="11.25" hidden="1" customHeight="1">
      <c r="A1023" s="54" t="s">
        <v>1557</v>
      </c>
      <c r="B1023" s="54" t="s">
        <v>1959</v>
      </c>
      <c r="C1023" s="54"/>
      <c r="D1023" s="54" t="s">
        <v>998</v>
      </c>
      <c r="E1023" s="54" t="s">
        <v>804</v>
      </c>
      <c r="F1023" s="54" t="s">
        <v>386</v>
      </c>
      <c r="G1023" s="54" t="s">
        <v>2907</v>
      </c>
      <c r="H1023" s="54" t="s">
        <v>385</v>
      </c>
      <c r="I1023" s="54" t="s">
        <v>384</v>
      </c>
      <c r="J1023" s="54" t="s">
        <v>1960</v>
      </c>
      <c r="K1023" s="54" t="s">
        <v>60</v>
      </c>
      <c r="L1023" s="54" t="s">
        <v>15</v>
      </c>
      <c r="M1023" s="54" t="s">
        <v>40</v>
      </c>
      <c r="N1023" s="54" t="s">
        <v>1668</v>
      </c>
      <c r="O1023" s="53">
        <v>41171.680914351855</v>
      </c>
      <c r="P1023" s="52">
        <v>4</v>
      </c>
      <c r="Q1023" s="51">
        <v>155.42356481481482</v>
      </c>
      <c r="R1023" s="51">
        <v>162.48283564814815</v>
      </c>
      <c r="S1023" s="50" t="s">
        <v>382</v>
      </c>
    </row>
    <row r="1024" spans="1:19" ht="11.25" hidden="1" customHeight="1">
      <c r="A1024" s="54" t="s">
        <v>1557</v>
      </c>
      <c r="B1024" s="54" t="s">
        <v>2184</v>
      </c>
      <c r="C1024" s="54"/>
      <c r="D1024" s="54" t="s">
        <v>998</v>
      </c>
      <c r="E1024" s="54" t="s">
        <v>804</v>
      </c>
      <c r="F1024" s="54" t="s">
        <v>386</v>
      </c>
      <c r="G1024" s="54" t="s">
        <v>2907</v>
      </c>
      <c r="H1024" s="54" t="s">
        <v>385</v>
      </c>
      <c r="I1024" s="54" t="s">
        <v>384</v>
      </c>
      <c r="J1024" s="54" t="s">
        <v>2183</v>
      </c>
      <c r="K1024" s="54" t="s">
        <v>60</v>
      </c>
      <c r="L1024" s="54" t="s">
        <v>15</v>
      </c>
      <c r="M1024" s="54" t="s">
        <v>15</v>
      </c>
      <c r="N1024" s="54"/>
      <c r="P1024" s="52">
        <v>0</v>
      </c>
      <c r="R1024" s="51">
        <v>134.56686342592593</v>
      </c>
      <c r="S1024" s="50" t="s">
        <v>382</v>
      </c>
    </row>
    <row r="1025" spans="1:19" ht="11.25" hidden="1" customHeight="1">
      <c r="A1025" s="54" t="s">
        <v>1557</v>
      </c>
      <c r="B1025" s="54" t="s">
        <v>2182</v>
      </c>
      <c r="C1025" s="54"/>
      <c r="D1025" s="54" t="s">
        <v>1156</v>
      </c>
      <c r="E1025" s="54" t="s">
        <v>804</v>
      </c>
      <c r="F1025" s="54" t="s">
        <v>386</v>
      </c>
      <c r="G1025" s="54" t="s">
        <v>2907</v>
      </c>
      <c r="H1025" s="54" t="s">
        <v>385</v>
      </c>
      <c r="I1025" s="54" t="s">
        <v>384</v>
      </c>
      <c r="J1025" s="54" t="s">
        <v>2181</v>
      </c>
      <c r="K1025" s="54" t="s">
        <v>60</v>
      </c>
      <c r="L1025" s="54" t="s">
        <v>15</v>
      </c>
      <c r="M1025" s="54" t="s">
        <v>15</v>
      </c>
      <c r="N1025" s="54"/>
      <c r="P1025" s="52">
        <v>0</v>
      </c>
      <c r="R1025" s="51">
        <v>133.56108796296297</v>
      </c>
      <c r="S1025" s="50" t="s">
        <v>382</v>
      </c>
    </row>
    <row r="1026" spans="1:19" ht="11.25" hidden="1" customHeight="1">
      <c r="A1026" s="54" t="s">
        <v>1557</v>
      </c>
      <c r="B1026" s="54" t="s">
        <v>2240</v>
      </c>
      <c r="C1026" s="54"/>
      <c r="D1026" s="54" t="s">
        <v>1156</v>
      </c>
      <c r="E1026" s="54" t="s">
        <v>804</v>
      </c>
      <c r="F1026" s="54" t="s">
        <v>386</v>
      </c>
      <c r="G1026" s="54" t="s">
        <v>2907</v>
      </c>
      <c r="H1026" s="54" t="s">
        <v>385</v>
      </c>
      <c r="I1026" s="54" t="s">
        <v>384</v>
      </c>
      <c r="J1026" s="54" t="s">
        <v>2239</v>
      </c>
      <c r="K1026" s="54" t="s">
        <v>60</v>
      </c>
      <c r="L1026" s="54" t="s">
        <v>15</v>
      </c>
      <c r="M1026" s="54" t="s">
        <v>15</v>
      </c>
      <c r="N1026" s="54"/>
      <c r="P1026" s="52">
        <v>0</v>
      </c>
      <c r="R1026" s="51">
        <v>128.51541666666665</v>
      </c>
      <c r="S1026" s="50" t="s">
        <v>382</v>
      </c>
    </row>
    <row r="1027" spans="1:19" ht="11.25" hidden="1" customHeight="1">
      <c r="A1027" s="54" t="s">
        <v>1557</v>
      </c>
      <c r="B1027" s="54" t="s">
        <v>2386</v>
      </c>
      <c r="C1027" s="54"/>
      <c r="D1027" s="54" t="s">
        <v>998</v>
      </c>
      <c r="E1027" s="54" t="s">
        <v>804</v>
      </c>
      <c r="F1027" s="54" t="s">
        <v>386</v>
      </c>
      <c r="G1027" s="54" t="s">
        <v>2907</v>
      </c>
      <c r="H1027" s="54" t="s">
        <v>385</v>
      </c>
      <c r="I1027" s="54" t="s">
        <v>384</v>
      </c>
      <c r="J1027" s="54" t="s">
        <v>2183</v>
      </c>
      <c r="K1027" s="54" t="s">
        <v>60</v>
      </c>
      <c r="L1027" s="54" t="s">
        <v>15</v>
      </c>
      <c r="M1027" s="54" t="s">
        <v>15</v>
      </c>
      <c r="N1027" s="54"/>
      <c r="P1027" s="52">
        <v>0</v>
      </c>
      <c r="R1027" s="51">
        <v>112.76127314814816</v>
      </c>
      <c r="S1027" s="50" t="s">
        <v>382</v>
      </c>
    </row>
    <row r="1028" spans="1:19" ht="11.25" hidden="1" customHeight="1">
      <c r="A1028" s="54" t="s">
        <v>1557</v>
      </c>
      <c r="B1028" s="54" t="s">
        <v>4082</v>
      </c>
      <c r="C1028" s="54"/>
      <c r="D1028" s="54" t="s">
        <v>998</v>
      </c>
      <c r="E1028" s="54" t="s">
        <v>804</v>
      </c>
      <c r="F1028" s="54" t="s">
        <v>386</v>
      </c>
      <c r="G1028" s="54" t="s">
        <v>2907</v>
      </c>
      <c r="H1028" s="54" t="s">
        <v>385</v>
      </c>
      <c r="I1028" s="54" t="s">
        <v>384</v>
      </c>
      <c r="J1028" s="54" t="s">
        <v>4081</v>
      </c>
      <c r="K1028" s="54" t="s">
        <v>60</v>
      </c>
      <c r="L1028" s="54" t="s">
        <v>15</v>
      </c>
      <c r="M1028" s="54" t="s">
        <v>15</v>
      </c>
      <c r="N1028" s="54"/>
      <c r="P1028" s="52">
        <v>0</v>
      </c>
      <c r="R1028" s="51">
        <v>21.684374999999999</v>
      </c>
      <c r="S1028" s="50" t="s">
        <v>382</v>
      </c>
    </row>
    <row r="1029" spans="1:19" ht="11.25" hidden="1" customHeight="1">
      <c r="A1029" s="54" t="s">
        <v>1557</v>
      </c>
      <c r="B1029" s="54" t="s">
        <v>5619</v>
      </c>
      <c r="C1029" s="54"/>
      <c r="D1029" s="54" t="s">
        <v>998</v>
      </c>
      <c r="E1029" s="54" t="s">
        <v>804</v>
      </c>
      <c r="F1029" s="54" t="s">
        <v>386</v>
      </c>
      <c r="G1029" s="54" t="s">
        <v>2907</v>
      </c>
      <c r="H1029" s="54" t="s">
        <v>385</v>
      </c>
      <c r="I1029" s="54" t="s">
        <v>384</v>
      </c>
      <c r="J1029" s="54" t="s">
        <v>5618</v>
      </c>
      <c r="K1029" s="54" t="s">
        <v>60</v>
      </c>
      <c r="L1029" s="54" t="s">
        <v>15</v>
      </c>
      <c r="M1029" s="54" t="s">
        <v>228</v>
      </c>
      <c r="N1029" s="54" t="s">
        <v>4507</v>
      </c>
      <c r="O1029" s="53">
        <v>41325.463969907411</v>
      </c>
      <c r="P1029" s="52">
        <v>0</v>
      </c>
      <c r="Q1029" s="51">
        <v>1.6405092592592592</v>
      </c>
      <c r="R1029" s="51">
        <v>1.6757638888888888</v>
      </c>
      <c r="S1029" s="50" t="s">
        <v>382</v>
      </c>
    </row>
    <row r="1030" spans="1:19" ht="11.25" hidden="1" customHeight="1">
      <c r="A1030" s="54" t="s">
        <v>1557</v>
      </c>
      <c r="B1030" s="54" t="s">
        <v>5772</v>
      </c>
      <c r="C1030" s="54"/>
      <c r="D1030" s="54" t="s">
        <v>1156</v>
      </c>
      <c r="E1030" s="54" t="s">
        <v>804</v>
      </c>
      <c r="F1030" s="54" t="s">
        <v>386</v>
      </c>
      <c r="G1030" s="54" t="s">
        <v>2932</v>
      </c>
      <c r="H1030" s="54" t="s">
        <v>3024</v>
      </c>
      <c r="I1030" s="54" t="s">
        <v>3172</v>
      </c>
      <c r="J1030" s="54" t="s">
        <v>5771</v>
      </c>
      <c r="K1030" s="54" t="s">
        <v>25</v>
      </c>
      <c r="L1030" s="54" t="s">
        <v>15</v>
      </c>
      <c r="M1030" s="54" t="s">
        <v>226</v>
      </c>
      <c r="N1030" s="54" t="s">
        <v>4539</v>
      </c>
      <c r="O1030" s="53">
        <v>41326.660370370373</v>
      </c>
      <c r="P1030" s="52">
        <v>0</v>
      </c>
      <c r="Q1030" s="51">
        <v>0.44410879629629624</v>
      </c>
      <c r="R1030" s="51">
        <v>0.54358796296296297</v>
      </c>
      <c r="S1030" s="50" t="s">
        <v>382</v>
      </c>
    </row>
    <row r="1031" spans="1:19" ht="11.25" hidden="1" customHeight="1">
      <c r="A1031" s="54" t="s">
        <v>3751</v>
      </c>
      <c r="B1031" s="54" t="s">
        <v>3760</v>
      </c>
      <c r="C1031" s="54"/>
      <c r="D1031" s="54" t="s">
        <v>620</v>
      </c>
      <c r="E1031" s="54" t="s">
        <v>1516</v>
      </c>
      <c r="F1031" s="54" t="s">
        <v>398</v>
      </c>
      <c r="G1031" s="54" t="s">
        <v>603</v>
      </c>
      <c r="H1031" s="54" t="s">
        <v>2909</v>
      </c>
      <c r="I1031" s="54" t="s">
        <v>3753</v>
      </c>
      <c r="J1031" s="54" t="s">
        <v>3759</v>
      </c>
      <c r="K1031" s="54" t="s">
        <v>18</v>
      </c>
      <c r="L1031" s="54" t="s">
        <v>56</v>
      </c>
      <c r="M1031" s="54" t="s">
        <v>225</v>
      </c>
      <c r="N1031" s="54" t="s">
        <v>4502</v>
      </c>
      <c r="O1031" s="53">
        <v>41296.486342592594</v>
      </c>
      <c r="P1031" s="52">
        <v>0</v>
      </c>
      <c r="Q1031" s="51">
        <v>30.618136574074075</v>
      </c>
      <c r="R1031" s="51">
        <v>37.406053240740739</v>
      </c>
      <c r="S1031" s="50" t="s">
        <v>382</v>
      </c>
    </row>
    <row r="1032" spans="1:19" ht="11.25" hidden="1" customHeight="1">
      <c r="A1032" s="54" t="s">
        <v>3751</v>
      </c>
      <c r="B1032" s="54" t="s">
        <v>3758</v>
      </c>
      <c r="C1032" s="54"/>
      <c r="D1032" s="54" t="s">
        <v>620</v>
      </c>
      <c r="E1032" s="54" t="s">
        <v>1516</v>
      </c>
      <c r="F1032" s="54" t="s">
        <v>398</v>
      </c>
      <c r="G1032" s="54" t="s">
        <v>603</v>
      </c>
      <c r="H1032" s="54" t="s">
        <v>2909</v>
      </c>
      <c r="I1032" s="54" t="s">
        <v>3001</v>
      </c>
      <c r="J1032" s="54" t="s">
        <v>3757</v>
      </c>
      <c r="K1032" s="54" t="s">
        <v>18</v>
      </c>
      <c r="L1032" s="54" t="s">
        <v>56</v>
      </c>
      <c r="M1032" s="54" t="s">
        <v>225</v>
      </c>
      <c r="N1032" s="54" t="s">
        <v>4502</v>
      </c>
      <c r="O1032" s="53">
        <v>41316.441840277781</v>
      </c>
      <c r="P1032" s="52">
        <v>0</v>
      </c>
      <c r="Q1032" s="51">
        <v>10.662638888888889</v>
      </c>
      <c r="R1032" s="51">
        <v>37.395810185185184</v>
      </c>
      <c r="S1032" s="50" t="s">
        <v>382</v>
      </c>
    </row>
    <row r="1033" spans="1:19" ht="11.25" hidden="1" customHeight="1">
      <c r="A1033" s="54" t="s">
        <v>3751</v>
      </c>
      <c r="B1033" s="54" t="s">
        <v>3756</v>
      </c>
      <c r="C1033" s="54"/>
      <c r="D1033" s="54" t="s">
        <v>620</v>
      </c>
      <c r="E1033" s="54" t="s">
        <v>1516</v>
      </c>
      <c r="F1033" s="54" t="s">
        <v>398</v>
      </c>
      <c r="G1033" s="54" t="s">
        <v>603</v>
      </c>
      <c r="H1033" s="54" t="s">
        <v>2909</v>
      </c>
      <c r="I1033" s="54" t="s">
        <v>3753</v>
      </c>
      <c r="J1033" s="54" t="s">
        <v>3755</v>
      </c>
      <c r="K1033" s="54" t="s">
        <v>18</v>
      </c>
      <c r="L1033" s="54" t="s">
        <v>56</v>
      </c>
      <c r="M1033" s="54" t="s">
        <v>225</v>
      </c>
      <c r="N1033" s="54" t="s">
        <v>4502</v>
      </c>
      <c r="O1033" s="53">
        <v>41290.668761574074</v>
      </c>
      <c r="P1033" s="52">
        <v>0</v>
      </c>
      <c r="Q1033" s="51">
        <v>36.435717592592596</v>
      </c>
      <c r="R1033" s="51">
        <v>37.391840277777774</v>
      </c>
      <c r="S1033" s="50" t="s">
        <v>382</v>
      </c>
    </row>
    <row r="1034" spans="1:19" ht="11.25" hidden="1" customHeight="1">
      <c r="A1034" s="54" t="s">
        <v>3751</v>
      </c>
      <c r="B1034" s="54" t="s">
        <v>3754</v>
      </c>
      <c r="C1034" s="54"/>
      <c r="D1034" s="54" t="s">
        <v>620</v>
      </c>
      <c r="E1034" s="54" t="s">
        <v>1516</v>
      </c>
      <c r="F1034" s="54" t="s">
        <v>398</v>
      </c>
      <c r="G1034" s="54" t="s">
        <v>603</v>
      </c>
      <c r="H1034" s="54" t="s">
        <v>2909</v>
      </c>
      <c r="I1034" s="54" t="s">
        <v>3753</v>
      </c>
      <c r="J1034" s="54" t="s">
        <v>3752</v>
      </c>
      <c r="K1034" s="54" t="s">
        <v>18</v>
      </c>
      <c r="L1034" s="54" t="s">
        <v>56</v>
      </c>
      <c r="M1034" s="54" t="s">
        <v>225</v>
      </c>
      <c r="N1034" s="54" t="s">
        <v>4502</v>
      </c>
      <c r="O1034" s="53">
        <v>41290.667708333334</v>
      </c>
      <c r="P1034" s="52">
        <v>0</v>
      </c>
      <c r="Q1034" s="51">
        <v>36.436770833333334</v>
      </c>
      <c r="R1034" s="51">
        <v>37.382141203703704</v>
      </c>
      <c r="S1034" s="50" t="s">
        <v>382</v>
      </c>
    </row>
    <row r="1035" spans="1:19" ht="11.25" hidden="1" customHeight="1">
      <c r="A1035" s="54" t="s">
        <v>3751</v>
      </c>
      <c r="B1035" s="54" t="s">
        <v>3750</v>
      </c>
      <c r="C1035" s="54"/>
      <c r="D1035" s="54" t="s">
        <v>620</v>
      </c>
      <c r="E1035" s="54" t="s">
        <v>1516</v>
      </c>
      <c r="F1035" s="54" t="s">
        <v>398</v>
      </c>
      <c r="G1035" s="54" t="s">
        <v>603</v>
      </c>
      <c r="H1035" s="54" t="s">
        <v>2909</v>
      </c>
      <c r="I1035" s="54" t="s">
        <v>3749</v>
      </c>
      <c r="J1035" s="54" t="s">
        <v>3748</v>
      </c>
      <c r="K1035" s="54" t="s">
        <v>18</v>
      </c>
      <c r="L1035" s="54" t="s">
        <v>56</v>
      </c>
      <c r="M1035" s="54" t="s">
        <v>1441</v>
      </c>
      <c r="N1035" s="54" t="s">
        <v>1670</v>
      </c>
      <c r="O1035" s="53">
        <v>41290.627858796295</v>
      </c>
      <c r="P1035" s="52">
        <v>0</v>
      </c>
      <c r="Q1035" s="51">
        <v>36.47662037037037</v>
      </c>
      <c r="R1035" s="51">
        <v>37.378460648148149</v>
      </c>
      <c r="S1035" s="50" t="s">
        <v>382</v>
      </c>
    </row>
    <row r="1036" spans="1:19" ht="11.25" hidden="1" customHeight="1">
      <c r="A1036" s="54" t="s">
        <v>3751</v>
      </c>
      <c r="B1036" s="54" t="s">
        <v>4079</v>
      </c>
      <c r="C1036" s="54"/>
      <c r="D1036" s="54" t="s">
        <v>4078</v>
      </c>
      <c r="E1036" s="54" t="s">
        <v>4077</v>
      </c>
      <c r="F1036" s="54" t="s">
        <v>398</v>
      </c>
      <c r="G1036" s="54" t="s">
        <v>603</v>
      </c>
      <c r="H1036" s="54" t="s">
        <v>602</v>
      </c>
      <c r="I1036" s="54" t="s">
        <v>649</v>
      </c>
      <c r="J1036" s="54" t="s">
        <v>4076</v>
      </c>
      <c r="K1036" s="54" t="s">
        <v>60</v>
      </c>
      <c r="L1036" s="54" t="s">
        <v>15</v>
      </c>
      <c r="M1036" s="54" t="s">
        <v>20</v>
      </c>
      <c r="N1036" s="54" t="s">
        <v>4075</v>
      </c>
      <c r="O1036" s="53">
        <v>41299.717534722222</v>
      </c>
      <c r="P1036" s="52">
        <v>1</v>
      </c>
      <c r="Q1036" s="51">
        <v>27.386944444444442</v>
      </c>
      <c r="R1036" s="51">
        <v>27.386944444444442</v>
      </c>
      <c r="S1036" s="50" t="s">
        <v>382</v>
      </c>
    </row>
    <row r="1037" spans="1:19" hidden="1"/>
    <row r="1038" spans="1:19" ht="12.75" hidden="1" customHeight="1"/>
    <row r="1039" spans="1:19" ht="12.75" hidden="1" customHeight="1"/>
  </sheetData>
  <autoFilter ref="A1:T1039">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sheetPr filterMode="1">
    <outlinePr summaryBelow="0" summaryRight="0"/>
    <pageSetUpPr autoPageBreaks="0"/>
  </sheetPr>
  <dimension ref="A1:S1045"/>
  <sheetViews>
    <sheetView showOutlineSymbols="0" workbookViewId="0">
      <selection activeCell="C173" sqref="A173:XFD173"/>
    </sheetView>
  </sheetViews>
  <sheetFormatPr defaultRowHeight="12.75" customHeight="1"/>
  <cols>
    <col min="1" max="1" width="10" style="42" customWidth="1"/>
    <col min="2" max="2" width="13.5703125" style="42" bestFit="1" customWidth="1"/>
    <col min="3" max="3" width="65.42578125" style="42" customWidth="1"/>
    <col min="4" max="4" width="16.28515625" style="42" customWidth="1"/>
    <col min="5" max="5" width="10" style="42" customWidth="1"/>
    <col min="6" max="9" width="10" style="42" hidden="1" customWidth="1"/>
    <col min="10" max="256" width="10" style="42" customWidth="1"/>
    <col min="257" max="16384" width="9.140625" style="42"/>
  </cols>
  <sheetData>
    <row r="1" spans="1:19" ht="11.25" customHeight="1">
      <c r="A1" s="47" t="s">
        <v>0</v>
      </c>
      <c r="B1" s="47" t="s">
        <v>1</v>
      </c>
      <c r="C1" s="47"/>
      <c r="D1" s="47" t="s">
        <v>1311</v>
      </c>
      <c r="E1" s="47" t="s">
        <v>1310</v>
      </c>
      <c r="F1" s="47" t="s">
        <v>1309</v>
      </c>
      <c r="G1" s="47" t="s">
        <v>1308</v>
      </c>
      <c r="H1" s="47" t="s">
        <v>1307</v>
      </c>
      <c r="I1" s="47" t="s">
        <v>1306</v>
      </c>
      <c r="J1" s="47" t="s">
        <v>2</v>
      </c>
      <c r="K1" s="47" t="s">
        <v>3</v>
      </c>
      <c r="L1" s="47" t="s">
        <v>4</v>
      </c>
      <c r="M1" s="47" t="s">
        <v>5</v>
      </c>
      <c r="N1" s="47" t="s">
        <v>6</v>
      </c>
      <c r="O1" s="47" t="s">
        <v>7</v>
      </c>
      <c r="P1" s="48" t="s">
        <v>8</v>
      </c>
      <c r="Q1" s="48" t="s">
        <v>9</v>
      </c>
      <c r="R1" s="48" t="s">
        <v>10</v>
      </c>
      <c r="S1" s="47" t="s">
        <v>1305</v>
      </c>
    </row>
    <row r="2" spans="1:19" ht="11.25" hidden="1" customHeight="1">
      <c r="A2" s="11" t="s">
        <v>5484</v>
      </c>
      <c r="B2" s="11" t="s">
        <v>5483</v>
      </c>
      <c r="C2" s="22" t="str">
        <f>IF(ISERROR(VLOOKUP(B2,'070213'!B:C,2,FALSE)),"new",VLOOKUP(B2,'070213'!B:C,2,FALSE))</f>
        <v>new</v>
      </c>
      <c r="D2" s="11" t="s">
        <v>5482</v>
      </c>
      <c r="E2" s="11" t="s">
        <v>5481</v>
      </c>
      <c r="F2" s="11" t="s">
        <v>1244</v>
      </c>
      <c r="G2" s="11" t="s">
        <v>4866</v>
      </c>
      <c r="H2" s="11" t="s">
        <v>4982</v>
      </c>
      <c r="I2" s="11" t="s">
        <v>4981</v>
      </c>
      <c r="J2" s="11" t="s">
        <v>212</v>
      </c>
      <c r="K2" s="11" t="s">
        <v>18</v>
      </c>
      <c r="L2" s="11" t="s">
        <v>15</v>
      </c>
      <c r="M2" s="11" t="s">
        <v>216</v>
      </c>
      <c r="N2" s="11" t="s">
        <v>2961</v>
      </c>
      <c r="O2" s="46">
        <v>41303.11173611111</v>
      </c>
      <c r="P2" s="45">
        <v>0</v>
      </c>
      <c r="Q2" s="44">
        <v>23.000046296296297</v>
      </c>
      <c r="R2" s="44">
        <v>24.818958333333335</v>
      </c>
      <c r="S2" s="43" t="s">
        <v>4817</v>
      </c>
    </row>
    <row r="3" spans="1:19" ht="11.25" hidden="1" customHeight="1">
      <c r="A3" s="11" t="s">
        <v>5480</v>
      </c>
      <c r="B3" s="11" t="s">
        <v>5479</v>
      </c>
      <c r="C3" s="11"/>
      <c r="D3" s="11" t="s">
        <v>5478</v>
      </c>
      <c r="E3" s="11" t="s">
        <v>5477</v>
      </c>
      <c r="F3" s="11" t="s">
        <v>386</v>
      </c>
      <c r="G3" s="11" t="s">
        <v>3080</v>
      </c>
      <c r="H3" s="11" t="s">
        <v>3089</v>
      </c>
      <c r="I3" s="11" t="s">
        <v>3088</v>
      </c>
      <c r="J3" s="11" t="s">
        <v>5476</v>
      </c>
      <c r="K3" s="11" t="s">
        <v>25</v>
      </c>
      <c r="L3" s="11" t="s">
        <v>15</v>
      </c>
      <c r="M3" s="11" t="s">
        <v>20</v>
      </c>
      <c r="N3" s="11" t="s">
        <v>5475</v>
      </c>
      <c r="O3" s="46">
        <v>41165.928865740738</v>
      </c>
      <c r="P3" s="45">
        <v>1</v>
      </c>
      <c r="Q3" s="44">
        <v>160.18291666666667</v>
      </c>
      <c r="R3" s="44">
        <v>160.18291666666667</v>
      </c>
      <c r="S3" s="43" t="s">
        <v>4817</v>
      </c>
    </row>
    <row r="4" spans="1:19" ht="11.25" hidden="1" customHeight="1">
      <c r="A4" s="11" t="s">
        <v>5473</v>
      </c>
      <c r="B4" s="11" t="s">
        <v>5474</v>
      </c>
      <c r="C4" s="11"/>
      <c r="D4" s="11" t="s">
        <v>5469</v>
      </c>
      <c r="E4" s="11" t="s">
        <v>5468</v>
      </c>
      <c r="F4" s="11" t="s">
        <v>1244</v>
      </c>
      <c r="G4" s="11" t="s">
        <v>2912</v>
      </c>
      <c r="H4" s="11" t="s">
        <v>2966</v>
      </c>
      <c r="I4" s="11" t="s">
        <v>4483</v>
      </c>
      <c r="J4" s="11" t="s">
        <v>212</v>
      </c>
      <c r="K4" s="11" t="s">
        <v>25</v>
      </c>
      <c r="L4" s="11" t="s">
        <v>15</v>
      </c>
      <c r="M4" s="11" t="s">
        <v>226</v>
      </c>
      <c r="N4" s="11" t="s">
        <v>4838</v>
      </c>
      <c r="O4" s="46">
        <v>41247.286493055559</v>
      </c>
      <c r="P4" s="45">
        <v>0</v>
      </c>
      <c r="Q4" s="44">
        <v>78.82528935185185</v>
      </c>
      <c r="R4" s="44">
        <v>93.121504629629641</v>
      </c>
      <c r="S4" s="43" t="s">
        <v>4817</v>
      </c>
    </row>
    <row r="5" spans="1:19" ht="11.25" hidden="1" customHeight="1">
      <c r="A5" s="11" t="s">
        <v>5473</v>
      </c>
      <c r="B5" s="11" t="s">
        <v>5472</v>
      </c>
      <c r="C5" s="11"/>
      <c r="D5" s="11" t="s">
        <v>5469</v>
      </c>
      <c r="E5" s="11" t="s">
        <v>5468</v>
      </c>
      <c r="F5" s="11" t="s">
        <v>1244</v>
      </c>
      <c r="G5" s="11" t="s">
        <v>2912</v>
      </c>
      <c r="H5" s="11" t="s">
        <v>2956</v>
      </c>
      <c r="I5" s="11" t="s">
        <v>4742</v>
      </c>
      <c r="J5" s="11" t="s">
        <v>5467</v>
      </c>
      <c r="K5" s="11" t="s">
        <v>25</v>
      </c>
      <c r="L5" s="11" t="s">
        <v>15</v>
      </c>
      <c r="M5" s="11" t="s">
        <v>226</v>
      </c>
      <c r="N5" s="11" t="s">
        <v>4838</v>
      </c>
      <c r="O5" s="46">
        <v>41304.334328703706</v>
      </c>
      <c r="P5" s="45">
        <v>0</v>
      </c>
      <c r="Q5" s="44">
        <v>21.777453703703703</v>
      </c>
      <c r="R5" s="44">
        <v>77.248750000000001</v>
      </c>
      <c r="S5" s="43" t="s">
        <v>4817</v>
      </c>
    </row>
    <row r="6" spans="1:19" ht="11.25" hidden="1" customHeight="1">
      <c r="A6" s="11" t="s">
        <v>5471</v>
      </c>
      <c r="B6" s="11" t="s">
        <v>5470</v>
      </c>
      <c r="C6" s="11"/>
      <c r="D6" s="11" t="s">
        <v>5469</v>
      </c>
      <c r="E6" s="11" t="s">
        <v>5468</v>
      </c>
      <c r="F6" s="11" t="s">
        <v>1244</v>
      </c>
      <c r="G6" s="11" t="s">
        <v>2912</v>
      </c>
      <c r="H6" s="11" t="s">
        <v>2956</v>
      </c>
      <c r="I6" s="11" t="s">
        <v>4742</v>
      </c>
      <c r="J6" s="11" t="s">
        <v>5467</v>
      </c>
      <c r="K6" s="11" t="s">
        <v>25</v>
      </c>
      <c r="L6" s="11" t="s">
        <v>15</v>
      </c>
      <c r="M6" s="11" t="s">
        <v>226</v>
      </c>
      <c r="N6" s="11" t="s">
        <v>4838</v>
      </c>
      <c r="O6" s="46">
        <v>41325.285428240742</v>
      </c>
      <c r="P6" s="45">
        <v>0</v>
      </c>
      <c r="Q6" s="44">
        <v>0.82635416666666672</v>
      </c>
      <c r="R6" s="44">
        <v>15.048993055555556</v>
      </c>
      <c r="S6" s="43" t="s">
        <v>4817</v>
      </c>
    </row>
    <row r="7" spans="1:19" ht="11.25" hidden="1" customHeight="1">
      <c r="A7" s="11" t="s">
        <v>1812</v>
      </c>
      <c r="B7" s="11" t="s">
        <v>5466</v>
      </c>
      <c r="C7" s="11"/>
      <c r="D7" s="11" t="s">
        <v>1180</v>
      </c>
      <c r="E7" s="11" t="s">
        <v>1179</v>
      </c>
      <c r="F7" s="11" t="s">
        <v>1244</v>
      </c>
      <c r="G7" s="11" t="s">
        <v>861</v>
      </c>
      <c r="H7" s="11" t="s">
        <v>4832</v>
      </c>
      <c r="I7" s="11" t="s">
        <v>4832</v>
      </c>
      <c r="J7" s="11" t="s">
        <v>5465</v>
      </c>
      <c r="K7" s="11" t="s">
        <v>60</v>
      </c>
      <c r="L7" s="11" t="s">
        <v>15</v>
      </c>
      <c r="M7" s="11" t="s">
        <v>228</v>
      </c>
      <c r="N7" s="11"/>
      <c r="O7" s="46">
        <v>41253.127025462964</v>
      </c>
      <c r="P7" s="45">
        <v>0</v>
      </c>
      <c r="Q7" s="44">
        <v>72.984756944444442</v>
      </c>
      <c r="R7" s="44">
        <v>127.1917824074074</v>
      </c>
      <c r="S7" s="43" t="s">
        <v>4817</v>
      </c>
    </row>
    <row r="8" spans="1:19" ht="11.25" hidden="1" customHeight="1">
      <c r="A8" s="11" t="s">
        <v>1067</v>
      </c>
      <c r="B8" s="11" t="s">
        <v>5464</v>
      </c>
      <c r="C8" s="11"/>
      <c r="D8" s="11" t="s">
        <v>1069</v>
      </c>
      <c r="E8" s="11" t="s">
        <v>1068</v>
      </c>
      <c r="F8" s="11" t="s">
        <v>398</v>
      </c>
      <c r="G8" s="11" t="s">
        <v>574</v>
      </c>
      <c r="H8" s="11" t="s">
        <v>574</v>
      </c>
      <c r="I8" s="11" t="s">
        <v>3182</v>
      </c>
      <c r="J8" s="11" t="s">
        <v>5463</v>
      </c>
      <c r="K8" s="11" t="s">
        <v>14</v>
      </c>
      <c r="L8" s="11" t="s">
        <v>15</v>
      </c>
      <c r="M8" s="11" t="s">
        <v>226</v>
      </c>
      <c r="N8" s="11" t="s">
        <v>4838</v>
      </c>
      <c r="O8" s="46">
        <v>41261.355243055557</v>
      </c>
      <c r="P8" s="45">
        <v>0</v>
      </c>
      <c r="Q8" s="44">
        <v>64.756539351851856</v>
      </c>
      <c r="R8" s="44">
        <v>70.052708333333328</v>
      </c>
      <c r="S8" s="43" t="s">
        <v>4817</v>
      </c>
    </row>
    <row r="9" spans="1:19" ht="11.25" hidden="1" customHeight="1">
      <c r="A9" s="11" t="s">
        <v>5462</v>
      </c>
      <c r="B9" s="11" t="s">
        <v>5461</v>
      </c>
      <c r="C9" s="11"/>
      <c r="D9" s="11" t="s">
        <v>5460</v>
      </c>
      <c r="E9" s="11" t="s">
        <v>5459</v>
      </c>
      <c r="F9" s="11" t="s">
        <v>2915</v>
      </c>
      <c r="G9" s="11" t="s">
        <v>3426</v>
      </c>
      <c r="H9" s="11" t="s">
        <v>5386</v>
      </c>
      <c r="I9" s="11" t="s">
        <v>5386</v>
      </c>
      <c r="J9" s="11" t="s">
        <v>212</v>
      </c>
      <c r="K9" s="11" t="s">
        <v>25</v>
      </c>
      <c r="L9" s="11" t="s">
        <v>15</v>
      </c>
      <c r="M9" s="11" t="s">
        <v>20</v>
      </c>
      <c r="N9" s="11" t="s">
        <v>5458</v>
      </c>
      <c r="O9" s="46">
        <v>41184.29010416667</v>
      </c>
      <c r="P9" s="45">
        <v>1</v>
      </c>
      <c r="Q9" s="44">
        <v>141.82167824074074</v>
      </c>
      <c r="R9" s="44">
        <v>141.8633449074074</v>
      </c>
      <c r="S9" s="43" t="s">
        <v>4817</v>
      </c>
    </row>
    <row r="10" spans="1:19" ht="11.25" hidden="1" customHeight="1">
      <c r="A10" s="11" t="s">
        <v>5451</v>
      </c>
      <c r="B10" s="11" t="s">
        <v>5457</v>
      </c>
      <c r="C10" s="11"/>
      <c r="D10" s="11" t="s">
        <v>482</v>
      </c>
      <c r="E10" s="11" t="s">
        <v>511</v>
      </c>
      <c r="F10" s="11" t="s">
        <v>1244</v>
      </c>
      <c r="G10" s="11" t="s">
        <v>405</v>
      </c>
      <c r="H10" s="11" t="s">
        <v>3175</v>
      </c>
      <c r="I10" s="11" t="s">
        <v>3175</v>
      </c>
      <c r="J10" s="11" t="s">
        <v>5456</v>
      </c>
      <c r="K10" s="11" t="s">
        <v>14</v>
      </c>
      <c r="L10" s="11" t="s">
        <v>15</v>
      </c>
      <c r="M10" s="11" t="s">
        <v>216</v>
      </c>
      <c r="N10" s="11" t="s">
        <v>3556</v>
      </c>
      <c r="O10" s="46">
        <v>41324.947650462964</v>
      </c>
      <c r="P10" s="45">
        <v>0</v>
      </c>
      <c r="Q10" s="44">
        <v>1.1641319444444445</v>
      </c>
      <c r="R10" s="44">
        <v>37.56306712962963</v>
      </c>
      <c r="S10" s="43" t="s">
        <v>4817</v>
      </c>
    </row>
    <row r="11" spans="1:19" ht="11.25" hidden="1" customHeight="1">
      <c r="A11" s="11" t="s">
        <v>5451</v>
      </c>
      <c r="B11" s="11" t="s">
        <v>5455</v>
      </c>
      <c r="C11" s="11"/>
      <c r="D11" s="11" t="s">
        <v>482</v>
      </c>
      <c r="E11" s="11" t="s">
        <v>511</v>
      </c>
      <c r="F11" s="11" t="s">
        <v>1244</v>
      </c>
      <c r="G11" s="11" t="s">
        <v>405</v>
      </c>
      <c r="H11" s="11" t="s">
        <v>5222</v>
      </c>
      <c r="I11" s="11" t="s">
        <v>5222</v>
      </c>
      <c r="J11" s="11" t="s">
        <v>5454</v>
      </c>
      <c r="K11" s="11" t="s">
        <v>25</v>
      </c>
      <c r="L11" s="11" t="s">
        <v>15</v>
      </c>
      <c r="M11" s="11" t="s">
        <v>20</v>
      </c>
      <c r="N11" s="11" t="s">
        <v>198</v>
      </c>
      <c r="O11" s="46">
        <v>41305.38962962963</v>
      </c>
      <c r="P11" s="45">
        <v>1</v>
      </c>
      <c r="Q11" s="44">
        <v>20.722152777777779</v>
      </c>
      <c r="R11" s="44">
        <v>20.722152777777779</v>
      </c>
      <c r="S11" s="43" t="s">
        <v>4817</v>
      </c>
    </row>
    <row r="12" spans="1:19" ht="11.25" hidden="1" customHeight="1">
      <c r="A12" s="11" t="s">
        <v>5159</v>
      </c>
      <c r="B12" s="11" t="s">
        <v>5453</v>
      </c>
      <c r="C12" s="11"/>
      <c r="D12" s="11" t="s">
        <v>5177</v>
      </c>
      <c r="E12" s="11" t="s">
        <v>5156</v>
      </c>
      <c r="F12" s="11" t="s">
        <v>386</v>
      </c>
      <c r="G12" s="11" t="s">
        <v>3080</v>
      </c>
      <c r="H12" s="11" t="s">
        <v>3089</v>
      </c>
      <c r="I12" s="11" t="s">
        <v>3088</v>
      </c>
      <c r="J12" s="11" t="s">
        <v>5452</v>
      </c>
      <c r="K12" s="11" t="s">
        <v>25</v>
      </c>
      <c r="L12" s="11" t="s">
        <v>15</v>
      </c>
      <c r="M12" s="11" t="s">
        <v>15</v>
      </c>
      <c r="N12" s="11"/>
      <c r="P12" s="45">
        <v>0</v>
      </c>
      <c r="R12" s="44">
        <v>192.07229166666667</v>
      </c>
      <c r="S12" s="43" t="s">
        <v>4817</v>
      </c>
    </row>
    <row r="13" spans="1:19" ht="11.25" hidden="1" customHeight="1">
      <c r="A13" s="11" t="s">
        <v>5451</v>
      </c>
      <c r="B13" s="11" t="s">
        <v>5450</v>
      </c>
      <c r="C13" s="11"/>
      <c r="D13" s="11" t="s">
        <v>5449</v>
      </c>
      <c r="E13" s="11" t="s">
        <v>5156</v>
      </c>
      <c r="F13" s="11" t="s">
        <v>1244</v>
      </c>
      <c r="G13" s="11" t="s">
        <v>861</v>
      </c>
      <c r="H13" s="11" t="s">
        <v>4832</v>
      </c>
      <c r="I13" s="11" t="s">
        <v>4832</v>
      </c>
      <c r="J13" s="11" t="s">
        <v>212</v>
      </c>
      <c r="K13" s="11" t="s">
        <v>25</v>
      </c>
      <c r="L13" s="11" t="s">
        <v>15</v>
      </c>
      <c r="M13" s="11" t="s">
        <v>1671</v>
      </c>
      <c r="N13" s="11" t="s">
        <v>51</v>
      </c>
      <c r="O13" s="46">
        <v>41183.409548611111</v>
      </c>
      <c r="P13" s="45">
        <v>0</v>
      </c>
      <c r="Q13" s="44">
        <v>142.7022337962963</v>
      </c>
      <c r="R13" s="44">
        <v>182.96356481481482</v>
      </c>
      <c r="S13" s="43" t="s">
        <v>4817</v>
      </c>
    </row>
    <row r="14" spans="1:19" ht="11.25" hidden="1" customHeight="1">
      <c r="A14" s="11" t="s">
        <v>4937</v>
      </c>
      <c r="B14" s="11" t="s">
        <v>5448</v>
      </c>
      <c r="C14" s="11"/>
      <c r="D14" s="11" t="s">
        <v>5447</v>
      </c>
      <c r="E14" s="11" t="s">
        <v>5430</v>
      </c>
      <c r="F14" s="11" t="s">
        <v>386</v>
      </c>
      <c r="G14" s="11" t="s">
        <v>3080</v>
      </c>
      <c r="H14" s="11" t="s">
        <v>3089</v>
      </c>
      <c r="I14" s="11" t="s">
        <v>3088</v>
      </c>
      <c r="J14" s="11" t="s">
        <v>212</v>
      </c>
      <c r="K14" s="11" t="s">
        <v>25</v>
      </c>
      <c r="L14" s="11" t="s">
        <v>15</v>
      </c>
      <c r="M14" s="11" t="s">
        <v>20</v>
      </c>
      <c r="N14" s="11" t="s">
        <v>5429</v>
      </c>
      <c r="O14" s="46">
        <v>41145.068518518521</v>
      </c>
      <c r="P14" s="45">
        <v>1</v>
      </c>
      <c r="Q14" s="44">
        <v>181.0432638888889</v>
      </c>
      <c r="R14" s="44">
        <v>181.0432638888889</v>
      </c>
      <c r="S14" s="43" t="s">
        <v>4817</v>
      </c>
    </row>
    <row r="15" spans="1:19" ht="11.25" hidden="1" customHeight="1">
      <c r="A15" s="11" t="s">
        <v>5446</v>
      </c>
      <c r="B15" s="11" t="s">
        <v>5445</v>
      </c>
      <c r="C15" s="11"/>
      <c r="D15" s="11" t="s">
        <v>5444</v>
      </c>
      <c r="E15" s="11" t="s">
        <v>5443</v>
      </c>
      <c r="F15" s="11" t="s">
        <v>2915</v>
      </c>
      <c r="G15" s="11" t="s">
        <v>3426</v>
      </c>
      <c r="H15" s="11" t="s">
        <v>3435</v>
      </c>
      <c r="I15" s="11" t="s">
        <v>3434</v>
      </c>
      <c r="J15" s="11" t="s">
        <v>5442</v>
      </c>
      <c r="K15" s="11" t="s">
        <v>18</v>
      </c>
      <c r="L15" s="11" t="s">
        <v>15</v>
      </c>
      <c r="M15" s="11" t="s">
        <v>216</v>
      </c>
      <c r="N15" s="11" t="s">
        <v>5441</v>
      </c>
      <c r="O15" s="46">
        <v>41176.239004629628</v>
      </c>
      <c r="P15" s="45">
        <v>0</v>
      </c>
      <c r="Q15" s="44">
        <v>149.87277777777777</v>
      </c>
      <c r="R15" s="44">
        <v>160.19809027777777</v>
      </c>
      <c r="S15" s="43" t="s">
        <v>4817</v>
      </c>
    </row>
    <row r="16" spans="1:19" ht="11.25" hidden="1" customHeight="1">
      <c r="A16" s="11" t="s">
        <v>5420</v>
      </c>
      <c r="B16" s="11" t="s">
        <v>5440</v>
      </c>
      <c r="C16" s="11"/>
      <c r="D16" s="11" t="s">
        <v>5418</v>
      </c>
      <c r="E16" s="11" t="s">
        <v>5417</v>
      </c>
      <c r="F16" s="11" t="s">
        <v>386</v>
      </c>
      <c r="G16" s="11" t="s">
        <v>3080</v>
      </c>
      <c r="H16" s="11" t="s">
        <v>3089</v>
      </c>
      <c r="I16" s="11" t="s">
        <v>3088</v>
      </c>
      <c r="J16" s="11" t="s">
        <v>5439</v>
      </c>
      <c r="K16" s="11" t="s">
        <v>25</v>
      </c>
      <c r="L16" s="11" t="s">
        <v>15</v>
      </c>
      <c r="M16" s="11" t="s">
        <v>20</v>
      </c>
      <c r="N16" s="11" t="s">
        <v>5438</v>
      </c>
      <c r="O16" s="46">
        <v>41178.254201388889</v>
      </c>
      <c r="P16" s="45">
        <v>1</v>
      </c>
      <c r="Q16" s="44">
        <v>147.85758101851852</v>
      </c>
      <c r="R16" s="44">
        <v>147.85758101851852</v>
      </c>
      <c r="S16" s="43" t="s">
        <v>4817</v>
      </c>
    </row>
    <row r="17" spans="1:19" ht="11.25" hidden="1" customHeight="1">
      <c r="A17" s="11" t="s">
        <v>5437</v>
      </c>
      <c r="B17" s="11" t="s">
        <v>5436</v>
      </c>
      <c r="C17" s="11"/>
      <c r="D17" s="11" t="s">
        <v>5435</v>
      </c>
      <c r="E17" s="11" t="s">
        <v>5434</v>
      </c>
      <c r="F17" s="11" t="s">
        <v>2915</v>
      </c>
      <c r="G17" s="11" t="s">
        <v>3426</v>
      </c>
      <c r="H17" s="11" t="s">
        <v>3435</v>
      </c>
      <c r="I17" s="11" t="s">
        <v>3434</v>
      </c>
      <c r="J17" s="11" t="s">
        <v>4918</v>
      </c>
      <c r="K17" s="11" t="s">
        <v>14</v>
      </c>
      <c r="L17" s="11" t="s">
        <v>15</v>
      </c>
      <c r="M17" s="11" t="s">
        <v>20</v>
      </c>
      <c r="N17" s="11" t="s">
        <v>5433</v>
      </c>
      <c r="O17" s="46">
        <v>41180.076585648145</v>
      </c>
      <c r="P17" s="45">
        <v>2</v>
      </c>
      <c r="Q17" s="44">
        <v>146.03519675925926</v>
      </c>
      <c r="R17" s="44">
        <v>146.03519675925926</v>
      </c>
      <c r="S17" s="43" t="s">
        <v>4817</v>
      </c>
    </row>
    <row r="18" spans="1:19" ht="11.25" hidden="1" customHeight="1">
      <c r="A18" s="11" t="s">
        <v>4937</v>
      </c>
      <c r="B18" s="11" t="s">
        <v>5432</v>
      </c>
      <c r="C18" s="11"/>
      <c r="D18" s="11" t="s">
        <v>5431</v>
      </c>
      <c r="E18" s="11" t="s">
        <v>5430</v>
      </c>
      <c r="F18" s="11" t="s">
        <v>398</v>
      </c>
      <c r="G18" s="11" t="s">
        <v>603</v>
      </c>
      <c r="H18" s="11" t="s">
        <v>2994</v>
      </c>
      <c r="I18" s="11" t="s">
        <v>4763</v>
      </c>
      <c r="J18" s="11" t="s">
        <v>5040</v>
      </c>
      <c r="K18" s="11" t="s">
        <v>25</v>
      </c>
      <c r="L18" s="11" t="s">
        <v>15</v>
      </c>
      <c r="M18" s="11" t="s">
        <v>20</v>
      </c>
      <c r="N18" s="11" t="s">
        <v>5429</v>
      </c>
      <c r="O18" s="46">
        <v>41212.104027777779</v>
      </c>
      <c r="P18" s="45">
        <v>1</v>
      </c>
      <c r="Q18" s="44">
        <v>114.00775462962963</v>
      </c>
      <c r="R18" s="44">
        <v>114.00775462962963</v>
      </c>
      <c r="S18" s="43" t="s">
        <v>4817</v>
      </c>
    </row>
    <row r="19" spans="1:19" ht="11.25" hidden="1" customHeight="1">
      <c r="A19" s="11" t="s">
        <v>3597</v>
      </c>
      <c r="B19" s="11" t="s">
        <v>5428</v>
      </c>
      <c r="C19" s="11"/>
      <c r="D19" s="11" t="s">
        <v>5427</v>
      </c>
      <c r="E19" s="11" t="s">
        <v>5426</v>
      </c>
      <c r="F19" s="11" t="s">
        <v>1244</v>
      </c>
      <c r="G19" s="11" t="s">
        <v>4866</v>
      </c>
      <c r="H19" s="11" t="s">
        <v>4865</v>
      </c>
      <c r="I19" s="11" t="s">
        <v>4864</v>
      </c>
      <c r="J19" s="11" t="s">
        <v>212</v>
      </c>
      <c r="K19" s="11" t="s">
        <v>25</v>
      </c>
      <c r="L19" s="11" t="s">
        <v>15</v>
      </c>
      <c r="M19" s="11" t="s">
        <v>34</v>
      </c>
      <c r="N19" s="11" t="s">
        <v>2961</v>
      </c>
      <c r="O19" s="46">
        <v>41319.962361111109</v>
      </c>
      <c r="P19" s="45">
        <v>2</v>
      </c>
      <c r="Q19" s="44">
        <v>6.1494212962962953</v>
      </c>
      <c r="R19" s="44">
        <v>106.85019675925928</v>
      </c>
      <c r="S19" s="43" t="s">
        <v>4817</v>
      </c>
    </row>
    <row r="20" spans="1:19" ht="11.25" hidden="1" customHeight="1">
      <c r="A20" s="11" t="s">
        <v>5402</v>
      </c>
      <c r="B20" s="11" t="s">
        <v>5425</v>
      </c>
      <c r="C20" s="11"/>
      <c r="D20" s="11" t="s">
        <v>5424</v>
      </c>
      <c r="E20" s="11" t="s">
        <v>4921</v>
      </c>
      <c r="F20" s="11" t="s">
        <v>2915</v>
      </c>
      <c r="G20" s="11" t="s">
        <v>3426</v>
      </c>
      <c r="H20" s="11" t="s">
        <v>5392</v>
      </c>
      <c r="I20" s="11" t="s">
        <v>5391</v>
      </c>
      <c r="J20" s="11" t="s">
        <v>5423</v>
      </c>
      <c r="K20" s="11" t="s">
        <v>25</v>
      </c>
      <c r="L20" s="11" t="s">
        <v>15</v>
      </c>
      <c r="M20" s="11" t="s">
        <v>15</v>
      </c>
      <c r="N20" s="11"/>
      <c r="P20" s="45">
        <v>0</v>
      </c>
      <c r="R20" s="44">
        <v>92.960358796296291</v>
      </c>
      <c r="S20" s="43" t="s">
        <v>4817</v>
      </c>
    </row>
    <row r="21" spans="1:19" ht="11.25" hidden="1" customHeight="1">
      <c r="A21" s="11" t="s">
        <v>5226</v>
      </c>
      <c r="B21" s="11" t="s">
        <v>5422</v>
      </c>
      <c r="C21" s="11"/>
      <c r="D21" s="11" t="s">
        <v>5414</v>
      </c>
      <c r="E21" s="11" t="s">
        <v>5233</v>
      </c>
      <c r="F21" s="11" t="s">
        <v>2915</v>
      </c>
      <c r="G21" s="11" t="s">
        <v>3426</v>
      </c>
      <c r="H21" s="11" t="s">
        <v>3435</v>
      </c>
      <c r="I21" s="11" t="s">
        <v>3434</v>
      </c>
      <c r="J21" s="11" t="s">
        <v>5421</v>
      </c>
      <c r="K21" s="11" t="s">
        <v>19</v>
      </c>
      <c r="L21" s="11" t="s">
        <v>15</v>
      </c>
      <c r="M21" s="11" t="s">
        <v>20</v>
      </c>
      <c r="N21" s="11" t="s">
        <v>5413</v>
      </c>
      <c r="O21" s="46">
        <v>41235.283692129633</v>
      </c>
      <c r="P21" s="45">
        <v>2</v>
      </c>
      <c r="Q21" s="44">
        <v>90.828090277777775</v>
      </c>
      <c r="R21" s="44">
        <v>90.828090277777775</v>
      </c>
      <c r="S21" s="43" t="s">
        <v>4817</v>
      </c>
    </row>
    <row r="22" spans="1:19" ht="11.25" hidden="1" customHeight="1">
      <c r="A22" s="11" t="s">
        <v>5226</v>
      </c>
      <c r="B22" s="11" t="s">
        <v>5416</v>
      </c>
      <c r="C22" s="11"/>
      <c r="D22" s="11" t="s">
        <v>5234</v>
      </c>
      <c r="E22" s="11" t="s">
        <v>5233</v>
      </c>
      <c r="F22" s="11" t="s">
        <v>1244</v>
      </c>
      <c r="G22" s="11" t="s">
        <v>2912</v>
      </c>
      <c r="H22" s="11" t="s">
        <v>2966</v>
      </c>
      <c r="I22" s="11" t="s">
        <v>4483</v>
      </c>
      <c r="J22" s="11" t="s">
        <v>5089</v>
      </c>
      <c r="K22" s="11" t="s">
        <v>19</v>
      </c>
      <c r="L22" s="11" t="s">
        <v>15</v>
      </c>
      <c r="M22" s="11" t="s">
        <v>20</v>
      </c>
      <c r="N22" s="11" t="s">
        <v>5413</v>
      </c>
      <c r="O22" s="46">
        <v>41238.986817129633</v>
      </c>
      <c r="P22" s="45">
        <v>2</v>
      </c>
      <c r="Q22" s="44">
        <v>87.124965277777775</v>
      </c>
      <c r="R22" s="44">
        <v>87.124965277777775</v>
      </c>
      <c r="S22" s="43" t="s">
        <v>4817</v>
      </c>
    </row>
    <row r="23" spans="1:19" ht="11.25" hidden="1" customHeight="1">
      <c r="A23" s="11" t="s">
        <v>5226</v>
      </c>
      <c r="B23" s="11" t="s">
        <v>5415</v>
      </c>
      <c r="C23" s="11"/>
      <c r="D23" s="11" t="s">
        <v>5414</v>
      </c>
      <c r="E23" s="11" t="s">
        <v>5233</v>
      </c>
      <c r="F23" s="11" t="s">
        <v>1244</v>
      </c>
      <c r="G23" s="11" t="s">
        <v>2912</v>
      </c>
      <c r="H23" s="11" t="s">
        <v>2966</v>
      </c>
      <c r="I23" s="11" t="s">
        <v>4483</v>
      </c>
      <c r="J23" s="11" t="s">
        <v>5089</v>
      </c>
      <c r="K23" s="11" t="s">
        <v>344</v>
      </c>
      <c r="L23" s="11" t="s">
        <v>15</v>
      </c>
      <c r="M23" s="11" t="s">
        <v>20</v>
      </c>
      <c r="N23" s="11" t="s">
        <v>5413</v>
      </c>
      <c r="O23" s="46">
        <v>41239.177094907405</v>
      </c>
      <c r="P23" s="45">
        <v>2</v>
      </c>
      <c r="Q23" s="44">
        <v>86.934687499999995</v>
      </c>
      <c r="R23" s="44">
        <v>86.934687499999995</v>
      </c>
      <c r="S23" s="43" t="s">
        <v>4817</v>
      </c>
    </row>
    <row r="24" spans="1:19" ht="11.25" hidden="1" customHeight="1">
      <c r="A24" s="11" t="s">
        <v>5384</v>
      </c>
      <c r="B24" s="11" t="s">
        <v>5412</v>
      </c>
      <c r="C24" s="11"/>
      <c r="D24" s="11" t="s">
        <v>5382</v>
      </c>
      <c r="E24" s="11" t="s">
        <v>5381</v>
      </c>
      <c r="F24" s="11" t="s">
        <v>1244</v>
      </c>
      <c r="G24" s="11" t="s">
        <v>2912</v>
      </c>
      <c r="H24" s="11" t="s">
        <v>2965</v>
      </c>
      <c r="I24" s="11" t="s">
        <v>2964</v>
      </c>
      <c r="J24" s="11" t="s">
        <v>5411</v>
      </c>
      <c r="K24" s="11" t="s">
        <v>14</v>
      </c>
      <c r="L24" s="11" t="s">
        <v>15</v>
      </c>
      <c r="M24" s="11" t="s">
        <v>216</v>
      </c>
      <c r="N24" s="11" t="s">
        <v>2961</v>
      </c>
      <c r="O24" s="46">
        <v>41309.96775462963</v>
      </c>
      <c r="P24" s="45">
        <v>0</v>
      </c>
      <c r="Q24" s="44">
        <v>16.144027777777779</v>
      </c>
      <c r="R24" s="44">
        <v>76.108946759259254</v>
      </c>
      <c r="S24" s="43" t="s">
        <v>4817</v>
      </c>
    </row>
    <row r="25" spans="1:19" ht="11.25" hidden="1" customHeight="1">
      <c r="A25" s="11" t="s">
        <v>5187</v>
      </c>
      <c r="B25" s="11" t="s">
        <v>5410</v>
      </c>
      <c r="C25" s="11"/>
      <c r="D25" s="11" t="s">
        <v>5245</v>
      </c>
      <c r="E25" s="11" t="s">
        <v>5244</v>
      </c>
      <c r="F25" s="11" t="s">
        <v>2915</v>
      </c>
      <c r="G25" s="11" t="s">
        <v>3426</v>
      </c>
      <c r="H25" s="11" t="s">
        <v>4914</v>
      </c>
      <c r="I25" s="11" t="s">
        <v>5240</v>
      </c>
      <c r="J25" s="11" t="s">
        <v>212</v>
      </c>
      <c r="K25" s="11" t="s">
        <v>25</v>
      </c>
      <c r="L25" s="11" t="s">
        <v>15</v>
      </c>
      <c r="M25" s="11" t="s">
        <v>40</v>
      </c>
      <c r="N25" s="11" t="s">
        <v>4956</v>
      </c>
      <c r="O25" s="46">
        <v>41289.984930555554</v>
      </c>
      <c r="P25" s="45">
        <v>4</v>
      </c>
      <c r="Q25" s="44">
        <v>36.126851851851853</v>
      </c>
      <c r="R25" s="44">
        <v>56.935057870370372</v>
      </c>
      <c r="S25" s="43" t="s">
        <v>4817</v>
      </c>
    </row>
    <row r="26" spans="1:19" ht="11.25" hidden="1" customHeight="1">
      <c r="A26" s="11" t="s">
        <v>5402</v>
      </c>
      <c r="B26" s="11" t="s">
        <v>5409</v>
      </c>
      <c r="C26" s="11"/>
      <c r="D26" s="11" t="s">
        <v>5400</v>
      </c>
      <c r="E26" s="11" t="s">
        <v>5399</v>
      </c>
      <c r="F26" s="11" t="s">
        <v>1244</v>
      </c>
      <c r="G26" s="11" t="s">
        <v>861</v>
      </c>
      <c r="H26" s="11" t="s">
        <v>4832</v>
      </c>
      <c r="I26" s="11" t="s">
        <v>4832</v>
      </c>
      <c r="J26" s="11" t="s">
        <v>5406</v>
      </c>
      <c r="K26" s="11" t="s">
        <v>19</v>
      </c>
      <c r="L26" s="11" t="s">
        <v>15</v>
      </c>
      <c r="M26" s="11" t="s">
        <v>216</v>
      </c>
      <c r="N26" s="11" t="s">
        <v>3022</v>
      </c>
      <c r="O26" s="46">
        <v>41277.957708333335</v>
      </c>
      <c r="P26" s="45">
        <v>0</v>
      </c>
      <c r="Q26" s="44">
        <v>48.154074074074082</v>
      </c>
      <c r="R26" s="44">
        <v>48.929143518518515</v>
      </c>
      <c r="S26" s="43" t="s">
        <v>4817</v>
      </c>
    </row>
    <row r="27" spans="1:19" ht="11.25" hidden="1" customHeight="1">
      <c r="A27" s="11" t="s">
        <v>5402</v>
      </c>
      <c r="B27" s="11" t="s">
        <v>5408</v>
      </c>
      <c r="C27" s="11"/>
      <c r="D27" s="11" t="s">
        <v>5400</v>
      </c>
      <c r="E27" s="11" t="s">
        <v>5399</v>
      </c>
      <c r="F27" s="11" t="s">
        <v>1244</v>
      </c>
      <c r="G27" s="11" t="s">
        <v>861</v>
      </c>
      <c r="H27" s="11" t="s">
        <v>4832</v>
      </c>
      <c r="I27" s="11" t="s">
        <v>4832</v>
      </c>
      <c r="J27" s="11" t="s">
        <v>5406</v>
      </c>
      <c r="K27" s="11" t="s">
        <v>25</v>
      </c>
      <c r="L27" s="11" t="s">
        <v>15</v>
      </c>
      <c r="M27" s="11" t="s">
        <v>224</v>
      </c>
      <c r="N27" s="11" t="s">
        <v>4600</v>
      </c>
      <c r="O27" s="46">
        <v>41277.937314814815</v>
      </c>
      <c r="P27" s="45">
        <v>0</v>
      </c>
      <c r="Q27" s="44">
        <v>48.174467592592592</v>
      </c>
      <c r="R27" s="44">
        <v>48.198680555555555</v>
      </c>
      <c r="S27" s="43" t="s">
        <v>4817</v>
      </c>
    </row>
    <row r="28" spans="1:19" ht="11.25" hidden="1" customHeight="1">
      <c r="A28" s="11" t="s">
        <v>5402</v>
      </c>
      <c r="B28" s="11" t="s">
        <v>5407</v>
      </c>
      <c r="C28" s="11"/>
      <c r="D28" s="11" t="s">
        <v>5400</v>
      </c>
      <c r="E28" s="11" t="s">
        <v>5399</v>
      </c>
      <c r="F28" s="11" t="s">
        <v>1244</v>
      </c>
      <c r="G28" s="11" t="s">
        <v>861</v>
      </c>
      <c r="H28" s="11" t="s">
        <v>4832</v>
      </c>
      <c r="I28" s="11" t="s">
        <v>4832</v>
      </c>
      <c r="J28" s="11" t="s">
        <v>5406</v>
      </c>
      <c r="K28" s="11" t="s">
        <v>344</v>
      </c>
      <c r="L28" s="11" t="s">
        <v>15</v>
      </c>
      <c r="M28" s="11" t="s">
        <v>216</v>
      </c>
      <c r="N28" s="11" t="s">
        <v>3022</v>
      </c>
      <c r="O28" s="46">
        <v>41277.974212962959</v>
      </c>
      <c r="P28" s="45">
        <v>0</v>
      </c>
      <c r="Q28" s="44">
        <v>48.137569444444445</v>
      </c>
      <c r="R28" s="44">
        <v>48.145833333333343</v>
      </c>
      <c r="S28" s="43" t="s">
        <v>4817</v>
      </c>
    </row>
    <row r="29" spans="1:19" ht="11.25" hidden="1" customHeight="1">
      <c r="A29" s="11" t="s">
        <v>5384</v>
      </c>
      <c r="B29" s="11" t="s">
        <v>5405</v>
      </c>
      <c r="C29" s="11"/>
      <c r="D29" s="11" t="s">
        <v>5444</v>
      </c>
      <c r="E29" s="11" t="s">
        <v>5381</v>
      </c>
      <c r="F29" s="11" t="s">
        <v>1244</v>
      </c>
      <c r="G29" s="11" t="s">
        <v>861</v>
      </c>
      <c r="H29" s="11" t="s">
        <v>4832</v>
      </c>
      <c r="I29" s="11" t="s">
        <v>4832</v>
      </c>
      <c r="J29" s="11" t="s">
        <v>5089</v>
      </c>
      <c r="K29" s="11" t="s">
        <v>25</v>
      </c>
      <c r="L29" s="11" t="s">
        <v>15</v>
      </c>
      <c r="M29" s="11" t="s">
        <v>224</v>
      </c>
      <c r="N29" s="11" t="s">
        <v>5768</v>
      </c>
      <c r="O29" s="46">
        <v>41325.188055555554</v>
      </c>
      <c r="P29" s="45">
        <v>0</v>
      </c>
      <c r="Q29" s="44">
        <v>0.92372685185185188</v>
      </c>
      <c r="R29" s="44">
        <v>44.153206018518524</v>
      </c>
      <c r="S29" s="43" t="s">
        <v>4817</v>
      </c>
    </row>
    <row r="30" spans="1:19" ht="11.25" hidden="1" customHeight="1">
      <c r="A30" s="11" t="s">
        <v>5390</v>
      </c>
      <c r="B30" s="11" t="s">
        <v>5403</v>
      </c>
      <c r="C30" s="11"/>
      <c r="D30" s="11" t="s">
        <v>5388</v>
      </c>
      <c r="E30" s="11" t="s">
        <v>5387</v>
      </c>
      <c r="F30" s="11" t="s">
        <v>2915</v>
      </c>
      <c r="G30" s="11" t="s">
        <v>3426</v>
      </c>
      <c r="H30" s="11" t="s">
        <v>5386</v>
      </c>
      <c r="I30" s="11" t="s">
        <v>5386</v>
      </c>
      <c r="J30" s="11" t="s">
        <v>5385</v>
      </c>
      <c r="K30" s="11" t="s">
        <v>25</v>
      </c>
      <c r="L30" s="11" t="s">
        <v>15</v>
      </c>
      <c r="M30" s="11" t="s">
        <v>224</v>
      </c>
      <c r="N30" s="11" t="s">
        <v>5193</v>
      </c>
      <c r="O30" s="46">
        <v>41296.016261574077</v>
      </c>
      <c r="P30" s="45">
        <v>0</v>
      </c>
      <c r="Q30" s="44">
        <v>30.095520833333332</v>
      </c>
      <c r="R30" s="44">
        <v>32.214363425925924</v>
      </c>
      <c r="S30" s="43" t="s">
        <v>4817</v>
      </c>
    </row>
    <row r="31" spans="1:19" ht="11.25" hidden="1" customHeight="1">
      <c r="A31" s="11" t="s">
        <v>5402</v>
      </c>
      <c r="B31" s="11" t="s">
        <v>5401</v>
      </c>
      <c r="C31" s="11"/>
      <c r="D31" s="11" t="s">
        <v>5400</v>
      </c>
      <c r="E31" s="11" t="s">
        <v>5399</v>
      </c>
      <c r="F31" s="11" t="s">
        <v>2915</v>
      </c>
      <c r="G31" s="11" t="s">
        <v>3426</v>
      </c>
      <c r="H31" s="11" t="s">
        <v>5386</v>
      </c>
      <c r="I31" s="11" t="s">
        <v>5386</v>
      </c>
      <c r="J31" s="11" t="s">
        <v>4902</v>
      </c>
      <c r="K31" s="11" t="s">
        <v>25</v>
      </c>
      <c r="L31" s="11" t="s">
        <v>15</v>
      </c>
      <c r="M31" s="11" t="s">
        <v>15</v>
      </c>
      <c r="N31" s="11"/>
      <c r="P31" s="45">
        <v>0</v>
      </c>
      <c r="R31" s="44">
        <v>29.994097222222223</v>
      </c>
      <c r="S31" s="43" t="s">
        <v>4817</v>
      </c>
    </row>
    <row r="32" spans="1:19" ht="11.25" hidden="1" customHeight="1">
      <c r="A32" s="11" t="s">
        <v>5390</v>
      </c>
      <c r="B32" s="11" t="s">
        <v>5398</v>
      </c>
      <c r="C32" s="11"/>
      <c r="D32" s="11" t="s">
        <v>5388</v>
      </c>
      <c r="E32" s="11" t="s">
        <v>5387</v>
      </c>
      <c r="F32" s="11" t="s">
        <v>398</v>
      </c>
      <c r="G32" s="11" t="s">
        <v>603</v>
      </c>
      <c r="H32" s="11" t="s">
        <v>2994</v>
      </c>
      <c r="I32" s="11" t="s">
        <v>4763</v>
      </c>
      <c r="J32" s="11" t="s">
        <v>5397</v>
      </c>
      <c r="K32" s="11" t="s">
        <v>25</v>
      </c>
      <c r="L32" s="11" t="s">
        <v>15</v>
      </c>
      <c r="M32" s="11" t="s">
        <v>40</v>
      </c>
      <c r="N32" s="11" t="s">
        <v>4956</v>
      </c>
      <c r="O32" s="46">
        <v>41319.051180555558</v>
      </c>
      <c r="P32" s="45">
        <v>4</v>
      </c>
      <c r="Q32" s="44">
        <v>7.0606018518518514</v>
      </c>
      <c r="R32" s="44">
        <v>28.698078703703704</v>
      </c>
      <c r="S32" s="43" t="s">
        <v>4817</v>
      </c>
    </row>
    <row r="33" spans="1:19" ht="11.25" hidden="1" customHeight="1">
      <c r="A33" s="11" t="s">
        <v>5396</v>
      </c>
      <c r="B33" s="11" t="s">
        <v>5395</v>
      </c>
      <c r="C33" s="11"/>
      <c r="D33" s="11" t="s">
        <v>5394</v>
      </c>
      <c r="E33" s="11" t="s">
        <v>5393</v>
      </c>
      <c r="F33" s="11" t="s">
        <v>2915</v>
      </c>
      <c r="G33" s="11" t="s">
        <v>3426</v>
      </c>
      <c r="H33" s="11" t="s">
        <v>5392</v>
      </c>
      <c r="I33" s="11" t="s">
        <v>5391</v>
      </c>
      <c r="J33" s="11" t="s">
        <v>212</v>
      </c>
      <c r="K33" s="11" t="s">
        <v>81</v>
      </c>
      <c r="L33" s="11" t="s">
        <v>15</v>
      </c>
      <c r="M33" s="11" t="s">
        <v>238</v>
      </c>
      <c r="N33" s="11" t="s">
        <v>5127</v>
      </c>
      <c r="O33" s="46">
        <v>41318.970995370371</v>
      </c>
      <c r="P33" s="45">
        <v>0</v>
      </c>
      <c r="Q33" s="44">
        <v>7.140787037037037</v>
      </c>
      <c r="R33" s="44">
        <v>24.009305555555557</v>
      </c>
      <c r="S33" s="43" t="s">
        <v>4817</v>
      </c>
    </row>
    <row r="34" spans="1:19" ht="11.25" hidden="1" customHeight="1">
      <c r="A34" s="11" t="s">
        <v>5390</v>
      </c>
      <c r="B34" s="11" t="s">
        <v>5389</v>
      </c>
      <c r="C34" s="11"/>
      <c r="D34" s="11" t="s">
        <v>5388</v>
      </c>
      <c r="E34" s="11" t="s">
        <v>5387</v>
      </c>
      <c r="F34" s="11" t="s">
        <v>2915</v>
      </c>
      <c r="G34" s="11" t="s">
        <v>3426</v>
      </c>
      <c r="H34" s="11" t="s">
        <v>5386</v>
      </c>
      <c r="I34" s="11" t="s">
        <v>5386</v>
      </c>
      <c r="J34" s="11" t="s">
        <v>5385</v>
      </c>
      <c r="K34" s="11" t="s">
        <v>25</v>
      </c>
      <c r="L34" s="11" t="s">
        <v>15</v>
      </c>
      <c r="M34" s="11" t="s">
        <v>224</v>
      </c>
      <c r="N34" s="11" t="s">
        <v>5193</v>
      </c>
      <c r="O34" s="46">
        <v>41304.980393518519</v>
      </c>
      <c r="P34" s="45">
        <v>0</v>
      </c>
      <c r="Q34" s="44">
        <v>21.131388888888885</v>
      </c>
      <c r="R34" s="44">
        <v>21.144224537037033</v>
      </c>
      <c r="S34" s="43" t="s">
        <v>4817</v>
      </c>
    </row>
    <row r="35" spans="1:19" ht="11.25" hidden="1" customHeight="1">
      <c r="A35" s="11" t="s">
        <v>5384</v>
      </c>
      <c r="B35" s="11" t="s">
        <v>5383</v>
      </c>
      <c r="C35" s="11"/>
      <c r="D35" s="11" t="s">
        <v>5382</v>
      </c>
      <c r="E35" s="11" t="s">
        <v>5381</v>
      </c>
      <c r="F35" s="11" t="s">
        <v>386</v>
      </c>
      <c r="G35" s="11" t="s">
        <v>3080</v>
      </c>
      <c r="H35" s="11" t="s">
        <v>3089</v>
      </c>
      <c r="I35" s="11" t="s">
        <v>3088</v>
      </c>
      <c r="J35" s="11" t="s">
        <v>5380</v>
      </c>
      <c r="K35" s="11" t="s">
        <v>25</v>
      </c>
      <c r="L35" s="11" t="s">
        <v>15</v>
      </c>
      <c r="M35" s="11" t="s">
        <v>226</v>
      </c>
      <c r="N35" s="11" t="s">
        <v>4838</v>
      </c>
      <c r="O35" s="46">
        <v>41306.325833333336</v>
      </c>
      <c r="P35" s="45">
        <v>0</v>
      </c>
      <c r="Q35" s="44">
        <v>19.785949074074075</v>
      </c>
      <c r="R35" s="44">
        <v>21.11400462962963</v>
      </c>
      <c r="S35" s="43" t="s">
        <v>4817</v>
      </c>
    </row>
    <row r="36" spans="1:19" ht="11.25" hidden="1" customHeight="1">
      <c r="A36" s="11" t="s">
        <v>5247</v>
      </c>
      <c r="B36" s="11" t="s">
        <v>5379</v>
      </c>
      <c r="C36" s="11"/>
      <c r="D36" s="11" t="s">
        <v>5245</v>
      </c>
      <c r="E36" s="11" t="s">
        <v>5244</v>
      </c>
      <c r="F36" s="11" t="s">
        <v>2915</v>
      </c>
      <c r="G36" s="11" t="s">
        <v>3426</v>
      </c>
      <c r="H36" s="11" t="s">
        <v>4914</v>
      </c>
      <c r="I36" s="11" t="s">
        <v>5240</v>
      </c>
      <c r="J36" s="11" t="s">
        <v>212</v>
      </c>
      <c r="K36" s="11" t="s">
        <v>25</v>
      </c>
      <c r="L36" s="11" t="s">
        <v>15</v>
      </c>
      <c r="M36" s="11" t="s">
        <v>20</v>
      </c>
      <c r="N36" s="11" t="s">
        <v>5243</v>
      </c>
      <c r="O36" s="46">
        <v>41306.069432870368</v>
      </c>
      <c r="P36" s="45">
        <v>1</v>
      </c>
      <c r="Q36" s="44">
        <v>20.042349537037037</v>
      </c>
      <c r="R36" s="44">
        <v>20.042349537037037</v>
      </c>
      <c r="S36" s="43" t="s">
        <v>4817</v>
      </c>
    </row>
    <row r="37" spans="1:19" ht="11.25" hidden="1" customHeight="1">
      <c r="A37" s="11" t="s">
        <v>5247</v>
      </c>
      <c r="B37" s="11" t="s">
        <v>5378</v>
      </c>
      <c r="C37" s="11"/>
      <c r="D37" s="11" t="s">
        <v>5245</v>
      </c>
      <c r="E37" s="11" t="s">
        <v>5244</v>
      </c>
      <c r="F37" s="11" t="s">
        <v>2915</v>
      </c>
      <c r="G37" s="11" t="s">
        <v>3426</v>
      </c>
      <c r="H37" s="11" t="s">
        <v>4914</v>
      </c>
      <c r="I37" s="11" t="s">
        <v>5240</v>
      </c>
      <c r="J37" s="11" t="s">
        <v>212</v>
      </c>
      <c r="K37" s="11" t="s">
        <v>25</v>
      </c>
      <c r="L37" s="11" t="s">
        <v>15</v>
      </c>
      <c r="M37" s="11" t="s">
        <v>224</v>
      </c>
      <c r="N37" s="11" t="s">
        <v>5193</v>
      </c>
      <c r="O37" s="46">
        <v>41306.132280092592</v>
      </c>
      <c r="P37" s="45">
        <v>0</v>
      </c>
      <c r="Q37" s="44">
        <v>19.979502314814816</v>
      </c>
      <c r="R37" s="44">
        <v>20.02292824074074</v>
      </c>
      <c r="S37" s="43" t="s">
        <v>4817</v>
      </c>
    </row>
    <row r="38" spans="1:19" ht="11.25" hidden="1" customHeight="1">
      <c r="A38" s="11" t="s">
        <v>5377</v>
      </c>
      <c r="B38" s="11" t="s">
        <v>5376</v>
      </c>
      <c r="C38" s="11"/>
      <c r="D38" s="11" t="s">
        <v>5375</v>
      </c>
      <c r="E38" s="11" t="s">
        <v>5374</v>
      </c>
      <c r="F38" s="11" t="s">
        <v>2915</v>
      </c>
      <c r="G38" s="11" t="s">
        <v>3426</v>
      </c>
      <c r="H38" s="11" t="s">
        <v>4914</v>
      </c>
      <c r="I38" s="11" t="s">
        <v>5240</v>
      </c>
      <c r="J38" s="11" t="s">
        <v>212</v>
      </c>
      <c r="K38" s="11" t="s">
        <v>25</v>
      </c>
      <c r="L38" s="11" t="s">
        <v>15</v>
      </c>
      <c r="M38" s="11" t="s">
        <v>226</v>
      </c>
      <c r="N38" s="11" t="s">
        <v>4838</v>
      </c>
      <c r="O38" s="46">
        <v>41319.370324074072</v>
      </c>
      <c r="P38" s="45">
        <v>0</v>
      </c>
      <c r="Q38" s="44">
        <v>6.7414583333333322</v>
      </c>
      <c r="R38" s="44">
        <v>19.973773148148148</v>
      </c>
      <c r="S38" s="43" t="s">
        <v>4817</v>
      </c>
    </row>
    <row r="39" spans="1:19" ht="11.25" hidden="1" customHeight="1">
      <c r="A39" s="11" t="s">
        <v>2024</v>
      </c>
      <c r="B39" s="11" t="s">
        <v>5373</v>
      </c>
      <c r="C39" s="11"/>
      <c r="D39" s="11" t="s">
        <v>3213</v>
      </c>
      <c r="E39" s="11" t="s">
        <v>2023</v>
      </c>
      <c r="F39" s="11" t="s">
        <v>398</v>
      </c>
      <c r="G39" s="11" t="s">
        <v>603</v>
      </c>
      <c r="H39" s="11" t="s">
        <v>2994</v>
      </c>
      <c r="I39" s="11" t="s">
        <v>4763</v>
      </c>
      <c r="J39" s="11" t="s">
        <v>5372</v>
      </c>
      <c r="K39" s="11" t="s">
        <v>25</v>
      </c>
      <c r="L39" s="11" t="s">
        <v>15</v>
      </c>
      <c r="M39" s="11" t="s">
        <v>226</v>
      </c>
      <c r="N39" s="11" t="s">
        <v>4838</v>
      </c>
      <c r="O39" s="46">
        <v>41324.449675925927</v>
      </c>
      <c r="P39" s="45">
        <v>0</v>
      </c>
      <c r="Q39" s="44">
        <v>1.6621064814814814</v>
      </c>
      <c r="R39" s="44">
        <v>14.199340277777775</v>
      </c>
      <c r="S39" s="43" t="s">
        <v>4817</v>
      </c>
    </row>
    <row r="40" spans="1:19" ht="11.25" hidden="1" customHeight="1">
      <c r="A40" s="11" t="s">
        <v>3597</v>
      </c>
      <c r="B40" s="11" t="s">
        <v>5371</v>
      </c>
      <c r="C40" s="11"/>
      <c r="D40" s="11" t="s">
        <v>5284</v>
      </c>
      <c r="E40" s="11" t="s">
        <v>3594</v>
      </c>
      <c r="F40" s="11" t="s">
        <v>2915</v>
      </c>
      <c r="G40" s="11" t="s">
        <v>2919</v>
      </c>
      <c r="H40" s="11" t="s">
        <v>398</v>
      </c>
      <c r="I40" s="11" t="s">
        <v>3087</v>
      </c>
      <c r="J40" s="11" t="s">
        <v>212</v>
      </c>
      <c r="K40" s="11" t="s">
        <v>25</v>
      </c>
      <c r="L40" s="11" t="s">
        <v>15</v>
      </c>
      <c r="M40" s="11" t="s">
        <v>224</v>
      </c>
      <c r="N40" s="11" t="s">
        <v>3078</v>
      </c>
      <c r="O40" s="46">
        <v>41318.208692129629</v>
      </c>
      <c r="P40" s="45">
        <v>0</v>
      </c>
      <c r="Q40" s="44">
        <v>7.9030902777777774</v>
      </c>
      <c r="R40" s="44">
        <v>7.9129050925925926</v>
      </c>
      <c r="S40" s="43" t="s">
        <v>4817</v>
      </c>
    </row>
    <row r="41" spans="1:19" ht="11.25" hidden="1" customHeight="1">
      <c r="A41" s="11" t="s">
        <v>5402</v>
      </c>
      <c r="B41" s="11" t="s">
        <v>5767</v>
      </c>
      <c r="C41" s="11"/>
      <c r="D41" s="11" t="s">
        <v>5400</v>
      </c>
      <c r="E41" s="11" t="s">
        <v>5399</v>
      </c>
      <c r="F41" s="11" t="s">
        <v>398</v>
      </c>
      <c r="G41" s="11" t="s">
        <v>603</v>
      </c>
      <c r="H41" s="11" t="s">
        <v>2986</v>
      </c>
      <c r="I41" s="11" t="s">
        <v>5074</v>
      </c>
      <c r="J41" s="11" t="s">
        <v>5766</v>
      </c>
      <c r="K41" s="11" t="s">
        <v>25</v>
      </c>
      <c r="L41" s="11" t="s">
        <v>15</v>
      </c>
      <c r="M41" s="11" t="s">
        <v>20</v>
      </c>
      <c r="N41" s="11" t="s">
        <v>5765</v>
      </c>
      <c r="O41" s="46">
        <v>41325.111250000002</v>
      </c>
      <c r="P41" s="45">
        <v>1</v>
      </c>
      <c r="Q41" s="44">
        <v>1.0005324074074073</v>
      </c>
      <c r="R41" s="44">
        <v>1.0005324074074073</v>
      </c>
      <c r="S41" s="43" t="s">
        <v>4817</v>
      </c>
    </row>
    <row r="42" spans="1:19" ht="11.25" hidden="1" customHeight="1">
      <c r="A42" s="11" t="s">
        <v>5009</v>
      </c>
      <c r="B42" s="11" t="s">
        <v>5370</v>
      </c>
      <c r="C42" s="11"/>
      <c r="D42" s="11" t="s">
        <v>5367</v>
      </c>
      <c r="E42" s="11" t="s">
        <v>4983</v>
      </c>
      <c r="F42" s="11" t="s">
        <v>386</v>
      </c>
      <c r="G42" s="11" t="s">
        <v>3080</v>
      </c>
      <c r="H42" s="11" t="s">
        <v>3089</v>
      </c>
      <c r="I42" s="11" t="s">
        <v>3088</v>
      </c>
      <c r="J42" s="11" t="s">
        <v>5369</v>
      </c>
      <c r="K42" s="11" t="s">
        <v>25</v>
      </c>
      <c r="L42" s="11" t="s">
        <v>15</v>
      </c>
      <c r="M42" s="11" t="s">
        <v>226</v>
      </c>
      <c r="N42" s="11" t="s">
        <v>4838</v>
      </c>
      <c r="O42" s="46">
        <v>41261.544016203705</v>
      </c>
      <c r="P42" s="45">
        <v>0</v>
      </c>
      <c r="Q42" s="44">
        <v>64.567766203703698</v>
      </c>
      <c r="R42" s="44">
        <v>78.971122685185179</v>
      </c>
      <c r="S42" s="43" t="s">
        <v>4817</v>
      </c>
    </row>
    <row r="43" spans="1:19" ht="11.25" hidden="1" customHeight="1">
      <c r="A43" s="11" t="s">
        <v>5009</v>
      </c>
      <c r="B43" s="11" t="s">
        <v>5368</v>
      </c>
      <c r="C43" s="11"/>
      <c r="D43" s="11" t="s">
        <v>5367</v>
      </c>
      <c r="E43" s="11" t="s">
        <v>5366</v>
      </c>
      <c r="F43" s="11" t="s">
        <v>1244</v>
      </c>
      <c r="G43" s="11" t="s">
        <v>4866</v>
      </c>
      <c r="H43" s="11" t="s">
        <v>4982</v>
      </c>
      <c r="I43" s="11" t="s">
        <v>4981</v>
      </c>
      <c r="J43" s="11" t="s">
        <v>5365</v>
      </c>
      <c r="K43" s="11" t="s">
        <v>25</v>
      </c>
      <c r="L43" s="11" t="s">
        <v>15</v>
      </c>
      <c r="M43" s="11" t="s">
        <v>224</v>
      </c>
      <c r="N43" s="11" t="s">
        <v>2961</v>
      </c>
      <c r="O43" s="46">
        <v>41309.222337962965</v>
      </c>
      <c r="P43" s="45">
        <v>0</v>
      </c>
      <c r="Q43" s="44">
        <v>16.889444444444443</v>
      </c>
      <c r="R43" s="44">
        <v>29.040810185185187</v>
      </c>
      <c r="S43" s="43" t="s">
        <v>4817</v>
      </c>
    </row>
    <row r="44" spans="1:19" ht="11.25" hidden="1" customHeight="1">
      <c r="A44" s="11" t="s">
        <v>4986</v>
      </c>
      <c r="B44" s="11" t="s">
        <v>5364</v>
      </c>
      <c r="C44" s="11"/>
      <c r="D44" s="11" t="s">
        <v>5362</v>
      </c>
      <c r="E44" s="11" t="s">
        <v>4983</v>
      </c>
      <c r="F44" s="11" t="s">
        <v>1244</v>
      </c>
      <c r="G44" s="11" t="s">
        <v>4866</v>
      </c>
      <c r="H44" s="11" t="s">
        <v>4982</v>
      </c>
      <c r="I44" s="11" t="s">
        <v>4981</v>
      </c>
      <c r="J44" s="11" t="s">
        <v>5361</v>
      </c>
      <c r="K44" s="11" t="s">
        <v>90</v>
      </c>
      <c r="L44" s="11" t="s">
        <v>15</v>
      </c>
      <c r="M44" s="11" t="s">
        <v>216</v>
      </c>
      <c r="N44" s="11" t="s">
        <v>2961</v>
      </c>
      <c r="O44" s="46">
        <v>41304.110694444447</v>
      </c>
      <c r="P44" s="45">
        <v>0</v>
      </c>
      <c r="Q44" s="44">
        <v>22.001087962962959</v>
      </c>
      <c r="R44" s="44">
        <v>28.854212962962961</v>
      </c>
      <c r="S44" s="43" t="s">
        <v>4817</v>
      </c>
    </row>
    <row r="45" spans="1:19" ht="11.25" hidden="1" customHeight="1">
      <c r="A45" s="11" t="s">
        <v>4986</v>
      </c>
      <c r="B45" s="11" t="s">
        <v>5363</v>
      </c>
      <c r="C45" s="11"/>
      <c r="D45" s="11" t="s">
        <v>5362</v>
      </c>
      <c r="E45" s="11" t="s">
        <v>4983</v>
      </c>
      <c r="F45" s="11" t="s">
        <v>1244</v>
      </c>
      <c r="G45" s="11" t="s">
        <v>4866</v>
      </c>
      <c r="H45" s="11" t="s">
        <v>4982</v>
      </c>
      <c r="I45" s="11" t="s">
        <v>4981</v>
      </c>
      <c r="J45" s="11" t="s">
        <v>5361</v>
      </c>
      <c r="K45" s="11" t="s">
        <v>18</v>
      </c>
      <c r="L45" s="11" t="s">
        <v>15</v>
      </c>
      <c r="M45" s="11" t="s">
        <v>34</v>
      </c>
      <c r="N45" s="11" t="s">
        <v>2961</v>
      </c>
      <c r="O45" s="46">
        <v>41309.242893518516</v>
      </c>
      <c r="P45" s="45">
        <v>1</v>
      </c>
      <c r="Q45" s="44">
        <v>16.86888888888889</v>
      </c>
      <c r="R45" s="44">
        <v>28.82128472222222</v>
      </c>
      <c r="S45" s="43" t="s">
        <v>4817</v>
      </c>
    </row>
    <row r="46" spans="1:19" ht="11.25" hidden="1" customHeight="1">
      <c r="A46" s="11" t="s">
        <v>4986</v>
      </c>
      <c r="B46" s="11" t="s">
        <v>5360</v>
      </c>
      <c r="C46" s="11"/>
      <c r="D46" s="11" t="s">
        <v>4984</v>
      </c>
      <c r="E46" s="11" t="s">
        <v>4983</v>
      </c>
      <c r="F46" s="11" t="s">
        <v>1244</v>
      </c>
      <c r="G46" s="11" t="s">
        <v>4866</v>
      </c>
      <c r="H46" s="11" t="s">
        <v>4982</v>
      </c>
      <c r="I46" s="11" t="s">
        <v>4981</v>
      </c>
      <c r="J46" s="11" t="s">
        <v>5359</v>
      </c>
      <c r="K46" s="11" t="s">
        <v>18</v>
      </c>
      <c r="L46" s="11" t="s">
        <v>15</v>
      </c>
      <c r="M46" s="11" t="s">
        <v>216</v>
      </c>
      <c r="N46" s="11" t="s">
        <v>2961</v>
      </c>
      <c r="O46" s="46">
        <v>41318.388275462959</v>
      </c>
      <c r="P46" s="45">
        <v>0</v>
      </c>
      <c r="Q46" s="44">
        <v>7.7235069444444449</v>
      </c>
      <c r="R46" s="44">
        <v>14.662569444444445</v>
      </c>
      <c r="S46" s="43" t="s">
        <v>4817</v>
      </c>
    </row>
    <row r="47" spans="1:19" ht="11.25" hidden="1" customHeight="1">
      <c r="A47" s="11" t="s">
        <v>5358</v>
      </c>
      <c r="B47" s="11" t="s">
        <v>5357</v>
      </c>
      <c r="C47" s="11"/>
      <c r="D47" s="11" t="s">
        <v>5356</v>
      </c>
      <c r="E47" s="11" t="s">
        <v>5355</v>
      </c>
      <c r="F47" s="11" t="s">
        <v>1244</v>
      </c>
      <c r="G47" s="11" t="s">
        <v>874</v>
      </c>
      <c r="H47" s="11" t="s">
        <v>5354</v>
      </c>
      <c r="I47" s="11" t="s">
        <v>5354</v>
      </c>
      <c r="J47" s="11" t="s">
        <v>5764</v>
      </c>
      <c r="K47" s="11" t="s">
        <v>25</v>
      </c>
      <c r="L47" s="11" t="s">
        <v>15</v>
      </c>
      <c r="M47" s="11" t="s">
        <v>1669</v>
      </c>
      <c r="N47" s="11" t="s">
        <v>5763</v>
      </c>
      <c r="O47" s="46">
        <v>41162.075983796298</v>
      </c>
      <c r="P47" s="45">
        <v>0</v>
      </c>
      <c r="Q47" s="44">
        <v>164.03579861111112</v>
      </c>
      <c r="R47" s="44">
        <v>177.88436342592593</v>
      </c>
      <c r="S47" s="43" t="s">
        <v>4817</v>
      </c>
    </row>
    <row r="48" spans="1:19" ht="11.25" hidden="1" customHeight="1">
      <c r="A48" s="11" t="s">
        <v>5349</v>
      </c>
      <c r="B48" s="11" t="s">
        <v>5352</v>
      </c>
      <c r="C48" s="11"/>
      <c r="D48" s="11" t="s">
        <v>5347</v>
      </c>
      <c r="E48" s="11" t="s">
        <v>5346</v>
      </c>
      <c r="F48" s="11" t="s">
        <v>386</v>
      </c>
      <c r="G48" s="11" t="s">
        <v>3080</v>
      </c>
      <c r="H48" s="11" t="s">
        <v>3089</v>
      </c>
      <c r="I48" s="11" t="s">
        <v>3088</v>
      </c>
      <c r="J48" s="11" t="s">
        <v>4873</v>
      </c>
      <c r="K48" s="11" t="s">
        <v>88</v>
      </c>
      <c r="L48" s="11" t="s">
        <v>15</v>
      </c>
      <c r="M48" s="11" t="s">
        <v>20</v>
      </c>
      <c r="N48" s="11" t="s">
        <v>5351</v>
      </c>
      <c r="O48" s="46">
        <v>41163.2106712963</v>
      </c>
      <c r="P48" s="45">
        <v>2</v>
      </c>
      <c r="Q48" s="44">
        <v>162.90111111111111</v>
      </c>
      <c r="R48" s="44">
        <v>162.90111111111111</v>
      </c>
      <c r="S48" s="43" t="s">
        <v>4817</v>
      </c>
    </row>
    <row r="49" spans="1:19" ht="11.25" hidden="1" customHeight="1">
      <c r="A49" s="11" t="s">
        <v>5349</v>
      </c>
      <c r="B49" s="11" t="s">
        <v>5350</v>
      </c>
      <c r="C49" s="11"/>
      <c r="D49" s="11" t="s">
        <v>5347</v>
      </c>
      <c r="E49" s="11" t="s">
        <v>5346</v>
      </c>
      <c r="F49" s="11" t="s">
        <v>1244</v>
      </c>
      <c r="G49" s="11" t="s">
        <v>4866</v>
      </c>
      <c r="H49" s="11" t="s">
        <v>4982</v>
      </c>
      <c r="I49" s="11" t="s">
        <v>4981</v>
      </c>
      <c r="J49" s="11" t="s">
        <v>212</v>
      </c>
      <c r="K49" s="11" t="s">
        <v>25</v>
      </c>
      <c r="L49" s="11" t="s">
        <v>15</v>
      </c>
      <c r="M49" s="11" t="s">
        <v>1671</v>
      </c>
      <c r="N49" s="11" t="s">
        <v>51</v>
      </c>
      <c r="O49" s="46">
        <v>41247.270428240743</v>
      </c>
      <c r="P49" s="45">
        <v>0</v>
      </c>
      <c r="Q49" s="44">
        <v>78.841354166666662</v>
      </c>
      <c r="R49" s="44">
        <v>143.15579861111112</v>
      </c>
      <c r="S49" s="43" t="s">
        <v>4817</v>
      </c>
    </row>
    <row r="50" spans="1:19" ht="11.25" hidden="1" customHeight="1">
      <c r="A50" s="11" t="s">
        <v>5349</v>
      </c>
      <c r="B50" s="11" t="s">
        <v>5348</v>
      </c>
      <c r="C50" s="11"/>
      <c r="D50" s="11" t="s">
        <v>5347</v>
      </c>
      <c r="E50" s="11" t="s">
        <v>5346</v>
      </c>
      <c r="F50" s="11" t="s">
        <v>1244</v>
      </c>
      <c r="G50" s="11" t="s">
        <v>861</v>
      </c>
      <c r="H50" s="11" t="s">
        <v>4832</v>
      </c>
      <c r="I50" s="11" t="s">
        <v>4832</v>
      </c>
      <c r="J50" s="11" t="s">
        <v>4873</v>
      </c>
      <c r="K50" s="11" t="s">
        <v>25</v>
      </c>
      <c r="L50" s="11" t="s">
        <v>15</v>
      </c>
      <c r="M50" s="11" t="s">
        <v>1671</v>
      </c>
      <c r="N50" s="11" t="s">
        <v>51</v>
      </c>
      <c r="O50" s="46">
        <v>41247.273240740738</v>
      </c>
      <c r="P50" s="45">
        <v>0</v>
      </c>
      <c r="Q50" s="44">
        <v>78.838541666666671</v>
      </c>
      <c r="R50" s="44">
        <v>105.89599537037037</v>
      </c>
      <c r="S50" s="43" t="s">
        <v>4817</v>
      </c>
    </row>
    <row r="51" spans="1:19" ht="11.25" hidden="1" customHeight="1">
      <c r="A51" s="11" t="s">
        <v>5342</v>
      </c>
      <c r="B51" s="11" t="s">
        <v>5345</v>
      </c>
      <c r="C51" s="11"/>
      <c r="D51" s="11" t="s">
        <v>5344</v>
      </c>
      <c r="E51" s="11" t="s">
        <v>5339</v>
      </c>
      <c r="F51" s="11" t="s">
        <v>1244</v>
      </c>
      <c r="G51" s="11" t="s">
        <v>861</v>
      </c>
      <c r="H51" s="11" t="s">
        <v>4832</v>
      </c>
      <c r="I51" s="11" t="s">
        <v>4832</v>
      </c>
      <c r="J51" s="11" t="s">
        <v>5343</v>
      </c>
      <c r="K51" s="11" t="s">
        <v>25</v>
      </c>
      <c r="L51" s="11" t="s">
        <v>15</v>
      </c>
      <c r="M51" s="11" t="s">
        <v>34</v>
      </c>
      <c r="N51" s="11" t="s">
        <v>4600</v>
      </c>
      <c r="O51" s="46">
        <v>41318.244340277779</v>
      </c>
      <c r="P51" s="45">
        <v>2</v>
      </c>
      <c r="Q51" s="44">
        <v>7.8674421296296293</v>
      </c>
      <c r="R51" s="44">
        <v>37.906666666666666</v>
      </c>
      <c r="S51" s="43" t="s">
        <v>4817</v>
      </c>
    </row>
    <row r="52" spans="1:19" ht="11.25" hidden="1" customHeight="1">
      <c r="A52" s="11" t="s">
        <v>5342</v>
      </c>
      <c r="B52" s="11" t="s">
        <v>5341</v>
      </c>
      <c r="C52" s="11"/>
      <c r="D52" s="11" t="s">
        <v>5340</v>
      </c>
      <c r="E52" s="11" t="s">
        <v>5339</v>
      </c>
      <c r="F52" s="11" t="s">
        <v>398</v>
      </c>
      <c r="G52" s="11" t="s">
        <v>603</v>
      </c>
      <c r="H52" s="11" t="s">
        <v>2909</v>
      </c>
      <c r="I52" s="11" t="s">
        <v>4448</v>
      </c>
      <c r="J52" s="11" t="s">
        <v>212</v>
      </c>
      <c r="K52" s="11" t="s">
        <v>25</v>
      </c>
      <c r="L52" s="11" t="s">
        <v>15</v>
      </c>
      <c r="M52" s="11" t="s">
        <v>226</v>
      </c>
      <c r="N52" s="11" t="s">
        <v>4838</v>
      </c>
      <c r="O52" s="46">
        <v>41319.423576388886</v>
      </c>
      <c r="P52" s="45">
        <v>0</v>
      </c>
      <c r="Q52" s="44">
        <v>6.6882060185185184</v>
      </c>
      <c r="R52" s="44">
        <v>17.012291666666666</v>
      </c>
      <c r="S52" s="43" t="s">
        <v>4817</v>
      </c>
    </row>
    <row r="53" spans="1:19" ht="11.25" hidden="1" customHeight="1">
      <c r="A53" s="11" t="s">
        <v>5338</v>
      </c>
      <c r="B53" s="11" t="s">
        <v>5337</v>
      </c>
      <c r="C53" s="11"/>
      <c r="D53" s="11" t="s">
        <v>531</v>
      </c>
      <c r="E53" s="11" t="s">
        <v>530</v>
      </c>
      <c r="F53" s="11" t="s">
        <v>1244</v>
      </c>
      <c r="G53" s="11" t="s">
        <v>2912</v>
      </c>
      <c r="H53" s="11" t="s">
        <v>2966</v>
      </c>
      <c r="I53" s="11" t="s">
        <v>4483</v>
      </c>
      <c r="J53" s="11" t="s">
        <v>5336</v>
      </c>
      <c r="K53" s="11" t="s">
        <v>14</v>
      </c>
      <c r="L53" s="11" t="s">
        <v>15</v>
      </c>
      <c r="M53" s="11" t="s">
        <v>1673</v>
      </c>
      <c r="N53" s="11" t="s">
        <v>4956</v>
      </c>
      <c r="O53" s="46">
        <v>41284.970543981479</v>
      </c>
      <c r="P53" s="45">
        <v>0</v>
      </c>
      <c r="Q53" s="44">
        <v>41.141238425925934</v>
      </c>
      <c r="R53" s="44">
        <v>324.60145833333331</v>
      </c>
      <c r="S53" s="43" t="s">
        <v>4817</v>
      </c>
    </row>
    <row r="54" spans="1:19" ht="11.25" hidden="1" customHeight="1">
      <c r="A54" s="11" t="s">
        <v>5330</v>
      </c>
      <c r="B54" s="11" t="s">
        <v>5335</v>
      </c>
      <c r="C54" s="11"/>
      <c r="D54" s="11" t="s">
        <v>521</v>
      </c>
      <c r="E54" s="11" t="s">
        <v>472</v>
      </c>
      <c r="F54" s="11" t="s">
        <v>1244</v>
      </c>
      <c r="G54" s="11" t="s">
        <v>861</v>
      </c>
      <c r="H54" s="11" t="s">
        <v>4832</v>
      </c>
      <c r="I54" s="11" t="s">
        <v>4832</v>
      </c>
      <c r="J54" s="11" t="s">
        <v>5334</v>
      </c>
      <c r="K54" s="11" t="s">
        <v>25</v>
      </c>
      <c r="L54" s="11" t="s">
        <v>15</v>
      </c>
      <c r="M54" s="11" t="s">
        <v>226</v>
      </c>
      <c r="N54" s="11" t="s">
        <v>5333</v>
      </c>
      <c r="O54" s="46">
        <v>41059.611585648148</v>
      </c>
      <c r="P54" s="45">
        <v>0</v>
      </c>
      <c r="Q54" s="44">
        <v>266.50019675925927</v>
      </c>
      <c r="R54" s="44">
        <v>287.61961805555558</v>
      </c>
      <c r="S54" s="43" t="s">
        <v>4817</v>
      </c>
    </row>
    <row r="55" spans="1:19" ht="11.25" hidden="1" customHeight="1">
      <c r="A55" s="11" t="s">
        <v>5330</v>
      </c>
      <c r="B55" s="11" t="s">
        <v>5332</v>
      </c>
      <c r="C55" s="11"/>
      <c r="D55" s="11" t="s">
        <v>4747</v>
      </c>
      <c r="E55" s="11" t="s">
        <v>4746</v>
      </c>
      <c r="F55" s="11" t="s">
        <v>1244</v>
      </c>
      <c r="G55" s="11" t="s">
        <v>2912</v>
      </c>
      <c r="H55" s="11" t="s">
        <v>2966</v>
      </c>
      <c r="I55" s="11" t="s">
        <v>4483</v>
      </c>
      <c r="J55" s="11" t="s">
        <v>5331</v>
      </c>
      <c r="K55" s="11" t="s">
        <v>14</v>
      </c>
      <c r="L55" s="11" t="s">
        <v>15</v>
      </c>
      <c r="M55" s="11" t="s">
        <v>226</v>
      </c>
      <c r="N55" s="11" t="s">
        <v>4838</v>
      </c>
      <c r="O55" s="46">
        <v>41072.333784722221</v>
      </c>
      <c r="P55" s="45">
        <v>0</v>
      </c>
      <c r="Q55" s="44">
        <v>253.77799768518517</v>
      </c>
      <c r="R55" s="44">
        <v>274.72033564814814</v>
      </c>
      <c r="S55" s="43" t="s">
        <v>4817</v>
      </c>
    </row>
    <row r="56" spans="1:19" ht="11.25" hidden="1" customHeight="1">
      <c r="A56" s="11" t="s">
        <v>5330</v>
      </c>
      <c r="B56" s="11" t="s">
        <v>5329</v>
      </c>
      <c r="C56" s="11"/>
      <c r="D56" s="11" t="s">
        <v>521</v>
      </c>
      <c r="E56" s="11" t="s">
        <v>472</v>
      </c>
      <c r="F56" s="11" t="s">
        <v>1244</v>
      </c>
      <c r="G56" s="11" t="s">
        <v>2912</v>
      </c>
      <c r="H56" s="11" t="s">
        <v>2965</v>
      </c>
      <c r="I56" s="11" t="s">
        <v>5326</v>
      </c>
      <c r="J56" s="11" t="s">
        <v>5328</v>
      </c>
      <c r="K56" s="11" t="s">
        <v>14</v>
      </c>
      <c r="L56" s="11" t="s">
        <v>15</v>
      </c>
      <c r="M56" s="11" t="s">
        <v>5324</v>
      </c>
      <c r="N56" s="11" t="s">
        <v>5323</v>
      </c>
      <c r="O56" s="46">
        <v>41081.201805555553</v>
      </c>
      <c r="P56" s="45">
        <v>0</v>
      </c>
      <c r="Q56" s="44">
        <v>244.90997685185187</v>
      </c>
      <c r="R56" s="44">
        <v>266.54239583333333</v>
      </c>
      <c r="S56" s="43" t="s">
        <v>4817</v>
      </c>
    </row>
    <row r="57" spans="1:19" ht="11.25" hidden="1" customHeight="1">
      <c r="A57" s="11" t="s">
        <v>5014</v>
      </c>
      <c r="B57" s="11" t="s">
        <v>5327</v>
      </c>
      <c r="C57" s="11"/>
      <c r="D57" s="11" t="s">
        <v>521</v>
      </c>
      <c r="E57" s="11" t="s">
        <v>472</v>
      </c>
      <c r="F57" s="11" t="s">
        <v>1244</v>
      </c>
      <c r="G57" s="11" t="s">
        <v>2912</v>
      </c>
      <c r="H57" s="11" t="s">
        <v>2965</v>
      </c>
      <c r="I57" s="11" t="s">
        <v>5326</v>
      </c>
      <c r="J57" s="11" t="s">
        <v>5325</v>
      </c>
      <c r="K57" s="11" t="s">
        <v>14</v>
      </c>
      <c r="L57" s="11" t="s">
        <v>15</v>
      </c>
      <c r="M57" s="11" t="s">
        <v>5324</v>
      </c>
      <c r="N57" s="11" t="s">
        <v>5323</v>
      </c>
      <c r="O57" s="46">
        <v>41108.898946759262</v>
      </c>
      <c r="P57" s="45">
        <v>0</v>
      </c>
      <c r="Q57" s="44">
        <v>217.21283564814814</v>
      </c>
      <c r="R57" s="44">
        <v>247.7962037037037</v>
      </c>
      <c r="S57" s="43" t="s">
        <v>4817</v>
      </c>
    </row>
    <row r="58" spans="1:19" ht="11.25" hidden="1" customHeight="1">
      <c r="A58" s="11" t="s">
        <v>5014</v>
      </c>
      <c r="B58" s="11" t="s">
        <v>5322</v>
      </c>
      <c r="C58" s="11"/>
      <c r="D58" s="11" t="s">
        <v>521</v>
      </c>
      <c r="E58" s="11" t="s">
        <v>472</v>
      </c>
      <c r="F58" s="11" t="s">
        <v>1244</v>
      </c>
      <c r="G58" s="11" t="s">
        <v>2912</v>
      </c>
      <c r="H58" s="11" t="s">
        <v>2965</v>
      </c>
      <c r="I58" s="11" t="s">
        <v>2964</v>
      </c>
      <c r="J58" s="11" t="s">
        <v>5321</v>
      </c>
      <c r="K58" s="11" t="s">
        <v>14</v>
      </c>
      <c r="L58" s="11" t="s">
        <v>15</v>
      </c>
      <c r="M58" s="11" t="s">
        <v>226</v>
      </c>
      <c r="N58" s="11" t="s">
        <v>4838</v>
      </c>
      <c r="O58" s="46">
        <v>41310.8124537037</v>
      </c>
      <c r="P58" s="45">
        <v>0</v>
      </c>
      <c r="Q58" s="44">
        <v>15.299328703703704</v>
      </c>
      <c r="R58" s="44">
        <v>61.436736111111117</v>
      </c>
      <c r="S58" s="43" t="s">
        <v>4817</v>
      </c>
    </row>
    <row r="59" spans="1:19" ht="11.25" hidden="1" customHeight="1">
      <c r="A59" s="11" t="s">
        <v>5320</v>
      </c>
      <c r="B59" s="11" t="s">
        <v>5319</v>
      </c>
      <c r="C59" s="11"/>
      <c r="D59" s="11" t="s">
        <v>5318</v>
      </c>
      <c r="E59" s="11" t="s">
        <v>5317</v>
      </c>
      <c r="F59" s="11" t="s">
        <v>386</v>
      </c>
      <c r="G59" s="11" t="s">
        <v>3080</v>
      </c>
      <c r="H59" s="11" t="s">
        <v>3089</v>
      </c>
      <c r="I59" s="11" t="s">
        <v>3088</v>
      </c>
      <c r="J59" s="11" t="s">
        <v>5316</v>
      </c>
      <c r="K59" s="11" t="s">
        <v>18</v>
      </c>
      <c r="L59" s="11" t="s">
        <v>15</v>
      </c>
      <c r="M59" s="11" t="s">
        <v>216</v>
      </c>
      <c r="N59" s="11" t="s">
        <v>3133</v>
      </c>
      <c r="O59" s="46">
        <v>41298.433125000003</v>
      </c>
      <c r="P59" s="45">
        <v>0</v>
      </c>
      <c r="Q59" s="44">
        <v>27.67865740740741</v>
      </c>
      <c r="R59" s="44">
        <v>135.15498842592592</v>
      </c>
      <c r="S59" s="43" t="s">
        <v>4817</v>
      </c>
    </row>
    <row r="60" spans="1:19" ht="11.25" hidden="1" customHeight="1">
      <c r="A60" s="11" t="s">
        <v>5315</v>
      </c>
      <c r="B60" s="11" t="s">
        <v>5314</v>
      </c>
      <c r="C60" s="11"/>
      <c r="D60" s="11" t="s">
        <v>5313</v>
      </c>
      <c r="E60" s="11" t="s">
        <v>5312</v>
      </c>
      <c r="F60" s="11" t="s">
        <v>1244</v>
      </c>
      <c r="G60" s="11" t="s">
        <v>2912</v>
      </c>
      <c r="H60" s="11" t="s">
        <v>2966</v>
      </c>
      <c r="I60" s="11" t="s">
        <v>4483</v>
      </c>
      <c r="J60" s="11" t="s">
        <v>4818</v>
      </c>
      <c r="K60" s="11" t="s">
        <v>25</v>
      </c>
      <c r="L60" s="11" t="s">
        <v>15</v>
      </c>
      <c r="M60" s="11" t="s">
        <v>20</v>
      </c>
      <c r="N60" s="11" t="s">
        <v>5311</v>
      </c>
      <c r="O60" s="46">
        <v>41203.972303240742</v>
      </c>
      <c r="P60" s="45">
        <v>1</v>
      </c>
      <c r="Q60" s="44">
        <v>122.13947916666666</v>
      </c>
      <c r="R60" s="44">
        <v>122.13947916666666</v>
      </c>
      <c r="S60" s="43" t="s">
        <v>4817</v>
      </c>
    </row>
    <row r="61" spans="1:19" ht="11.25" hidden="1" customHeight="1">
      <c r="A61" s="11" t="s">
        <v>5310</v>
      </c>
      <c r="B61" s="11" t="s">
        <v>5309</v>
      </c>
      <c r="C61" s="11"/>
      <c r="D61" s="11" t="s">
        <v>5308</v>
      </c>
      <c r="E61" s="11" t="s">
        <v>5160</v>
      </c>
      <c r="F61" s="11" t="s">
        <v>386</v>
      </c>
      <c r="G61" s="11" t="s">
        <v>3080</v>
      </c>
      <c r="H61" s="11" t="s">
        <v>3089</v>
      </c>
      <c r="I61" s="11" t="s">
        <v>3088</v>
      </c>
      <c r="J61" s="11" t="s">
        <v>212</v>
      </c>
      <c r="K61" s="11" t="s">
        <v>25</v>
      </c>
      <c r="L61" s="11" t="s">
        <v>15</v>
      </c>
      <c r="M61" s="11" t="s">
        <v>15</v>
      </c>
      <c r="N61" s="11"/>
      <c r="P61" s="45">
        <v>0</v>
      </c>
      <c r="R61" s="44">
        <v>41.944710648148146</v>
      </c>
      <c r="S61" s="43" t="s">
        <v>4817</v>
      </c>
    </row>
    <row r="62" spans="1:19" ht="11.25" hidden="1" customHeight="1">
      <c r="A62" s="11" t="s">
        <v>5307</v>
      </c>
      <c r="B62" s="11" t="s">
        <v>5306</v>
      </c>
      <c r="C62" s="11"/>
      <c r="D62" s="11" t="s">
        <v>5305</v>
      </c>
      <c r="E62" s="11" t="s">
        <v>5304</v>
      </c>
      <c r="F62" s="11" t="s">
        <v>386</v>
      </c>
      <c r="G62" s="11" t="s">
        <v>3080</v>
      </c>
      <c r="H62" s="11" t="s">
        <v>3079</v>
      </c>
      <c r="I62" s="11" t="s">
        <v>3079</v>
      </c>
      <c r="J62" s="11" t="s">
        <v>5303</v>
      </c>
      <c r="K62" s="11" t="s">
        <v>14</v>
      </c>
      <c r="L62" s="11" t="s">
        <v>15</v>
      </c>
      <c r="M62" s="11" t="s">
        <v>5302</v>
      </c>
      <c r="N62" s="11" t="s">
        <v>5301</v>
      </c>
      <c r="O62" s="46">
        <v>41311.823692129627</v>
      </c>
      <c r="P62" s="45">
        <v>0</v>
      </c>
      <c r="Q62" s="44">
        <v>14.288090277777778</v>
      </c>
      <c r="R62" s="44">
        <v>23.999780092592591</v>
      </c>
      <c r="S62" s="43" t="s">
        <v>4817</v>
      </c>
    </row>
    <row r="63" spans="1:19" ht="11.25" hidden="1" customHeight="1">
      <c r="A63" s="11" t="s">
        <v>5300</v>
      </c>
      <c r="B63" s="11" t="s">
        <v>5299</v>
      </c>
      <c r="C63" s="11"/>
      <c r="D63" s="11" t="s">
        <v>5298</v>
      </c>
      <c r="E63" s="11" t="s">
        <v>5297</v>
      </c>
      <c r="F63" s="11" t="s">
        <v>386</v>
      </c>
      <c r="G63" s="11" t="s">
        <v>3080</v>
      </c>
      <c r="H63" s="11" t="s">
        <v>3089</v>
      </c>
      <c r="I63" s="11" t="s">
        <v>3088</v>
      </c>
      <c r="J63" s="11" t="s">
        <v>5296</v>
      </c>
      <c r="K63" s="11" t="s">
        <v>96</v>
      </c>
      <c r="L63" s="11" t="s">
        <v>15</v>
      </c>
      <c r="M63" s="11" t="s">
        <v>20</v>
      </c>
      <c r="N63" s="11" t="s">
        <v>5295</v>
      </c>
      <c r="O63" s="46">
        <v>41127.483657407407</v>
      </c>
      <c r="P63" s="45">
        <v>2</v>
      </c>
      <c r="Q63" s="44">
        <v>198.62812500000001</v>
      </c>
      <c r="R63" s="44">
        <v>198.62812500000001</v>
      </c>
      <c r="S63" s="43" t="s">
        <v>4817</v>
      </c>
    </row>
    <row r="64" spans="1:19" ht="11.25" hidden="1" customHeight="1">
      <c r="A64" s="11" t="s">
        <v>5294</v>
      </c>
      <c r="B64" s="11" t="s">
        <v>5293</v>
      </c>
      <c r="C64" s="11"/>
      <c r="D64" s="11" t="s">
        <v>5292</v>
      </c>
      <c r="E64" s="11" t="s">
        <v>5291</v>
      </c>
      <c r="F64" s="11" t="s">
        <v>1244</v>
      </c>
      <c r="G64" s="11" t="s">
        <v>4866</v>
      </c>
      <c r="H64" s="11" t="s">
        <v>4982</v>
      </c>
      <c r="I64" s="11" t="s">
        <v>4981</v>
      </c>
      <c r="J64" s="11" t="s">
        <v>212</v>
      </c>
      <c r="K64" s="11" t="s">
        <v>25</v>
      </c>
      <c r="L64" s="11" t="s">
        <v>15</v>
      </c>
      <c r="M64" s="11" t="s">
        <v>224</v>
      </c>
      <c r="N64" s="11" t="s">
        <v>2961</v>
      </c>
      <c r="O64" s="46">
        <v>41302.943796296298</v>
      </c>
      <c r="P64" s="45">
        <v>0</v>
      </c>
      <c r="Q64" s="44">
        <v>23.167986111111112</v>
      </c>
      <c r="R64" s="44">
        <v>24.661192129629629</v>
      </c>
      <c r="S64" s="43" t="s">
        <v>4817</v>
      </c>
    </row>
    <row r="65" spans="1:19" ht="11.25" hidden="1" customHeight="1">
      <c r="A65" s="11" t="s">
        <v>5187</v>
      </c>
      <c r="B65" s="11" t="s">
        <v>5290</v>
      </c>
      <c r="C65" s="11"/>
      <c r="D65" s="11" t="s">
        <v>1277</v>
      </c>
      <c r="E65" s="11" t="s">
        <v>1276</v>
      </c>
      <c r="F65" s="11" t="s">
        <v>2915</v>
      </c>
      <c r="G65" s="11" t="s">
        <v>3083</v>
      </c>
      <c r="H65" s="11" t="s">
        <v>3083</v>
      </c>
      <c r="I65" s="11" t="s">
        <v>5046</v>
      </c>
      <c r="J65" s="11" t="s">
        <v>5289</v>
      </c>
      <c r="K65" s="11" t="s">
        <v>19</v>
      </c>
      <c r="L65" s="11" t="s">
        <v>15</v>
      </c>
      <c r="M65" s="11" t="s">
        <v>40</v>
      </c>
      <c r="N65" s="11" t="s">
        <v>4956</v>
      </c>
      <c r="O65" s="46">
        <v>41306.097094907411</v>
      </c>
      <c r="P65" s="45">
        <v>5</v>
      </c>
      <c r="Q65" s="44">
        <v>20.014687500000001</v>
      </c>
      <c r="R65" s="44">
        <v>174.96775462962964</v>
      </c>
      <c r="S65" s="43" t="s">
        <v>4817</v>
      </c>
    </row>
    <row r="66" spans="1:19" ht="11.25" hidden="1" customHeight="1">
      <c r="A66" s="11" t="s">
        <v>5187</v>
      </c>
      <c r="B66" s="11" t="s">
        <v>5288</v>
      </c>
      <c r="C66" s="11"/>
      <c r="D66" s="11" t="s">
        <v>1277</v>
      </c>
      <c r="E66" s="11" t="s">
        <v>1276</v>
      </c>
      <c r="F66" s="11" t="s">
        <v>2915</v>
      </c>
      <c r="G66" s="11" t="s">
        <v>3083</v>
      </c>
      <c r="H66" s="11" t="s">
        <v>3083</v>
      </c>
      <c r="I66" s="11" t="s">
        <v>3104</v>
      </c>
      <c r="J66" s="11" t="s">
        <v>5287</v>
      </c>
      <c r="K66" s="11" t="s">
        <v>19</v>
      </c>
      <c r="L66" s="11" t="s">
        <v>15</v>
      </c>
      <c r="M66" s="11" t="s">
        <v>226</v>
      </c>
      <c r="N66" s="11" t="s">
        <v>4838</v>
      </c>
      <c r="O66" s="46">
        <v>41169.262997685182</v>
      </c>
      <c r="P66" s="45">
        <v>0</v>
      </c>
      <c r="Q66" s="44">
        <v>156.84878472222223</v>
      </c>
      <c r="R66" s="44">
        <v>165.57554398148147</v>
      </c>
      <c r="S66" s="43" t="s">
        <v>4817</v>
      </c>
    </row>
    <row r="67" spans="1:19" ht="11.25" hidden="1" customHeight="1">
      <c r="A67" s="11" t="s">
        <v>5176</v>
      </c>
      <c r="B67" s="11" t="s">
        <v>5286</v>
      </c>
      <c r="C67" s="11"/>
      <c r="D67" s="11" t="s">
        <v>5271</v>
      </c>
      <c r="E67" s="11" t="s">
        <v>5270</v>
      </c>
      <c r="F67" s="11" t="s">
        <v>1244</v>
      </c>
      <c r="G67" s="11" t="s">
        <v>861</v>
      </c>
      <c r="H67" s="11" t="s">
        <v>4832</v>
      </c>
      <c r="I67" s="11" t="s">
        <v>4832</v>
      </c>
      <c r="J67" s="11" t="s">
        <v>5269</v>
      </c>
      <c r="K67" s="11" t="s">
        <v>25</v>
      </c>
      <c r="L67" s="11" t="s">
        <v>15</v>
      </c>
      <c r="M67" s="11" t="s">
        <v>1671</v>
      </c>
      <c r="N67" s="11" t="s">
        <v>51</v>
      </c>
      <c r="O67" s="46">
        <v>41197.383831018517</v>
      </c>
      <c r="P67" s="45">
        <v>0</v>
      </c>
      <c r="Q67" s="44">
        <v>128.7279513888889</v>
      </c>
      <c r="R67" s="44">
        <v>153.22722222222222</v>
      </c>
      <c r="S67" s="43" t="s">
        <v>4817</v>
      </c>
    </row>
    <row r="68" spans="1:19" ht="11.25" hidden="1" customHeight="1">
      <c r="A68" s="11" t="s">
        <v>4937</v>
      </c>
      <c r="B68" s="11" t="s">
        <v>5285</v>
      </c>
      <c r="C68" s="11"/>
      <c r="D68" s="11" t="s">
        <v>5284</v>
      </c>
      <c r="E68" s="11" t="s">
        <v>5270</v>
      </c>
      <c r="F68" s="11" t="s">
        <v>1244</v>
      </c>
      <c r="G68" s="11" t="s">
        <v>861</v>
      </c>
      <c r="H68" s="11" t="s">
        <v>4832</v>
      </c>
      <c r="I68" s="11" t="s">
        <v>4832</v>
      </c>
      <c r="J68" s="11" t="s">
        <v>5269</v>
      </c>
      <c r="K68" s="11" t="s">
        <v>25</v>
      </c>
      <c r="L68" s="11" t="s">
        <v>15</v>
      </c>
      <c r="M68" s="11" t="s">
        <v>224</v>
      </c>
      <c r="N68" s="11" t="s">
        <v>3883</v>
      </c>
      <c r="O68" s="46">
        <v>41220.162233796298</v>
      </c>
      <c r="P68" s="45">
        <v>0</v>
      </c>
      <c r="Q68" s="44">
        <v>105.94954861111111</v>
      </c>
      <c r="R68" s="44">
        <v>149.00826388888888</v>
      </c>
      <c r="S68" s="43" t="s">
        <v>4817</v>
      </c>
    </row>
    <row r="69" spans="1:19" ht="11.25" hidden="1" customHeight="1">
      <c r="A69" s="11" t="s">
        <v>3597</v>
      </c>
      <c r="B69" s="11" t="s">
        <v>5283</v>
      </c>
      <c r="C69" s="11"/>
      <c r="D69" s="11" t="s">
        <v>5256</v>
      </c>
      <c r="E69" s="11" t="s">
        <v>5255</v>
      </c>
      <c r="F69" s="11" t="s">
        <v>1244</v>
      </c>
      <c r="G69" s="11" t="s">
        <v>861</v>
      </c>
      <c r="H69" s="11" t="s">
        <v>4832</v>
      </c>
      <c r="I69" s="11" t="s">
        <v>4832</v>
      </c>
      <c r="J69" s="11" t="s">
        <v>5269</v>
      </c>
      <c r="K69" s="11" t="s">
        <v>25</v>
      </c>
      <c r="L69" s="11" t="s">
        <v>15</v>
      </c>
      <c r="M69" s="11" t="s">
        <v>15</v>
      </c>
      <c r="N69" s="11"/>
      <c r="P69" s="45">
        <v>0</v>
      </c>
      <c r="R69" s="44">
        <v>148.87357638888889</v>
      </c>
      <c r="S69" s="43" t="s">
        <v>4817</v>
      </c>
    </row>
    <row r="70" spans="1:19" ht="11.25" hidden="1" customHeight="1">
      <c r="A70" s="11" t="s">
        <v>5282</v>
      </c>
      <c r="B70" s="11" t="s">
        <v>5281</v>
      </c>
      <c r="C70" s="11"/>
      <c r="D70" s="11" t="s">
        <v>5280</v>
      </c>
      <c r="E70" s="11" t="s">
        <v>5279</v>
      </c>
      <c r="F70" s="11" t="s">
        <v>386</v>
      </c>
      <c r="G70" s="11" t="s">
        <v>3080</v>
      </c>
      <c r="H70" s="11" t="s">
        <v>3089</v>
      </c>
      <c r="I70" s="11" t="s">
        <v>3088</v>
      </c>
      <c r="J70" s="11" t="s">
        <v>4873</v>
      </c>
      <c r="K70" s="11" t="s">
        <v>19</v>
      </c>
      <c r="L70" s="11" t="s">
        <v>15</v>
      </c>
      <c r="M70" s="11" t="s">
        <v>20</v>
      </c>
      <c r="N70" s="11" t="s">
        <v>5278</v>
      </c>
      <c r="O70" s="46">
        <v>41183.221145833333</v>
      </c>
      <c r="P70" s="45">
        <v>2</v>
      </c>
      <c r="Q70" s="44">
        <v>142.89063657407408</v>
      </c>
      <c r="R70" s="44">
        <v>142.89063657407408</v>
      </c>
      <c r="S70" s="43" t="s">
        <v>4817</v>
      </c>
    </row>
    <row r="71" spans="1:19" ht="11.25" hidden="1" customHeight="1">
      <c r="A71" s="11" t="s">
        <v>3597</v>
      </c>
      <c r="B71" s="11" t="s">
        <v>5277</v>
      </c>
      <c r="C71" s="11"/>
      <c r="D71" s="11" t="s">
        <v>5256</v>
      </c>
      <c r="E71" s="11" t="s">
        <v>5255</v>
      </c>
      <c r="F71" s="11" t="s">
        <v>1244</v>
      </c>
      <c r="G71" s="11" t="s">
        <v>861</v>
      </c>
      <c r="H71" s="11" t="s">
        <v>4832</v>
      </c>
      <c r="I71" s="11" t="s">
        <v>4832</v>
      </c>
      <c r="J71" s="11" t="s">
        <v>212</v>
      </c>
      <c r="K71" s="11" t="s">
        <v>25</v>
      </c>
      <c r="L71" s="11" t="s">
        <v>15</v>
      </c>
      <c r="M71" s="11" t="s">
        <v>224</v>
      </c>
      <c r="N71" s="11" t="s">
        <v>3883</v>
      </c>
      <c r="O71" s="46">
        <v>41220.165231481478</v>
      </c>
      <c r="P71" s="45">
        <v>0</v>
      </c>
      <c r="Q71" s="44">
        <v>105.94655092592592</v>
      </c>
      <c r="R71" s="44">
        <v>139.91405092592592</v>
      </c>
      <c r="S71" s="43" t="s">
        <v>4817</v>
      </c>
    </row>
    <row r="72" spans="1:19" ht="11.25" hidden="1" customHeight="1">
      <c r="A72" s="11" t="s">
        <v>5276</v>
      </c>
      <c r="B72" s="11" t="s">
        <v>5275</v>
      </c>
      <c r="C72" s="11"/>
      <c r="D72" s="11" t="s">
        <v>5274</v>
      </c>
      <c r="E72" s="11" t="s">
        <v>4850</v>
      </c>
      <c r="F72" s="11" t="s">
        <v>2915</v>
      </c>
      <c r="G72" s="11" t="s">
        <v>3426</v>
      </c>
      <c r="H72" s="11" t="s">
        <v>4849</v>
      </c>
      <c r="I72" s="11" t="s">
        <v>4848</v>
      </c>
      <c r="J72" s="11" t="s">
        <v>5273</v>
      </c>
      <c r="K72" s="11" t="s">
        <v>14</v>
      </c>
      <c r="L72" s="11" t="s">
        <v>15</v>
      </c>
      <c r="M72" s="11" t="s">
        <v>15</v>
      </c>
      <c r="N72" s="11"/>
      <c r="P72" s="45">
        <v>0</v>
      </c>
      <c r="R72" s="44">
        <v>134.99144675925925</v>
      </c>
      <c r="S72" s="43" t="s">
        <v>4817</v>
      </c>
    </row>
    <row r="73" spans="1:19" ht="11.25" hidden="1" customHeight="1">
      <c r="A73" s="11" t="s">
        <v>5176</v>
      </c>
      <c r="B73" s="11" t="s">
        <v>5272</v>
      </c>
      <c r="C73" s="11"/>
      <c r="D73" s="11" t="s">
        <v>5271</v>
      </c>
      <c r="E73" s="11" t="s">
        <v>5270</v>
      </c>
      <c r="F73" s="11" t="s">
        <v>1244</v>
      </c>
      <c r="G73" s="11" t="s">
        <v>861</v>
      </c>
      <c r="H73" s="11" t="s">
        <v>4832</v>
      </c>
      <c r="I73" s="11" t="s">
        <v>4832</v>
      </c>
      <c r="J73" s="11" t="s">
        <v>5269</v>
      </c>
      <c r="K73" s="11" t="s">
        <v>25</v>
      </c>
      <c r="L73" s="11" t="s">
        <v>15</v>
      </c>
      <c r="M73" s="11" t="s">
        <v>20</v>
      </c>
      <c r="N73" s="11" t="s">
        <v>5268</v>
      </c>
      <c r="O73" s="46">
        <v>41200.98265046296</v>
      </c>
      <c r="P73" s="45">
        <v>1</v>
      </c>
      <c r="Q73" s="44">
        <v>125.12913194444444</v>
      </c>
      <c r="R73" s="44">
        <v>125.12913194444444</v>
      </c>
      <c r="S73" s="43" t="s">
        <v>4817</v>
      </c>
    </row>
    <row r="74" spans="1:19" ht="11.25" hidden="1" customHeight="1">
      <c r="A74" s="11" t="s">
        <v>3597</v>
      </c>
      <c r="B74" s="11" t="s">
        <v>5267</v>
      </c>
      <c r="C74" s="11"/>
      <c r="D74" s="11" t="s">
        <v>1277</v>
      </c>
      <c r="E74" s="11" t="s">
        <v>1276</v>
      </c>
      <c r="F74" s="11" t="s">
        <v>2915</v>
      </c>
      <c r="G74" s="11" t="s">
        <v>3083</v>
      </c>
      <c r="H74" s="11" t="s">
        <v>3083</v>
      </c>
      <c r="I74" s="11" t="s">
        <v>3082</v>
      </c>
      <c r="J74" s="11" t="s">
        <v>212</v>
      </c>
      <c r="K74" s="11" t="s">
        <v>25</v>
      </c>
      <c r="L74" s="11" t="s">
        <v>15</v>
      </c>
      <c r="M74" s="11" t="s">
        <v>40</v>
      </c>
      <c r="N74" s="11" t="s">
        <v>4956</v>
      </c>
      <c r="O74" s="46">
        <v>41238.972696759258</v>
      </c>
      <c r="P74" s="45">
        <v>4</v>
      </c>
      <c r="Q74" s="44">
        <v>87.139085648148153</v>
      </c>
      <c r="R74" s="44">
        <v>107.15495370370371</v>
      </c>
      <c r="S74" s="43" t="s">
        <v>4817</v>
      </c>
    </row>
    <row r="75" spans="1:19" ht="11.25" hidden="1" customHeight="1">
      <c r="A75" s="11" t="s">
        <v>3597</v>
      </c>
      <c r="B75" s="11" t="s">
        <v>5266</v>
      </c>
      <c r="C75" s="11"/>
      <c r="D75" s="11" t="s">
        <v>5250</v>
      </c>
      <c r="E75" s="11" t="s">
        <v>5249</v>
      </c>
      <c r="F75" s="11" t="s">
        <v>1244</v>
      </c>
      <c r="G75" s="11" t="s">
        <v>861</v>
      </c>
      <c r="H75" s="11" t="s">
        <v>4832</v>
      </c>
      <c r="I75" s="11" t="s">
        <v>4832</v>
      </c>
      <c r="J75" s="11" t="s">
        <v>212</v>
      </c>
      <c r="K75" s="11" t="s">
        <v>25</v>
      </c>
      <c r="L75" s="11" t="s">
        <v>15</v>
      </c>
      <c r="M75" s="11" t="s">
        <v>224</v>
      </c>
      <c r="N75" s="11" t="s">
        <v>4600</v>
      </c>
      <c r="O75" s="46">
        <v>41232.937164351853</v>
      </c>
      <c r="P75" s="45">
        <v>0</v>
      </c>
      <c r="Q75" s="44">
        <v>93.174618055555541</v>
      </c>
      <c r="R75" s="44">
        <v>105.18293981481482</v>
      </c>
      <c r="S75" s="43" t="s">
        <v>4817</v>
      </c>
    </row>
    <row r="76" spans="1:19" ht="11.25" hidden="1" customHeight="1">
      <c r="A76" s="11" t="s">
        <v>3597</v>
      </c>
      <c r="B76" s="11" t="s">
        <v>5265</v>
      </c>
      <c r="C76" s="11"/>
      <c r="D76" s="11" t="s">
        <v>5196</v>
      </c>
      <c r="E76" s="11" t="s">
        <v>5195</v>
      </c>
      <c r="F76" s="11" t="s">
        <v>386</v>
      </c>
      <c r="G76" s="11" t="s">
        <v>3080</v>
      </c>
      <c r="H76" s="11" t="s">
        <v>3089</v>
      </c>
      <c r="I76" s="11" t="s">
        <v>3088</v>
      </c>
      <c r="J76" s="11" t="s">
        <v>212</v>
      </c>
      <c r="K76" s="11" t="s">
        <v>25</v>
      </c>
      <c r="L76" s="11" t="s">
        <v>15</v>
      </c>
      <c r="M76" s="11" t="s">
        <v>20</v>
      </c>
      <c r="N76" s="11" t="s">
        <v>5264</v>
      </c>
      <c r="O76" s="46">
        <v>41236.012476851851</v>
      </c>
      <c r="P76" s="45">
        <v>1</v>
      </c>
      <c r="Q76" s="44">
        <v>90.09930555555556</v>
      </c>
      <c r="R76" s="44">
        <v>90.09930555555556</v>
      </c>
      <c r="S76" s="43" t="s">
        <v>4817</v>
      </c>
    </row>
    <row r="77" spans="1:19" ht="11.25" hidden="1" customHeight="1">
      <c r="A77" s="11" t="s">
        <v>3597</v>
      </c>
      <c r="B77" s="11" t="s">
        <v>5263</v>
      </c>
      <c r="C77" s="11"/>
      <c r="D77" s="11" t="s">
        <v>5256</v>
      </c>
      <c r="E77" s="11" t="s">
        <v>5255</v>
      </c>
      <c r="F77" s="11" t="s">
        <v>1244</v>
      </c>
      <c r="G77" s="11" t="s">
        <v>861</v>
      </c>
      <c r="H77" s="11" t="s">
        <v>4832</v>
      </c>
      <c r="I77" s="11" t="s">
        <v>4832</v>
      </c>
      <c r="J77" s="11" t="s">
        <v>212</v>
      </c>
      <c r="K77" s="11" t="s">
        <v>344</v>
      </c>
      <c r="L77" s="11" t="s">
        <v>15</v>
      </c>
      <c r="M77" s="11" t="s">
        <v>1671</v>
      </c>
      <c r="N77" s="11" t="s">
        <v>51</v>
      </c>
      <c r="O77" s="46">
        <v>41290.71980324074</v>
      </c>
      <c r="P77" s="45">
        <v>0</v>
      </c>
      <c r="Q77" s="44">
        <v>35.391979166666665</v>
      </c>
      <c r="R77" s="44">
        <v>86.196319444444441</v>
      </c>
      <c r="S77" s="43" t="s">
        <v>4817</v>
      </c>
    </row>
    <row r="78" spans="1:19" ht="11.25" hidden="1" customHeight="1">
      <c r="A78" s="11" t="s">
        <v>3597</v>
      </c>
      <c r="B78" s="11" t="s">
        <v>5262</v>
      </c>
      <c r="C78" s="11"/>
      <c r="D78" s="11" t="s">
        <v>5261</v>
      </c>
      <c r="E78" s="11" t="s">
        <v>5260</v>
      </c>
      <c r="F78" s="11" t="s">
        <v>1244</v>
      </c>
      <c r="G78" s="11" t="s">
        <v>861</v>
      </c>
      <c r="H78" s="11" t="s">
        <v>4832</v>
      </c>
      <c r="I78" s="11" t="s">
        <v>4832</v>
      </c>
      <c r="J78" s="11" t="s">
        <v>5259</v>
      </c>
      <c r="K78" s="11" t="s">
        <v>344</v>
      </c>
      <c r="L78" s="11" t="s">
        <v>15</v>
      </c>
      <c r="M78" s="11" t="s">
        <v>216</v>
      </c>
      <c r="N78" s="11" t="s">
        <v>3022</v>
      </c>
      <c r="O78" s="46">
        <v>41283.985520833332</v>
      </c>
      <c r="P78" s="45">
        <v>0</v>
      </c>
      <c r="Q78" s="44">
        <v>42.126261574074071</v>
      </c>
      <c r="R78" s="44">
        <v>43.050671296296294</v>
      </c>
      <c r="S78" s="43" t="s">
        <v>4817</v>
      </c>
    </row>
    <row r="79" spans="1:19" ht="11.25" hidden="1" customHeight="1">
      <c r="A79" s="11" t="s">
        <v>3597</v>
      </c>
      <c r="B79" s="11" t="s">
        <v>5258</v>
      </c>
      <c r="C79" s="11"/>
      <c r="D79" s="11" t="s">
        <v>5256</v>
      </c>
      <c r="E79" s="11" t="s">
        <v>5255</v>
      </c>
      <c r="F79" s="11" t="s">
        <v>2915</v>
      </c>
      <c r="G79" s="11" t="s">
        <v>3426</v>
      </c>
      <c r="H79" s="11" t="s">
        <v>4920</v>
      </c>
      <c r="I79" s="11" t="s">
        <v>4919</v>
      </c>
      <c r="J79" s="11" t="s">
        <v>212</v>
      </c>
      <c r="K79" s="11" t="s">
        <v>25</v>
      </c>
      <c r="L79" s="11" t="s">
        <v>15</v>
      </c>
      <c r="M79" s="11" t="s">
        <v>224</v>
      </c>
      <c r="N79" s="11" t="s">
        <v>5193</v>
      </c>
      <c r="O79" s="46">
        <v>41298.132569444446</v>
      </c>
      <c r="P79" s="45">
        <v>0</v>
      </c>
      <c r="Q79" s="44">
        <v>27.979212962962961</v>
      </c>
      <c r="R79" s="44">
        <v>42.139282407407407</v>
      </c>
      <c r="S79" s="43" t="s">
        <v>4817</v>
      </c>
    </row>
    <row r="80" spans="1:19" ht="11.25" hidden="1" customHeight="1">
      <c r="A80" s="11" t="s">
        <v>3597</v>
      </c>
      <c r="B80" s="11" t="s">
        <v>5257</v>
      </c>
      <c r="C80" s="11"/>
      <c r="D80" s="11" t="s">
        <v>5256</v>
      </c>
      <c r="E80" s="11" t="s">
        <v>5255</v>
      </c>
      <c r="F80" s="11" t="s">
        <v>1244</v>
      </c>
      <c r="G80" s="11" t="s">
        <v>4866</v>
      </c>
      <c r="H80" s="11" t="s">
        <v>5166</v>
      </c>
      <c r="I80" s="11" t="s">
        <v>5166</v>
      </c>
      <c r="J80" s="11" t="s">
        <v>212</v>
      </c>
      <c r="K80" s="11" t="s">
        <v>25</v>
      </c>
      <c r="L80" s="11" t="s">
        <v>15</v>
      </c>
      <c r="M80" s="11" t="s">
        <v>224</v>
      </c>
      <c r="N80" s="11" t="s">
        <v>2961</v>
      </c>
      <c r="O80" s="46">
        <v>41296.904016203705</v>
      </c>
      <c r="P80" s="45">
        <v>0</v>
      </c>
      <c r="Q80" s="44">
        <v>29.207766203703706</v>
      </c>
      <c r="R80" s="44">
        <v>33.940069444444447</v>
      </c>
      <c r="S80" s="43" t="s">
        <v>4817</v>
      </c>
    </row>
    <row r="81" spans="1:19" ht="11.25" hidden="1" customHeight="1">
      <c r="A81" s="11" t="s">
        <v>3597</v>
      </c>
      <c r="B81" s="11" t="s">
        <v>5254</v>
      </c>
      <c r="C81" s="11"/>
      <c r="D81" s="11" t="s">
        <v>5250</v>
      </c>
      <c r="E81" s="11" t="s">
        <v>5249</v>
      </c>
      <c r="F81" s="11" t="s">
        <v>1244</v>
      </c>
      <c r="G81" s="11" t="s">
        <v>861</v>
      </c>
      <c r="H81" s="11" t="s">
        <v>4832</v>
      </c>
      <c r="I81" s="11" t="s">
        <v>4832</v>
      </c>
      <c r="J81" s="11" t="s">
        <v>212</v>
      </c>
      <c r="K81" s="11" t="s">
        <v>25</v>
      </c>
      <c r="L81" s="11" t="s">
        <v>15</v>
      </c>
      <c r="M81" s="11" t="s">
        <v>20</v>
      </c>
      <c r="N81" s="11" t="s">
        <v>5253</v>
      </c>
      <c r="O81" s="46">
        <v>41297.218206018515</v>
      </c>
      <c r="P81" s="45">
        <v>1</v>
      </c>
      <c r="Q81" s="44">
        <v>28.893576388888889</v>
      </c>
      <c r="R81" s="44">
        <v>28.893576388888889</v>
      </c>
      <c r="S81" s="43" t="s">
        <v>4817</v>
      </c>
    </row>
    <row r="82" spans="1:19" ht="11.25" hidden="1" customHeight="1">
      <c r="A82" s="11" t="s">
        <v>3597</v>
      </c>
      <c r="B82" s="11" t="s">
        <v>5252</v>
      </c>
      <c r="C82" s="11"/>
      <c r="D82" s="11" t="s">
        <v>5250</v>
      </c>
      <c r="E82" s="11" t="s">
        <v>5249</v>
      </c>
      <c r="F82" s="11" t="s">
        <v>1244</v>
      </c>
      <c r="G82" s="11" t="s">
        <v>4866</v>
      </c>
      <c r="H82" s="11" t="s">
        <v>4982</v>
      </c>
      <c r="I82" s="11" t="s">
        <v>5248</v>
      </c>
      <c r="J82" s="11" t="s">
        <v>212</v>
      </c>
      <c r="K82" s="11" t="s">
        <v>25</v>
      </c>
      <c r="L82" s="11" t="s">
        <v>15</v>
      </c>
      <c r="M82" s="11" t="s">
        <v>224</v>
      </c>
      <c r="N82" s="11" t="s">
        <v>2961</v>
      </c>
      <c r="O82" s="46">
        <v>41304.987997685188</v>
      </c>
      <c r="P82" s="45">
        <v>0</v>
      </c>
      <c r="Q82" s="44">
        <v>21.123784722222222</v>
      </c>
      <c r="R82" s="44">
        <v>28.119560185185186</v>
      </c>
      <c r="S82" s="43" t="s">
        <v>4817</v>
      </c>
    </row>
    <row r="83" spans="1:19" ht="11.25" hidden="1" customHeight="1">
      <c r="A83" s="11" t="s">
        <v>3597</v>
      </c>
      <c r="B83" s="11" t="s">
        <v>5251</v>
      </c>
      <c r="C83" s="11"/>
      <c r="D83" s="11" t="s">
        <v>5250</v>
      </c>
      <c r="E83" s="11" t="s">
        <v>5249</v>
      </c>
      <c r="F83" s="11" t="s">
        <v>1244</v>
      </c>
      <c r="G83" s="11" t="s">
        <v>4866</v>
      </c>
      <c r="H83" s="11" t="s">
        <v>4982</v>
      </c>
      <c r="I83" s="11" t="s">
        <v>5248</v>
      </c>
      <c r="J83" s="11" t="s">
        <v>212</v>
      </c>
      <c r="K83" s="11" t="s">
        <v>25</v>
      </c>
      <c r="L83" s="11" t="s">
        <v>15</v>
      </c>
      <c r="M83" s="11" t="s">
        <v>224</v>
      </c>
      <c r="N83" s="11" t="s">
        <v>2961</v>
      </c>
      <c r="O83" s="46">
        <v>41304.989502314813</v>
      </c>
      <c r="P83" s="45">
        <v>0</v>
      </c>
      <c r="Q83" s="44">
        <v>21.12228009259259</v>
      </c>
      <c r="R83" s="44">
        <v>28.048877314814813</v>
      </c>
      <c r="S83" s="43" t="s">
        <v>4817</v>
      </c>
    </row>
    <row r="84" spans="1:19" ht="11.25" hidden="1" customHeight="1">
      <c r="A84" s="11" t="s">
        <v>5247</v>
      </c>
      <c r="B84" s="11" t="s">
        <v>5246</v>
      </c>
      <c r="C84" s="11"/>
      <c r="D84" s="11" t="s">
        <v>5245</v>
      </c>
      <c r="E84" s="11" t="s">
        <v>5244</v>
      </c>
      <c r="F84" s="11" t="s">
        <v>2915</v>
      </c>
      <c r="G84" s="11" t="s">
        <v>1237</v>
      </c>
      <c r="H84" s="11" t="s">
        <v>3156</v>
      </c>
      <c r="I84" s="11" t="s">
        <v>4803</v>
      </c>
      <c r="J84" s="11" t="s">
        <v>212</v>
      </c>
      <c r="K84" s="11" t="s">
        <v>25</v>
      </c>
      <c r="L84" s="11" t="s">
        <v>15</v>
      </c>
      <c r="M84" s="11" t="s">
        <v>20</v>
      </c>
      <c r="N84" s="11" t="s">
        <v>5243</v>
      </c>
      <c r="O84" s="46">
        <v>41302.101423611108</v>
      </c>
      <c r="P84" s="45">
        <v>1</v>
      </c>
      <c r="Q84" s="44">
        <v>24.010358796296295</v>
      </c>
      <c r="R84" s="44">
        <v>24.010358796296295</v>
      </c>
      <c r="S84" s="43" t="s">
        <v>4817</v>
      </c>
    </row>
    <row r="85" spans="1:19" ht="11.25" hidden="1" customHeight="1">
      <c r="A85" s="11" t="s">
        <v>5226</v>
      </c>
      <c r="B85" s="11" t="s">
        <v>5242</v>
      </c>
      <c r="C85" s="11"/>
      <c r="D85" s="11" t="s">
        <v>5241</v>
      </c>
      <c r="E85" s="11" t="s">
        <v>5223</v>
      </c>
      <c r="F85" s="11" t="s">
        <v>2915</v>
      </c>
      <c r="G85" s="11" t="s">
        <v>3426</v>
      </c>
      <c r="H85" s="11" t="s">
        <v>4914</v>
      </c>
      <c r="I85" s="11" t="s">
        <v>5240</v>
      </c>
      <c r="J85" s="11" t="s">
        <v>5239</v>
      </c>
      <c r="K85" s="11" t="s">
        <v>25</v>
      </c>
      <c r="L85" s="11" t="s">
        <v>15</v>
      </c>
      <c r="M85" s="11" t="s">
        <v>226</v>
      </c>
      <c r="N85" s="11" t="s">
        <v>4838</v>
      </c>
      <c r="O85" s="46">
        <v>41313.324548611112</v>
      </c>
      <c r="P85" s="45">
        <v>0</v>
      </c>
      <c r="Q85" s="44">
        <v>12.787233796296299</v>
      </c>
      <c r="R85" s="44">
        <v>23.003553240740739</v>
      </c>
      <c r="S85" s="43" t="s">
        <v>4817</v>
      </c>
    </row>
    <row r="86" spans="1:19" ht="11.25" hidden="1" customHeight="1">
      <c r="A86" s="11" t="s">
        <v>5226</v>
      </c>
      <c r="B86" s="11" t="s">
        <v>5238</v>
      </c>
      <c r="C86" s="11"/>
      <c r="D86" s="11" t="s">
        <v>482</v>
      </c>
      <c r="E86" s="11" t="s">
        <v>5233</v>
      </c>
      <c r="F86" s="11" t="s">
        <v>1244</v>
      </c>
      <c r="G86" s="11" t="s">
        <v>405</v>
      </c>
      <c r="H86" s="11" t="s">
        <v>5222</v>
      </c>
      <c r="I86" s="11" t="s">
        <v>5222</v>
      </c>
      <c r="J86" s="11" t="s">
        <v>5221</v>
      </c>
      <c r="K86" s="11" t="s">
        <v>19</v>
      </c>
      <c r="L86" s="11" t="s">
        <v>15</v>
      </c>
      <c r="M86" s="11" t="s">
        <v>422</v>
      </c>
      <c r="N86" s="11" t="s">
        <v>4956</v>
      </c>
      <c r="O86" s="46">
        <v>41317.926747685182</v>
      </c>
      <c r="P86" s="45">
        <v>0</v>
      </c>
      <c r="Q86" s="44">
        <v>8.1850347222222215</v>
      </c>
      <c r="R86" s="44">
        <v>20.984398148148149</v>
      </c>
      <c r="S86" s="43" t="s">
        <v>4817</v>
      </c>
    </row>
    <row r="87" spans="1:19" ht="11.25" hidden="1" customHeight="1">
      <c r="A87" s="11" t="s">
        <v>3597</v>
      </c>
      <c r="B87" s="11" t="s">
        <v>5237</v>
      </c>
      <c r="C87" s="11"/>
      <c r="D87" s="11" t="s">
        <v>4809</v>
      </c>
      <c r="E87" s="11" t="s">
        <v>5236</v>
      </c>
      <c r="F87" s="11" t="s">
        <v>1244</v>
      </c>
      <c r="G87" s="11" t="s">
        <v>861</v>
      </c>
      <c r="H87" s="11" t="s">
        <v>4832</v>
      </c>
      <c r="I87" s="11" t="s">
        <v>4832</v>
      </c>
      <c r="J87" s="11" t="s">
        <v>212</v>
      </c>
      <c r="K87" s="11" t="s">
        <v>25</v>
      </c>
      <c r="L87" s="11" t="s">
        <v>15</v>
      </c>
      <c r="M87" s="11" t="s">
        <v>15</v>
      </c>
      <c r="N87" s="11"/>
      <c r="P87" s="45">
        <v>0</v>
      </c>
      <c r="R87" s="44">
        <v>19.865347222222223</v>
      </c>
      <c r="S87" s="43" t="s">
        <v>4817</v>
      </c>
    </row>
    <row r="88" spans="1:19" ht="11.25" hidden="1" customHeight="1">
      <c r="A88" s="11" t="s">
        <v>5226</v>
      </c>
      <c r="B88" s="11" t="s">
        <v>5235</v>
      </c>
      <c r="C88" s="11"/>
      <c r="D88" s="11" t="s">
        <v>5234</v>
      </c>
      <c r="E88" s="11" t="s">
        <v>5233</v>
      </c>
      <c r="F88" s="11" t="s">
        <v>1244</v>
      </c>
      <c r="G88" s="11" t="s">
        <v>405</v>
      </c>
      <c r="H88" s="11" t="s">
        <v>5222</v>
      </c>
      <c r="I88" s="11" t="s">
        <v>5222</v>
      </c>
      <c r="J88" s="11" t="s">
        <v>5221</v>
      </c>
      <c r="K88" s="11" t="s">
        <v>25</v>
      </c>
      <c r="L88" s="11" t="s">
        <v>15</v>
      </c>
      <c r="M88" s="11" t="s">
        <v>224</v>
      </c>
      <c r="N88" s="11" t="s">
        <v>3556</v>
      </c>
      <c r="O88" s="46">
        <v>41312.16778935185</v>
      </c>
      <c r="P88" s="45">
        <v>0</v>
      </c>
      <c r="Q88" s="44">
        <v>13.943993055555557</v>
      </c>
      <c r="R88" s="44">
        <v>17.112928240740739</v>
      </c>
      <c r="S88" s="43" t="s">
        <v>4817</v>
      </c>
    </row>
    <row r="89" spans="1:19" ht="11.25" hidden="1" customHeight="1">
      <c r="A89" s="11" t="s">
        <v>5187</v>
      </c>
      <c r="B89" s="11" t="s">
        <v>5232</v>
      </c>
      <c r="C89" s="11"/>
      <c r="D89" s="11" t="e">
        <f>H89/33</f>
        <v>#VALUE!</v>
      </c>
      <c r="E89" s="11" t="s">
        <v>5229</v>
      </c>
      <c r="F89" s="11" t="s">
        <v>386</v>
      </c>
      <c r="G89" s="11" t="s">
        <v>3080</v>
      </c>
      <c r="H89" s="11" t="s">
        <v>3089</v>
      </c>
      <c r="I89" s="11" t="s">
        <v>4084</v>
      </c>
      <c r="J89" s="11" t="s">
        <v>212</v>
      </c>
      <c r="K89" s="11" t="s">
        <v>19</v>
      </c>
      <c r="L89" s="11" t="s">
        <v>15</v>
      </c>
      <c r="M89" s="11" t="s">
        <v>226</v>
      </c>
      <c r="N89" s="11" t="s">
        <v>4838</v>
      </c>
      <c r="O89" s="46">
        <v>41312.331099537034</v>
      </c>
      <c r="P89" s="45">
        <v>0</v>
      </c>
      <c r="Q89" s="44">
        <v>13.78068287037037</v>
      </c>
      <c r="R89" s="44">
        <v>14.12670138888889</v>
      </c>
      <c r="S89" s="43" t="s">
        <v>4817</v>
      </c>
    </row>
    <row r="90" spans="1:19" ht="11.25" hidden="1" customHeight="1">
      <c r="A90" s="11" t="s">
        <v>5187</v>
      </c>
      <c r="B90" s="11" t="s">
        <v>5231</v>
      </c>
      <c r="C90" s="11"/>
      <c r="D90" s="11" t="s">
        <v>5230</v>
      </c>
      <c r="E90" s="11" t="s">
        <v>5229</v>
      </c>
      <c r="F90" s="11" t="s">
        <v>386</v>
      </c>
      <c r="G90" s="11" t="s">
        <v>2907</v>
      </c>
      <c r="H90" s="11" t="s">
        <v>4826</v>
      </c>
      <c r="I90" s="11" t="s">
        <v>4826</v>
      </c>
      <c r="J90" s="11" t="s">
        <v>212</v>
      </c>
      <c r="K90" s="11" t="s">
        <v>25</v>
      </c>
      <c r="L90" s="11" t="s">
        <v>15</v>
      </c>
      <c r="M90" s="11" t="s">
        <v>226</v>
      </c>
      <c r="N90" s="11" t="s">
        <v>4838</v>
      </c>
      <c r="O90" s="46">
        <v>41312.347083333334</v>
      </c>
      <c r="P90" s="45">
        <v>0</v>
      </c>
      <c r="Q90" s="44">
        <v>13.764699074074073</v>
      </c>
      <c r="R90" s="44">
        <v>14.099039351851852</v>
      </c>
      <c r="S90" s="43" t="s">
        <v>4817</v>
      </c>
    </row>
    <row r="91" spans="1:19" ht="11.25" hidden="1" customHeight="1">
      <c r="A91" s="11" t="s">
        <v>5226</v>
      </c>
      <c r="B91" s="11" t="s">
        <v>5228</v>
      </c>
      <c r="C91" s="11"/>
      <c r="D91" s="11" t="s">
        <v>5227</v>
      </c>
      <c r="E91" s="11" t="s">
        <v>5223</v>
      </c>
      <c r="F91" s="11" t="s">
        <v>1244</v>
      </c>
      <c r="G91" s="11" t="s">
        <v>405</v>
      </c>
      <c r="H91" s="11" t="s">
        <v>5222</v>
      </c>
      <c r="I91" s="11" t="s">
        <v>5222</v>
      </c>
      <c r="J91" s="11" t="s">
        <v>5221</v>
      </c>
      <c r="K91" s="11" t="s">
        <v>19</v>
      </c>
      <c r="L91" s="11" t="s">
        <v>15</v>
      </c>
      <c r="M91" s="11" t="s">
        <v>216</v>
      </c>
      <c r="N91" s="11" t="s">
        <v>3556</v>
      </c>
      <c r="O91" s="46">
        <v>41317.986793981479</v>
      </c>
      <c r="P91" s="45">
        <v>0</v>
      </c>
      <c r="Q91" s="44">
        <v>8.1249884259259257</v>
      </c>
      <c r="R91" s="44">
        <v>12.950243055555553</v>
      </c>
      <c r="S91" s="43" t="s">
        <v>4817</v>
      </c>
    </row>
    <row r="92" spans="1:19" ht="11.25" hidden="1" customHeight="1">
      <c r="A92" s="11" t="s">
        <v>5226</v>
      </c>
      <c r="B92" s="11" t="s">
        <v>5225</v>
      </c>
      <c r="C92" s="11"/>
      <c r="D92" s="11" t="s">
        <v>5224</v>
      </c>
      <c r="E92" s="11" t="s">
        <v>5223</v>
      </c>
      <c r="F92" s="11" t="s">
        <v>1244</v>
      </c>
      <c r="G92" s="11" t="s">
        <v>405</v>
      </c>
      <c r="H92" s="11" t="s">
        <v>5222</v>
      </c>
      <c r="I92" s="11" t="s">
        <v>5222</v>
      </c>
      <c r="J92" s="11" t="s">
        <v>5221</v>
      </c>
      <c r="K92" s="11" t="s">
        <v>25</v>
      </c>
      <c r="L92" s="11" t="s">
        <v>15</v>
      </c>
      <c r="M92" s="11" t="s">
        <v>20</v>
      </c>
      <c r="N92" s="11" t="s">
        <v>5220</v>
      </c>
      <c r="O92" s="46">
        <v>41318.197696759256</v>
      </c>
      <c r="P92" s="45">
        <v>1</v>
      </c>
      <c r="Q92" s="44">
        <v>7.9140856481481485</v>
      </c>
      <c r="R92" s="44">
        <v>7.9140856481481485</v>
      </c>
      <c r="S92" s="43" t="s">
        <v>4817</v>
      </c>
    </row>
    <row r="93" spans="1:19" ht="11.25" hidden="1" customHeight="1">
      <c r="A93" s="11" t="s">
        <v>5227</v>
      </c>
      <c r="B93" s="11" t="s">
        <v>5762</v>
      </c>
      <c r="C93" s="11"/>
      <c r="D93" s="11" t="s">
        <v>5761</v>
      </c>
      <c r="E93" s="11" t="s">
        <v>5760</v>
      </c>
      <c r="F93" s="11" t="s">
        <v>1244</v>
      </c>
      <c r="G93" s="11" t="s">
        <v>405</v>
      </c>
      <c r="H93" s="11" t="s">
        <v>5222</v>
      </c>
      <c r="I93" s="11" t="s">
        <v>5222</v>
      </c>
      <c r="J93" s="11" t="s">
        <v>212</v>
      </c>
      <c r="K93" s="11" t="s">
        <v>25</v>
      </c>
      <c r="L93" s="11" t="s">
        <v>15</v>
      </c>
      <c r="M93" s="11" t="s">
        <v>20</v>
      </c>
      <c r="N93" s="11" t="s">
        <v>5759</v>
      </c>
      <c r="O93" s="46">
        <v>41324.062118055554</v>
      </c>
      <c r="P93" s="45">
        <v>1</v>
      </c>
      <c r="Q93" s="44">
        <v>2.049664351851852</v>
      </c>
      <c r="R93" s="44">
        <v>2.049664351851852</v>
      </c>
      <c r="S93" s="43" t="s">
        <v>4817</v>
      </c>
    </row>
    <row r="94" spans="1:19" ht="11.25" hidden="1" customHeight="1">
      <c r="A94" s="11" t="s">
        <v>3597</v>
      </c>
      <c r="B94" s="11" t="s">
        <v>5758</v>
      </c>
      <c r="C94" s="11"/>
      <c r="D94" s="11" t="s">
        <v>4809</v>
      </c>
      <c r="E94" s="11" t="s">
        <v>3594</v>
      </c>
      <c r="F94" s="11" t="s">
        <v>1244</v>
      </c>
      <c r="G94" s="11" t="s">
        <v>861</v>
      </c>
      <c r="H94" s="11" t="s">
        <v>4832</v>
      </c>
      <c r="I94" s="11" t="s">
        <v>4832</v>
      </c>
      <c r="J94" s="11" t="s">
        <v>212</v>
      </c>
      <c r="K94" s="11" t="s">
        <v>25</v>
      </c>
      <c r="L94" s="11" t="s">
        <v>15</v>
      </c>
      <c r="M94" s="11" t="s">
        <v>20</v>
      </c>
      <c r="N94" s="11" t="s">
        <v>3592</v>
      </c>
      <c r="O94" s="46">
        <v>41325.983773148146</v>
      </c>
      <c r="P94" s="45">
        <v>1</v>
      </c>
      <c r="Q94" s="44">
        <v>0.12800925925925921</v>
      </c>
      <c r="R94" s="44">
        <v>0.12800925925925921</v>
      </c>
      <c r="S94" s="43" t="s">
        <v>4817</v>
      </c>
    </row>
    <row r="95" spans="1:19" ht="11.25" hidden="1" customHeight="1">
      <c r="A95" s="11" t="s">
        <v>5219</v>
      </c>
      <c r="B95" s="11" t="s">
        <v>5218</v>
      </c>
      <c r="C95" s="11"/>
      <c r="D95" s="11" t="s">
        <v>5217</v>
      </c>
      <c r="E95" s="11" t="s">
        <v>5216</v>
      </c>
      <c r="F95" s="11" t="s">
        <v>2915</v>
      </c>
      <c r="G95" s="11" t="s">
        <v>3083</v>
      </c>
      <c r="H95" s="11" t="s">
        <v>3083</v>
      </c>
      <c r="I95" s="11" t="s">
        <v>3082</v>
      </c>
      <c r="J95" s="11" t="s">
        <v>5215</v>
      </c>
      <c r="K95" s="11" t="s">
        <v>5115</v>
      </c>
      <c r="L95" s="11" t="s">
        <v>56</v>
      </c>
      <c r="M95" s="11" t="s">
        <v>226</v>
      </c>
      <c r="N95" s="11" t="s">
        <v>4838</v>
      </c>
      <c r="O95" s="46">
        <v>41235.097581018519</v>
      </c>
      <c r="P95" s="45">
        <v>0</v>
      </c>
      <c r="Q95" s="44">
        <v>91.014201388888893</v>
      </c>
      <c r="R95" s="44">
        <v>101.02833333333334</v>
      </c>
      <c r="S95" s="43" t="s">
        <v>4817</v>
      </c>
    </row>
    <row r="96" spans="1:19" ht="11.25" hidden="1" customHeight="1">
      <c r="A96" s="11" t="s">
        <v>5210</v>
      </c>
      <c r="B96" s="11" t="s">
        <v>5214</v>
      </c>
      <c r="C96" s="11"/>
      <c r="D96" s="11" t="s">
        <v>5208</v>
      </c>
      <c r="E96" s="11" t="s">
        <v>5207</v>
      </c>
      <c r="F96" s="11" t="s">
        <v>386</v>
      </c>
      <c r="G96" s="11" t="s">
        <v>2907</v>
      </c>
      <c r="H96" s="11" t="s">
        <v>4826</v>
      </c>
      <c r="I96" s="11" t="s">
        <v>4826</v>
      </c>
      <c r="J96" s="11" t="s">
        <v>212</v>
      </c>
      <c r="K96" s="11" t="s">
        <v>25</v>
      </c>
      <c r="L96" s="11" t="s">
        <v>15</v>
      </c>
      <c r="M96" s="11" t="s">
        <v>226</v>
      </c>
      <c r="N96" s="11" t="s">
        <v>4838</v>
      </c>
      <c r="O96" s="46">
        <v>41291.318240740744</v>
      </c>
      <c r="P96" s="45">
        <v>0</v>
      </c>
      <c r="Q96" s="44">
        <v>34.79354166666667</v>
      </c>
      <c r="R96" s="44">
        <v>42.754398148148148</v>
      </c>
      <c r="S96" s="43" t="s">
        <v>4817</v>
      </c>
    </row>
    <row r="97" spans="1:19" ht="11.25" hidden="1" customHeight="1">
      <c r="A97" s="11" t="s">
        <v>5213</v>
      </c>
      <c r="B97" s="11" t="s">
        <v>5212</v>
      </c>
      <c r="C97" s="11"/>
      <c r="D97" s="11" t="s">
        <v>5208</v>
      </c>
      <c r="E97" s="11" t="s">
        <v>5207</v>
      </c>
      <c r="F97" s="11" t="s">
        <v>386</v>
      </c>
      <c r="G97" s="11" t="s">
        <v>2907</v>
      </c>
      <c r="H97" s="11" t="s">
        <v>4826</v>
      </c>
      <c r="I97" s="11" t="s">
        <v>4826</v>
      </c>
      <c r="J97" s="11" t="s">
        <v>212</v>
      </c>
      <c r="K97" s="11" t="s">
        <v>25</v>
      </c>
      <c r="L97" s="11" t="s">
        <v>15</v>
      </c>
      <c r="M97" s="11" t="s">
        <v>20</v>
      </c>
      <c r="N97" s="11" t="s">
        <v>5211</v>
      </c>
      <c r="O97" s="46">
        <v>41305.270381944443</v>
      </c>
      <c r="P97" s="45">
        <v>1</v>
      </c>
      <c r="Q97" s="44">
        <v>20.841400462962962</v>
      </c>
      <c r="R97" s="44">
        <v>20.841400462962962</v>
      </c>
      <c r="S97" s="43" t="s">
        <v>4817</v>
      </c>
    </row>
    <row r="98" spans="1:19" ht="11.25" hidden="1" customHeight="1">
      <c r="A98" s="11" t="s">
        <v>5210</v>
      </c>
      <c r="B98" s="11" t="s">
        <v>5209</v>
      </c>
      <c r="C98" s="11"/>
      <c r="D98" s="11" t="s">
        <v>5208</v>
      </c>
      <c r="E98" s="11" t="s">
        <v>5207</v>
      </c>
      <c r="F98" s="11" t="s">
        <v>386</v>
      </c>
      <c r="G98" s="11" t="s">
        <v>2907</v>
      </c>
      <c r="H98" s="11" t="s">
        <v>4826</v>
      </c>
      <c r="I98" s="11" t="s">
        <v>4826</v>
      </c>
      <c r="J98" s="11" t="s">
        <v>5206</v>
      </c>
      <c r="K98" s="11" t="s">
        <v>25</v>
      </c>
      <c r="L98" s="11" t="s">
        <v>15</v>
      </c>
      <c r="M98" s="11" t="s">
        <v>226</v>
      </c>
      <c r="N98" s="11" t="s">
        <v>4838</v>
      </c>
      <c r="O98" s="46">
        <v>41316.346400462964</v>
      </c>
      <c r="P98" s="45">
        <v>0</v>
      </c>
      <c r="Q98" s="44">
        <v>9.7653819444444441</v>
      </c>
      <c r="R98" s="44">
        <v>10.01675925925926</v>
      </c>
      <c r="S98" s="43" t="s">
        <v>4817</v>
      </c>
    </row>
    <row r="99" spans="1:19" ht="11.25" hidden="1" customHeight="1">
      <c r="A99" s="11" t="s">
        <v>5205</v>
      </c>
      <c r="B99" s="11" t="s">
        <v>5204</v>
      </c>
      <c r="C99" s="11"/>
      <c r="D99" s="11" t="s">
        <v>5203</v>
      </c>
      <c r="E99" s="11" t="s">
        <v>5202</v>
      </c>
      <c r="F99" s="11" t="s">
        <v>386</v>
      </c>
      <c r="G99" s="11" t="s">
        <v>2907</v>
      </c>
      <c r="H99" s="11" t="s">
        <v>4826</v>
      </c>
      <c r="I99" s="11" t="s">
        <v>4826</v>
      </c>
      <c r="J99" s="11" t="s">
        <v>212</v>
      </c>
      <c r="K99" s="11" t="s">
        <v>25</v>
      </c>
      <c r="L99" s="11" t="s">
        <v>15</v>
      </c>
      <c r="M99" s="11" t="s">
        <v>15</v>
      </c>
      <c r="N99" s="11"/>
      <c r="P99" s="45">
        <v>0</v>
      </c>
      <c r="R99" s="44">
        <v>9.8960763888888881</v>
      </c>
      <c r="S99" s="43" t="s">
        <v>4817</v>
      </c>
    </row>
    <row r="100" spans="1:19" ht="11.25" hidden="1" customHeight="1">
      <c r="A100" s="11" t="s">
        <v>5201</v>
      </c>
      <c r="B100" s="11" t="s">
        <v>5200</v>
      </c>
      <c r="C100" s="11"/>
      <c r="D100" s="11" t="s">
        <v>5199</v>
      </c>
      <c r="E100" s="11" t="s">
        <v>5185</v>
      </c>
      <c r="F100" s="11" t="s">
        <v>2915</v>
      </c>
      <c r="G100" s="11" t="s">
        <v>1237</v>
      </c>
      <c r="H100" s="11" t="s">
        <v>3146</v>
      </c>
      <c r="I100" s="11" t="s">
        <v>3145</v>
      </c>
      <c r="J100" s="11" t="s">
        <v>5198</v>
      </c>
      <c r="K100" s="11" t="s">
        <v>25</v>
      </c>
      <c r="L100" s="11" t="s">
        <v>15</v>
      </c>
      <c r="M100" s="11" t="s">
        <v>224</v>
      </c>
      <c r="N100" s="11" t="s">
        <v>3438</v>
      </c>
      <c r="O100" s="46">
        <v>41157.272858796299</v>
      </c>
      <c r="P100" s="45">
        <v>0</v>
      </c>
      <c r="Q100" s="44">
        <v>168.83892361111108</v>
      </c>
      <c r="R100" s="44">
        <v>174.97708333333333</v>
      </c>
      <c r="S100" s="43" t="s">
        <v>4817</v>
      </c>
    </row>
    <row r="101" spans="1:19" ht="11.25" hidden="1" customHeight="1">
      <c r="A101" s="11" t="s">
        <v>5113</v>
      </c>
      <c r="B101" s="11" t="s">
        <v>5197</v>
      </c>
      <c r="C101" s="11"/>
      <c r="D101" s="11" t="s">
        <v>5196</v>
      </c>
      <c r="E101" s="11" t="s">
        <v>5195</v>
      </c>
      <c r="F101" s="11" t="s">
        <v>2915</v>
      </c>
      <c r="G101" s="11" t="s">
        <v>3426</v>
      </c>
      <c r="H101" s="11" t="s">
        <v>4904</v>
      </c>
      <c r="I101" s="11" t="s">
        <v>4903</v>
      </c>
      <c r="J101" s="11" t="s">
        <v>5194</v>
      </c>
      <c r="K101" s="11" t="s">
        <v>25</v>
      </c>
      <c r="L101" s="11" t="s">
        <v>15</v>
      </c>
      <c r="M101" s="11" t="s">
        <v>224</v>
      </c>
      <c r="N101" s="11" t="s">
        <v>5193</v>
      </c>
      <c r="O101" s="46">
        <v>41157.269409722219</v>
      </c>
      <c r="P101" s="45">
        <v>0</v>
      </c>
      <c r="Q101" s="44">
        <v>168.84237268518518</v>
      </c>
      <c r="R101" s="44">
        <v>171.11822916666668</v>
      </c>
      <c r="S101" s="43" t="s">
        <v>4817</v>
      </c>
    </row>
    <row r="102" spans="1:19" ht="11.25" hidden="1" customHeight="1">
      <c r="A102" s="11" t="s">
        <v>5163</v>
      </c>
      <c r="B102" s="11" t="s">
        <v>5192</v>
      </c>
      <c r="C102" s="11"/>
      <c r="D102" s="11" t="s">
        <v>5191</v>
      </c>
      <c r="E102" s="11" t="s">
        <v>5190</v>
      </c>
      <c r="F102" s="11" t="s">
        <v>386</v>
      </c>
      <c r="G102" s="11" t="s">
        <v>3080</v>
      </c>
      <c r="H102" s="11" t="s">
        <v>3089</v>
      </c>
      <c r="I102" s="11" t="s">
        <v>3088</v>
      </c>
      <c r="J102" s="11" t="s">
        <v>5189</v>
      </c>
      <c r="K102" s="11" t="s">
        <v>25</v>
      </c>
      <c r="L102" s="11" t="s">
        <v>15</v>
      </c>
      <c r="M102" s="11" t="s">
        <v>20</v>
      </c>
      <c r="N102" s="11" t="s">
        <v>5188</v>
      </c>
      <c r="O102" s="46">
        <v>41169.964791666665</v>
      </c>
      <c r="P102" s="45">
        <v>1</v>
      </c>
      <c r="Q102" s="44">
        <v>156.14699074074073</v>
      </c>
      <c r="R102" s="44">
        <v>156.14699074074073</v>
      </c>
      <c r="S102" s="43" t="s">
        <v>4817</v>
      </c>
    </row>
    <row r="103" spans="1:19" ht="11.25" hidden="1" customHeight="1">
      <c r="A103" s="11" t="s">
        <v>5187</v>
      </c>
      <c r="B103" s="11" t="s">
        <v>5186</v>
      </c>
      <c r="C103" s="11"/>
      <c r="D103" s="11" t="s">
        <v>5174</v>
      </c>
      <c r="E103" s="11" t="s">
        <v>5185</v>
      </c>
      <c r="F103" s="11" t="s">
        <v>2915</v>
      </c>
      <c r="G103" s="11" t="s">
        <v>1237</v>
      </c>
      <c r="H103" s="11" t="s">
        <v>3146</v>
      </c>
      <c r="I103" s="11" t="s">
        <v>3145</v>
      </c>
      <c r="J103" s="11" t="s">
        <v>5184</v>
      </c>
      <c r="K103" s="11" t="s">
        <v>25</v>
      </c>
      <c r="L103" s="11" t="s">
        <v>15</v>
      </c>
      <c r="M103" s="11" t="s">
        <v>224</v>
      </c>
      <c r="N103" s="11" t="s">
        <v>3438</v>
      </c>
      <c r="O103" s="46">
        <v>41198.952384259261</v>
      </c>
      <c r="P103" s="45">
        <v>0</v>
      </c>
      <c r="Q103" s="44">
        <v>127.15939814814814</v>
      </c>
      <c r="R103" s="44">
        <v>153.99503472222221</v>
      </c>
      <c r="S103" s="43" t="s">
        <v>4817</v>
      </c>
    </row>
    <row r="104" spans="1:19" ht="11.25" hidden="1" customHeight="1">
      <c r="A104" s="11" t="s">
        <v>5159</v>
      </c>
      <c r="B104" s="11" t="s">
        <v>5183</v>
      </c>
      <c r="C104" s="11"/>
      <c r="D104" s="11" t="s">
        <v>5177</v>
      </c>
      <c r="E104" s="11" t="s">
        <v>5156</v>
      </c>
      <c r="F104" s="11" t="s">
        <v>386</v>
      </c>
      <c r="G104" s="11" t="s">
        <v>3080</v>
      </c>
      <c r="H104" s="11" t="s">
        <v>3089</v>
      </c>
      <c r="I104" s="11" t="s">
        <v>3088</v>
      </c>
      <c r="J104" s="11" t="s">
        <v>5182</v>
      </c>
      <c r="K104" s="11" t="s">
        <v>25</v>
      </c>
      <c r="L104" s="11" t="s">
        <v>15</v>
      </c>
      <c r="M104" s="11" t="s">
        <v>20</v>
      </c>
      <c r="N104" s="11" t="s">
        <v>5154</v>
      </c>
      <c r="O104" s="46">
        <v>41175.313634259262</v>
      </c>
      <c r="P104" s="45">
        <v>1</v>
      </c>
      <c r="Q104" s="44">
        <v>150.79814814814816</v>
      </c>
      <c r="R104" s="44">
        <v>150.79814814814816</v>
      </c>
      <c r="S104" s="43" t="s">
        <v>4817</v>
      </c>
    </row>
    <row r="105" spans="1:19" ht="11.25" hidden="1" customHeight="1">
      <c r="A105" s="11" t="s">
        <v>5159</v>
      </c>
      <c r="B105" s="11" t="s">
        <v>5181</v>
      </c>
      <c r="C105" s="11"/>
      <c r="D105" s="11" t="s">
        <v>5180</v>
      </c>
      <c r="E105" s="11" t="s">
        <v>5179</v>
      </c>
      <c r="F105" s="11" t="s">
        <v>386</v>
      </c>
      <c r="G105" s="11" t="s">
        <v>3080</v>
      </c>
      <c r="H105" s="11" t="s">
        <v>3089</v>
      </c>
      <c r="I105" s="11" t="s">
        <v>3088</v>
      </c>
      <c r="J105" s="11" t="s">
        <v>212</v>
      </c>
      <c r="K105" s="11" t="s">
        <v>25</v>
      </c>
      <c r="L105" s="11" t="s">
        <v>15</v>
      </c>
      <c r="M105" s="11" t="s">
        <v>226</v>
      </c>
      <c r="N105" s="11" t="s">
        <v>4838</v>
      </c>
      <c r="O105" s="46">
        <v>41212.762442129628</v>
      </c>
      <c r="P105" s="45">
        <v>0</v>
      </c>
      <c r="Q105" s="44">
        <v>113.3493402777778</v>
      </c>
      <c r="R105" s="44">
        <v>146.98305555555555</v>
      </c>
      <c r="S105" s="43" t="s">
        <v>4817</v>
      </c>
    </row>
    <row r="106" spans="1:19" ht="11.25" hidden="1" customHeight="1">
      <c r="A106" s="11" t="s">
        <v>5163</v>
      </c>
      <c r="B106" s="11" t="s">
        <v>5178</v>
      </c>
      <c r="C106" s="11"/>
      <c r="D106" s="11" t="s">
        <v>5177</v>
      </c>
      <c r="E106" s="11" t="s">
        <v>5156</v>
      </c>
      <c r="F106" s="11" t="s">
        <v>386</v>
      </c>
      <c r="G106" s="11" t="s">
        <v>3080</v>
      </c>
      <c r="H106" s="11" t="s">
        <v>3089</v>
      </c>
      <c r="I106" s="11" t="s">
        <v>3088</v>
      </c>
      <c r="J106" s="11" t="s">
        <v>212</v>
      </c>
      <c r="K106" s="11" t="s">
        <v>25</v>
      </c>
      <c r="L106" s="11" t="s">
        <v>15</v>
      </c>
      <c r="M106" s="11" t="s">
        <v>20</v>
      </c>
      <c r="N106" s="11" t="s">
        <v>5154</v>
      </c>
      <c r="O106" s="46">
        <v>41191.153969907406</v>
      </c>
      <c r="P106" s="45">
        <v>1</v>
      </c>
      <c r="Q106" s="44">
        <v>134.95781249999999</v>
      </c>
      <c r="R106" s="44">
        <v>134.95781249999999</v>
      </c>
      <c r="S106" s="43" t="s">
        <v>4817</v>
      </c>
    </row>
    <row r="107" spans="1:19" ht="11.25" hidden="1" customHeight="1">
      <c r="A107" s="11" t="s">
        <v>5176</v>
      </c>
      <c r="B107" s="11" t="s">
        <v>5175</v>
      </c>
      <c r="C107" s="11"/>
      <c r="D107" s="11" t="s">
        <v>5174</v>
      </c>
      <c r="E107" s="11" t="s">
        <v>5173</v>
      </c>
      <c r="F107" s="11" t="s">
        <v>2915</v>
      </c>
      <c r="G107" s="11" t="s">
        <v>1237</v>
      </c>
      <c r="H107" s="11" t="s">
        <v>3146</v>
      </c>
      <c r="I107" s="11" t="s">
        <v>3145</v>
      </c>
      <c r="J107" s="11" t="s">
        <v>5172</v>
      </c>
      <c r="K107" s="11" t="s">
        <v>25</v>
      </c>
      <c r="L107" s="11" t="s">
        <v>15</v>
      </c>
      <c r="M107" s="11" t="s">
        <v>224</v>
      </c>
      <c r="N107" s="11" t="s">
        <v>5171</v>
      </c>
      <c r="O107" s="46">
        <v>41199.277037037034</v>
      </c>
      <c r="P107" s="45">
        <v>0</v>
      </c>
      <c r="Q107" s="44">
        <v>126.83474537037037</v>
      </c>
      <c r="R107" s="44">
        <v>126.90479166666665</v>
      </c>
      <c r="S107" s="43" t="s">
        <v>4817</v>
      </c>
    </row>
    <row r="108" spans="1:19" ht="11.25" hidden="1" customHeight="1">
      <c r="A108" s="11" t="s">
        <v>5170</v>
      </c>
      <c r="B108" s="11" t="s">
        <v>5169</v>
      </c>
      <c r="C108" s="11"/>
      <c r="D108" s="11" t="s">
        <v>5168</v>
      </c>
      <c r="E108" s="11" t="s">
        <v>5167</v>
      </c>
      <c r="F108" s="11" t="s">
        <v>1244</v>
      </c>
      <c r="G108" s="11" t="s">
        <v>4866</v>
      </c>
      <c r="H108" s="11" t="s">
        <v>5166</v>
      </c>
      <c r="I108" s="11" t="s">
        <v>5166</v>
      </c>
      <c r="J108" s="11" t="s">
        <v>5165</v>
      </c>
      <c r="K108" s="11" t="s">
        <v>25</v>
      </c>
      <c r="L108" s="11" t="s">
        <v>15</v>
      </c>
      <c r="M108" s="11" t="s">
        <v>20</v>
      </c>
      <c r="N108" s="11" t="s">
        <v>5164</v>
      </c>
      <c r="O108" s="46">
        <v>41248.157060185185</v>
      </c>
      <c r="P108" s="45">
        <v>1</v>
      </c>
      <c r="Q108" s="44">
        <v>77.954722222222216</v>
      </c>
      <c r="R108" s="44">
        <v>77.954722222222216</v>
      </c>
      <c r="S108" s="43" t="s">
        <v>4817</v>
      </c>
    </row>
    <row r="109" spans="1:19" ht="11.25" hidden="1" customHeight="1">
      <c r="A109" s="11" t="s">
        <v>5163</v>
      </c>
      <c r="B109" s="11" t="s">
        <v>5162</v>
      </c>
      <c r="C109" s="11"/>
      <c r="D109" s="11" t="s">
        <v>5161</v>
      </c>
      <c r="E109" s="11" t="s">
        <v>5160</v>
      </c>
      <c r="F109" s="11" t="s">
        <v>386</v>
      </c>
      <c r="G109" s="11" t="s">
        <v>3080</v>
      </c>
      <c r="H109" s="11" t="s">
        <v>3089</v>
      </c>
      <c r="I109" s="11" t="s">
        <v>3088</v>
      </c>
      <c r="J109" s="11" t="s">
        <v>212</v>
      </c>
      <c r="K109" s="11" t="s">
        <v>25</v>
      </c>
      <c r="L109" s="11" t="s">
        <v>15</v>
      </c>
      <c r="M109" s="11" t="s">
        <v>15</v>
      </c>
      <c r="N109" s="11"/>
      <c r="P109" s="45">
        <v>0</v>
      </c>
      <c r="R109" s="44">
        <v>37.918368055555554</v>
      </c>
      <c r="S109" s="43" t="s">
        <v>4817</v>
      </c>
    </row>
    <row r="110" spans="1:19" ht="11.25" hidden="1" customHeight="1">
      <c r="A110" s="11" t="s">
        <v>5159</v>
      </c>
      <c r="B110" s="11" t="s">
        <v>5158</v>
      </c>
      <c r="C110" s="11"/>
      <c r="D110" s="11" t="s">
        <v>5157</v>
      </c>
      <c r="E110" s="11" t="s">
        <v>5156</v>
      </c>
      <c r="F110" s="11" t="s">
        <v>386</v>
      </c>
      <c r="G110" s="11" t="s">
        <v>2907</v>
      </c>
      <c r="H110" s="11" t="s">
        <v>4826</v>
      </c>
      <c r="I110" s="11" t="s">
        <v>4826</v>
      </c>
      <c r="J110" s="11" t="s">
        <v>5155</v>
      </c>
      <c r="K110" s="11" t="s">
        <v>60</v>
      </c>
      <c r="L110" s="11" t="s">
        <v>15</v>
      </c>
      <c r="M110" s="11" t="s">
        <v>20</v>
      </c>
      <c r="N110" s="11" t="s">
        <v>5154</v>
      </c>
      <c r="O110" s="46">
        <v>41312.231157407405</v>
      </c>
      <c r="P110" s="45">
        <v>1</v>
      </c>
      <c r="Q110" s="44">
        <v>13.880625</v>
      </c>
      <c r="R110" s="44">
        <v>13.880625</v>
      </c>
      <c r="S110" s="43" t="s">
        <v>4817</v>
      </c>
    </row>
    <row r="111" spans="1:19" ht="11.25" hidden="1" customHeight="1">
      <c r="A111" s="11" t="s">
        <v>4898</v>
      </c>
      <c r="B111" s="11" t="s">
        <v>5153</v>
      </c>
      <c r="C111" s="11"/>
      <c r="D111" s="11" t="s">
        <v>4896</v>
      </c>
      <c r="E111" s="11" t="s">
        <v>4895</v>
      </c>
      <c r="F111" s="11" t="s">
        <v>386</v>
      </c>
      <c r="G111" s="11" t="s">
        <v>2932</v>
      </c>
      <c r="H111" s="11" t="s">
        <v>3024</v>
      </c>
      <c r="I111" s="11" t="s">
        <v>3404</v>
      </c>
      <c r="J111" s="11" t="s">
        <v>5152</v>
      </c>
      <c r="K111" s="11" t="s">
        <v>25</v>
      </c>
      <c r="L111" s="11" t="s">
        <v>15</v>
      </c>
      <c r="M111" s="11" t="s">
        <v>226</v>
      </c>
      <c r="N111" s="11" t="s">
        <v>4838</v>
      </c>
      <c r="O111" s="46">
        <v>41324.364918981482</v>
      </c>
      <c r="P111" s="45">
        <v>0</v>
      </c>
      <c r="Q111" s="44">
        <v>1.7468634259259259</v>
      </c>
      <c r="R111" s="44">
        <v>8.0481134259259264</v>
      </c>
      <c r="S111" s="43" t="s">
        <v>4817</v>
      </c>
    </row>
    <row r="112" spans="1:19" ht="11.25" hidden="1" customHeight="1">
      <c r="A112" s="11" t="s">
        <v>3645</v>
      </c>
      <c r="B112" s="11" t="s">
        <v>5151</v>
      </c>
      <c r="C112" s="11"/>
      <c r="D112" s="11" t="s">
        <v>5150</v>
      </c>
      <c r="E112" s="11" t="s">
        <v>5149</v>
      </c>
      <c r="F112" s="11" t="s">
        <v>2915</v>
      </c>
      <c r="G112" s="11" t="s">
        <v>3083</v>
      </c>
      <c r="H112" s="11" t="s">
        <v>3083</v>
      </c>
      <c r="I112" s="11" t="s">
        <v>3082</v>
      </c>
      <c r="J112" s="11" t="s">
        <v>5132</v>
      </c>
      <c r="K112" s="11" t="s">
        <v>25</v>
      </c>
      <c r="L112" s="11" t="s">
        <v>15</v>
      </c>
      <c r="M112" s="11" t="s">
        <v>224</v>
      </c>
      <c r="N112" s="11" t="s">
        <v>4928</v>
      </c>
      <c r="O112" s="46">
        <v>41227.093738425923</v>
      </c>
      <c r="P112" s="45">
        <v>0</v>
      </c>
      <c r="Q112" s="44">
        <v>99.018043981481483</v>
      </c>
      <c r="R112" s="44">
        <v>100.99465277777777</v>
      </c>
      <c r="S112" s="43" t="s">
        <v>4817</v>
      </c>
    </row>
    <row r="113" spans="1:19" ht="11.25" hidden="1" customHeight="1">
      <c r="A113" s="11" t="s">
        <v>3645</v>
      </c>
      <c r="B113" s="11" t="s">
        <v>5148</v>
      </c>
      <c r="C113" s="11"/>
      <c r="D113" s="11" t="s">
        <v>5135</v>
      </c>
      <c r="E113" s="11" t="s">
        <v>5134</v>
      </c>
      <c r="F113" s="11" t="s">
        <v>2915</v>
      </c>
      <c r="G113" s="11" t="s">
        <v>3083</v>
      </c>
      <c r="H113" s="11" t="s">
        <v>3083</v>
      </c>
      <c r="I113" s="11" t="s">
        <v>3082</v>
      </c>
      <c r="J113" s="11" t="s">
        <v>5138</v>
      </c>
      <c r="K113" s="11" t="s">
        <v>81</v>
      </c>
      <c r="L113" s="11" t="s">
        <v>15</v>
      </c>
      <c r="M113" s="11" t="s">
        <v>15</v>
      </c>
      <c r="N113" s="11"/>
      <c r="P113" s="45">
        <v>0</v>
      </c>
      <c r="R113" s="44">
        <v>77.897997685185189</v>
      </c>
      <c r="S113" s="43" t="s">
        <v>4817</v>
      </c>
    </row>
    <row r="114" spans="1:19" ht="11.25" hidden="1" customHeight="1">
      <c r="A114" s="11" t="s">
        <v>3645</v>
      </c>
      <c r="B114" s="11" t="s">
        <v>5147</v>
      </c>
      <c r="C114" s="11"/>
      <c r="D114" s="11" t="s">
        <v>5142</v>
      </c>
      <c r="E114" s="11" t="s">
        <v>5146</v>
      </c>
      <c r="F114" s="11" t="s">
        <v>2915</v>
      </c>
      <c r="G114" s="11" t="s">
        <v>3083</v>
      </c>
      <c r="H114" s="11" t="s">
        <v>3083</v>
      </c>
      <c r="I114" s="11" t="s">
        <v>3082</v>
      </c>
      <c r="J114" s="11" t="s">
        <v>5138</v>
      </c>
      <c r="K114" s="11" t="s">
        <v>81</v>
      </c>
      <c r="L114" s="11" t="s">
        <v>15</v>
      </c>
      <c r="M114" s="11" t="s">
        <v>15</v>
      </c>
      <c r="N114" s="11"/>
      <c r="P114" s="45">
        <v>0</v>
      </c>
      <c r="R114" s="44">
        <v>77.893113425925932</v>
      </c>
      <c r="S114" s="43" t="s">
        <v>4817</v>
      </c>
    </row>
    <row r="115" spans="1:19" ht="11.25" hidden="1" customHeight="1">
      <c r="A115" s="11" t="s">
        <v>3645</v>
      </c>
      <c r="B115" s="11" t="s">
        <v>5145</v>
      </c>
      <c r="C115" s="11"/>
      <c r="D115" s="11" t="s">
        <v>5142</v>
      </c>
      <c r="E115" s="11" t="s">
        <v>5134</v>
      </c>
      <c r="F115" s="11" t="s">
        <v>2915</v>
      </c>
      <c r="G115" s="11" t="s">
        <v>3083</v>
      </c>
      <c r="H115" s="11" t="s">
        <v>3083</v>
      </c>
      <c r="I115" s="11" t="s">
        <v>3082</v>
      </c>
      <c r="J115" s="11" t="s">
        <v>5138</v>
      </c>
      <c r="K115" s="11" t="s">
        <v>81</v>
      </c>
      <c r="L115" s="11" t="s">
        <v>15</v>
      </c>
      <c r="M115" s="11" t="s">
        <v>15</v>
      </c>
      <c r="N115" s="11"/>
      <c r="P115" s="45">
        <v>0</v>
      </c>
      <c r="R115" s="44">
        <v>77.057048611111114</v>
      </c>
      <c r="S115" s="43" t="s">
        <v>4817</v>
      </c>
    </row>
    <row r="116" spans="1:19" ht="11.25" hidden="1" customHeight="1">
      <c r="A116" s="11" t="s">
        <v>3645</v>
      </c>
      <c r="B116" s="11" t="s">
        <v>5144</v>
      </c>
      <c r="C116" s="11"/>
      <c r="D116" s="11" t="s">
        <v>5139</v>
      </c>
      <c r="E116" s="11" t="s">
        <v>5134</v>
      </c>
      <c r="F116" s="11" t="s">
        <v>2915</v>
      </c>
      <c r="G116" s="11" t="s">
        <v>3083</v>
      </c>
      <c r="H116" s="11" t="s">
        <v>3083</v>
      </c>
      <c r="I116" s="11" t="s">
        <v>3082</v>
      </c>
      <c r="J116" s="11" t="s">
        <v>5132</v>
      </c>
      <c r="K116" s="11" t="s">
        <v>81</v>
      </c>
      <c r="L116" s="11" t="s">
        <v>15</v>
      </c>
      <c r="M116" s="11" t="s">
        <v>15</v>
      </c>
      <c r="N116" s="11"/>
      <c r="P116" s="45">
        <v>0</v>
      </c>
      <c r="R116" s="44">
        <v>77.043460648148155</v>
      </c>
      <c r="S116" s="43" t="s">
        <v>4817</v>
      </c>
    </row>
    <row r="117" spans="1:19" ht="11.25" hidden="1" customHeight="1">
      <c r="A117" s="11" t="s">
        <v>3645</v>
      </c>
      <c r="B117" s="11" t="s">
        <v>5143</v>
      </c>
      <c r="C117" s="11"/>
      <c r="D117" s="11" t="s">
        <v>5142</v>
      </c>
      <c r="E117" s="11" t="s">
        <v>5134</v>
      </c>
      <c r="F117" s="11" t="s">
        <v>2915</v>
      </c>
      <c r="G117" s="11" t="s">
        <v>3083</v>
      </c>
      <c r="H117" s="11" t="s">
        <v>3083</v>
      </c>
      <c r="I117" s="11" t="s">
        <v>3082</v>
      </c>
      <c r="J117" s="11" t="s">
        <v>5141</v>
      </c>
      <c r="K117" s="11" t="s">
        <v>81</v>
      </c>
      <c r="L117" s="11" t="s">
        <v>15</v>
      </c>
      <c r="M117" s="11" t="s">
        <v>15</v>
      </c>
      <c r="N117" s="11"/>
      <c r="P117" s="45">
        <v>0</v>
      </c>
      <c r="R117" s="44">
        <v>77.03907407407408</v>
      </c>
      <c r="S117" s="43" t="s">
        <v>4817</v>
      </c>
    </row>
    <row r="118" spans="1:19" ht="11.25" hidden="1" customHeight="1">
      <c r="A118" s="11" t="s">
        <v>3645</v>
      </c>
      <c r="B118" s="11" t="s">
        <v>5140</v>
      </c>
      <c r="C118" s="11"/>
      <c r="D118" s="11" t="s">
        <v>5139</v>
      </c>
      <c r="E118" s="11" t="s">
        <v>5134</v>
      </c>
      <c r="F118" s="11" t="s">
        <v>2915</v>
      </c>
      <c r="G118" s="11" t="s">
        <v>3083</v>
      </c>
      <c r="H118" s="11" t="s">
        <v>3083</v>
      </c>
      <c r="I118" s="11" t="s">
        <v>3082</v>
      </c>
      <c r="J118" s="11" t="s">
        <v>5138</v>
      </c>
      <c r="K118" s="11" t="s">
        <v>81</v>
      </c>
      <c r="L118" s="11" t="s">
        <v>15</v>
      </c>
      <c r="M118" s="11" t="s">
        <v>15</v>
      </c>
      <c r="N118" s="11"/>
      <c r="P118" s="45">
        <v>0</v>
      </c>
      <c r="R118" s="44">
        <v>77.035335648148148</v>
      </c>
      <c r="S118" s="43" t="s">
        <v>4817</v>
      </c>
    </row>
    <row r="119" spans="1:19" ht="11.25" hidden="1" customHeight="1">
      <c r="A119" s="11" t="s">
        <v>3645</v>
      </c>
      <c r="B119" s="11" t="s">
        <v>5137</v>
      </c>
      <c r="C119" s="11"/>
      <c r="D119" s="11" t="s">
        <v>5135</v>
      </c>
      <c r="E119" s="11" t="s">
        <v>5134</v>
      </c>
      <c r="F119" s="11" t="s">
        <v>2915</v>
      </c>
      <c r="G119" s="11" t="s">
        <v>3083</v>
      </c>
      <c r="H119" s="11" t="s">
        <v>3083</v>
      </c>
      <c r="I119" s="11" t="s">
        <v>3104</v>
      </c>
      <c r="J119" s="11" t="s">
        <v>5132</v>
      </c>
      <c r="K119" s="11" t="s">
        <v>81</v>
      </c>
      <c r="L119" s="11" t="s">
        <v>15</v>
      </c>
      <c r="M119" s="11" t="s">
        <v>15</v>
      </c>
      <c r="N119" s="11"/>
      <c r="P119" s="45">
        <v>0</v>
      </c>
      <c r="R119" s="44">
        <v>70.846122685185179</v>
      </c>
      <c r="S119" s="43" t="s">
        <v>4817</v>
      </c>
    </row>
    <row r="120" spans="1:19" ht="11.25" hidden="1" customHeight="1">
      <c r="A120" s="11" t="s">
        <v>3645</v>
      </c>
      <c r="B120" s="11" t="s">
        <v>5136</v>
      </c>
      <c r="C120" s="11"/>
      <c r="D120" s="11" t="s">
        <v>5135</v>
      </c>
      <c r="E120" s="11" t="s">
        <v>5134</v>
      </c>
      <c r="F120" s="11" t="s">
        <v>2915</v>
      </c>
      <c r="G120" s="11" t="s">
        <v>3083</v>
      </c>
      <c r="H120" s="11" t="s">
        <v>3083</v>
      </c>
      <c r="I120" s="11" t="s">
        <v>5133</v>
      </c>
      <c r="J120" s="11" t="s">
        <v>5132</v>
      </c>
      <c r="K120" s="11" t="s">
        <v>81</v>
      </c>
      <c r="L120" s="11" t="s">
        <v>15</v>
      </c>
      <c r="M120" s="11" t="s">
        <v>40</v>
      </c>
      <c r="N120" s="11" t="s">
        <v>4956</v>
      </c>
      <c r="O120" s="46">
        <v>41306.04583333333</v>
      </c>
      <c r="P120" s="45">
        <v>4</v>
      </c>
      <c r="Q120" s="44">
        <v>20.065949074074073</v>
      </c>
      <c r="R120" s="44">
        <v>28.854884259259258</v>
      </c>
      <c r="S120" s="43" t="s">
        <v>4817</v>
      </c>
    </row>
    <row r="121" spans="1:19" ht="11.25" hidden="1" customHeight="1">
      <c r="A121" s="11" t="s">
        <v>3645</v>
      </c>
      <c r="B121" s="11" t="s">
        <v>5131</v>
      </c>
      <c r="C121" s="11"/>
      <c r="D121" s="11" t="s">
        <v>5130</v>
      </c>
      <c r="E121" s="11" t="s">
        <v>5129</v>
      </c>
      <c r="F121" s="11" t="s">
        <v>2976</v>
      </c>
      <c r="G121" s="11" t="s">
        <v>2975</v>
      </c>
      <c r="H121" s="11" t="s">
        <v>2974</v>
      </c>
      <c r="I121" s="11" t="s">
        <v>2973</v>
      </c>
      <c r="J121" s="11" t="s">
        <v>212</v>
      </c>
      <c r="K121" s="11" t="s">
        <v>81</v>
      </c>
      <c r="L121" s="11" t="s">
        <v>15</v>
      </c>
      <c r="M121" s="11" t="s">
        <v>1669</v>
      </c>
      <c r="N121" s="11" t="s">
        <v>2961</v>
      </c>
      <c r="O121" s="46">
        <v>41310.665543981479</v>
      </c>
      <c r="P121" s="45">
        <v>0</v>
      </c>
      <c r="Q121" s="44">
        <v>15.446238425925927</v>
      </c>
      <c r="R121" s="44">
        <v>17.126261574074075</v>
      </c>
      <c r="S121" s="43" t="s">
        <v>4817</v>
      </c>
    </row>
    <row r="122" spans="1:19" ht="11.25" hidden="1" customHeight="1">
      <c r="A122" s="11" t="s">
        <v>3645</v>
      </c>
      <c r="B122" s="11" t="s">
        <v>5128</v>
      </c>
      <c r="C122" s="11"/>
      <c r="D122" s="11" t="s">
        <v>4498</v>
      </c>
      <c r="E122" s="11" t="s">
        <v>4497</v>
      </c>
      <c r="F122" s="11" t="s">
        <v>386</v>
      </c>
      <c r="G122" s="11" t="s">
        <v>2907</v>
      </c>
      <c r="H122" s="11" t="s">
        <v>4826</v>
      </c>
      <c r="I122" s="11" t="s">
        <v>4826</v>
      </c>
      <c r="J122" s="11" t="s">
        <v>212</v>
      </c>
      <c r="K122" s="11" t="s">
        <v>81</v>
      </c>
      <c r="L122" s="11" t="s">
        <v>15</v>
      </c>
      <c r="M122" s="11" t="s">
        <v>238</v>
      </c>
      <c r="N122" s="11" t="s">
        <v>5127</v>
      </c>
      <c r="O122" s="46">
        <v>41310.872256944444</v>
      </c>
      <c r="P122" s="45">
        <v>0</v>
      </c>
      <c r="Q122" s="44">
        <v>15.239525462962963</v>
      </c>
      <c r="R122" s="44">
        <v>15.24724537037037</v>
      </c>
      <c r="S122" s="43" t="s">
        <v>4817</v>
      </c>
    </row>
    <row r="123" spans="1:19" ht="11.25" hidden="1" customHeight="1">
      <c r="A123" s="11" t="s">
        <v>5126</v>
      </c>
      <c r="B123" s="11" t="s">
        <v>5125</v>
      </c>
      <c r="C123" s="11"/>
      <c r="D123" s="11" t="s">
        <v>5124</v>
      </c>
      <c r="E123" s="11" t="s">
        <v>5123</v>
      </c>
      <c r="F123" s="11" t="s">
        <v>2915</v>
      </c>
      <c r="G123" s="11" t="s">
        <v>3083</v>
      </c>
      <c r="H123" s="11" t="s">
        <v>3083</v>
      </c>
      <c r="I123" s="11" t="s">
        <v>3082</v>
      </c>
      <c r="J123" s="11" t="s">
        <v>5122</v>
      </c>
      <c r="K123" s="11" t="s">
        <v>81</v>
      </c>
      <c r="L123" s="11" t="s">
        <v>15</v>
      </c>
      <c r="M123" s="11" t="s">
        <v>224</v>
      </c>
      <c r="N123" s="11" t="s">
        <v>5121</v>
      </c>
      <c r="O123" s="46">
        <v>41323.268877314818</v>
      </c>
      <c r="P123" s="45">
        <v>0</v>
      </c>
      <c r="Q123" s="44">
        <v>2.8429050925925932</v>
      </c>
      <c r="R123" s="44">
        <v>2.8592824074074072</v>
      </c>
      <c r="S123" s="43" t="s">
        <v>4817</v>
      </c>
    </row>
    <row r="124" spans="1:19" ht="11.25" hidden="1" customHeight="1">
      <c r="A124" s="11" t="s">
        <v>3645</v>
      </c>
      <c r="B124" s="11" t="s">
        <v>5757</v>
      </c>
      <c r="C124" s="11"/>
      <c r="D124" s="11" t="s">
        <v>5756</v>
      </c>
      <c r="E124" s="11" t="s">
        <v>5755</v>
      </c>
      <c r="F124" s="11" t="s">
        <v>386</v>
      </c>
      <c r="G124" s="11" t="s">
        <v>3080</v>
      </c>
      <c r="H124" s="11" t="s">
        <v>3089</v>
      </c>
      <c r="I124" s="11" t="s">
        <v>3088</v>
      </c>
      <c r="J124" s="11" t="s">
        <v>4768</v>
      </c>
      <c r="K124" s="11" t="s">
        <v>81</v>
      </c>
      <c r="L124" s="11" t="s">
        <v>15</v>
      </c>
      <c r="M124" s="11" t="s">
        <v>238</v>
      </c>
      <c r="N124" s="11" t="s">
        <v>5127</v>
      </c>
      <c r="O124" s="46">
        <v>41325.358252314814</v>
      </c>
      <c r="P124" s="45">
        <v>0</v>
      </c>
      <c r="Q124" s="44">
        <v>0.75353009259259263</v>
      </c>
      <c r="R124" s="44">
        <v>0.92723379629629632</v>
      </c>
      <c r="S124" s="43" t="s">
        <v>4817</v>
      </c>
    </row>
    <row r="125" spans="1:19" ht="11.25" hidden="1" customHeight="1">
      <c r="A125" s="11" t="s">
        <v>5120</v>
      </c>
      <c r="B125" s="11" t="s">
        <v>5119</v>
      </c>
      <c r="C125" s="11"/>
      <c r="D125" s="11" t="s">
        <v>5118</v>
      </c>
      <c r="E125" s="11" t="s">
        <v>5117</v>
      </c>
      <c r="F125" s="11" t="s">
        <v>1244</v>
      </c>
      <c r="G125" s="11" t="s">
        <v>2912</v>
      </c>
      <c r="H125" s="11" t="s">
        <v>2966</v>
      </c>
      <c r="I125" s="11" t="s">
        <v>4483</v>
      </c>
      <c r="J125" s="11" t="s">
        <v>5116</v>
      </c>
      <c r="K125" s="11" t="s">
        <v>5115</v>
      </c>
      <c r="L125" s="11" t="s">
        <v>15</v>
      </c>
      <c r="M125" s="11" t="s">
        <v>20</v>
      </c>
      <c r="N125" s="11" t="s">
        <v>5114</v>
      </c>
      <c r="O125" s="46">
        <v>41254.079108796293</v>
      </c>
      <c r="P125" s="45">
        <v>2</v>
      </c>
      <c r="Q125" s="44">
        <v>72.032673611111107</v>
      </c>
      <c r="R125" s="44">
        <v>72.032673611111107</v>
      </c>
      <c r="S125" s="43" t="s">
        <v>4817</v>
      </c>
    </row>
    <row r="126" spans="1:19" ht="11.25" hidden="1" customHeight="1">
      <c r="A126" s="11" t="s">
        <v>5113</v>
      </c>
      <c r="B126" s="11" t="s">
        <v>5112</v>
      </c>
      <c r="C126" s="11"/>
      <c r="D126" s="11" t="s">
        <v>5111</v>
      </c>
      <c r="E126" s="11" t="s">
        <v>5110</v>
      </c>
      <c r="F126" s="11" t="s">
        <v>2915</v>
      </c>
      <c r="G126" s="11" t="s">
        <v>3426</v>
      </c>
      <c r="H126" s="11" t="s">
        <v>4904</v>
      </c>
      <c r="I126" s="11" t="s">
        <v>4903</v>
      </c>
      <c r="J126" s="11" t="s">
        <v>5109</v>
      </c>
      <c r="K126" s="11" t="s">
        <v>19</v>
      </c>
      <c r="L126" s="11" t="s">
        <v>15</v>
      </c>
      <c r="M126" s="11" t="s">
        <v>422</v>
      </c>
      <c r="N126" s="11" t="s">
        <v>4956</v>
      </c>
      <c r="O126" s="46">
        <v>41277.461423611108</v>
      </c>
      <c r="P126" s="45">
        <v>0</v>
      </c>
      <c r="Q126" s="44">
        <v>48.650358796296295</v>
      </c>
      <c r="R126" s="44">
        <v>203.89994212962964</v>
      </c>
      <c r="S126" s="43" t="s">
        <v>4817</v>
      </c>
    </row>
    <row r="127" spans="1:19" ht="11.25" hidden="1" customHeight="1">
      <c r="A127" s="11" t="s">
        <v>5031</v>
      </c>
      <c r="B127" s="11" t="s">
        <v>5108</v>
      </c>
      <c r="C127" s="11"/>
      <c r="D127" s="11" t="s">
        <v>5107</v>
      </c>
      <c r="E127" s="11" t="s">
        <v>5041</v>
      </c>
      <c r="F127" s="11" t="s">
        <v>398</v>
      </c>
      <c r="G127" s="11" t="s">
        <v>603</v>
      </c>
      <c r="H127" s="11" t="s">
        <v>2994</v>
      </c>
      <c r="I127" s="11" t="s">
        <v>4763</v>
      </c>
      <c r="J127" s="11" t="s">
        <v>5104</v>
      </c>
      <c r="K127" s="11" t="s">
        <v>25</v>
      </c>
      <c r="L127" s="11" t="s">
        <v>15</v>
      </c>
      <c r="M127" s="11" t="s">
        <v>1671</v>
      </c>
      <c r="N127" s="11" t="s">
        <v>51</v>
      </c>
      <c r="O127" s="46">
        <v>41297.691064814811</v>
      </c>
      <c r="P127" s="45">
        <v>0</v>
      </c>
      <c r="Q127" s="44">
        <v>28.420717592592592</v>
      </c>
      <c r="R127" s="44">
        <v>176.11693287037036</v>
      </c>
      <c r="S127" s="43" t="s">
        <v>4817</v>
      </c>
    </row>
    <row r="128" spans="1:19" ht="11.25" hidden="1" customHeight="1">
      <c r="A128" s="11" t="s">
        <v>5031</v>
      </c>
      <c r="B128" s="11" t="s">
        <v>5106</v>
      </c>
      <c r="C128" s="11"/>
      <c r="D128" s="11" t="s">
        <v>5105</v>
      </c>
      <c r="E128" s="11" t="s">
        <v>5041</v>
      </c>
      <c r="F128" s="11" t="s">
        <v>398</v>
      </c>
      <c r="G128" s="11" t="s">
        <v>603</v>
      </c>
      <c r="H128" s="11" t="s">
        <v>2994</v>
      </c>
      <c r="I128" s="11" t="s">
        <v>4763</v>
      </c>
      <c r="J128" s="11" t="s">
        <v>5104</v>
      </c>
      <c r="K128" s="11" t="s">
        <v>25</v>
      </c>
      <c r="L128" s="11" t="s">
        <v>15</v>
      </c>
      <c r="M128" s="11" t="s">
        <v>1671</v>
      </c>
      <c r="N128" s="11" t="s">
        <v>51</v>
      </c>
      <c r="O128" s="46">
        <v>41297.689988425926</v>
      </c>
      <c r="P128" s="45">
        <v>0</v>
      </c>
      <c r="Q128" s="44">
        <v>28.421793981481482</v>
      </c>
      <c r="R128" s="44">
        <v>176.0179861111111</v>
      </c>
      <c r="S128" s="43" t="s">
        <v>4817</v>
      </c>
    </row>
    <row r="129" spans="1:19" ht="11.25" hidden="1" customHeight="1">
      <c r="A129" s="11" t="s">
        <v>5031</v>
      </c>
      <c r="B129" s="11" t="s">
        <v>5103</v>
      </c>
      <c r="C129" s="11"/>
      <c r="D129" s="11" t="s">
        <v>5080</v>
      </c>
      <c r="E129" s="11" t="s">
        <v>5041</v>
      </c>
      <c r="F129" s="11" t="s">
        <v>398</v>
      </c>
      <c r="G129" s="11" t="s">
        <v>603</v>
      </c>
      <c r="H129" s="11" t="s">
        <v>2994</v>
      </c>
      <c r="I129" s="11" t="s">
        <v>4763</v>
      </c>
      <c r="J129" s="11" t="s">
        <v>5040</v>
      </c>
      <c r="K129" s="11" t="s">
        <v>14</v>
      </c>
      <c r="L129" s="11" t="s">
        <v>15</v>
      </c>
      <c r="M129" s="11" t="s">
        <v>20</v>
      </c>
      <c r="N129" s="11" t="s">
        <v>5078</v>
      </c>
      <c r="O129" s="46">
        <v>41157.209224537037</v>
      </c>
      <c r="P129" s="45">
        <v>2</v>
      </c>
      <c r="Q129" s="44">
        <v>168.90255787037037</v>
      </c>
      <c r="R129" s="44">
        <v>168.90255787037037</v>
      </c>
      <c r="S129" s="43" t="s">
        <v>4817</v>
      </c>
    </row>
    <row r="130" spans="1:19" ht="11.25" hidden="1" customHeight="1">
      <c r="A130" s="11" t="s">
        <v>1245</v>
      </c>
      <c r="B130" s="11" t="s">
        <v>5102</v>
      </c>
      <c r="C130" s="11"/>
      <c r="D130" s="11" t="s">
        <v>4940</v>
      </c>
      <c r="E130" s="11" t="s">
        <v>4939</v>
      </c>
      <c r="F130" s="11" t="s">
        <v>1244</v>
      </c>
      <c r="G130" s="11" t="s">
        <v>2912</v>
      </c>
      <c r="H130" s="11" t="s">
        <v>2956</v>
      </c>
      <c r="I130" s="11" t="s">
        <v>4742</v>
      </c>
      <c r="J130" s="11" t="s">
        <v>5101</v>
      </c>
      <c r="K130" s="11" t="s">
        <v>25</v>
      </c>
      <c r="L130" s="11" t="s">
        <v>15</v>
      </c>
      <c r="M130" s="11" t="s">
        <v>15</v>
      </c>
      <c r="N130" s="11"/>
      <c r="P130" s="45">
        <v>0</v>
      </c>
      <c r="R130" s="44">
        <v>168.139375</v>
      </c>
      <c r="S130" s="43" t="s">
        <v>4817</v>
      </c>
    </row>
    <row r="131" spans="1:19" ht="11.25" hidden="1" customHeight="1">
      <c r="A131" s="11" t="s">
        <v>5031</v>
      </c>
      <c r="B131" s="11" t="s">
        <v>5100</v>
      </c>
      <c r="C131" s="11"/>
      <c r="D131" s="11" t="s">
        <v>5029</v>
      </c>
      <c r="E131" s="11" t="s">
        <v>5028</v>
      </c>
      <c r="F131" s="11" t="s">
        <v>1244</v>
      </c>
      <c r="G131" s="11" t="s">
        <v>2912</v>
      </c>
      <c r="H131" s="11" t="s">
        <v>2966</v>
      </c>
      <c r="I131" s="11" t="s">
        <v>4483</v>
      </c>
      <c r="J131" s="11" t="s">
        <v>5089</v>
      </c>
      <c r="K131" s="11" t="s">
        <v>344</v>
      </c>
      <c r="L131" s="11" t="s">
        <v>15</v>
      </c>
      <c r="M131" s="11" t="s">
        <v>34</v>
      </c>
      <c r="N131" s="11" t="s">
        <v>2961</v>
      </c>
      <c r="O131" s="46">
        <v>41165.141226851854</v>
      </c>
      <c r="P131" s="45">
        <v>2</v>
      </c>
      <c r="Q131" s="44">
        <v>160.97055555555556</v>
      </c>
      <c r="R131" s="44">
        <v>166.98806712962963</v>
      </c>
      <c r="S131" s="43" t="s">
        <v>4817</v>
      </c>
    </row>
    <row r="132" spans="1:19" ht="11.25" hidden="1" customHeight="1">
      <c r="A132" s="11" t="s">
        <v>1245</v>
      </c>
      <c r="B132" s="11" t="s">
        <v>5099</v>
      </c>
      <c r="C132" s="11"/>
      <c r="D132" s="11" t="s">
        <v>5098</v>
      </c>
      <c r="E132" s="11" t="s">
        <v>5060</v>
      </c>
      <c r="F132" s="11" t="s">
        <v>2915</v>
      </c>
      <c r="G132" s="11" t="s">
        <v>3426</v>
      </c>
      <c r="H132" s="11" t="s">
        <v>5059</v>
      </c>
      <c r="I132" s="11" t="s">
        <v>5058</v>
      </c>
      <c r="J132" s="11" t="s">
        <v>5097</v>
      </c>
      <c r="K132" s="11" t="s">
        <v>25</v>
      </c>
      <c r="L132" s="11" t="s">
        <v>15</v>
      </c>
      <c r="M132" s="11" t="s">
        <v>20</v>
      </c>
      <c r="N132" s="11" t="s">
        <v>5096</v>
      </c>
      <c r="O132" s="46">
        <v>41170.235648148147</v>
      </c>
      <c r="P132" s="45">
        <v>1</v>
      </c>
      <c r="Q132" s="44">
        <v>155.87613425925926</v>
      </c>
      <c r="R132" s="44">
        <v>155.87613425925926</v>
      </c>
      <c r="S132" s="43" t="s">
        <v>4817</v>
      </c>
    </row>
    <row r="133" spans="1:19" ht="11.25" hidden="1" customHeight="1">
      <c r="A133" s="11" t="s">
        <v>5031</v>
      </c>
      <c r="B133" s="11" t="s">
        <v>5095</v>
      </c>
      <c r="C133" s="11"/>
      <c r="D133" s="11" t="s">
        <v>5094</v>
      </c>
      <c r="E133" s="11" t="s">
        <v>5069</v>
      </c>
      <c r="F133" s="11" t="s">
        <v>398</v>
      </c>
      <c r="G133" s="11" t="s">
        <v>603</v>
      </c>
      <c r="H133" s="11" t="s">
        <v>2994</v>
      </c>
      <c r="I133" s="11" t="s">
        <v>4763</v>
      </c>
      <c r="J133" s="11" t="s">
        <v>5093</v>
      </c>
      <c r="K133" s="11" t="s">
        <v>25</v>
      </c>
      <c r="L133" s="11" t="s">
        <v>15</v>
      </c>
      <c r="M133" s="11" t="s">
        <v>20</v>
      </c>
      <c r="N133" s="11" t="s">
        <v>5092</v>
      </c>
      <c r="O133" s="46">
        <v>41171.221608796295</v>
      </c>
      <c r="P133" s="45">
        <v>1</v>
      </c>
      <c r="Q133" s="44">
        <v>154.89017361111112</v>
      </c>
      <c r="R133" s="44">
        <v>154.89017361111112</v>
      </c>
      <c r="S133" s="43" t="s">
        <v>4817</v>
      </c>
    </row>
    <row r="134" spans="1:19" ht="11.25" hidden="1" customHeight="1">
      <c r="A134" s="11" t="s">
        <v>5031</v>
      </c>
      <c r="B134" s="11" t="s">
        <v>5091</v>
      </c>
      <c r="C134" s="11"/>
      <c r="D134" s="11" t="s">
        <v>5080</v>
      </c>
      <c r="E134" s="11" t="s">
        <v>5041</v>
      </c>
      <c r="F134" s="11" t="s">
        <v>398</v>
      </c>
      <c r="G134" s="11" t="s">
        <v>603</v>
      </c>
      <c r="H134" s="11" t="s">
        <v>2994</v>
      </c>
      <c r="I134" s="11" t="s">
        <v>4763</v>
      </c>
      <c r="J134" s="11" t="s">
        <v>5040</v>
      </c>
      <c r="K134" s="11" t="s">
        <v>25</v>
      </c>
      <c r="L134" s="11" t="s">
        <v>15</v>
      </c>
      <c r="M134" s="11" t="s">
        <v>20</v>
      </c>
      <c r="N134" s="11" t="s">
        <v>5078</v>
      </c>
      <c r="O134" s="46">
        <v>41177.115069444444</v>
      </c>
      <c r="P134" s="45">
        <v>1</v>
      </c>
      <c r="Q134" s="44">
        <v>148.99671296296296</v>
      </c>
      <c r="R134" s="44">
        <v>148.99671296296296</v>
      </c>
      <c r="S134" s="43" t="s">
        <v>4817</v>
      </c>
    </row>
    <row r="135" spans="1:19" ht="11.25" hidden="1" customHeight="1">
      <c r="A135" s="11" t="s">
        <v>5031</v>
      </c>
      <c r="B135" s="11" t="s">
        <v>5090</v>
      </c>
      <c r="C135" s="11"/>
      <c r="D135" s="11" t="s">
        <v>5029</v>
      </c>
      <c r="E135" s="11" t="s">
        <v>5028</v>
      </c>
      <c r="F135" s="11" t="s">
        <v>1244</v>
      </c>
      <c r="G135" s="11" t="s">
        <v>2912</v>
      </c>
      <c r="H135" s="11" t="s">
        <v>2966</v>
      </c>
      <c r="I135" s="11" t="s">
        <v>4483</v>
      </c>
      <c r="J135" s="11" t="s">
        <v>5089</v>
      </c>
      <c r="K135" s="11" t="s">
        <v>25</v>
      </c>
      <c r="L135" s="11" t="s">
        <v>15</v>
      </c>
      <c r="M135" s="11" t="s">
        <v>224</v>
      </c>
      <c r="N135" s="11" t="s">
        <v>2961</v>
      </c>
      <c r="O135" s="46">
        <v>41178.247523148151</v>
      </c>
      <c r="P135" s="45">
        <v>0</v>
      </c>
      <c r="Q135" s="44">
        <v>147.86425925925926</v>
      </c>
      <c r="R135" s="44">
        <v>147.92269675925925</v>
      </c>
      <c r="S135" s="43" t="s">
        <v>4817</v>
      </c>
    </row>
    <row r="136" spans="1:19" ht="11.25" hidden="1" customHeight="1">
      <c r="A136" s="11" t="s">
        <v>1245</v>
      </c>
      <c r="B136" s="11" t="s">
        <v>5088</v>
      </c>
      <c r="C136" s="11"/>
      <c r="D136" s="11" t="s">
        <v>5084</v>
      </c>
      <c r="E136" s="11" t="s">
        <v>5083</v>
      </c>
      <c r="F136" s="11" t="s">
        <v>1244</v>
      </c>
      <c r="G136" s="11" t="s">
        <v>861</v>
      </c>
      <c r="H136" s="11" t="s">
        <v>4832</v>
      </c>
      <c r="I136" s="11" t="s">
        <v>4832</v>
      </c>
      <c r="J136" s="11" t="s">
        <v>5082</v>
      </c>
      <c r="K136" s="11" t="s">
        <v>344</v>
      </c>
      <c r="L136" s="11" t="s">
        <v>15</v>
      </c>
      <c r="M136" s="11" t="s">
        <v>34</v>
      </c>
      <c r="N136" s="11" t="s">
        <v>3883</v>
      </c>
      <c r="O136" s="46">
        <v>41185.111631944441</v>
      </c>
      <c r="P136" s="45">
        <v>2</v>
      </c>
      <c r="Q136" s="44">
        <v>141.00015046296295</v>
      </c>
      <c r="R136" s="44">
        <v>142.02280092592594</v>
      </c>
      <c r="S136" s="43" t="s">
        <v>4817</v>
      </c>
    </row>
    <row r="137" spans="1:19" ht="11.25" hidden="1" customHeight="1">
      <c r="A137" s="11" t="s">
        <v>1245</v>
      </c>
      <c r="B137" s="11" t="s">
        <v>5087</v>
      </c>
      <c r="C137" s="11"/>
      <c r="D137" s="11" t="s">
        <v>5084</v>
      </c>
      <c r="E137" s="11" t="s">
        <v>5083</v>
      </c>
      <c r="F137" s="11" t="s">
        <v>1244</v>
      </c>
      <c r="G137" s="11" t="s">
        <v>861</v>
      </c>
      <c r="H137" s="11" t="s">
        <v>4832</v>
      </c>
      <c r="I137" s="11" t="s">
        <v>4832</v>
      </c>
      <c r="J137" s="11" t="s">
        <v>5082</v>
      </c>
      <c r="K137" s="11" t="s">
        <v>25</v>
      </c>
      <c r="L137" s="11" t="s">
        <v>15</v>
      </c>
      <c r="M137" s="11" t="s">
        <v>34</v>
      </c>
      <c r="N137" s="11" t="s">
        <v>5086</v>
      </c>
      <c r="O137" s="46">
        <v>41185.151354166665</v>
      </c>
      <c r="P137" s="45">
        <v>2</v>
      </c>
      <c r="Q137" s="44">
        <v>140.96042824074075</v>
      </c>
      <c r="R137" s="44">
        <v>142.00766203703705</v>
      </c>
      <c r="S137" s="43" t="s">
        <v>4817</v>
      </c>
    </row>
    <row r="138" spans="1:19" ht="11.25" hidden="1" customHeight="1">
      <c r="A138" s="11" t="s">
        <v>1245</v>
      </c>
      <c r="B138" s="11" t="s">
        <v>5085</v>
      </c>
      <c r="C138" s="11"/>
      <c r="D138" s="11" t="s">
        <v>5084</v>
      </c>
      <c r="E138" s="11" t="s">
        <v>5083</v>
      </c>
      <c r="F138" s="11" t="s">
        <v>1244</v>
      </c>
      <c r="G138" s="11" t="s">
        <v>861</v>
      </c>
      <c r="H138" s="11" t="s">
        <v>4832</v>
      </c>
      <c r="I138" s="11" t="s">
        <v>4832</v>
      </c>
      <c r="J138" s="11" t="s">
        <v>5082</v>
      </c>
      <c r="K138" s="11" t="s">
        <v>19</v>
      </c>
      <c r="L138" s="11" t="s">
        <v>15</v>
      </c>
      <c r="M138" s="11" t="s">
        <v>15</v>
      </c>
      <c r="N138" s="11"/>
      <c r="P138" s="45">
        <v>0</v>
      </c>
      <c r="R138" s="44">
        <v>141.94487268518517</v>
      </c>
      <c r="S138" s="43" t="s">
        <v>4817</v>
      </c>
    </row>
    <row r="139" spans="1:19" ht="11.25" hidden="1" customHeight="1">
      <c r="A139" s="11" t="s">
        <v>5031</v>
      </c>
      <c r="B139" s="11" t="s">
        <v>5081</v>
      </c>
      <c r="C139" s="11"/>
      <c r="D139" s="11" t="s">
        <v>5080</v>
      </c>
      <c r="E139" s="11" t="s">
        <v>5041</v>
      </c>
      <c r="F139" s="11" t="s">
        <v>398</v>
      </c>
      <c r="G139" s="11" t="s">
        <v>603</v>
      </c>
      <c r="H139" s="11" t="s">
        <v>2994</v>
      </c>
      <c r="I139" s="11" t="s">
        <v>4763</v>
      </c>
      <c r="J139" s="11" t="s">
        <v>5079</v>
      </c>
      <c r="K139" s="11" t="s">
        <v>25</v>
      </c>
      <c r="L139" s="11" t="s">
        <v>15</v>
      </c>
      <c r="M139" s="11" t="s">
        <v>20</v>
      </c>
      <c r="N139" s="11" t="s">
        <v>5078</v>
      </c>
      <c r="O139" s="46">
        <v>41190.259166666663</v>
      </c>
      <c r="P139" s="45">
        <v>1</v>
      </c>
      <c r="Q139" s="44">
        <v>135.85261574074073</v>
      </c>
      <c r="R139" s="44">
        <v>135.85261574074073</v>
      </c>
      <c r="S139" s="43" t="s">
        <v>4817</v>
      </c>
    </row>
    <row r="140" spans="1:19" ht="11.25" hidden="1" customHeight="1">
      <c r="A140" s="11" t="s">
        <v>5031</v>
      </c>
      <c r="B140" s="11" t="s">
        <v>5077</v>
      </c>
      <c r="C140" s="11"/>
      <c r="D140" s="11" t="s">
        <v>5076</v>
      </c>
      <c r="E140" s="11" t="s">
        <v>5075</v>
      </c>
      <c r="F140" s="11" t="s">
        <v>398</v>
      </c>
      <c r="G140" s="11" t="s">
        <v>603</v>
      </c>
      <c r="H140" s="11" t="s">
        <v>2986</v>
      </c>
      <c r="I140" s="11" t="s">
        <v>5074</v>
      </c>
      <c r="J140" s="11" t="s">
        <v>5073</v>
      </c>
      <c r="K140" s="11" t="s">
        <v>19</v>
      </c>
      <c r="L140" s="11" t="s">
        <v>15</v>
      </c>
      <c r="M140" s="11" t="s">
        <v>20</v>
      </c>
      <c r="N140" s="11" t="s">
        <v>5072</v>
      </c>
      <c r="O140" s="46">
        <v>41199.921932870369</v>
      </c>
      <c r="P140" s="45">
        <v>2</v>
      </c>
      <c r="Q140" s="44">
        <v>126.18984953703702</v>
      </c>
      <c r="R140" s="44">
        <v>126.18984953703702</v>
      </c>
      <c r="S140" s="43" t="s">
        <v>4817</v>
      </c>
    </row>
    <row r="141" spans="1:19" ht="11.25" hidden="1" customHeight="1">
      <c r="A141" s="11" t="s">
        <v>5031</v>
      </c>
      <c r="B141" s="11" t="s">
        <v>5071</v>
      </c>
      <c r="C141" s="11"/>
      <c r="D141" s="11" t="s">
        <v>5070</v>
      </c>
      <c r="E141" s="11" t="s">
        <v>5069</v>
      </c>
      <c r="F141" s="11" t="s">
        <v>2915</v>
      </c>
      <c r="G141" s="11" t="s">
        <v>1237</v>
      </c>
      <c r="H141" s="11" t="s">
        <v>3146</v>
      </c>
      <c r="I141" s="11" t="s">
        <v>3145</v>
      </c>
      <c r="J141" s="11" t="s">
        <v>5068</v>
      </c>
      <c r="K141" s="11" t="s">
        <v>25</v>
      </c>
      <c r="L141" s="11" t="s">
        <v>15</v>
      </c>
      <c r="M141" s="11" t="s">
        <v>226</v>
      </c>
      <c r="N141" s="11" t="s">
        <v>4838</v>
      </c>
      <c r="O141" s="46">
        <v>41257.240104166667</v>
      </c>
      <c r="P141" s="45">
        <v>0</v>
      </c>
      <c r="Q141" s="44">
        <v>68.871678240740735</v>
      </c>
      <c r="R141" s="44">
        <v>69.873564814814813</v>
      </c>
      <c r="S141" s="43" t="s">
        <v>4817</v>
      </c>
    </row>
    <row r="142" spans="1:19" ht="11.25" hidden="1" customHeight="1">
      <c r="A142" s="11" t="s">
        <v>5039</v>
      </c>
      <c r="B142" s="11" t="s">
        <v>5067</v>
      </c>
      <c r="C142" s="11"/>
      <c r="D142" s="11" t="s">
        <v>5066</v>
      </c>
      <c r="E142" s="11" t="s">
        <v>5036</v>
      </c>
      <c r="F142" s="11" t="s">
        <v>1244</v>
      </c>
      <c r="G142" s="11" t="s">
        <v>2912</v>
      </c>
      <c r="H142" s="11" t="s">
        <v>2956</v>
      </c>
      <c r="I142" s="11" t="s">
        <v>4742</v>
      </c>
      <c r="J142" s="11" t="s">
        <v>5065</v>
      </c>
      <c r="K142" s="11" t="s">
        <v>25</v>
      </c>
      <c r="L142" s="11" t="s">
        <v>15</v>
      </c>
      <c r="M142" s="11" t="s">
        <v>224</v>
      </c>
      <c r="N142" s="11" t="s">
        <v>2961</v>
      </c>
      <c r="O142" s="46">
        <v>41270.960138888891</v>
      </c>
      <c r="P142" s="45">
        <v>0</v>
      </c>
      <c r="Q142" s="44">
        <v>55.151643518518519</v>
      </c>
      <c r="R142" s="44">
        <v>62.005196759259249</v>
      </c>
      <c r="S142" s="43" t="s">
        <v>4817</v>
      </c>
    </row>
    <row r="143" spans="1:19" ht="11.25" hidden="1" customHeight="1">
      <c r="A143" s="11" t="s">
        <v>1245</v>
      </c>
      <c r="B143" s="11" t="s">
        <v>5064</v>
      </c>
      <c r="C143" s="11"/>
      <c r="D143" s="11" t="s">
        <v>4922</v>
      </c>
      <c r="E143" s="11" t="s">
        <v>4921</v>
      </c>
      <c r="F143" s="11" t="s">
        <v>2915</v>
      </c>
      <c r="G143" s="11" t="s">
        <v>3426</v>
      </c>
      <c r="H143" s="11" t="s">
        <v>3435</v>
      </c>
      <c r="I143" s="11" t="s">
        <v>3434</v>
      </c>
      <c r="J143" s="11" t="s">
        <v>4918</v>
      </c>
      <c r="K143" s="11" t="s">
        <v>25</v>
      </c>
      <c r="L143" s="11" t="s">
        <v>15</v>
      </c>
      <c r="M143" s="11" t="s">
        <v>20</v>
      </c>
      <c r="N143" s="11" t="s">
        <v>4917</v>
      </c>
      <c r="O143" s="46">
        <v>41269.116041666668</v>
      </c>
      <c r="P143" s="45">
        <v>1</v>
      </c>
      <c r="Q143" s="44">
        <v>56.995740740740736</v>
      </c>
      <c r="R143" s="44">
        <v>56.995740740740736</v>
      </c>
      <c r="S143" s="43" t="s">
        <v>4817</v>
      </c>
    </row>
    <row r="144" spans="1:19" ht="11.25" hidden="1" customHeight="1">
      <c r="A144" s="11" t="s">
        <v>5050</v>
      </c>
      <c r="B144" s="11" t="s">
        <v>5063</v>
      </c>
      <c r="C144" s="11"/>
      <c r="D144" s="11" t="s">
        <v>5048</v>
      </c>
      <c r="E144" s="11" t="s">
        <v>5047</v>
      </c>
      <c r="F144" s="11" t="s">
        <v>2915</v>
      </c>
      <c r="G144" s="11" t="s">
        <v>3083</v>
      </c>
      <c r="H144" s="11" t="s">
        <v>3083</v>
      </c>
      <c r="I144" s="11" t="s">
        <v>5046</v>
      </c>
      <c r="J144" s="11" t="s">
        <v>5045</v>
      </c>
      <c r="K144" s="11" t="s">
        <v>14</v>
      </c>
      <c r="L144" s="11" t="s">
        <v>15</v>
      </c>
      <c r="M144" s="11" t="s">
        <v>4824</v>
      </c>
      <c r="N144" s="11" t="s">
        <v>4823</v>
      </c>
      <c r="O144" s="46">
        <v>41298.874409722222</v>
      </c>
      <c r="P144" s="45">
        <v>0</v>
      </c>
      <c r="Q144" s="44">
        <v>27.237372685185186</v>
      </c>
      <c r="R144" s="44">
        <v>56.032824074074071</v>
      </c>
      <c r="S144" s="43" t="s">
        <v>4817</v>
      </c>
    </row>
    <row r="145" spans="1:19" ht="11.25" hidden="1" customHeight="1">
      <c r="A145" s="11" t="s">
        <v>3152</v>
      </c>
      <c r="B145" s="11" t="s">
        <v>5062</v>
      </c>
      <c r="C145" s="11"/>
      <c r="D145" s="11" t="s">
        <v>5061</v>
      </c>
      <c r="E145" s="11" t="s">
        <v>5060</v>
      </c>
      <c r="F145" s="11" t="s">
        <v>2915</v>
      </c>
      <c r="G145" s="11" t="s">
        <v>3426</v>
      </c>
      <c r="H145" s="11" t="s">
        <v>5059</v>
      </c>
      <c r="I145" s="11" t="s">
        <v>5058</v>
      </c>
      <c r="J145" s="11" t="s">
        <v>5057</v>
      </c>
      <c r="K145" s="11" t="s">
        <v>25</v>
      </c>
      <c r="L145" s="11" t="s">
        <v>15</v>
      </c>
      <c r="M145" s="11" t="s">
        <v>224</v>
      </c>
      <c r="N145" s="11" t="s">
        <v>5056</v>
      </c>
      <c r="O145" s="46">
        <v>41299.020671296297</v>
      </c>
      <c r="P145" s="45">
        <v>0</v>
      </c>
      <c r="Q145" s="44">
        <v>27.091111111111115</v>
      </c>
      <c r="R145" s="44">
        <v>45.005057870370372</v>
      </c>
      <c r="S145" s="43" t="s">
        <v>4817</v>
      </c>
    </row>
    <row r="146" spans="1:19" ht="11.25" hidden="1" customHeight="1">
      <c r="A146" s="11" t="s">
        <v>4767</v>
      </c>
      <c r="B146" s="11" t="s">
        <v>5055</v>
      </c>
      <c r="C146" s="11"/>
      <c r="D146" s="11" t="s">
        <v>5054</v>
      </c>
      <c r="E146" s="11" t="s">
        <v>4764</v>
      </c>
      <c r="F146" s="11" t="s">
        <v>1244</v>
      </c>
      <c r="G146" s="11" t="s">
        <v>861</v>
      </c>
      <c r="H146" s="11" t="s">
        <v>3293</v>
      </c>
      <c r="I146" s="11" t="s">
        <v>3293</v>
      </c>
      <c r="J146" s="11" t="s">
        <v>5053</v>
      </c>
      <c r="K146" s="11" t="s">
        <v>25</v>
      </c>
      <c r="L146" s="11" t="s">
        <v>15</v>
      </c>
      <c r="M146" s="11" t="s">
        <v>34</v>
      </c>
      <c r="N146" s="11" t="s">
        <v>4600</v>
      </c>
      <c r="O146" s="46">
        <v>41313.209398148145</v>
      </c>
      <c r="P146" s="45">
        <v>2</v>
      </c>
      <c r="Q146" s="44">
        <v>12.902384259259259</v>
      </c>
      <c r="R146" s="44">
        <v>31.175856481481482</v>
      </c>
      <c r="S146" s="43" t="s">
        <v>4817</v>
      </c>
    </row>
    <row r="147" spans="1:19" ht="11.25" hidden="1" customHeight="1">
      <c r="A147" s="11" t="s">
        <v>5050</v>
      </c>
      <c r="B147" s="11" t="s">
        <v>5052</v>
      </c>
      <c r="C147" s="11"/>
      <c r="D147" s="11" t="s">
        <v>5048</v>
      </c>
      <c r="E147" s="11" t="s">
        <v>5047</v>
      </c>
      <c r="F147" s="11" t="s">
        <v>2915</v>
      </c>
      <c r="G147" s="11" t="s">
        <v>3083</v>
      </c>
      <c r="H147" s="11" t="s">
        <v>3083</v>
      </c>
      <c r="I147" s="11" t="s">
        <v>5046</v>
      </c>
      <c r="J147" s="11" t="s">
        <v>5045</v>
      </c>
      <c r="K147" s="11" t="s">
        <v>344</v>
      </c>
      <c r="L147" s="11" t="s">
        <v>15</v>
      </c>
      <c r="M147" s="11" t="s">
        <v>40</v>
      </c>
      <c r="N147" s="11" t="s">
        <v>4956</v>
      </c>
      <c r="O147" s="46">
        <v>41324.212210648147</v>
      </c>
      <c r="P147" s="45">
        <v>5</v>
      </c>
      <c r="Q147" s="44">
        <v>1.8995717592592591</v>
      </c>
      <c r="R147" s="44">
        <v>23.997685185185187</v>
      </c>
      <c r="S147" s="43" t="s">
        <v>4817</v>
      </c>
    </row>
    <row r="148" spans="1:19" ht="11.25" hidden="1" customHeight="1">
      <c r="A148" s="11" t="s">
        <v>5050</v>
      </c>
      <c r="B148" s="11" t="s">
        <v>5051</v>
      </c>
      <c r="C148" s="11"/>
      <c r="D148" s="11" t="s">
        <v>5048</v>
      </c>
      <c r="E148" s="11" t="s">
        <v>5047</v>
      </c>
      <c r="F148" s="11" t="s">
        <v>2915</v>
      </c>
      <c r="G148" s="11" t="s">
        <v>3083</v>
      </c>
      <c r="H148" s="11" t="s">
        <v>3083</v>
      </c>
      <c r="I148" s="11" t="s">
        <v>5046</v>
      </c>
      <c r="J148" s="11" t="s">
        <v>5045</v>
      </c>
      <c r="K148" s="11" t="s">
        <v>25</v>
      </c>
      <c r="L148" s="11" t="s">
        <v>15</v>
      </c>
      <c r="M148" s="11" t="s">
        <v>226</v>
      </c>
      <c r="N148" s="11" t="s">
        <v>4838</v>
      </c>
      <c r="O148" s="46">
        <v>41324.545127314814</v>
      </c>
      <c r="P148" s="45">
        <v>0</v>
      </c>
      <c r="Q148" s="44">
        <v>1.5666550925925926</v>
      </c>
      <c r="R148" s="44">
        <v>23.984143518518518</v>
      </c>
      <c r="S148" s="43" t="s">
        <v>4817</v>
      </c>
    </row>
    <row r="149" spans="1:19" ht="11.25" hidden="1" customHeight="1">
      <c r="A149" s="11" t="s">
        <v>5050</v>
      </c>
      <c r="B149" s="11" t="s">
        <v>5049</v>
      </c>
      <c r="C149" s="11"/>
      <c r="D149" s="11" t="s">
        <v>5048</v>
      </c>
      <c r="E149" s="11" t="s">
        <v>5047</v>
      </c>
      <c r="F149" s="11" t="s">
        <v>2915</v>
      </c>
      <c r="G149" s="11" t="s">
        <v>3083</v>
      </c>
      <c r="H149" s="11" t="s">
        <v>3083</v>
      </c>
      <c r="I149" s="11" t="s">
        <v>5046</v>
      </c>
      <c r="J149" s="11" t="s">
        <v>5045</v>
      </c>
      <c r="K149" s="11" t="s">
        <v>25</v>
      </c>
      <c r="L149" s="11" t="s">
        <v>15</v>
      </c>
      <c r="M149" s="11" t="s">
        <v>224</v>
      </c>
      <c r="N149" s="11" t="s">
        <v>4928</v>
      </c>
      <c r="O149" s="46">
        <v>41309.016134259262</v>
      </c>
      <c r="P149" s="45">
        <v>0</v>
      </c>
      <c r="Q149" s="44">
        <v>17.095648148148147</v>
      </c>
      <c r="R149" s="44">
        <v>23.90486111111111</v>
      </c>
      <c r="S149" s="43" t="s">
        <v>4817</v>
      </c>
    </row>
    <row r="150" spans="1:19" ht="11.25" hidden="1" customHeight="1">
      <c r="A150" s="11" t="s">
        <v>5039</v>
      </c>
      <c r="B150" s="11" t="s">
        <v>5044</v>
      </c>
      <c r="C150" s="11"/>
      <c r="D150" s="11" t="s">
        <v>5039</v>
      </c>
      <c r="E150" s="11" t="s">
        <v>5036</v>
      </c>
      <c r="F150" s="11" t="s">
        <v>1244</v>
      </c>
      <c r="G150" s="11" t="s">
        <v>2912</v>
      </c>
      <c r="H150" s="11" t="s">
        <v>2956</v>
      </c>
      <c r="I150" s="11" t="s">
        <v>3511</v>
      </c>
      <c r="J150" s="11" t="s">
        <v>5035</v>
      </c>
      <c r="K150" s="11" t="s">
        <v>18</v>
      </c>
      <c r="L150" s="11" t="s">
        <v>15</v>
      </c>
      <c r="M150" s="11" t="s">
        <v>216</v>
      </c>
      <c r="N150" s="11" t="s">
        <v>2961</v>
      </c>
      <c r="O150" s="46">
        <v>41326.121018518519</v>
      </c>
      <c r="P150" s="45">
        <v>0</v>
      </c>
      <c r="Q150" s="44">
        <v>-9.2361111111111116E-3</v>
      </c>
      <c r="R150" s="44">
        <v>22.995127314814816</v>
      </c>
      <c r="S150" s="43" t="s">
        <v>4817</v>
      </c>
    </row>
    <row r="151" spans="1:19" ht="11.25" hidden="1" customHeight="1">
      <c r="A151" s="11" t="s">
        <v>5031</v>
      </c>
      <c r="B151" s="11" t="s">
        <v>5043</v>
      </c>
      <c r="C151" s="11"/>
      <c r="D151" s="11" t="s">
        <v>5042</v>
      </c>
      <c r="E151" s="11" t="s">
        <v>5041</v>
      </c>
      <c r="F151" s="11" t="s">
        <v>398</v>
      </c>
      <c r="G151" s="11" t="s">
        <v>603</v>
      </c>
      <c r="H151" s="11" t="s">
        <v>2994</v>
      </c>
      <c r="I151" s="11" t="s">
        <v>4763</v>
      </c>
      <c r="J151" s="11" t="s">
        <v>5040</v>
      </c>
      <c r="K151" s="11" t="s">
        <v>25</v>
      </c>
      <c r="L151" s="11" t="s">
        <v>15</v>
      </c>
      <c r="M151" s="11" t="s">
        <v>1671</v>
      </c>
      <c r="N151" s="11" t="s">
        <v>51</v>
      </c>
      <c r="O151" s="46">
        <v>41320.219293981485</v>
      </c>
      <c r="P151" s="45">
        <v>0</v>
      </c>
      <c r="Q151" s="44">
        <v>5.8924884259259258</v>
      </c>
      <c r="R151" s="44">
        <v>16.101550925925928</v>
      </c>
      <c r="S151" s="43" t="s">
        <v>4817</v>
      </c>
    </row>
    <row r="152" spans="1:19" ht="11.25" hidden="1" customHeight="1">
      <c r="A152" s="11" t="s">
        <v>5039</v>
      </c>
      <c r="B152" s="11" t="s">
        <v>5038</v>
      </c>
      <c r="C152" s="11"/>
      <c r="D152" s="11" t="s">
        <v>5037</v>
      </c>
      <c r="E152" s="11" t="s">
        <v>5036</v>
      </c>
      <c r="F152" s="11" t="s">
        <v>1244</v>
      </c>
      <c r="G152" s="11" t="s">
        <v>2912</v>
      </c>
      <c r="H152" s="11" t="s">
        <v>2956</v>
      </c>
      <c r="I152" s="11" t="s">
        <v>3511</v>
      </c>
      <c r="J152" s="11" t="s">
        <v>5035</v>
      </c>
      <c r="K152" s="11" t="s">
        <v>25</v>
      </c>
      <c r="L152" s="11" t="s">
        <v>15</v>
      </c>
      <c r="M152" s="11" t="s">
        <v>224</v>
      </c>
      <c r="N152" s="11" t="s">
        <v>2961</v>
      </c>
      <c r="O152" s="46">
        <v>41311.171157407407</v>
      </c>
      <c r="P152" s="45">
        <v>0</v>
      </c>
      <c r="Q152" s="44">
        <v>14.940625000000001</v>
      </c>
      <c r="R152" s="44">
        <v>15.000069444444444</v>
      </c>
      <c r="S152" s="43" t="s">
        <v>4817</v>
      </c>
    </row>
    <row r="153" spans="1:19" ht="11.25" hidden="1" customHeight="1">
      <c r="A153" s="11" t="s">
        <v>3431</v>
      </c>
      <c r="B153" s="11" t="s">
        <v>5034</v>
      </c>
      <c r="C153" s="11"/>
      <c r="D153" s="11" t="s">
        <v>1928</v>
      </c>
      <c r="E153" s="11" t="s">
        <v>1929</v>
      </c>
      <c r="F153" s="11" t="s">
        <v>386</v>
      </c>
      <c r="G153" s="11" t="s">
        <v>2932</v>
      </c>
      <c r="H153" s="11" t="s">
        <v>3441</v>
      </c>
      <c r="I153" s="11" t="s">
        <v>3441</v>
      </c>
      <c r="J153" s="11" t="s">
        <v>5032</v>
      </c>
      <c r="K153" s="11" t="s">
        <v>25</v>
      </c>
      <c r="L153" s="11" t="s">
        <v>15</v>
      </c>
      <c r="M153" s="11" t="s">
        <v>20</v>
      </c>
      <c r="N153" s="11" t="s">
        <v>4424</v>
      </c>
      <c r="O153" s="46">
        <v>41317.933541666665</v>
      </c>
      <c r="P153" s="45">
        <v>1</v>
      </c>
      <c r="Q153" s="44">
        <v>8.1782407407407405</v>
      </c>
      <c r="R153" s="44">
        <v>8.1782407407407405</v>
      </c>
      <c r="S153" s="43" t="s">
        <v>4817</v>
      </c>
    </row>
    <row r="154" spans="1:19" ht="11.25" hidden="1" customHeight="1">
      <c r="A154" s="11" t="s">
        <v>3431</v>
      </c>
      <c r="B154" s="11" t="s">
        <v>5033</v>
      </c>
      <c r="C154" s="11"/>
      <c r="D154" s="11" t="s">
        <v>1928</v>
      </c>
      <c r="E154" s="11" t="s">
        <v>1929</v>
      </c>
      <c r="F154" s="11" t="s">
        <v>386</v>
      </c>
      <c r="G154" s="11" t="s">
        <v>2932</v>
      </c>
      <c r="H154" s="11" t="s">
        <v>3134</v>
      </c>
      <c r="I154" s="11" t="s">
        <v>3134</v>
      </c>
      <c r="J154" s="11" t="s">
        <v>5032</v>
      </c>
      <c r="K154" s="11" t="s">
        <v>344</v>
      </c>
      <c r="L154" s="11" t="s">
        <v>15</v>
      </c>
      <c r="M154" s="11" t="s">
        <v>20</v>
      </c>
      <c r="N154" s="11" t="s">
        <v>4424</v>
      </c>
      <c r="O154" s="46">
        <v>41318.017870370371</v>
      </c>
      <c r="P154" s="45">
        <v>2</v>
      </c>
      <c r="Q154" s="44">
        <v>8.0939120370370379</v>
      </c>
      <c r="R154" s="44">
        <v>8.0939120370370379</v>
      </c>
      <c r="S154" s="43" t="s">
        <v>4817</v>
      </c>
    </row>
    <row r="155" spans="1:19" ht="11.25" hidden="1" customHeight="1">
      <c r="A155" s="11" t="s">
        <v>5031</v>
      </c>
      <c r="B155" s="11" t="s">
        <v>5030</v>
      </c>
      <c r="C155" s="11"/>
      <c r="D155" s="11" t="s">
        <v>482</v>
      </c>
      <c r="E155" s="11" t="s">
        <v>5028</v>
      </c>
      <c r="F155" s="11" t="s">
        <v>1244</v>
      </c>
      <c r="G155" s="11" t="s">
        <v>405</v>
      </c>
      <c r="H155" s="11" t="s">
        <v>3175</v>
      </c>
      <c r="I155" s="11" t="s">
        <v>3175</v>
      </c>
      <c r="J155" s="11" t="s">
        <v>5027</v>
      </c>
      <c r="K155" s="11" t="s">
        <v>18</v>
      </c>
      <c r="L155" s="11" t="s">
        <v>15</v>
      </c>
      <c r="M155" s="11" t="s">
        <v>216</v>
      </c>
      <c r="N155" s="11" t="s">
        <v>3556</v>
      </c>
      <c r="O155" s="46">
        <v>41323.236273148148</v>
      </c>
      <c r="P155" s="45">
        <v>0</v>
      </c>
      <c r="Q155" s="44">
        <v>2.875509259259259</v>
      </c>
      <c r="R155" s="44">
        <v>3.0011226851851855</v>
      </c>
      <c r="S155" s="43" t="s">
        <v>4817</v>
      </c>
    </row>
    <row r="156" spans="1:19" ht="11.25" hidden="1" customHeight="1">
      <c r="A156" s="11" t="s">
        <v>5031</v>
      </c>
      <c r="B156" s="11" t="s">
        <v>5754</v>
      </c>
      <c r="C156" s="11"/>
      <c r="D156" s="11" t="s">
        <v>5753</v>
      </c>
      <c r="E156" s="11" t="s">
        <v>5041</v>
      </c>
      <c r="F156" s="11" t="s">
        <v>398</v>
      </c>
      <c r="G156" s="11" t="s">
        <v>603</v>
      </c>
      <c r="H156" s="11" t="s">
        <v>2994</v>
      </c>
      <c r="I156" s="11" t="s">
        <v>4763</v>
      </c>
      <c r="J156" s="11" t="s">
        <v>5040</v>
      </c>
      <c r="K156" s="11" t="s">
        <v>25</v>
      </c>
      <c r="L156" s="11" t="s">
        <v>15</v>
      </c>
      <c r="M156" s="11" t="s">
        <v>20</v>
      </c>
      <c r="N156" s="11" t="s">
        <v>5078</v>
      </c>
      <c r="O156" s="46">
        <v>41325.106412037036</v>
      </c>
      <c r="P156" s="45">
        <v>1</v>
      </c>
      <c r="Q156" s="44">
        <v>1.0053703703703705</v>
      </c>
      <c r="R156" s="44">
        <v>1.0053703703703705</v>
      </c>
      <c r="S156" s="43" t="s">
        <v>4817</v>
      </c>
    </row>
    <row r="157" spans="1:19" ht="11.25" hidden="1" customHeight="1">
      <c r="A157" s="11" t="s">
        <v>5039</v>
      </c>
      <c r="B157" s="11" t="s">
        <v>5752</v>
      </c>
      <c r="C157" s="11"/>
      <c r="D157" s="11" t="s">
        <v>5751</v>
      </c>
      <c r="E157" s="11" t="s">
        <v>5036</v>
      </c>
      <c r="F157" s="11" t="s">
        <v>1244</v>
      </c>
      <c r="G157" s="11" t="s">
        <v>2912</v>
      </c>
      <c r="H157" s="11" t="s">
        <v>2956</v>
      </c>
      <c r="I157" s="11" t="s">
        <v>3511</v>
      </c>
      <c r="J157" s="11" t="s">
        <v>5750</v>
      </c>
      <c r="K157" s="11" t="s">
        <v>25</v>
      </c>
      <c r="L157" s="11" t="s">
        <v>15</v>
      </c>
      <c r="M157" s="11" t="s">
        <v>15</v>
      </c>
      <c r="N157" s="11"/>
      <c r="P157" s="45">
        <v>0</v>
      </c>
      <c r="R157" s="44">
        <v>5.2719907407407417E-2</v>
      </c>
      <c r="S157" s="43" t="s">
        <v>4817</v>
      </c>
    </row>
    <row r="158" spans="1:19" ht="11.25" hidden="1" customHeight="1">
      <c r="A158" s="11" t="s">
        <v>5021</v>
      </c>
      <c r="B158" s="11" t="s">
        <v>5026</v>
      </c>
      <c r="C158" s="11"/>
      <c r="D158" s="11" t="s">
        <v>5025</v>
      </c>
      <c r="E158" s="11" t="s">
        <v>5024</v>
      </c>
      <c r="F158" s="11" t="s">
        <v>1244</v>
      </c>
      <c r="G158" s="11" t="s">
        <v>2912</v>
      </c>
      <c r="H158" s="11" t="s">
        <v>2956</v>
      </c>
      <c r="I158" s="11" t="s">
        <v>4742</v>
      </c>
      <c r="J158" s="11" t="s">
        <v>5023</v>
      </c>
      <c r="K158" s="11" t="s">
        <v>18</v>
      </c>
      <c r="L158" s="11" t="s">
        <v>15</v>
      </c>
      <c r="M158" s="11" t="s">
        <v>34</v>
      </c>
      <c r="N158" s="11" t="s">
        <v>5022</v>
      </c>
      <c r="O158" s="46">
        <v>41218.409247685187</v>
      </c>
      <c r="P158" s="45">
        <v>1</v>
      </c>
      <c r="Q158" s="44">
        <v>107.70253472222223</v>
      </c>
      <c r="R158" s="44">
        <v>189.89136574074075</v>
      </c>
      <c r="S158" s="43" t="s">
        <v>4817</v>
      </c>
    </row>
    <row r="159" spans="1:19" ht="11.25" hidden="1" customHeight="1">
      <c r="A159" s="11" t="s">
        <v>5021</v>
      </c>
      <c r="B159" s="11" t="s">
        <v>5020</v>
      </c>
      <c r="C159" s="11"/>
      <c r="D159" s="11" t="s">
        <v>5019</v>
      </c>
      <c r="E159" s="11" t="s">
        <v>5018</v>
      </c>
      <c r="F159" s="11" t="s">
        <v>1244</v>
      </c>
      <c r="G159" s="11" t="s">
        <v>4866</v>
      </c>
      <c r="H159" s="11" t="s">
        <v>5017</v>
      </c>
      <c r="I159" s="11" t="s">
        <v>5016</v>
      </c>
      <c r="J159" s="11" t="s">
        <v>5015</v>
      </c>
      <c r="K159" s="11" t="s">
        <v>25</v>
      </c>
      <c r="L159" s="11" t="s">
        <v>15</v>
      </c>
      <c r="M159" s="11" t="s">
        <v>34</v>
      </c>
      <c r="N159" s="11" t="s">
        <v>2961</v>
      </c>
      <c r="O159" s="46">
        <v>41150.936643518522</v>
      </c>
      <c r="P159" s="45">
        <v>2</v>
      </c>
      <c r="Q159" s="44">
        <v>175.17513888888888</v>
      </c>
      <c r="R159" s="44">
        <v>176.16200231481483</v>
      </c>
      <c r="S159" s="43" t="s">
        <v>4817</v>
      </c>
    </row>
    <row r="160" spans="1:19" ht="11.25" hidden="1" customHeight="1">
      <c r="A160" s="11" t="s">
        <v>5014</v>
      </c>
      <c r="B160" s="11" t="s">
        <v>5013</v>
      </c>
      <c r="C160" s="11"/>
      <c r="D160" s="11" t="s">
        <v>1874</v>
      </c>
      <c r="E160" s="11" t="s">
        <v>1875</v>
      </c>
      <c r="F160" s="11" t="s">
        <v>1244</v>
      </c>
      <c r="G160" s="11" t="s">
        <v>4866</v>
      </c>
      <c r="H160" s="11" t="s">
        <v>4865</v>
      </c>
      <c r="I160" s="11" t="s">
        <v>4864</v>
      </c>
      <c r="J160" s="11" t="s">
        <v>5012</v>
      </c>
      <c r="K160" s="11" t="s">
        <v>14</v>
      </c>
      <c r="L160" s="11" t="s">
        <v>15</v>
      </c>
      <c r="M160" s="11" t="s">
        <v>20</v>
      </c>
      <c r="N160" s="11" t="s">
        <v>4530</v>
      </c>
      <c r="O160" s="46">
        <v>41171.777141203704</v>
      </c>
      <c r="P160" s="45">
        <v>2</v>
      </c>
      <c r="Q160" s="44">
        <v>154.33464120370371</v>
      </c>
      <c r="R160" s="44">
        <v>154.37630787037037</v>
      </c>
      <c r="S160" s="43" t="s">
        <v>4817</v>
      </c>
    </row>
    <row r="161" spans="1:19" ht="11.25" hidden="1" customHeight="1">
      <c r="A161" s="11" t="s">
        <v>4986</v>
      </c>
      <c r="B161" s="11" t="s">
        <v>5011</v>
      </c>
      <c r="C161" s="11"/>
      <c r="D161" s="11" t="s">
        <v>5002</v>
      </c>
      <c r="E161" s="11" t="s">
        <v>5001</v>
      </c>
      <c r="F161" s="11" t="s">
        <v>1244</v>
      </c>
      <c r="G161" s="11" t="s">
        <v>2912</v>
      </c>
      <c r="H161" s="11" t="s">
        <v>2966</v>
      </c>
      <c r="I161" s="11" t="s">
        <v>4483</v>
      </c>
      <c r="J161" s="11" t="s">
        <v>5010</v>
      </c>
      <c r="K161" s="11" t="s">
        <v>47</v>
      </c>
      <c r="L161" s="11" t="s">
        <v>15</v>
      </c>
      <c r="M161" s="11" t="s">
        <v>1671</v>
      </c>
      <c r="N161" s="11" t="s">
        <v>51</v>
      </c>
      <c r="O161" s="46">
        <v>41235.020127314812</v>
      </c>
      <c r="P161" s="45">
        <v>0</v>
      </c>
      <c r="Q161" s="44">
        <v>91.091655092592589</v>
      </c>
      <c r="R161" s="44">
        <v>173.83799768518517</v>
      </c>
      <c r="S161" s="43" t="s">
        <v>4817</v>
      </c>
    </row>
    <row r="162" spans="1:19" ht="11.25" hidden="1" customHeight="1">
      <c r="A162" s="11" t="s">
        <v>5009</v>
      </c>
      <c r="B162" s="11" t="s">
        <v>5008</v>
      </c>
      <c r="C162" s="11"/>
      <c r="D162" s="11" t="s">
        <v>5007</v>
      </c>
      <c r="E162" s="11" t="s">
        <v>5006</v>
      </c>
      <c r="F162" s="11" t="s">
        <v>386</v>
      </c>
      <c r="G162" s="11" t="s">
        <v>3080</v>
      </c>
      <c r="H162" s="11" t="s">
        <v>3089</v>
      </c>
      <c r="I162" s="11" t="s">
        <v>3088</v>
      </c>
      <c r="J162" s="11" t="s">
        <v>5005</v>
      </c>
      <c r="K162" s="11" t="s">
        <v>25</v>
      </c>
      <c r="L162" s="11" t="s">
        <v>15</v>
      </c>
      <c r="M162" s="11" t="s">
        <v>226</v>
      </c>
      <c r="N162" s="11" t="s">
        <v>4838</v>
      </c>
      <c r="O162" s="46">
        <v>41277.635023148148</v>
      </c>
      <c r="P162" s="45">
        <v>0</v>
      </c>
      <c r="Q162" s="44">
        <v>48.476759259259261</v>
      </c>
      <c r="R162" s="44">
        <v>159.75979166666667</v>
      </c>
      <c r="S162" s="43" t="s">
        <v>4817</v>
      </c>
    </row>
    <row r="163" spans="1:19" ht="11.25" hidden="1" customHeight="1">
      <c r="A163" s="11" t="s">
        <v>5004</v>
      </c>
      <c r="B163" s="11" t="s">
        <v>5003</v>
      </c>
      <c r="C163" s="11"/>
      <c r="D163" s="11" t="s">
        <v>5002</v>
      </c>
      <c r="E163" s="11" t="s">
        <v>5001</v>
      </c>
      <c r="F163" s="11" t="s">
        <v>386</v>
      </c>
      <c r="G163" s="11" t="s">
        <v>3080</v>
      </c>
      <c r="H163" s="11" t="s">
        <v>3089</v>
      </c>
      <c r="I163" s="11" t="s">
        <v>3088</v>
      </c>
      <c r="J163" s="11" t="s">
        <v>5000</v>
      </c>
      <c r="K163" s="11" t="s">
        <v>90</v>
      </c>
      <c r="L163" s="11" t="s">
        <v>15</v>
      </c>
      <c r="M163" s="11" t="s">
        <v>422</v>
      </c>
      <c r="N163" s="11" t="s">
        <v>4956</v>
      </c>
      <c r="O163" s="46">
        <v>41313.117847222224</v>
      </c>
      <c r="P163" s="45">
        <v>0</v>
      </c>
      <c r="Q163" s="44">
        <v>12.993935185185185</v>
      </c>
      <c r="R163" s="44">
        <v>85.736782407407404</v>
      </c>
      <c r="S163" s="43" t="s">
        <v>4817</v>
      </c>
    </row>
    <row r="164" spans="1:19" ht="11.25" hidden="1" customHeight="1">
      <c r="A164" s="11" t="s">
        <v>4999</v>
      </c>
      <c r="B164" s="11" t="s">
        <v>4998</v>
      </c>
      <c r="C164" s="11"/>
      <c r="D164" s="11" t="s">
        <v>4997</v>
      </c>
      <c r="E164" s="11" t="s">
        <v>4996</v>
      </c>
      <c r="F164" s="11" t="s">
        <v>386</v>
      </c>
      <c r="G164" s="11" t="s">
        <v>3080</v>
      </c>
      <c r="H164" s="11" t="s">
        <v>3079</v>
      </c>
      <c r="I164" s="11" t="s">
        <v>3079</v>
      </c>
      <c r="J164" s="11" t="s">
        <v>4995</v>
      </c>
      <c r="K164" s="11" t="s">
        <v>14</v>
      </c>
      <c r="L164" s="11" t="s">
        <v>15</v>
      </c>
      <c r="M164" s="11" t="s">
        <v>4994</v>
      </c>
      <c r="N164" s="11" t="s">
        <v>4993</v>
      </c>
      <c r="O164" s="46">
        <v>41298.819699074076</v>
      </c>
      <c r="P164" s="45">
        <v>0</v>
      </c>
      <c r="Q164" s="44">
        <v>27.292083333333334</v>
      </c>
      <c r="R164" s="44">
        <v>97.664050925925906</v>
      </c>
      <c r="S164" s="43" t="s">
        <v>4817</v>
      </c>
    </row>
    <row r="165" spans="1:19" ht="11.25" hidden="1" customHeight="1">
      <c r="A165" s="11" t="s">
        <v>4986</v>
      </c>
      <c r="B165" s="11" t="s">
        <v>4992</v>
      </c>
      <c r="C165" s="11"/>
      <c r="D165" s="11" t="s">
        <v>4984</v>
      </c>
      <c r="E165" s="11" t="s">
        <v>4983</v>
      </c>
      <c r="F165" s="11" t="s">
        <v>1244</v>
      </c>
      <c r="G165" s="11" t="s">
        <v>4866</v>
      </c>
      <c r="H165" s="11" t="s">
        <v>4982</v>
      </c>
      <c r="I165" s="11" t="s">
        <v>4981</v>
      </c>
      <c r="J165" s="11" t="s">
        <v>4991</v>
      </c>
      <c r="K165" s="11" t="s">
        <v>18</v>
      </c>
      <c r="L165" s="11" t="s">
        <v>15</v>
      </c>
      <c r="M165" s="11" t="s">
        <v>216</v>
      </c>
      <c r="N165" s="11" t="s">
        <v>2961</v>
      </c>
      <c r="O165" s="46">
        <v>41323.44630787037</v>
      </c>
      <c r="P165" s="45">
        <v>0</v>
      </c>
      <c r="Q165" s="44">
        <v>2.6654745370370367</v>
      </c>
      <c r="R165" s="44">
        <v>14.815509259259262</v>
      </c>
      <c r="S165" s="43" t="s">
        <v>4817</v>
      </c>
    </row>
    <row r="166" spans="1:19" ht="11.25" hidden="1" customHeight="1">
      <c r="A166" s="11" t="s">
        <v>4990</v>
      </c>
      <c r="B166" s="11" t="s">
        <v>4989</v>
      </c>
      <c r="C166" s="11"/>
      <c r="D166" s="11" t="s">
        <v>4984</v>
      </c>
      <c r="E166" s="11" t="s">
        <v>4988</v>
      </c>
      <c r="F166" s="11" t="s">
        <v>386</v>
      </c>
      <c r="G166" s="11" t="s">
        <v>2907</v>
      </c>
      <c r="H166" s="11" t="s">
        <v>4826</v>
      </c>
      <c r="I166" s="11" t="s">
        <v>4826</v>
      </c>
      <c r="J166" s="11" t="s">
        <v>4987</v>
      </c>
      <c r="K166" s="11" t="s">
        <v>25</v>
      </c>
      <c r="L166" s="11" t="s">
        <v>15</v>
      </c>
      <c r="M166" s="11" t="s">
        <v>15</v>
      </c>
      <c r="N166" s="11"/>
      <c r="P166" s="45">
        <v>0</v>
      </c>
      <c r="R166" s="44">
        <v>4.9734606481481478</v>
      </c>
      <c r="S166" s="43" t="s">
        <v>4817</v>
      </c>
    </row>
    <row r="167" spans="1:19" ht="11.25" hidden="1" customHeight="1">
      <c r="A167" s="11" t="s">
        <v>4986</v>
      </c>
      <c r="B167" s="11" t="s">
        <v>4985</v>
      </c>
      <c r="C167" s="11"/>
      <c r="D167" s="11" t="s">
        <v>4984</v>
      </c>
      <c r="E167" s="11" t="s">
        <v>4983</v>
      </c>
      <c r="F167" s="11" t="s">
        <v>1244</v>
      </c>
      <c r="G167" s="11" t="s">
        <v>4866</v>
      </c>
      <c r="H167" s="11" t="s">
        <v>4982</v>
      </c>
      <c r="I167" s="11" t="s">
        <v>4981</v>
      </c>
      <c r="J167" s="11" t="s">
        <v>4980</v>
      </c>
      <c r="K167" s="11" t="s">
        <v>18</v>
      </c>
      <c r="L167" s="11" t="s">
        <v>15</v>
      </c>
      <c r="M167" s="11" t="s">
        <v>216</v>
      </c>
      <c r="N167" s="11" t="s">
        <v>2961</v>
      </c>
      <c r="O167" s="46">
        <v>41324.369305555556</v>
      </c>
      <c r="P167" s="45">
        <v>0</v>
      </c>
      <c r="Q167" s="44">
        <v>1.7424768518518519</v>
      </c>
      <c r="R167" s="44">
        <v>2.778726851851852</v>
      </c>
      <c r="S167" s="43" t="s">
        <v>4817</v>
      </c>
    </row>
    <row r="168" spans="1:19" ht="11.25" hidden="1" customHeight="1">
      <c r="A168" s="11" t="s">
        <v>4870</v>
      </c>
      <c r="B168" s="11" t="s">
        <v>4979</v>
      </c>
      <c r="C168" s="11"/>
      <c r="D168" s="11" t="s">
        <v>4868</v>
      </c>
      <c r="E168" s="11" t="s">
        <v>4867</v>
      </c>
      <c r="F168" s="11" t="s">
        <v>386</v>
      </c>
      <c r="G168" s="11" t="s">
        <v>3080</v>
      </c>
      <c r="H168" s="11" t="s">
        <v>3089</v>
      </c>
      <c r="I168" s="11" t="s">
        <v>3088</v>
      </c>
      <c r="J168" s="11" t="s">
        <v>4978</v>
      </c>
      <c r="K168" s="11" t="s">
        <v>25</v>
      </c>
      <c r="L168" s="11" t="s">
        <v>15</v>
      </c>
      <c r="M168" s="11" t="s">
        <v>226</v>
      </c>
      <c r="N168" s="11" t="s">
        <v>4838</v>
      </c>
      <c r="O168" s="46">
        <v>41261.559872685182</v>
      </c>
      <c r="P168" s="45">
        <v>0</v>
      </c>
      <c r="Q168" s="44">
        <v>64.55190972222222</v>
      </c>
      <c r="R168" s="44">
        <v>105.88394675925925</v>
      </c>
      <c r="S168" s="43" t="s">
        <v>4817</v>
      </c>
    </row>
    <row r="169" spans="1:19" ht="11.25" hidden="1" customHeight="1">
      <c r="A169" s="11" t="s">
        <v>4870</v>
      </c>
      <c r="B169" s="11" t="s">
        <v>4977</v>
      </c>
      <c r="C169" s="11"/>
      <c r="D169" s="11" t="s">
        <v>4868</v>
      </c>
      <c r="E169" s="11" t="s">
        <v>4867</v>
      </c>
      <c r="F169" s="11" t="s">
        <v>1244</v>
      </c>
      <c r="G169" s="11" t="s">
        <v>861</v>
      </c>
      <c r="H169" s="11" t="s">
        <v>4832</v>
      </c>
      <c r="I169" s="11" t="s">
        <v>4832</v>
      </c>
      <c r="J169" s="11" t="s">
        <v>4976</v>
      </c>
      <c r="K169" s="11" t="s">
        <v>25</v>
      </c>
      <c r="L169" s="11" t="s">
        <v>15</v>
      </c>
      <c r="M169" s="11" t="s">
        <v>20</v>
      </c>
      <c r="N169" s="11" t="s">
        <v>4876</v>
      </c>
      <c r="O169" s="46">
        <v>41233.985011574077</v>
      </c>
      <c r="P169" s="45">
        <v>1</v>
      </c>
      <c r="Q169" s="44">
        <v>92.126770833333339</v>
      </c>
      <c r="R169" s="44">
        <v>92.126770833333339</v>
      </c>
      <c r="S169" s="43" t="s">
        <v>4817</v>
      </c>
    </row>
    <row r="170" spans="1:19" ht="11.25" hidden="1" customHeight="1">
      <c r="A170" s="11" t="s">
        <v>2317</v>
      </c>
      <c r="B170" s="11" t="s">
        <v>4975</v>
      </c>
      <c r="C170" s="11"/>
      <c r="D170" s="11" t="s">
        <v>4971</v>
      </c>
      <c r="E170" s="11" t="s">
        <v>2314</v>
      </c>
      <c r="F170" s="11" t="s">
        <v>386</v>
      </c>
      <c r="G170" s="11" t="s">
        <v>3080</v>
      </c>
      <c r="H170" s="11" t="s">
        <v>3079</v>
      </c>
      <c r="I170" s="11" t="s">
        <v>3079</v>
      </c>
      <c r="J170" s="11" t="s">
        <v>4970</v>
      </c>
      <c r="K170" s="11" t="s">
        <v>14</v>
      </c>
      <c r="L170" s="11" t="s">
        <v>15</v>
      </c>
      <c r="M170" s="11" t="s">
        <v>4974</v>
      </c>
      <c r="N170" s="11" t="s">
        <v>4973</v>
      </c>
      <c r="O170" s="46">
        <v>41308.948078703703</v>
      </c>
      <c r="P170" s="45">
        <v>0</v>
      </c>
      <c r="Q170" s="44">
        <v>17.163703703703703</v>
      </c>
      <c r="R170" s="44">
        <v>36.04769675925926</v>
      </c>
      <c r="S170" s="43" t="s">
        <v>4817</v>
      </c>
    </row>
    <row r="171" spans="1:19" ht="11.25" hidden="1" customHeight="1">
      <c r="A171" s="11" t="s">
        <v>2317</v>
      </c>
      <c r="B171" s="11" t="s">
        <v>4972</v>
      </c>
      <c r="C171" s="11"/>
      <c r="D171" s="11" t="s">
        <v>4971</v>
      </c>
      <c r="E171" s="11" t="s">
        <v>2314</v>
      </c>
      <c r="F171" s="11" t="s">
        <v>386</v>
      </c>
      <c r="G171" s="11" t="s">
        <v>3080</v>
      </c>
      <c r="H171" s="11" t="s">
        <v>3079</v>
      </c>
      <c r="I171" s="11" t="s">
        <v>3079</v>
      </c>
      <c r="J171" s="11" t="s">
        <v>4970</v>
      </c>
      <c r="K171" s="11"/>
      <c r="L171" s="11" t="s">
        <v>15</v>
      </c>
      <c r="M171" s="11">
        <v>3544</v>
      </c>
      <c r="N171" s="117">
        <v>132133</v>
      </c>
      <c r="O171" s="46">
        <v>41309.060601851852</v>
      </c>
      <c r="P171" s="45">
        <v>5</v>
      </c>
      <c r="Q171" s="44">
        <v>17.051180555555554</v>
      </c>
      <c r="R171" s="44">
        <v>35.976331018518522</v>
      </c>
      <c r="S171" s="43" t="s">
        <v>4817</v>
      </c>
    </row>
    <row r="172" spans="1:19" ht="11.25" hidden="1" customHeight="1">
      <c r="A172" s="11" t="s">
        <v>2317</v>
      </c>
      <c r="B172" s="11" t="s">
        <v>4969</v>
      </c>
      <c r="C172" s="11"/>
      <c r="D172" s="11" t="s">
        <v>4968</v>
      </c>
      <c r="E172" s="11" t="s">
        <v>2314</v>
      </c>
      <c r="F172" s="11" t="s">
        <v>1244</v>
      </c>
      <c r="G172" s="11" t="s">
        <v>861</v>
      </c>
      <c r="H172" s="11" t="s">
        <v>4967</v>
      </c>
      <c r="I172" s="11" t="s">
        <v>4967</v>
      </c>
      <c r="J172" s="11" t="s">
        <v>4966</v>
      </c>
      <c r="K172" s="11">
        <v>3564</v>
      </c>
      <c r="L172" s="11" t="s">
        <v>6848</v>
      </c>
      <c r="M172" s="11" t="s">
        <v>20</v>
      </c>
      <c r="N172" s="11" t="s">
        <v>4965</v>
      </c>
      <c r="O172" s="46">
        <v>41294.995439814818</v>
      </c>
      <c r="P172" s="45">
        <v>2</v>
      </c>
      <c r="Q172" s="44">
        <v>31.116342592592591</v>
      </c>
      <c r="R172" s="44">
        <v>31.116342592592591</v>
      </c>
      <c r="S172" s="43" t="s">
        <v>4817</v>
      </c>
    </row>
    <row r="173" spans="1:19" ht="11.25" hidden="1" customHeight="1">
      <c r="A173" s="11" t="s">
        <v>2317</v>
      </c>
      <c r="B173" s="11" t="s">
        <v>4964</v>
      </c>
      <c r="C173" s="11" t="s">
        <v>6831</v>
      </c>
      <c r="D173" s="11" t="s">
        <v>4963</v>
      </c>
      <c r="E173" s="11" t="s">
        <v>2314</v>
      </c>
      <c r="F173" s="11" t="s">
        <v>386</v>
      </c>
      <c r="G173" s="11" t="s">
        <v>2907</v>
      </c>
      <c r="H173" s="11" t="s">
        <v>4826</v>
      </c>
      <c r="I173" s="11" t="s">
        <v>4826</v>
      </c>
      <c r="J173" s="11" t="s">
        <v>4962</v>
      </c>
      <c r="K173" s="11" t="s">
        <v>39</v>
      </c>
      <c r="L173" s="11" t="s">
        <v>15</v>
      </c>
      <c r="M173" s="11" t="s">
        <v>4824</v>
      </c>
      <c r="N173" s="11" t="s">
        <v>4823</v>
      </c>
      <c r="O173" s="46">
        <v>41305.88958333333</v>
      </c>
      <c r="P173" s="45">
        <v>0</v>
      </c>
      <c r="Q173" s="44">
        <v>20.222199074074073</v>
      </c>
      <c r="R173" s="44">
        <v>24.171701388888888</v>
      </c>
      <c r="S173" s="43" t="s">
        <v>4817</v>
      </c>
    </row>
    <row r="174" spans="1:19" ht="11.25" hidden="1" customHeight="1">
      <c r="A174" s="11" t="s">
        <v>2317</v>
      </c>
      <c r="B174" s="11" t="s">
        <v>5749</v>
      </c>
      <c r="C174" s="11"/>
      <c r="D174" s="11" t="s">
        <v>4971</v>
      </c>
      <c r="E174" s="11" t="s">
        <v>2314</v>
      </c>
      <c r="F174" s="11" t="s">
        <v>2915</v>
      </c>
      <c r="G174" s="11" t="s">
        <v>3426</v>
      </c>
      <c r="H174" s="11" t="s">
        <v>5748</v>
      </c>
      <c r="I174" s="11" t="s">
        <v>5747</v>
      </c>
      <c r="J174" s="11" t="s">
        <v>5746</v>
      </c>
      <c r="K174" s="11">
        <v>3943</v>
      </c>
      <c r="L174" s="117">
        <v>521522523</v>
      </c>
      <c r="M174" s="11" t="s">
        <v>34</v>
      </c>
      <c r="N174" s="11" t="s">
        <v>3027</v>
      </c>
      <c r="O174" s="46">
        <v>41326.107881944445</v>
      </c>
      <c r="P174" s="45">
        <v>1</v>
      </c>
      <c r="Q174" s="44">
        <v>3.9004629629629628E-3</v>
      </c>
      <c r="R174" s="44">
        <v>1.9182060185185186</v>
      </c>
      <c r="S174" s="43" t="s">
        <v>4817</v>
      </c>
    </row>
    <row r="175" spans="1:19" ht="11.25" hidden="1" customHeight="1">
      <c r="A175" s="11" t="s">
        <v>4947</v>
      </c>
      <c r="B175" s="11" t="s">
        <v>4961</v>
      </c>
      <c r="C175" s="11"/>
      <c r="D175" s="11" t="s">
        <v>4945</v>
      </c>
      <c r="E175" s="11" t="s">
        <v>4944</v>
      </c>
      <c r="F175" s="11" t="s">
        <v>386</v>
      </c>
      <c r="G175" s="11" t="s">
        <v>3080</v>
      </c>
      <c r="H175" s="11" t="s">
        <v>3089</v>
      </c>
      <c r="I175" s="11" t="s">
        <v>3088</v>
      </c>
      <c r="J175" s="11" t="s">
        <v>4954</v>
      </c>
      <c r="K175" s="11" t="s">
        <v>90</v>
      </c>
      <c r="L175" s="11" t="s">
        <v>15</v>
      </c>
      <c r="M175" s="11" t="s">
        <v>20</v>
      </c>
      <c r="N175" s="11" t="s">
        <v>4942</v>
      </c>
      <c r="O175" s="46">
        <v>41173.154328703706</v>
      </c>
      <c r="P175" s="45">
        <v>2</v>
      </c>
      <c r="Q175" s="44">
        <v>152.95745370370369</v>
      </c>
      <c r="R175" s="44">
        <v>152.95745370370369</v>
      </c>
      <c r="S175" s="43" t="s">
        <v>4817</v>
      </c>
    </row>
    <row r="176" spans="1:19" ht="11.25" hidden="1" customHeight="1">
      <c r="A176" s="11" t="s">
        <v>4947</v>
      </c>
      <c r="B176" s="11" t="s">
        <v>4960</v>
      </c>
      <c r="C176" s="11"/>
      <c r="D176" s="11" t="s">
        <v>4945</v>
      </c>
      <c r="E176" s="11" t="s">
        <v>4944</v>
      </c>
      <c r="F176" s="11" t="s">
        <v>2915</v>
      </c>
      <c r="G176" s="11" t="s">
        <v>3426</v>
      </c>
      <c r="H176" s="11" t="s">
        <v>4950</v>
      </c>
      <c r="I176" s="11" t="s">
        <v>4949</v>
      </c>
      <c r="J176" s="11" t="s">
        <v>4959</v>
      </c>
      <c r="K176" s="11" t="s">
        <v>96</v>
      </c>
      <c r="L176" s="11" t="s">
        <v>15</v>
      </c>
      <c r="M176" s="11" t="s">
        <v>277</v>
      </c>
      <c r="N176" s="11" t="s">
        <v>4234</v>
      </c>
      <c r="O176" s="46">
        <v>41261.55709490741</v>
      </c>
      <c r="P176" s="45">
        <v>0</v>
      </c>
      <c r="Q176" s="44">
        <v>64.5546875</v>
      </c>
      <c r="R176" s="44">
        <v>128.17767361111112</v>
      </c>
      <c r="S176" s="43" t="s">
        <v>4817</v>
      </c>
    </row>
    <row r="177" spans="1:19" ht="11.25" hidden="1" customHeight="1">
      <c r="A177" s="11" t="s">
        <v>4947</v>
      </c>
      <c r="B177" s="11" t="s">
        <v>4958</v>
      </c>
      <c r="C177" s="11"/>
      <c r="D177" s="11" t="s">
        <v>4945</v>
      </c>
      <c r="E177" s="11" t="s">
        <v>4944</v>
      </c>
      <c r="F177" s="11" t="s">
        <v>386</v>
      </c>
      <c r="G177" s="11" t="s">
        <v>3080</v>
      </c>
      <c r="H177" s="11" t="s">
        <v>3089</v>
      </c>
      <c r="I177" s="11" t="s">
        <v>3088</v>
      </c>
      <c r="J177" s="11" t="s">
        <v>212</v>
      </c>
      <c r="K177" s="11" t="s">
        <v>344</v>
      </c>
      <c r="L177" s="11" t="s">
        <v>15</v>
      </c>
      <c r="M177" s="11" t="s">
        <v>20</v>
      </c>
      <c r="N177" s="11" t="s">
        <v>4942</v>
      </c>
      <c r="O177" s="46">
        <v>41215.107164351852</v>
      </c>
      <c r="P177" s="45">
        <v>2</v>
      </c>
      <c r="Q177" s="44">
        <v>111.00461805555555</v>
      </c>
      <c r="R177" s="44">
        <v>111.00461805555555</v>
      </c>
      <c r="S177" s="43" t="s">
        <v>4817</v>
      </c>
    </row>
    <row r="178" spans="1:19" ht="11.25" hidden="1" customHeight="1">
      <c r="A178" s="11" t="s">
        <v>4947</v>
      </c>
      <c r="B178" s="11" t="s">
        <v>4957</v>
      </c>
      <c r="C178" s="11"/>
      <c r="D178" s="11" t="s">
        <v>4945</v>
      </c>
      <c r="E178" s="11" t="s">
        <v>4944</v>
      </c>
      <c r="F178" s="11" t="s">
        <v>386</v>
      </c>
      <c r="G178" s="11" t="s">
        <v>3080</v>
      </c>
      <c r="H178" s="11" t="s">
        <v>3089</v>
      </c>
      <c r="I178" s="11" t="s">
        <v>3088</v>
      </c>
      <c r="J178" s="11" t="s">
        <v>4954</v>
      </c>
      <c r="K178" s="11" t="s">
        <v>96</v>
      </c>
      <c r="L178" s="11" t="s">
        <v>15</v>
      </c>
      <c r="M178" s="11" t="s">
        <v>40</v>
      </c>
      <c r="N178" s="11" t="s">
        <v>4956</v>
      </c>
      <c r="O178" s="46">
        <v>41242.417060185187</v>
      </c>
      <c r="P178" s="45">
        <v>5</v>
      </c>
      <c r="Q178" s="44">
        <v>83.694722222222225</v>
      </c>
      <c r="R178" s="44">
        <v>85.125462962962956</v>
      </c>
      <c r="S178" s="43" t="s">
        <v>4817</v>
      </c>
    </row>
    <row r="179" spans="1:19" ht="11.25" hidden="1" customHeight="1">
      <c r="A179" s="11" t="s">
        <v>4947</v>
      </c>
      <c r="B179" s="11" t="s">
        <v>4955</v>
      </c>
      <c r="C179" s="11"/>
      <c r="D179" s="11" t="s">
        <v>4945</v>
      </c>
      <c r="E179" s="11" t="s">
        <v>4944</v>
      </c>
      <c r="F179" s="11" t="s">
        <v>2915</v>
      </c>
      <c r="G179" s="11" t="s">
        <v>3426</v>
      </c>
      <c r="H179" s="11" t="s">
        <v>4950</v>
      </c>
      <c r="I179" s="11" t="s">
        <v>4949</v>
      </c>
      <c r="J179" s="11" t="s">
        <v>4954</v>
      </c>
      <c r="K179" s="11" t="s">
        <v>96</v>
      </c>
      <c r="L179" s="11" t="s">
        <v>15</v>
      </c>
      <c r="M179" s="11" t="s">
        <v>277</v>
      </c>
      <c r="N179" s="11" t="s">
        <v>4234</v>
      </c>
      <c r="O179" s="46">
        <v>41246.025879629633</v>
      </c>
      <c r="P179" s="45">
        <v>0</v>
      </c>
      <c r="Q179" s="44">
        <v>80.085902777777775</v>
      </c>
      <c r="R179" s="44">
        <v>83.258240740740746</v>
      </c>
      <c r="S179" s="43" t="s">
        <v>4817</v>
      </c>
    </row>
    <row r="180" spans="1:19" ht="11.25" hidden="1" customHeight="1">
      <c r="A180" s="11" t="s">
        <v>4947</v>
      </c>
      <c r="B180" s="11" t="s">
        <v>4953</v>
      </c>
      <c r="C180" s="11"/>
      <c r="D180" s="11" t="s">
        <v>4952</v>
      </c>
      <c r="E180" s="11" t="s">
        <v>4951</v>
      </c>
      <c r="F180" s="11" t="s">
        <v>2915</v>
      </c>
      <c r="G180" s="11" t="s">
        <v>3426</v>
      </c>
      <c r="H180" s="11" t="s">
        <v>4950</v>
      </c>
      <c r="I180" s="11" t="s">
        <v>4949</v>
      </c>
      <c r="J180" s="11" t="s">
        <v>4948</v>
      </c>
      <c r="K180" s="11" t="s">
        <v>88</v>
      </c>
      <c r="L180" s="11" t="s">
        <v>15</v>
      </c>
      <c r="M180" s="11" t="s">
        <v>277</v>
      </c>
      <c r="N180" s="11" t="s">
        <v>4234</v>
      </c>
      <c r="O180" s="46">
        <v>41247.956122685187</v>
      </c>
      <c r="P180" s="45">
        <v>0</v>
      </c>
      <c r="Q180" s="44">
        <v>78.155659722222225</v>
      </c>
      <c r="R180" s="44">
        <v>79.00663194444445</v>
      </c>
      <c r="S180" s="43" t="s">
        <v>4817</v>
      </c>
    </row>
    <row r="181" spans="1:19" ht="11.25" hidden="1" customHeight="1">
      <c r="A181" s="11" t="s">
        <v>4947</v>
      </c>
      <c r="B181" s="11" t="s">
        <v>4946</v>
      </c>
      <c r="C181" s="11"/>
      <c r="D181" s="11" t="s">
        <v>4945</v>
      </c>
      <c r="E181" s="11" t="s">
        <v>4944</v>
      </c>
      <c r="F181" s="11" t="s">
        <v>386</v>
      </c>
      <c r="G181" s="11" t="s">
        <v>3080</v>
      </c>
      <c r="H181" s="11" t="s">
        <v>3089</v>
      </c>
      <c r="I181" s="11" t="s">
        <v>3088</v>
      </c>
      <c r="J181" s="11" t="s">
        <v>4943</v>
      </c>
      <c r="K181" s="11" t="s">
        <v>18</v>
      </c>
      <c r="L181" s="11" t="s">
        <v>15</v>
      </c>
      <c r="M181" s="11" t="s">
        <v>20</v>
      </c>
      <c r="N181" s="11" t="s">
        <v>4942</v>
      </c>
      <c r="O181" s="46">
        <v>41249.184386574074</v>
      </c>
      <c r="P181" s="45">
        <v>1</v>
      </c>
      <c r="Q181" s="44">
        <v>76.927395833333335</v>
      </c>
      <c r="R181" s="44">
        <v>76.927395833333335</v>
      </c>
      <c r="S181" s="43" t="s">
        <v>4817</v>
      </c>
    </row>
    <row r="182" spans="1:19" ht="11.25" hidden="1" customHeight="1">
      <c r="A182" s="11" t="s">
        <v>1245</v>
      </c>
      <c r="B182" s="11" t="s">
        <v>4941</v>
      </c>
      <c r="C182" s="11"/>
      <c r="D182" s="11" t="s">
        <v>4940</v>
      </c>
      <c r="E182" s="11" t="s">
        <v>4939</v>
      </c>
      <c r="F182" s="11" t="s">
        <v>386</v>
      </c>
      <c r="G182" s="11" t="s">
        <v>3080</v>
      </c>
      <c r="H182" s="11" t="s">
        <v>3089</v>
      </c>
      <c r="I182" s="11" t="s">
        <v>3088</v>
      </c>
      <c r="J182" s="11" t="s">
        <v>4938</v>
      </c>
      <c r="K182" s="11" t="s">
        <v>87</v>
      </c>
      <c r="L182" s="11" t="s">
        <v>15</v>
      </c>
      <c r="M182" s="11" t="s">
        <v>15</v>
      </c>
      <c r="N182" s="11"/>
      <c r="P182" s="45">
        <v>0</v>
      </c>
      <c r="R182" s="44">
        <v>167.85909722222223</v>
      </c>
      <c r="S182" s="43" t="s">
        <v>4817</v>
      </c>
    </row>
    <row r="183" spans="1:19" ht="11.25" hidden="1" customHeight="1">
      <c r="A183" s="11" t="s">
        <v>4937</v>
      </c>
      <c r="B183" s="11" t="s">
        <v>4936</v>
      </c>
      <c r="C183" s="11"/>
      <c r="D183" s="11" t="s">
        <v>4935</v>
      </c>
      <c r="E183" s="11" t="s">
        <v>4934</v>
      </c>
      <c r="F183" s="11" t="s">
        <v>386</v>
      </c>
      <c r="G183" s="11" t="s">
        <v>3080</v>
      </c>
      <c r="H183" s="11" t="s">
        <v>3089</v>
      </c>
      <c r="I183" s="11" t="s">
        <v>3088</v>
      </c>
      <c r="J183" s="11" t="s">
        <v>4933</v>
      </c>
      <c r="K183" s="11" t="s">
        <v>25</v>
      </c>
      <c r="L183" s="11" t="s">
        <v>15</v>
      </c>
      <c r="M183" s="11" t="s">
        <v>20</v>
      </c>
      <c r="N183" s="11" t="s">
        <v>4932</v>
      </c>
      <c r="O183" s="46">
        <v>41169.019895833335</v>
      </c>
      <c r="P183" s="45">
        <v>1</v>
      </c>
      <c r="Q183" s="44">
        <v>157.09188657407407</v>
      </c>
      <c r="R183" s="44">
        <v>157.09188657407407</v>
      </c>
      <c r="S183" s="43" t="s">
        <v>4817</v>
      </c>
    </row>
    <row r="184" spans="1:19" ht="11.25" hidden="1" customHeight="1">
      <c r="A184" s="11" t="s">
        <v>1990</v>
      </c>
      <c r="B184" s="11" t="s">
        <v>4931</v>
      </c>
      <c r="C184" s="11"/>
      <c r="D184" s="11" t="s">
        <v>4926</v>
      </c>
      <c r="E184" s="11" t="s">
        <v>4925</v>
      </c>
      <c r="F184" s="11" t="s">
        <v>2915</v>
      </c>
      <c r="G184" s="11" t="s">
        <v>3083</v>
      </c>
      <c r="H184" s="11" t="s">
        <v>3083</v>
      </c>
      <c r="I184" s="11" t="s">
        <v>4930</v>
      </c>
      <c r="J184" s="11" t="s">
        <v>4929</v>
      </c>
      <c r="K184" s="11" t="s">
        <v>25</v>
      </c>
      <c r="L184" s="11" t="s">
        <v>15</v>
      </c>
      <c r="M184" s="11" t="s">
        <v>224</v>
      </c>
      <c r="N184" s="11" t="s">
        <v>4928</v>
      </c>
      <c r="O184" s="46">
        <v>41178.415949074071</v>
      </c>
      <c r="P184" s="45">
        <v>0</v>
      </c>
      <c r="Q184" s="44">
        <v>147.69583333333333</v>
      </c>
      <c r="R184" s="44">
        <v>149.02722222222224</v>
      </c>
      <c r="S184" s="43" t="s">
        <v>4817</v>
      </c>
    </row>
    <row r="185" spans="1:19" ht="11.25" hidden="1" customHeight="1">
      <c r="A185" s="11" t="s">
        <v>1990</v>
      </c>
      <c r="B185" s="11" t="s">
        <v>4927</v>
      </c>
      <c r="C185" s="11"/>
      <c r="D185" s="11" t="s">
        <v>4926</v>
      </c>
      <c r="E185" s="11" t="s">
        <v>4925</v>
      </c>
      <c r="F185" s="11" t="s">
        <v>2915</v>
      </c>
      <c r="G185" s="11" t="s">
        <v>3083</v>
      </c>
      <c r="H185" s="11" t="s">
        <v>3083</v>
      </c>
      <c r="I185" s="11" t="s">
        <v>3104</v>
      </c>
      <c r="J185" s="11" t="s">
        <v>4924</v>
      </c>
      <c r="K185" s="11" t="s">
        <v>19</v>
      </c>
      <c r="L185" s="11" t="s">
        <v>15</v>
      </c>
      <c r="M185" s="11" t="s">
        <v>15</v>
      </c>
      <c r="N185" s="11"/>
      <c r="P185" s="45">
        <v>0</v>
      </c>
      <c r="R185" s="44">
        <v>140.13974537037038</v>
      </c>
      <c r="S185" s="43" t="s">
        <v>4817</v>
      </c>
    </row>
    <row r="186" spans="1:19" ht="11.25" hidden="1" customHeight="1">
      <c r="A186" s="11" t="s">
        <v>1245</v>
      </c>
      <c r="B186" s="11" t="s">
        <v>4923</v>
      </c>
      <c r="C186" s="11"/>
      <c r="D186" s="11" t="s">
        <v>4922</v>
      </c>
      <c r="E186" s="11" t="s">
        <v>4921</v>
      </c>
      <c r="F186" s="11" t="s">
        <v>2915</v>
      </c>
      <c r="G186" s="11" t="s">
        <v>3426</v>
      </c>
      <c r="H186" s="11" t="s">
        <v>4920</v>
      </c>
      <c r="I186" s="11" t="s">
        <v>4919</v>
      </c>
      <c r="J186" s="11" t="s">
        <v>4918</v>
      </c>
      <c r="K186" s="11" t="s">
        <v>25</v>
      </c>
      <c r="L186" s="11" t="s">
        <v>15</v>
      </c>
      <c r="M186" s="11" t="s">
        <v>20</v>
      </c>
      <c r="N186" s="11" t="s">
        <v>4917</v>
      </c>
      <c r="O186" s="46">
        <v>41190.106909722221</v>
      </c>
      <c r="P186" s="45">
        <v>1</v>
      </c>
      <c r="Q186" s="44">
        <v>136.00487268518518</v>
      </c>
      <c r="R186" s="44">
        <v>136.00487268518518</v>
      </c>
      <c r="S186" s="43" t="s">
        <v>4817</v>
      </c>
    </row>
    <row r="187" spans="1:19" ht="11.25" hidden="1" customHeight="1">
      <c r="A187" s="11" t="s">
        <v>1990</v>
      </c>
      <c r="B187" s="11" t="s">
        <v>4916</v>
      </c>
      <c r="C187" s="11"/>
      <c r="D187" s="11" t="s">
        <v>4915</v>
      </c>
      <c r="E187" s="11" t="s">
        <v>1929</v>
      </c>
      <c r="F187" s="11" t="s">
        <v>2915</v>
      </c>
      <c r="G187" s="11" t="s">
        <v>3426</v>
      </c>
      <c r="H187" s="11" t="s">
        <v>4914</v>
      </c>
      <c r="I187" s="11" t="s">
        <v>4913</v>
      </c>
      <c r="J187" s="11" t="s">
        <v>4912</v>
      </c>
      <c r="K187" s="11" t="s">
        <v>344</v>
      </c>
      <c r="L187" s="11" t="s">
        <v>15</v>
      </c>
      <c r="M187" s="11" t="s">
        <v>20</v>
      </c>
      <c r="N187" s="11" t="s">
        <v>4424</v>
      </c>
      <c r="O187" s="46">
        <v>41193.249050925922</v>
      </c>
      <c r="P187" s="45">
        <v>2</v>
      </c>
      <c r="Q187" s="44">
        <v>132.86273148148149</v>
      </c>
      <c r="R187" s="44">
        <v>132.86273148148149</v>
      </c>
      <c r="S187" s="43" t="s">
        <v>4817</v>
      </c>
    </row>
    <row r="188" spans="1:19" ht="11.25" hidden="1" customHeight="1">
      <c r="A188" s="11" t="s">
        <v>3152</v>
      </c>
      <c r="B188" s="11" t="s">
        <v>4911</v>
      </c>
      <c r="C188" s="11"/>
      <c r="D188" s="11" t="s">
        <v>3429</v>
      </c>
      <c r="E188" s="11" t="s">
        <v>3205</v>
      </c>
      <c r="F188" s="11" t="s">
        <v>1611</v>
      </c>
      <c r="G188" s="11" t="s">
        <v>3148</v>
      </c>
      <c r="H188" s="11" t="s">
        <v>3147</v>
      </c>
      <c r="I188" s="11" t="s">
        <v>3147</v>
      </c>
      <c r="J188" s="11" t="s">
        <v>3150</v>
      </c>
      <c r="K188" s="11" t="s">
        <v>25</v>
      </c>
      <c r="L188" s="11" t="s">
        <v>15</v>
      </c>
      <c r="M188" s="11" t="s">
        <v>15</v>
      </c>
      <c r="N188" s="11" t="s">
        <v>4910</v>
      </c>
      <c r="O188" s="46">
        <v>41261.060011574074</v>
      </c>
      <c r="P188" s="45">
        <v>1</v>
      </c>
      <c r="Q188" s="44">
        <v>65.051770833333336</v>
      </c>
      <c r="R188" s="44">
        <v>65.051770833333336</v>
      </c>
      <c r="S188" s="43" t="s">
        <v>4817</v>
      </c>
    </row>
    <row r="189" spans="1:19" ht="11.25" hidden="1" customHeight="1">
      <c r="A189" s="11" t="s">
        <v>4485</v>
      </c>
      <c r="B189" s="11" t="s">
        <v>4909</v>
      </c>
      <c r="C189" s="11"/>
      <c r="D189" s="11" t="s">
        <v>4485</v>
      </c>
      <c r="E189" s="11" t="s">
        <v>4908</v>
      </c>
      <c r="F189" s="11" t="s">
        <v>1244</v>
      </c>
      <c r="G189" s="11" t="s">
        <v>2912</v>
      </c>
      <c r="H189" s="11" t="s">
        <v>2956</v>
      </c>
      <c r="I189" s="11" t="s">
        <v>4437</v>
      </c>
      <c r="J189" s="11" t="s">
        <v>4482</v>
      </c>
      <c r="K189" s="11" t="s">
        <v>25</v>
      </c>
      <c r="L189" s="11" t="s">
        <v>15</v>
      </c>
      <c r="M189" s="11" t="s">
        <v>15</v>
      </c>
      <c r="N189" s="11" t="s">
        <v>4838</v>
      </c>
      <c r="O189" s="46">
        <v>41325.198796296296</v>
      </c>
      <c r="P189" s="45">
        <v>0</v>
      </c>
      <c r="Q189" s="44">
        <v>0.91298611111111105</v>
      </c>
      <c r="R189" s="44">
        <v>35.041111111111114</v>
      </c>
      <c r="S189" s="43" t="s">
        <v>4817</v>
      </c>
    </row>
    <row r="190" spans="1:19" ht="11.25" hidden="1" customHeight="1">
      <c r="A190" s="11" t="s">
        <v>4029</v>
      </c>
      <c r="B190" s="11" t="s">
        <v>4907</v>
      </c>
      <c r="C190" s="11"/>
      <c r="D190" s="11" t="s">
        <v>4027</v>
      </c>
      <c r="E190" s="11" t="s">
        <v>4026</v>
      </c>
      <c r="F190" s="11" t="s">
        <v>2915</v>
      </c>
      <c r="G190" s="11" t="s">
        <v>3083</v>
      </c>
      <c r="H190" s="11" t="s">
        <v>3083</v>
      </c>
      <c r="I190" s="11" t="s">
        <v>4025</v>
      </c>
      <c r="J190" s="11" t="s">
        <v>370</v>
      </c>
      <c r="K190" s="11" t="s">
        <v>25</v>
      </c>
      <c r="L190" s="11" t="s">
        <v>15</v>
      </c>
      <c r="M190" s="11" t="s">
        <v>15</v>
      </c>
      <c r="N190" s="11" t="s">
        <v>4906</v>
      </c>
      <c r="O190" s="46">
        <v>41299.18346064815</v>
      </c>
      <c r="P190" s="45">
        <v>1</v>
      </c>
      <c r="Q190" s="44">
        <v>26.928321759259255</v>
      </c>
      <c r="R190" s="44">
        <v>26.928321759259255</v>
      </c>
      <c r="S190" s="43" t="s">
        <v>4817</v>
      </c>
    </row>
    <row r="191" spans="1:19" ht="11.25" hidden="1" customHeight="1">
      <c r="A191" s="11" t="s">
        <v>2099</v>
      </c>
      <c r="B191" s="11" t="s">
        <v>4905</v>
      </c>
      <c r="C191" s="11"/>
      <c r="D191" s="11" t="s">
        <v>1265</v>
      </c>
      <c r="E191" s="11" t="s">
        <v>1264</v>
      </c>
      <c r="F191" s="11" t="s">
        <v>2915</v>
      </c>
      <c r="G191" s="11" t="s">
        <v>3426</v>
      </c>
      <c r="H191" s="11" t="s">
        <v>4904</v>
      </c>
      <c r="I191" s="11" t="s">
        <v>4903</v>
      </c>
      <c r="J191" s="11" t="s">
        <v>4902</v>
      </c>
      <c r="K191" s="11" t="s">
        <v>25</v>
      </c>
      <c r="L191" s="11" t="s">
        <v>15</v>
      </c>
      <c r="M191" s="11" t="s">
        <v>15</v>
      </c>
      <c r="N191" s="11" t="s">
        <v>4838</v>
      </c>
      <c r="O191" s="46">
        <v>41303.334780092591</v>
      </c>
      <c r="P191" s="45">
        <v>0</v>
      </c>
      <c r="Q191" s="44">
        <v>22.777002314814819</v>
      </c>
      <c r="R191" s="44">
        <v>22.906724537037036</v>
      </c>
      <c r="S191" s="43" t="s">
        <v>4817</v>
      </c>
    </row>
    <row r="192" spans="1:19" ht="11.25" hidden="1" customHeight="1">
      <c r="A192" s="11" t="s">
        <v>4767</v>
      </c>
      <c r="B192" s="11" t="s">
        <v>4901</v>
      </c>
      <c r="C192" s="11"/>
      <c r="D192" s="11" t="s">
        <v>4765</v>
      </c>
      <c r="E192" s="11" t="s">
        <v>4764</v>
      </c>
      <c r="F192" s="11" t="s">
        <v>398</v>
      </c>
      <c r="G192" s="11" t="s">
        <v>603</v>
      </c>
      <c r="H192" s="11" t="s">
        <v>2994</v>
      </c>
      <c r="I192" s="11" t="s">
        <v>4763</v>
      </c>
      <c r="J192" s="11" t="s">
        <v>4762</v>
      </c>
      <c r="K192" s="11" t="s">
        <v>25</v>
      </c>
      <c r="L192" s="11" t="s">
        <v>15</v>
      </c>
      <c r="M192" s="11" t="s">
        <v>226</v>
      </c>
      <c r="N192" s="11" t="s">
        <v>4838</v>
      </c>
      <c r="O192" s="46">
        <v>41320.446076388886</v>
      </c>
      <c r="P192" s="45">
        <v>0</v>
      </c>
      <c r="Q192" s="44">
        <v>5.6657060185185184</v>
      </c>
      <c r="R192" s="44">
        <v>22.209201388888893</v>
      </c>
      <c r="S192" s="43" t="s">
        <v>4817</v>
      </c>
    </row>
    <row r="193" spans="1:19" ht="11.25" hidden="1" customHeight="1">
      <c r="A193" s="11" t="s">
        <v>4893</v>
      </c>
      <c r="B193" s="11" t="s">
        <v>4900</v>
      </c>
      <c r="C193" s="11" t="s">
        <v>3589</v>
      </c>
      <c r="D193" s="11" t="s">
        <v>4896</v>
      </c>
      <c r="E193" s="11" t="s">
        <v>4895</v>
      </c>
      <c r="F193" s="11" t="s">
        <v>386</v>
      </c>
      <c r="G193" s="11" t="s">
        <v>2932</v>
      </c>
      <c r="H193" s="11" t="s">
        <v>3024</v>
      </c>
      <c r="I193" s="11" t="s">
        <v>3404</v>
      </c>
      <c r="J193" s="11" t="s">
        <v>4899</v>
      </c>
      <c r="K193" s="11" t="s">
        <v>25</v>
      </c>
      <c r="L193" s="11" t="s">
        <v>15</v>
      </c>
      <c r="M193" s="11" t="s">
        <v>226</v>
      </c>
      <c r="N193" s="11" t="s">
        <v>4838</v>
      </c>
      <c r="O193" s="46">
        <v>41310.371215277781</v>
      </c>
      <c r="P193" s="45">
        <v>0</v>
      </c>
      <c r="Q193" s="44">
        <v>15.74056712962963</v>
      </c>
      <c r="R193" s="44">
        <v>15.990185185185185</v>
      </c>
      <c r="S193" s="43" t="s">
        <v>4817</v>
      </c>
    </row>
    <row r="194" spans="1:19" ht="11.25" hidden="1" customHeight="1">
      <c r="A194" s="11" t="s">
        <v>4898</v>
      </c>
      <c r="B194" s="11" t="s">
        <v>4897</v>
      </c>
      <c r="C194" s="11"/>
      <c r="D194" s="11" t="s">
        <v>4896</v>
      </c>
      <c r="E194" s="11" t="s">
        <v>4895</v>
      </c>
      <c r="F194" s="11" t="s">
        <v>386</v>
      </c>
      <c r="G194" s="11" t="s">
        <v>2932</v>
      </c>
      <c r="H194" s="11" t="s">
        <v>3024</v>
      </c>
      <c r="I194" s="11" t="s">
        <v>3404</v>
      </c>
      <c r="J194" s="11" t="s">
        <v>4894</v>
      </c>
      <c r="K194" s="11" t="s">
        <v>25</v>
      </c>
      <c r="L194" s="11" t="s">
        <v>6882</v>
      </c>
      <c r="M194" s="11" t="s">
        <v>226</v>
      </c>
      <c r="N194" s="11" t="s">
        <v>4838</v>
      </c>
      <c r="O194" s="46">
        <v>41319.376284722224</v>
      </c>
      <c r="P194" s="45">
        <v>0</v>
      </c>
      <c r="Q194" s="44">
        <v>6.7354976851851855</v>
      </c>
      <c r="R194" s="44">
        <v>13.908159722222221</v>
      </c>
      <c r="S194" s="43" t="s">
        <v>4817</v>
      </c>
    </row>
    <row r="195" spans="1:19" ht="11.25" hidden="1" customHeight="1">
      <c r="A195" s="11" t="s">
        <v>4893</v>
      </c>
      <c r="B195" s="11" t="s">
        <v>4892</v>
      </c>
      <c r="C195" s="11" t="s">
        <v>6881</v>
      </c>
      <c r="D195" s="11" t="s">
        <v>4891</v>
      </c>
      <c r="E195" s="11" t="s">
        <v>4890</v>
      </c>
      <c r="F195" s="11" t="s">
        <v>386</v>
      </c>
      <c r="G195" s="11" t="s">
        <v>2932</v>
      </c>
      <c r="H195" s="11" t="s">
        <v>3024</v>
      </c>
      <c r="I195" s="11" t="s">
        <v>3404</v>
      </c>
      <c r="J195" s="11" t="s">
        <v>212</v>
      </c>
      <c r="K195" s="11" t="s">
        <v>25</v>
      </c>
      <c r="L195" s="11" t="s">
        <v>6883</v>
      </c>
      <c r="M195" s="11" t="s">
        <v>40</v>
      </c>
      <c r="N195" s="11" t="s">
        <v>4956</v>
      </c>
      <c r="O195" s="46">
        <v>41326.072708333333</v>
      </c>
      <c r="P195" s="45">
        <v>4</v>
      </c>
      <c r="Q195" s="44">
        <v>3.9074074074074074E-2</v>
      </c>
      <c r="R195" s="44">
        <v>5.8752546296296293</v>
      </c>
      <c r="S195" s="43" t="s">
        <v>4817</v>
      </c>
    </row>
    <row r="196" spans="1:19" ht="11.25" hidden="1" customHeight="1">
      <c r="A196" s="11" t="s">
        <v>4767</v>
      </c>
      <c r="B196" s="11" t="s">
        <v>4889</v>
      </c>
      <c r="C196" s="11" t="s">
        <v>6881</v>
      </c>
      <c r="D196" s="11" t="s">
        <v>4765</v>
      </c>
      <c r="E196" s="11" t="s">
        <v>4764</v>
      </c>
      <c r="F196" s="11" t="s">
        <v>2976</v>
      </c>
      <c r="G196" s="11" t="s">
        <v>2975</v>
      </c>
      <c r="H196" s="11" t="s">
        <v>4888</v>
      </c>
      <c r="I196" s="11" t="s">
        <v>4888</v>
      </c>
      <c r="J196" s="11" t="s">
        <v>4887</v>
      </c>
      <c r="K196" s="11" t="s">
        <v>25</v>
      </c>
      <c r="L196" s="11" t="s">
        <v>15</v>
      </c>
      <c r="M196" s="11">
        <v>2230</v>
      </c>
      <c r="N196" s="11" t="s">
        <v>6884</v>
      </c>
      <c r="O196" s="46">
        <v>2231</v>
      </c>
      <c r="P196" s="11" t="s">
        <v>6884</v>
      </c>
      <c r="Q196" s="44">
        <v>2.9017476851851853</v>
      </c>
      <c r="R196" s="44">
        <v>2.9017476851851853</v>
      </c>
      <c r="S196" s="43" t="s">
        <v>4817</v>
      </c>
    </row>
    <row r="197" spans="1:19" ht="11.25" hidden="1" customHeight="1">
      <c r="A197" s="11" t="s">
        <v>4767</v>
      </c>
      <c r="B197" s="11" t="s">
        <v>5745</v>
      </c>
      <c r="C197" s="11"/>
      <c r="D197" s="11" t="s">
        <v>5744</v>
      </c>
      <c r="E197" s="11" t="s">
        <v>5743</v>
      </c>
      <c r="F197" s="11" t="s">
        <v>386</v>
      </c>
      <c r="G197" s="11" t="s">
        <v>3080</v>
      </c>
      <c r="H197" s="11" t="s">
        <v>3089</v>
      </c>
      <c r="I197" s="11" t="s">
        <v>3088</v>
      </c>
      <c r="J197" s="11" t="s">
        <v>5739</v>
      </c>
      <c r="K197" s="11" t="s">
        <v>25</v>
      </c>
      <c r="L197" s="11" t="s">
        <v>15</v>
      </c>
      <c r="M197" s="11" t="s">
        <v>226</v>
      </c>
      <c r="N197" s="11" t="s">
        <v>4838</v>
      </c>
      <c r="O197" s="46">
        <v>41325.360023148147</v>
      </c>
      <c r="P197" s="45">
        <v>0</v>
      </c>
      <c r="Q197" s="44">
        <v>0.75175925925925924</v>
      </c>
      <c r="R197" s="44">
        <v>0.98031250000000003</v>
      </c>
      <c r="S197" s="43" t="s">
        <v>4817</v>
      </c>
    </row>
    <row r="198" spans="1:19" ht="11.25" hidden="1" customHeight="1">
      <c r="A198" s="11" t="s">
        <v>5742</v>
      </c>
      <c r="B198" s="11" t="s">
        <v>5741</v>
      </c>
      <c r="C198" s="11"/>
      <c r="D198" s="11" t="s">
        <v>5740</v>
      </c>
      <c r="E198" s="11" t="s">
        <v>4026</v>
      </c>
      <c r="F198" s="11" t="s">
        <v>386</v>
      </c>
      <c r="G198" s="11" t="s">
        <v>3080</v>
      </c>
      <c r="H198" s="11" t="s">
        <v>3089</v>
      </c>
      <c r="I198" s="11" t="s">
        <v>3088</v>
      </c>
      <c r="J198" s="11"/>
      <c r="K198" s="11" t="s">
        <v>25</v>
      </c>
      <c r="L198" s="11" t="s">
        <v>15</v>
      </c>
      <c r="M198" s="11" t="s">
        <v>224</v>
      </c>
      <c r="N198" s="11" t="s">
        <v>3027</v>
      </c>
      <c r="O198" s="46">
        <v>41326.001828703702</v>
      </c>
      <c r="P198" s="45">
        <v>0</v>
      </c>
      <c r="Q198" s="44">
        <v>0.10995370370370371</v>
      </c>
      <c r="R198" s="44">
        <v>0.12409722222222219</v>
      </c>
      <c r="S198" s="43" t="s">
        <v>4817</v>
      </c>
    </row>
    <row r="199" spans="1:19" ht="11.25" hidden="1" customHeight="1">
      <c r="A199" s="11" t="s">
        <v>4885</v>
      </c>
      <c r="B199" s="11" t="s">
        <v>4884</v>
      </c>
      <c r="C199" s="11"/>
      <c r="D199" s="11" t="s">
        <v>4883</v>
      </c>
      <c r="E199" s="11" t="s">
        <v>4882</v>
      </c>
      <c r="F199" s="11" t="s">
        <v>386</v>
      </c>
      <c r="G199" s="11" t="s">
        <v>3080</v>
      </c>
      <c r="H199" s="11" t="s">
        <v>3089</v>
      </c>
      <c r="I199" s="11" t="s">
        <v>3088</v>
      </c>
      <c r="J199" s="11"/>
      <c r="K199" s="11" t="s">
        <v>18</v>
      </c>
      <c r="L199" s="11" t="s">
        <v>15</v>
      </c>
      <c r="M199" s="11" t="s">
        <v>15</v>
      </c>
      <c r="N199" s="11"/>
      <c r="P199" s="45">
        <v>0</v>
      </c>
      <c r="R199" s="44">
        <v>184.22395833333337</v>
      </c>
      <c r="S199" s="43" t="s">
        <v>4817</v>
      </c>
    </row>
    <row r="200" spans="1:19" ht="11.25" hidden="1" customHeight="1">
      <c r="A200" s="11" t="s">
        <v>4880</v>
      </c>
      <c r="B200" s="11" t="s">
        <v>4879</v>
      </c>
      <c r="C200" s="11"/>
      <c r="D200" s="11" t="s">
        <v>4868</v>
      </c>
      <c r="E200" s="11" t="s">
        <v>4867</v>
      </c>
      <c r="F200" s="11" t="s">
        <v>398</v>
      </c>
      <c r="G200" s="11" t="s">
        <v>603</v>
      </c>
      <c r="H200" s="11" t="s">
        <v>2986</v>
      </c>
      <c r="I200" s="11" t="s">
        <v>4878</v>
      </c>
      <c r="J200" s="11" t="s">
        <v>4877</v>
      </c>
      <c r="K200" s="11" t="s">
        <v>18</v>
      </c>
      <c r="L200" s="11" t="s">
        <v>15</v>
      </c>
      <c r="M200" s="11" t="s">
        <v>20</v>
      </c>
      <c r="N200" s="11" t="s">
        <v>4876</v>
      </c>
      <c r="O200" s="46">
        <v>41149.922164351854</v>
      </c>
      <c r="P200" s="45">
        <v>1</v>
      </c>
      <c r="Q200" s="44">
        <v>176.18961805555554</v>
      </c>
      <c r="R200" s="44">
        <v>176.18961805555554</v>
      </c>
      <c r="S200" s="43" t="s">
        <v>4817</v>
      </c>
    </row>
    <row r="201" spans="1:19" ht="11.25" hidden="1" customHeight="1">
      <c r="A201" s="11" t="s">
        <v>4858</v>
      </c>
      <c r="B201" s="11" t="s">
        <v>4875</v>
      </c>
      <c r="C201" s="11"/>
      <c r="D201" s="11" t="s">
        <v>4856</v>
      </c>
      <c r="E201" s="11" t="s">
        <v>4855</v>
      </c>
      <c r="F201" s="11" t="s">
        <v>386</v>
      </c>
      <c r="G201" s="11" t="s">
        <v>3080</v>
      </c>
      <c r="H201" s="11" t="s">
        <v>3089</v>
      </c>
      <c r="I201" s="11" t="s">
        <v>3088</v>
      </c>
      <c r="J201" s="11" t="s">
        <v>4818</v>
      </c>
      <c r="K201" s="11" t="s">
        <v>25</v>
      </c>
      <c r="L201" s="11" t="s">
        <v>15</v>
      </c>
      <c r="M201" s="11" t="s">
        <v>20</v>
      </c>
      <c r="N201" s="11" t="s">
        <v>4854</v>
      </c>
      <c r="O201" s="46">
        <v>41155.218194444446</v>
      </c>
      <c r="P201" s="45">
        <v>1</v>
      </c>
      <c r="Q201" s="44">
        <v>170.89358796296295</v>
      </c>
      <c r="R201" s="44">
        <v>170.89358796296295</v>
      </c>
      <c r="S201" s="43" t="s">
        <v>4817</v>
      </c>
    </row>
    <row r="202" spans="1:19" ht="11.25" hidden="1" customHeight="1">
      <c r="A202" s="11" t="s">
        <v>4842</v>
      </c>
      <c r="B202" s="11" t="s">
        <v>4874</v>
      </c>
      <c r="C202" s="11"/>
      <c r="D202" s="11" t="s">
        <v>4840</v>
      </c>
      <c r="E202" s="11" t="s">
        <v>4839</v>
      </c>
      <c r="F202" s="11" t="s">
        <v>386</v>
      </c>
      <c r="G202" s="11" t="s">
        <v>2907</v>
      </c>
      <c r="H202" s="11" t="s">
        <v>385</v>
      </c>
      <c r="I202" s="11" t="s">
        <v>390</v>
      </c>
      <c r="J202" s="11" t="s">
        <v>4873</v>
      </c>
      <c r="K202" s="11" t="s">
        <v>14</v>
      </c>
      <c r="L202" s="11" t="s">
        <v>15</v>
      </c>
      <c r="M202" s="11" t="s">
        <v>4872</v>
      </c>
      <c r="N202" s="11" t="s">
        <v>4871</v>
      </c>
      <c r="O202" s="46">
        <v>41190.991053240738</v>
      </c>
      <c r="P202" s="45">
        <v>0</v>
      </c>
      <c r="Q202" s="44">
        <v>135.12072916666668</v>
      </c>
      <c r="R202" s="44">
        <v>140.96370370370371</v>
      </c>
      <c r="S202" s="43" t="s">
        <v>4817</v>
      </c>
    </row>
    <row r="203" spans="1:19" ht="11.25" hidden="1" customHeight="1">
      <c r="A203" s="11" t="s">
        <v>4870</v>
      </c>
      <c r="B203" s="11" t="s">
        <v>4869</v>
      </c>
      <c r="C203" s="11"/>
      <c r="D203" s="11" t="s">
        <v>4868</v>
      </c>
      <c r="E203" s="11" t="s">
        <v>4867</v>
      </c>
      <c r="F203" s="11" t="s">
        <v>1244</v>
      </c>
      <c r="G203" s="11" t="s">
        <v>4866</v>
      </c>
      <c r="H203" s="11" t="s">
        <v>4865</v>
      </c>
      <c r="I203" s="11" t="s">
        <v>4864</v>
      </c>
      <c r="J203" s="11" t="s">
        <v>4863</v>
      </c>
      <c r="K203" s="11" t="s">
        <v>25</v>
      </c>
      <c r="L203" s="11" t="s">
        <v>15</v>
      </c>
      <c r="M203" s="11" t="s">
        <v>1671</v>
      </c>
      <c r="N203" s="11" t="s">
        <v>51</v>
      </c>
      <c r="O203" s="46">
        <v>41201.180046296293</v>
      </c>
      <c r="P203" s="45">
        <v>0</v>
      </c>
      <c r="Q203" s="44">
        <v>124.93173611111111</v>
      </c>
      <c r="R203" s="44">
        <v>133.87587962962962</v>
      </c>
      <c r="S203" s="43" t="s">
        <v>4817</v>
      </c>
    </row>
    <row r="204" spans="1:19" ht="11.25" hidden="1" customHeight="1">
      <c r="A204" s="11" t="s">
        <v>4837</v>
      </c>
      <c r="B204" s="11" t="s">
        <v>4862</v>
      </c>
      <c r="C204" s="11"/>
      <c r="D204" s="11" t="s">
        <v>4861</v>
      </c>
      <c r="E204" s="11" t="s">
        <v>4834</v>
      </c>
      <c r="F204" s="11" t="s">
        <v>2915</v>
      </c>
      <c r="G204" s="11" t="s">
        <v>1237</v>
      </c>
      <c r="H204" s="11" t="s">
        <v>3146</v>
      </c>
      <c r="I204" s="11" t="s">
        <v>3145</v>
      </c>
      <c r="J204" s="11" t="s">
        <v>4860</v>
      </c>
      <c r="K204" s="11" t="s">
        <v>14</v>
      </c>
      <c r="L204" s="11" t="s">
        <v>15</v>
      </c>
      <c r="M204" s="11" t="s">
        <v>20</v>
      </c>
      <c r="N204" s="11" t="s">
        <v>4859</v>
      </c>
      <c r="O204" s="46">
        <v>41200.12773148148</v>
      </c>
      <c r="P204" s="45">
        <v>2</v>
      </c>
      <c r="Q204" s="44">
        <v>125.98405092592593</v>
      </c>
      <c r="R204" s="44">
        <v>125.98405092592593</v>
      </c>
      <c r="S204" s="43" t="s">
        <v>4817</v>
      </c>
    </row>
    <row r="205" spans="1:19" ht="11.25" hidden="1" customHeight="1">
      <c r="A205" s="11" t="s">
        <v>4858</v>
      </c>
      <c r="B205" s="11" t="s">
        <v>4857</v>
      </c>
      <c r="C205" s="11"/>
      <c r="D205" s="11" t="s">
        <v>4856</v>
      </c>
      <c r="E205" s="11" t="s">
        <v>4855</v>
      </c>
      <c r="F205" s="11" t="s">
        <v>386</v>
      </c>
      <c r="G205" s="11" t="s">
        <v>3080</v>
      </c>
      <c r="H205" s="11" t="s">
        <v>3089</v>
      </c>
      <c r="I205" s="11" t="s">
        <v>3088</v>
      </c>
      <c r="J205" s="11" t="s">
        <v>4818</v>
      </c>
      <c r="K205" s="11" t="s">
        <v>25</v>
      </c>
      <c r="L205" s="11" t="s">
        <v>15</v>
      </c>
      <c r="M205" s="11" t="s">
        <v>20</v>
      </c>
      <c r="N205" s="11" t="s">
        <v>4854</v>
      </c>
      <c r="O205" s="46">
        <v>41201.167997685188</v>
      </c>
      <c r="P205" s="45">
        <v>1</v>
      </c>
      <c r="Q205" s="44">
        <v>124.94378472222223</v>
      </c>
      <c r="R205" s="44">
        <v>124.94378472222223</v>
      </c>
      <c r="S205" s="43" t="s">
        <v>4817</v>
      </c>
    </row>
    <row r="206" spans="1:19" ht="11.25" hidden="1" customHeight="1">
      <c r="A206" s="11" t="s">
        <v>4853</v>
      </c>
      <c r="B206" s="11" t="s">
        <v>4852</v>
      </c>
      <c r="C206" s="11"/>
      <c r="D206" s="11" t="s">
        <v>4851</v>
      </c>
      <c r="E206" s="11" t="s">
        <v>4850</v>
      </c>
      <c r="F206" s="11" t="s">
        <v>2915</v>
      </c>
      <c r="G206" s="11" t="s">
        <v>3426</v>
      </c>
      <c r="H206" s="11" t="s">
        <v>4849</v>
      </c>
      <c r="I206" s="11" t="s">
        <v>4848</v>
      </c>
      <c r="J206" s="11" t="s">
        <v>4847</v>
      </c>
      <c r="K206" s="11" t="s">
        <v>39</v>
      </c>
      <c r="L206" s="11" t="s">
        <v>15</v>
      </c>
      <c r="M206" s="11" t="s">
        <v>15</v>
      </c>
      <c r="N206" s="11"/>
      <c r="P206" s="45">
        <v>0</v>
      </c>
      <c r="R206" s="44">
        <v>120.17224537037038</v>
      </c>
      <c r="S206" s="43" t="s">
        <v>4817</v>
      </c>
    </row>
    <row r="207" spans="1:19" ht="11.25" hidden="1" customHeight="1">
      <c r="A207" s="11" t="s">
        <v>4837</v>
      </c>
      <c r="B207" s="11" t="s">
        <v>4846</v>
      </c>
      <c r="C207" s="11"/>
      <c r="D207" s="11" t="s">
        <v>4845</v>
      </c>
      <c r="E207" s="11" t="s">
        <v>4834</v>
      </c>
      <c r="F207" s="11" t="s">
        <v>386</v>
      </c>
      <c r="G207" s="11" t="s">
        <v>3080</v>
      </c>
      <c r="H207" s="11" t="s">
        <v>3089</v>
      </c>
      <c r="I207" s="11" t="s">
        <v>3088</v>
      </c>
      <c r="J207" s="11" t="s">
        <v>4844</v>
      </c>
      <c r="K207" s="11" t="s">
        <v>18</v>
      </c>
      <c r="L207" s="11" t="s">
        <v>15</v>
      </c>
      <c r="M207" s="11" t="s">
        <v>20</v>
      </c>
      <c r="N207" s="11" t="s">
        <v>4843</v>
      </c>
      <c r="O207" s="46">
        <v>41228.00273148148</v>
      </c>
      <c r="P207" s="45">
        <v>1</v>
      </c>
      <c r="Q207" s="44">
        <v>98.109050925925928</v>
      </c>
      <c r="R207" s="44">
        <v>98.109050925925928</v>
      </c>
      <c r="S207" s="43" t="s">
        <v>4817</v>
      </c>
    </row>
    <row r="208" spans="1:19" ht="11.25" hidden="1" customHeight="1">
      <c r="A208" s="11" t="s">
        <v>4842</v>
      </c>
      <c r="B208" s="11" t="s">
        <v>4841</v>
      </c>
      <c r="C208" s="11"/>
      <c r="D208" s="11" t="s">
        <v>4840</v>
      </c>
      <c r="E208" s="11" t="s">
        <v>4839</v>
      </c>
      <c r="F208" s="11" t="s">
        <v>386</v>
      </c>
      <c r="G208" s="11" t="s">
        <v>3080</v>
      </c>
      <c r="H208" s="11" t="s">
        <v>3089</v>
      </c>
      <c r="I208" s="11" t="s">
        <v>3088</v>
      </c>
      <c r="J208" s="11" t="s">
        <v>4818</v>
      </c>
      <c r="K208" s="11" t="s">
        <v>25</v>
      </c>
      <c r="L208" s="11" t="s">
        <v>15</v>
      </c>
      <c r="M208" s="11" t="s">
        <v>226</v>
      </c>
      <c r="N208" s="11" t="s">
        <v>4838</v>
      </c>
      <c r="O208" s="46">
        <v>41277.63721064815</v>
      </c>
      <c r="P208" s="45">
        <v>0</v>
      </c>
      <c r="Q208" s="44">
        <v>48.474571759259263</v>
      </c>
      <c r="R208" s="44">
        <v>84.043761574074068</v>
      </c>
      <c r="S208" s="43" t="s">
        <v>4817</v>
      </c>
    </row>
    <row r="209" spans="1:19" ht="11.25" hidden="1" customHeight="1">
      <c r="A209" s="11" t="s">
        <v>4837</v>
      </c>
      <c r="B209" s="11" t="s">
        <v>4836</v>
      </c>
      <c r="C209" s="11"/>
      <c r="D209" s="11" t="s">
        <v>4835</v>
      </c>
      <c r="E209" s="11" t="s">
        <v>4834</v>
      </c>
      <c r="F209" s="11" t="s">
        <v>398</v>
      </c>
      <c r="G209" s="11" t="s">
        <v>574</v>
      </c>
      <c r="H209" s="11" t="s">
        <v>574</v>
      </c>
      <c r="I209" s="11" t="s">
        <v>3183</v>
      </c>
      <c r="J209" s="11" t="s">
        <v>2372</v>
      </c>
      <c r="K209" s="11" t="s">
        <v>96</v>
      </c>
      <c r="L209" s="11" t="s">
        <v>15</v>
      </c>
      <c r="M209" s="11" t="s">
        <v>277</v>
      </c>
      <c r="N209" s="11" t="s">
        <v>4234</v>
      </c>
      <c r="O209" s="46">
        <v>41276.626782407409</v>
      </c>
      <c r="P209" s="45">
        <v>0</v>
      </c>
      <c r="Q209" s="44">
        <v>49.484999999999999</v>
      </c>
      <c r="R209" s="44">
        <v>56.008912037037035</v>
      </c>
      <c r="S209" s="43" t="s">
        <v>4817</v>
      </c>
    </row>
    <row r="210" spans="1:19" ht="11.25" hidden="1" customHeight="1">
      <c r="A210" s="11" t="s">
        <v>4822</v>
      </c>
      <c r="B210" s="11" t="s">
        <v>4833</v>
      </c>
      <c r="C210" s="11"/>
      <c r="D210" s="11" t="s">
        <v>4820</v>
      </c>
      <c r="E210" s="11" t="s">
        <v>4819</v>
      </c>
      <c r="F210" s="11" t="s">
        <v>1244</v>
      </c>
      <c r="G210" s="11" t="s">
        <v>861</v>
      </c>
      <c r="H210" s="11" t="s">
        <v>4832</v>
      </c>
      <c r="I210" s="11" t="s">
        <v>4832</v>
      </c>
      <c r="J210" s="11" t="s">
        <v>4831</v>
      </c>
      <c r="K210" s="11" t="s">
        <v>18</v>
      </c>
      <c r="L210" s="11" t="s">
        <v>15</v>
      </c>
      <c r="M210" s="11" t="s">
        <v>216</v>
      </c>
      <c r="N210" s="11" t="s">
        <v>3022</v>
      </c>
      <c r="O210" s="46">
        <v>41270.127604166664</v>
      </c>
      <c r="P210" s="45">
        <v>0</v>
      </c>
      <c r="Q210" s="44">
        <v>55.984178240740739</v>
      </c>
      <c r="R210" s="44">
        <v>56.003738425925924</v>
      </c>
      <c r="S210" s="43" t="s">
        <v>4817</v>
      </c>
    </row>
    <row r="211" spans="1:19" ht="11.25" hidden="1" customHeight="1">
      <c r="A211" s="11" t="s">
        <v>4830</v>
      </c>
      <c r="B211" s="11" t="s">
        <v>4829</v>
      </c>
      <c r="C211" s="11"/>
      <c r="D211" s="11" t="s">
        <v>4828</v>
      </c>
      <c r="E211" s="11" t="s">
        <v>4827</v>
      </c>
      <c r="F211" s="11" t="s">
        <v>386</v>
      </c>
      <c r="G211" s="11" t="s">
        <v>2907</v>
      </c>
      <c r="H211" s="11" t="s">
        <v>4826</v>
      </c>
      <c r="I211" s="11" t="s">
        <v>4826</v>
      </c>
      <c r="J211" s="11" t="s">
        <v>4825</v>
      </c>
      <c r="K211" s="11" t="s">
        <v>39</v>
      </c>
      <c r="L211" s="11" t="s">
        <v>15</v>
      </c>
      <c r="M211" s="11" t="s">
        <v>4824</v>
      </c>
      <c r="N211" s="11" t="s">
        <v>4823</v>
      </c>
      <c r="O211" s="46">
        <v>41292.037303240744</v>
      </c>
      <c r="P211" s="45">
        <v>0</v>
      </c>
      <c r="Q211" s="44">
        <v>34.07447916666667</v>
      </c>
      <c r="R211" s="44">
        <v>35.026365740740744</v>
      </c>
      <c r="S211" s="43" t="s">
        <v>4817</v>
      </c>
    </row>
    <row r="212" spans="1:19" ht="11.25" hidden="1" customHeight="1">
      <c r="A212" s="11" t="s">
        <v>4822</v>
      </c>
      <c r="B212" s="11" t="s">
        <v>4821</v>
      </c>
      <c r="C212" s="11"/>
      <c r="D212" s="11" t="s">
        <v>4820</v>
      </c>
      <c r="E212" s="11" t="s">
        <v>4819</v>
      </c>
      <c r="F212" s="11" t="s">
        <v>386</v>
      </c>
      <c r="G212" s="11" t="s">
        <v>3080</v>
      </c>
      <c r="H212" s="11" t="s">
        <v>3089</v>
      </c>
      <c r="I212" s="11" t="s">
        <v>3088</v>
      </c>
      <c r="J212" s="11" t="s">
        <v>4818</v>
      </c>
      <c r="K212" s="11" t="s">
        <v>25</v>
      </c>
      <c r="L212" s="11" t="s">
        <v>15</v>
      </c>
      <c r="M212" s="11" t="s">
        <v>224</v>
      </c>
      <c r="N212" s="11" t="s">
        <v>3027</v>
      </c>
      <c r="O212" s="46">
        <v>41320.250891203701</v>
      </c>
      <c r="P212" s="45">
        <v>0</v>
      </c>
      <c r="Q212" s="44">
        <v>5.8608912037037033</v>
      </c>
      <c r="R212" s="44">
        <v>5.8725925925925928</v>
      </c>
      <c r="S212" s="43" t="s">
        <v>4817</v>
      </c>
    </row>
    <row r="213" spans="1:19" ht="11.25" hidden="1" customHeight="1">
      <c r="A213" s="11" t="s">
        <v>1343</v>
      </c>
      <c r="B213" s="11" t="s">
        <v>3192</v>
      </c>
      <c r="C213" s="22" t="str">
        <f>IF(ISERROR(VLOOKUP(B213,'070213'!B:C,2,FALSE)),"new",VLOOKUP(B213,'070213'!B:C,2,FALSE))</f>
        <v>new</v>
      </c>
      <c r="D213" s="11" t="s">
        <v>910</v>
      </c>
      <c r="E213" s="11" t="s">
        <v>1463</v>
      </c>
      <c r="F213" s="11" t="s">
        <v>1244</v>
      </c>
      <c r="G213" s="11" t="s">
        <v>3031</v>
      </c>
      <c r="H213" s="11" t="s">
        <v>3187</v>
      </c>
      <c r="I213" s="11" t="s">
        <v>3186</v>
      </c>
      <c r="J213" s="11" t="s">
        <v>3188</v>
      </c>
      <c r="K213" s="11" t="s">
        <v>14</v>
      </c>
      <c r="L213" s="11" t="s">
        <v>15</v>
      </c>
      <c r="M213" s="11" t="s">
        <v>3694</v>
      </c>
      <c r="N213" s="11" t="s">
        <v>3693</v>
      </c>
      <c r="O213" s="46">
        <v>41288.41479166667</v>
      </c>
      <c r="P213" s="45">
        <v>0</v>
      </c>
      <c r="Q213" s="44">
        <v>37.696990740740738</v>
      </c>
      <c r="R213" s="44">
        <v>68.741550925925921</v>
      </c>
      <c r="S213" s="43" t="s">
        <v>1237</v>
      </c>
    </row>
    <row r="214" spans="1:19" ht="11.25" hidden="1" customHeight="1">
      <c r="A214" s="11" t="s">
        <v>1343</v>
      </c>
      <c r="B214" s="11" t="s">
        <v>3191</v>
      </c>
      <c r="C214" s="22" t="str">
        <f>IF(ISERROR(VLOOKUP(B214,'070213'!B:C,2,FALSE)),"new",VLOOKUP(B214,'070213'!B:C,2,FALSE))</f>
        <v>new</v>
      </c>
      <c r="D214" s="11" t="s">
        <v>910</v>
      </c>
      <c r="E214" s="11" t="s">
        <v>1463</v>
      </c>
      <c r="F214" s="11" t="s">
        <v>1244</v>
      </c>
      <c r="G214" s="11" t="s">
        <v>3031</v>
      </c>
      <c r="H214" s="11" t="s">
        <v>3187</v>
      </c>
      <c r="I214" s="11" t="s">
        <v>3186</v>
      </c>
      <c r="J214" s="11" t="s">
        <v>3190</v>
      </c>
      <c r="K214" s="11" t="s">
        <v>14</v>
      </c>
      <c r="L214" s="11" t="s">
        <v>15</v>
      </c>
      <c r="M214" s="11" t="s">
        <v>34</v>
      </c>
      <c r="N214" s="11" t="s">
        <v>2961</v>
      </c>
      <c r="O214" s="46">
        <v>41260.334918981483</v>
      </c>
      <c r="P214" s="45">
        <v>2</v>
      </c>
      <c r="Q214" s="44">
        <v>65.776863425925924</v>
      </c>
      <c r="R214" s="44">
        <v>68.731388888888887</v>
      </c>
      <c r="S214" s="43" t="s">
        <v>1237</v>
      </c>
    </row>
    <row r="215" spans="1:19" ht="11.25" hidden="1" customHeight="1">
      <c r="A215" s="11" t="s">
        <v>1343</v>
      </c>
      <c r="B215" s="11" t="s">
        <v>3189</v>
      </c>
      <c r="C215" s="22" t="str">
        <f>IF(ISERROR(VLOOKUP(B215,'070213'!B:C,2,FALSE)),"new",VLOOKUP(B215,'070213'!B:C,2,FALSE))</f>
        <v>new</v>
      </c>
      <c r="D215" s="11" t="s">
        <v>910</v>
      </c>
      <c r="E215" s="11" t="s">
        <v>1463</v>
      </c>
      <c r="F215" s="11" t="s">
        <v>1244</v>
      </c>
      <c r="G215" s="11" t="s">
        <v>3031</v>
      </c>
      <c r="H215" s="11" t="s">
        <v>3187</v>
      </c>
      <c r="I215" s="11" t="s">
        <v>3186</v>
      </c>
      <c r="J215" s="11" t="s">
        <v>3188</v>
      </c>
      <c r="K215" s="11" t="s">
        <v>14</v>
      </c>
      <c r="L215" s="11" t="s">
        <v>15</v>
      </c>
      <c r="M215" s="11" t="s">
        <v>34</v>
      </c>
      <c r="N215" s="11" t="s">
        <v>2961</v>
      </c>
      <c r="O215" s="46">
        <v>41260.334224537037</v>
      </c>
      <c r="P215" s="45">
        <v>2</v>
      </c>
      <c r="Q215" s="44">
        <v>65.777557870370373</v>
      </c>
      <c r="R215" s="44">
        <v>68.723425925925923</v>
      </c>
      <c r="S215" s="43" t="s">
        <v>1237</v>
      </c>
    </row>
    <row r="216" spans="1:19" ht="11.25" hidden="1" customHeight="1">
      <c r="A216" s="11" t="s">
        <v>1343</v>
      </c>
      <c r="B216" s="11" t="s">
        <v>3477</v>
      </c>
      <c r="C216" s="22" t="str">
        <f>IF(ISERROR(VLOOKUP(B216,'070213'!B:C,2,FALSE)),"new",VLOOKUP(B216,'070213'!B:C,2,FALSE))</f>
        <v>new</v>
      </c>
      <c r="D216" s="11" t="s">
        <v>931</v>
      </c>
      <c r="E216" s="11" t="s">
        <v>909</v>
      </c>
      <c r="F216" s="11" t="s">
        <v>1244</v>
      </c>
      <c r="G216" s="11" t="s">
        <v>3031</v>
      </c>
      <c r="H216" s="11" t="s">
        <v>3187</v>
      </c>
      <c r="I216" s="11" t="s">
        <v>3186</v>
      </c>
      <c r="J216" s="11" t="s">
        <v>3185</v>
      </c>
      <c r="K216" s="11" t="s">
        <v>18</v>
      </c>
      <c r="L216" s="11" t="s">
        <v>15</v>
      </c>
      <c r="M216" s="11" t="s">
        <v>34</v>
      </c>
      <c r="N216" s="11" t="s">
        <v>2961</v>
      </c>
      <c r="O216" s="46">
        <v>41269.522199074076</v>
      </c>
      <c r="P216" s="45">
        <v>1</v>
      </c>
      <c r="Q216" s="44">
        <v>56.58958333333333</v>
      </c>
      <c r="R216" s="44">
        <v>56.593726851851855</v>
      </c>
      <c r="S216" s="43" t="s">
        <v>1237</v>
      </c>
    </row>
    <row r="217" spans="1:19" ht="11.25" hidden="1" customHeight="1">
      <c r="A217" s="11" t="s">
        <v>1652</v>
      </c>
      <c r="B217" s="11" t="s">
        <v>2251</v>
      </c>
      <c r="C217" s="22" t="str">
        <f>IF(ISERROR(VLOOKUP(B217,'070213'!B:C,2,FALSE)),"new",VLOOKUP(B217,'070213'!B:C,2,FALSE))</f>
        <v>new</v>
      </c>
      <c r="D217" s="11" t="s">
        <v>1180</v>
      </c>
      <c r="E217" s="11" t="s">
        <v>1179</v>
      </c>
      <c r="F217" s="11" t="s">
        <v>398</v>
      </c>
      <c r="G217" s="11" t="s">
        <v>603</v>
      </c>
      <c r="H217" s="11" t="s">
        <v>2994</v>
      </c>
      <c r="I217" s="11" t="s">
        <v>3139</v>
      </c>
      <c r="J217" s="11" t="s">
        <v>2250</v>
      </c>
      <c r="K217" s="11" t="s">
        <v>60</v>
      </c>
      <c r="L217" s="11" t="s">
        <v>15</v>
      </c>
      <c r="M217" s="11" t="s">
        <v>40</v>
      </c>
      <c r="N217" s="11" t="s">
        <v>2384</v>
      </c>
      <c r="O217" s="46">
        <v>41212.759444444448</v>
      </c>
      <c r="P217" s="45">
        <v>4</v>
      </c>
      <c r="Q217" s="44">
        <v>113.35233796296296</v>
      </c>
      <c r="R217" s="44">
        <v>127.18729166666667</v>
      </c>
      <c r="S217" s="43" t="s">
        <v>1237</v>
      </c>
    </row>
    <row r="218" spans="1:19" ht="11.25" hidden="1" customHeight="1">
      <c r="A218" s="11" t="s">
        <v>1557</v>
      </c>
      <c r="B218" s="11" t="s">
        <v>2172</v>
      </c>
      <c r="C218" s="22" t="str">
        <f>IF(ISERROR(VLOOKUP(B218,'070213'!B:C,2,FALSE)),"new",VLOOKUP(B218,'070213'!B:C,2,FALSE))</f>
        <v>new</v>
      </c>
      <c r="D218" s="11" t="s">
        <v>1156</v>
      </c>
      <c r="E218" s="11" t="s">
        <v>1159</v>
      </c>
      <c r="F218" s="11" t="s">
        <v>386</v>
      </c>
      <c r="G218" s="11" t="s">
        <v>2932</v>
      </c>
      <c r="H218" s="11" t="s">
        <v>3024</v>
      </c>
      <c r="I218" s="11" t="s">
        <v>3172</v>
      </c>
      <c r="J218" s="11" t="s">
        <v>2171</v>
      </c>
      <c r="K218" s="11" t="s">
        <v>39</v>
      </c>
      <c r="L218" s="11" t="s">
        <v>15</v>
      </c>
      <c r="M218" s="11" t="s">
        <v>40</v>
      </c>
      <c r="N218" s="11" t="s">
        <v>2595</v>
      </c>
      <c r="O218" s="46">
        <v>41276.446087962962</v>
      </c>
      <c r="P218" s="45">
        <v>5</v>
      </c>
      <c r="Q218" s="44">
        <v>49.665694444444441</v>
      </c>
      <c r="R218" s="44">
        <v>138.75643518518518</v>
      </c>
      <c r="S218" s="43" t="s">
        <v>1237</v>
      </c>
    </row>
    <row r="219" spans="1:19" ht="11.25" hidden="1" customHeight="1">
      <c r="A219" s="11" t="s">
        <v>1557</v>
      </c>
      <c r="B219" s="11" t="s">
        <v>2223</v>
      </c>
      <c r="C219" s="22" t="str">
        <f>IF(ISERROR(VLOOKUP(B219,'070213'!B:C,2,FALSE)),"new",VLOOKUP(B219,'070213'!B:C,2,FALSE))</f>
        <v>new</v>
      </c>
      <c r="D219" s="11" t="s">
        <v>1156</v>
      </c>
      <c r="E219" s="11" t="s">
        <v>1159</v>
      </c>
      <c r="F219" s="11" t="s">
        <v>386</v>
      </c>
      <c r="G219" s="11" t="s">
        <v>2932</v>
      </c>
      <c r="H219" s="11" t="s">
        <v>3024</v>
      </c>
      <c r="I219" s="11" t="s">
        <v>3172</v>
      </c>
      <c r="J219" s="11" t="s">
        <v>2222</v>
      </c>
      <c r="K219" s="11" t="s">
        <v>39</v>
      </c>
      <c r="L219" s="11" t="s">
        <v>15</v>
      </c>
      <c r="M219" s="11" t="s">
        <v>40</v>
      </c>
      <c r="N219" s="11" t="s">
        <v>2595</v>
      </c>
      <c r="O219" s="46">
        <v>41233.463402777779</v>
      </c>
      <c r="P219" s="45">
        <v>5</v>
      </c>
      <c r="Q219" s="44">
        <v>92.64837962962963</v>
      </c>
      <c r="R219" s="44">
        <v>133.75945601851851</v>
      </c>
      <c r="S219" s="43" t="s">
        <v>1237</v>
      </c>
    </row>
    <row r="220" spans="1:19" ht="11.25" hidden="1" customHeight="1">
      <c r="A220" s="11" t="s">
        <v>4439</v>
      </c>
      <c r="B220" s="11" t="s">
        <v>4438</v>
      </c>
      <c r="C220" s="22" t="str">
        <f>IF(ISERROR(VLOOKUP(B220,'070213'!B:C,2,FALSE)),"new",VLOOKUP(B220,'070213'!B:C,2,FALSE))</f>
        <v>new</v>
      </c>
      <c r="D220" s="11" t="s">
        <v>1295</v>
      </c>
      <c r="E220" s="11" t="s">
        <v>472</v>
      </c>
      <c r="F220" s="11" t="s">
        <v>1244</v>
      </c>
      <c r="G220" s="11" t="s">
        <v>2912</v>
      </c>
      <c r="H220" s="11" t="s">
        <v>2956</v>
      </c>
      <c r="I220" s="11" t="s">
        <v>4437</v>
      </c>
      <c r="J220" s="11" t="s">
        <v>4436</v>
      </c>
      <c r="K220" s="11" t="s">
        <v>18</v>
      </c>
      <c r="L220" s="11" t="s">
        <v>15</v>
      </c>
      <c r="M220" s="11" t="s">
        <v>225</v>
      </c>
      <c r="N220" s="11" t="s">
        <v>4816</v>
      </c>
      <c r="O220" s="46">
        <v>41311.362546296295</v>
      </c>
      <c r="P220" s="45">
        <v>0</v>
      </c>
      <c r="Q220" s="44">
        <v>14.749236111111111</v>
      </c>
      <c r="R220" s="44">
        <v>22.483645833333334</v>
      </c>
      <c r="S220" s="43" t="s">
        <v>1237</v>
      </c>
    </row>
    <row r="221" spans="1:19" ht="11.25" hidden="1" customHeight="1">
      <c r="A221" s="11" t="s">
        <v>1473</v>
      </c>
      <c r="B221" s="11" t="s">
        <v>2249</v>
      </c>
      <c r="C221" s="22" t="str">
        <f>IF(ISERROR(VLOOKUP(B221,'070213'!B:C,2,FALSE)),"new",VLOOKUP(B221,'070213'!B:C,2,FALSE))</f>
        <v>new</v>
      </c>
      <c r="D221" s="11" t="s">
        <v>2200</v>
      </c>
      <c r="E221" s="11" t="s">
        <v>1076</v>
      </c>
      <c r="F221" s="11" t="s">
        <v>386</v>
      </c>
      <c r="G221" s="11" t="s">
        <v>2932</v>
      </c>
      <c r="H221" s="11" t="s">
        <v>3134</v>
      </c>
      <c r="I221" s="11" t="s">
        <v>3134</v>
      </c>
      <c r="J221" s="11" t="s">
        <v>2248</v>
      </c>
      <c r="K221" s="11" t="s">
        <v>14</v>
      </c>
      <c r="L221" s="11" t="s">
        <v>15</v>
      </c>
      <c r="M221" s="11" t="s">
        <v>59</v>
      </c>
      <c r="N221" s="11" t="s">
        <v>2641</v>
      </c>
      <c r="O221" s="46">
        <v>41264.368773148148</v>
      </c>
      <c r="P221" s="45">
        <v>1</v>
      </c>
      <c r="Q221" s="44">
        <v>61.74300925925926</v>
      </c>
      <c r="R221" s="44">
        <v>127.73796296296297</v>
      </c>
      <c r="S221" s="43" t="s">
        <v>1237</v>
      </c>
    </row>
    <row r="222" spans="1:19" ht="11.25" hidden="1" customHeight="1">
      <c r="A222" s="11" t="s">
        <v>1067</v>
      </c>
      <c r="B222" s="11" t="s">
        <v>3476</v>
      </c>
      <c r="C222" s="22" t="str">
        <f>IF(ISERROR(VLOOKUP(B222,'070213'!B:C,2,FALSE)),"new",VLOOKUP(B222,'070213'!B:C,2,FALSE))</f>
        <v>new</v>
      </c>
      <c r="D222" s="11" t="s">
        <v>1069</v>
      </c>
      <c r="E222" s="11" t="s">
        <v>1068</v>
      </c>
      <c r="F222" s="11" t="s">
        <v>398</v>
      </c>
      <c r="G222" s="11" t="s">
        <v>574</v>
      </c>
      <c r="H222" s="11" t="s">
        <v>574</v>
      </c>
      <c r="I222" s="11" t="s">
        <v>3182</v>
      </c>
      <c r="J222" s="11" t="s">
        <v>3475</v>
      </c>
      <c r="K222" s="11" t="s">
        <v>18</v>
      </c>
      <c r="L222" s="11" t="s">
        <v>56</v>
      </c>
      <c r="M222" s="11" t="s">
        <v>225</v>
      </c>
      <c r="N222" s="11" t="s">
        <v>4782</v>
      </c>
      <c r="O222" s="46">
        <v>41281.493171296293</v>
      </c>
      <c r="P222" s="45">
        <v>0</v>
      </c>
      <c r="Q222" s="44">
        <v>44.618611111111115</v>
      </c>
      <c r="R222" s="44">
        <v>49.059178240740742</v>
      </c>
      <c r="S222" s="43" t="s">
        <v>1237</v>
      </c>
    </row>
    <row r="223" spans="1:19" ht="11.25" hidden="1" customHeight="1">
      <c r="A223" s="11" t="s">
        <v>4068</v>
      </c>
      <c r="B223" s="11" t="s">
        <v>4067</v>
      </c>
      <c r="C223" s="22" t="str">
        <f>IF(ISERROR(VLOOKUP(B223,'070213'!B:C,2,FALSE)),"new",VLOOKUP(B223,'070213'!B:C,2,FALSE))</f>
        <v>new</v>
      </c>
      <c r="D223" s="11" t="s">
        <v>4066</v>
      </c>
      <c r="E223" s="11" t="s">
        <v>4065</v>
      </c>
      <c r="F223" s="11" t="s">
        <v>386</v>
      </c>
      <c r="G223" s="11" t="s">
        <v>3080</v>
      </c>
      <c r="H223" s="11" t="s">
        <v>3079</v>
      </c>
      <c r="I223" s="11" t="s">
        <v>3079</v>
      </c>
      <c r="J223" s="11" t="s">
        <v>4064</v>
      </c>
      <c r="K223" s="11" t="s">
        <v>14</v>
      </c>
      <c r="L223" s="11" t="s">
        <v>15</v>
      </c>
      <c r="M223" s="11" t="s">
        <v>3694</v>
      </c>
      <c r="N223" s="11" t="s">
        <v>3693</v>
      </c>
      <c r="O223" s="46">
        <v>41296.423645833333</v>
      </c>
      <c r="P223" s="45">
        <v>0</v>
      </c>
      <c r="Q223" s="44">
        <v>29.688136574074075</v>
      </c>
      <c r="R223" s="44">
        <v>33.823587962962961</v>
      </c>
      <c r="S223" s="43" t="s">
        <v>1237</v>
      </c>
    </row>
    <row r="224" spans="1:19" ht="11.25" customHeight="1">
      <c r="A224" s="11" t="s">
        <v>3447</v>
      </c>
      <c r="B224" s="11" t="s">
        <v>5738</v>
      </c>
      <c r="C224" s="3" t="s">
        <v>5769</v>
      </c>
      <c r="D224" s="11" t="s">
        <v>989</v>
      </c>
      <c r="E224" s="11" t="s">
        <v>976</v>
      </c>
      <c r="F224" s="11" t="s">
        <v>386</v>
      </c>
      <c r="G224" s="11" t="s">
        <v>3080</v>
      </c>
      <c r="H224" s="11" t="s">
        <v>3079</v>
      </c>
      <c r="I224" s="11" t="s">
        <v>3079</v>
      </c>
      <c r="J224" s="11" t="s">
        <v>5737</v>
      </c>
      <c r="K224" s="11" t="s">
        <v>14</v>
      </c>
      <c r="L224" s="11" t="s">
        <v>15</v>
      </c>
      <c r="M224" s="11" t="s">
        <v>226</v>
      </c>
      <c r="N224" s="11" t="s">
        <v>4362</v>
      </c>
      <c r="O224" s="46">
        <v>41325.231874999998</v>
      </c>
      <c r="P224" s="45">
        <v>0</v>
      </c>
      <c r="Q224" s="44">
        <v>0.87990740740740736</v>
      </c>
      <c r="R224" s="44">
        <v>5.3884606481481478</v>
      </c>
      <c r="S224" s="43" t="s">
        <v>1237</v>
      </c>
    </row>
    <row r="225" spans="1:19" ht="11.25" hidden="1" customHeight="1">
      <c r="A225" s="11" t="s">
        <v>3447</v>
      </c>
      <c r="B225" s="11" t="s">
        <v>5736</v>
      </c>
      <c r="C225" s="22" t="str">
        <f>IF(ISERROR(VLOOKUP(B225,'070213'!B:C,2,FALSE)),"new",VLOOKUP(B225,'070213'!B:C,2,FALSE))</f>
        <v>new</v>
      </c>
      <c r="D225" s="11" t="s">
        <v>989</v>
      </c>
      <c r="E225" s="11" t="s">
        <v>976</v>
      </c>
      <c r="F225" s="11" t="s">
        <v>386</v>
      </c>
      <c r="G225" s="11" t="s">
        <v>3080</v>
      </c>
      <c r="H225" s="11" t="s">
        <v>3079</v>
      </c>
      <c r="I225" s="11" t="s">
        <v>3079</v>
      </c>
      <c r="J225" s="11" t="s">
        <v>5735</v>
      </c>
      <c r="K225" s="11" t="s">
        <v>14</v>
      </c>
      <c r="L225" s="11" t="s">
        <v>15</v>
      </c>
      <c r="M225" s="11" t="s">
        <v>216</v>
      </c>
      <c r="N225" s="11" t="s">
        <v>3027</v>
      </c>
      <c r="O225" s="46">
        <v>41325.84820601852</v>
      </c>
      <c r="P225" s="45">
        <v>0</v>
      </c>
      <c r="Q225" s="44">
        <v>0.2635763888888889</v>
      </c>
      <c r="R225" s="44">
        <v>0.27773148148148152</v>
      </c>
      <c r="S225" s="43" t="s">
        <v>1237</v>
      </c>
    </row>
    <row r="226" spans="1:19" ht="11.25" hidden="1" customHeight="1">
      <c r="A226" s="11" t="s">
        <v>48</v>
      </c>
      <c r="B226" s="11" t="s">
        <v>307</v>
      </c>
      <c r="C226" s="22" t="str">
        <f>IF(ISERROR(VLOOKUP(B226,'070213'!B:C,2,FALSE)),"new",VLOOKUP(B226,'070213'!B:C,2,FALSE))</f>
        <v>new</v>
      </c>
      <c r="D226" s="11" t="s">
        <v>1288</v>
      </c>
      <c r="E226" s="11" t="s">
        <v>1287</v>
      </c>
      <c r="F226" s="11" t="s">
        <v>1244</v>
      </c>
      <c r="G226" s="11" t="s">
        <v>874</v>
      </c>
      <c r="H226" s="11" t="s">
        <v>3179</v>
      </c>
      <c r="I226" s="11" t="s">
        <v>3179</v>
      </c>
      <c r="J226" s="11" t="s">
        <v>3744</v>
      </c>
      <c r="K226" s="11" t="s">
        <v>14</v>
      </c>
      <c r="L226" s="11" t="s">
        <v>15</v>
      </c>
      <c r="M226" s="11" t="s">
        <v>1669</v>
      </c>
      <c r="N226" s="11" t="s">
        <v>4600</v>
      </c>
      <c r="O226" s="46">
        <v>41298.463831018518</v>
      </c>
      <c r="P226" s="45">
        <v>0</v>
      </c>
      <c r="Q226" s="44">
        <v>27.647951388888888</v>
      </c>
      <c r="R226" s="44">
        <v>301.64576388888889</v>
      </c>
      <c r="S226" s="43" t="s">
        <v>1237</v>
      </c>
    </row>
    <row r="227" spans="1:19" ht="11.25" hidden="1" customHeight="1">
      <c r="A227" s="11" t="s">
        <v>48</v>
      </c>
      <c r="B227" s="11" t="s">
        <v>305</v>
      </c>
      <c r="C227" s="22" t="str">
        <f>IF(ISERROR(VLOOKUP(B227,'070213'!B:C,2,FALSE)),"new",VLOOKUP(B227,'070213'!B:C,2,FALSE))</f>
        <v>new</v>
      </c>
      <c r="D227" s="11" t="s">
        <v>1288</v>
      </c>
      <c r="E227" s="11" t="s">
        <v>1287</v>
      </c>
      <c r="F227" s="11" t="s">
        <v>1244</v>
      </c>
      <c r="G227" s="11" t="s">
        <v>874</v>
      </c>
      <c r="H227" s="11" t="s">
        <v>3179</v>
      </c>
      <c r="I227" s="11" t="s">
        <v>3179</v>
      </c>
      <c r="J227" s="11" t="s">
        <v>3743</v>
      </c>
      <c r="K227" s="11" t="s">
        <v>14</v>
      </c>
      <c r="L227" s="11" t="s">
        <v>15</v>
      </c>
      <c r="M227" s="11" t="s">
        <v>1669</v>
      </c>
      <c r="N227" s="11" t="s">
        <v>4600</v>
      </c>
      <c r="O227" s="46">
        <v>41306.481886574074</v>
      </c>
      <c r="P227" s="45">
        <v>0</v>
      </c>
      <c r="Q227" s="44">
        <v>19.629895833333332</v>
      </c>
      <c r="R227" s="44">
        <v>300.75665509259261</v>
      </c>
      <c r="S227" s="43" t="s">
        <v>1237</v>
      </c>
    </row>
    <row r="228" spans="1:19" ht="11.25" hidden="1" customHeight="1">
      <c r="A228" s="11" t="s">
        <v>48</v>
      </c>
      <c r="B228" s="11" t="s">
        <v>303</v>
      </c>
      <c r="C228" s="22" t="str">
        <f>IF(ISERROR(VLOOKUP(B228,'070213'!B:C,2,FALSE)),"new",VLOOKUP(B228,'070213'!B:C,2,FALSE))</f>
        <v>new</v>
      </c>
      <c r="D228" s="11" t="s">
        <v>1288</v>
      </c>
      <c r="E228" s="11" t="s">
        <v>1287</v>
      </c>
      <c r="F228" s="11" t="s">
        <v>1244</v>
      </c>
      <c r="G228" s="11" t="s">
        <v>874</v>
      </c>
      <c r="H228" s="11" t="s">
        <v>3179</v>
      </c>
      <c r="I228" s="11" t="s">
        <v>3179</v>
      </c>
      <c r="J228" s="11" t="s">
        <v>3742</v>
      </c>
      <c r="K228" s="11" t="s">
        <v>14</v>
      </c>
      <c r="L228" s="11" t="s">
        <v>15</v>
      </c>
      <c r="M228" s="11" t="s">
        <v>1669</v>
      </c>
      <c r="N228" s="11" t="s">
        <v>5722</v>
      </c>
      <c r="O228" s="46">
        <v>41306.497534722221</v>
      </c>
      <c r="P228" s="45">
        <v>0</v>
      </c>
      <c r="Q228" s="44">
        <v>19.614247685185184</v>
      </c>
      <c r="R228" s="44">
        <v>300.64313657407405</v>
      </c>
      <c r="S228" s="43" t="s">
        <v>1237</v>
      </c>
    </row>
    <row r="229" spans="1:19" ht="11.25" hidden="1" customHeight="1">
      <c r="A229" s="11" t="s">
        <v>48</v>
      </c>
      <c r="B229" s="11" t="s">
        <v>301</v>
      </c>
      <c r="C229" s="22" t="str">
        <f>IF(ISERROR(VLOOKUP(B229,'070213'!B:C,2,FALSE)),"new",VLOOKUP(B229,'070213'!B:C,2,FALSE))</f>
        <v>new</v>
      </c>
      <c r="D229" s="11" t="s">
        <v>1288</v>
      </c>
      <c r="E229" s="11" t="s">
        <v>1287</v>
      </c>
      <c r="F229" s="11" t="s">
        <v>1244</v>
      </c>
      <c r="G229" s="11" t="s">
        <v>874</v>
      </c>
      <c r="H229" s="11" t="s">
        <v>3179</v>
      </c>
      <c r="I229" s="11" t="s">
        <v>3179</v>
      </c>
      <c r="J229" s="11" t="s">
        <v>3741</v>
      </c>
      <c r="K229" s="11" t="s">
        <v>14</v>
      </c>
      <c r="L229" s="11" t="s">
        <v>15</v>
      </c>
      <c r="M229" s="11" t="s">
        <v>1669</v>
      </c>
      <c r="N229" s="11" t="s">
        <v>5722</v>
      </c>
      <c r="O229" s="46">
        <v>41313.482129629629</v>
      </c>
      <c r="P229" s="45">
        <v>0</v>
      </c>
      <c r="Q229" s="44">
        <v>12.629652777777778</v>
      </c>
      <c r="R229" s="44">
        <v>300.6360648148148</v>
      </c>
      <c r="S229" s="43" t="s">
        <v>1237</v>
      </c>
    </row>
    <row r="230" spans="1:19" ht="11.25" hidden="1" customHeight="1">
      <c r="A230" s="11" t="s">
        <v>367</v>
      </c>
      <c r="B230" s="11" t="s">
        <v>1379</v>
      </c>
      <c r="C230" s="22" t="str">
        <f>IF(ISERROR(VLOOKUP(B230,'070213'!B:C,2,FALSE)),"new",VLOOKUP(B230,'070213'!B:C,2,FALSE))</f>
        <v>new</v>
      </c>
      <c r="D230" s="11" t="s">
        <v>1288</v>
      </c>
      <c r="E230" s="11" t="s">
        <v>1287</v>
      </c>
      <c r="F230" s="11" t="s">
        <v>1244</v>
      </c>
      <c r="G230" s="11" t="s">
        <v>861</v>
      </c>
      <c r="H230" s="11" t="s">
        <v>3137</v>
      </c>
      <c r="I230" s="11" t="s">
        <v>3137</v>
      </c>
      <c r="J230" s="11" t="s">
        <v>1378</v>
      </c>
      <c r="K230" s="11" t="s">
        <v>14</v>
      </c>
      <c r="L230" s="11" t="s">
        <v>15</v>
      </c>
      <c r="M230" s="11" t="s">
        <v>1669</v>
      </c>
      <c r="N230" s="11" t="s">
        <v>4600</v>
      </c>
      <c r="O230" s="46">
        <v>41317.450532407405</v>
      </c>
      <c r="P230" s="45">
        <v>0</v>
      </c>
      <c r="Q230" s="44">
        <v>8.6612500000000008</v>
      </c>
      <c r="R230" s="44">
        <v>246.71561342592594</v>
      </c>
      <c r="S230" s="43" t="s">
        <v>1237</v>
      </c>
    </row>
    <row r="231" spans="1:19" ht="11.25" hidden="1" customHeight="1">
      <c r="A231" s="11" t="s">
        <v>1861</v>
      </c>
      <c r="B231" s="11" t="s">
        <v>2028</v>
      </c>
      <c r="C231" s="22" t="str">
        <f>IF(ISERROR(VLOOKUP(B231,'070213'!B:C,2,FALSE)),"new",VLOOKUP(B231,'070213'!B:C,2,FALSE))</f>
        <v>new</v>
      </c>
      <c r="D231" s="11" t="s">
        <v>1292</v>
      </c>
      <c r="E231" s="11" t="s">
        <v>1506</v>
      </c>
      <c r="F231" s="11" t="s">
        <v>1244</v>
      </c>
      <c r="G231" s="11" t="s">
        <v>874</v>
      </c>
      <c r="H231" s="11" t="s">
        <v>3179</v>
      </c>
      <c r="I231" s="11" t="s">
        <v>3179</v>
      </c>
      <c r="J231" s="11" t="s">
        <v>3739</v>
      </c>
      <c r="K231" s="11" t="s">
        <v>18</v>
      </c>
      <c r="L231" s="11" t="s">
        <v>56</v>
      </c>
      <c r="M231" s="11" t="s">
        <v>225</v>
      </c>
      <c r="N231" s="11" t="s">
        <v>4502</v>
      </c>
      <c r="O231" s="46">
        <v>41311.382743055554</v>
      </c>
      <c r="P231" s="45">
        <v>0</v>
      </c>
      <c r="Q231" s="44">
        <v>14.729039351851853</v>
      </c>
      <c r="R231" s="44">
        <v>152.86827546296297</v>
      </c>
      <c r="S231" s="43" t="s">
        <v>1237</v>
      </c>
    </row>
    <row r="232" spans="1:19" ht="11.25" hidden="1" customHeight="1">
      <c r="A232" s="11" t="s">
        <v>2889</v>
      </c>
      <c r="B232" s="11" t="s">
        <v>3181</v>
      </c>
      <c r="C232" s="22" t="str">
        <f>IF(ISERROR(VLOOKUP(B232,'070213'!B:C,2,FALSE)),"new",VLOOKUP(B232,'070213'!B:C,2,FALSE))</f>
        <v>new</v>
      </c>
      <c r="D232" s="11" t="s">
        <v>2888</v>
      </c>
      <c r="E232" s="11" t="s">
        <v>2410</v>
      </c>
      <c r="F232" s="11" t="s">
        <v>1244</v>
      </c>
      <c r="G232" s="11" t="s">
        <v>874</v>
      </c>
      <c r="H232" s="11" t="s">
        <v>3179</v>
      </c>
      <c r="I232" s="11" t="s">
        <v>3179</v>
      </c>
      <c r="J232" s="11" t="s">
        <v>3474</v>
      </c>
      <c r="K232" s="11" t="s">
        <v>18</v>
      </c>
      <c r="L232" s="11" t="s">
        <v>56</v>
      </c>
      <c r="M232" s="11" t="s">
        <v>225</v>
      </c>
      <c r="N232" s="11" t="s">
        <v>4502</v>
      </c>
      <c r="O232" s="46">
        <v>41264.349351851852</v>
      </c>
      <c r="P232" s="45">
        <v>0</v>
      </c>
      <c r="Q232" s="44">
        <v>61.762430555555554</v>
      </c>
      <c r="R232" s="44">
        <v>68.682361111111106</v>
      </c>
      <c r="S232" s="43" t="s">
        <v>1237</v>
      </c>
    </row>
    <row r="233" spans="1:19" ht="11.25" hidden="1" customHeight="1">
      <c r="A233" s="11" t="s">
        <v>1861</v>
      </c>
      <c r="B233" s="11" t="s">
        <v>3473</v>
      </c>
      <c r="C233" s="22" t="str">
        <f>IF(ISERROR(VLOOKUP(B233,'070213'!B:C,2,FALSE)),"new",VLOOKUP(B233,'070213'!B:C,2,FALSE))</f>
        <v>pre-design approved</v>
      </c>
      <c r="D233" s="11" t="s">
        <v>1290</v>
      </c>
      <c r="E233" s="11" t="s">
        <v>1289</v>
      </c>
      <c r="F233" s="11" t="s">
        <v>1244</v>
      </c>
      <c r="G233" s="11" t="s">
        <v>874</v>
      </c>
      <c r="H233" s="11" t="s">
        <v>3179</v>
      </c>
      <c r="I233" s="11" t="s">
        <v>3179</v>
      </c>
      <c r="J233" s="11" t="s">
        <v>3472</v>
      </c>
      <c r="K233" s="11" t="s">
        <v>14</v>
      </c>
      <c r="L233" s="11" t="s">
        <v>56</v>
      </c>
      <c r="M233" s="11" t="s">
        <v>59</v>
      </c>
      <c r="N233" s="11" t="s">
        <v>336</v>
      </c>
      <c r="O233" s="46">
        <v>41285.536469907405</v>
      </c>
      <c r="P233" s="45">
        <v>1</v>
      </c>
      <c r="Q233" s="44">
        <v>40.575312500000003</v>
      </c>
      <c r="R233" s="44">
        <v>64.969108796296297</v>
      </c>
      <c r="S233" s="43" t="s">
        <v>1237</v>
      </c>
    </row>
    <row r="234" spans="1:19" ht="11.25" hidden="1" customHeight="1">
      <c r="A234" s="11" t="s">
        <v>1861</v>
      </c>
      <c r="B234" s="11" t="s">
        <v>3469</v>
      </c>
      <c r="C234" s="22" t="str">
        <f>IF(ISERROR(VLOOKUP(B234,'070213'!B:C,2,FALSE)),"new",VLOOKUP(B234,'070213'!B:C,2,FALSE))</f>
        <v>pre-design approved - not reserved in SS</v>
      </c>
      <c r="D234" s="11" t="s">
        <v>1292</v>
      </c>
      <c r="E234" s="11" t="s">
        <v>1291</v>
      </c>
      <c r="F234" s="11" t="s">
        <v>1244</v>
      </c>
      <c r="G234" s="11" t="s">
        <v>874</v>
      </c>
      <c r="H234" s="11" t="s">
        <v>3179</v>
      </c>
      <c r="I234" s="11" t="s">
        <v>3179</v>
      </c>
      <c r="J234" s="11" t="s">
        <v>3468</v>
      </c>
      <c r="K234" s="11" t="s">
        <v>14</v>
      </c>
      <c r="L234" s="11" t="s">
        <v>56</v>
      </c>
      <c r="M234" s="11" t="s">
        <v>3694</v>
      </c>
      <c r="N234" s="11" t="s">
        <v>3693</v>
      </c>
      <c r="O234" s="46">
        <v>41292.229837962965</v>
      </c>
      <c r="P234" s="45">
        <v>0</v>
      </c>
      <c r="Q234" s="44">
        <v>33.881944444444443</v>
      </c>
      <c r="R234" s="44">
        <v>54.844618055555557</v>
      </c>
      <c r="S234" s="43" t="s">
        <v>1237</v>
      </c>
    </row>
    <row r="235" spans="1:19" ht="11.25" hidden="1" customHeight="1">
      <c r="A235" s="11" t="s">
        <v>1861</v>
      </c>
      <c r="B235" s="11" t="s">
        <v>3467</v>
      </c>
      <c r="C235" s="22" t="str">
        <f>IF(ISERROR(VLOOKUP(B235,'070213'!B:C,2,FALSE)),"new",VLOOKUP(B235,'070213'!B:C,2,FALSE))</f>
        <v>new</v>
      </c>
      <c r="D235" s="11" t="s">
        <v>1292</v>
      </c>
      <c r="E235" s="11" t="s">
        <v>1291</v>
      </c>
      <c r="F235" s="11" t="s">
        <v>1244</v>
      </c>
      <c r="G235" s="11" t="s">
        <v>874</v>
      </c>
      <c r="H235" s="11" t="s">
        <v>3179</v>
      </c>
      <c r="I235" s="11" t="s">
        <v>3179</v>
      </c>
      <c r="J235" s="11" t="s">
        <v>3736</v>
      </c>
      <c r="K235" s="11" t="s">
        <v>18</v>
      </c>
      <c r="L235" s="11" t="s">
        <v>56</v>
      </c>
      <c r="M235" s="11" t="s">
        <v>225</v>
      </c>
      <c r="N235" s="11" t="s">
        <v>4502</v>
      </c>
      <c r="O235" s="46">
        <v>41295.341261574074</v>
      </c>
      <c r="P235" s="45">
        <v>0</v>
      </c>
      <c r="Q235" s="44">
        <v>30.770520833333329</v>
      </c>
      <c r="R235" s="44">
        <v>49.879074074074076</v>
      </c>
      <c r="S235" s="43" t="s">
        <v>1237</v>
      </c>
    </row>
    <row r="236" spans="1:19" ht="11.25" hidden="1" customHeight="1">
      <c r="A236" s="11" t="s">
        <v>1861</v>
      </c>
      <c r="B236" s="11" t="s">
        <v>3465</v>
      </c>
      <c r="C236" s="22" t="str">
        <f>IF(ISERROR(VLOOKUP(B236,'070213'!B:C,2,FALSE)),"new",VLOOKUP(B236,'070213'!B:C,2,FALSE))</f>
        <v>new</v>
      </c>
      <c r="D236" s="11" t="s">
        <v>1292</v>
      </c>
      <c r="E236" s="11" t="s">
        <v>1291</v>
      </c>
      <c r="F236" s="11" t="s">
        <v>1244</v>
      </c>
      <c r="G236" s="11" t="s">
        <v>861</v>
      </c>
      <c r="H236" s="11" t="s">
        <v>3137</v>
      </c>
      <c r="I236" s="11" t="s">
        <v>3137</v>
      </c>
      <c r="J236" s="11" t="s">
        <v>4063</v>
      </c>
      <c r="K236" s="11" t="s">
        <v>18</v>
      </c>
      <c r="L236" s="11" t="s">
        <v>56</v>
      </c>
      <c r="M236" s="11" t="s">
        <v>225</v>
      </c>
      <c r="N236" s="11" t="s">
        <v>4502</v>
      </c>
      <c r="O236" s="46">
        <v>41295.361435185187</v>
      </c>
      <c r="P236" s="45">
        <v>0</v>
      </c>
      <c r="Q236" s="44">
        <v>30.750347222222221</v>
      </c>
      <c r="R236" s="44">
        <v>48.750127314814812</v>
      </c>
      <c r="S236" s="43" t="s">
        <v>1237</v>
      </c>
    </row>
    <row r="237" spans="1:19" ht="11.25" hidden="1" customHeight="1">
      <c r="A237" s="11" t="s">
        <v>1861</v>
      </c>
      <c r="B237" s="11" t="s">
        <v>4062</v>
      </c>
      <c r="C237" s="22" t="str">
        <f>IF(ISERROR(VLOOKUP(B237,'070213'!B:C,2,FALSE)),"new",VLOOKUP(B237,'070213'!B:C,2,FALSE))</f>
        <v>new</v>
      </c>
      <c r="D237" s="11" t="s">
        <v>1290</v>
      </c>
      <c r="E237" s="11" t="s">
        <v>4061</v>
      </c>
      <c r="F237" s="11" t="s">
        <v>1244</v>
      </c>
      <c r="G237" s="11" t="s">
        <v>874</v>
      </c>
      <c r="H237" s="11" t="s">
        <v>3179</v>
      </c>
      <c r="I237" s="11" t="s">
        <v>3179</v>
      </c>
      <c r="J237" s="11" t="s">
        <v>3737</v>
      </c>
      <c r="K237" s="11" t="s">
        <v>18</v>
      </c>
      <c r="L237" s="11" t="s">
        <v>56</v>
      </c>
      <c r="M237" s="11" t="s">
        <v>225</v>
      </c>
      <c r="N237" s="11" t="s">
        <v>4502</v>
      </c>
      <c r="O237" s="46">
        <v>41303.223773148151</v>
      </c>
      <c r="P237" s="45">
        <v>0</v>
      </c>
      <c r="Q237" s="44">
        <v>22.88800925925926</v>
      </c>
      <c r="R237" s="44">
        <v>34.365590277777777</v>
      </c>
      <c r="S237" s="43" t="s">
        <v>1237</v>
      </c>
    </row>
    <row r="238" spans="1:19" ht="11.25" hidden="1" customHeight="1">
      <c r="A238" s="11" t="s">
        <v>1861</v>
      </c>
      <c r="B238" s="11" t="s">
        <v>4060</v>
      </c>
      <c r="C238" s="22" t="str">
        <f>IF(ISERROR(VLOOKUP(B238,'070213'!B:C,2,FALSE)),"new",VLOOKUP(B238,'070213'!B:C,2,FALSE))</f>
        <v>approved</v>
      </c>
      <c r="D238" s="11" t="s">
        <v>1290</v>
      </c>
      <c r="E238" s="11" t="s">
        <v>1289</v>
      </c>
      <c r="F238" s="11" t="s">
        <v>1244</v>
      </c>
      <c r="G238" s="11" t="s">
        <v>861</v>
      </c>
      <c r="H238" s="11" t="s">
        <v>3137</v>
      </c>
      <c r="I238" s="11" t="s">
        <v>3137</v>
      </c>
      <c r="J238" s="11" t="s">
        <v>4059</v>
      </c>
      <c r="K238" s="11" t="s">
        <v>25</v>
      </c>
      <c r="L238" s="11" t="s">
        <v>15</v>
      </c>
      <c r="M238" s="11" t="s">
        <v>1671</v>
      </c>
      <c r="N238" s="11" t="s">
        <v>51</v>
      </c>
      <c r="O238" s="46">
        <v>41302.239340277774</v>
      </c>
      <c r="P238" s="45">
        <v>0</v>
      </c>
      <c r="Q238" s="44">
        <v>23.872442129629629</v>
      </c>
      <c r="R238" s="44">
        <v>33.826041666666669</v>
      </c>
      <c r="S238" s="43" t="s">
        <v>1237</v>
      </c>
    </row>
    <row r="239" spans="1:19" ht="11.25" hidden="1" customHeight="1">
      <c r="A239" s="11" t="s">
        <v>1861</v>
      </c>
      <c r="B239" s="11" t="s">
        <v>4058</v>
      </c>
      <c r="C239" s="22" t="str">
        <f>IF(ISERROR(VLOOKUP(B239,'070213'!B:C,2,FALSE)),"new",VLOOKUP(B239,'070213'!B:C,2,FALSE))</f>
        <v>approved</v>
      </c>
      <c r="D239" s="11" t="s">
        <v>1290</v>
      </c>
      <c r="E239" s="11" t="s">
        <v>1289</v>
      </c>
      <c r="F239" s="11" t="s">
        <v>1244</v>
      </c>
      <c r="G239" s="11" t="s">
        <v>861</v>
      </c>
      <c r="H239" s="11" t="s">
        <v>3137</v>
      </c>
      <c r="I239" s="11" t="s">
        <v>3137</v>
      </c>
      <c r="J239" s="11" t="s">
        <v>4057</v>
      </c>
      <c r="K239" s="11" t="s">
        <v>25</v>
      </c>
      <c r="L239" s="11" t="s">
        <v>15</v>
      </c>
      <c r="M239" s="11" t="s">
        <v>1671</v>
      </c>
      <c r="N239" s="11" t="s">
        <v>51</v>
      </c>
      <c r="O239" s="46">
        <v>41302.241099537037</v>
      </c>
      <c r="P239" s="45">
        <v>0</v>
      </c>
      <c r="Q239" s="44">
        <v>23.87068287037037</v>
      </c>
      <c r="R239" s="44">
        <v>33.757708333333333</v>
      </c>
      <c r="S239" s="43" t="s">
        <v>1237</v>
      </c>
    </row>
    <row r="240" spans="1:19" ht="11.25" hidden="1" customHeight="1">
      <c r="A240" s="11" t="s">
        <v>4056</v>
      </c>
      <c r="B240" s="11" t="s">
        <v>4055</v>
      </c>
      <c r="C240" s="22" t="str">
        <f>IF(ISERROR(VLOOKUP(B240,'070213'!B:C,2,FALSE)),"new",VLOOKUP(B240,'070213'!B:C,2,FALSE))</f>
        <v>new</v>
      </c>
      <c r="D240" s="11" t="s">
        <v>1290</v>
      </c>
      <c r="E240" s="11" t="s">
        <v>1289</v>
      </c>
      <c r="F240" s="11" t="s">
        <v>2915</v>
      </c>
      <c r="G240" s="11" t="s">
        <v>3083</v>
      </c>
      <c r="H240" s="11" t="s">
        <v>3083</v>
      </c>
      <c r="I240" s="11" t="s">
        <v>3082</v>
      </c>
      <c r="J240" s="11" t="s">
        <v>4054</v>
      </c>
      <c r="K240" s="11" t="s">
        <v>18</v>
      </c>
      <c r="L240" s="11" t="s">
        <v>15</v>
      </c>
      <c r="M240" s="11" t="s">
        <v>225</v>
      </c>
      <c r="N240" s="11" t="s">
        <v>4502</v>
      </c>
      <c r="O240" s="46">
        <v>41320.258842592593</v>
      </c>
      <c r="P240" s="45">
        <v>0</v>
      </c>
      <c r="Q240" s="44">
        <v>5.8529398148148148</v>
      </c>
      <c r="R240" s="44">
        <v>30.866458333333334</v>
      </c>
      <c r="S240" s="43" t="s">
        <v>1237</v>
      </c>
    </row>
    <row r="241" spans="1:19" ht="11.25" hidden="1" customHeight="1">
      <c r="A241" s="11" t="s">
        <v>1861</v>
      </c>
      <c r="B241" s="11" t="s">
        <v>4053</v>
      </c>
      <c r="C241" s="22" t="str">
        <f>IF(ISERROR(VLOOKUP(B241,'070213'!B:C,2,FALSE)),"new",VLOOKUP(B241,'070213'!B:C,2,FALSE))</f>
        <v>new</v>
      </c>
      <c r="D241" s="11" t="s">
        <v>1292</v>
      </c>
      <c r="E241" s="11" t="s">
        <v>1291</v>
      </c>
      <c r="F241" s="11" t="s">
        <v>1244</v>
      </c>
      <c r="G241" s="11" t="s">
        <v>861</v>
      </c>
      <c r="H241" s="11" t="s">
        <v>3137</v>
      </c>
      <c r="I241" s="11" t="s">
        <v>3137</v>
      </c>
      <c r="J241" s="11" t="s">
        <v>4052</v>
      </c>
      <c r="K241" s="11" t="s">
        <v>18</v>
      </c>
      <c r="L241" s="11" t="s">
        <v>56</v>
      </c>
      <c r="M241" s="11" t="s">
        <v>225</v>
      </c>
      <c r="N241" s="11" t="s">
        <v>4502</v>
      </c>
      <c r="O241" s="46">
        <v>41310.606828703705</v>
      </c>
      <c r="P241" s="45">
        <v>0</v>
      </c>
      <c r="Q241" s="44">
        <v>15.504953703703704</v>
      </c>
      <c r="R241" s="44">
        <v>27.787523148148146</v>
      </c>
      <c r="S241" s="43" t="s">
        <v>1237</v>
      </c>
    </row>
    <row r="242" spans="1:19" ht="11.25" hidden="1" customHeight="1">
      <c r="A242" s="11" t="s">
        <v>1861</v>
      </c>
      <c r="B242" s="11" t="s">
        <v>4051</v>
      </c>
      <c r="C242" s="22" t="str">
        <f>IF(ISERROR(VLOOKUP(B242,'070213'!B:C,2,FALSE)),"new",VLOOKUP(B242,'070213'!B:C,2,FALSE))</f>
        <v>new</v>
      </c>
      <c r="D242" s="11" t="s">
        <v>1292</v>
      </c>
      <c r="E242" s="11" t="s">
        <v>1291</v>
      </c>
      <c r="F242" s="11" t="s">
        <v>1244</v>
      </c>
      <c r="G242" s="11" t="s">
        <v>861</v>
      </c>
      <c r="H242" s="11" t="s">
        <v>3137</v>
      </c>
      <c r="I242" s="11" t="s">
        <v>3137</v>
      </c>
      <c r="J242" s="11" t="s">
        <v>4050</v>
      </c>
      <c r="K242" s="11" t="s">
        <v>18</v>
      </c>
      <c r="L242" s="11" t="s">
        <v>56</v>
      </c>
      <c r="M242" s="11" t="s">
        <v>225</v>
      </c>
      <c r="N242" s="11" t="s">
        <v>4502</v>
      </c>
      <c r="O242" s="46">
        <v>41310.609409722223</v>
      </c>
      <c r="P242" s="45">
        <v>0</v>
      </c>
      <c r="Q242" s="44">
        <v>15.502372685185184</v>
      </c>
      <c r="R242" s="44">
        <v>27.680312499999999</v>
      </c>
      <c r="S242" s="43" t="s">
        <v>1237</v>
      </c>
    </row>
    <row r="243" spans="1:19" ht="11.25" hidden="1" customHeight="1">
      <c r="A243" s="11" t="s">
        <v>1861</v>
      </c>
      <c r="B243" s="11" t="s">
        <v>4049</v>
      </c>
      <c r="C243" s="22" t="str">
        <f>IF(ISERROR(VLOOKUP(B243,'070213'!B:C,2,FALSE)),"new",VLOOKUP(B243,'070213'!B:C,2,FALSE))</f>
        <v>new</v>
      </c>
      <c r="D243" s="11" t="s">
        <v>1292</v>
      </c>
      <c r="E243" s="11" t="s">
        <v>1291</v>
      </c>
      <c r="F243" s="11" t="s">
        <v>1244</v>
      </c>
      <c r="G243" s="11" t="s">
        <v>861</v>
      </c>
      <c r="H243" s="11" t="s">
        <v>3137</v>
      </c>
      <c r="I243" s="11" t="s">
        <v>3137</v>
      </c>
      <c r="J243" s="11" t="s">
        <v>4048</v>
      </c>
      <c r="K243" s="11" t="s">
        <v>18</v>
      </c>
      <c r="L243" s="11" t="s">
        <v>56</v>
      </c>
      <c r="M243" s="11" t="s">
        <v>225</v>
      </c>
      <c r="N243" s="11" t="s">
        <v>4502</v>
      </c>
      <c r="O243" s="46">
        <v>41310.612210648149</v>
      </c>
      <c r="P243" s="45">
        <v>0</v>
      </c>
      <c r="Q243" s="44">
        <v>15.499571759259259</v>
      </c>
      <c r="R243" s="44">
        <v>27.669641203703705</v>
      </c>
      <c r="S243" s="43" t="s">
        <v>1237</v>
      </c>
    </row>
    <row r="244" spans="1:19" ht="11.25" hidden="1" customHeight="1">
      <c r="A244" s="11" t="s">
        <v>1861</v>
      </c>
      <c r="B244" s="11" t="s">
        <v>5734</v>
      </c>
      <c r="C244" s="22" t="str">
        <f>IF(ISERROR(VLOOKUP(B244,'070213'!B:C,2,FALSE)),"new",VLOOKUP(B244,'070213'!B:C,2,FALSE))</f>
        <v>new</v>
      </c>
      <c r="D244" s="11" t="s">
        <v>1292</v>
      </c>
      <c r="E244" s="11" t="s">
        <v>1291</v>
      </c>
      <c r="F244" s="11" t="s">
        <v>1244</v>
      </c>
      <c r="G244" s="11" t="s">
        <v>874</v>
      </c>
      <c r="H244" s="11" t="s">
        <v>3179</v>
      </c>
      <c r="I244" s="11" t="s">
        <v>3179</v>
      </c>
      <c r="J244" s="11" t="s">
        <v>5733</v>
      </c>
      <c r="K244" s="11" t="s">
        <v>18</v>
      </c>
      <c r="L244" s="11" t="s">
        <v>15</v>
      </c>
      <c r="M244" s="11" t="s">
        <v>216</v>
      </c>
      <c r="N244" s="11" t="s">
        <v>5722</v>
      </c>
      <c r="O244" s="46">
        <v>41325.485752314817</v>
      </c>
      <c r="P244" s="45">
        <v>0</v>
      </c>
      <c r="Q244" s="44">
        <v>0.62603009259259257</v>
      </c>
      <c r="R244" s="44">
        <v>0.6651273148148148</v>
      </c>
      <c r="S244" s="43" t="s">
        <v>1237</v>
      </c>
    </row>
    <row r="245" spans="1:19" ht="11.25" hidden="1" customHeight="1">
      <c r="A245" s="11" t="s">
        <v>358</v>
      </c>
      <c r="B245" s="11" t="s">
        <v>2906</v>
      </c>
      <c r="C245" s="22" t="str">
        <f>IF(ISERROR(VLOOKUP(B245,'070213'!B:C,2,FALSE)),"new",VLOOKUP(B245,'070213'!B:C,2,FALSE))</f>
        <v>new</v>
      </c>
      <c r="D245" s="11" t="s">
        <v>1722</v>
      </c>
      <c r="E245" s="11" t="s">
        <v>589</v>
      </c>
      <c r="F245" s="11" t="s">
        <v>386</v>
      </c>
      <c r="G245" s="11" t="s">
        <v>2907</v>
      </c>
      <c r="H245" s="11" t="s">
        <v>3164</v>
      </c>
      <c r="I245" s="11" t="s">
        <v>3163</v>
      </c>
      <c r="J245" s="11" t="s">
        <v>2592</v>
      </c>
      <c r="K245" s="11" t="s">
        <v>14</v>
      </c>
      <c r="L245" s="11" t="s">
        <v>15</v>
      </c>
      <c r="M245" s="11" t="s">
        <v>15</v>
      </c>
      <c r="N245" s="11"/>
      <c r="P245" s="45">
        <v>0</v>
      </c>
      <c r="R245" s="44">
        <v>71.763831018518516</v>
      </c>
      <c r="S245" s="43" t="s">
        <v>1237</v>
      </c>
    </row>
    <row r="246" spans="1:19" ht="11.25" hidden="1" customHeight="1">
      <c r="A246" s="11" t="s">
        <v>358</v>
      </c>
      <c r="B246" s="11" t="s">
        <v>4364</v>
      </c>
      <c r="C246" s="22" t="str">
        <f>IF(ISERROR(VLOOKUP(B246,'070213'!B:C,2,FALSE)),"new",VLOOKUP(B246,'070213'!B:C,2,FALSE))</f>
        <v>new</v>
      </c>
      <c r="D246" s="11" t="s">
        <v>1722</v>
      </c>
      <c r="E246" s="11" t="s">
        <v>589</v>
      </c>
      <c r="F246" s="11" t="s">
        <v>386</v>
      </c>
      <c r="G246" s="11" t="s">
        <v>2907</v>
      </c>
      <c r="H246" s="11" t="s">
        <v>3164</v>
      </c>
      <c r="I246" s="11" t="s">
        <v>3163</v>
      </c>
      <c r="J246" s="11" t="s">
        <v>4363</v>
      </c>
      <c r="K246" s="11" t="s">
        <v>14</v>
      </c>
      <c r="L246" s="11" t="s">
        <v>15</v>
      </c>
      <c r="M246" s="11" t="s">
        <v>3694</v>
      </c>
      <c r="N246" s="11" t="s">
        <v>3693</v>
      </c>
      <c r="O246" s="46">
        <v>41311.194282407407</v>
      </c>
      <c r="P246" s="45">
        <v>0</v>
      </c>
      <c r="Q246" s="44">
        <v>14.9175</v>
      </c>
      <c r="R246" s="44">
        <v>21.306145833333332</v>
      </c>
      <c r="S246" s="43" t="s">
        <v>1237</v>
      </c>
    </row>
    <row r="247" spans="1:19" ht="11.25" hidden="1" customHeight="1">
      <c r="A247" s="11" t="s">
        <v>358</v>
      </c>
      <c r="B247" s="11" t="s">
        <v>4433</v>
      </c>
      <c r="C247" s="22" t="str">
        <f>IF(ISERROR(VLOOKUP(B247,'070213'!B:C,2,FALSE)),"new",VLOOKUP(B247,'070213'!B:C,2,FALSE))</f>
        <v>new</v>
      </c>
      <c r="D247" s="11" t="s">
        <v>4432</v>
      </c>
      <c r="E247" s="11" t="s">
        <v>589</v>
      </c>
      <c r="F247" s="11" t="s">
        <v>386</v>
      </c>
      <c r="G247" s="11" t="s">
        <v>2907</v>
      </c>
      <c r="H247" s="11" t="s">
        <v>3164</v>
      </c>
      <c r="I247" s="11" t="s">
        <v>3163</v>
      </c>
      <c r="J247" s="11" t="s">
        <v>4431</v>
      </c>
      <c r="K247" s="11" t="s">
        <v>18</v>
      </c>
      <c r="L247" s="11" t="s">
        <v>15</v>
      </c>
      <c r="M247" s="11" t="s">
        <v>225</v>
      </c>
      <c r="N247" s="11" t="s">
        <v>4782</v>
      </c>
      <c r="O247" s="46">
        <v>41325.267523148148</v>
      </c>
      <c r="P247" s="45">
        <v>0</v>
      </c>
      <c r="Q247" s="44">
        <v>0.84425925925925926</v>
      </c>
      <c r="R247" s="44">
        <v>16.655648148148149</v>
      </c>
      <c r="S247" s="43" t="s">
        <v>1237</v>
      </c>
    </row>
    <row r="248" spans="1:19" ht="11.25" hidden="1" customHeight="1">
      <c r="A248" s="11" t="s">
        <v>2095</v>
      </c>
      <c r="B248" s="11" t="s">
        <v>2094</v>
      </c>
      <c r="C248" s="22" t="str">
        <f>IF(ISERROR(VLOOKUP(B248,'070213'!B:C,2,FALSE)),"new",VLOOKUP(B248,'070213'!B:C,2,FALSE))</f>
        <v>new</v>
      </c>
      <c r="D248" s="11" t="s">
        <v>1286</v>
      </c>
      <c r="E248" s="11" t="s">
        <v>1285</v>
      </c>
      <c r="F248" s="11" t="s">
        <v>1244</v>
      </c>
      <c r="G248" s="11" t="s">
        <v>861</v>
      </c>
      <c r="H248" s="11" t="s">
        <v>3137</v>
      </c>
      <c r="I248" s="11" t="s">
        <v>3137</v>
      </c>
      <c r="J248" s="11" t="s">
        <v>2093</v>
      </c>
      <c r="K248" s="11" t="s">
        <v>14</v>
      </c>
      <c r="L248" s="11" t="s">
        <v>15</v>
      </c>
      <c r="M248" s="11" t="s">
        <v>59</v>
      </c>
      <c r="N248" s="11" t="s">
        <v>336</v>
      </c>
      <c r="O248" s="46">
        <v>41199.418611111112</v>
      </c>
      <c r="P248" s="45">
        <v>1</v>
      </c>
      <c r="Q248" s="44">
        <v>126.6931712962963</v>
      </c>
      <c r="R248" s="44">
        <v>145.73061342592592</v>
      </c>
      <c r="S248" s="43" t="s">
        <v>1237</v>
      </c>
    </row>
    <row r="249" spans="1:19" ht="11.25" hidden="1" customHeight="1">
      <c r="A249" s="11" t="s">
        <v>2170</v>
      </c>
      <c r="B249" s="11" t="s">
        <v>2221</v>
      </c>
      <c r="C249" s="22" t="str">
        <f>IF(ISERROR(VLOOKUP(B249,'070213'!B:C,2,FALSE)),"new",VLOOKUP(B249,'070213'!B:C,2,FALSE))</f>
        <v>new</v>
      </c>
      <c r="D249" s="11" t="s">
        <v>1834</v>
      </c>
      <c r="E249" s="11" t="s">
        <v>2167</v>
      </c>
      <c r="F249" s="11" t="s">
        <v>1244</v>
      </c>
      <c r="G249" s="11" t="s">
        <v>874</v>
      </c>
      <c r="H249" s="11" t="s">
        <v>3179</v>
      </c>
      <c r="I249" s="11" t="s">
        <v>3179</v>
      </c>
      <c r="J249" s="11" t="s">
        <v>3735</v>
      </c>
      <c r="K249" s="11" t="s">
        <v>14</v>
      </c>
      <c r="L249" s="11" t="s">
        <v>15</v>
      </c>
      <c r="M249" s="11" t="s">
        <v>59</v>
      </c>
      <c r="N249" s="11" t="s">
        <v>2641</v>
      </c>
      <c r="O249" s="46">
        <v>41234.562696759262</v>
      </c>
      <c r="P249" s="45">
        <v>1</v>
      </c>
      <c r="Q249" s="44">
        <v>91.54908564814815</v>
      </c>
      <c r="R249" s="44">
        <v>134.67811342592591</v>
      </c>
      <c r="S249" s="43" t="s">
        <v>1237</v>
      </c>
    </row>
    <row r="250" spans="1:19" ht="11.25" hidden="1" customHeight="1">
      <c r="A250" s="11" t="s">
        <v>1835</v>
      </c>
      <c r="B250" s="11" t="s">
        <v>2433</v>
      </c>
      <c r="C250" s="22" t="str">
        <f>IF(ISERROR(VLOOKUP(B250,'070213'!B:C,2,FALSE)),"new",VLOOKUP(B250,'070213'!B:C,2,FALSE))</f>
        <v>new</v>
      </c>
      <c r="D250" s="11" t="s">
        <v>2432</v>
      </c>
      <c r="E250" s="11" t="s">
        <v>1833</v>
      </c>
      <c r="F250" s="11" t="s">
        <v>1244</v>
      </c>
      <c r="G250" s="11" t="s">
        <v>874</v>
      </c>
      <c r="H250" s="11" t="s">
        <v>3179</v>
      </c>
      <c r="I250" s="11" t="s">
        <v>3179</v>
      </c>
      <c r="J250" s="11" t="s">
        <v>3734</v>
      </c>
      <c r="K250" s="11" t="s">
        <v>14</v>
      </c>
      <c r="L250" s="11" t="s">
        <v>15</v>
      </c>
      <c r="M250" s="11" t="s">
        <v>59</v>
      </c>
      <c r="N250" s="11" t="s">
        <v>2641</v>
      </c>
      <c r="O250" s="46">
        <v>41242.330497685187</v>
      </c>
      <c r="P250" s="45">
        <v>1</v>
      </c>
      <c r="Q250" s="44">
        <v>83.781284722222225</v>
      </c>
      <c r="R250" s="44">
        <v>110.83349537037037</v>
      </c>
      <c r="S250" s="43" t="s">
        <v>1237</v>
      </c>
    </row>
    <row r="251" spans="1:19" ht="11.25" hidden="1" customHeight="1">
      <c r="A251" s="11" t="s">
        <v>2180</v>
      </c>
      <c r="B251" s="11" t="s">
        <v>2572</v>
      </c>
      <c r="C251" s="22" t="str">
        <f>IF(ISERROR(VLOOKUP(B251,'070213'!B:C,2,FALSE)),"new",VLOOKUP(B251,'070213'!B:C,2,FALSE))</f>
        <v>new</v>
      </c>
      <c r="D251" s="11" t="s">
        <v>2178</v>
      </c>
      <c r="E251" s="11" t="s">
        <v>2177</v>
      </c>
      <c r="F251" s="11" t="s">
        <v>1244</v>
      </c>
      <c r="G251" s="11" t="s">
        <v>3162</v>
      </c>
      <c r="H251" s="11" t="s">
        <v>3170</v>
      </c>
      <c r="I251" s="11" t="s">
        <v>3169</v>
      </c>
      <c r="J251" s="11" t="s">
        <v>2571</v>
      </c>
      <c r="K251" s="11" t="s">
        <v>14</v>
      </c>
      <c r="L251" s="11" t="s">
        <v>15</v>
      </c>
      <c r="M251" s="11" t="s">
        <v>1671</v>
      </c>
      <c r="N251" s="11" t="s">
        <v>51</v>
      </c>
      <c r="O251" s="46">
        <v>41320.396354166667</v>
      </c>
      <c r="P251" s="45">
        <v>0</v>
      </c>
      <c r="Q251" s="44">
        <v>5.7154282407407404</v>
      </c>
      <c r="R251" s="44">
        <v>93.933101851851845</v>
      </c>
      <c r="S251" s="43" t="s">
        <v>1237</v>
      </c>
    </row>
    <row r="252" spans="1:19" ht="11.25" hidden="1" customHeight="1">
      <c r="A252" s="11" t="s">
        <v>2180</v>
      </c>
      <c r="B252" s="11" t="s">
        <v>2674</v>
      </c>
      <c r="C252" s="22" t="str">
        <f>IF(ISERROR(VLOOKUP(B252,'070213'!B:C,2,FALSE)),"new",VLOOKUP(B252,'070213'!B:C,2,FALSE))</f>
        <v>pre-design approved</v>
      </c>
      <c r="D252" s="11" t="s">
        <v>2178</v>
      </c>
      <c r="E252" s="11" t="s">
        <v>2177</v>
      </c>
      <c r="F252" s="11" t="s">
        <v>1244</v>
      </c>
      <c r="G252" s="11" t="s">
        <v>861</v>
      </c>
      <c r="H252" s="11" t="s">
        <v>3137</v>
      </c>
      <c r="I252" s="11" t="s">
        <v>3137</v>
      </c>
      <c r="J252" s="11" t="s">
        <v>2673</v>
      </c>
      <c r="K252" s="11" t="s">
        <v>14</v>
      </c>
      <c r="L252" s="11" t="s">
        <v>15</v>
      </c>
      <c r="M252" s="11" t="s">
        <v>1671</v>
      </c>
      <c r="N252" s="11" t="s">
        <v>51</v>
      </c>
      <c r="O252" s="46">
        <v>41312.21979166667</v>
      </c>
      <c r="P252" s="45">
        <v>0</v>
      </c>
      <c r="Q252" s="44">
        <v>13.891990740740741</v>
      </c>
      <c r="R252" s="44">
        <v>84.862118055555541</v>
      </c>
      <c r="S252" s="43" t="s">
        <v>1237</v>
      </c>
    </row>
    <row r="253" spans="1:19" ht="11.25" hidden="1" customHeight="1">
      <c r="A253" s="11" t="s">
        <v>2095</v>
      </c>
      <c r="B253" s="11" t="s">
        <v>4815</v>
      </c>
      <c r="C253" s="22" t="str">
        <f>IF(ISERROR(VLOOKUP(B253,'070213'!B:C,2,FALSE)),"new",VLOOKUP(B253,'070213'!B:C,2,FALSE))</f>
        <v>new</v>
      </c>
      <c r="D253" s="11" t="s">
        <v>1286</v>
      </c>
      <c r="E253" s="11" t="s">
        <v>1285</v>
      </c>
      <c r="F253" s="11" t="s">
        <v>1244</v>
      </c>
      <c r="G253" s="11" t="s">
        <v>861</v>
      </c>
      <c r="H253" s="11" t="s">
        <v>3171</v>
      </c>
      <c r="I253" s="11" t="s">
        <v>3171</v>
      </c>
      <c r="J253" s="11" t="s">
        <v>4814</v>
      </c>
      <c r="K253" s="11" t="s">
        <v>14</v>
      </c>
      <c r="L253" s="11" t="s">
        <v>15</v>
      </c>
      <c r="M253" s="11" t="s">
        <v>216</v>
      </c>
      <c r="N253" s="11" t="s">
        <v>4600</v>
      </c>
      <c r="O253" s="46">
        <v>41317.173414351855</v>
      </c>
      <c r="P253" s="45">
        <v>0</v>
      </c>
      <c r="Q253" s="44">
        <v>8.9383680555555554</v>
      </c>
      <c r="R253" s="44">
        <v>13.676180555555556</v>
      </c>
      <c r="S253" s="43" t="s">
        <v>1237</v>
      </c>
    </row>
    <row r="254" spans="1:19" ht="11.25" hidden="1" customHeight="1">
      <c r="A254" s="11" t="s">
        <v>3732</v>
      </c>
      <c r="B254" s="11" t="s">
        <v>4813</v>
      </c>
      <c r="C254" s="22" t="str">
        <f>IF(ISERROR(VLOOKUP(B254,'070213'!B:C,2,FALSE)),"new",VLOOKUP(B254,'070213'!B:C,2,FALSE))</f>
        <v>new</v>
      </c>
      <c r="D254" s="11" t="s">
        <v>4812</v>
      </c>
      <c r="E254" s="11" t="s">
        <v>3729</v>
      </c>
      <c r="F254" s="11" t="s">
        <v>1244</v>
      </c>
      <c r="G254" s="11" t="s">
        <v>861</v>
      </c>
      <c r="H254" s="11" t="s">
        <v>3171</v>
      </c>
      <c r="I254" s="11" t="s">
        <v>3171</v>
      </c>
      <c r="J254" s="11" t="s">
        <v>4811</v>
      </c>
      <c r="K254" s="11" t="s">
        <v>14</v>
      </c>
      <c r="L254" s="11" t="s">
        <v>15</v>
      </c>
      <c r="M254" s="11" t="s">
        <v>216</v>
      </c>
      <c r="N254" s="11" t="s">
        <v>4600</v>
      </c>
      <c r="O254" s="46">
        <v>41317.195625</v>
      </c>
      <c r="P254" s="45">
        <v>0</v>
      </c>
      <c r="Q254" s="44">
        <v>8.9161574074074075</v>
      </c>
      <c r="R254" s="44">
        <v>12.838125</v>
      </c>
      <c r="S254" s="43" t="s">
        <v>1237</v>
      </c>
    </row>
    <row r="255" spans="1:19" ht="11.25" hidden="1" customHeight="1">
      <c r="A255" s="11" t="s">
        <v>2147</v>
      </c>
      <c r="B255" s="11" t="s">
        <v>2799</v>
      </c>
      <c r="C255" s="22" t="str">
        <f>IF(ISERROR(VLOOKUP(B255,'070213'!B:C,2,FALSE)),"new",VLOOKUP(B255,'070213'!B:C,2,FALSE))</f>
        <v>new</v>
      </c>
      <c r="D255" s="11" t="s">
        <v>1282</v>
      </c>
      <c r="E255" s="11" t="s">
        <v>472</v>
      </c>
      <c r="F255" s="11" t="s">
        <v>2976</v>
      </c>
      <c r="G255" s="11" t="s">
        <v>2975</v>
      </c>
      <c r="H255" s="11" t="s">
        <v>3178</v>
      </c>
      <c r="I255" s="11" t="s">
        <v>3178</v>
      </c>
      <c r="J255" s="11" t="s">
        <v>2845</v>
      </c>
      <c r="K255" s="11" t="s">
        <v>14</v>
      </c>
      <c r="L255" s="11" t="s">
        <v>15</v>
      </c>
      <c r="M255" s="11" t="s">
        <v>15</v>
      </c>
      <c r="N255" s="11"/>
      <c r="P255" s="45">
        <v>0</v>
      </c>
      <c r="R255" s="44">
        <v>78.593680555555551</v>
      </c>
      <c r="S255" s="43" t="s">
        <v>1237</v>
      </c>
    </row>
    <row r="256" spans="1:19" ht="11.25" hidden="1" customHeight="1">
      <c r="A256" s="11" t="s">
        <v>2447</v>
      </c>
      <c r="B256" s="11" t="s">
        <v>2446</v>
      </c>
      <c r="C256" s="22" t="str">
        <f>IF(ISERROR(VLOOKUP(B256,'070213'!B:C,2,FALSE)),"new",VLOOKUP(B256,'070213'!B:C,2,FALSE))</f>
        <v>new</v>
      </c>
      <c r="D256" s="11" t="s">
        <v>1277</v>
      </c>
      <c r="E256" s="11" t="s">
        <v>1276</v>
      </c>
      <c r="F256" s="11" t="s">
        <v>2915</v>
      </c>
      <c r="G256" s="11" t="s">
        <v>1237</v>
      </c>
      <c r="H256" s="11" t="s">
        <v>3156</v>
      </c>
      <c r="I256" s="11" t="s">
        <v>3155</v>
      </c>
      <c r="J256" s="11" t="s">
        <v>212</v>
      </c>
      <c r="K256" s="11" t="s">
        <v>25</v>
      </c>
      <c r="L256" s="11" t="s">
        <v>15</v>
      </c>
      <c r="M256" s="11" t="s">
        <v>20</v>
      </c>
      <c r="N256" s="11" t="s">
        <v>75</v>
      </c>
      <c r="O256" s="46">
        <v>41218.950497685182</v>
      </c>
      <c r="P256" s="45">
        <v>1</v>
      </c>
      <c r="Q256" s="44">
        <v>107.16128472222222</v>
      </c>
      <c r="R256" s="44">
        <v>107.16128472222222</v>
      </c>
      <c r="S256" s="43" t="s">
        <v>1237</v>
      </c>
    </row>
    <row r="257" spans="1:19" ht="11.25" hidden="1" customHeight="1">
      <c r="A257" s="11" t="s">
        <v>2024</v>
      </c>
      <c r="B257" s="11" t="s">
        <v>4314</v>
      </c>
      <c r="C257" s="22" t="str">
        <f>IF(ISERROR(VLOOKUP(B257,'070213'!B:C,2,FALSE)),"new",VLOOKUP(B257,'070213'!B:C,2,FALSE))</f>
        <v>new</v>
      </c>
      <c r="D257" s="11" t="s">
        <v>3213</v>
      </c>
      <c r="E257" s="11" t="s">
        <v>2023</v>
      </c>
      <c r="F257" s="11" t="s">
        <v>2915</v>
      </c>
      <c r="G257" s="11" t="s">
        <v>1237</v>
      </c>
      <c r="H257" s="11" t="s">
        <v>3156</v>
      </c>
      <c r="I257" s="11" t="s">
        <v>3155</v>
      </c>
      <c r="J257" s="11" t="s">
        <v>1336</v>
      </c>
      <c r="K257" s="11" t="s">
        <v>88</v>
      </c>
      <c r="L257" s="11" t="s">
        <v>15</v>
      </c>
      <c r="M257" s="11" t="s">
        <v>216</v>
      </c>
      <c r="N257" s="11" t="s">
        <v>3438</v>
      </c>
      <c r="O257" s="46">
        <v>41305.132210648146</v>
      </c>
      <c r="P257" s="45">
        <v>0</v>
      </c>
      <c r="Q257" s="44">
        <v>20.979571759259258</v>
      </c>
      <c r="R257" s="44">
        <v>21.014675925925925</v>
      </c>
      <c r="S257" s="43" t="s">
        <v>1237</v>
      </c>
    </row>
    <row r="258" spans="1:19" ht="11.25" hidden="1" customHeight="1">
      <c r="A258" s="11" t="s">
        <v>1377</v>
      </c>
      <c r="B258" s="11" t="s">
        <v>2318</v>
      </c>
      <c r="C258" s="22" t="str">
        <f>IF(ISERROR(VLOOKUP(B258,'070213'!B:C,2,FALSE)),"new",VLOOKUP(B258,'070213'!B:C,2,FALSE))</f>
        <v>new</v>
      </c>
      <c r="D258" s="11" t="s">
        <v>648</v>
      </c>
      <c r="E258" s="11" t="s">
        <v>499</v>
      </c>
      <c r="F258" s="11" t="s">
        <v>398</v>
      </c>
      <c r="G258" s="11" t="s">
        <v>574</v>
      </c>
      <c r="H258" s="11" t="s">
        <v>574</v>
      </c>
      <c r="I258" s="11" t="s">
        <v>573</v>
      </c>
      <c r="J258" s="11" t="s">
        <v>1832</v>
      </c>
      <c r="K258" s="11" t="s">
        <v>18</v>
      </c>
      <c r="L258" s="11" t="s">
        <v>15</v>
      </c>
      <c r="M258" s="11" t="s">
        <v>225</v>
      </c>
      <c r="N258" s="11" t="s">
        <v>2289</v>
      </c>
      <c r="O258" s="46">
        <v>41212.449641203704</v>
      </c>
      <c r="P258" s="45">
        <v>0</v>
      </c>
      <c r="Q258" s="44">
        <v>113.6621412037037</v>
      </c>
      <c r="R258" s="44">
        <v>124.71248842592593</v>
      </c>
      <c r="S258" s="43" t="s">
        <v>1237</v>
      </c>
    </row>
    <row r="259" spans="1:19" ht="11.25" hidden="1" customHeight="1">
      <c r="A259" s="11" t="s">
        <v>1579</v>
      </c>
      <c r="B259" s="11" t="s">
        <v>3726</v>
      </c>
      <c r="C259" s="22" t="str">
        <f>IF(ISERROR(VLOOKUP(B259,'070213'!B:C,2,FALSE)),"new",VLOOKUP(B259,'070213'!B:C,2,FALSE))</f>
        <v>new</v>
      </c>
      <c r="D259" s="11" t="s">
        <v>1578</v>
      </c>
      <c r="E259" s="11" t="s">
        <v>1577</v>
      </c>
      <c r="F259" s="11" t="s">
        <v>386</v>
      </c>
      <c r="G259" s="11" t="s">
        <v>2932</v>
      </c>
      <c r="H259" s="11" t="s">
        <v>3024</v>
      </c>
      <c r="I259" s="11" t="s">
        <v>3404</v>
      </c>
      <c r="J259" s="11" t="s">
        <v>3725</v>
      </c>
      <c r="K259" s="11" t="s">
        <v>14</v>
      </c>
      <c r="L259" s="11" t="s">
        <v>15</v>
      </c>
      <c r="M259" s="11" t="s">
        <v>40</v>
      </c>
      <c r="N259" s="11" t="s">
        <v>5732</v>
      </c>
      <c r="O259" s="46">
        <v>41323.713321759256</v>
      </c>
      <c r="P259" s="45">
        <v>5</v>
      </c>
      <c r="Q259" s="44">
        <v>2.3984606481481481</v>
      </c>
      <c r="R259" s="44">
        <v>41.094525462962963</v>
      </c>
      <c r="S259" s="43" t="s">
        <v>1237</v>
      </c>
    </row>
    <row r="260" spans="1:19" ht="11.25" hidden="1" customHeight="1">
      <c r="A260" s="11" t="s">
        <v>1693</v>
      </c>
      <c r="B260" s="11" t="s">
        <v>1692</v>
      </c>
      <c r="C260" s="22" t="str">
        <f>IF(ISERROR(VLOOKUP(B260,'070213'!B:C,2,FALSE)),"new",VLOOKUP(B260,'070213'!B:C,2,FALSE))</f>
        <v>new</v>
      </c>
      <c r="D260" s="11" t="s">
        <v>853</v>
      </c>
      <c r="E260" s="11" t="s">
        <v>428</v>
      </c>
      <c r="F260" s="11" t="s">
        <v>1244</v>
      </c>
      <c r="G260" s="11" t="s">
        <v>3162</v>
      </c>
      <c r="H260" s="11" t="s">
        <v>3161</v>
      </c>
      <c r="I260" s="11" t="s">
        <v>3177</v>
      </c>
      <c r="J260" s="11" t="s">
        <v>1689</v>
      </c>
      <c r="K260" s="11" t="s">
        <v>18</v>
      </c>
      <c r="L260" s="11" t="s">
        <v>15</v>
      </c>
      <c r="M260" s="11" t="s">
        <v>1441</v>
      </c>
      <c r="N260" s="11" t="s">
        <v>1670</v>
      </c>
      <c r="O260" s="46">
        <v>41124.616076388891</v>
      </c>
      <c r="P260" s="45">
        <v>0</v>
      </c>
      <c r="Q260" s="44">
        <v>201.49570601851849</v>
      </c>
      <c r="R260" s="44">
        <v>201.5696412037037</v>
      </c>
      <c r="S260" s="43" t="s">
        <v>1237</v>
      </c>
    </row>
    <row r="261" spans="1:19" ht="11.25" hidden="1" customHeight="1">
      <c r="A261" s="11" t="s">
        <v>2092</v>
      </c>
      <c r="B261" s="11" t="s">
        <v>2091</v>
      </c>
      <c r="C261" s="22" t="str">
        <f>IF(ISERROR(VLOOKUP(B261,'070213'!B:C,2,FALSE)),"new",VLOOKUP(B261,'070213'!B:C,2,FALSE))</f>
        <v>new</v>
      </c>
      <c r="D261" s="11" t="s">
        <v>1273</v>
      </c>
      <c r="E261" s="11" t="s">
        <v>1272</v>
      </c>
      <c r="F261" s="11" t="s">
        <v>1244</v>
      </c>
      <c r="G261" s="11" t="s">
        <v>861</v>
      </c>
      <c r="H261" s="11" t="s">
        <v>3137</v>
      </c>
      <c r="I261" s="11" t="s">
        <v>3137</v>
      </c>
      <c r="J261" s="11" t="s">
        <v>2090</v>
      </c>
      <c r="K261" s="11" t="s">
        <v>14</v>
      </c>
      <c r="L261" s="11" t="s">
        <v>15</v>
      </c>
      <c r="M261" s="11" t="s">
        <v>1669</v>
      </c>
      <c r="N261" s="11" t="s">
        <v>3883</v>
      </c>
      <c r="O261" s="46">
        <v>41306.411203703705</v>
      </c>
      <c r="P261" s="45">
        <v>0</v>
      </c>
      <c r="Q261" s="44">
        <v>19.700578703703705</v>
      </c>
      <c r="R261" s="44">
        <v>145.80989583333334</v>
      </c>
      <c r="S261" s="43" t="s">
        <v>1237</v>
      </c>
    </row>
    <row r="262" spans="1:19" ht="11.25" customHeight="1">
      <c r="A262" s="11" t="s">
        <v>1420</v>
      </c>
      <c r="B262" s="11" t="s">
        <v>4808</v>
      </c>
      <c r="C262" s="3" t="s">
        <v>3746</v>
      </c>
      <c r="D262" s="11" t="s">
        <v>1298</v>
      </c>
      <c r="E262" s="11" t="s">
        <v>1297</v>
      </c>
      <c r="F262" s="11" t="s">
        <v>398</v>
      </c>
      <c r="G262" s="11" t="s">
        <v>603</v>
      </c>
      <c r="H262" s="11" t="s">
        <v>2986</v>
      </c>
      <c r="I262" s="11" t="s">
        <v>4792</v>
      </c>
      <c r="J262" s="11" t="s">
        <v>4807</v>
      </c>
      <c r="K262" s="11" t="s">
        <v>25</v>
      </c>
      <c r="L262" s="11" t="s">
        <v>15</v>
      </c>
      <c r="M262" s="11" t="s">
        <v>226</v>
      </c>
      <c r="N262" s="11" t="s">
        <v>4362</v>
      </c>
      <c r="O262" s="46">
        <v>41319.398611111108</v>
      </c>
      <c r="P262" s="45">
        <v>0</v>
      </c>
      <c r="Q262" s="44">
        <v>6.7131712962962959</v>
      </c>
      <c r="R262" s="44">
        <v>6.9119560185185183</v>
      </c>
      <c r="S262" s="43" t="s">
        <v>1237</v>
      </c>
    </row>
    <row r="263" spans="1:19" ht="11.25" customHeight="1">
      <c r="A263" s="11" t="s">
        <v>1420</v>
      </c>
      <c r="B263" s="11" t="s">
        <v>4806</v>
      </c>
      <c r="C263" s="3" t="s">
        <v>3746</v>
      </c>
      <c r="D263" s="11" t="s">
        <v>1298</v>
      </c>
      <c r="E263" s="11" t="s">
        <v>1297</v>
      </c>
      <c r="F263" s="11" t="s">
        <v>398</v>
      </c>
      <c r="G263" s="11" t="s">
        <v>603</v>
      </c>
      <c r="H263" s="11" t="s">
        <v>2994</v>
      </c>
      <c r="I263" s="11" t="s">
        <v>3139</v>
      </c>
      <c r="J263" s="11" t="s">
        <v>4805</v>
      </c>
      <c r="K263" s="11" t="s">
        <v>19</v>
      </c>
      <c r="L263" s="11" t="s">
        <v>15</v>
      </c>
      <c r="M263" s="11" t="s">
        <v>226</v>
      </c>
      <c r="N263" s="11" t="s">
        <v>4362</v>
      </c>
      <c r="O263" s="46">
        <v>41324.292870370373</v>
      </c>
      <c r="P263" s="45">
        <v>0</v>
      </c>
      <c r="Q263" s="44">
        <v>1.8189120370370369</v>
      </c>
      <c r="R263" s="44">
        <v>2.7966203703703703</v>
      </c>
      <c r="S263" s="43" t="s">
        <v>1237</v>
      </c>
    </row>
    <row r="264" spans="1:19" ht="11.25" hidden="1" customHeight="1">
      <c r="A264" s="11" t="s">
        <v>375</v>
      </c>
      <c r="B264" s="11" t="s">
        <v>3176</v>
      </c>
      <c r="C264" s="22" t="str">
        <f>IF(ISERROR(VLOOKUP(B264,'070213'!B:C,2,FALSE)),"new",VLOOKUP(B264,'070213'!B:C,2,FALSE))</f>
        <v>pre-design approved</v>
      </c>
      <c r="D264" s="11" t="s">
        <v>1263</v>
      </c>
      <c r="E264" s="11" t="s">
        <v>1262</v>
      </c>
      <c r="F264" s="11" t="s">
        <v>386</v>
      </c>
      <c r="G264" s="11" t="s">
        <v>2907</v>
      </c>
      <c r="H264" s="11" t="s">
        <v>3164</v>
      </c>
      <c r="I264" s="11" t="s">
        <v>3163</v>
      </c>
      <c r="J264" s="11" t="s">
        <v>248</v>
      </c>
      <c r="K264" s="11" t="s">
        <v>14</v>
      </c>
      <c r="L264" s="11" t="s">
        <v>15</v>
      </c>
      <c r="M264" s="11" t="s">
        <v>40</v>
      </c>
      <c r="N264" s="11" t="s">
        <v>4046</v>
      </c>
      <c r="O264" s="46">
        <v>41290.269201388888</v>
      </c>
      <c r="P264" s="45">
        <v>5</v>
      </c>
      <c r="Q264" s="44">
        <v>35.842581018518516</v>
      </c>
      <c r="R264" s="44">
        <v>70.769004629629634</v>
      </c>
      <c r="S264" s="43" t="s">
        <v>1237</v>
      </c>
    </row>
    <row r="265" spans="1:19" ht="11.25" hidden="1" customHeight="1">
      <c r="A265" s="11" t="s">
        <v>1691</v>
      </c>
      <c r="B265" s="11" t="s">
        <v>1690</v>
      </c>
      <c r="C265" s="22" t="str">
        <f>IF(ISERROR(VLOOKUP(B265,'070213'!B:C,2,FALSE)),"new",VLOOKUP(B265,'070213'!B:C,2,FALSE))</f>
        <v>new</v>
      </c>
      <c r="D265" s="11" t="s">
        <v>853</v>
      </c>
      <c r="E265" s="11" t="s">
        <v>428</v>
      </c>
      <c r="F265" s="11" t="s">
        <v>398</v>
      </c>
      <c r="G265" s="11" t="s">
        <v>603</v>
      </c>
      <c r="H265" s="11" t="s">
        <v>2994</v>
      </c>
      <c r="I265" s="11" t="s">
        <v>3139</v>
      </c>
      <c r="J265" s="11" t="s">
        <v>1689</v>
      </c>
      <c r="K265" s="11" t="s">
        <v>18</v>
      </c>
      <c r="L265" s="11" t="s">
        <v>15</v>
      </c>
      <c r="M265" s="11" t="s">
        <v>225</v>
      </c>
      <c r="N265" s="11" t="s">
        <v>4282</v>
      </c>
      <c r="O265" s="46">
        <v>41309.282731481479</v>
      </c>
      <c r="P265" s="45">
        <v>0</v>
      </c>
      <c r="Q265" s="44">
        <v>16.829050925925927</v>
      </c>
      <c r="R265" s="44">
        <v>201.49045138888886</v>
      </c>
      <c r="S265" s="43" t="s">
        <v>1237</v>
      </c>
    </row>
    <row r="266" spans="1:19" ht="11.25" hidden="1" customHeight="1">
      <c r="A266" s="11" t="s">
        <v>3431</v>
      </c>
      <c r="B266" s="11" t="s">
        <v>3460</v>
      </c>
      <c r="C266" s="22" t="str">
        <f>IF(ISERROR(VLOOKUP(B266,'070213'!B:C,2,FALSE)),"new",VLOOKUP(B266,'070213'!B:C,2,FALSE))</f>
        <v>approved - not reserved in SS</v>
      </c>
      <c r="D266" s="11" t="s">
        <v>1928</v>
      </c>
      <c r="E266" s="11" t="s">
        <v>1929</v>
      </c>
      <c r="F266" s="11" t="s">
        <v>2915</v>
      </c>
      <c r="G266" s="11" t="s">
        <v>1237</v>
      </c>
      <c r="H266" s="11" t="s">
        <v>3174</v>
      </c>
      <c r="I266" s="11" t="s">
        <v>3173</v>
      </c>
      <c r="J266" s="11" t="s">
        <v>3459</v>
      </c>
      <c r="K266" s="11" t="s">
        <v>25</v>
      </c>
      <c r="L266" s="11" t="s">
        <v>15</v>
      </c>
      <c r="M266" s="11" t="s">
        <v>40</v>
      </c>
      <c r="N266" s="11" t="s">
        <v>3585</v>
      </c>
      <c r="O266" s="46">
        <v>41299.407361111109</v>
      </c>
      <c r="P266" s="45">
        <v>4</v>
      </c>
      <c r="Q266" s="44">
        <v>26.704421296296296</v>
      </c>
      <c r="R266" s="44">
        <v>57.171099537037037</v>
      </c>
      <c r="S266" s="43" t="s">
        <v>1237</v>
      </c>
    </row>
    <row r="267" spans="1:19" ht="11.25" hidden="1" customHeight="1">
      <c r="A267" s="11" t="s">
        <v>3431</v>
      </c>
      <c r="B267" s="11" t="s">
        <v>5731</v>
      </c>
      <c r="C267" s="22" t="str">
        <f>IF(ISERROR(VLOOKUP(B267,'070213'!B:C,2,FALSE)),"new",VLOOKUP(B267,'070213'!B:C,2,FALSE))</f>
        <v>new</v>
      </c>
      <c r="D267" s="11" t="s">
        <v>5730</v>
      </c>
      <c r="E267" s="11" t="s">
        <v>1929</v>
      </c>
      <c r="F267" s="11" t="s">
        <v>398</v>
      </c>
      <c r="G267" s="11" t="s">
        <v>603</v>
      </c>
      <c r="H267" s="11" t="s">
        <v>2994</v>
      </c>
      <c r="I267" s="11" t="s">
        <v>4763</v>
      </c>
      <c r="J267" s="11" t="s">
        <v>5729</v>
      </c>
      <c r="K267" s="11" t="s">
        <v>25</v>
      </c>
      <c r="L267" s="11" t="s">
        <v>15</v>
      </c>
      <c r="M267" s="11" t="s">
        <v>20</v>
      </c>
      <c r="N267" s="11" t="s">
        <v>4424</v>
      </c>
      <c r="O267" s="46">
        <v>41325.901539351849</v>
      </c>
      <c r="P267" s="45">
        <v>1</v>
      </c>
      <c r="Q267" s="44">
        <v>0.21024305555555556</v>
      </c>
      <c r="R267" s="44">
        <v>0.21024305555555556</v>
      </c>
      <c r="S267" s="43" t="s">
        <v>1237</v>
      </c>
    </row>
    <row r="268" spans="1:19" ht="11.25" hidden="1" customHeight="1">
      <c r="A268" s="11" t="s">
        <v>1377</v>
      </c>
      <c r="B268" s="11" t="s">
        <v>1510</v>
      </c>
      <c r="C268" s="22" t="str">
        <f>IF(ISERROR(VLOOKUP(B268,'070213'!B:C,2,FALSE)),"new",VLOOKUP(B268,'070213'!B:C,2,FALSE))</f>
        <v>new</v>
      </c>
      <c r="D268" s="11" t="s">
        <v>1509</v>
      </c>
      <c r="E268" s="11" t="s">
        <v>1508</v>
      </c>
      <c r="F268" s="11" t="s">
        <v>398</v>
      </c>
      <c r="G268" s="11" t="s">
        <v>603</v>
      </c>
      <c r="H268" s="11" t="s">
        <v>2994</v>
      </c>
      <c r="I268" s="11" t="s">
        <v>3139</v>
      </c>
      <c r="J268" s="11" t="s">
        <v>1507</v>
      </c>
      <c r="K268" s="11" t="s">
        <v>25</v>
      </c>
      <c r="L268" s="11" t="s">
        <v>209</v>
      </c>
      <c r="M268" s="11" t="s">
        <v>209</v>
      </c>
      <c r="N268" s="11"/>
      <c r="P268" s="45">
        <v>0</v>
      </c>
      <c r="R268" s="44">
        <v>229.72671296296295</v>
      </c>
      <c r="S268" s="43" t="s">
        <v>1237</v>
      </c>
    </row>
    <row r="269" spans="1:19" ht="11.25" hidden="1" customHeight="1">
      <c r="A269" s="11" t="s">
        <v>2145</v>
      </c>
      <c r="B269" s="11" t="s">
        <v>2144</v>
      </c>
      <c r="C269" s="22" t="str">
        <f>IF(ISERROR(VLOOKUP(B269,'070213'!B:C,2,FALSE)),"new",VLOOKUP(B269,'070213'!B:C,2,FALSE))</f>
        <v>new</v>
      </c>
      <c r="D269" s="11" t="s">
        <v>2143</v>
      </c>
      <c r="E269" s="11" t="s">
        <v>2142</v>
      </c>
      <c r="F269" s="11" t="s">
        <v>2915</v>
      </c>
      <c r="G269" s="11" t="s">
        <v>1237</v>
      </c>
      <c r="H269" s="11" t="s">
        <v>3174</v>
      </c>
      <c r="I269" s="11" t="s">
        <v>3173</v>
      </c>
      <c r="J269" s="11" t="s">
        <v>2133</v>
      </c>
      <c r="K269" s="11" t="s">
        <v>14</v>
      </c>
      <c r="L269" s="11" t="s">
        <v>15</v>
      </c>
      <c r="M269" s="11" t="s">
        <v>40</v>
      </c>
      <c r="N269" s="11" t="s">
        <v>2518</v>
      </c>
      <c r="O269" s="46">
        <v>41213.353993055556</v>
      </c>
      <c r="P269" s="45">
        <v>5</v>
      </c>
      <c r="Q269" s="44">
        <v>112.75778935185186</v>
      </c>
      <c r="R269" s="44">
        <v>139.91328703703704</v>
      </c>
      <c r="S269" s="43" t="s">
        <v>1237</v>
      </c>
    </row>
    <row r="270" spans="1:19" ht="11.25" hidden="1" customHeight="1">
      <c r="A270" s="11" t="s">
        <v>3450</v>
      </c>
      <c r="B270" s="11" t="s">
        <v>4804</v>
      </c>
      <c r="C270" s="22" t="str">
        <f>IF(ISERROR(VLOOKUP(B270,'070213'!B:C,2,FALSE)),"new",VLOOKUP(B270,'070213'!B:C,2,FALSE))</f>
        <v>new</v>
      </c>
      <c r="D270" s="11" t="s">
        <v>1259</v>
      </c>
      <c r="E270" s="11" t="s">
        <v>1258</v>
      </c>
      <c r="F270" s="11" t="s">
        <v>2915</v>
      </c>
      <c r="G270" s="11" t="s">
        <v>1237</v>
      </c>
      <c r="H270" s="11" t="s">
        <v>3156</v>
      </c>
      <c r="I270" s="11" t="s">
        <v>4803</v>
      </c>
      <c r="J270" s="11" t="s">
        <v>212</v>
      </c>
      <c r="K270" s="11" t="s">
        <v>25</v>
      </c>
      <c r="L270" s="11" t="s">
        <v>15</v>
      </c>
      <c r="M270" s="11" t="s">
        <v>40</v>
      </c>
      <c r="N270" s="11" t="s">
        <v>4045</v>
      </c>
      <c r="O270" s="46">
        <v>41323.47859953704</v>
      </c>
      <c r="P270" s="45">
        <v>4</v>
      </c>
      <c r="Q270" s="44">
        <v>2.6331828703703701</v>
      </c>
      <c r="R270" s="44">
        <v>7.9949074074074078</v>
      </c>
      <c r="S270" s="43" t="s">
        <v>1237</v>
      </c>
    </row>
    <row r="271" spans="1:19" ht="11.25" hidden="1" customHeight="1">
      <c r="A271" s="11" t="s">
        <v>2147</v>
      </c>
      <c r="B271" s="11" t="s">
        <v>5728</v>
      </c>
      <c r="C271" s="22" t="str">
        <f>IF(ISERROR(VLOOKUP(B271,'070213'!B:C,2,FALSE)),"new",VLOOKUP(B271,'070213'!B:C,2,FALSE))</f>
        <v>new</v>
      </c>
      <c r="D271" s="11" t="s">
        <v>1282</v>
      </c>
      <c r="E271" s="11" t="s">
        <v>472</v>
      </c>
      <c r="F271" s="11" t="s">
        <v>1244</v>
      </c>
      <c r="G271" s="11" t="s">
        <v>2912</v>
      </c>
      <c r="H271" s="11" t="s">
        <v>2965</v>
      </c>
      <c r="I271" s="11" t="s">
        <v>5653</v>
      </c>
      <c r="J271" s="11" t="s">
        <v>5727</v>
      </c>
      <c r="K271" s="11" t="s">
        <v>14</v>
      </c>
      <c r="L271" s="11" t="s">
        <v>15</v>
      </c>
      <c r="M271" s="11" t="s">
        <v>15</v>
      </c>
      <c r="N271" s="11"/>
      <c r="P271" s="45">
        <v>0</v>
      </c>
      <c r="R271" s="44">
        <v>7.4004976851851847</v>
      </c>
      <c r="S271" s="43" t="s">
        <v>1237</v>
      </c>
    </row>
    <row r="272" spans="1:19" ht="11.25" hidden="1" customHeight="1">
      <c r="A272" s="11" t="s">
        <v>369</v>
      </c>
      <c r="B272" s="11" t="s">
        <v>2672</v>
      </c>
      <c r="C272" s="22" t="str">
        <f>IF(ISERROR(VLOOKUP(B272,'070213'!B:C,2,FALSE)),"new",VLOOKUP(B272,'070213'!B:C,2,FALSE))</f>
        <v>pre-design approved - not reserved in SS</v>
      </c>
      <c r="D272" s="11" t="s">
        <v>531</v>
      </c>
      <c r="E272" s="11" t="s">
        <v>530</v>
      </c>
      <c r="F272" s="11" t="s">
        <v>1244</v>
      </c>
      <c r="G272" s="11" t="s">
        <v>2912</v>
      </c>
      <c r="H272" s="11" t="s">
        <v>2966</v>
      </c>
      <c r="I272" s="11" t="s">
        <v>529</v>
      </c>
      <c r="J272" s="11" t="s">
        <v>2671</v>
      </c>
      <c r="K272" s="11" t="s">
        <v>14</v>
      </c>
      <c r="L272" s="11" t="s">
        <v>15</v>
      </c>
      <c r="M272" s="11" t="s">
        <v>1671</v>
      </c>
      <c r="N272" s="11" t="s">
        <v>51</v>
      </c>
      <c r="O272" s="46">
        <v>41325.45071759259</v>
      </c>
      <c r="P272" s="45">
        <v>0</v>
      </c>
      <c r="Q272" s="44">
        <v>0.66106481481481483</v>
      </c>
      <c r="R272" s="44">
        <v>85.623333333333335</v>
      </c>
      <c r="S272" s="43" t="s">
        <v>1237</v>
      </c>
    </row>
    <row r="273" spans="1:19" ht="11.25" hidden="1" customHeight="1">
      <c r="A273" s="11" t="s">
        <v>3712</v>
      </c>
      <c r="B273" s="11" t="s">
        <v>3713</v>
      </c>
      <c r="C273" s="22" t="str">
        <f>IF(ISERROR(VLOOKUP(B273,'070213'!B:C,2,FALSE)),"new",VLOOKUP(B273,'070213'!B:C,2,FALSE))</f>
        <v>pre-design approved - not reserved in SS</v>
      </c>
      <c r="D273" s="11" t="s">
        <v>3712</v>
      </c>
      <c r="E273" s="11" t="s">
        <v>3711</v>
      </c>
      <c r="F273" s="11" t="s">
        <v>1244</v>
      </c>
      <c r="G273" s="11" t="s">
        <v>861</v>
      </c>
      <c r="H273" s="11" t="s">
        <v>3041</v>
      </c>
      <c r="I273" s="11" t="s">
        <v>3041</v>
      </c>
      <c r="J273" s="11" t="s">
        <v>3710</v>
      </c>
      <c r="K273" s="11" t="s">
        <v>25</v>
      </c>
      <c r="L273" s="11" t="s">
        <v>15</v>
      </c>
      <c r="M273" s="11" t="s">
        <v>1671</v>
      </c>
      <c r="N273" s="11" t="s">
        <v>51</v>
      </c>
      <c r="O273" s="46">
        <v>41309.21675925926</v>
      </c>
      <c r="P273" s="45">
        <v>0</v>
      </c>
      <c r="Q273" s="44">
        <v>16.895023148148148</v>
      </c>
      <c r="R273" s="44">
        <v>40.737604166666664</v>
      </c>
      <c r="S273" s="43" t="s">
        <v>1237</v>
      </c>
    </row>
    <row r="274" spans="1:19" ht="11.25" hidden="1" customHeight="1">
      <c r="A274" s="11" t="s">
        <v>4043</v>
      </c>
      <c r="B274" s="11" t="s">
        <v>4044</v>
      </c>
      <c r="C274" s="22" t="str">
        <f>IF(ISERROR(VLOOKUP(B274,'070213'!B:C,2,FALSE)),"new",VLOOKUP(B274,'070213'!B:C,2,FALSE))</f>
        <v>pre-design approved - not reserved in SS</v>
      </c>
      <c r="D274" s="11" t="s">
        <v>4043</v>
      </c>
      <c r="E274" s="11" t="s">
        <v>4042</v>
      </c>
      <c r="F274" s="11" t="s">
        <v>1244</v>
      </c>
      <c r="G274" s="11" t="s">
        <v>861</v>
      </c>
      <c r="H274" s="11" t="s">
        <v>3137</v>
      </c>
      <c r="I274" s="11" t="s">
        <v>3137</v>
      </c>
      <c r="J274" s="11" t="s">
        <v>4041</v>
      </c>
      <c r="K274" s="11" t="s">
        <v>14</v>
      </c>
      <c r="L274" s="11" t="s">
        <v>15</v>
      </c>
      <c r="M274" s="11" t="s">
        <v>1671</v>
      </c>
      <c r="N274" s="11" t="s">
        <v>51</v>
      </c>
      <c r="O274" s="46">
        <v>41323.371469907404</v>
      </c>
      <c r="P274" s="45">
        <v>0</v>
      </c>
      <c r="Q274" s="44">
        <v>2.7403124999999999</v>
      </c>
      <c r="R274" s="44">
        <v>40.575983796296299</v>
      </c>
      <c r="S274" s="43" t="s">
        <v>1237</v>
      </c>
    </row>
    <row r="275" spans="1:19" ht="11.25" hidden="1" customHeight="1">
      <c r="A275" s="11" t="s">
        <v>3709</v>
      </c>
      <c r="B275" s="11" t="s">
        <v>3708</v>
      </c>
      <c r="C275" s="22" t="str">
        <f>IF(ISERROR(VLOOKUP(B275,'070213'!B:C,2,FALSE)),"new",VLOOKUP(B275,'070213'!B:C,2,FALSE))</f>
        <v>new</v>
      </c>
      <c r="D275" s="11" t="s">
        <v>3707</v>
      </c>
      <c r="E275" s="11" t="s">
        <v>3706</v>
      </c>
      <c r="F275" s="11" t="s">
        <v>1244</v>
      </c>
      <c r="G275" s="11" t="s">
        <v>3162</v>
      </c>
      <c r="H275" s="11" t="s">
        <v>3170</v>
      </c>
      <c r="I275" s="11" t="s">
        <v>3169</v>
      </c>
      <c r="J275" s="11" t="s">
        <v>3705</v>
      </c>
      <c r="K275" s="11" t="s">
        <v>14</v>
      </c>
      <c r="L275" s="11" t="s">
        <v>15</v>
      </c>
      <c r="M275" s="11" t="s">
        <v>59</v>
      </c>
      <c r="N275" s="11" t="s">
        <v>2641</v>
      </c>
      <c r="O275" s="46">
        <v>41316.391643518517</v>
      </c>
      <c r="P275" s="45">
        <v>1</v>
      </c>
      <c r="Q275" s="44">
        <v>9.7201388888888882</v>
      </c>
      <c r="R275" s="44">
        <v>37.867766203703702</v>
      </c>
      <c r="S275" s="43" t="s">
        <v>1237</v>
      </c>
    </row>
    <row r="276" spans="1:19" ht="11.25" hidden="1" customHeight="1">
      <c r="A276" s="11" t="s">
        <v>4287</v>
      </c>
      <c r="B276" s="11" t="s">
        <v>4307</v>
      </c>
      <c r="C276" s="22" t="str">
        <f>IF(ISERROR(VLOOKUP(B276,'070213'!B:C,2,FALSE)),"new",VLOOKUP(B276,'070213'!B:C,2,FALSE))</f>
        <v>new</v>
      </c>
      <c r="D276" s="11" t="s">
        <v>4285</v>
      </c>
      <c r="E276" s="11" t="s">
        <v>4284</v>
      </c>
      <c r="F276" s="11" t="s">
        <v>1244</v>
      </c>
      <c r="G276" s="11" t="s">
        <v>3162</v>
      </c>
      <c r="H276" s="11" t="s">
        <v>3209</v>
      </c>
      <c r="I276" s="11" t="s">
        <v>4306</v>
      </c>
      <c r="J276" s="11" t="s">
        <v>4305</v>
      </c>
      <c r="K276" s="11" t="s">
        <v>14</v>
      </c>
      <c r="L276" s="11" t="s">
        <v>15</v>
      </c>
      <c r="M276" s="11" t="s">
        <v>216</v>
      </c>
      <c r="N276" s="11" t="s">
        <v>2961</v>
      </c>
      <c r="O276" s="46">
        <v>41302.187465277777</v>
      </c>
      <c r="P276" s="45">
        <v>0</v>
      </c>
      <c r="Q276" s="44">
        <v>23.924317129629625</v>
      </c>
      <c r="R276" s="44">
        <v>35.665370370370368</v>
      </c>
      <c r="S276" s="43" t="s">
        <v>1237</v>
      </c>
    </row>
    <row r="277" spans="1:19" ht="11.25" hidden="1" customHeight="1">
      <c r="A277" s="11" t="s">
        <v>4043</v>
      </c>
      <c r="B277" s="11" t="s">
        <v>4304</v>
      </c>
      <c r="C277" s="22" t="str">
        <f>IF(ISERROR(VLOOKUP(B277,'070213'!B:C,2,FALSE)),"new",VLOOKUP(B277,'070213'!B:C,2,FALSE))</f>
        <v>new</v>
      </c>
      <c r="D277" s="11" t="s">
        <v>4802</v>
      </c>
      <c r="E277" s="11" t="s">
        <v>4042</v>
      </c>
      <c r="F277" s="11" t="s">
        <v>1244</v>
      </c>
      <c r="G277" s="11" t="s">
        <v>3162</v>
      </c>
      <c r="H277" s="11" t="s">
        <v>3168</v>
      </c>
      <c r="I277" s="11" t="s">
        <v>4303</v>
      </c>
      <c r="J277" s="11" t="s">
        <v>4302</v>
      </c>
      <c r="K277" s="11" t="s">
        <v>14</v>
      </c>
      <c r="L277" s="11" t="s">
        <v>15</v>
      </c>
      <c r="M277" s="11" t="s">
        <v>1671</v>
      </c>
      <c r="N277" s="11" t="s">
        <v>51</v>
      </c>
      <c r="O277" s="46">
        <v>41325.385416666664</v>
      </c>
      <c r="P277" s="45">
        <v>0</v>
      </c>
      <c r="Q277" s="44">
        <v>0.72636574074074067</v>
      </c>
      <c r="R277" s="44">
        <v>27.656597222222221</v>
      </c>
      <c r="S277" s="43" t="s">
        <v>1237</v>
      </c>
    </row>
    <row r="278" spans="1:19" ht="11.25" hidden="1" customHeight="1">
      <c r="A278" s="11" t="s">
        <v>4301</v>
      </c>
      <c r="B278" s="11" t="s">
        <v>4300</v>
      </c>
      <c r="C278" s="22" t="str">
        <f>IF(ISERROR(VLOOKUP(B278,'070213'!B:C,2,FALSE)),"new",VLOOKUP(B278,'070213'!B:C,2,FALSE))</f>
        <v>pre-design approved.  Email sent ot requestor RE: TCRS issue (04/02/2013)</v>
      </c>
      <c r="D278" s="11" t="s">
        <v>4299</v>
      </c>
      <c r="E278" s="11" t="s">
        <v>4298</v>
      </c>
      <c r="F278" s="11" t="s">
        <v>1244</v>
      </c>
      <c r="G278" s="11" t="s">
        <v>861</v>
      </c>
      <c r="H278" s="11" t="s">
        <v>3041</v>
      </c>
      <c r="I278" s="11" t="s">
        <v>3041</v>
      </c>
      <c r="J278" s="11" t="s">
        <v>4297</v>
      </c>
      <c r="K278" s="11" t="s">
        <v>25</v>
      </c>
      <c r="L278" s="11" t="s">
        <v>15</v>
      </c>
      <c r="M278" s="11" t="s">
        <v>40</v>
      </c>
      <c r="N278" s="11" t="s">
        <v>4422</v>
      </c>
      <c r="O278" s="46">
        <v>41309.215046296296</v>
      </c>
      <c r="P278" s="45">
        <v>4</v>
      </c>
      <c r="Q278" s="44">
        <v>16.89673611111111</v>
      </c>
      <c r="R278" s="44">
        <v>26.796770833333333</v>
      </c>
      <c r="S278" s="43" t="s">
        <v>1237</v>
      </c>
    </row>
    <row r="279" spans="1:19" ht="11.25" hidden="1" customHeight="1">
      <c r="A279" s="11" t="s">
        <v>4296</v>
      </c>
      <c r="B279" s="11" t="s">
        <v>4295</v>
      </c>
      <c r="C279" s="22" t="str">
        <f>IF(ISERROR(VLOOKUP(B279,'070213'!B:C,2,FALSE)),"new",VLOOKUP(B279,'070213'!B:C,2,FALSE))</f>
        <v>new</v>
      </c>
      <c r="D279" s="11" t="s">
        <v>4294</v>
      </c>
      <c r="E279" s="11" t="s">
        <v>4293</v>
      </c>
      <c r="F279" s="11" t="s">
        <v>1244</v>
      </c>
      <c r="G279" s="11" t="s">
        <v>861</v>
      </c>
      <c r="H279" s="11" t="s">
        <v>3137</v>
      </c>
      <c r="I279" s="11" t="s">
        <v>3137</v>
      </c>
      <c r="J279" s="11" t="s">
        <v>4292</v>
      </c>
      <c r="K279" s="11" t="s">
        <v>25</v>
      </c>
      <c r="L279" s="11" t="s">
        <v>15</v>
      </c>
      <c r="M279" s="11" t="s">
        <v>1671</v>
      </c>
      <c r="N279" s="11" t="s">
        <v>51</v>
      </c>
      <c r="O279" s="46">
        <v>41320.332997685182</v>
      </c>
      <c r="P279" s="45">
        <v>0</v>
      </c>
      <c r="Q279" s="44">
        <v>5.7787847222222233</v>
      </c>
      <c r="R279" s="44">
        <v>26.666307870370371</v>
      </c>
      <c r="S279" s="43" t="s">
        <v>1237</v>
      </c>
    </row>
    <row r="280" spans="1:19" ht="11.25" customHeight="1">
      <c r="A280" s="11" t="s">
        <v>4043</v>
      </c>
      <c r="B280" s="11" t="s">
        <v>4290</v>
      </c>
      <c r="C280" s="3" t="s">
        <v>3746</v>
      </c>
      <c r="D280" s="11" t="s">
        <v>4289</v>
      </c>
      <c r="E280" s="11" t="s">
        <v>4042</v>
      </c>
      <c r="F280" s="11" t="s">
        <v>1244</v>
      </c>
      <c r="G280" s="11" t="s">
        <v>3162</v>
      </c>
      <c r="H280" s="11" t="s">
        <v>3170</v>
      </c>
      <c r="I280" s="11" t="s">
        <v>3169</v>
      </c>
      <c r="J280" s="11" t="s">
        <v>4288</v>
      </c>
      <c r="K280" s="11" t="s">
        <v>25</v>
      </c>
      <c r="L280" s="11" t="s">
        <v>15</v>
      </c>
      <c r="M280" s="11" t="s">
        <v>226</v>
      </c>
      <c r="N280" s="11" t="s">
        <v>4362</v>
      </c>
      <c r="O280" s="46">
        <v>41325.486631944441</v>
      </c>
      <c r="P280" s="45">
        <v>0</v>
      </c>
      <c r="Q280" s="44">
        <v>0.62515046296296295</v>
      </c>
      <c r="R280" s="44">
        <v>26.648009259259258</v>
      </c>
      <c r="S280" s="43" t="s">
        <v>1237</v>
      </c>
    </row>
    <row r="281" spans="1:19" ht="11.25" hidden="1" customHeight="1">
      <c r="A281" s="11" t="s">
        <v>4287</v>
      </c>
      <c r="B281" s="11" t="s">
        <v>4286</v>
      </c>
      <c r="C281" s="22" t="str">
        <f>IF(ISERROR(VLOOKUP(B281,'070213'!B:C,2,FALSE)),"new",VLOOKUP(B281,'070213'!B:C,2,FALSE))</f>
        <v>new</v>
      </c>
      <c r="D281" s="11" t="s">
        <v>4285</v>
      </c>
      <c r="E281" s="11" t="s">
        <v>4284</v>
      </c>
      <c r="F281" s="11" t="s">
        <v>1244</v>
      </c>
      <c r="G281" s="11" t="s">
        <v>861</v>
      </c>
      <c r="H281" s="11" t="s">
        <v>3137</v>
      </c>
      <c r="I281" s="11" t="s">
        <v>3137</v>
      </c>
      <c r="J281" s="11" t="s">
        <v>4283</v>
      </c>
      <c r="K281" s="11" t="s">
        <v>14</v>
      </c>
      <c r="L281" s="11" t="s">
        <v>15</v>
      </c>
      <c r="M281" s="11" t="s">
        <v>1669</v>
      </c>
      <c r="N281" s="11" t="s">
        <v>5726</v>
      </c>
      <c r="O281" s="46">
        <v>41324.419363425928</v>
      </c>
      <c r="P281" s="45">
        <v>0</v>
      </c>
      <c r="Q281" s="44">
        <v>1.6924189814814816</v>
      </c>
      <c r="R281" s="44">
        <v>23.918773148148148</v>
      </c>
      <c r="S281" s="43" t="s">
        <v>1237</v>
      </c>
    </row>
    <row r="282" spans="1:19" ht="11.25" hidden="1" customHeight="1">
      <c r="A282" s="11" t="s">
        <v>4287</v>
      </c>
      <c r="B282" s="11" t="s">
        <v>4801</v>
      </c>
      <c r="C282" s="22" t="str">
        <f>IF(ISERROR(VLOOKUP(B282,'070213'!B:C,2,FALSE)),"new",VLOOKUP(B282,'070213'!B:C,2,FALSE))</f>
        <v>new</v>
      </c>
      <c r="D282" s="11" t="s">
        <v>4800</v>
      </c>
      <c r="E282" s="11" t="s">
        <v>4284</v>
      </c>
      <c r="F282" s="11" t="s">
        <v>1244</v>
      </c>
      <c r="G282" s="11" t="s">
        <v>874</v>
      </c>
      <c r="H282" s="11" t="s">
        <v>3047</v>
      </c>
      <c r="I282" s="11" t="s">
        <v>3047</v>
      </c>
      <c r="J282" s="11" t="s">
        <v>5725</v>
      </c>
      <c r="K282" s="11" t="s">
        <v>25</v>
      </c>
      <c r="L282" s="11" t="s">
        <v>15</v>
      </c>
      <c r="M282" s="11" t="s">
        <v>224</v>
      </c>
      <c r="N282" s="11" t="s">
        <v>5722</v>
      </c>
      <c r="O282" s="46">
        <v>41323.299039351848</v>
      </c>
      <c r="P282" s="45">
        <v>0</v>
      </c>
      <c r="Q282" s="44">
        <v>2.8127430555555555</v>
      </c>
      <c r="R282" s="44">
        <v>5.8000231481481475</v>
      </c>
      <c r="S282" s="43" t="s">
        <v>1237</v>
      </c>
    </row>
    <row r="283" spans="1:19" ht="11.25" hidden="1" customHeight="1">
      <c r="A283" s="11" t="s">
        <v>380</v>
      </c>
      <c r="B283" s="11" t="s">
        <v>2517</v>
      </c>
      <c r="C283" s="22" t="str">
        <f>IF(ISERROR(VLOOKUP(B283,'070213'!B:C,2,FALSE)),"new",VLOOKUP(B283,'070213'!B:C,2,FALSE))</f>
        <v>new</v>
      </c>
      <c r="D283" s="11" t="s">
        <v>1721</v>
      </c>
      <c r="E283" s="11" t="s">
        <v>1253</v>
      </c>
      <c r="F283" s="11" t="s">
        <v>1244</v>
      </c>
      <c r="G283" s="11" t="s">
        <v>861</v>
      </c>
      <c r="H283" s="11" t="s">
        <v>3171</v>
      </c>
      <c r="I283" s="11" t="s">
        <v>3171</v>
      </c>
      <c r="J283" s="11" t="s">
        <v>2516</v>
      </c>
      <c r="K283" s="11" t="s">
        <v>25</v>
      </c>
      <c r="L283" s="11" t="s">
        <v>15</v>
      </c>
      <c r="M283" s="11" t="s">
        <v>1671</v>
      </c>
      <c r="N283" s="11" t="s">
        <v>51</v>
      </c>
      <c r="O283" s="46">
        <v>41246.397800925923</v>
      </c>
      <c r="P283" s="45">
        <v>0</v>
      </c>
      <c r="Q283" s="44">
        <v>79.713981481481483</v>
      </c>
      <c r="R283" s="44">
        <v>104.54365740740741</v>
      </c>
      <c r="S283" s="43" t="s">
        <v>1237</v>
      </c>
    </row>
    <row r="284" spans="1:19" ht="11.25" hidden="1" customHeight="1">
      <c r="A284" s="11" t="s">
        <v>1335</v>
      </c>
      <c r="B284" s="11" t="s">
        <v>2535</v>
      </c>
      <c r="C284" s="22" t="str">
        <f>IF(ISERROR(VLOOKUP(B284,'070213'!B:C,2,FALSE)),"new",VLOOKUP(B284,'070213'!B:C,2,FALSE))</f>
        <v>new</v>
      </c>
      <c r="D284" s="11" t="s">
        <v>2534</v>
      </c>
      <c r="E284" s="11" t="s">
        <v>1333</v>
      </c>
      <c r="F284" s="11" t="s">
        <v>1244</v>
      </c>
      <c r="G284" s="11" t="s">
        <v>3162</v>
      </c>
      <c r="H284" s="11" t="s">
        <v>3170</v>
      </c>
      <c r="I284" s="11" t="s">
        <v>3169</v>
      </c>
      <c r="J284" s="11" t="s">
        <v>2533</v>
      </c>
      <c r="K284" s="11" t="s">
        <v>14</v>
      </c>
      <c r="L284" s="11" t="s">
        <v>15</v>
      </c>
      <c r="M284" s="11" t="s">
        <v>59</v>
      </c>
      <c r="N284" s="11" t="s">
        <v>2641</v>
      </c>
      <c r="O284" s="46">
        <v>41316.654976851853</v>
      </c>
      <c r="P284" s="45">
        <v>1</v>
      </c>
      <c r="Q284" s="44">
        <v>9.4568055555555564</v>
      </c>
      <c r="R284" s="44">
        <v>98.798865740740723</v>
      </c>
      <c r="S284" s="43" t="s">
        <v>1237</v>
      </c>
    </row>
    <row r="285" spans="1:19" ht="11.25" hidden="1" customHeight="1">
      <c r="A285" s="11" t="s">
        <v>3697</v>
      </c>
      <c r="B285" s="11" t="s">
        <v>3698</v>
      </c>
      <c r="C285" s="22" t="str">
        <f>IF(ISERROR(VLOOKUP(B285,'070213'!B:C,2,FALSE)),"new",VLOOKUP(B285,'070213'!B:C,2,FALSE))</f>
        <v>new</v>
      </c>
      <c r="D285" s="11" t="s">
        <v>3697</v>
      </c>
      <c r="E285" s="11" t="s">
        <v>3696</v>
      </c>
      <c r="F285" s="11" t="s">
        <v>1244</v>
      </c>
      <c r="G285" s="11" t="s">
        <v>874</v>
      </c>
      <c r="H285" s="11" t="s">
        <v>3179</v>
      </c>
      <c r="I285" s="11" t="s">
        <v>3179</v>
      </c>
      <c r="J285" s="11" t="s">
        <v>3695</v>
      </c>
      <c r="K285" s="11" t="s">
        <v>14</v>
      </c>
      <c r="L285" s="11" t="s">
        <v>15</v>
      </c>
      <c r="M285" s="11" t="s">
        <v>1671</v>
      </c>
      <c r="N285" s="11" t="s">
        <v>51</v>
      </c>
      <c r="O285" s="46">
        <v>41289.554583333331</v>
      </c>
      <c r="P285" s="45">
        <v>0</v>
      </c>
      <c r="Q285" s="44">
        <v>36.557199074074077</v>
      </c>
      <c r="R285" s="44">
        <v>40.743043981481485</v>
      </c>
      <c r="S285" s="43" t="s">
        <v>1237</v>
      </c>
    </row>
    <row r="286" spans="1:19" ht="11.25" hidden="1" customHeight="1">
      <c r="A286" s="11" t="s">
        <v>3704</v>
      </c>
      <c r="B286" s="11" t="s">
        <v>4040</v>
      </c>
      <c r="C286" s="22" t="str">
        <f>IF(ISERROR(VLOOKUP(B286,'070213'!B:C,2,FALSE)),"new",VLOOKUP(B286,'070213'!B:C,2,FALSE))</f>
        <v>approved</v>
      </c>
      <c r="D286" s="11" t="s">
        <v>3702</v>
      </c>
      <c r="E286" s="11" t="s">
        <v>3701</v>
      </c>
      <c r="F286" s="11" t="s">
        <v>1244</v>
      </c>
      <c r="G286" s="11" t="s">
        <v>861</v>
      </c>
      <c r="H286" s="11" t="s">
        <v>3171</v>
      </c>
      <c r="I286" s="11" t="s">
        <v>3171</v>
      </c>
      <c r="J286" s="11" t="s">
        <v>4039</v>
      </c>
      <c r="K286" s="11" t="s">
        <v>25</v>
      </c>
      <c r="L286" s="11" t="s">
        <v>15</v>
      </c>
      <c r="M286" s="11" t="s">
        <v>1669</v>
      </c>
      <c r="N286" s="11" t="s">
        <v>3883</v>
      </c>
      <c r="O286" s="46">
        <v>41298.791666666664</v>
      </c>
      <c r="P286" s="45">
        <v>0</v>
      </c>
      <c r="Q286" s="44">
        <v>27.320115740740739</v>
      </c>
      <c r="R286" s="44">
        <v>34.704398148148151</v>
      </c>
      <c r="S286" s="43" t="s">
        <v>1237</v>
      </c>
    </row>
    <row r="287" spans="1:19" ht="11.25" hidden="1" customHeight="1">
      <c r="A287" s="11" t="s">
        <v>3704</v>
      </c>
      <c r="B287" s="11" t="s">
        <v>4798</v>
      </c>
      <c r="C287" s="22" t="str">
        <f>IF(ISERROR(VLOOKUP(B287,'070213'!B:C,2,FALSE)),"new",VLOOKUP(B287,'070213'!B:C,2,FALSE))</f>
        <v>new</v>
      </c>
      <c r="D287" s="11" t="s">
        <v>3702</v>
      </c>
      <c r="E287" s="11" t="s">
        <v>3701</v>
      </c>
      <c r="F287" s="11" t="s">
        <v>1244</v>
      </c>
      <c r="G287" s="11" t="s">
        <v>3162</v>
      </c>
      <c r="H287" s="11" t="s">
        <v>3168</v>
      </c>
      <c r="I287" s="11" t="s">
        <v>3167</v>
      </c>
      <c r="J287" s="11" t="s">
        <v>4797</v>
      </c>
      <c r="K287" s="11" t="s">
        <v>25</v>
      </c>
      <c r="L287" s="11" t="s">
        <v>15</v>
      </c>
      <c r="M287" s="11" t="s">
        <v>224</v>
      </c>
      <c r="N287" s="11" t="s">
        <v>2961</v>
      </c>
      <c r="O287" s="46">
        <v>41321.272731481484</v>
      </c>
      <c r="P287" s="45">
        <v>0</v>
      </c>
      <c r="Q287" s="44">
        <v>4.8390509259259256</v>
      </c>
      <c r="R287" s="44">
        <v>6.8517476851851855</v>
      </c>
      <c r="S287" s="43" t="s">
        <v>1237</v>
      </c>
    </row>
    <row r="288" spans="1:19" ht="11.25" hidden="1" customHeight="1">
      <c r="A288" s="11" t="s">
        <v>3704</v>
      </c>
      <c r="B288" s="11" t="s">
        <v>4796</v>
      </c>
      <c r="C288" s="22" t="str">
        <f>IF(ISERROR(VLOOKUP(B288,'070213'!B:C,2,FALSE)),"new",VLOOKUP(B288,'070213'!B:C,2,FALSE))</f>
        <v>new</v>
      </c>
      <c r="D288" s="11" t="s">
        <v>3702</v>
      </c>
      <c r="E288" s="11" t="s">
        <v>3701</v>
      </c>
      <c r="F288" s="11" t="s">
        <v>1244</v>
      </c>
      <c r="G288" s="11" t="s">
        <v>874</v>
      </c>
      <c r="H288" s="11" t="s">
        <v>3179</v>
      </c>
      <c r="I288" s="11" t="s">
        <v>3179</v>
      </c>
      <c r="J288" s="11" t="s">
        <v>5723</v>
      </c>
      <c r="K288" s="11" t="s">
        <v>344</v>
      </c>
      <c r="L288" s="11" t="s">
        <v>15</v>
      </c>
      <c r="M288" s="11" t="s">
        <v>216</v>
      </c>
      <c r="N288" s="11" t="s">
        <v>5722</v>
      </c>
      <c r="O288" s="46">
        <v>41324.398773148147</v>
      </c>
      <c r="P288" s="45">
        <v>0</v>
      </c>
      <c r="Q288" s="44">
        <v>1.7130092592592592</v>
      </c>
      <c r="R288" s="44">
        <v>2.7161226851851854</v>
      </c>
      <c r="S288" s="43" t="s">
        <v>1237</v>
      </c>
    </row>
    <row r="289" spans="1:19" ht="11.25" hidden="1" customHeight="1">
      <c r="A289" s="11" t="s">
        <v>3704</v>
      </c>
      <c r="B289" s="11" t="s">
        <v>5724</v>
      </c>
      <c r="C289" s="22" t="str">
        <f>IF(ISERROR(VLOOKUP(B289,'070213'!B:C,2,FALSE)),"new",VLOOKUP(B289,'070213'!B:C,2,FALSE))</f>
        <v>new</v>
      </c>
      <c r="D289" s="11" t="s">
        <v>3702</v>
      </c>
      <c r="E289" s="11" t="s">
        <v>3701</v>
      </c>
      <c r="F289" s="11" t="s">
        <v>1244</v>
      </c>
      <c r="G289" s="11" t="s">
        <v>874</v>
      </c>
      <c r="H289" s="11" t="s">
        <v>3179</v>
      </c>
      <c r="I289" s="11" t="s">
        <v>3179</v>
      </c>
      <c r="J289" s="11" t="s">
        <v>5723</v>
      </c>
      <c r="K289" s="11" t="s">
        <v>344</v>
      </c>
      <c r="L289" s="11" t="s">
        <v>15</v>
      </c>
      <c r="M289" s="11" t="s">
        <v>216</v>
      </c>
      <c r="N289" s="11" t="s">
        <v>5722</v>
      </c>
      <c r="O289" s="46">
        <v>41324.402118055557</v>
      </c>
      <c r="P289" s="45">
        <v>0</v>
      </c>
      <c r="Q289" s="44">
        <v>1.7096643518518517</v>
      </c>
      <c r="R289" s="44">
        <v>1.7106481481481481</v>
      </c>
      <c r="S289" s="43" t="s">
        <v>1237</v>
      </c>
    </row>
    <row r="290" spans="1:19" ht="11.25" hidden="1" customHeight="1">
      <c r="A290" s="11" t="s">
        <v>1793</v>
      </c>
      <c r="B290" s="11" t="s">
        <v>1792</v>
      </c>
      <c r="C290" s="22" t="str">
        <f>IF(ISERROR(VLOOKUP(B290,'070213'!B:C,2,FALSE)),"new",VLOOKUP(B290,'070213'!B:C,2,FALSE))</f>
        <v>new</v>
      </c>
      <c r="D290" s="11" t="s">
        <v>648</v>
      </c>
      <c r="E290" s="11" t="s">
        <v>499</v>
      </c>
      <c r="F290" s="11" t="s">
        <v>1244</v>
      </c>
      <c r="G290" s="11" t="s">
        <v>3162</v>
      </c>
      <c r="H290" s="11" t="s">
        <v>3168</v>
      </c>
      <c r="I290" s="11" t="s">
        <v>3167</v>
      </c>
      <c r="J290" s="11" t="s">
        <v>1791</v>
      </c>
      <c r="K290" s="11" t="s">
        <v>18</v>
      </c>
      <c r="L290" s="11" t="s">
        <v>56</v>
      </c>
      <c r="M290" s="11" t="s">
        <v>225</v>
      </c>
      <c r="N290" s="11" t="s">
        <v>4502</v>
      </c>
      <c r="O290" s="46">
        <v>41186.463263888887</v>
      </c>
      <c r="P290" s="45">
        <v>0</v>
      </c>
      <c r="Q290" s="44">
        <v>139.64851851851853</v>
      </c>
      <c r="R290" s="44">
        <v>185.69349537037036</v>
      </c>
      <c r="S290" s="43" t="s">
        <v>1237</v>
      </c>
    </row>
    <row r="291" spans="1:19" ht="11.25" hidden="1" customHeight="1">
      <c r="A291" s="11" t="s">
        <v>4038</v>
      </c>
      <c r="B291" s="11" t="s">
        <v>4037</v>
      </c>
      <c r="C291" s="22" t="str">
        <f>IF(ISERROR(VLOOKUP(B291,'070213'!B:C,2,FALSE)),"new",VLOOKUP(B291,'070213'!B:C,2,FALSE))</f>
        <v>new</v>
      </c>
      <c r="D291" s="11" t="s">
        <v>4036</v>
      </c>
      <c r="E291" s="11" t="s">
        <v>4035</v>
      </c>
      <c r="F291" s="11" t="s">
        <v>1244</v>
      </c>
      <c r="G291" s="11" t="s">
        <v>3162</v>
      </c>
      <c r="H291" s="11" t="s">
        <v>3168</v>
      </c>
      <c r="I291" s="11" t="s">
        <v>3167</v>
      </c>
      <c r="J291" s="11" t="s">
        <v>4034</v>
      </c>
      <c r="K291" s="11" t="s">
        <v>14</v>
      </c>
      <c r="L291" s="11" t="s">
        <v>15</v>
      </c>
      <c r="M291" s="11" t="s">
        <v>216</v>
      </c>
      <c r="N291" s="11" t="s">
        <v>2961</v>
      </c>
      <c r="O291" s="46">
        <v>41292.554016203707</v>
      </c>
      <c r="P291" s="45">
        <v>0</v>
      </c>
      <c r="Q291" s="44">
        <v>33.557766203703707</v>
      </c>
      <c r="R291" s="44">
        <v>33.58115740740741</v>
      </c>
      <c r="S291" s="43" t="s">
        <v>1237</v>
      </c>
    </row>
    <row r="292" spans="1:19" ht="11.25" hidden="1" customHeight="1">
      <c r="A292" s="11" t="s">
        <v>2381</v>
      </c>
      <c r="B292" s="11" t="s">
        <v>2380</v>
      </c>
      <c r="C292" s="22" t="str">
        <f>IF(ISERROR(VLOOKUP(B292,'070213'!B:C,2,FALSE)),"new",VLOOKUP(B292,'070213'!B:C,2,FALSE))</f>
        <v>new</v>
      </c>
      <c r="D292" s="11" t="s">
        <v>2379</v>
      </c>
      <c r="E292" s="11" t="s">
        <v>2378</v>
      </c>
      <c r="F292" s="11" t="s">
        <v>386</v>
      </c>
      <c r="G292" s="11" t="s">
        <v>3080</v>
      </c>
      <c r="H292" s="11" t="s">
        <v>3079</v>
      </c>
      <c r="I292" s="11" t="s">
        <v>3079</v>
      </c>
      <c r="J292" s="11" t="s">
        <v>259</v>
      </c>
      <c r="K292" s="11" t="s">
        <v>14</v>
      </c>
      <c r="L292" s="11" t="s">
        <v>15</v>
      </c>
      <c r="M292" s="11" t="s">
        <v>15</v>
      </c>
      <c r="N292" s="11"/>
      <c r="P292" s="45">
        <v>0</v>
      </c>
      <c r="R292" s="44">
        <v>113.58510416666667</v>
      </c>
      <c r="S292" s="43" t="s">
        <v>1237</v>
      </c>
    </row>
    <row r="293" spans="1:19" ht="11.25" hidden="1" customHeight="1">
      <c r="A293" s="11" t="s">
        <v>1432</v>
      </c>
      <c r="B293" s="11" t="s">
        <v>2565</v>
      </c>
      <c r="C293" s="22" t="str">
        <f>IF(ISERROR(VLOOKUP(B293,'070213'!B:C,2,FALSE)),"new",VLOOKUP(B293,'070213'!B:C,2,FALSE))</f>
        <v>new</v>
      </c>
      <c r="D293" s="11" t="s">
        <v>2550</v>
      </c>
      <c r="E293" s="11" t="s">
        <v>2549</v>
      </c>
      <c r="F293" s="11" t="s">
        <v>398</v>
      </c>
      <c r="G293" s="11" t="s">
        <v>574</v>
      </c>
      <c r="H293" s="11" t="s">
        <v>574</v>
      </c>
      <c r="I293" s="11" t="s">
        <v>573</v>
      </c>
      <c r="J293" s="11" t="s">
        <v>2548</v>
      </c>
      <c r="K293" s="11" t="s">
        <v>60</v>
      </c>
      <c r="L293" s="11" t="s">
        <v>15</v>
      </c>
      <c r="M293" s="11" t="s">
        <v>20</v>
      </c>
      <c r="N293" s="11" t="s">
        <v>2547</v>
      </c>
      <c r="O293" s="46">
        <v>41229.652303240742</v>
      </c>
      <c r="P293" s="45">
        <v>1</v>
      </c>
      <c r="Q293" s="44">
        <v>96.459479166666654</v>
      </c>
      <c r="R293" s="44">
        <v>96.459479166666654</v>
      </c>
      <c r="S293" s="43" t="s">
        <v>1237</v>
      </c>
    </row>
    <row r="294" spans="1:19" ht="11.25" hidden="1" customHeight="1">
      <c r="A294" s="11" t="s">
        <v>1420</v>
      </c>
      <c r="B294" s="11" t="s">
        <v>2101</v>
      </c>
      <c r="C294" s="22" t="str">
        <f>IF(ISERROR(VLOOKUP(B294,'070213'!B:C,2,FALSE)),"new",VLOOKUP(B294,'070213'!B:C,2,FALSE))</f>
        <v>new</v>
      </c>
      <c r="D294" s="11" t="s">
        <v>1298</v>
      </c>
      <c r="E294" s="11" t="s">
        <v>1297</v>
      </c>
      <c r="F294" s="11" t="s">
        <v>398</v>
      </c>
      <c r="G294" s="11" t="s">
        <v>603</v>
      </c>
      <c r="H294" s="11" t="s">
        <v>2994</v>
      </c>
      <c r="I294" s="11" t="s">
        <v>3140</v>
      </c>
      <c r="J294" s="11" t="s">
        <v>2100</v>
      </c>
      <c r="K294" s="11" t="s">
        <v>19</v>
      </c>
      <c r="L294" s="11" t="s">
        <v>15</v>
      </c>
      <c r="M294" s="11" t="s">
        <v>34</v>
      </c>
      <c r="N294" s="11" t="s">
        <v>378</v>
      </c>
      <c r="O294" s="46">
        <v>41207.359317129631</v>
      </c>
      <c r="P294" s="45">
        <v>2</v>
      </c>
      <c r="Q294" s="44">
        <v>118.75246527777777</v>
      </c>
      <c r="R294" s="44">
        <v>142.80611111111111</v>
      </c>
      <c r="S294" s="43" t="s">
        <v>1237</v>
      </c>
    </row>
    <row r="295" spans="1:19" ht="11.25" hidden="1" customHeight="1">
      <c r="A295" s="11" t="s">
        <v>1420</v>
      </c>
      <c r="B295" s="11" t="s">
        <v>2669</v>
      </c>
      <c r="C295" s="22" t="str">
        <f>IF(ISERROR(VLOOKUP(B295,'070213'!B:C,2,FALSE)),"new",VLOOKUP(B295,'070213'!B:C,2,FALSE))</f>
        <v>new</v>
      </c>
      <c r="D295" s="11" t="s">
        <v>1298</v>
      </c>
      <c r="E295" s="11" t="s">
        <v>1297</v>
      </c>
      <c r="F295" s="11" t="s">
        <v>398</v>
      </c>
      <c r="G295" s="11" t="s">
        <v>603</v>
      </c>
      <c r="H295" s="11" t="s">
        <v>2994</v>
      </c>
      <c r="I295" s="11" t="s">
        <v>3165</v>
      </c>
      <c r="J295" s="11" t="s">
        <v>2668</v>
      </c>
      <c r="K295" s="11" t="s">
        <v>18</v>
      </c>
      <c r="L295" s="11" t="s">
        <v>56</v>
      </c>
      <c r="M295" s="11" t="s">
        <v>225</v>
      </c>
      <c r="N295" s="11" t="s">
        <v>4782</v>
      </c>
      <c r="O295" s="46">
        <v>41254.465300925927</v>
      </c>
      <c r="P295" s="45">
        <v>0</v>
      </c>
      <c r="Q295" s="44">
        <v>71.646481481481487</v>
      </c>
      <c r="R295" s="44">
        <v>85.845624999999998</v>
      </c>
      <c r="S295" s="43" t="s">
        <v>1237</v>
      </c>
    </row>
    <row r="296" spans="1:19" ht="11.25" hidden="1" customHeight="1">
      <c r="A296" s="11" t="s">
        <v>1420</v>
      </c>
      <c r="B296" s="11" t="s">
        <v>4033</v>
      </c>
      <c r="C296" s="22" t="str">
        <f>IF(ISERROR(VLOOKUP(B296,'070213'!B:C,2,FALSE)),"new",VLOOKUP(B296,'070213'!B:C,2,FALSE))</f>
        <v>pre-design approved - not reserved in SS</v>
      </c>
      <c r="D296" s="11" t="s">
        <v>1298</v>
      </c>
      <c r="E296" s="11" t="s">
        <v>1297</v>
      </c>
      <c r="F296" s="11" t="s">
        <v>398</v>
      </c>
      <c r="G296" s="11" t="s">
        <v>603</v>
      </c>
      <c r="H296" s="11" t="s">
        <v>2994</v>
      </c>
      <c r="I296" s="11" t="s">
        <v>3165</v>
      </c>
      <c r="J296" s="11" t="s">
        <v>4032</v>
      </c>
      <c r="K296" s="11" t="s">
        <v>14</v>
      </c>
      <c r="L296" s="11" t="s">
        <v>15</v>
      </c>
      <c r="M296" s="11" t="s">
        <v>3694</v>
      </c>
      <c r="N296" s="11" t="s">
        <v>3693</v>
      </c>
      <c r="O296" s="46">
        <v>41297.212118055555</v>
      </c>
      <c r="P296" s="45">
        <v>0</v>
      </c>
      <c r="Q296" s="44">
        <v>28.899664351851854</v>
      </c>
      <c r="R296" s="44">
        <v>41.803819444444443</v>
      </c>
      <c r="S296" s="43" t="s">
        <v>1237</v>
      </c>
    </row>
    <row r="297" spans="1:19" ht="11.25" hidden="1" customHeight="1">
      <c r="A297" s="11" t="s">
        <v>1420</v>
      </c>
      <c r="B297" s="11" t="s">
        <v>4031</v>
      </c>
      <c r="C297" s="22" t="str">
        <f>IF(ISERROR(VLOOKUP(B297,'070213'!B:C,2,FALSE)),"new",VLOOKUP(B297,'070213'!B:C,2,FALSE))</f>
        <v>new</v>
      </c>
      <c r="D297" s="11" t="s">
        <v>1298</v>
      </c>
      <c r="E297" s="11" t="s">
        <v>1297</v>
      </c>
      <c r="F297" s="11" t="s">
        <v>398</v>
      </c>
      <c r="G297" s="11" t="s">
        <v>603</v>
      </c>
      <c r="H297" s="11" t="s">
        <v>2994</v>
      </c>
      <c r="I297" s="11" t="s">
        <v>3165</v>
      </c>
      <c r="J297" s="11" t="s">
        <v>4030</v>
      </c>
      <c r="K297" s="11" t="s">
        <v>18</v>
      </c>
      <c r="L297" s="11" t="s">
        <v>15</v>
      </c>
      <c r="M297" s="11" t="s">
        <v>34</v>
      </c>
      <c r="N297" s="11" t="s">
        <v>3200</v>
      </c>
      <c r="O297" s="46">
        <v>41296.400578703702</v>
      </c>
      <c r="P297" s="45">
        <v>1</v>
      </c>
      <c r="Q297" s="44">
        <v>29.711203703703703</v>
      </c>
      <c r="R297" s="44">
        <v>37.583553240740741</v>
      </c>
      <c r="S297" s="43" t="s">
        <v>1237</v>
      </c>
    </row>
    <row r="298" spans="1:19" ht="11.25" hidden="1" customHeight="1">
      <c r="A298" s="11" t="s">
        <v>1420</v>
      </c>
      <c r="B298" s="11" t="s">
        <v>4793</v>
      </c>
      <c r="C298" s="22" t="str">
        <f>IF(ISERROR(VLOOKUP(B298,'070213'!B:C,2,FALSE)),"new",VLOOKUP(B298,'070213'!B:C,2,FALSE))</f>
        <v>new</v>
      </c>
      <c r="D298" s="11" t="s">
        <v>1298</v>
      </c>
      <c r="E298" s="11" t="s">
        <v>1297</v>
      </c>
      <c r="F298" s="11" t="s">
        <v>398</v>
      </c>
      <c r="G298" s="11" t="s">
        <v>603</v>
      </c>
      <c r="H298" s="11" t="s">
        <v>2986</v>
      </c>
      <c r="I298" s="11" t="s">
        <v>4792</v>
      </c>
      <c r="J298" s="11" t="s">
        <v>4791</v>
      </c>
      <c r="K298" s="11" t="s">
        <v>19</v>
      </c>
      <c r="L298" s="11" t="s">
        <v>15</v>
      </c>
      <c r="M298" s="11" t="s">
        <v>3694</v>
      </c>
      <c r="N298" s="11" t="s">
        <v>3693</v>
      </c>
      <c r="O298" s="46">
        <v>41320.4528125</v>
      </c>
      <c r="P298" s="45">
        <v>0</v>
      </c>
      <c r="Q298" s="44">
        <v>5.6589699074074078</v>
      </c>
      <c r="R298" s="44">
        <v>22.919189814814814</v>
      </c>
      <c r="S298" s="43" t="s">
        <v>1237</v>
      </c>
    </row>
    <row r="299" spans="1:19" ht="11.25" hidden="1" customHeight="1">
      <c r="A299" s="11" t="s">
        <v>4790</v>
      </c>
      <c r="B299" s="11" t="s">
        <v>4789</v>
      </c>
      <c r="C299" s="22" t="str">
        <f>IF(ISERROR(VLOOKUP(B299,'070213'!B:C,2,FALSE)),"new",VLOOKUP(B299,'070213'!B:C,2,FALSE))</f>
        <v>new</v>
      </c>
      <c r="D299" s="11" t="s">
        <v>473</v>
      </c>
      <c r="E299" s="11" t="s">
        <v>476</v>
      </c>
      <c r="F299" s="11" t="s">
        <v>1244</v>
      </c>
      <c r="G299" s="11" t="s">
        <v>2912</v>
      </c>
      <c r="H299" s="11" t="s">
        <v>2941</v>
      </c>
      <c r="I299" s="11" t="s">
        <v>3141</v>
      </c>
      <c r="J299" s="11" t="s">
        <v>4788</v>
      </c>
      <c r="K299" s="11" t="s">
        <v>14</v>
      </c>
      <c r="L299" s="11" t="s">
        <v>15</v>
      </c>
      <c r="M299" s="11" t="s">
        <v>216</v>
      </c>
      <c r="N299" s="11" t="s">
        <v>2961</v>
      </c>
      <c r="O299" s="46">
        <v>41312.423472222225</v>
      </c>
      <c r="P299" s="45">
        <v>0</v>
      </c>
      <c r="Q299" s="44">
        <v>13.688310185185184</v>
      </c>
      <c r="R299" s="44">
        <v>14.470127314814812</v>
      </c>
      <c r="S299" s="43" t="s">
        <v>1237</v>
      </c>
    </row>
    <row r="300" spans="1:19" ht="11.25" hidden="1" customHeight="1">
      <c r="A300" s="11" t="s">
        <v>4785</v>
      </c>
      <c r="B300" s="11" t="s">
        <v>4787</v>
      </c>
      <c r="C300" s="22" t="str">
        <f>IF(ISERROR(VLOOKUP(B300,'070213'!B:C,2,FALSE)),"new",VLOOKUP(B300,'070213'!B:C,2,FALSE))</f>
        <v>new</v>
      </c>
      <c r="D300" s="11" t="s">
        <v>531</v>
      </c>
      <c r="E300" s="11" t="s">
        <v>530</v>
      </c>
      <c r="F300" s="11" t="s">
        <v>1244</v>
      </c>
      <c r="G300" s="11" t="s">
        <v>2912</v>
      </c>
      <c r="H300" s="11" t="s">
        <v>4671</v>
      </c>
      <c r="I300" s="11" t="s">
        <v>4670</v>
      </c>
      <c r="J300" s="11" t="s">
        <v>4786</v>
      </c>
      <c r="K300" s="11" t="s">
        <v>18</v>
      </c>
      <c r="L300" s="11" t="s">
        <v>15</v>
      </c>
      <c r="M300" s="11" t="s">
        <v>1441</v>
      </c>
      <c r="N300" s="11" t="s">
        <v>1670</v>
      </c>
      <c r="O300" s="46">
        <v>41319.201412037037</v>
      </c>
      <c r="P300" s="45">
        <v>0</v>
      </c>
      <c r="Q300" s="44">
        <v>6.9103703703703703</v>
      </c>
      <c r="R300" s="44">
        <v>7.9217476851851849</v>
      </c>
      <c r="S300" s="43" t="s">
        <v>1237</v>
      </c>
    </row>
    <row r="301" spans="1:19" ht="11.25" hidden="1" customHeight="1">
      <c r="A301" s="11" t="s">
        <v>4785</v>
      </c>
      <c r="B301" s="11" t="s">
        <v>4784</v>
      </c>
      <c r="C301" s="22" t="str">
        <f>IF(ISERROR(VLOOKUP(B301,'070213'!B:C,2,FALSE)),"new",VLOOKUP(B301,'070213'!B:C,2,FALSE))</f>
        <v>new</v>
      </c>
      <c r="D301" s="11" t="s">
        <v>531</v>
      </c>
      <c r="E301" s="11" t="s">
        <v>530</v>
      </c>
      <c r="F301" s="11" t="s">
        <v>1244</v>
      </c>
      <c r="G301" s="11" t="s">
        <v>2912</v>
      </c>
      <c r="H301" s="11" t="s">
        <v>4671</v>
      </c>
      <c r="I301" s="11" t="s">
        <v>4670</v>
      </c>
      <c r="J301" s="11" t="s">
        <v>4783</v>
      </c>
      <c r="K301" s="11" t="s">
        <v>14</v>
      </c>
      <c r="L301" s="11" t="s">
        <v>15</v>
      </c>
      <c r="M301" s="11" t="s">
        <v>3694</v>
      </c>
      <c r="N301" s="11" t="s">
        <v>3693</v>
      </c>
      <c r="O301" s="46">
        <v>41325.453356481485</v>
      </c>
      <c r="P301" s="45">
        <v>0</v>
      </c>
      <c r="Q301" s="44">
        <v>0.65842592592592597</v>
      </c>
      <c r="R301" s="44">
        <v>7.8975231481481494</v>
      </c>
      <c r="S301" s="43" t="s">
        <v>1237</v>
      </c>
    </row>
    <row r="302" spans="1:19" ht="11.25" hidden="1" customHeight="1">
      <c r="A302" s="11" t="s">
        <v>2220</v>
      </c>
      <c r="B302" s="11" t="s">
        <v>2219</v>
      </c>
      <c r="C302" s="22" t="str">
        <f>IF(ISERROR(VLOOKUP(B302,'070213'!B:C,2,FALSE)),"new",VLOOKUP(B302,'070213'!B:C,2,FALSE))</f>
        <v>new</v>
      </c>
      <c r="D302" s="11" t="s">
        <v>2218</v>
      </c>
      <c r="E302" s="11" t="s">
        <v>2217</v>
      </c>
      <c r="F302" s="11" t="s">
        <v>398</v>
      </c>
      <c r="G302" s="11" t="s">
        <v>603</v>
      </c>
      <c r="H302" s="11" t="s">
        <v>2994</v>
      </c>
      <c r="I302" s="11" t="s">
        <v>3139</v>
      </c>
      <c r="J302" s="11" t="s">
        <v>2216</v>
      </c>
      <c r="K302" s="11" t="s">
        <v>87</v>
      </c>
      <c r="L302" s="11" t="s">
        <v>15</v>
      </c>
      <c r="M302" s="11" t="s">
        <v>15</v>
      </c>
      <c r="N302" s="11"/>
      <c r="P302" s="45">
        <v>0</v>
      </c>
      <c r="R302" s="44">
        <v>133.76177083333334</v>
      </c>
      <c r="S302" s="43" t="s">
        <v>1237</v>
      </c>
    </row>
    <row r="303" spans="1:19" ht="11.25" hidden="1" customHeight="1">
      <c r="A303" s="11" t="s">
        <v>356</v>
      </c>
      <c r="B303" s="11" t="s">
        <v>2247</v>
      </c>
      <c r="C303" s="22" t="str">
        <f>IF(ISERROR(VLOOKUP(B303,'070213'!B:C,2,FALSE)),"new",VLOOKUP(B303,'070213'!B:C,2,FALSE))</f>
        <v>new</v>
      </c>
      <c r="D303" s="11" t="s">
        <v>1251</v>
      </c>
      <c r="E303" s="11" t="s">
        <v>1250</v>
      </c>
      <c r="F303" s="11" t="s">
        <v>386</v>
      </c>
      <c r="G303" s="11" t="s">
        <v>3080</v>
      </c>
      <c r="H303" s="11" t="s">
        <v>3089</v>
      </c>
      <c r="I303" s="11" t="s">
        <v>3088</v>
      </c>
      <c r="J303" s="11" t="s">
        <v>264</v>
      </c>
      <c r="K303" s="11" t="s">
        <v>14</v>
      </c>
      <c r="L303" s="11" t="s">
        <v>15</v>
      </c>
      <c r="M303" s="11" t="s">
        <v>59</v>
      </c>
      <c r="N303" s="11" t="s">
        <v>2641</v>
      </c>
      <c r="O303" s="46">
        <v>41250.442835648151</v>
      </c>
      <c r="P303" s="45">
        <v>1</v>
      </c>
      <c r="Q303" s="44">
        <v>75.668946759259256</v>
      </c>
      <c r="R303" s="44">
        <v>127.92471064814816</v>
      </c>
      <c r="S303" s="43" t="s">
        <v>1237</v>
      </c>
    </row>
    <row r="304" spans="1:19" ht="11.25" hidden="1" customHeight="1">
      <c r="A304" s="11" t="s">
        <v>2430</v>
      </c>
      <c r="B304" s="11" t="s">
        <v>2429</v>
      </c>
      <c r="C304" s="22" t="str">
        <f>IF(ISERROR(VLOOKUP(B304,'070213'!B:C,2,FALSE)),"new",VLOOKUP(B304,'070213'!B:C,2,FALSE))</f>
        <v>new</v>
      </c>
      <c r="D304" s="11" t="s">
        <v>2428</v>
      </c>
      <c r="E304" s="11" t="s">
        <v>2427</v>
      </c>
      <c r="F304" s="11" t="s">
        <v>1611</v>
      </c>
      <c r="G304" s="11" t="s">
        <v>3148</v>
      </c>
      <c r="H304" s="11" t="s">
        <v>3147</v>
      </c>
      <c r="I304" s="11" t="s">
        <v>3147</v>
      </c>
      <c r="J304" s="11" t="s">
        <v>2426</v>
      </c>
      <c r="K304" s="11" t="s">
        <v>96</v>
      </c>
      <c r="L304" s="11" t="s">
        <v>15</v>
      </c>
      <c r="M304" s="11" t="s">
        <v>15</v>
      </c>
      <c r="N304" s="11"/>
      <c r="P304" s="45">
        <v>0</v>
      </c>
      <c r="R304" s="44">
        <v>110.66339120370371</v>
      </c>
      <c r="S304" s="43" t="s">
        <v>1237</v>
      </c>
    </row>
    <row r="305" spans="1:19" ht="11.25" hidden="1" customHeight="1">
      <c r="A305" s="11" t="s">
        <v>1535</v>
      </c>
      <c r="B305" s="11" t="s">
        <v>2512</v>
      </c>
      <c r="C305" s="22" t="str">
        <f>IF(ISERROR(VLOOKUP(B305,'070213'!B:C,2,FALSE)),"new",VLOOKUP(B305,'070213'!B:C,2,FALSE))</f>
        <v>new</v>
      </c>
      <c r="D305" s="11" t="s">
        <v>2511</v>
      </c>
      <c r="E305" s="11" t="s">
        <v>499</v>
      </c>
      <c r="F305" s="11" t="s">
        <v>386</v>
      </c>
      <c r="G305" s="11" t="s">
        <v>2907</v>
      </c>
      <c r="H305" s="11" t="s">
        <v>3164</v>
      </c>
      <c r="I305" s="11" t="s">
        <v>3163</v>
      </c>
      <c r="J305" s="11" t="s">
        <v>2510</v>
      </c>
      <c r="K305" s="11" t="s">
        <v>18</v>
      </c>
      <c r="L305" s="11" t="s">
        <v>15</v>
      </c>
      <c r="M305" s="11" t="s">
        <v>225</v>
      </c>
      <c r="N305" s="11" t="s">
        <v>2289</v>
      </c>
      <c r="O305" s="46">
        <v>41227.655613425923</v>
      </c>
      <c r="P305" s="45">
        <v>0</v>
      </c>
      <c r="Q305" s="44">
        <v>98.456168981481483</v>
      </c>
      <c r="R305" s="44">
        <v>104.49754629629629</v>
      </c>
      <c r="S305" s="43" t="s">
        <v>1237</v>
      </c>
    </row>
    <row r="306" spans="1:19" ht="11.25" hidden="1" customHeight="1">
      <c r="A306" s="11" t="s">
        <v>354</v>
      </c>
      <c r="B306" s="11" t="s">
        <v>2591</v>
      </c>
      <c r="C306" s="22" t="str">
        <f>IF(ISERROR(VLOOKUP(B306,'070213'!B:C,2,FALSE)),"new",VLOOKUP(B306,'070213'!B:C,2,FALSE))</f>
        <v>new</v>
      </c>
      <c r="D306" s="11" t="s">
        <v>2514</v>
      </c>
      <c r="E306" s="11" t="s">
        <v>1480</v>
      </c>
      <c r="F306" s="11" t="s">
        <v>2915</v>
      </c>
      <c r="G306" s="11" t="s">
        <v>2919</v>
      </c>
      <c r="H306" s="11" t="s">
        <v>2981</v>
      </c>
      <c r="I306" s="11" t="s">
        <v>3070</v>
      </c>
      <c r="J306" s="11" t="s">
        <v>2513</v>
      </c>
      <c r="K306" s="11" t="s">
        <v>18</v>
      </c>
      <c r="L306" s="11" t="s">
        <v>56</v>
      </c>
      <c r="M306" s="11" t="s">
        <v>225</v>
      </c>
      <c r="N306" s="11" t="s">
        <v>2887</v>
      </c>
      <c r="O306" s="46">
        <v>41242.390949074077</v>
      </c>
      <c r="P306" s="45">
        <v>0</v>
      </c>
      <c r="Q306" s="44">
        <v>83.720833333333346</v>
      </c>
      <c r="R306" s="44">
        <v>92.694016203703711</v>
      </c>
      <c r="S306" s="43" t="s">
        <v>1237</v>
      </c>
    </row>
    <row r="307" spans="1:19" ht="11.25" hidden="1" customHeight="1">
      <c r="A307" s="11" t="s">
        <v>2773</v>
      </c>
      <c r="B307" s="11" t="s">
        <v>2772</v>
      </c>
      <c r="C307" s="22" t="str">
        <f>IF(ISERROR(VLOOKUP(B307,'070213'!B:C,2,FALSE)),"new",VLOOKUP(B307,'070213'!B:C,2,FALSE))</f>
        <v>new</v>
      </c>
      <c r="D307" s="11" t="s">
        <v>2771</v>
      </c>
      <c r="E307" s="11" t="s">
        <v>2770</v>
      </c>
      <c r="F307" s="11" t="s">
        <v>398</v>
      </c>
      <c r="G307" s="11" t="s">
        <v>603</v>
      </c>
      <c r="H307" s="11" t="s">
        <v>2994</v>
      </c>
      <c r="I307" s="11" t="s">
        <v>3139</v>
      </c>
      <c r="J307" s="11" t="s">
        <v>2769</v>
      </c>
      <c r="K307" s="11" t="s">
        <v>14</v>
      </c>
      <c r="L307" s="11" t="s">
        <v>15</v>
      </c>
      <c r="M307" s="11" t="s">
        <v>20</v>
      </c>
      <c r="N307" s="11" t="s">
        <v>2768</v>
      </c>
      <c r="O307" s="46">
        <v>41246.399317129632</v>
      </c>
      <c r="P307" s="45">
        <v>2</v>
      </c>
      <c r="Q307" s="44">
        <v>79.712465277777781</v>
      </c>
      <c r="R307" s="44">
        <v>79.712465277777781</v>
      </c>
      <c r="S307" s="43" t="s">
        <v>1237</v>
      </c>
    </row>
    <row r="308" spans="1:19" ht="11.25" hidden="1" customHeight="1">
      <c r="A308" s="11" t="s">
        <v>354</v>
      </c>
      <c r="B308" s="11" t="s">
        <v>2905</v>
      </c>
      <c r="C308" s="22" t="str">
        <f>IF(ISERROR(VLOOKUP(B308,'070213'!B:C,2,FALSE)),"new",VLOOKUP(B308,'070213'!B:C,2,FALSE))</f>
        <v>new</v>
      </c>
      <c r="D308" s="11" t="s">
        <v>2776</v>
      </c>
      <c r="E308" s="11" t="s">
        <v>2410</v>
      </c>
      <c r="F308" s="11" t="s">
        <v>1244</v>
      </c>
      <c r="G308" s="11" t="s">
        <v>3162</v>
      </c>
      <c r="H308" s="11" t="s">
        <v>3161</v>
      </c>
      <c r="I308" s="11" t="s">
        <v>3160</v>
      </c>
      <c r="J308" s="11" t="s">
        <v>2775</v>
      </c>
      <c r="K308" s="11" t="s">
        <v>18</v>
      </c>
      <c r="L308" s="11" t="s">
        <v>15</v>
      </c>
      <c r="M308" s="11" t="s">
        <v>34</v>
      </c>
      <c r="N308" s="11" t="s">
        <v>2774</v>
      </c>
      <c r="O308" s="46">
        <v>41255.053993055553</v>
      </c>
      <c r="P308" s="45">
        <v>1</v>
      </c>
      <c r="Q308" s="44">
        <v>71.057789351851852</v>
      </c>
      <c r="R308" s="44">
        <v>71.838460648148143</v>
      </c>
      <c r="S308" s="43" t="s">
        <v>1237</v>
      </c>
    </row>
    <row r="309" spans="1:19" ht="11.25" hidden="1" customHeight="1">
      <c r="A309" s="11" t="s">
        <v>1332</v>
      </c>
      <c r="B309" s="11" t="s">
        <v>3159</v>
      </c>
      <c r="C309" s="22" t="str">
        <f>IF(ISERROR(VLOOKUP(B309,'070213'!B:C,2,FALSE)),"new",VLOOKUP(B309,'070213'!B:C,2,FALSE))</f>
        <v>new</v>
      </c>
      <c r="D309" s="11" t="s">
        <v>1330</v>
      </c>
      <c r="E309" s="11" t="s">
        <v>1329</v>
      </c>
      <c r="F309" s="11" t="s">
        <v>386</v>
      </c>
      <c r="G309" s="11" t="s">
        <v>3080</v>
      </c>
      <c r="H309" s="11" t="s">
        <v>3079</v>
      </c>
      <c r="I309" s="11" t="s">
        <v>3079</v>
      </c>
      <c r="J309" s="11" t="s">
        <v>3157</v>
      </c>
      <c r="K309" s="11" t="s">
        <v>14</v>
      </c>
      <c r="L309" s="11" t="s">
        <v>15</v>
      </c>
      <c r="M309" s="11" t="s">
        <v>40</v>
      </c>
      <c r="N309" s="11" t="s">
        <v>3448</v>
      </c>
      <c r="O309" s="46">
        <v>41263.252557870372</v>
      </c>
      <c r="P309" s="45">
        <v>5</v>
      </c>
      <c r="Q309" s="44">
        <v>62.859224537037036</v>
      </c>
      <c r="R309" s="44">
        <v>69.847870370370373</v>
      </c>
      <c r="S309" s="43" t="s">
        <v>1237</v>
      </c>
    </row>
    <row r="310" spans="1:19" ht="11.25" hidden="1" customHeight="1">
      <c r="A310" s="11" t="s">
        <v>1492</v>
      </c>
      <c r="B310" s="11" t="s">
        <v>3442</v>
      </c>
      <c r="C310" s="22" t="str">
        <f>IF(ISERROR(VLOOKUP(B310,'070213'!B:C,2,FALSE)),"new",VLOOKUP(B310,'070213'!B:C,2,FALSE))</f>
        <v>new</v>
      </c>
      <c r="D310" s="11" t="s">
        <v>1491</v>
      </c>
      <c r="E310" s="11" t="s">
        <v>1490</v>
      </c>
      <c r="F310" s="11" t="s">
        <v>386</v>
      </c>
      <c r="G310" s="11" t="s">
        <v>2932</v>
      </c>
      <c r="H310" s="11" t="s">
        <v>3441</v>
      </c>
      <c r="I310" s="11" t="s">
        <v>3441</v>
      </c>
      <c r="J310" s="11" t="s">
        <v>3440</v>
      </c>
      <c r="K310" s="11" t="s">
        <v>14</v>
      </c>
      <c r="L310" s="11" t="s">
        <v>15</v>
      </c>
      <c r="M310" s="11" t="s">
        <v>277</v>
      </c>
      <c r="N310" s="11" t="s">
        <v>2018</v>
      </c>
      <c r="O310" s="46">
        <v>41276.632152777776</v>
      </c>
      <c r="P310" s="45">
        <v>0</v>
      </c>
      <c r="Q310" s="44">
        <v>49.479629629629628</v>
      </c>
      <c r="R310" s="44">
        <v>61.602280092592594</v>
      </c>
      <c r="S310" s="43" t="s">
        <v>1237</v>
      </c>
    </row>
    <row r="311" spans="1:19" ht="11.25" hidden="1" customHeight="1">
      <c r="A311" s="11" t="s">
        <v>1492</v>
      </c>
      <c r="B311" s="11" t="s">
        <v>4280</v>
      </c>
      <c r="C311" s="22" t="str">
        <f>IF(ISERROR(VLOOKUP(B311,'070213'!B:C,2,FALSE)),"new",VLOOKUP(B311,'070213'!B:C,2,FALSE))</f>
        <v>new</v>
      </c>
      <c r="D311" s="11" t="s">
        <v>1491</v>
      </c>
      <c r="E311" s="11" t="s">
        <v>1490</v>
      </c>
      <c r="F311" s="11" t="s">
        <v>386</v>
      </c>
      <c r="G311" s="11" t="s">
        <v>2932</v>
      </c>
      <c r="H311" s="11" t="s">
        <v>3441</v>
      </c>
      <c r="I311" s="11" t="s">
        <v>3441</v>
      </c>
      <c r="J311" s="11" t="s">
        <v>3440</v>
      </c>
      <c r="K311" s="11" t="s">
        <v>18</v>
      </c>
      <c r="L311" s="11" t="s">
        <v>56</v>
      </c>
      <c r="M311" s="11" t="s">
        <v>225</v>
      </c>
      <c r="N311" s="11" t="s">
        <v>4782</v>
      </c>
      <c r="O311" s="46">
        <v>41313.458275462966</v>
      </c>
      <c r="P311" s="45">
        <v>0</v>
      </c>
      <c r="Q311" s="44">
        <v>12.653506944444443</v>
      </c>
      <c r="R311" s="44">
        <v>37.596423611111113</v>
      </c>
      <c r="S311" s="43" t="s">
        <v>1237</v>
      </c>
    </row>
    <row r="312" spans="1:19" ht="11.25" hidden="1" customHeight="1">
      <c r="A312" s="11" t="s">
        <v>1535</v>
      </c>
      <c r="B312" s="11" t="s">
        <v>4279</v>
      </c>
      <c r="C312" s="22" t="str">
        <f>IF(ISERROR(VLOOKUP(B312,'070213'!B:C,2,FALSE)),"new",VLOOKUP(B312,'070213'!B:C,2,FALSE))</f>
        <v>new</v>
      </c>
      <c r="D312" s="11" t="s">
        <v>601</v>
      </c>
      <c r="E312" s="11" t="s">
        <v>499</v>
      </c>
      <c r="F312" s="11" t="s">
        <v>386</v>
      </c>
      <c r="G312" s="11" t="s">
        <v>2907</v>
      </c>
      <c r="H312" s="11" t="s">
        <v>385</v>
      </c>
      <c r="I312" s="11" t="s">
        <v>390</v>
      </c>
      <c r="J312" s="11" t="s">
        <v>1832</v>
      </c>
      <c r="K312" s="11" t="s">
        <v>18</v>
      </c>
      <c r="L312" s="11" t="s">
        <v>56</v>
      </c>
      <c r="M312" s="11" t="s">
        <v>225</v>
      </c>
      <c r="N312" s="11" t="s">
        <v>4782</v>
      </c>
      <c r="O312" s="46">
        <v>41313.41615740741</v>
      </c>
      <c r="P312" s="45">
        <v>0</v>
      </c>
      <c r="Q312" s="44">
        <v>12.695625</v>
      </c>
      <c r="R312" s="44">
        <v>22.652824074074076</v>
      </c>
      <c r="S312" s="43" t="s">
        <v>1237</v>
      </c>
    </row>
    <row r="313" spans="1:19" ht="11.25" hidden="1" customHeight="1">
      <c r="A313" s="11" t="s">
        <v>1376</v>
      </c>
      <c r="B313" s="11" t="s">
        <v>4781</v>
      </c>
      <c r="C313" s="22" t="str">
        <f>IF(ISERROR(VLOOKUP(B313,'070213'!B:C,2,FALSE)),"new",VLOOKUP(B313,'070213'!B:C,2,FALSE))</f>
        <v>new</v>
      </c>
      <c r="D313" s="11" t="s">
        <v>4780</v>
      </c>
      <c r="E313" s="11" t="s">
        <v>4779</v>
      </c>
      <c r="F313" s="11" t="s">
        <v>2929</v>
      </c>
      <c r="G313" s="11" t="s">
        <v>4778</v>
      </c>
      <c r="H313" s="11" t="s">
        <v>4777</v>
      </c>
      <c r="I313" s="11" t="s">
        <v>4777</v>
      </c>
      <c r="J313" s="11" t="s">
        <v>4776</v>
      </c>
      <c r="K313" s="11" t="s">
        <v>18</v>
      </c>
      <c r="L313" s="11" t="s">
        <v>15</v>
      </c>
      <c r="M313" s="11" t="s">
        <v>34</v>
      </c>
      <c r="N313" s="11" t="s">
        <v>4775</v>
      </c>
      <c r="O313" s="46">
        <v>41318.149687500001</v>
      </c>
      <c r="P313" s="45">
        <v>1</v>
      </c>
      <c r="Q313" s="44">
        <v>7.9620949074074074</v>
      </c>
      <c r="R313" s="44">
        <v>12.714849537037036</v>
      </c>
      <c r="S313" s="43" t="s">
        <v>1237</v>
      </c>
    </row>
    <row r="314" spans="1:19" ht="11.25" hidden="1" customHeight="1">
      <c r="A314" s="11" t="s">
        <v>354</v>
      </c>
      <c r="B314" s="11" t="s">
        <v>4774</v>
      </c>
      <c r="C314" s="22" t="str">
        <f>IF(ISERROR(VLOOKUP(B314,'070213'!B:C,2,FALSE)),"new",VLOOKUP(B314,'070213'!B:C,2,FALSE))</f>
        <v>new</v>
      </c>
      <c r="D314" s="11" t="s">
        <v>4773</v>
      </c>
      <c r="E314" s="11" t="s">
        <v>1250</v>
      </c>
      <c r="F314" s="11" t="s">
        <v>1244</v>
      </c>
      <c r="G314" s="11" t="s">
        <v>3162</v>
      </c>
      <c r="H314" s="11" t="s">
        <v>3168</v>
      </c>
      <c r="I314" s="11" t="s">
        <v>4303</v>
      </c>
      <c r="J314" s="11" t="s">
        <v>4772</v>
      </c>
      <c r="K314" s="11" t="s">
        <v>14</v>
      </c>
      <c r="L314" s="11" t="s">
        <v>15</v>
      </c>
      <c r="M314" s="11" t="s">
        <v>216</v>
      </c>
      <c r="N314" s="11" t="s">
        <v>2961</v>
      </c>
      <c r="O314" s="46">
        <v>41317.552430555559</v>
      </c>
      <c r="P314" s="45">
        <v>0</v>
      </c>
      <c r="Q314" s="44">
        <v>8.5593518518518525</v>
      </c>
      <c r="R314" s="44">
        <v>8.6163888888888884</v>
      </c>
      <c r="S314" s="43" t="s">
        <v>1237</v>
      </c>
    </row>
    <row r="315" spans="1:19" ht="11.25" hidden="1" customHeight="1">
      <c r="A315" s="11" t="s">
        <v>3212</v>
      </c>
      <c r="B315" s="11" t="s">
        <v>3211</v>
      </c>
      <c r="C315" s="22" t="str">
        <f>IF(ISERROR(VLOOKUP(B315,'070213'!B:C,2,FALSE)),"new",VLOOKUP(B315,'070213'!B:C,2,FALSE))</f>
        <v>new</v>
      </c>
      <c r="D315" s="11" t="s">
        <v>3210</v>
      </c>
      <c r="E315" s="11" t="s">
        <v>499</v>
      </c>
      <c r="F315" s="11" t="s">
        <v>1244</v>
      </c>
      <c r="G315" s="11" t="s">
        <v>3162</v>
      </c>
      <c r="H315" s="11" t="s">
        <v>3209</v>
      </c>
      <c r="I315" s="11" t="s">
        <v>3208</v>
      </c>
      <c r="J315" s="11" t="s">
        <v>1832</v>
      </c>
      <c r="K315" s="11" t="s">
        <v>18</v>
      </c>
      <c r="L315" s="11" t="s">
        <v>15</v>
      </c>
      <c r="M315" s="11" t="s">
        <v>34</v>
      </c>
      <c r="N315" s="11" t="s">
        <v>2961</v>
      </c>
      <c r="O315" s="46">
        <v>41264.389224537037</v>
      </c>
      <c r="P315" s="45">
        <v>1</v>
      </c>
      <c r="Q315" s="44">
        <v>61.722557870370373</v>
      </c>
      <c r="R315" s="44">
        <v>65.71546296296296</v>
      </c>
      <c r="S315" s="43" t="s">
        <v>1237</v>
      </c>
    </row>
    <row r="316" spans="1:19" ht="11.25" hidden="1" customHeight="1">
      <c r="A316" s="11" t="s">
        <v>1990</v>
      </c>
      <c r="B316" s="11" t="s">
        <v>2590</v>
      </c>
      <c r="C316" s="22" t="str">
        <f>IF(ISERROR(VLOOKUP(B316,'070213'!B:C,2,FALSE)),"new",VLOOKUP(B316,'070213'!B:C,2,FALSE))</f>
        <v>new</v>
      </c>
      <c r="D316" s="11" t="s">
        <v>1267</v>
      </c>
      <c r="E316" s="11" t="s">
        <v>1266</v>
      </c>
      <c r="F316" s="11" t="s">
        <v>1611</v>
      </c>
      <c r="G316" s="11" t="s">
        <v>3148</v>
      </c>
      <c r="H316" s="11" t="s">
        <v>3147</v>
      </c>
      <c r="I316" s="11" t="s">
        <v>3147</v>
      </c>
      <c r="J316" s="11" t="s">
        <v>24</v>
      </c>
      <c r="K316" s="11" t="s">
        <v>344</v>
      </c>
      <c r="L316" s="11" t="s">
        <v>15</v>
      </c>
      <c r="M316" s="11" t="s">
        <v>40</v>
      </c>
      <c r="N316" s="11" t="s">
        <v>2667</v>
      </c>
      <c r="O316" s="46">
        <v>41242.126608796294</v>
      </c>
      <c r="P316" s="45">
        <v>5</v>
      </c>
      <c r="Q316" s="44">
        <v>83.985173611111108</v>
      </c>
      <c r="R316" s="44">
        <v>91.982395833333328</v>
      </c>
      <c r="S316" s="43" t="s">
        <v>1237</v>
      </c>
    </row>
    <row r="317" spans="1:19" ht="11.25" hidden="1" customHeight="1">
      <c r="A317" s="11" t="s">
        <v>1245</v>
      </c>
      <c r="B317" s="11" t="s">
        <v>2604</v>
      </c>
      <c r="C317" s="22" t="str">
        <f>IF(ISERROR(VLOOKUP(B317,'070213'!B:C,2,FALSE)),"new",VLOOKUP(B317,'070213'!B:C,2,FALSE))</f>
        <v>approved - not reserved in SS</v>
      </c>
      <c r="D317" s="11" t="s">
        <v>1269</v>
      </c>
      <c r="E317" s="11" t="s">
        <v>1268</v>
      </c>
      <c r="F317" s="11" t="s">
        <v>1611</v>
      </c>
      <c r="G317" s="11" t="s">
        <v>3148</v>
      </c>
      <c r="H317" s="11" t="s">
        <v>3147</v>
      </c>
      <c r="I317" s="11" t="s">
        <v>3147</v>
      </c>
      <c r="J317" s="11" t="s">
        <v>2603</v>
      </c>
      <c r="K317" s="11" t="s">
        <v>25</v>
      </c>
      <c r="L317" s="11" t="s">
        <v>15</v>
      </c>
      <c r="M317" s="11" t="s">
        <v>1669</v>
      </c>
      <c r="N317" s="11" t="s">
        <v>4276</v>
      </c>
      <c r="O317" s="46">
        <v>41298.791666666664</v>
      </c>
      <c r="P317" s="45">
        <v>0</v>
      </c>
      <c r="Q317" s="44">
        <v>27.320115740740739</v>
      </c>
      <c r="R317" s="44">
        <v>91.908576388888889</v>
      </c>
      <c r="S317" s="43" t="s">
        <v>1237</v>
      </c>
    </row>
    <row r="318" spans="1:19" ht="11.25" customHeight="1">
      <c r="A318" s="11" t="s">
        <v>1245</v>
      </c>
      <c r="B318" s="11" t="s">
        <v>3154</v>
      </c>
      <c r="C318" s="22" t="str">
        <f>IF(ISERROR(VLOOKUP(B318,'070213'!B:C,2,FALSE)),"new",VLOOKUP(B318,'070213'!B:C,2,FALSE))</f>
        <v>Email sent requesting storage amount clarification - 11/01/2013</v>
      </c>
      <c r="D318" s="11" t="s">
        <v>1269</v>
      </c>
      <c r="E318" s="11" t="s">
        <v>1268</v>
      </c>
      <c r="F318" s="11" t="s">
        <v>2915</v>
      </c>
      <c r="G318" s="11" t="s">
        <v>1237</v>
      </c>
      <c r="H318" s="11" t="s">
        <v>3146</v>
      </c>
      <c r="I318" s="11" t="s">
        <v>3145</v>
      </c>
      <c r="J318" s="11" t="s">
        <v>3439</v>
      </c>
      <c r="K318" s="11" t="s">
        <v>14</v>
      </c>
      <c r="L318" s="11" t="s">
        <v>15</v>
      </c>
      <c r="M318" s="11" t="s">
        <v>226</v>
      </c>
      <c r="N318" s="11" t="s">
        <v>3582</v>
      </c>
      <c r="O318" s="46">
        <v>41282.19091435185</v>
      </c>
      <c r="P318" s="45">
        <v>0</v>
      </c>
      <c r="Q318" s="44">
        <v>43.920868055555559</v>
      </c>
      <c r="R318" s="44">
        <v>69.04626157407408</v>
      </c>
      <c r="S318" s="43" t="s">
        <v>1237</v>
      </c>
    </row>
    <row r="319" spans="1:19" ht="11.25" customHeight="1">
      <c r="A319" s="11" t="s">
        <v>2099</v>
      </c>
      <c r="B319" s="11" t="s">
        <v>3428</v>
      </c>
      <c r="C319" s="22" t="str">
        <f>IF(ISERROR(VLOOKUP(B319,'070213'!B:C,2,FALSE)),"new",VLOOKUP(B319,'070213'!B:C,2,FALSE))</f>
        <v>Email sent to requestor.  Storage amount requested &lt; 10TB (25/01/2013)</v>
      </c>
      <c r="D319" s="11" t="s">
        <v>3427</v>
      </c>
      <c r="E319" s="11" t="s">
        <v>1264</v>
      </c>
      <c r="F319" s="11" t="s">
        <v>2915</v>
      </c>
      <c r="G319" s="11" t="s">
        <v>1237</v>
      </c>
      <c r="H319" s="11" t="s">
        <v>3174</v>
      </c>
      <c r="I319" s="11" t="s">
        <v>3173</v>
      </c>
      <c r="J319" s="11" t="s">
        <v>275</v>
      </c>
      <c r="K319" s="11" t="s">
        <v>25</v>
      </c>
      <c r="L319" s="11" t="s">
        <v>15</v>
      </c>
      <c r="M319" s="11" t="s">
        <v>226</v>
      </c>
      <c r="N319" s="11" t="s">
        <v>3582</v>
      </c>
      <c r="O319" s="46">
        <v>41289.556504629632</v>
      </c>
      <c r="P319" s="45">
        <v>0</v>
      </c>
      <c r="Q319" s="44">
        <v>36.555277777777775</v>
      </c>
      <c r="R319" s="44">
        <v>55.148321759259261</v>
      </c>
      <c r="S319" s="43" t="s">
        <v>1237</v>
      </c>
    </row>
    <row r="320" spans="1:19" ht="11.25" hidden="1" customHeight="1">
      <c r="A320" s="11" t="s">
        <v>4029</v>
      </c>
      <c r="B320" s="11" t="s">
        <v>4028</v>
      </c>
      <c r="C320" s="22" t="str">
        <f>IF(ISERROR(VLOOKUP(B320,'070213'!B:C,2,FALSE)),"new",VLOOKUP(B320,'070213'!B:C,2,FALSE))</f>
        <v>new</v>
      </c>
      <c r="D320" s="11" t="s">
        <v>4027</v>
      </c>
      <c r="E320" s="11" t="s">
        <v>4026</v>
      </c>
      <c r="F320" s="11" t="s">
        <v>2915</v>
      </c>
      <c r="G320" s="11" t="s">
        <v>3083</v>
      </c>
      <c r="H320" s="11" t="s">
        <v>3083</v>
      </c>
      <c r="I320" s="11" t="s">
        <v>4025</v>
      </c>
      <c r="J320" s="11" t="s">
        <v>370</v>
      </c>
      <c r="K320" s="11" t="s">
        <v>25</v>
      </c>
      <c r="L320" s="11" t="s">
        <v>15</v>
      </c>
      <c r="M320" s="11" t="s">
        <v>224</v>
      </c>
      <c r="N320" s="11" t="s">
        <v>3078</v>
      </c>
      <c r="O320" s="46">
        <v>41299.203900462962</v>
      </c>
      <c r="P320" s="45">
        <v>0</v>
      </c>
      <c r="Q320" s="44">
        <v>26.907881944444444</v>
      </c>
      <c r="R320" s="44">
        <v>26.920821759259255</v>
      </c>
      <c r="S320" s="43" t="s">
        <v>1237</v>
      </c>
    </row>
    <row r="321" spans="1:19" ht="11.25" hidden="1" customHeight="1">
      <c r="A321" s="11" t="s">
        <v>3431</v>
      </c>
      <c r="B321" s="11" t="s">
        <v>4771</v>
      </c>
      <c r="C321" s="22" t="str">
        <f>IF(ISERROR(VLOOKUP(B321,'070213'!B:C,2,FALSE)),"new",VLOOKUP(B321,'070213'!B:C,2,FALSE))</f>
        <v>new</v>
      </c>
      <c r="D321" s="11" t="s">
        <v>3429</v>
      </c>
      <c r="E321" s="11" t="s">
        <v>3205</v>
      </c>
      <c r="F321" s="11" t="s">
        <v>2915</v>
      </c>
      <c r="G321" s="11" t="s">
        <v>1237</v>
      </c>
      <c r="H321" s="11" t="s">
        <v>3174</v>
      </c>
      <c r="I321" s="11" t="s">
        <v>3173</v>
      </c>
      <c r="J321" s="11" t="s">
        <v>275</v>
      </c>
      <c r="K321" s="11" t="s">
        <v>25</v>
      </c>
      <c r="L321" s="11" t="s">
        <v>15</v>
      </c>
      <c r="M321" s="11" t="s">
        <v>224</v>
      </c>
      <c r="N321" s="11" t="s">
        <v>3438</v>
      </c>
      <c r="O321" s="46">
        <v>41325.947777777779</v>
      </c>
      <c r="P321" s="45">
        <v>0</v>
      </c>
      <c r="Q321" s="44">
        <v>0.16400462962962958</v>
      </c>
      <c r="R321" s="44">
        <v>8.2182870370370367</v>
      </c>
      <c r="S321" s="43" t="s">
        <v>1237</v>
      </c>
    </row>
    <row r="322" spans="1:19" ht="11.25" hidden="1" customHeight="1">
      <c r="A322" s="11" t="s">
        <v>4029</v>
      </c>
      <c r="B322" s="11" t="s">
        <v>4770</v>
      </c>
      <c r="C322" s="22" t="str">
        <f>IF(ISERROR(VLOOKUP(B322,'070213'!B:C,2,FALSE)),"new",VLOOKUP(B322,'070213'!B:C,2,FALSE))</f>
        <v>new</v>
      </c>
      <c r="D322" s="11" t="s">
        <v>4769</v>
      </c>
      <c r="E322" s="11" t="s">
        <v>3455</v>
      </c>
      <c r="F322" s="11" t="s">
        <v>2915</v>
      </c>
      <c r="G322" s="11" t="s">
        <v>1237</v>
      </c>
      <c r="H322" s="11" t="s">
        <v>3174</v>
      </c>
      <c r="I322" s="11" t="s">
        <v>3173</v>
      </c>
      <c r="J322" s="11" t="s">
        <v>4768</v>
      </c>
      <c r="K322" s="11" t="s">
        <v>25</v>
      </c>
      <c r="L322" s="11" t="s">
        <v>15</v>
      </c>
      <c r="M322" s="11" t="s">
        <v>224</v>
      </c>
      <c r="N322" s="11" t="s">
        <v>3438</v>
      </c>
      <c r="O322" s="46">
        <v>41318.204513888886</v>
      </c>
      <c r="P322" s="45">
        <v>0</v>
      </c>
      <c r="Q322" s="44">
        <v>7.9072685185185181</v>
      </c>
      <c r="R322" s="44">
        <v>8.0247916666666672</v>
      </c>
      <c r="S322" s="43" t="s">
        <v>1237</v>
      </c>
    </row>
    <row r="323" spans="1:19" ht="11.25" hidden="1" customHeight="1">
      <c r="A323" s="11" t="s">
        <v>4767</v>
      </c>
      <c r="B323" s="11" t="s">
        <v>4766</v>
      </c>
      <c r="C323" s="22" t="str">
        <f>IF(ISERROR(VLOOKUP(B323,'070213'!B:C,2,FALSE)),"new",VLOOKUP(B323,'070213'!B:C,2,FALSE))</f>
        <v>new</v>
      </c>
      <c r="D323" s="11" t="s">
        <v>4765</v>
      </c>
      <c r="E323" s="11" t="s">
        <v>4764</v>
      </c>
      <c r="F323" s="11" t="s">
        <v>398</v>
      </c>
      <c r="G323" s="11" t="s">
        <v>603</v>
      </c>
      <c r="H323" s="11" t="s">
        <v>2994</v>
      </c>
      <c r="I323" s="11" t="s">
        <v>4763</v>
      </c>
      <c r="J323" s="11" t="s">
        <v>4762</v>
      </c>
      <c r="K323" s="11" t="s">
        <v>25</v>
      </c>
      <c r="L323" s="11" t="s">
        <v>15</v>
      </c>
      <c r="M323" s="11" t="s">
        <v>40</v>
      </c>
      <c r="N323" s="11" t="s">
        <v>5721</v>
      </c>
      <c r="O323" s="46">
        <v>41323.483078703706</v>
      </c>
      <c r="P323" s="45">
        <v>4</v>
      </c>
      <c r="Q323" s="44">
        <v>2.628703703703704</v>
      </c>
      <c r="R323" s="44">
        <v>6.1096759259259263</v>
      </c>
      <c r="S323" s="43" t="s">
        <v>1237</v>
      </c>
    </row>
    <row r="324" spans="1:19" ht="11.25" hidden="1" customHeight="1">
      <c r="A324" s="11" t="s">
        <v>3431</v>
      </c>
      <c r="B324" s="11" t="s">
        <v>5720</v>
      </c>
      <c r="C324" s="22">
        <f>IF(ISERROR(VLOOKUP(B324,'070213'!B:C,2,FALSE)),"new",VLOOKUP(B324,'070213'!B:C,2,FALSE))</f>
        <v>0</v>
      </c>
      <c r="D324" s="11" t="s">
        <v>3429</v>
      </c>
      <c r="E324" s="11" t="s">
        <v>3205</v>
      </c>
      <c r="F324" s="11" t="s">
        <v>2915</v>
      </c>
      <c r="G324" s="11" t="s">
        <v>1237</v>
      </c>
      <c r="H324" s="11" t="s">
        <v>3174</v>
      </c>
      <c r="I324" s="11" t="s">
        <v>3173</v>
      </c>
      <c r="J324" s="11" t="s">
        <v>275</v>
      </c>
      <c r="K324" s="11" t="s">
        <v>25</v>
      </c>
      <c r="L324" s="11" t="s">
        <v>15</v>
      </c>
      <c r="M324" s="11" t="s">
        <v>224</v>
      </c>
      <c r="N324" s="11" t="s">
        <v>3438</v>
      </c>
      <c r="O324" s="46">
        <v>41325.933333333334</v>
      </c>
      <c r="P324" s="45">
        <v>0</v>
      </c>
      <c r="Q324" s="44">
        <v>0.17844907407407404</v>
      </c>
      <c r="R324" s="44">
        <v>0.93184027777777767</v>
      </c>
      <c r="S324" s="43" t="s">
        <v>1237</v>
      </c>
    </row>
    <row r="325" spans="1:19" ht="11.25" hidden="1" customHeight="1">
      <c r="A325" s="11" t="s">
        <v>3431</v>
      </c>
      <c r="B325" s="11" t="s">
        <v>5719</v>
      </c>
      <c r="C325" s="22" t="str">
        <f>IF(ISERROR(VLOOKUP(B325,'070213'!B:C,2,FALSE)),"new",VLOOKUP(B325,'070213'!B:C,2,FALSE))</f>
        <v>new</v>
      </c>
      <c r="D325" s="11" t="s">
        <v>3429</v>
      </c>
      <c r="E325" s="11" t="s">
        <v>3205</v>
      </c>
      <c r="F325" s="11" t="s">
        <v>2915</v>
      </c>
      <c r="G325" s="11" t="s">
        <v>1237</v>
      </c>
      <c r="H325" s="11" t="s">
        <v>3174</v>
      </c>
      <c r="I325" s="11" t="s">
        <v>3173</v>
      </c>
      <c r="J325" s="11" t="s">
        <v>275</v>
      </c>
      <c r="K325" s="11" t="s">
        <v>25</v>
      </c>
      <c r="L325" s="11" t="s">
        <v>15</v>
      </c>
      <c r="M325" s="11" t="s">
        <v>224</v>
      </c>
      <c r="N325" s="11" t="s">
        <v>3438</v>
      </c>
      <c r="O325" s="46">
        <v>41325.931493055556</v>
      </c>
      <c r="P325" s="45">
        <v>0</v>
      </c>
      <c r="Q325" s="44">
        <v>0.1802893518518518</v>
      </c>
      <c r="R325" s="44">
        <v>0.91130787037037042</v>
      </c>
      <c r="S325" s="43" t="s">
        <v>1237</v>
      </c>
    </row>
    <row r="326" spans="1:19" ht="11.25" hidden="1" customHeight="1">
      <c r="A326" s="11" t="s">
        <v>2317</v>
      </c>
      <c r="B326" s="11" t="s">
        <v>5720</v>
      </c>
      <c r="C326" s="22">
        <f>IF(ISERROR(VLOOKUP(B326,'070213'!B:C,2,FALSE)),"new",VLOOKUP(B326,'070213'!B:C,2,FALSE))</f>
        <v>0</v>
      </c>
      <c r="D326" s="11" t="s">
        <v>2315</v>
      </c>
      <c r="E326" s="11" t="s">
        <v>2314</v>
      </c>
      <c r="F326" s="11" t="s">
        <v>2915</v>
      </c>
      <c r="G326" s="11" t="s">
        <v>1237</v>
      </c>
      <c r="H326" s="11" t="s">
        <v>3146</v>
      </c>
      <c r="I326" s="11" t="s">
        <v>3145</v>
      </c>
      <c r="J326" s="11" t="s">
        <v>2313</v>
      </c>
      <c r="K326" s="11" t="s">
        <v>14</v>
      </c>
      <c r="L326" s="11" t="s">
        <v>15</v>
      </c>
      <c r="M326" s="11" t="s">
        <v>59</v>
      </c>
      <c r="N326" s="11" t="s">
        <v>2641</v>
      </c>
      <c r="O326" s="46">
        <v>41304.129282407404</v>
      </c>
      <c r="P326" s="45">
        <v>1</v>
      </c>
      <c r="Q326" s="44">
        <v>21.982500000000002</v>
      </c>
      <c r="R326" s="44">
        <v>121.00334490740741</v>
      </c>
      <c r="S326" s="43" t="s">
        <v>1237</v>
      </c>
    </row>
    <row r="327" spans="1:19" ht="11.25" hidden="1" customHeight="1">
      <c r="A327" s="11" t="s">
        <v>2317</v>
      </c>
      <c r="B327" s="11" t="s">
        <v>2666</v>
      </c>
      <c r="C327" s="22" t="str">
        <f>IF(ISERROR(VLOOKUP(B327,'070213'!B:C,2,FALSE)),"new",VLOOKUP(B327,'070213'!B:C,2,FALSE))</f>
        <v>new</v>
      </c>
      <c r="D327" s="11" t="s">
        <v>2315</v>
      </c>
      <c r="E327" s="11" t="s">
        <v>2314</v>
      </c>
      <c r="F327" s="11" t="s">
        <v>2915</v>
      </c>
      <c r="G327" s="11" t="s">
        <v>1237</v>
      </c>
      <c r="H327" s="11" t="s">
        <v>3146</v>
      </c>
      <c r="I327" s="11" t="s">
        <v>3145</v>
      </c>
      <c r="J327" s="11" t="s">
        <v>2313</v>
      </c>
      <c r="K327" s="11" t="s">
        <v>18</v>
      </c>
      <c r="L327" s="11" t="s">
        <v>56</v>
      </c>
      <c r="M327" s="11" t="s">
        <v>225</v>
      </c>
      <c r="N327" s="11" t="s">
        <v>4502</v>
      </c>
      <c r="O327" s="46">
        <v>41291.257523148146</v>
      </c>
      <c r="P327" s="45">
        <v>0</v>
      </c>
      <c r="Q327" s="44">
        <v>34.854259259259258</v>
      </c>
      <c r="R327" s="44">
        <v>83.996620370370366</v>
      </c>
      <c r="S327" s="43" t="s">
        <v>1237</v>
      </c>
    </row>
    <row r="328" spans="1:19" ht="11.25" customHeight="1">
      <c r="A328" s="11" t="s">
        <v>1557</v>
      </c>
      <c r="B328" s="11" t="s">
        <v>4024</v>
      </c>
      <c r="C328" s="3" t="s">
        <v>3746</v>
      </c>
      <c r="D328" s="11" t="s">
        <v>998</v>
      </c>
      <c r="E328" s="11" t="s">
        <v>804</v>
      </c>
      <c r="F328" s="11" t="s">
        <v>398</v>
      </c>
      <c r="G328" s="11" t="s">
        <v>603</v>
      </c>
      <c r="H328" s="11" t="s">
        <v>2994</v>
      </c>
      <c r="I328" s="11" t="s">
        <v>3139</v>
      </c>
      <c r="J328" s="11" t="s">
        <v>4023</v>
      </c>
      <c r="K328" s="11" t="s">
        <v>25</v>
      </c>
      <c r="L328" s="11" t="s">
        <v>15</v>
      </c>
      <c r="M328" s="11" t="s">
        <v>226</v>
      </c>
      <c r="N328" s="11" t="s">
        <v>4362</v>
      </c>
      <c r="O328" s="46">
        <v>41325.71974537037</v>
      </c>
      <c r="P328" s="45">
        <v>0</v>
      </c>
      <c r="Q328" s="44">
        <v>0.39203703703703707</v>
      </c>
      <c r="R328" s="44">
        <v>36.684039351851851</v>
      </c>
      <c r="S328" s="43" t="s">
        <v>1237</v>
      </c>
    </row>
    <row r="329" spans="1:19" ht="11.25" customHeight="1">
      <c r="A329" s="11" t="s">
        <v>1557</v>
      </c>
      <c r="B329" s="11" t="s">
        <v>5718</v>
      </c>
      <c r="C329" s="3" t="s">
        <v>5770</v>
      </c>
      <c r="D329" s="11" t="s">
        <v>1156</v>
      </c>
      <c r="E329" s="11" t="s">
        <v>804</v>
      </c>
      <c r="F329" s="11" t="s">
        <v>386</v>
      </c>
      <c r="G329" s="11" t="s">
        <v>2932</v>
      </c>
      <c r="H329" s="11" t="s">
        <v>3024</v>
      </c>
      <c r="I329" s="11" t="s">
        <v>3172</v>
      </c>
      <c r="J329" s="11" t="s">
        <v>5717</v>
      </c>
      <c r="K329" s="11" t="s">
        <v>25</v>
      </c>
      <c r="L329" s="11" t="s">
        <v>15</v>
      </c>
      <c r="M329" s="11" t="s">
        <v>226</v>
      </c>
      <c r="N329" s="11" t="s">
        <v>4362</v>
      </c>
      <c r="O329" s="46">
        <v>41325.423043981478</v>
      </c>
      <c r="P329" s="45">
        <v>0</v>
      </c>
      <c r="Q329" s="44">
        <v>0.68873842592592593</v>
      </c>
      <c r="R329" s="44">
        <v>1.7518287037037039</v>
      </c>
      <c r="S329" s="43" t="s">
        <v>1237</v>
      </c>
    </row>
    <row r="330" spans="1:19" ht="11.25" customHeight="1">
      <c r="A330" s="11" t="s">
        <v>1557</v>
      </c>
      <c r="B330" s="11" t="s">
        <v>5716</v>
      </c>
      <c r="C330" s="3" t="s">
        <v>5770</v>
      </c>
      <c r="D330" s="11" t="s">
        <v>1156</v>
      </c>
      <c r="E330" s="11" t="s">
        <v>804</v>
      </c>
      <c r="F330" s="11" t="s">
        <v>386</v>
      </c>
      <c r="G330" s="11" t="s">
        <v>2932</v>
      </c>
      <c r="H330" s="11" t="s">
        <v>3024</v>
      </c>
      <c r="I330" s="11" t="s">
        <v>3172</v>
      </c>
      <c r="J330" s="11" t="s">
        <v>5715</v>
      </c>
      <c r="K330" s="11" t="s">
        <v>25</v>
      </c>
      <c r="L330" s="11" t="s">
        <v>15</v>
      </c>
      <c r="M330" s="11" t="s">
        <v>226</v>
      </c>
      <c r="N330" s="11" t="s">
        <v>4362</v>
      </c>
      <c r="O330" s="46">
        <v>41325.656585648147</v>
      </c>
      <c r="P330" s="45">
        <v>0</v>
      </c>
      <c r="Q330" s="44">
        <v>0.45519675925925929</v>
      </c>
      <c r="R330" s="44">
        <v>0.50160879629629629</v>
      </c>
      <c r="S330" s="43" t="s">
        <v>1237</v>
      </c>
    </row>
    <row r="331" spans="1:19" ht="11.25" hidden="1" customHeight="1">
      <c r="A331" s="11" t="s">
        <v>369</v>
      </c>
      <c r="B331" s="11" t="s">
        <v>2508</v>
      </c>
      <c r="C331" s="22" t="str">
        <f>IF(ISERROR(VLOOKUP(B331,'070213'!B:C,2,FALSE)),"new",VLOOKUP(B331,'070213'!B:C,2,FALSE))</f>
        <v>new</v>
      </c>
      <c r="D331" s="11" t="s">
        <v>473</v>
      </c>
      <c r="E331" s="11" t="s">
        <v>476</v>
      </c>
      <c r="F331" s="11" t="s">
        <v>1244</v>
      </c>
      <c r="G331" s="11" t="s">
        <v>2912</v>
      </c>
      <c r="H331" s="11" t="s">
        <v>2965</v>
      </c>
      <c r="I331" s="11" t="s">
        <v>3142</v>
      </c>
      <c r="J331" s="11" t="s">
        <v>3692</v>
      </c>
      <c r="K331" s="11" t="s">
        <v>14</v>
      </c>
      <c r="L331" s="11" t="s">
        <v>15</v>
      </c>
      <c r="M331" s="11" t="s">
        <v>59</v>
      </c>
      <c r="N331" s="11" t="s">
        <v>2641</v>
      </c>
      <c r="O331" s="46">
        <v>41283.555208333331</v>
      </c>
      <c r="P331" s="45">
        <v>1</v>
      </c>
      <c r="Q331" s="44">
        <v>42.556574074074071</v>
      </c>
      <c r="R331" s="44">
        <v>104.54885416666667</v>
      </c>
      <c r="S331" s="43" t="s">
        <v>1237</v>
      </c>
    </row>
    <row r="332" spans="1:19" ht="11.25" hidden="1" customHeight="1">
      <c r="A332" s="11" t="s">
        <v>4019</v>
      </c>
      <c r="B332" s="11" t="s">
        <v>4018</v>
      </c>
      <c r="C332" s="22" t="str">
        <f>IF(ISERROR(VLOOKUP(B332,'070213'!B:C,2,FALSE)),"new",VLOOKUP(B332,'070213'!B:C,2,FALSE))</f>
        <v>pre-design approved.  Email sent ot requestor RE: TCRS issue (04/02/2013)</v>
      </c>
      <c r="D332" s="11" t="s">
        <v>473</v>
      </c>
      <c r="E332" s="11" t="s">
        <v>476</v>
      </c>
      <c r="F332" s="11" t="s">
        <v>1244</v>
      </c>
      <c r="G332" s="11" t="s">
        <v>2912</v>
      </c>
      <c r="H332" s="11" t="s">
        <v>2941</v>
      </c>
      <c r="I332" s="11" t="s">
        <v>3141</v>
      </c>
      <c r="J332" s="11" t="s">
        <v>4274</v>
      </c>
      <c r="K332" s="11" t="s">
        <v>25</v>
      </c>
      <c r="L332" s="11" t="s">
        <v>15</v>
      </c>
      <c r="M332" s="11" t="s">
        <v>1671</v>
      </c>
      <c r="N332" s="11" t="s">
        <v>51</v>
      </c>
      <c r="O332" s="46">
        <v>41317.579375000001</v>
      </c>
      <c r="P332" s="45">
        <v>0</v>
      </c>
      <c r="Q332" s="44">
        <v>8.5324074074074066</v>
      </c>
      <c r="R332" s="44">
        <v>27.70584490740741</v>
      </c>
      <c r="S332" s="43" t="s">
        <v>1237</v>
      </c>
    </row>
    <row r="333" spans="1:19" ht="11.25" hidden="1" customHeight="1">
      <c r="A333" s="11" t="s">
        <v>534</v>
      </c>
      <c r="B333" s="11" t="s">
        <v>4273</v>
      </c>
      <c r="C333" s="22" t="str">
        <f>IF(ISERROR(VLOOKUP(B333,'070213'!B:C,2,FALSE)),"new",VLOOKUP(B333,'070213'!B:C,2,FALSE))</f>
        <v>new</v>
      </c>
      <c r="D333" s="11" t="s">
        <v>1282</v>
      </c>
      <c r="E333" s="11" t="s">
        <v>472</v>
      </c>
      <c r="F333" s="11" t="s">
        <v>1244</v>
      </c>
      <c r="G333" s="11" t="s">
        <v>2912</v>
      </c>
      <c r="H333" s="11" t="s">
        <v>2965</v>
      </c>
      <c r="I333" s="11" t="s">
        <v>4272</v>
      </c>
      <c r="J333" s="11" t="s">
        <v>4271</v>
      </c>
      <c r="K333" s="11" t="s">
        <v>344</v>
      </c>
      <c r="L333" s="11" t="s">
        <v>15</v>
      </c>
      <c r="M333" s="11" t="s">
        <v>20</v>
      </c>
      <c r="N333" s="11" t="s">
        <v>4270</v>
      </c>
      <c r="O333" s="46">
        <v>41302.655300925922</v>
      </c>
      <c r="P333" s="45">
        <v>2</v>
      </c>
      <c r="Q333" s="44">
        <v>23.456481481481482</v>
      </c>
      <c r="R333" s="44">
        <v>23.456481481481482</v>
      </c>
      <c r="S333" s="43" t="s">
        <v>1237</v>
      </c>
    </row>
    <row r="334" spans="1:19" ht="11.25" hidden="1" customHeight="1">
      <c r="A334" s="11" t="s">
        <v>4420</v>
      </c>
      <c r="B334" s="11" t="s">
        <v>4419</v>
      </c>
      <c r="C334" s="22" t="str">
        <f>IF(ISERROR(VLOOKUP(B334,'070213'!B:C,2,FALSE)),"new",VLOOKUP(B334,'070213'!B:C,2,FALSE))</f>
        <v>new</v>
      </c>
      <c r="D334" s="11" t="s">
        <v>473</v>
      </c>
      <c r="E334" s="11" t="s">
        <v>476</v>
      </c>
      <c r="F334" s="11" t="s">
        <v>1244</v>
      </c>
      <c r="G334" s="11" t="s">
        <v>2939</v>
      </c>
      <c r="H334" s="11" t="s">
        <v>2938</v>
      </c>
      <c r="I334" s="11" t="s">
        <v>2943</v>
      </c>
      <c r="J334" s="11" t="s">
        <v>4418</v>
      </c>
      <c r="K334" s="11" t="s">
        <v>14</v>
      </c>
      <c r="L334" s="11" t="s">
        <v>15</v>
      </c>
      <c r="M334" s="11" t="s">
        <v>59</v>
      </c>
      <c r="N334" s="11" t="s">
        <v>336</v>
      </c>
      <c r="O334" s="46">
        <v>41325.299074074072</v>
      </c>
      <c r="P334" s="45">
        <v>1</v>
      </c>
      <c r="Q334" s="44">
        <v>0.81270833333333348</v>
      </c>
      <c r="R334" s="44">
        <v>20.554282407407403</v>
      </c>
      <c r="S334" s="43" t="s">
        <v>1237</v>
      </c>
    </row>
    <row r="335" spans="1:19" ht="11.25" hidden="1" customHeight="1">
      <c r="A335" s="11" t="s">
        <v>369</v>
      </c>
      <c r="B335" s="11" t="s">
        <v>4359</v>
      </c>
      <c r="C335" s="22" t="str">
        <f>IF(ISERROR(VLOOKUP(B335,'070213'!B:C,2,FALSE)),"new",VLOOKUP(B335,'070213'!B:C,2,FALSE))</f>
        <v>new</v>
      </c>
      <c r="D335" s="11" t="s">
        <v>531</v>
      </c>
      <c r="E335" s="11" t="s">
        <v>530</v>
      </c>
      <c r="F335" s="11" t="s">
        <v>1244</v>
      </c>
      <c r="G335" s="11" t="s">
        <v>2912</v>
      </c>
      <c r="H335" s="11" t="s">
        <v>2966</v>
      </c>
      <c r="I335" s="11" t="s">
        <v>529</v>
      </c>
      <c r="J335" s="11" t="s">
        <v>4358</v>
      </c>
      <c r="K335" s="11" t="s">
        <v>18</v>
      </c>
      <c r="L335" s="11" t="s">
        <v>15</v>
      </c>
      <c r="M335" s="11" t="s">
        <v>225</v>
      </c>
      <c r="N335" s="11" t="s">
        <v>4080</v>
      </c>
      <c r="O335" s="46">
        <v>41310.382638888892</v>
      </c>
      <c r="P335" s="45">
        <v>0</v>
      </c>
      <c r="Q335" s="44">
        <v>15.729143518518519</v>
      </c>
      <c r="R335" s="44">
        <v>19.557546296296298</v>
      </c>
      <c r="S335" s="43" t="s">
        <v>1237</v>
      </c>
    </row>
    <row r="336" spans="1:19" ht="11.25" hidden="1" customHeight="1">
      <c r="A336" s="11" t="s">
        <v>369</v>
      </c>
      <c r="B336" s="11" t="s">
        <v>4761</v>
      </c>
      <c r="C336" s="22" t="str">
        <f>IF(ISERROR(VLOOKUP(B336,'070213'!B:C,2,FALSE)),"new",VLOOKUP(B336,'070213'!B:C,2,FALSE))</f>
        <v>new</v>
      </c>
      <c r="D336" s="11" t="s">
        <v>531</v>
      </c>
      <c r="E336" s="11" t="s">
        <v>530</v>
      </c>
      <c r="F336" s="11" t="s">
        <v>1244</v>
      </c>
      <c r="G336" s="11" t="s">
        <v>2912</v>
      </c>
      <c r="H336" s="11" t="s">
        <v>4671</v>
      </c>
      <c r="I336" s="11" t="s">
        <v>4670</v>
      </c>
      <c r="J336" s="11" t="s">
        <v>4760</v>
      </c>
      <c r="K336" s="11" t="s">
        <v>18</v>
      </c>
      <c r="L336" s="11" t="s">
        <v>15</v>
      </c>
      <c r="M336" s="11" t="s">
        <v>1441</v>
      </c>
      <c r="N336" s="11" t="s">
        <v>1670</v>
      </c>
      <c r="O336" s="46">
        <v>41319.208761574075</v>
      </c>
      <c r="P336" s="45">
        <v>0</v>
      </c>
      <c r="Q336" s="44">
        <v>6.9030208333333336</v>
      </c>
      <c r="R336" s="44">
        <v>7.8537731481481474</v>
      </c>
      <c r="S336" s="43" t="s">
        <v>1237</v>
      </c>
    </row>
    <row r="337" spans="1:19" ht="11.25" hidden="1" customHeight="1">
      <c r="A337" s="11" t="s">
        <v>1427</v>
      </c>
      <c r="B337" s="11" t="s">
        <v>4759</v>
      </c>
      <c r="C337" s="22" t="str">
        <f>IF(ISERROR(VLOOKUP(B337,'070213'!B:C,2,FALSE)),"new",VLOOKUP(B337,'070213'!B:C,2,FALSE))</f>
        <v>new</v>
      </c>
      <c r="D337" s="11" t="s">
        <v>531</v>
      </c>
      <c r="E337" s="11" t="s">
        <v>530</v>
      </c>
      <c r="F337" s="11" t="s">
        <v>1244</v>
      </c>
      <c r="G337" s="11" t="s">
        <v>2912</v>
      </c>
      <c r="H337" s="11" t="s">
        <v>4671</v>
      </c>
      <c r="I337" s="11" t="s">
        <v>4670</v>
      </c>
      <c r="J337" s="11" t="s">
        <v>4758</v>
      </c>
      <c r="K337" s="11" t="s">
        <v>14</v>
      </c>
      <c r="L337" s="11" t="s">
        <v>15</v>
      </c>
      <c r="M337" s="11" t="s">
        <v>3694</v>
      </c>
      <c r="N337" s="11" t="s">
        <v>3693</v>
      </c>
      <c r="O337" s="46">
        <v>41325.414340277777</v>
      </c>
      <c r="P337" s="45">
        <v>0</v>
      </c>
      <c r="Q337" s="44">
        <v>0.69744212962962959</v>
      </c>
      <c r="R337" s="44">
        <v>7.8486111111111105</v>
      </c>
      <c r="S337" s="43" t="s">
        <v>1237</v>
      </c>
    </row>
    <row r="338" spans="1:19" ht="11.25" hidden="1" customHeight="1">
      <c r="A338" s="11" t="s">
        <v>1427</v>
      </c>
      <c r="B338" s="11" t="s">
        <v>4757</v>
      </c>
      <c r="C338" s="22" t="str">
        <f>IF(ISERROR(VLOOKUP(B338,'070213'!B:C,2,FALSE)),"new",VLOOKUP(B338,'070213'!B:C,2,FALSE))</f>
        <v>new</v>
      </c>
      <c r="D338" s="11" t="s">
        <v>531</v>
      </c>
      <c r="E338" s="11" t="s">
        <v>530</v>
      </c>
      <c r="F338" s="11" t="s">
        <v>1244</v>
      </c>
      <c r="G338" s="11" t="s">
        <v>2912</v>
      </c>
      <c r="H338" s="11" t="s">
        <v>2966</v>
      </c>
      <c r="I338" s="11" t="s">
        <v>4756</v>
      </c>
      <c r="J338" s="11" t="s">
        <v>4755</v>
      </c>
      <c r="K338" s="11" t="s">
        <v>14</v>
      </c>
      <c r="L338" s="11" t="s">
        <v>15</v>
      </c>
      <c r="M338" s="11" t="s">
        <v>3694</v>
      </c>
      <c r="N338" s="11" t="s">
        <v>3693</v>
      </c>
      <c r="O338" s="46">
        <v>41325.448622685188</v>
      </c>
      <c r="P338" s="45">
        <v>0</v>
      </c>
      <c r="Q338" s="44">
        <v>0.6631597222222223</v>
      </c>
      <c r="R338" s="44">
        <v>6.730185185185185</v>
      </c>
      <c r="S338" s="43" t="s">
        <v>1237</v>
      </c>
    </row>
    <row r="339" spans="1:19" ht="11.25" customHeight="1">
      <c r="A339" s="11" t="s">
        <v>4420</v>
      </c>
      <c r="B339" s="11" t="s">
        <v>4754</v>
      </c>
      <c r="C339" s="3" t="s">
        <v>3746</v>
      </c>
      <c r="D339" s="11" t="s">
        <v>473</v>
      </c>
      <c r="E339" s="11" t="s">
        <v>476</v>
      </c>
      <c r="F339" s="11" t="s">
        <v>1244</v>
      </c>
      <c r="G339" s="11" t="s">
        <v>2912</v>
      </c>
      <c r="H339" s="11" t="s">
        <v>2941</v>
      </c>
      <c r="I339" s="11" t="s">
        <v>3141</v>
      </c>
      <c r="J339" s="11" t="s">
        <v>4753</v>
      </c>
      <c r="K339" s="11" t="s">
        <v>25</v>
      </c>
      <c r="L339" s="11" t="s">
        <v>15</v>
      </c>
      <c r="M339" s="11" t="s">
        <v>226</v>
      </c>
      <c r="N339" s="11" t="s">
        <v>4362</v>
      </c>
      <c r="O339" s="46">
        <v>41324.514907407407</v>
      </c>
      <c r="P339" s="45">
        <v>0</v>
      </c>
      <c r="Q339" s="44">
        <v>1.596875</v>
      </c>
      <c r="R339" s="44">
        <v>6.4777546296296293</v>
      </c>
      <c r="S339" s="43" t="s">
        <v>1237</v>
      </c>
    </row>
    <row r="340" spans="1:19" ht="11.25" customHeight="1">
      <c r="A340" s="11" t="s">
        <v>4752</v>
      </c>
      <c r="B340" s="11" t="s">
        <v>4751</v>
      </c>
      <c r="C340" s="3" t="s">
        <v>3746</v>
      </c>
      <c r="D340" s="11" t="s">
        <v>473</v>
      </c>
      <c r="E340" s="11" t="s">
        <v>476</v>
      </c>
      <c r="F340" s="11" t="s">
        <v>1244</v>
      </c>
      <c r="G340" s="11" t="s">
        <v>2912</v>
      </c>
      <c r="H340" s="11" t="s">
        <v>2941</v>
      </c>
      <c r="I340" s="11" t="s">
        <v>3141</v>
      </c>
      <c r="J340" s="11" t="s">
        <v>4750</v>
      </c>
      <c r="K340" s="11" t="s">
        <v>25</v>
      </c>
      <c r="L340" s="11" t="s">
        <v>15</v>
      </c>
      <c r="M340" s="11" t="s">
        <v>226</v>
      </c>
      <c r="N340" s="11" t="s">
        <v>4362</v>
      </c>
      <c r="O340" s="46">
        <v>41324.513518518521</v>
      </c>
      <c r="P340" s="45">
        <v>0</v>
      </c>
      <c r="Q340" s="44">
        <v>1.5982638888888889</v>
      </c>
      <c r="R340" s="44">
        <v>6.4678240740740742</v>
      </c>
      <c r="S340" s="43" t="s">
        <v>1237</v>
      </c>
    </row>
    <row r="341" spans="1:19" ht="11.25" hidden="1" customHeight="1">
      <c r="A341" s="11" t="s">
        <v>4749</v>
      </c>
      <c r="B341" s="11" t="s">
        <v>4748</v>
      </c>
      <c r="C341" s="22" t="str">
        <f>IF(ISERROR(VLOOKUP(B341,'070213'!B:C,2,FALSE)),"new",VLOOKUP(B341,'070213'!B:C,2,FALSE))</f>
        <v>new</v>
      </c>
      <c r="D341" s="11" t="s">
        <v>4747</v>
      </c>
      <c r="E341" s="11" t="s">
        <v>4746</v>
      </c>
      <c r="F341" s="11" t="s">
        <v>1244</v>
      </c>
      <c r="G341" s="11" t="s">
        <v>2912</v>
      </c>
      <c r="H341" s="11" t="s">
        <v>2965</v>
      </c>
      <c r="I341" s="11" t="s">
        <v>3142</v>
      </c>
      <c r="J341" s="11" t="s">
        <v>4745</v>
      </c>
      <c r="K341" s="11" t="s">
        <v>25</v>
      </c>
      <c r="L341" s="11" t="s">
        <v>15</v>
      </c>
      <c r="M341" s="11" t="s">
        <v>34</v>
      </c>
      <c r="N341" s="11" t="s">
        <v>2961</v>
      </c>
      <c r="O341" s="46">
        <v>41324.664097222223</v>
      </c>
      <c r="P341" s="45">
        <v>2</v>
      </c>
      <c r="Q341" s="44">
        <v>1.4476851851851853</v>
      </c>
      <c r="R341" s="44">
        <v>5.6378935185185188</v>
      </c>
      <c r="S341" s="43" t="s">
        <v>1237</v>
      </c>
    </row>
    <row r="342" spans="1:19" ht="11.25" customHeight="1">
      <c r="A342" s="11" t="s">
        <v>1427</v>
      </c>
      <c r="B342" s="11" t="s">
        <v>5714</v>
      </c>
      <c r="C342" s="3" t="s">
        <v>3746</v>
      </c>
      <c r="D342" s="11" t="s">
        <v>531</v>
      </c>
      <c r="E342" s="11" t="s">
        <v>530</v>
      </c>
      <c r="F342" s="11" t="s">
        <v>2976</v>
      </c>
      <c r="G342" s="11" t="s">
        <v>2975</v>
      </c>
      <c r="H342" s="11" t="s">
        <v>3178</v>
      </c>
      <c r="I342" s="11" t="s">
        <v>5713</v>
      </c>
      <c r="J342" s="11" t="s">
        <v>5712</v>
      </c>
      <c r="K342" s="11" t="s">
        <v>14</v>
      </c>
      <c r="L342" s="11" t="s">
        <v>15</v>
      </c>
      <c r="M342" s="11" t="s">
        <v>226</v>
      </c>
      <c r="N342" s="11" t="s">
        <v>4362</v>
      </c>
      <c r="O342" s="46">
        <v>41325.219756944447</v>
      </c>
      <c r="P342" s="45">
        <v>0</v>
      </c>
      <c r="Q342" s="44">
        <v>0.89202546296296292</v>
      </c>
      <c r="R342" s="44">
        <v>2.6984606481481483</v>
      </c>
      <c r="S342" s="43" t="s">
        <v>1237</v>
      </c>
    </row>
    <row r="343" spans="1:19" ht="11.25" hidden="1" customHeight="1">
      <c r="A343" s="11" t="s">
        <v>1828</v>
      </c>
      <c r="B343" s="11" t="s">
        <v>1830</v>
      </c>
      <c r="C343" s="22" t="str">
        <f>IF(ISERROR(VLOOKUP(B343,'070213'!B:C,2,FALSE)),"new",VLOOKUP(B343,'070213'!B:C,2,FALSE))</f>
        <v>new</v>
      </c>
      <c r="D343" s="11" t="s">
        <v>1827</v>
      </c>
      <c r="E343" s="11" t="s">
        <v>1238</v>
      </c>
      <c r="F343" s="11" t="s">
        <v>398</v>
      </c>
      <c r="G343" s="11" t="s">
        <v>603</v>
      </c>
      <c r="H343" s="11" t="s">
        <v>2994</v>
      </c>
      <c r="I343" s="11" t="s">
        <v>3140</v>
      </c>
      <c r="J343" s="11" t="s">
        <v>1829</v>
      </c>
      <c r="K343" s="11" t="s">
        <v>25</v>
      </c>
      <c r="L343" s="11" t="s">
        <v>15</v>
      </c>
      <c r="M343" s="11" t="s">
        <v>1671</v>
      </c>
      <c r="N343" s="11" t="s">
        <v>51</v>
      </c>
      <c r="O343" s="46">
        <v>41324.253333333334</v>
      </c>
      <c r="P343" s="45">
        <v>0</v>
      </c>
      <c r="Q343" s="44">
        <v>1.858449074074074</v>
      </c>
      <c r="R343" s="44">
        <v>182.92193287037037</v>
      </c>
      <c r="S343" s="43" t="s">
        <v>1237</v>
      </c>
    </row>
    <row r="344" spans="1:19" ht="11.25" hidden="1" customHeight="1">
      <c r="A344" s="11" t="s">
        <v>1828</v>
      </c>
      <c r="B344" s="11" t="s">
        <v>1931</v>
      </c>
      <c r="C344" s="22" t="str">
        <f>IF(ISERROR(VLOOKUP(B344,'070213'!B:C,2,FALSE)),"new",VLOOKUP(B344,'070213'!B:C,2,FALSE))</f>
        <v>new</v>
      </c>
      <c r="D344" s="11" t="s">
        <v>1239</v>
      </c>
      <c r="E344" s="11" t="s">
        <v>1238</v>
      </c>
      <c r="F344" s="11" t="s">
        <v>398</v>
      </c>
      <c r="G344" s="11" t="s">
        <v>603</v>
      </c>
      <c r="H344" s="11" t="s">
        <v>2994</v>
      </c>
      <c r="I344" s="11" t="s">
        <v>3140</v>
      </c>
      <c r="J344" s="11" t="s">
        <v>1932</v>
      </c>
      <c r="K344" s="11" t="s">
        <v>60</v>
      </c>
      <c r="L344" s="11" t="s">
        <v>15</v>
      </c>
      <c r="M344" s="11" t="s">
        <v>40</v>
      </c>
      <c r="N344" s="11" t="s">
        <v>219</v>
      </c>
      <c r="O344" s="46">
        <v>41204.514837962961</v>
      </c>
      <c r="P344" s="45">
        <v>4</v>
      </c>
      <c r="Q344" s="44">
        <v>121.59694444444445</v>
      </c>
      <c r="R344" s="44">
        <v>160.46097222222221</v>
      </c>
      <c r="S344" s="43" t="s">
        <v>1237</v>
      </c>
    </row>
    <row r="345" spans="1:19" ht="11.25" hidden="1" customHeight="1">
      <c r="A345" s="11" t="s">
        <v>2505</v>
      </c>
      <c r="B345" s="11" t="s">
        <v>2866</v>
      </c>
      <c r="C345" s="22" t="str">
        <f>IF(ISERROR(VLOOKUP(B345,'070213'!B:C,2,FALSE)),"new",VLOOKUP(B345,'070213'!B:C,2,FALSE))</f>
        <v>Approved</v>
      </c>
      <c r="D345" s="11" t="s">
        <v>1241</v>
      </c>
      <c r="E345" s="11" t="s">
        <v>1240</v>
      </c>
      <c r="F345" s="11" t="s">
        <v>1244</v>
      </c>
      <c r="G345" s="11" t="s">
        <v>861</v>
      </c>
      <c r="H345" s="11" t="s">
        <v>3137</v>
      </c>
      <c r="I345" s="11" t="s">
        <v>3137</v>
      </c>
      <c r="J345" s="11" t="s">
        <v>2286</v>
      </c>
      <c r="K345" s="11" t="s">
        <v>25</v>
      </c>
      <c r="L345" s="11" t="s">
        <v>15</v>
      </c>
      <c r="M345" s="11" t="s">
        <v>1671</v>
      </c>
      <c r="N345" s="11" t="s">
        <v>51</v>
      </c>
      <c r="O345" s="46">
        <v>41297.782395833332</v>
      </c>
      <c r="P345" s="45">
        <v>0</v>
      </c>
      <c r="Q345" s="44">
        <v>28.329386574074075</v>
      </c>
      <c r="R345" s="44">
        <v>75.684965277777778</v>
      </c>
      <c r="S345" s="43" t="s">
        <v>1237</v>
      </c>
    </row>
    <row r="346" spans="1:19" ht="11.25" hidden="1" customHeight="1">
      <c r="A346" s="11" t="s">
        <v>3415</v>
      </c>
      <c r="B346" s="11" t="s">
        <v>3419</v>
      </c>
      <c r="C346" s="22" t="str">
        <f>IF(ISERROR(VLOOKUP(B346,'070213'!B:C,2,FALSE)),"new",VLOOKUP(B346,'070213'!B:C,2,FALSE))</f>
        <v>pre-design approved - unable to post-design, send Email to requestor</v>
      </c>
      <c r="D346" s="11" t="s">
        <v>1254</v>
      </c>
      <c r="E346" s="11" t="s">
        <v>3413</v>
      </c>
      <c r="F346" s="11" t="s">
        <v>1244</v>
      </c>
      <c r="G346" s="11" t="s">
        <v>874</v>
      </c>
      <c r="H346" s="11" t="s">
        <v>3179</v>
      </c>
      <c r="I346" s="11" t="s">
        <v>3179</v>
      </c>
      <c r="J346" s="11" t="s">
        <v>3418</v>
      </c>
      <c r="K346" s="11" t="s">
        <v>25</v>
      </c>
      <c r="L346" s="11" t="s">
        <v>15</v>
      </c>
      <c r="M346" s="11" t="s">
        <v>1669</v>
      </c>
      <c r="N346" s="11" t="s">
        <v>4600</v>
      </c>
      <c r="O346" s="46">
        <v>41320.230370370373</v>
      </c>
      <c r="P346" s="45">
        <v>0</v>
      </c>
      <c r="Q346" s="44">
        <v>5.8814120370370366</v>
      </c>
      <c r="R346" s="44">
        <v>55.671921296296297</v>
      </c>
      <c r="S346" s="43" t="s">
        <v>1237</v>
      </c>
    </row>
    <row r="347" spans="1:19" ht="11.25" hidden="1" customHeight="1">
      <c r="A347" s="11" t="s">
        <v>2505</v>
      </c>
      <c r="B347" s="11" t="s">
        <v>3417</v>
      </c>
      <c r="C347" s="22" t="str">
        <f>IF(ISERROR(VLOOKUP(B347,'070213'!B:C,2,FALSE)),"new",VLOOKUP(B347,'070213'!B:C,2,FALSE))</f>
        <v>new</v>
      </c>
      <c r="D347" s="11" t="s">
        <v>1241</v>
      </c>
      <c r="E347" s="11" t="s">
        <v>1240</v>
      </c>
      <c r="F347" s="11" t="s">
        <v>1244</v>
      </c>
      <c r="G347" s="11" t="s">
        <v>861</v>
      </c>
      <c r="H347" s="11" t="s">
        <v>3137</v>
      </c>
      <c r="I347" s="11" t="s">
        <v>3137</v>
      </c>
      <c r="J347" s="11" t="s">
        <v>4016</v>
      </c>
      <c r="K347" s="11" t="s">
        <v>344</v>
      </c>
      <c r="L347" s="11" t="s">
        <v>15</v>
      </c>
      <c r="M347" s="11" t="s">
        <v>15</v>
      </c>
      <c r="N347" s="11"/>
      <c r="P347" s="45">
        <v>0</v>
      </c>
      <c r="R347" s="44">
        <v>48.884120370370368</v>
      </c>
      <c r="S347" s="43" t="s">
        <v>1237</v>
      </c>
    </row>
    <row r="348" spans="1:19" ht="11.25" customHeight="1">
      <c r="A348" s="11" t="s">
        <v>2505</v>
      </c>
      <c r="B348" s="11" t="s">
        <v>3416</v>
      </c>
      <c r="C348" s="22" t="str">
        <f>IF(ISERROR(VLOOKUP(B348,'070213'!B:C,2,FALSE)),"new",VLOOKUP(B348,'070213'!B:C,2,FALSE))</f>
        <v>Email sent to requestor.  Storage amount requested &lt; 10TB (25/01/2013)</v>
      </c>
      <c r="D348" s="11" t="s">
        <v>1241</v>
      </c>
      <c r="E348" s="11" t="s">
        <v>1240</v>
      </c>
      <c r="F348" s="11" t="s">
        <v>1244</v>
      </c>
      <c r="G348" s="11" t="s">
        <v>861</v>
      </c>
      <c r="H348" s="11" t="s">
        <v>3137</v>
      </c>
      <c r="I348" s="11" t="s">
        <v>3137</v>
      </c>
      <c r="J348" s="11" t="s">
        <v>4015</v>
      </c>
      <c r="K348" s="11" t="s">
        <v>25</v>
      </c>
      <c r="L348" s="11" t="s">
        <v>15</v>
      </c>
      <c r="M348" s="11" t="s">
        <v>226</v>
      </c>
      <c r="N348" s="11" t="s">
        <v>3582</v>
      </c>
      <c r="O348" s="46">
        <v>41298.76829861111</v>
      </c>
      <c r="P348" s="45">
        <v>0</v>
      </c>
      <c r="Q348" s="44">
        <v>27.343483796296297</v>
      </c>
      <c r="R348" s="44">
        <v>48.789733796296296</v>
      </c>
      <c r="S348" s="43" t="s">
        <v>1237</v>
      </c>
    </row>
    <row r="349" spans="1:19" ht="11.25" hidden="1" customHeight="1">
      <c r="A349" s="11" t="s">
        <v>3415</v>
      </c>
      <c r="B349" s="11" t="s">
        <v>3414</v>
      </c>
      <c r="C349" s="22" t="str">
        <f>IF(ISERROR(VLOOKUP(B349,'070213'!B:C,2,FALSE)),"new",VLOOKUP(B349,'070213'!B:C,2,FALSE))</f>
        <v>pre-design approved.</v>
      </c>
      <c r="D349" s="11" t="s">
        <v>1254</v>
      </c>
      <c r="E349" s="11" t="s">
        <v>3413</v>
      </c>
      <c r="F349" s="11" t="s">
        <v>1244</v>
      </c>
      <c r="G349" s="11" t="s">
        <v>874</v>
      </c>
      <c r="H349" s="11" t="s">
        <v>3179</v>
      </c>
      <c r="I349" s="11" t="s">
        <v>3179</v>
      </c>
      <c r="J349" s="11" t="s">
        <v>3691</v>
      </c>
      <c r="K349" s="11" t="s">
        <v>25</v>
      </c>
      <c r="L349" s="11" t="s">
        <v>15</v>
      </c>
      <c r="M349" s="11" t="s">
        <v>40</v>
      </c>
      <c r="N349" s="11" t="s">
        <v>4269</v>
      </c>
      <c r="O349" s="46">
        <v>41299.527256944442</v>
      </c>
      <c r="P349" s="45">
        <v>4</v>
      </c>
      <c r="Q349" s="44">
        <v>26.584525462962961</v>
      </c>
      <c r="R349" s="44">
        <v>47.642442129629629</v>
      </c>
      <c r="S349" s="43" t="s">
        <v>1237</v>
      </c>
    </row>
    <row r="350" spans="1:19" ht="11.25" hidden="1" customHeight="1">
      <c r="A350" s="11" t="s">
        <v>3690</v>
      </c>
      <c r="B350" s="11" t="s">
        <v>3689</v>
      </c>
      <c r="C350" s="22" t="str">
        <f>IF(ISERROR(VLOOKUP(B350,'070213'!B:C,2,FALSE)),"new",VLOOKUP(B350,'070213'!B:C,2,FALSE))</f>
        <v>new</v>
      </c>
      <c r="D350" s="11" t="s">
        <v>3688</v>
      </c>
      <c r="E350" s="11" t="s">
        <v>3687</v>
      </c>
      <c r="F350" s="11" t="s">
        <v>1244</v>
      </c>
      <c r="G350" s="11" t="s">
        <v>874</v>
      </c>
      <c r="H350" s="11" t="s">
        <v>3179</v>
      </c>
      <c r="I350" s="11" t="s">
        <v>3179</v>
      </c>
      <c r="J350" s="11" t="s">
        <v>3686</v>
      </c>
      <c r="K350" s="11" t="s">
        <v>344</v>
      </c>
      <c r="L350" s="11" t="s">
        <v>15</v>
      </c>
      <c r="M350" s="11" t="s">
        <v>15</v>
      </c>
      <c r="N350" s="11"/>
      <c r="P350" s="45">
        <v>0</v>
      </c>
      <c r="R350" s="44">
        <v>43.848518518518524</v>
      </c>
      <c r="S350" s="43" t="s">
        <v>1237</v>
      </c>
    </row>
    <row r="351" spans="1:19" ht="11.25" hidden="1" customHeight="1">
      <c r="A351" s="11" t="s">
        <v>4014</v>
      </c>
      <c r="B351" s="11" t="s">
        <v>4013</v>
      </c>
      <c r="C351" s="22" t="str">
        <f>IF(ISERROR(VLOOKUP(B351,'070213'!B:C,2,FALSE)),"new",VLOOKUP(B351,'070213'!B:C,2,FALSE))</f>
        <v>pre-design approved.  Email sent ot requestor RE: TCRS issue (07/02/2013)</v>
      </c>
      <c r="D351" s="11" t="s">
        <v>4012</v>
      </c>
      <c r="E351" s="11" t="s">
        <v>4011</v>
      </c>
      <c r="F351" s="11" t="s">
        <v>1244</v>
      </c>
      <c r="G351" s="11" t="s">
        <v>874</v>
      </c>
      <c r="H351" s="11" t="s">
        <v>3179</v>
      </c>
      <c r="I351" s="11" t="s">
        <v>3179</v>
      </c>
      <c r="J351" s="11" t="s">
        <v>4268</v>
      </c>
      <c r="K351" s="11" t="s">
        <v>25</v>
      </c>
      <c r="L351" s="11" t="s">
        <v>15</v>
      </c>
      <c r="M351" s="11" t="s">
        <v>40</v>
      </c>
      <c r="N351" s="11" t="s">
        <v>4744</v>
      </c>
      <c r="O351" s="46">
        <v>41312.24658564815</v>
      </c>
      <c r="P351" s="45">
        <v>4</v>
      </c>
      <c r="Q351" s="44">
        <v>13.865196759259259</v>
      </c>
      <c r="R351" s="44">
        <v>27.706921296296297</v>
      </c>
      <c r="S351" s="43" t="s">
        <v>1237</v>
      </c>
    </row>
    <row r="352" spans="1:19" ht="11.25" hidden="1" customHeight="1">
      <c r="A352" s="11" t="s">
        <v>1626</v>
      </c>
      <c r="B352" s="11" t="s">
        <v>1924</v>
      </c>
      <c r="C352" s="11"/>
      <c r="D352" s="11" t="s">
        <v>1923</v>
      </c>
      <c r="E352" s="11" t="s">
        <v>1922</v>
      </c>
      <c r="F352" s="11" t="s">
        <v>386</v>
      </c>
      <c r="G352" s="11" t="s">
        <v>2907</v>
      </c>
      <c r="H352" s="11" t="s">
        <v>385</v>
      </c>
      <c r="I352" s="11" t="s">
        <v>384</v>
      </c>
      <c r="J352" s="11" t="s">
        <v>1921</v>
      </c>
      <c r="K352" s="11" t="s">
        <v>14</v>
      </c>
      <c r="L352" s="11" t="s">
        <v>15</v>
      </c>
      <c r="M352" s="11" t="s">
        <v>277</v>
      </c>
      <c r="N352" s="11" t="s">
        <v>2018</v>
      </c>
      <c r="O352" s="46">
        <v>41180.568460648145</v>
      </c>
      <c r="P352" s="45">
        <v>0</v>
      </c>
      <c r="Q352" s="44">
        <v>145.54332175925927</v>
      </c>
      <c r="R352" s="44">
        <v>163.42623842592593</v>
      </c>
      <c r="S352" s="43" t="s">
        <v>382</v>
      </c>
    </row>
    <row r="353" spans="1:19" ht="11.25" hidden="1" customHeight="1">
      <c r="A353" s="11" t="s">
        <v>2054</v>
      </c>
      <c r="B353" s="11" t="s">
        <v>2053</v>
      </c>
      <c r="C353" s="11"/>
      <c r="D353" s="11" t="s">
        <v>2052</v>
      </c>
      <c r="E353" s="11" t="s">
        <v>2051</v>
      </c>
      <c r="F353" s="11" t="s">
        <v>2915</v>
      </c>
      <c r="G353" s="11" t="s">
        <v>382</v>
      </c>
      <c r="H353" s="11" t="s">
        <v>2952</v>
      </c>
      <c r="I353" s="11" t="s">
        <v>3136</v>
      </c>
      <c r="J353" s="11" t="s">
        <v>2050</v>
      </c>
      <c r="K353" s="11" t="s">
        <v>14</v>
      </c>
      <c r="L353" s="11" t="s">
        <v>15</v>
      </c>
      <c r="M353" s="11" t="s">
        <v>20</v>
      </c>
      <c r="N353" s="11" t="s">
        <v>2049</v>
      </c>
      <c r="O353" s="46">
        <v>41178.38517361111</v>
      </c>
      <c r="P353" s="45">
        <v>2</v>
      </c>
      <c r="Q353" s="44">
        <v>147.72660879629629</v>
      </c>
      <c r="R353" s="44">
        <v>147.72660879629629</v>
      </c>
      <c r="S353" s="43" t="s">
        <v>382</v>
      </c>
    </row>
    <row r="354" spans="1:19" ht="11.25" hidden="1" customHeight="1">
      <c r="A354" s="11" t="s">
        <v>935</v>
      </c>
      <c r="B354" s="11" t="s">
        <v>2734</v>
      </c>
      <c r="C354" s="11"/>
      <c r="D354" s="11" t="s">
        <v>2733</v>
      </c>
      <c r="E354" s="11" t="s">
        <v>2732</v>
      </c>
      <c r="F354" s="11" t="s">
        <v>2929</v>
      </c>
      <c r="G354" s="11" t="s">
        <v>4743</v>
      </c>
      <c r="H354" s="11" t="s">
        <v>4743</v>
      </c>
      <c r="I354" s="11" t="s">
        <v>4743</v>
      </c>
      <c r="J354" s="11" t="s">
        <v>2731</v>
      </c>
      <c r="K354" s="11" t="s">
        <v>60</v>
      </c>
      <c r="L354" s="11" t="s">
        <v>15</v>
      </c>
      <c r="M354" s="11" t="s">
        <v>15</v>
      </c>
      <c r="N354" s="11"/>
      <c r="P354" s="45">
        <v>0</v>
      </c>
      <c r="R354" s="44">
        <v>79.497245370370365</v>
      </c>
      <c r="S354" s="43" t="s">
        <v>382</v>
      </c>
    </row>
    <row r="355" spans="1:19" ht="11.25" hidden="1" customHeight="1">
      <c r="A355" s="11" t="s">
        <v>4008</v>
      </c>
      <c r="B355" s="11" t="s">
        <v>4007</v>
      </c>
      <c r="C355" s="11"/>
      <c r="D355" s="11" t="s">
        <v>4006</v>
      </c>
      <c r="E355" s="11" t="s">
        <v>4005</v>
      </c>
      <c r="F355" s="11" t="s">
        <v>2915</v>
      </c>
      <c r="G355" s="11" t="s">
        <v>382</v>
      </c>
      <c r="H355" s="11" t="s">
        <v>2934</v>
      </c>
      <c r="I355" s="11" t="s">
        <v>3026</v>
      </c>
      <c r="J355" s="11" t="s">
        <v>4004</v>
      </c>
      <c r="K355" s="11" t="s">
        <v>14</v>
      </c>
      <c r="L355" s="11" t="s">
        <v>15</v>
      </c>
      <c r="M355" s="11" t="s">
        <v>15</v>
      </c>
      <c r="N355" s="11"/>
      <c r="P355" s="45">
        <v>0</v>
      </c>
      <c r="R355" s="44">
        <v>48.615868055555545</v>
      </c>
      <c r="S355" s="43" t="s">
        <v>382</v>
      </c>
    </row>
    <row r="356" spans="1:19" ht="11.25" hidden="1" customHeight="1">
      <c r="A356" s="11" t="s">
        <v>4487</v>
      </c>
      <c r="B356" s="11" t="s">
        <v>4486</v>
      </c>
      <c r="C356" s="11"/>
      <c r="D356" s="11" t="s">
        <v>4485</v>
      </c>
      <c r="E356" s="11" t="s">
        <v>4484</v>
      </c>
      <c r="F356" s="11" t="s">
        <v>1244</v>
      </c>
      <c r="G356" s="11" t="s">
        <v>2912</v>
      </c>
      <c r="H356" s="11" t="s">
        <v>2956</v>
      </c>
      <c r="I356" s="11" t="s">
        <v>4742</v>
      </c>
      <c r="J356" s="11" t="s">
        <v>4482</v>
      </c>
      <c r="K356" s="11" t="s">
        <v>14</v>
      </c>
      <c r="L356" s="11" t="s">
        <v>15</v>
      </c>
      <c r="M356" s="11" t="s">
        <v>216</v>
      </c>
      <c r="N356" s="11" t="s">
        <v>2961</v>
      </c>
      <c r="O356" s="46">
        <v>41313.013865740744</v>
      </c>
      <c r="P356" s="45">
        <v>0</v>
      </c>
      <c r="Q356" s="44">
        <v>13.097916666666668</v>
      </c>
      <c r="R356" s="44">
        <v>14.157453703703704</v>
      </c>
      <c r="S356" s="43" t="s">
        <v>382</v>
      </c>
    </row>
    <row r="357" spans="1:19" ht="11.25" hidden="1" customHeight="1">
      <c r="A357" s="11" t="s">
        <v>4741</v>
      </c>
      <c r="B357" s="11" t="s">
        <v>4740</v>
      </c>
      <c r="C357" s="11"/>
      <c r="D357" s="11" t="s">
        <v>4739</v>
      </c>
      <c r="E357" s="11" t="s">
        <v>4738</v>
      </c>
      <c r="F357" s="11" t="s">
        <v>398</v>
      </c>
      <c r="G357" s="11" t="s">
        <v>574</v>
      </c>
      <c r="H357" s="11" t="s">
        <v>574</v>
      </c>
      <c r="I357" s="11" t="s">
        <v>4737</v>
      </c>
      <c r="J357" s="11" t="s">
        <v>4736</v>
      </c>
      <c r="K357" s="11" t="s">
        <v>19</v>
      </c>
      <c r="L357" s="11" t="s">
        <v>15</v>
      </c>
      <c r="M357" s="11" t="s">
        <v>40</v>
      </c>
      <c r="N357" s="11" t="s">
        <v>2146</v>
      </c>
      <c r="O357" s="46">
        <v>41325.672060185185</v>
      </c>
      <c r="P357" s="45">
        <v>5</v>
      </c>
      <c r="Q357" s="44">
        <v>0.43972222222222224</v>
      </c>
      <c r="R357" s="44">
        <v>12.484965277777778</v>
      </c>
      <c r="S357" s="43" t="s">
        <v>382</v>
      </c>
    </row>
    <row r="358" spans="1:19" ht="11.25" hidden="1" customHeight="1">
      <c r="A358" s="11" t="s">
        <v>4735</v>
      </c>
      <c r="B358" s="11" t="s">
        <v>4734</v>
      </c>
      <c r="C358" s="11"/>
      <c r="D358" s="11" t="s">
        <v>4733</v>
      </c>
      <c r="E358" s="11" t="s">
        <v>4732</v>
      </c>
      <c r="F358" s="11" t="s">
        <v>2915</v>
      </c>
      <c r="G358" s="11" t="s">
        <v>382</v>
      </c>
      <c r="H358" s="11" t="s">
        <v>2934</v>
      </c>
      <c r="I358" s="11" t="s">
        <v>2933</v>
      </c>
      <c r="J358" s="11" t="s">
        <v>4731</v>
      </c>
      <c r="K358" s="11" t="s">
        <v>60</v>
      </c>
      <c r="L358" s="11" t="s">
        <v>15</v>
      </c>
      <c r="M358" s="11" t="s">
        <v>20</v>
      </c>
      <c r="N358" s="11" t="s">
        <v>4730</v>
      </c>
      <c r="O358" s="46">
        <v>41320.56322916667</v>
      </c>
      <c r="P358" s="45">
        <v>1</v>
      </c>
      <c r="Q358" s="44">
        <v>5.5485532407407412</v>
      </c>
      <c r="R358" s="44">
        <v>5.5485532407407412</v>
      </c>
      <c r="S358" s="43" t="s">
        <v>382</v>
      </c>
    </row>
    <row r="359" spans="1:19" ht="11.25" hidden="1" customHeight="1">
      <c r="A359" s="11" t="s">
        <v>1685</v>
      </c>
      <c r="B359" s="11" t="s">
        <v>2211</v>
      </c>
      <c r="C359" s="11"/>
      <c r="D359" s="11" t="s">
        <v>601</v>
      </c>
      <c r="E359" s="11" t="s">
        <v>600</v>
      </c>
      <c r="F359" s="11" t="s">
        <v>386</v>
      </c>
      <c r="G359" s="11" t="s">
        <v>2907</v>
      </c>
      <c r="H359" s="11" t="s">
        <v>385</v>
      </c>
      <c r="I359" s="11" t="s">
        <v>390</v>
      </c>
      <c r="J359" s="11" t="s">
        <v>1826</v>
      </c>
      <c r="K359" s="11" t="s">
        <v>18</v>
      </c>
      <c r="L359" s="11" t="s">
        <v>56</v>
      </c>
      <c r="M359" s="11" t="s">
        <v>225</v>
      </c>
      <c r="N359" s="11" t="s">
        <v>4503</v>
      </c>
      <c r="O359" s="46">
        <v>41197.656365740739</v>
      </c>
      <c r="P359" s="45">
        <v>0</v>
      </c>
      <c r="Q359" s="44">
        <v>128.45541666666668</v>
      </c>
      <c r="R359" s="44">
        <v>132.74236111111111</v>
      </c>
      <c r="S359" s="43" t="s">
        <v>382</v>
      </c>
    </row>
    <row r="360" spans="1:19" ht="11.25" hidden="1" customHeight="1">
      <c r="A360" s="11" t="s">
        <v>1557</v>
      </c>
      <c r="B360" s="11" t="s">
        <v>1825</v>
      </c>
      <c r="C360" s="11"/>
      <c r="D360" s="11" t="s">
        <v>1156</v>
      </c>
      <c r="E360" s="11" t="s">
        <v>1159</v>
      </c>
      <c r="F360" s="11" t="s">
        <v>386</v>
      </c>
      <c r="G360" s="11" t="s">
        <v>2907</v>
      </c>
      <c r="H360" s="11" t="s">
        <v>385</v>
      </c>
      <c r="I360" s="11" t="s">
        <v>384</v>
      </c>
      <c r="J360" s="11" t="s">
        <v>1824</v>
      </c>
      <c r="K360" s="11" t="s">
        <v>60</v>
      </c>
      <c r="L360" s="11" t="s">
        <v>15</v>
      </c>
      <c r="M360" s="11" t="s">
        <v>40</v>
      </c>
      <c r="N360" s="11" t="s">
        <v>1668</v>
      </c>
      <c r="O360" s="46">
        <v>41151.712696759256</v>
      </c>
      <c r="P360" s="45">
        <v>4</v>
      </c>
      <c r="Q360" s="44">
        <v>174.39908564814814</v>
      </c>
      <c r="R360" s="44">
        <v>181.77621527777777</v>
      </c>
      <c r="S360" s="43" t="s">
        <v>382</v>
      </c>
    </row>
    <row r="361" spans="1:19" ht="11.25" hidden="1" customHeight="1">
      <c r="A361" s="11" t="s">
        <v>1343</v>
      </c>
      <c r="B361" s="11" t="s">
        <v>2765</v>
      </c>
      <c r="C361" s="11"/>
      <c r="D361" s="11" t="s">
        <v>910</v>
      </c>
      <c r="E361" s="11" t="s">
        <v>1463</v>
      </c>
      <c r="F361" s="11" t="s">
        <v>1244</v>
      </c>
      <c r="G361" s="11" t="s">
        <v>3031</v>
      </c>
      <c r="H361" s="11" t="s">
        <v>3032</v>
      </c>
      <c r="I361" s="11" t="s">
        <v>739</v>
      </c>
      <c r="J361" s="11" t="s">
        <v>2764</v>
      </c>
      <c r="K361" s="11" t="s">
        <v>14</v>
      </c>
      <c r="L361" s="11" t="s">
        <v>15</v>
      </c>
      <c r="M361" s="11" t="s">
        <v>277</v>
      </c>
      <c r="N361" s="11" t="s">
        <v>2018</v>
      </c>
      <c r="O361" s="46">
        <v>41246.638726851852</v>
      </c>
      <c r="P361" s="45">
        <v>0</v>
      </c>
      <c r="Q361" s="44">
        <v>79.473055555555561</v>
      </c>
      <c r="R361" s="44">
        <v>79.641307870370369</v>
      </c>
      <c r="S361" s="43" t="s">
        <v>382</v>
      </c>
    </row>
    <row r="362" spans="1:19" ht="11.25" hidden="1" customHeight="1">
      <c r="A362" s="11" t="s">
        <v>1343</v>
      </c>
      <c r="B362" s="11" t="s">
        <v>2763</v>
      </c>
      <c r="C362" s="11"/>
      <c r="D362" s="11" t="s">
        <v>910</v>
      </c>
      <c r="E362" s="11" t="s">
        <v>1463</v>
      </c>
      <c r="F362" s="11" t="s">
        <v>1244</v>
      </c>
      <c r="G362" s="11" t="s">
        <v>3031</v>
      </c>
      <c r="H362" s="11" t="s">
        <v>3032</v>
      </c>
      <c r="I362" s="11" t="s">
        <v>739</v>
      </c>
      <c r="J362" s="11" t="s">
        <v>2762</v>
      </c>
      <c r="K362" s="11" t="s">
        <v>14</v>
      </c>
      <c r="L362" s="11" t="s">
        <v>15</v>
      </c>
      <c r="M362" s="11" t="s">
        <v>277</v>
      </c>
      <c r="N362" s="11" t="s">
        <v>2018</v>
      </c>
      <c r="O362" s="46">
        <v>41246.635069444441</v>
      </c>
      <c r="P362" s="45">
        <v>0</v>
      </c>
      <c r="Q362" s="44">
        <v>79.476712962962964</v>
      </c>
      <c r="R362" s="44">
        <v>79.619664351851853</v>
      </c>
      <c r="S362" s="43" t="s">
        <v>382</v>
      </c>
    </row>
    <row r="363" spans="1:19" ht="11.25" hidden="1" customHeight="1">
      <c r="A363" s="11" t="s">
        <v>1343</v>
      </c>
      <c r="B363" s="11" t="s">
        <v>2761</v>
      </c>
      <c r="C363" s="11"/>
      <c r="D363" s="11" t="s">
        <v>910</v>
      </c>
      <c r="E363" s="11" t="s">
        <v>1463</v>
      </c>
      <c r="F363" s="11" t="s">
        <v>1244</v>
      </c>
      <c r="G363" s="11" t="s">
        <v>3031</v>
      </c>
      <c r="H363" s="11" t="s">
        <v>3032</v>
      </c>
      <c r="I363" s="11" t="s">
        <v>739</v>
      </c>
      <c r="J363" s="11" t="s">
        <v>2760</v>
      </c>
      <c r="K363" s="11" t="s">
        <v>14</v>
      </c>
      <c r="L363" s="11" t="s">
        <v>15</v>
      </c>
      <c r="M363" s="11" t="s">
        <v>277</v>
      </c>
      <c r="N363" s="11" t="s">
        <v>2018</v>
      </c>
      <c r="O363" s="46">
        <v>41246.635775462964</v>
      </c>
      <c r="P363" s="45">
        <v>0</v>
      </c>
      <c r="Q363" s="44">
        <v>79.47600694444445</v>
      </c>
      <c r="R363" s="44">
        <v>79.605000000000004</v>
      </c>
      <c r="S363" s="43" t="s">
        <v>382</v>
      </c>
    </row>
    <row r="364" spans="1:19" ht="11.25" hidden="1" customHeight="1">
      <c r="A364" s="11" t="s">
        <v>1343</v>
      </c>
      <c r="B364" s="11" t="s">
        <v>2759</v>
      </c>
      <c r="C364" s="11"/>
      <c r="D364" s="11" t="s">
        <v>910</v>
      </c>
      <c r="E364" s="11" t="s">
        <v>1463</v>
      </c>
      <c r="F364" s="11" t="s">
        <v>1244</v>
      </c>
      <c r="G364" s="11" t="s">
        <v>3031</v>
      </c>
      <c r="H364" s="11" t="s">
        <v>3032</v>
      </c>
      <c r="I364" s="11" t="s">
        <v>739</v>
      </c>
      <c r="J364" s="11" t="s">
        <v>2758</v>
      </c>
      <c r="K364" s="11" t="s">
        <v>14</v>
      </c>
      <c r="L364" s="11" t="s">
        <v>15</v>
      </c>
      <c r="M364" s="11" t="s">
        <v>277</v>
      </c>
      <c r="N364" s="11" t="s">
        <v>2018</v>
      </c>
      <c r="O364" s="46">
        <v>41246.637152777781</v>
      </c>
      <c r="P364" s="45">
        <v>0</v>
      </c>
      <c r="Q364" s="44">
        <v>79.474629629629632</v>
      </c>
      <c r="R364" s="44">
        <v>79.593425925925928</v>
      </c>
      <c r="S364" s="43" t="s">
        <v>382</v>
      </c>
    </row>
    <row r="365" spans="1:19" ht="11.25" hidden="1" customHeight="1">
      <c r="A365" s="11" t="s">
        <v>1343</v>
      </c>
      <c r="B365" s="11" t="s">
        <v>2798</v>
      </c>
      <c r="C365" s="11"/>
      <c r="D365" s="11" t="s">
        <v>931</v>
      </c>
      <c r="E365" s="11" t="s">
        <v>909</v>
      </c>
      <c r="F365" s="11" t="s">
        <v>1244</v>
      </c>
      <c r="G365" s="11" t="s">
        <v>3031</v>
      </c>
      <c r="H365" s="11" t="s">
        <v>3135</v>
      </c>
      <c r="I365" s="11" t="s">
        <v>2797</v>
      </c>
      <c r="J365" s="11" t="s">
        <v>2796</v>
      </c>
      <c r="K365" s="11" t="s">
        <v>14</v>
      </c>
      <c r="L365" s="11" t="s">
        <v>15</v>
      </c>
      <c r="M365" s="11" t="s">
        <v>20</v>
      </c>
      <c r="N365" s="11" t="s">
        <v>930</v>
      </c>
      <c r="O365" s="46">
        <v>41247.565821759257</v>
      </c>
      <c r="P365" s="45">
        <v>2</v>
      </c>
      <c r="Q365" s="44">
        <v>78.545960648148153</v>
      </c>
      <c r="R365" s="44">
        <v>78.545960648148153</v>
      </c>
      <c r="S365" s="43" t="s">
        <v>382</v>
      </c>
    </row>
    <row r="366" spans="1:19" ht="11.25" hidden="1" customHeight="1">
      <c r="A366" s="11" t="s">
        <v>1343</v>
      </c>
      <c r="B366" s="11" t="s">
        <v>2842</v>
      </c>
      <c r="C366" s="11"/>
      <c r="D366" s="11" t="s">
        <v>910</v>
      </c>
      <c r="E366" s="11" t="s">
        <v>1463</v>
      </c>
      <c r="F366" s="11" t="s">
        <v>1244</v>
      </c>
      <c r="G366" s="11" t="s">
        <v>3031</v>
      </c>
      <c r="H366" s="11" t="s">
        <v>3032</v>
      </c>
      <c r="I366" s="11" t="s">
        <v>739</v>
      </c>
      <c r="J366" s="11" t="s">
        <v>2841</v>
      </c>
      <c r="K366" s="11" t="s">
        <v>14</v>
      </c>
      <c r="L366" s="11" t="s">
        <v>15</v>
      </c>
      <c r="M366" s="11" t="s">
        <v>277</v>
      </c>
      <c r="N366" s="11" t="s">
        <v>2018</v>
      </c>
      <c r="O366" s="46">
        <v>41250.456226851849</v>
      </c>
      <c r="P366" s="45">
        <v>0</v>
      </c>
      <c r="Q366" s="44">
        <v>75.655555555555551</v>
      </c>
      <c r="R366" s="44">
        <v>77.414097222222225</v>
      </c>
      <c r="S366" s="43" t="s">
        <v>382</v>
      </c>
    </row>
    <row r="367" spans="1:19" ht="11.25" hidden="1" customHeight="1">
      <c r="A367" s="11" t="s">
        <v>1343</v>
      </c>
      <c r="B367" s="11" t="s">
        <v>3579</v>
      </c>
      <c r="C367" s="11"/>
      <c r="D367" s="11" t="s">
        <v>910</v>
      </c>
      <c r="E367" s="11" t="s">
        <v>1463</v>
      </c>
      <c r="F367" s="11" t="s">
        <v>1244</v>
      </c>
      <c r="G367" s="11" t="s">
        <v>874</v>
      </c>
      <c r="H367" s="11" t="s">
        <v>3289</v>
      </c>
      <c r="I367" s="11" t="s">
        <v>3576</v>
      </c>
      <c r="J367" s="11" t="s">
        <v>3578</v>
      </c>
      <c r="K367" s="11" t="s">
        <v>14</v>
      </c>
      <c r="L367" s="11" t="s">
        <v>15</v>
      </c>
      <c r="M367" s="11" t="s">
        <v>40</v>
      </c>
      <c r="N367" s="11" t="s">
        <v>479</v>
      </c>
      <c r="O367" s="46">
        <v>41297.711446759262</v>
      </c>
      <c r="P367" s="45">
        <v>5</v>
      </c>
      <c r="Q367" s="44">
        <v>28.400335648148147</v>
      </c>
      <c r="R367" s="44">
        <v>44.61971064814815</v>
      </c>
      <c r="S367" s="43" t="s">
        <v>382</v>
      </c>
    </row>
    <row r="368" spans="1:19" ht="11.25" hidden="1" customHeight="1">
      <c r="A368" s="11" t="s">
        <v>1343</v>
      </c>
      <c r="B368" s="11" t="s">
        <v>3577</v>
      </c>
      <c r="C368" s="11"/>
      <c r="D368" s="11" t="s">
        <v>910</v>
      </c>
      <c r="E368" s="11" t="s">
        <v>1463</v>
      </c>
      <c r="F368" s="11" t="s">
        <v>1244</v>
      </c>
      <c r="G368" s="11" t="s">
        <v>874</v>
      </c>
      <c r="H368" s="11" t="s">
        <v>3289</v>
      </c>
      <c r="I368" s="11" t="s">
        <v>3576</v>
      </c>
      <c r="J368" s="11" t="s">
        <v>3575</v>
      </c>
      <c r="K368" s="11" t="s">
        <v>14</v>
      </c>
      <c r="L368" s="11" t="s">
        <v>56</v>
      </c>
      <c r="M368" s="11" t="s">
        <v>422</v>
      </c>
      <c r="N368" s="11" t="s">
        <v>479</v>
      </c>
      <c r="O368" s="46">
        <v>41282.365925925929</v>
      </c>
      <c r="P368" s="45">
        <v>0</v>
      </c>
      <c r="Q368" s="44">
        <v>43.745856481481475</v>
      </c>
      <c r="R368" s="44">
        <v>44.605740740740742</v>
      </c>
      <c r="S368" s="43" t="s">
        <v>382</v>
      </c>
    </row>
    <row r="369" spans="1:19" ht="11.25" hidden="1" customHeight="1">
      <c r="A369" s="11" t="s">
        <v>4267</v>
      </c>
      <c r="B369" s="11" t="s">
        <v>4729</v>
      </c>
      <c r="C369" s="11"/>
      <c r="D369" s="11" t="s">
        <v>931</v>
      </c>
      <c r="E369" s="11" t="s">
        <v>909</v>
      </c>
      <c r="F369" s="11" t="s">
        <v>1244</v>
      </c>
      <c r="G369" s="11" t="s">
        <v>3031</v>
      </c>
      <c r="H369" s="11" t="s">
        <v>3032</v>
      </c>
      <c r="I369" s="11" t="s">
        <v>739</v>
      </c>
      <c r="J369" s="11" t="s">
        <v>4728</v>
      </c>
      <c r="K369" s="11" t="s">
        <v>60</v>
      </c>
      <c r="L369" s="11" t="s">
        <v>15</v>
      </c>
      <c r="M369" s="11" t="s">
        <v>40</v>
      </c>
      <c r="N369" s="11" t="s">
        <v>2146</v>
      </c>
      <c r="O369" s="46">
        <v>41325.817939814813</v>
      </c>
      <c r="P369" s="45">
        <v>4</v>
      </c>
      <c r="Q369" s="44">
        <v>0.2938425925925926</v>
      </c>
      <c r="R369" s="44">
        <v>5.5474305555555556</v>
      </c>
      <c r="S369" s="43" t="s">
        <v>382</v>
      </c>
    </row>
    <row r="370" spans="1:19" ht="11.25" hidden="1" customHeight="1">
      <c r="A370" s="11" t="s">
        <v>1198</v>
      </c>
      <c r="B370" s="11" t="s">
        <v>1822</v>
      </c>
      <c r="C370" s="11"/>
      <c r="D370" s="11" t="s">
        <v>1574</v>
      </c>
      <c r="E370" s="11" t="s">
        <v>664</v>
      </c>
      <c r="F370" s="11" t="s">
        <v>398</v>
      </c>
      <c r="G370" s="11" t="s">
        <v>574</v>
      </c>
      <c r="H370" s="11" t="s">
        <v>574</v>
      </c>
      <c r="I370" s="11" t="s">
        <v>573</v>
      </c>
      <c r="J370" s="11" t="s">
        <v>1821</v>
      </c>
      <c r="K370" s="11" t="s">
        <v>18</v>
      </c>
      <c r="L370" s="11" t="s">
        <v>56</v>
      </c>
      <c r="M370" s="11" t="s">
        <v>225</v>
      </c>
      <c r="N370" s="11" t="s">
        <v>4502</v>
      </c>
      <c r="O370" s="46">
        <v>41148.349594907406</v>
      </c>
      <c r="P370" s="45">
        <v>0</v>
      </c>
      <c r="Q370" s="44">
        <v>177.76218750000001</v>
      </c>
      <c r="R370" s="44">
        <v>183.50990740740741</v>
      </c>
      <c r="S370" s="43" t="s">
        <v>382</v>
      </c>
    </row>
    <row r="371" spans="1:19" ht="11.25" hidden="1" customHeight="1">
      <c r="A371" s="11" t="s">
        <v>1586</v>
      </c>
      <c r="B371" s="11" t="s">
        <v>1866</v>
      </c>
      <c r="C371" s="11"/>
      <c r="D371" s="11" t="s">
        <v>1434</v>
      </c>
      <c r="E371" s="11" t="s">
        <v>1433</v>
      </c>
      <c r="F371" s="11" t="s">
        <v>386</v>
      </c>
      <c r="G371" s="11" t="s">
        <v>2907</v>
      </c>
      <c r="H371" s="11" t="s">
        <v>385</v>
      </c>
      <c r="I371" s="11" t="s">
        <v>384</v>
      </c>
      <c r="J371" s="11" t="s">
        <v>1867</v>
      </c>
      <c r="K371" s="11" t="s">
        <v>18</v>
      </c>
      <c r="L371" s="11" t="s">
        <v>15</v>
      </c>
      <c r="M371" s="11" t="s">
        <v>1441</v>
      </c>
      <c r="N371" s="11" t="s">
        <v>1670</v>
      </c>
      <c r="O371" s="46">
        <v>41159.657870370371</v>
      </c>
      <c r="P371" s="45">
        <v>0</v>
      </c>
      <c r="Q371" s="44">
        <v>166.45391203703704</v>
      </c>
      <c r="R371" s="44">
        <v>169.62893518518518</v>
      </c>
      <c r="S371" s="43" t="s">
        <v>382</v>
      </c>
    </row>
    <row r="372" spans="1:19" ht="11.25" hidden="1" customHeight="1">
      <c r="A372" s="11" t="s">
        <v>1934</v>
      </c>
      <c r="B372" s="11" t="s">
        <v>1935</v>
      </c>
      <c r="C372" s="11"/>
      <c r="D372" s="11" t="s">
        <v>975</v>
      </c>
      <c r="E372" s="11" t="s">
        <v>974</v>
      </c>
      <c r="F372" s="11" t="s">
        <v>386</v>
      </c>
      <c r="G372" s="11" t="s">
        <v>2907</v>
      </c>
      <c r="H372" s="11" t="s">
        <v>385</v>
      </c>
      <c r="I372" s="11" t="s">
        <v>384</v>
      </c>
      <c r="J372" s="11" t="s">
        <v>1936</v>
      </c>
      <c r="K372" s="11" t="s">
        <v>19</v>
      </c>
      <c r="L372" s="11" t="s">
        <v>15</v>
      </c>
      <c r="M372" s="11" t="s">
        <v>20</v>
      </c>
      <c r="N372" s="11" t="s">
        <v>1937</v>
      </c>
      <c r="O372" s="46">
        <v>41164.447743055556</v>
      </c>
      <c r="P372" s="45">
        <v>2</v>
      </c>
      <c r="Q372" s="44">
        <v>161.66403935185184</v>
      </c>
      <c r="R372" s="44">
        <v>161.70570601851853</v>
      </c>
      <c r="S372" s="43" t="s">
        <v>382</v>
      </c>
    </row>
    <row r="373" spans="1:19" ht="11.25" hidden="1" customHeight="1">
      <c r="A373" s="11" t="s">
        <v>1934</v>
      </c>
      <c r="B373" s="11" t="s">
        <v>1938</v>
      </c>
      <c r="C373" s="11"/>
      <c r="D373" s="11" t="s">
        <v>975</v>
      </c>
      <c r="E373" s="11" t="s">
        <v>974</v>
      </c>
      <c r="F373" s="11" t="s">
        <v>2915</v>
      </c>
      <c r="G373" s="11" t="s">
        <v>382</v>
      </c>
      <c r="H373" s="11" t="s">
        <v>2979</v>
      </c>
      <c r="I373" s="11" t="s">
        <v>2978</v>
      </c>
      <c r="J373" s="11" t="s">
        <v>1939</v>
      </c>
      <c r="K373" s="11" t="s">
        <v>19</v>
      </c>
      <c r="L373" s="11" t="s">
        <v>15</v>
      </c>
      <c r="M373" s="11" t="s">
        <v>20</v>
      </c>
      <c r="N373" s="11" t="s">
        <v>1937</v>
      </c>
      <c r="O373" s="46">
        <v>41164.440474537034</v>
      </c>
      <c r="P373" s="45">
        <v>2</v>
      </c>
      <c r="Q373" s="44">
        <v>161.67130787037038</v>
      </c>
      <c r="R373" s="44">
        <v>161.67130787037038</v>
      </c>
      <c r="S373" s="43" t="s">
        <v>382</v>
      </c>
    </row>
    <row r="374" spans="1:19" ht="11.25" hidden="1" customHeight="1">
      <c r="A374" s="11" t="s">
        <v>1989</v>
      </c>
      <c r="B374" s="11" t="s">
        <v>1961</v>
      </c>
      <c r="C374" s="11"/>
      <c r="D374" s="11" t="s">
        <v>1217</v>
      </c>
      <c r="E374" s="11" t="s">
        <v>974</v>
      </c>
      <c r="F374" s="11" t="s">
        <v>386</v>
      </c>
      <c r="G374" s="11" t="s">
        <v>2907</v>
      </c>
      <c r="H374" s="11" t="s">
        <v>385</v>
      </c>
      <c r="I374" s="11" t="s">
        <v>390</v>
      </c>
      <c r="J374" s="11" t="s">
        <v>1962</v>
      </c>
      <c r="K374" s="11" t="s">
        <v>19</v>
      </c>
      <c r="L374" s="11" t="s">
        <v>15</v>
      </c>
      <c r="M374" s="11" t="s">
        <v>40</v>
      </c>
      <c r="N374" s="11" t="s">
        <v>968</v>
      </c>
      <c r="O374" s="46">
        <v>41204.461122685185</v>
      </c>
      <c r="P374" s="45">
        <v>5</v>
      </c>
      <c r="Q374" s="44">
        <v>121.6506597222222</v>
      </c>
      <c r="R374" s="44">
        <v>156.37559027777777</v>
      </c>
      <c r="S374" s="43" t="s">
        <v>382</v>
      </c>
    </row>
    <row r="375" spans="1:19" ht="11.25" hidden="1" customHeight="1">
      <c r="A375" s="11" t="s">
        <v>1989</v>
      </c>
      <c r="B375" s="11" t="s">
        <v>1988</v>
      </c>
      <c r="C375" s="11"/>
      <c r="D375" s="11" t="s">
        <v>1194</v>
      </c>
      <c r="E375" s="11" t="s">
        <v>974</v>
      </c>
      <c r="F375" s="11" t="s">
        <v>386</v>
      </c>
      <c r="G375" s="11" t="s">
        <v>2932</v>
      </c>
      <c r="H375" s="11" t="s">
        <v>3132</v>
      </c>
      <c r="I375" s="11" t="s">
        <v>3132</v>
      </c>
      <c r="J375" s="11" t="s">
        <v>1193</v>
      </c>
      <c r="K375" s="11" t="s">
        <v>19</v>
      </c>
      <c r="L375" s="11" t="s">
        <v>15</v>
      </c>
      <c r="M375" s="11" t="s">
        <v>40</v>
      </c>
      <c r="N375" s="11" t="s">
        <v>968</v>
      </c>
      <c r="O375" s="46">
        <v>41283.536423611113</v>
      </c>
      <c r="P375" s="45">
        <v>5</v>
      </c>
      <c r="Q375" s="44">
        <v>42.575358796296292</v>
      </c>
      <c r="R375" s="44">
        <v>155.61166666666668</v>
      </c>
      <c r="S375" s="43" t="s">
        <v>382</v>
      </c>
    </row>
    <row r="376" spans="1:19" ht="11.25" hidden="1" customHeight="1">
      <c r="A376" s="11" t="s">
        <v>1631</v>
      </c>
      <c r="B376" s="11" t="s">
        <v>1987</v>
      </c>
      <c r="C376" s="11"/>
      <c r="D376" s="11" t="s">
        <v>1462</v>
      </c>
      <c r="E376" s="11" t="s">
        <v>1461</v>
      </c>
      <c r="F376" s="11" t="s">
        <v>386</v>
      </c>
      <c r="G376" s="11" t="s">
        <v>2907</v>
      </c>
      <c r="H376" s="11" t="s">
        <v>385</v>
      </c>
      <c r="I376" s="11" t="s">
        <v>384</v>
      </c>
      <c r="J376" s="11" t="s">
        <v>1460</v>
      </c>
      <c r="K376" s="11" t="s">
        <v>25</v>
      </c>
      <c r="L376" s="11" t="s">
        <v>15</v>
      </c>
      <c r="M376" s="11" t="s">
        <v>1711</v>
      </c>
      <c r="N376" s="11" t="s">
        <v>2224</v>
      </c>
      <c r="O376" s="46">
        <v>41176.45894675926</v>
      </c>
      <c r="P376" s="45">
        <v>0</v>
      </c>
      <c r="Q376" s="44">
        <v>149.65283564814814</v>
      </c>
      <c r="R376" s="44">
        <v>155.5350925925926</v>
      </c>
      <c r="S376" s="43" t="s">
        <v>382</v>
      </c>
    </row>
    <row r="377" spans="1:19" ht="11.25" hidden="1" customHeight="1">
      <c r="A377" s="11" t="s">
        <v>1989</v>
      </c>
      <c r="B377" s="11" t="s">
        <v>2021</v>
      </c>
      <c r="C377" s="11"/>
      <c r="D377" s="11" t="s">
        <v>2020</v>
      </c>
      <c r="E377" s="11" t="s">
        <v>974</v>
      </c>
      <c r="F377" s="11" t="s">
        <v>2915</v>
      </c>
      <c r="G377" s="11" t="s">
        <v>382</v>
      </c>
      <c r="H377" s="11" t="s">
        <v>2936</v>
      </c>
      <c r="I377" s="11" t="s">
        <v>2935</v>
      </c>
      <c r="J377" s="11" t="s">
        <v>2019</v>
      </c>
      <c r="K377" s="11" t="s">
        <v>19</v>
      </c>
      <c r="L377" s="11" t="s">
        <v>15</v>
      </c>
      <c r="M377" s="11" t="s">
        <v>40</v>
      </c>
      <c r="N377" s="11" t="s">
        <v>968</v>
      </c>
      <c r="O377" s="46">
        <v>41260.459305555552</v>
      </c>
      <c r="P377" s="45">
        <v>5</v>
      </c>
      <c r="Q377" s="44">
        <v>65.652476851851858</v>
      </c>
      <c r="R377" s="44">
        <v>153.45135416666668</v>
      </c>
      <c r="S377" s="43" t="s">
        <v>382</v>
      </c>
    </row>
    <row r="378" spans="1:19" ht="11.25" hidden="1" customHeight="1">
      <c r="A378" s="11" t="s">
        <v>1198</v>
      </c>
      <c r="B378" s="11" t="s">
        <v>2048</v>
      </c>
      <c r="C378" s="11"/>
      <c r="D378" s="11" t="s">
        <v>665</v>
      </c>
      <c r="E378" s="11" t="s">
        <v>664</v>
      </c>
      <c r="F378" s="11" t="s">
        <v>398</v>
      </c>
      <c r="G378" s="11" t="s">
        <v>574</v>
      </c>
      <c r="H378" s="11" t="s">
        <v>574</v>
      </c>
      <c r="I378" s="11" t="s">
        <v>573</v>
      </c>
      <c r="J378" s="11" t="s">
        <v>2047</v>
      </c>
      <c r="K378" s="11" t="s">
        <v>60</v>
      </c>
      <c r="L378" s="11" t="s">
        <v>15</v>
      </c>
      <c r="M378" s="11" t="s">
        <v>1671</v>
      </c>
      <c r="N378" s="11" t="s">
        <v>51</v>
      </c>
      <c r="O378" s="46">
        <v>41277.699224537035</v>
      </c>
      <c r="P378" s="45">
        <v>0</v>
      </c>
      <c r="Q378" s="44">
        <v>48.412557870370371</v>
      </c>
      <c r="R378" s="44">
        <v>147.75991898148149</v>
      </c>
      <c r="S378" s="43" t="s">
        <v>382</v>
      </c>
    </row>
    <row r="379" spans="1:19" ht="11.25" hidden="1" customHeight="1">
      <c r="A379" s="11" t="s">
        <v>1198</v>
      </c>
      <c r="B379" s="11" t="s">
        <v>2072</v>
      </c>
      <c r="C379" s="11"/>
      <c r="D379" s="11" t="s">
        <v>665</v>
      </c>
      <c r="E379" s="11" t="s">
        <v>664</v>
      </c>
      <c r="F379" s="11" t="s">
        <v>398</v>
      </c>
      <c r="G379" s="11" t="s">
        <v>574</v>
      </c>
      <c r="H379" s="11" t="s">
        <v>574</v>
      </c>
      <c r="I379" s="11" t="s">
        <v>573</v>
      </c>
      <c r="J379" s="11" t="s">
        <v>2071</v>
      </c>
      <c r="K379" s="11" t="s">
        <v>60</v>
      </c>
      <c r="L379" s="11" t="s">
        <v>15</v>
      </c>
      <c r="M379" s="11" t="s">
        <v>1671</v>
      </c>
      <c r="N379" s="11" t="s">
        <v>51</v>
      </c>
      <c r="O379" s="46">
        <v>41277.698321759257</v>
      </c>
      <c r="P379" s="45">
        <v>0</v>
      </c>
      <c r="Q379" s="44">
        <v>48.413460648148146</v>
      </c>
      <c r="R379" s="44">
        <v>146.5308912037037</v>
      </c>
      <c r="S379" s="43" t="s">
        <v>382</v>
      </c>
    </row>
    <row r="380" spans="1:19" ht="11.25" hidden="1" customHeight="1">
      <c r="A380" s="11" t="s">
        <v>1316</v>
      </c>
      <c r="B380" s="11" t="s">
        <v>2129</v>
      </c>
      <c r="C380" s="11"/>
      <c r="D380" s="11" t="s">
        <v>601</v>
      </c>
      <c r="E380" s="11" t="s">
        <v>600</v>
      </c>
      <c r="F380" s="11" t="s">
        <v>2915</v>
      </c>
      <c r="G380" s="11" t="s">
        <v>382</v>
      </c>
      <c r="H380" s="11" t="s">
        <v>2979</v>
      </c>
      <c r="I380" s="11" t="s">
        <v>2978</v>
      </c>
      <c r="J380" s="11" t="s">
        <v>2128</v>
      </c>
      <c r="K380" s="11" t="s">
        <v>25</v>
      </c>
      <c r="L380" s="11" t="s">
        <v>15</v>
      </c>
      <c r="M380" s="11" t="s">
        <v>15</v>
      </c>
      <c r="N380" s="11"/>
      <c r="P380" s="45">
        <v>0</v>
      </c>
      <c r="R380" s="44">
        <v>141.67435185185184</v>
      </c>
      <c r="S380" s="43" t="s">
        <v>382</v>
      </c>
    </row>
    <row r="381" spans="1:19" ht="11.25" hidden="1" customHeight="1">
      <c r="A381" s="11" t="s">
        <v>1586</v>
      </c>
      <c r="B381" s="11" t="s">
        <v>2126</v>
      </c>
      <c r="C381" s="11"/>
      <c r="D381" s="11" t="s">
        <v>1789</v>
      </c>
      <c r="E381" s="11" t="s">
        <v>518</v>
      </c>
      <c r="F381" s="11" t="s">
        <v>398</v>
      </c>
      <c r="G381" s="11" t="s">
        <v>574</v>
      </c>
      <c r="H381" s="11" t="s">
        <v>574</v>
      </c>
      <c r="I381" s="11" t="s">
        <v>573</v>
      </c>
      <c r="J381" s="11" t="s">
        <v>2125</v>
      </c>
      <c r="K381" s="11" t="s">
        <v>18</v>
      </c>
      <c r="L381" s="11" t="s">
        <v>56</v>
      </c>
      <c r="M381" s="11" t="s">
        <v>225</v>
      </c>
      <c r="N381" s="11" t="s">
        <v>4502</v>
      </c>
      <c r="O381" s="46">
        <v>41192.321053240739</v>
      </c>
      <c r="P381" s="45">
        <v>0</v>
      </c>
      <c r="Q381" s="44">
        <v>133.79072916666667</v>
      </c>
      <c r="R381" s="44">
        <v>140.71865740740742</v>
      </c>
      <c r="S381" s="43" t="s">
        <v>382</v>
      </c>
    </row>
    <row r="382" spans="1:19" ht="11.25" hidden="1" customHeight="1">
      <c r="A382" s="11" t="s">
        <v>1687</v>
      </c>
      <c r="B382" s="11" t="s">
        <v>2280</v>
      </c>
      <c r="C382" s="11"/>
      <c r="D382" s="11" t="s">
        <v>1686</v>
      </c>
      <c r="E382" s="11" t="s">
        <v>518</v>
      </c>
      <c r="F382" s="11" t="s">
        <v>386</v>
      </c>
      <c r="G382" s="11" t="s">
        <v>2907</v>
      </c>
      <c r="H382" s="11" t="s">
        <v>385</v>
      </c>
      <c r="I382" s="11" t="s">
        <v>384</v>
      </c>
      <c r="J382" s="11" t="s">
        <v>2279</v>
      </c>
      <c r="K382" s="11" t="s">
        <v>28</v>
      </c>
      <c r="L382" s="11" t="s">
        <v>15</v>
      </c>
      <c r="M382" s="11" t="s">
        <v>40</v>
      </c>
      <c r="N382" s="11" t="s">
        <v>421</v>
      </c>
      <c r="O382" s="46">
        <v>41262.593969907408</v>
      </c>
      <c r="P382" s="45">
        <v>4</v>
      </c>
      <c r="Q382" s="44">
        <v>63.517812499999998</v>
      </c>
      <c r="R382" s="44">
        <v>126.49666666666668</v>
      </c>
      <c r="S382" s="43" t="s">
        <v>382</v>
      </c>
    </row>
    <row r="383" spans="1:19" ht="11.25" hidden="1" customHeight="1">
      <c r="A383" s="11" t="s">
        <v>1989</v>
      </c>
      <c r="B383" s="11" t="s">
        <v>2275</v>
      </c>
      <c r="C383" s="11"/>
      <c r="D383" s="11" t="s">
        <v>1197</v>
      </c>
      <c r="E383" s="11" t="s">
        <v>974</v>
      </c>
      <c r="F383" s="11" t="s">
        <v>386</v>
      </c>
      <c r="G383" s="11" t="s">
        <v>2907</v>
      </c>
      <c r="H383" s="11" t="s">
        <v>385</v>
      </c>
      <c r="I383" s="11" t="s">
        <v>384</v>
      </c>
      <c r="J383" s="11" t="s">
        <v>1196</v>
      </c>
      <c r="K383" s="11" t="s">
        <v>19</v>
      </c>
      <c r="L383" s="11" t="s">
        <v>15</v>
      </c>
      <c r="M383" s="11" t="s">
        <v>1214</v>
      </c>
      <c r="N383" s="11" t="s">
        <v>968</v>
      </c>
      <c r="O383" s="46">
        <v>41233.378206018519</v>
      </c>
      <c r="P383" s="45">
        <v>0</v>
      </c>
      <c r="Q383" s="44">
        <v>92.733576388888892</v>
      </c>
      <c r="R383" s="44">
        <v>125.50271990740741</v>
      </c>
      <c r="S383" s="43" t="s">
        <v>382</v>
      </c>
    </row>
    <row r="384" spans="1:19" ht="11.25" hidden="1" customHeight="1">
      <c r="A384" s="11" t="s">
        <v>1989</v>
      </c>
      <c r="B384" s="11" t="s">
        <v>2274</v>
      </c>
      <c r="C384" s="11"/>
      <c r="D384" s="11" t="s">
        <v>1065</v>
      </c>
      <c r="E384" s="11" t="s">
        <v>518</v>
      </c>
      <c r="F384" s="11" t="s">
        <v>386</v>
      </c>
      <c r="G384" s="11" t="s">
        <v>2907</v>
      </c>
      <c r="H384" s="11" t="s">
        <v>385</v>
      </c>
      <c r="I384" s="11" t="s">
        <v>384</v>
      </c>
      <c r="J384" s="11" t="s">
        <v>2273</v>
      </c>
      <c r="K384" s="11" t="s">
        <v>60</v>
      </c>
      <c r="L384" s="11" t="s">
        <v>15</v>
      </c>
      <c r="M384" s="11" t="s">
        <v>40</v>
      </c>
      <c r="N384" s="11" t="s">
        <v>2146</v>
      </c>
      <c r="O384" s="46">
        <v>41264.882013888891</v>
      </c>
      <c r="P384" s="45">
        <v>4</v>
      </c>
      <c r="Q384" s="44">
        <v>61.229768518518519</v>
      </c>
      <c r="R384" s="44">
        <v>125.48033564814814</v>
      </c>
      <c r="S384" s="43" t="s">
        <v>382</v>
      </c>
    </row>
    <row r="385" spans="1:19" ht="11.25" hidden="1" customHeight="1">
      <c r="A385" s="11" t="s">
        <v>1539</v>
      </c>
      <c r="B385" s="11" t="s">
        <v>2310</v>
      </c>
      <c r="C385" s="11"/>
      <c r="D385" s="11" t="s">
        <v>962</v>
      </c>
      <c r="E385" s="11" t="s">
        <v>1783</v>
      </c>
      <c r="F385" s="11" t="s">
        <v>386</v>
      </c>
      <c r="G385" s="11" t="s">
        <v>2907</v>
      </c>
      <c r="H385" s="11" t="s">
        <v>385</v>
      </c>
      <c r="I385" s="11" t="s">
        <v>384</v>
      </c>
      <c r="J385" s="11" t="s">
        <v>2309</v>
      </c>
      <c r="K385" s="11" t="s">
        <v>19</v>
      </c>
      <c r="L385" s="11" t="s">
        <v>15</v>
      </c>
      <c r="M385" s="11" t="s">
        <v>20</v>
      </c>
      <c r="N385" s="11" t="s">
        <v>2308</v>
      </c>
      <c r="O385" s="46">
        <v>41201.561886574076</v>
      </c>
      <c r="P385" s="45">
        <v>2</v>
      </c>
      <c r="Q385" s="44">
        <v>124.54989583333334</v>
      </c>
      <c r="R385" s="44">
        <v>124.54989583333334</v>
      </c>
      <c r="S385" s="43" t="s">
        <v>382</v>
      </c>
    </row>
    <row r="386" spans="1:19" ht="11.25" hidden="1" customHeight="1">
      <c r="A386" s="11" t="s">
        <v>1316</v>
      </c>
      <c r="B386" s="11" t="s">
        <v>2358</v>
      </c>
      <c r="C386" s="11"/>
      <c r="D386" s="11" t="s">
        <v>1740</v>
      </c>
      <c r="E386" s="11" t="s">
        <v>518</v>
      </c>
      <c r="F386" s="11" t="s">
        <v>386</v>
      </c>
      <c r="G386" s="11" t="s">
        <v>2907</v>
      </c>
      <c r="H386" s="11" t="s">
        <v>385</v>
      </c>
      <c r="I386" s="11" t="s">
        <v>384</v>
      </c>
      <c r="J386" s="11" t="s">
        <v>2357</v>
      </c>
      <c r="K386" s="11" t="s">
        <v>60</v>
      </c>
      <c r="L386" s="11" t="s">
        <v>209</v>
      </c>
      <c r="M386" s="11" t="s">
        <v>209</v>
      </c>
      <c r="N386" s="11"/>
      <c r="P386" s="45">
        <v>0</v>
      </c>
      <c r="R386" s="44">
        <v>120.73425925925928</v>
      </c>
      <c r="S386" s="43" t="s">
        <v>382</v>
      </c>
    </row>
    <row r="387" spans="1:19" ht="11.25" hidden="1" customHeight="1">
      <c r="A387" s="11" t="s">
        <v>1989</v>
      </c>
      <c r="B387" s="11" t="s">
        <v>2425</v>
      </c>
      <c r="C387" s="11"/>
      <c r="D387" s="11" t="s">
        <v>1065</v>
      </c>
      <c r="E387" s="11" t="s">
        <v>518</v>
      </c>
      <c r="F387" s="11" t="s">
        <v>386</v>
      </c>
      <c r="G387" s="11" t="s">
        <v>2907</v>
      </c>
      <c r="H387" s="11" t="s">
        <v>385</v>
      </c>
      <c r="I387" s="11" t="s">
        <v>384</v>
      </c>
      <c r="J387" s="11" t="s">
        <v>2424</v>
      </c>
      <c r="K387" s="11" t="s">
        <v>60</v>
      </c>
      <c r="L387" s="11" t="s">
        <v>15</v>
      </c>
      <c r="M387" s="11" t="s">
        <v>15</v>
      </c>
      <c r="N387" s="11"/>
      <c r="P387" s="45">
        <v>0</v>
      </c>
      <c r="R387" s="44">
        <v>110.70886574074073</v>
      </c>
      <c r="S387" s="43" t="s">
        <v>382</v>
      </c>
    </row>
    <row r="388" spans="1:19" ht="11.25" hidden="1" customHeight="1">
      <c r="A388" s="11" t="s">
        <v>1989</v>
      </c>
      <c r="B388" s="11" t="s">
        <v>2640</v>
      </c>
      <c r="C388" s="11"/>
      <c r="D388" s="11" t="s">
        <v>1197</v>
      </c>
      <c r="E388" s="11" t="s">
        <v>974</v>
      </c>
      <c r="F388" s="11" t="s">
        <v>386</v>
      </c>
      <c r="G388" s="11" t="s">
        <v>2907</v>
      </c>
      <c r="H388" s="11" t="s">
        <v>385</v>
      </c>
      <c r="I388" s="11" t="s">
        <v>384</v>
      </c>
      <c r="J388" s="11" t="s">
        <v>2639</v>
      </c>
      <c r="K388" s="11" t="s">
        <v>19</v>
      </c>
      <c r="L388" s="11" t="s">
        <v>15</v>
      </c>
      <c r="M388" s="11" t="s">
        <v>238</v>
      </c>
      <c r="N388" s="11" t="s">
        <v>1674</v>
      </c>
      <c r="O388" s="46">
        <v>41276.62568287037</v>
      </c>
      <c r="P388" s="45">
        <v>0</v>
      </c>
      <c r="Q388" s="44">
        <v>49.486099537037035</v>
      </c>
      <c r="R388" s="44">
        <v>86.710740740740746</v>
      </c>
      <c r="S388" s="43" t="s">
        <v>382</v>
      </c>
    </row>
    <row r="389" spans="1:19" ht="11.25" hidden="1" customHeight="1">
      <c r="A389" s="11" t="s">
        <v>1989</v>
      </c>
      <c r="B389" s="11" t="s">
        <v>2637</v>
      </c>
      <c r="C389" s="11"/>
      <c r="D389" s="11" t="s">
        <v>1194</v>
      </c>
      <c r="E389" s="11" t="s">
        <v>974</v>
      </c>
      <c r="F389" s="11" t="s">
        <v>386</v>
      </c>
      <c r="G389" s="11" t="s">
        <v>2932</v>
      </c>
      <c r="H389" s="11" t="s">
        <v>3132</v>
      </c>
      <c r="I389" s="11" t="s">
        <v>3132</v>
      </c>
      <c r="J389" s="11" t="s">
        <v>1193</v>
      </c>
      <c r="K389" s="11" t="s">
        <v>19</v>
      </c>
      <c r="L389" s="11" t="s">
        <v>15</v>
      </c>
      <c r="M389" s="11" t="s">
        <v>15</v>
      </c>
      <c r="N389" s="11"/>
      <c r="P389" s="45">
        <v>0</v>
      </c>
      <c r="R389" s="44">
        <v>86.654490740740755</v>
      </c>
      <c r="S389" s="43" t="s">
        <v>382</v>
      </c>
    </row>
    <row r="390" spans="1:19" ht="11.25" hidden="1" customHeight="1">
      <c r="A390" s="11" t="s">
        <v>1989</v>
      </c>
      <c r="B390" s="11" t="s">
        <v>2662</v>
      </c>
      <c r="C390" s="11"/>
      <c r="D390" s="11" t="s">
        <v>2127</v>
      </c>
      <c r="E390" s="11" t="s">
        <v>518</v>
      </c>
      <c r="F390" s="11" t="s">
        <v>386</v>
      </c>
      <c r="G390" s="11" t="s">
        <v>2907</v>
      </c>
      <c r="H390" s="11" t="s">
        <v>385</v>
      </c>
      <c r="I390" s="11" t="s">
        <v>384</v>
      </c>
      <c r="J390" s="11" t="s">
        <v>2661</v>
      </c>
      <c r="K390" s="11" t="s">
        <v>18</v>
      </c>
      <c r="L390" s="11" t="s">
        <v>15</v>
      </c>
      <c r="M390" s="11" t="s">
        <v>225</v>
      </c>
      <c r="N390" s="11" t="s">
        <v>2290</v>
      </c>
      <c r="O390" s="46">
        <v>41241.694571759261</v>
      </c>
      <c r="P390" s="45">
        <v>0</v>
      </c>
      <c r="Q390" s="44">
        <v>84.417210648148142</v>
      </c>
      <c r="R390" s="44">
        <v>84.477997685185187</v>
      </c>
      <c r="S390" s="43" t="s">
        <v>382</v>
      </c>
    </row>
    <row r="391" spans="1:19" ht="11.25" hidden="1" customHeight="1">
      <c r="A391" s="11" t="s">
        <v>1989</v>
      </c>
      <c r="B391" s="11" t="s">
        <v>2757</v>
      </c>
      <c r="C391" s="11"/>
      <c r="D391" s="11" t="s">
        <v>2127</v>
      </c>
      <c r="E391" s="11" t="s">
        <v>518</v>
      </c>
      <c r="F391" s="11" t="s">
        <v>386</v>
      </c>
      <c r="G391" s="11" t="s">
        <v>2907</v>
      </c>
      <c r="H391" s="11" t="s">
        <v>385</v>
      </c>
      <c r="I391" s="11" t="s">
        <v>384</v>
      </c>
      <c r="J391" s="11" t="s">
        <v>2756</v>
      </c>
      <c r="K391" s="11" t="s">
        <v>18</v>
      </c>
      <c r="L391" s="11" t="s">
        <v>15</v>
      </c>
      <c r="M391" s="11" t="s">
        <v>225</v>
      </c>
      <c r="N391" s="11" t="s">
        <v>2290</v>
      </c>
      <c r="O391" s="46">
        <v>41242.736840277779</v>
      </c>
      <c r="P391" s="45">
        <v>0</v>
      </c>
      <c r="Q391" s="44">
        <v>83.37494212962963</v>
      </c>
      <c r="R391" s="44">
        <v>83.725347222222226</v>
      </c>
      <c r="S391" s="43" t="s">
        <v>382</v>
      </c>
    </row>
    <row r="392" spans="1:19" ht="11.25" hidden="1" customHeight="1">
      <c r="A392" s="11" t="s">
        <v>1989</v>
      </c>
      <c r="B392" s="11" t="s">
        <v>2755</v>
      </c>
      <c r="C392" s="11"/>
      <c r="D392" s="11" t="s">
        <v>2127</v>
      </c>
      <c r="E392" s="11" t="s">
        <v>518</v>
      </c>
      <c r="F392" s="11" t="s">
        <v>386</v>
      </c>
      <c r="G392" s="11" t="s">
        <v>2907</v>
      </c>
      <c r="H392" s="11" t="s">
        <v>385</v>
      </c>
      <c r="I392" s="11" t="s">
        <v>384</v>
      </c>
      <c r="J392" s="11" t="s">
        <v>2754</v>
      </c>
      <c r="K392" s="11" t="s">
        <v>18</v>
      </c>
      <c r="L392" s="11" t="s">
        <v>15</v>
      </c>
      <c r="M392" s="11" t="s">
        <v>225</v>
      </c>
      <c r="N392" s="11" t="s">
        <v>2290</v>
      </c>
      <c r="O392" s="46">
        <v>41242.735891203702</v>
      </c>
      <c r="P392" s="45">
        <v>0</v>
      </c>
      <c r="Q392" s="44">
        <v>83.375891203703702</v>
      </c>
      <c r="R392" s="44">
        <v>83.7237962962963</v>
      </c>
      <c r="S392" s="43" t="s">
        <v>382</v>
      </c>
    </row>
    <row r="393" spans="1:19" ht="11.25" hidden="1" customHeight="1">
      <c r="A393" s="11" t="s">
        <v>1558</v>
      </c>
      <c r="B393" s="11" t="s">
        <v>3406</v>
      </c>
      <c r="C393" s="11"/>
      <c r="D393" s="11" t="s">
        <v>3405</v>
      </c>
      <c r="E393" s="11" t="s">
        <v>518</v>
      </c>
      <c r="F393" s="11" t="s">
        <v>386</v>
      </c>
      <c r="G393" s="11" t="s">
        <v>2932</v>
      </c>
      <c r="H393" s="11" t="s">
        <v>3024</v>
      </c>
      <c r="I393" s="11" t="s">
        <v>3404</v>
      </c>
      <c r="J393" s="11" t="s">
        <v>3403</v>
      </c>
      <c r="K393" s="11" t="s">
        <v>18</v>
      </c>
      <c r="L393" s="11" t="s">
        <v>56</v>
      </c>
      <c r="M393" s="11" t="s">
        <v>225</v>
      </c>
      <c r="N393" s="11" t="s">
        <v>4503</v>
      </c>
      <c r="O393" s="46">
        <v>41277.443576388891</v>
      </c>
      <c r="P393" s="45">
        <v>0</v>
      </c>
      <c r="Q393" s="44">
        <v>48.668206018518525</v>
      </c>
      <c r="R393" s="44">
        <v>65.434942129629633</v>
      </c>
      <c r="S393" s="43" t="s">
        <v>382</v>
      </c>
    </row>
    <row r="394" spans="1:19" ht="11.25" hidden="1" customHeight="1">
      <c r="A394" s="11" t="s">
        <v>1203</v>
      </c>
      <c r="B394" s="11" t="s">
        <v>3395</v>
      </c>
      <c r="C394" s="11"/>
      <c r="D394" s="11" t="s">
        <v>1202</v>
      </c>
      <c r="E394" s="11" t="s">
        <v>1201</v>
      </c>
      <c r="F394" s="11" t="s">
        <v>386</v>
      </c>
      <c r="G394" s="11" t="s">
        <v>2907</v>
      </c>
      <c r="H394" s="11" t="s">
        <v>385</v>
      </c>
      <c r="I394" s="11" t="s">
        <v>384</v>
      </c>
      <c r="J394" s="11" t="s">
        <v>3394</v>
      </c>
      <c r="K394" s="11" t="s">
        <v>60</v>
      </c>
      <c r="L394" s="11" t="s">
        <v>15</v>
      </c>
      <c r="M394" s="11" t="s">
        <v>40</v>
      </c>
      <c r="N394" s="11" t="s">
        <v>3216</v>
      </c>
      <c r="O394" s="46">
        <v>41290.941377314812</v>
      </c>
      <c r="P394" s="45">
        <v>4</v>
      </c>
      <c r="Q394" s="44">
        <v>35.170405092592596</v>
      </c>
      <c r="R394" s="44">
        <v>56.487442129629628</v>
      </c>
      <c r="S394" s="43" t="s">
        <v>382</v>
      </c>
    </row>
    <row r="395" spans="1:19" ht="11.25" hidden="1" customHeight="1">
      <c r="A395" s="11" t="s">
        <v>1820</v>
      </c>
      <c r="B395" s="11" t="s">
        <v>3392</v>
      </c>
      <c r="C395" s="11"/>
      <c r="D395" s="11" t="s">
        <v>2563</v>
      </c>
      <c r="E395" s="11" t="s">
        <v>2562</v>
      </c>
      <c r="F395" s="11" t="s">
        <v>386</v>
      </c>
      <c r="G395" s="11" t="s">
        <v>3080</v>
      </c>
      <c r="H395" s="11" t="s">
        <v>3089</v>
      </c>
      <c r="I395" s="11" t="s">
        <v>3193</v>
      </c>
      <c r="J395" s="11" t="s">
        <v>2207</v>
      </c>
      <c r="K395" s="11" t="s">
        <v>14</v>
      </c>
      <c r="L395" s="11" t="s">
        <v>56</v>
      </c>
      <c r="M395" s="11" t="s">
        <v>422</v>
      </c>
      <c r="N395" s="11" t="s">
        <v>479</v>
      </c>
      <c r="O395" s="46">
        <v>41276.656122685185</v>
      </c>
      <c r="P395" s="45">
        <v>0</v>
      </c>
      <c r="Q395" s="44">
        <v>49.455659722222229</v>
      </c>
      <c r="R395" s="44">
        <v>51.677384259259249</v>
      </c>
      <c r="S395" s="43" t="s">
        <v>382</v>
      </c>
    </row>
    <row r="396" spans="1:19" ht="11.25" hidden="1" customHeight="1">
      <c r="A396" s="11" t="s">
        <v>1203</v>
      </c>
      <c r="B396" s="11" t="s">
        <v>3569</v>
      </c>
      <c r="C396" s="11"/>
      <c r="D396" s="11" t="s">
        <v>1202</v>
      </c>
      <c r="E396" s="11" t="s">
        <v>1201</v>
      </c>
      <c r="F396" s="11" t="s">
        <v>386</v>
      </c>
      <c r="G396" s="11" t="s">
        <v>2907</v>
      </c>
      <c r="H396" s="11" t="s">
        <v>385</v>
      </c>
      <c r="I396" s="11" t="s">
        <v>384</v>
      </c>
      <c r="J396" s="11" t="s">
        <v>3568</v>
      </c>
      <c r="K396" s="11" t="s">
        <v>60</v>
      </c>
      <c r="L396" s="11" t="s">
        <v>15</v>
      </c>
      <c r="M396" s="11" t="s">
        <v>40</v>
      </c>
      <c r="N396" s="11" t="s">
        <v>3216</v>
      </c>
      <c r="O396" s="46">
        <v>41310.867858796293</v>
      </c>
      <c r="P396" s="45">
        <v>4</v>
      </c>
      <c r="Q396" s="44">
        <v>15.243923611111111</v>
      </c>
      <c r="R396" s="44">
        <v>43.504351851851851</v>
      </c>
      <c r="S396" s="43" t="s">
        <v>382</v>
      </c>
    </row>
    <row r="397" spans="1:19" ht="11.25" hidden="1" customHeight="1">
      <c r="A397" s="11" t="s">
        <v>2904</v>
      </c>
      <c r="B397" s="11" t="s">
        <v>4000</v>
      </c>
      <c r="C397" s="11"/>
      <c r="D397" s="11" t="s">
        <v>2902</v>
      </c>
      <c r="E397" s="11" t="s">
        <v>518</v>
      </c>
      <c r="F397" s="11" t="s">
        <v>2915</v>
      </c>
      <c r="G397" s="11" t="s">
        <v>1237</v>
      </c>
      <c r="H397" s="11" t="s">
        <v>3131</v>
      </c>
      <c r="I397" s="11" t="s">
        <v>3130</v>
      </c>
      <c r="J397" s="11" t="s">
        <v>2901</v>
      </c>
      <c r="K397" s="11" t="s">
        <v>18</v>
      </c>
      <c r="L397" s="11" t="s">
        <v>56</v>
      </c>
      <c r="M397" s="11" t="s">
        <v>225</v>
      </c>
      <c r="N397" s="11" t="s">
        <v>4594</v>
      </c>
      <c r="O397" s="46">
        <v>41291.21980324074</v>
      </c>
      <c r="P397" s="45">
        <v>0</v>
      </c>
      <c r="Q397" s="44">
        <v>34.891979166666665</v>
      </c>
      <c r="R397" s="44">
        <v>42.658171296296295</v>
      </c>
      <c r="S397" s="43" t="s">
        <v>382</v>
      </c>
    </row>
    <row r="398" spans="1:19" ht="11.25" hidden="1" customHeight="1">
      <c r="A398" s="11" t="s">
        <v>1989</v>
      </c>
      <c r="B398" s="11" t="s">
        <v>4264</v>
      </c>
      <c r="C398" s="11"/>
      <c r="D398" s="11" t="s">
        <v>1197</v>
      </c>
      <c r="E398" s="11" t="s">
        <v>974</v>
      </c>
      <c r="F398" s="11" t="s">
        <v>386</v>
      </c>
      <c r="G398" s="11" t="s">
        <v>2932</v>
      </c>
      <c r="H398" s="11" t="s">
        <v>3132</v>
      </c>
      <c r="I398" s="11" t="s">
        <v>3132</v>
      </c>
      <c r="J398" s="11" t="s">
        <v>4263</v>
      </c>
      <c r="K398" s="11" t="s">
        <v>60</v>
      </c>
      <c r="L398" s="11" t="s">
        <v>15</v>
      </c>
      <c r="M398" s="11" t="s">
        <v>228</v>
      </c>
      <c r="N398" s="11" t="s">
        <v>3217</v>
      </c>
      <c r="O398" s="46">
        <v>41302.660509259258</v>
      </c>
      <c r="P398" s="45">
        <v>0</v>
      </c>
      <c r="Q398" s="44">
        <v>23.451273148148147</v>
      </c>
      <c r="R398" s="44">
        <v>35.709259259259262</v>
      </c>
      <c r="S398" s="43" t="s">
        <v>382</v>
      </c>
    </row>
    <row r="399" spans="1:19" ht="11.25" hidden="1" customHeight="1">
      <c r="A399" s="11" t="s">
        <v>1198</v>
      </c>
      <c r="B399" s="11" t="s">
        <v>3999</v>
      </c>
      <c r="C399" s="11"/>
      <c r="D399" s="11" t="s">
        <v>665</v>
      </c>
      <c r="E399" s="11" t="s">
        <v>664</v>
      </c>
      <c r="F399" s="11" t="s">
        <v>398</v>
      </c>
      <c r="G399" s="11" t="s">
        <v>574</v>
      </c>
      <c r="H399" s="11" t="s">
        <v>574</v>
      </c>
      <c r="I399" s="11" t="s">
        <v>573</v>
      </c>
      <c r="J399" s="11" t="s">
        <v>3998</v>
      </c>
      <c r="K399" s="11" t="s">
        <v>60</v>
      </c>
      <c r="L399" s="11" t="s">
        <v>15</v>
      </c>
      <c r="M399" s="11" t="s">
        <v>40</v>
      </c>
      <c r="N399" s="11" t="s">
        <v>2146</v>
      </c>
      <c r="O399" s="46">
        <v>41320.628819444442</v>
      </c>
      <c r="P399" s="45">
        <v>4</v>
      </c>
      <c r="Q399" s="44">
        <v>5.4829629629629633</v>
      </c>
      <c r="R399" s="44">
        <v>34.683425925925924</v>
      </c>
      <c r="S399" s="43" t="s">
        <v>382</v>
      </c>
    </row>
    <row r="400" spans="1:19" ht="11.25" hidden="1" customHeight="1">
      <c r="A400" s="11" t="s">
        <v>1539</v>
      </c>
      <c r="B400" s="11" t="s">
        <v>3997</v>
      </c>
      <c r="C400" s="11"/>
      <c r="D400" s="11" t="s">
        <v>1859</v>
      </c>
      <c r="E400" s="11" t="s">
        <v>1904</v>
      </c>
      <c r="F400" s="11" t="s">
        <v>386</v>
      </c>
      <c r="G400" s="11" t="s">
        <v>2907</v>
      </c>
      <c r="H400" s="11" t="s">
        <v>385</v>
      </c>
      <c r="I400" s="11" t="s">
        <v>384</v>
      </c>
      <c r="J400" s="11" t="s">
        <v>1858</v>
      </c>
      <c r="K400" s="11" t="s">
        <v>60</v>
      </c>
      <c r="L400" s="11" t="s">
        <v>15</v>
      </c>
      <c r="M400" s="11" t="s">
        <v>1767</v>
      </c>
      <c r="N400" s="11" t="s">
        <v>4383</v>
      </c>
      <c r="O400" s="46">
        <v>41310.71365740741</v>
      </c>
      <c r="P400" s="45">
        <v>0</v>
      </c>
      <c r="Q400" s="44">
        <v>15.398125</v>
      </c>
      <c r="R400" s="44">
        <v>34.431712962962962</v>
      </c>
      <c r="S400" s="43" t="s">
        <v>382</v>
      </c>
    </row>
    <row r="401" spans="1:19" ht="11.25" hidden="1" customHeight="1">
      <c r="A401" s="11" t="s">
        <v>3996</v>
      </c>
      <c r="B401" s="11" t="s">
        <v>3995</v>
      </c>
      <c r="C401" s="11"/>
      <c r="D401" s="11" t="s">
        <v>1226</v>
      </c>
      <c r="E401" s="11" t="s">
        <v>655</v>
      </c>
      <c r="F401" s="11" t="s">
        <v>386</v>
      </c>
      <c r="G401" s="11" t="s">
        <v>2932</v>
      </c>
      <c r="H401" s="11" t="s">
        <v>2931</v>
      </c>
      <c r="I401" s="11" t="s">
        <v>2931</v>
      </c>
      <c r="J401" s="11" t="s">
        <v>3994</v>
      </c>
      <c r="K401" s="11" t="s">
        <v>18</v>
      </c>
      <c r="L401" s="11" t="s">
        <v>56</v>
      </c>
      <c r="M401" s="11" t="s">
        <v>225</v>
      </c>
      <c r="N401" s="11" t="s">
        <v>4503</v>
      </c>
      <c r="O401" s="46">
        <v>41292.712002314816</v>
      </c>
      <c r="P401" s="45">
        <v>0</v>
      </c>
      <c r="Q401" s="44">
        <v>33.399780092592593</v>
      </c>
      <c r="R401" s="44">
        <v>33.524733796296296</v>
      </c>
      <c r="S401" s="43" t="s">
        <v>382</v>
      </c>
    </row>
    <row r="402" spans="1:19" ht="11.25" hidden="1" customHeight="1">
      <c r="A402" s="11" t="s">
        <v>1198</v>
      </c>
      <c r="B402" s="11" t="s">
        <v>3990</v>
      </c>
      <c r="C402" s="11"/>
      <c r="D402" s="11" t="s">
        <v>665</v>
      </c>
      <c r="E402" s="11" t="s">
        <v>664</v>
      </c>
      <c r="F402" s="11" t="s">
        <v>398</v>
      </c>
      <c r="G402" s="11" t="s">
        <v>574</v>
      </c>
      <c r="H402" s="11" t="s">
        <v>574</v>
      </c>
      <c r="I402" s="11" t="s">
        <v>573</v>
      </c>
      <c r="J402" s="11" t="s">
        <v>3989</v>
      </c>
      <c r="K402" s="11" t="s">
        <v>60</v>
      </c>
      <c r="L402" s="11" t="s">
        <v>15</v>
      </c>
      <c r="M402" s="11" t="s">
        <v>40</v>
      </c>
      <c r="N402" s="11" t="s">
        <v>2146</v>
      </c>
      <c r="O402" s="46">
        <v>41320.607905092591</v>
      </c>
      <c r="P402" s="45">
        <v>4</v>
      </c>
      <c r="Q402" s="44">
        <v>5.5038773148148152</v>
      </c>
      <c r="R402" s="44">
        <v>29.422453703703706</v>
      </c>
      <c r="S402" s="43" t="s">
        <v>382</v>
      </c>
    </row>
    <row r="403" spans="1:19" ht="11.25" hidden="1" customHeight="1">
      <c r="A403" s="11" t="s">
        <v>1539</v>
      </c>
      <c r="B403" s="11" t="s">
        <v>4260</v>
      </c>
      <c r="C403" s="11"/>
      <c r="D403" s="11" t="s">
        <v>1859</v>
      </c>
      <c r="E403" s="11" t="s">
        <v>1904</v>
      </c>
      <c r="F403" s="11" t="s">
        <v>398</v>
      </c>
      <c r="G403" s="11" t="s">
        <v>574</v>
      </c>
      <c r="H403" s="11" t="s">
        <v>574</v>
      </c>
      <c r="I403" s="11" t="s">
        <v>1809</v>
      </c>
      <c r="J403" s="11" t="s">
        <v>1858</v>
      </c>
      <c r="K403" s="11" t="s">
        <v>19</v>
      </c>
      <c r="L403" s="11" t="s">
        <v>15</v>
      </c>
      <c r="M403" s="11" t="s">
        <v>40</v>
      </c>
      <c r="N403" s="11" t="s">
        <v>619</v>
      </c>
      <c r="O403" s="46">
        <v>41305.932395833333</v>
      </c>
      <c r="P403" s="45">
        <v>5</v>
      </c>
      <c r="Q403" s="44">
        <v>20.179386574074073</v>
      </c>
      <c r="R403" s="44">
        <v>28.635219907407407</v>
      </c>
      <c r="S403" s="43" t="s">
        <v>382</v>
      </c>
    </row>
    <row r="404" spans="1:19" ht="11.25" hidden="1" customHeight="1">
      <c r="A404" s="11" t="s">
        <v>4480</v>
      </c>
      <c r="B404" s="11" t="s">
        <v>4479</v>
      </c>
      <c r="C404" s="11"/>
      <c r="D404" s="11" t="s">
        <v>4478</v>
      </c>
      <c r="E404" s="11" t="s">
        <v>4477</v>
      </c>
      <c r="F404" s="11" t="s">
        <v>386</v>
      </c>
      <c r="G404" s="11" t="s">
        <v>2932</v>
      </c>
      <c r="H404" s="11" t="s">
        <v>3441</v>
      </c>
      <c r="I404" s="11" t="s">
        <v>3441</v>
      </c>
      <c r="J404" s="11" t="s">
        <v>4235</v>
      </c>
      <c r="K404" s="11" t="s">
        <v>18</v>
      </c>
      <c r="L404" s="11" t="s">
        <v>15</v>
      </c>
      <c r="M404" s="11" t="s">
        <v>225</v>
      </c>
      <c r="N404" s="11" t="s">
        <v>4136</v>
      </c>
      <c r="O404" s="46">
        <v>41311.538831018515</v>
      </c>
      <c r="P404" s="45">
        <v>0</v>
      </c>
      <c r="Q404" s="44">
        <v>14.572951388888889</v>
      </c>
      <c r="R404" s="44">
        <v>28.486631944444444</v>
      </c>
      <c r="S404" s="43" t="s">
        <v>382</v>
      </c>
    </row>
    <row r="405" spans="1:19" ht="11.25" hidden="1" customHeight="1">
      <c r="A405" s="11" t="s">
        <v>4727</v>
      </c>
      <c r="B405" s="11" t="s">
        <v>4417</v>
      </c>
      <c r="C405" s="11"/>
      <c r="D405" s="11" t="s">
        <v>4416</v>
      </c>
      <c r="E405" s="11" t="s">
        <v>518</v>
      </c>
      <c r="F405" s="11" t="s">
        <v>386</v>
      </c>
      <c r="G405" s="11" t="s">
        <v>2907</v>
      </c>
      <c r="H405" s="11" t="s">
        <v>385</v>
      </c>
      <c r="I405" s="11" t="s">
        <v>384</v>
      </c>
      <c r="J405" s="11" t="s">
        <v>4415</v>
      </c>
      <c r="K405" s="11" t="s">
        <v>25</v>
      </c>
      <c r="L405" s="11" t="s">
        <v>15</v>
      </c>
      <c r="M405" s="11" t="s">
        <v>40</v>
      </c>
      <c r="N405" s="11" t="s">
        <v>2146</v>
      </c>
      <c r="O405" s="46">
        <v>41313.409363425926</v>
      </c>
      <c r="P405" s="45">
        <v>4</v>
      </c>
      <c r="Q405" s="44">
        <v>12.702418981481481</v>
      </c>
      <c r="R405" s="44">
        <v>16.552939814814813</v>
      </c>
      <c r="S405" s="43" t="s">
        <v>382</v>
      </c>
    </row>
    <row r="406" spans="1:19" ht="11.25" hidden="1" customHeight="1">
      <c r="A406" s="11" t="s">
        <v>2904</v>
      </c>
      <c r="B406" s="11" t="s">
        <v>4414</v>
      </c>
      <c r="C406" s="11"/>
      <c r="D406" s="11" t="s">
        <v>4413</v>
      </c>
      <c r="E406" s="11" t="s">
        <v>518</v>
      </c>
      <c r="F406" s="11" t="s">
        <v>398</v>
      </c>
      <c r="G406" s="11" t="s">
        <v>574</v>
      </c>
      <c r="H406" s="11" t="s">
        <v>574</v>
      </c>
      <c r="I406" s="11" t="s">
        <v>3182</v>
      </c>
      <c r="J406" s="11" t="s">
        <v>4412</v>
      </c>
      <c r="K406" s="11" t="s">
        <v>18</v>
      </c>
      <c r="L406" s="11" t="s">
        <v>56</v>
      </c>
      <c r="M406" s="11" t="s">
        <v>225</v>
      </c>
      <c r="N406" s="11" t="s">
        <v>4502</v>
      </c>
      <c r="O406" s="46">
        <v>41317.184548611112</v>
      </c>
      <c r="P406" s="45">
        <v>0</v>
      </c>
      <c r="Q406" s="44">
        <v>8.9272337962962958</v>
      </c>
      <c r="R406" s="44">
        <v>15.487835648148147</v>
      </c>
      <c r="S406" s="43" t="s">
        <v>382</v>
      </c>
    </row>
    <row r="407" spans="1:19" ht="11.25" hidden="1" customHeight="1">
      <c r="A407" s="11" t="s">
        <v>1560</v>
      </c>
      <c r="B407" s="11" t="s">
        <v>4476</v>
      </c>
      <c r="C407" s="11"/>
      <c r="D407" s="11" t="s">
        <v>1224</v>
      </c>
      <c r="E407" s="11" t="s">
        <v>674</v>
      </c>
      <c r="F407" s="11" t="s">
        <v>386</v>
      </c>
      <c r="G407" s="11" t="s">
        <v>2932</v>
      </c>
      <c r="H407" s="11" t="s">
        <v>3134</v>
      </c>
      <c r="I407" s="11" t="s">
        <v>3134</v>
      </c>
      <c r="J407" s="11" t="s">
        <v>4475</v>
      </c>
      <c r="K407" s="11" t="s">
        <v>14</v>
      </c>
      <c r="L407" s="11" t="s">
        <v>15</v>
      </c>
      <c r="M407" s="11" t="s">
        <v>277</v>
      </c>
      <c r="N407" s="11" t="s">
        <v>4234</v>
      </c>
      <c r="O407" s="46">
        <v>41317.572511574072</v>
      </c>
      <c r="P407" s="45">
        <v>0</v>
      </c>
      <c r="Q407" s="44">
        <v>8.5392708333333331</v>
      </c>
      <c r="R407" s="44">
        <v>14.709444444444445</v>
      </c>
      <c r="S407" s="43" t="s">
        <v>382</v>
      </c>
    </row>
    <row r="408" spans="1:19" ht="11.25" hidden="1" customHeight="1">
      <c r="A408" s="11" t="s">
        <v>1541</v>
      </c>
      <c r="B408" s="11" t="s">
        <v>4474</v>
      </c>
      <c r="C408" s="11"/>
      <c r="D408" s="11" t="s">
        <v>1249</v>
      </c>
      <c r="E408" s="11" t="s">
        <v>655</v>
      </c>
      <c r="F408" s="11" t="s">
        <v>386</v>
      </c>
      <c r="G408" s="11" t="s">
        <v>3080</v>
      </c>
      <c r="H408" s="11" t="s">
        <v>3089</v>
      </c>
      <c r="I408" s="11" t="s">
        <v>4084</v>
      </c>
      <c r="J408" s="11" t="s">
        <v>4473</v>
      </c>
      <c r="K408" s="11" t="s">
        <v>18</v>
      </c>
      <c r="L408" s="11" t="s">
        <v>15</v>
      </c>
      <c r="M408" s="11" t="s">
        <v>225</v>
      </c>
      <c r="N408" s="11" t="s">
        <v>4503</v>
      </c>
      <c r="O408" s="46">
        <v>41318.54755787037</v>
      </c>
      <c r="P408" s="45">
        <v>0</v>
      </c>
      <c r="Q408" s="44">
        <v>7.5642245370370373</v>
      </c>
      <c r="R408" s="44">
        <v>14.662905092592593</v>
      </c>
      <c r="S408" s="43" t="s">
        <v>382</v>
      </c>
    </row>
    <row r="409" spans="1:19" ht="11.25" hidden="1" customHeight="1">
      <c r="A409" s="11" t="s">
        <v>1989</v>
      </c>
      <c r="B409" s="11" t="s">
        <v>4726</v>
      </c>
      <c r="C409" s="11"/>
      <c r="D409" s="11" t="s">
        <v>1197</v>
      </c>
      <c r="E409" s="11" t="s">
        <v>974</v>
      </c>
      <c r="F409" s="11" t="s">
        <v>386</v>
      </c>
      <c r="G409" s="11" t="s">
        <v>2932</v>
      </c>
      <c r="H409" s="11" t="s">
        <v>3132</v>
      </c>
      <c r="I409" s="11" t="s">
        <v>3132</v>
      </c>
      <c r="J409" s="11" t="s">
        <v>4263</v>
      </c>
      <c r="K409" s="11" t="s">
        <v>60</v>
      </c>
      <c r="L409" s="11" t="s">
        <v>15</v>
      </c>
      <c r="M409" s="11" t="s">
        <v>228</v>
      </c>
      <c r="N409" s="11" t="s">
        <v>4507</v>
      </c>
      <c r="O409" s="46">
        <v>41317.700810185182</v>
      </c>
      <c r="P409" s="45">
        <v>0</v>
      </c>
      <c r="Q409" s="44">
        <v>8.4109722222222221</v>
      </c>
      <c r="R409" s="44">
        <v>13.415428240740741</v>
      </c>
      <c r="S409" s="43" t="s">
        <v>382</v>
      </c>
    </row>
    <row r="410" spans="1:19" ht="11.25" hidden="1" customHeight="1">
      <c r="A410" s="11" t="s">
        <v>3996</v>
      </c>
      <c r="B410" s="11" t="s">
        <v>4725</v>
      </c>
      <c r="C410" s="11"/>
      <c r="D410" s="11" t="s">
        <v>4724</v>
      </c>
      <c r="E410" s="11" t="s">
        <v>4723</v>
      </c>
      <c r="F410" s="11" t="s">
        <v>386</v>
      </c>
      <c r="G410" s="11" t="s">
        <v>2932</v>
      </c>
      <c r="H410" s="11" t="s">
        <v>2931</v>
      </c>
      <c r="I410" s="11" t="s">
        <v>2931</v>
      </c>
      <c r="J410" s="11" t="s">
        <v>4722</v>
      </c>
      <c r="K410" s="11" t="s">
        <v>25</v>
      </c>
      <c r="L410" s="11" t="s">
        <v>15</v>
      </c>
      <c r="M410" s="11" t="s">
        <v>226</v>
      </c>
      <c r="N410" s="11" t="s">
        <v>4539</v>
      </c>
      <c r="O410" s="46">
        <v>41325.582939814813</v>
      </c>
      <c r="P410" s="45">
        <v>0</v>
      </c>
      <c r="Q410" s="44">
        <v>0.52884259259259259</v>
      </c>
      <c r="R410" s="44">
        <v>9.558958333333333</v>
      </c>
      <c r="S410" s="43" t="s">
        <v>382</v>
      </c>
    </row>
    <row r="411" spans="1:19" ht="11.25" hidden="1" customHeight="1">
      <c r="A411" s="11" t="s">
        <v>1198</v>
      </c>
      <c r="B411" s="11" t="s">
        <v>4716</v>
      </c>
      <c r="C411" s="11"/>
      <c r="D411" s="11" t="s">
        <v>1574</v>
      </c>
      <c r="E411" s="11" t="s">
        <v>518</v>
      </c>
      <c r="F411" s="11" t="s">
        <v>398</v>
      </c>
      <c r="G411" s="11" t="s">
        <v>574</v>
      </c>
      <c r="H411" s="11" t="s">
        <v>574</v>
      </c>
      <c r="I411" s="11" t="s">
        <v>573</v>
      </c>
      <c r="J411" s="11" t="s">
        <v>4715</v>
      </c>
      <c r="K411" s="11" t="s">
        <v>28</v>
      </c>
      <c r="L411" s="11" t="s">
        <v>15</v>
      </c>
      <c r="M411" s="11" t="s">
        <v>40</v>
      </c>
      <c r="N411" s="11" t="s">
        <v>479</v>
      </c>
      <c r="O411" s="46">
        <v>41325.499965277777</v>
      </c>
      <c r="P411" s="45">
        <v>4</v>
      </c>
      <c r="Q411" s="44">
        <v>0.61181712962962964</v>
      </c>
      <c r="R411" s="44">
        <v>7.4383217592592583</v>
      </c>
      <c r="S411" s="43" t="s">
        <v>382</v>
      </c>
    </row>
    <row r="412" spans="1:19" ht="11.25" hidden="1" customHeight="1">
      <c r="A412" s="11" t="s">
        <v>1203</v>
      </c>
      <c r="B412" s="11" t="s">
        <v>4710</v>
      </c>
      <c r="C412" s="11"/>
      <c r="D412" s="11" t="s">
        <v>1202</v>
      </c>
      <c r="E412" s="11" t="s">
        <v>1201</v>
      </c>
      <c r="F412" s="11" t="s">
        <v>386</v>
      </c>
      <c r="G412" s="11" t="s">
        <v>2907</v>
      </c>
      <c r="H412" s="11" t="s">
        <v>385</v>
      </c>
      <c r="I412" s="11" t="s">
        <v>384</v>
      </c>
      <c r="J412" s="11" t="s">
        <v>4709</v>
      </c>
      <c r="K412" s="11" t="s">
        <v>60</v>
      </c>
      <c r="L412" s="11" t="s">
        <v>15</v>
      </c>
      <c r="M412" s="11" t="s">
        <v>228</v>
      </c>
      <c r="N412" s="11" t="s">
        <v>4507</v>
      </c>
      <c r="O412" s="46">
        <v>41325.364988425928</v>
      </c>
      <c r="P412" s="45">
        <v>0</v>
      </c>
      <c r="Q412" s="44">
        <v>0.74679398148148157</v>
      </c>
      <c r="R412" s="44">
        <v>5.4320949074074072</v>
      </c>
      <c r="S412" s="43" t="s">
        <v>382</v>
      </c>
    </row>
    <row r="413" spans="1:19" ht="11.25" hidden="1" customHeight="1">
      <c r="A413" s="11" t="s">
        <v>1203</v>
      </c>
      <c r="B413" s="11" t="s">
        <v>4708</v>
      </c>
      <c r="C413" s="11"/>
      <c r="D413" s="11" t="s">
        <v>1202</v>
      </c>
      <c r="E413" s="11" t="s">
        <v>1201</v>
      </c>
      <c r="F413" s="11" t="s">
        <v>386</v>
      </c>
      <c r="G413" s="11" t="s">
        <v>2907</v>
      </c>
      <c r="H413" s="11" t="s">
        <v>385</v>
      </c>
      <c r="I413" s="11" t="s">
        <v>384</v>
      </c>
      <c r="J413" s="11" t="s">
        <v>4707</v>
      </c>
      <c r="K413" s="11" t="s">
        <v>60</v>
      </c>
      <c r="L413" s="11" t="s">
        <v>15</v>
      </c>
      <c r="M413" s="11" t="s">
        <v>228</v>
      </c>
      <c r="N413" s="11" t="s">
        <v>4507</v>
      </c>
      <c r="O413" s="46">
        <v>41324.367210648146</v>
      </c>
      <c r="P413" s="45">
        <v>0</v>
      </c>
      <c r="Q413" s="44">
        <v>1.7445717592592593</v>
      </c>
      <c r="R413" s="44">
        <v>5.4156597222222214</v>
      </c>
      <c r="S413" s="43" t="s">
        <v>382</v>
      </c>
    </row>
    <row r="414" spans="1:19" ht="11.25" hidden="1" customHeight="1">
      <c r="A414" s="11" t="s">
        <v>1560</v>
      </c>
      <c r="B414" s="11" t="s">
        <v>5711</v>
      </c>
      <c r="C414" s="11"/>
      <c r="D414" s="11" t="s">
        <v>1224</v>
      </c>
      <c r="E414" s="11" t="s">
        <v>674</v>
      </c>
      <c r="F414" s="11" t="s">
        <v>386</v>
      </c>
      <c r="G414" s="11" t="s">
        <v>2932</v>
      </c>
      <c r="H414" s="11" t="s">
        <v>3134</v>
      </c>
      <c r="I414" s="11" t="s">
        <v>3134</v>
      </c>
      <c r="J414" s="11" t="s">
        <v>5710</v>
      </c>
      <c r="K414" s="11" t="s">
        <v>18</v>
      </c>
      <c r="L414" s="11" t="s">
        <v>15</v>
      </c>
      <c r="M414" s="11" t="s">
        <v>1441</v>
      </c>
      <c r="N414" s="11" t="s">
        <v>1670</v>
      </c>
      <c r="O414" s="46">
        <v>41325.361307870371</v>
      </c>
      <c r="P414" s="45">
        <v>0</v>
      </c>
      <c r="Q414" s="44">
        <v>0.75047453703703715</v>
      </c>
      <c r="R414" s="44">
        <v>2.2335879629629627</v>
      </c>
      <c r="S414" s="43" t="s">
        <v>382</v>
      </c>
    </row>
    <row r="415" spans="1:19" ht="11.25" hidden="1" customHeight="1">
      <c r="A415" s="11" t="s">
        <v>1539</v>
      </c>
      <c r="B415" s="11" t="s">
        <v>5709</v>
      </c>
      <c r="C415" s="11"/>
      <c r="D415" s="11" t="s">
        <v>1859</v>
      </c>
      <c r="E415" s="11" t="s">
        <v>1904</v>
      </c>
      <c r="F415" s="11" t="s">
        <v>386</v>
      </c>
      <c r="G415" s="11" t="s">
        <v>2907</v>
      </c>
      <c r="H415" s="11" t="s">
        <v>385</v>
      </c>
      <c r="I415" s="11" t="s">
        <v>384</v>
      </c>
      <c r="J415" s="11" t="s">
        <v>5708</v>
      </c>
      <c r="K415" s="11" t="s">
        <v>60</v>
      </c>
      <c r="L415" s="11" t="s">
        <v>15</v>
      </c>
      <c r="M415" s="11" t="s">
        <v>228</v>
      </c>
      <c r="N415" s="11" t="s">
        <v>4507</v>
      </c>
      <c r="O415" s="46">
        <v>41324.674120370371</v>
      </c>
      <c r="P415" s="45">
        <v>0</v>
      </c>
      <c r="Q415" s="44">
        <v>1.437662037037037</v>
      </c>
      <c r="R415" s="44">
        <v>1.491435185185185</v>
      </c>
      <c r="S415" s="43" t="s">
        <v>382</v>
      </c>
    </row>
    <row r="416" spans="1:19" ht="11.25" hidden="1" customHeight="1">
      <c r="A416" s="11" t="s">
        <v>1560</v>
      </c>
      <c r="B416" s="11" t="s">
        <v>5707</v>
      </c>
      <c r="C416" s="11"/>
      <c r="D416" s="11" t="s">
        <v>1224</v>
      </c>
      <c r="E416" s="11" t="s">
        <v>674</v>
      </c>
      <c r="F416" s="11" t="s">
        <v>386</v>
      </c>
      <c r="G416" s="11" t="s">
        <v>2932</v>
      </c>
      <c r="H416" s="11" t="s">
        <v>3134</v>
      </c>
      <c r="I416" s="11" t="s">
        <v>3134</v>
      </c>
      <c r="J416" s="11" t="s">
        <v>5706</v>
      </c>
      <c r="K416" s="11" t="s">
        <v>18</v>
      </c>
      <c r="L416" s="11" t="s">
        <v>15</v>
      </c>
      <c r="M416" s="11" t="s">
        <v>1441</v>
      </c>
      <c r="N416" s="11" t="s">
        <v>1670</v>
      </c>
      <c r="O416" s="46">
        <v>41325.425150462965</v>
      </c>
      <c r="P416" s="45">
        <v>0</v>
      </c>
      <c r="Q416" s="44">
        <v>0.68663194444444442</v>
      </c>
      <c r="R416" s="44">
        <v>0.76806712962962964</v>
      </c>
      <c r="S416" s="43" t="s">
        <v>382</v>
      </c>
    </row>
    <row r="417" spans="1:19" ht="11.25" hidden="1" customHeight="1">
      <c r="A417" s="11" t="s">
        <v>4480</v>
      </c>
      <c r="B417" s="11" t="s">
        <v>5705</v>
      </c>
      <c r="C417" s="11"/>
      <c r="D417" s="11" t="s">
        <v>4718</v>
      </c>
      <c r="E417" s="11" t="s">
        <v>518</v>
      </c>
      <c r="F417" s="11" t="s">
        <v>386</v>
      </c>
      <c r="G417" s="11" t="s">
        <v>2907</v>
      </c>
      <c r="H417" s="11" t="s">
        <v>385</v>
      </c>
      <c r="I417" s="11" t="s">
        <v>384</v>
      </c>
      <c r="J417" s="11" t="s">
        <v>4720</v>
      </c>
      <c r="K417" s="11" t="s">
        <v>18</v>
      </c>
      <c r="L417" s="11" t="s">
        <v>15</v>
      </c>
      <c r="M417" s="11" t="s">
        <v>15</v>
      </c>
      <c r="N417" s="11"/>
      <c r="P417" s="45">
        <v>0</v>
      </c>
      <c r="R417" s="44">
        <v>0.70668981481481485</v>
      </c>
      <c r="S417" s="43" t="s">
        <v>382</v>
      </c>
    </row>
    <row r="418" spans="1:19" ht="11.25" hidden="1" customHeight="1">
      <c r="A418" s="11" t="s">
        <v>1687</v>
      </c>
      <c r="B418" s="11" t="s">
        <v>5704</v>
      </c>
      <c r="C418" s="11"/>
      <c r="D418" s="11" t="s">
        <v>4718</v>
      </c>
      <c r="E418" s="11" t="s">
        <v>518</v>
      </c>
      <c r="F418" s="11" t="s">
        <v>386</v>
      </c>
      <c r="G418" s="11" t="s">
        <v>2907</v>
      </c>
      <c r="H418" s="11" t="s">
        <v>385</v>
      </c>
      <c r="I418" s="11" t="s">
        <v>384</v>
      </c>
      <c r="J418" s="11" t="s">
        <v>4717</v>
      </c>
      <c r="K418" s="11" t="s">
        <v>18</v>
      </c>
      <c r="L418" s="11" t="s">
        <v>15</v>
      </c>
      <c r="M418" s="11" t="s">
        <v>1441</v>
      </c>
      <c r="N418" s="11" t="s">
        <v>1670</v>
      </c>
      <c r="O418" s="46">
        <v>41325.45988425926</v>
      </c>
      <c r="P418" s="45">
        <v>0</v>
      </c>
      <c r="Q418" s="44">
        <v>0.65189814814814828</v>
      </c>
      <c r="R418" s="44">
        <v>0.69913194444444438</v>
      </c>
      <c r="S418" s="43" t="s">
        <v>382</v>
      </c>
    </row>
    <row r="419" spans="1:19" ht="11.25" hidden="1" customHeight="1">
      <c r="A419" s="11" t="s">
        <v>1411</v>
      </c>
      <c r="B419" s="11" t="s">
        <v>1814</v>
      </c>
      <c r="C419" s="11"/>
      <c r="D419" s="11" t="s">
        <v>1467</v>
      </c>
      <c r="E419" s="11" t="s">
        <v>1466</v>
      </c>
      <c r="F419" s="11" t="s">
        <v>2915</v>
      </c>
      <c r="G419" s="11" t="s">
        <v>2919</v>
      </c>
      <c r="H419" s="11" t="s">
        <v>398</v>
      </c>
      <c r="I419" s="11" t="s">
        <v>3087</v>
      </c>
      <c r="J419" s="11" t="s">
        <v>1813</v>
      </c>
      <c r="K419" s="11" t="s">
        <v>18</v>
      </c>
      <c r="L419" s="11" t="s">
        <v>15</v>
      </c>
      <c r="M419" s="11" t="s">
        <v>1441</v>
      </c>
      <c r="N419" s="11" t="s">
        <v>1670</v>
      </c>
      <c r="O419" s="46">
        <v>41151.485775462963</v>
      </c>
      <c r="P419" s="45">
        <v>0</v>
      </c>
      <c r="Q419" s="44">
        <v>174.62600694444444</v>
      </c>
      <c r="R419" s="44">
        <v>177.45303240740742</v>
      </c>
      <c r="S419" s="43" t="s">
        <v>382</v>
      </c>
    </row>
    <row r="420" spans="1:19" ht="11.25" hidden="1" customHeight="1">
      <c r="A420" s="11" t="s">
        <v>1185</v>
      </c>
      <c r="B420" s="11" t="s">
        <v>1900</v>
      </c>
      <c r="C420" s="11"/>
      <c r="D420" s="11" t="s">
        <v>1899</v>
      </c>
      <c r="E420" s="11" t="s">
        <v>1898</v>
      </c>
      <c r="F420" s="11" t="s">
        <v>2915</v>
      </c>
      <c r="G420" s="11" t="s">
        <v>382</v>
      </c>
      <c r="H420" s="11" t="s">
        <v>3067</v>
      </c>
      <c r="I420" s="11" t="s">
        <v>3066</v>
      </c>
      <c r="J420" s="11" t="s">
        <v>1897</v>
      </c>
      <c r="K420" s="11" t="s">
        <v>25</v>
      </c>
      <c r="L420" s="11" t="s">
        <v>56</v>
      </c>
      <c r="M420" s="11" t="s">
        <v>40</v>
      </c>
      <c r="N420" s="11" t="s">
        <v>2146</v>
      </c>
      <c r="O420" s="46">
        <v>41171.342557870368</v>
      </c>
      <c r="P420" s="45">
        <v>4</v>
      </c>
      <c r="Q420" s="44">
        <v>154.76922453703705</v>
      </c>
      <c r="R420" s="44">
        <v>168.44496527777778</v>
      </c>
      <c r="S420" s="43" t="s">
        <v>382</v>
      </c>
    </row>
    <row r="421" spans="1:19" ht="11.25" hidden="1" customHeight="1">
      <c r="A421" s="11" t="s">
        <v>1411</v>
      </c>
      <c r="B421" s="11" t="s">
        <v>1941</v>
      </c>
      <c r="C421" s="11"/>
      <c r="D421" s="11" t="s">
        <v>1188</v>
      </c>
      <c r="E421" s="11" t="s">
        <v>1186</v>
      </c>
      <c r="F421" s="11" t="s">
        <v>386</v>
      </c>
      <c r="G421" s="11" t="s">
        <v>2907</v>
      </c>
      <c r="H421" s="11" t="s">
        <v>385</v>
      </c>
      <c r="I421" s="11" t="s">
        <v>384</v>
      </c>
      <c r="J421" s="11" t="s">
        <v>1942</v>
      </c>
      <c r="K421" s="11" t="s">
        <v>60</v>
      </c>
      <c r="L421" s="11" t="s">
        <v>15</v>
      </c>
      <c r="M421" s="11" t="s">
        <v>15</v>
      </c>
      <c r="N421" s="11"/>
      <c r="P421" s="45">
        <v>0</v>
      </c>
      <c r="R421" s="44">
        <v>160.6678125</v>
      </c>
      <c r="S421" s="43" t="s">
        <v>382</v>
      </c>
    </row>
    <row r="422" spans="1:19" ht="11.25" hidden="1" customHeight="1">
      <c r="A422" s="11" t="s">
        <v>1185</v>
      </c>
      <c r="B422" s="11" t="s">
        <v>1963</v>
      </c>
      <c r="C422" s="11"/>
      <c r="D422" s="11" t="s">
        <v>1964</v>
      </c>
      <c r="E422" s="11" t="s">
        <v>1898</v>
      </c>
      <c r="F422" s="11" t="s">
        <v>2915</v>
      </c>
      <c r="G422" s="11" t="s">
        <v>382</v>
      </c>
      <c r="H422" s="11" t="s">
        <v>3067</v>
      </c>
      <c r="I422" s="11" t="s">
        <v>3066</v>
      </c>
      <c r="J422" s="11" t="s">
        <v>1965</v>
      </c>
      <c r="K422" s="11" t="s">
        <v>90</v>
      </c>
      <c r="L422" s="11" t="s">
        <v>15</v>
      </c>
      <c r="M422" s="11" t="s">
        <v>15</v>
      </c>
      <c r="N422" s="11"/>
      <c r="P422" s="45">
        <v>0</v>
      </c>
      <c r="R422" s="44">
        <v>156.60797453703702</v>
      </c>
      <c r="S422" s="43" t="s">
        <v>382</v>
      </c>
    </row>
    <row r="423" spans="1:19" ht="11.25" hidden="1" customHeight="1">
      <c r="A423" s="11" t="s">
        <v>1185</v>
      </c>
      <c r="B423" s="11" t="s">
        <v>1983</v>
      </c>
      <c r="C423" s="11"/>
      <c r="D423" s="11" t="s">
        <v>1899</v>
      </c>
      <c r="E423" s="11" t="s">
        <v>1898</v>
      </c>
      <c r="F423" s="11" t="s">
        <v>2915</v>
      </c>
      <c r="G423" s="11" t="s">
        <v>382</v>
      </c>
      <c r="H423" s="11" t="s">
        <v>3067</v>
      </c>
      <c r="I423" s="11" t="s">
        <v>3066</v>
      </c>
      <c r="J423" s="11" t="s">
        <v>1897</v>
      </c>
      <c r="K423" s="11" t="s">
        <v>25</v>
      </c>
      <c r="L423" s="11" t="s">
        <v>15</v>
      </c>
      <c r="M423" s="11" t="s">
        <v>15</v>
      </c>
      <c r="N423" s="11"/>
      <c r="P423" s="45">
        <v>0</v>
      </c>
      <c r="R423" s="44">
        <v>155.69365740740741</v>
      </c>
      <c r="S423" s="43" t="s">
        <v>382</v>
      </c>
    </row>
    <row r="424" spans="1:19" ht="11.25" hidden="1" customHeight="1">
      <c r="A424" s="11" t="s">
        <v>1940</v>
      </c>
      <c r="B424" s="11" t="s">
        <v>2238</v>
      </c>
      <c r="C424" s="11"/>
      <c r="D424" s="11" t="s">
        <v>1525</v>
      </c>
      <c r="E424" s="11" t="s">
        <v>1524</v>
      </c>
      <c r="F424" s="11" t="s">
        <v>386</v>
      </c>
      <c r="G424" s="11" t="s">
        <v>2907</v>
      </c>
      <c r="H424" s="11" t="s">
        <v>385</v>
      </c>
      <c r="I424" s="11" t="s">
        <v>384</v>
      </c>
      <c r="J424" s="11" t="s">
        <v>1449</v>
      </c>
      <c r="K424" s="11" t="s">
        <v>19</v>
      </c>
      <c r="L424" s="11" t="s">
        <v>15</v>
      </c>
      <c r="M424" s="11" t="s">
        <v>20</v>
      </c>
      <c r="N424" s="11" t="s">
        <v>1772</v>
      </c>
      <c r="O424" s="46">
        <v>41197.806701388887</v>
      </c>
      <c r="P424" s="45">
        <v>2</v>
      </c>
      <c r="Q424" s="44">
        <v>128.30508101851851</v>
      </c>
      <c r="R424" s="44">
        <v>128.34674768518519</v>
      </c>
      <c r="S424" s="43" t="s">
        <v>382</v>
      </c>
    </row>
    <row r="425" spans="1:19" ht="11.25" hidden="1" customHeight="1">
      <c r="A425" s="11" t="s">
        <v>1411</v>
      </c>
      <c r="B425" s="11" t="s">
        <v>2271</v>
      </c>
      <c r="C425" s="11"/>
      <c r="D425" s="11" t="s">
        <v>1467</v>
      </c>
      <c r="E425" s="11" t="s">
        <v>1466</v>
      </c>
      <c r="F425" s="11" t="s">
        <v>2915</v>
      </c>
      <c r="G425" s="11" t="s">
        <v>2919</v>
      </c>
      <c r="H425" s="11" t="s">
        <v>398</v>
      </c>
      <c r="I425" s="11" t="s">
        <v>3107</v>
      </c>
      <c r="J425" s="11" t="s">
        <v>1813</v>
      </c>
      <c r="K425" s="11" t="s">
        <v>18</v>
      </c>
      <c r="L425" s="11" t="s">
        <v>15</v>
      </c>
      <c r="M425" s="11" t="s">
        <v>216</v>
      </c>
      <c r="N425" s="11" t="s">
        <v>3078</v>
      </c>
      <c r="O425" s="46">
        <v>41199.478425925925</v>
      </c>
      <c r="P425" s="45">
        <v>0</v>
      </c>
      <c r="Q425" s="44">
        <v>126.63335648148148</v>
      </c>
      <c r="R425" s="44">
        <v>126.63335648148148</v>
      </c>
      <c r="S425" s="43" t="s">
        <v>382</v>
      </c>
    </row>
    <row r="426" spans="1:19" ht="11.25" hidden="1" customHeight="1">
      <c r="A426" s="11" t="s">
        <v>1411</v>
      </c>
      <c r="B426" s="11" t="s">
        <v>2355</v>
      </c>
      <c r="C426" s="11"/>
      <c r="D426" s="11" t="s">
        <v>1188</v>
      </c>
      <c r="E426" s="11" t="s">
        <v>2354</v>
      </c>
      <c r="F426" s="11" t="s">
        <v>386</v>
      </c>
      <c r="G426" s="11" t="s">
        <v>2907</v>
      </c>
      <c r="H426" s="11" t="s">
        <v>385</v>
      </c>
      <c r="I426" s="11" t="s">
        <v>384</v>
      </c>
      <c r="J426" s="11" t="s">
        <v>2353</v>
      </c>
      <c r="K426" s="11" t="s">
        <v>60</v>
      </c>
      <c r="L426" s="11" t="s">
        <v>15</v>
      </c>
      <c r="M426" s="11" t="s">
        <v>20</v>
      </c>
      <c r="N426" s="11" t="s">
        <v>2352</v>
      </c>
      <c r="O426" s="46">
        <v>41208.430428240739</v>
      </c>
      <c r="P426" s="45">
        <v>1</v>
      </c>
      <c r="Q426" s="44">
        <v>117.68135416666667</v>
      </c>
      <c r="R426" s="44">
        <v>117.68135416666667</v>
      </c>
      <c r="S426" s="43" t="s">
        <v>382</v>
      </c>
    </row>
    <row r="427" spans="1:19" ht="11.25" hidden="1" customHeight="1">
      <c r="A427" s="11" t="s">
        <v>1940</v>
      </c>
      <c r="B427" s="11" t="s">
        <v>2351</v>
      </c>
      <c r="C427" s="11"/>
      <c r="D427" s="11" t="s">
        <v>2350</v>
      </c>
      <c r="E427" s="11" t="s">
        <v>1186</v>
      </c>
      <c r="F427" s="11" t="s">
        <v>2915</v>
      </c>
      <c r="G427" s="11" t="s">
        <v>382</v>
      </c>
      <c r="H427" s="11" t="s">
        <v>2952</v>
      </c>
      <c r="I427" s="11" t="s">
        <v>3106</v>
      </c>
      <c r="J427" s="11" t="s">
        <v>2349</v>
      </c>
      <c r="K427" s="11" t="s">
        <v>25</v>
      </c>
      <c r="L427" s="11" t="s">
        <v>15</v>
      </c>
      <c r="M427" s="11" t="s">
        <v>20</v>
      </c>
      <c r="N427" s="11" t="s">
        <v>2348</v>
      </c>
      <c r="O427" s="46">
        <v>41208.597060185188</v>
      </c>
      <c r="P427" s="45">
        <v>1</v>
      </c>
      <c r="Q427" s="44">
        <v>117.51472222222223</v>
      </c>
      <c r="R427" s="44">
        <v>117.51472222222223</v>
      </c>
      <c r="S427" s="43" t="s">
        <v>382</v>
      </c>
    </row>
    <row r="428" spans="1:19" ht="11.25" hidden="1" customHeight="1">
      <c r="A428" s="11" t="s">
        <v>1411</v>
      </c>
      <c r="B428" s="11" t="s">
        <v>2589</v>
      </c>
      <c r="C428" s="11"/>
      <c r="D428" s="11" t="s">
        <v>2204</v>
      </c>
      <c r="E428" s="11" t="s">
        <v>1146</v>
      </c>
      <c r="F428" s="11" t="s">
        <v>2915</v>
      </c>
      <c r="G428" s="11" t="s">
        <v>382</v>
      </c>
      <c r="H428" s="11" t="s">
        <v>2952</v>
      </c>
      <c r="I428" s="11" t="s">
        <v>3105</v>
      </c>
      <c r="J428" s="11" t="s">
        <v>2174</v>
      </c>
      <c r="K428" s="11" t="s">
        <v>14</v>
      </c>
      <c r="L428" s="11" t="s">
        <v>15</v>
      </c>
      <c r="M428" s="11" t="s">
        <v>15</v>
      </c>
      <c r="N428" s="11"/>
      <c r="P428" s="45">
        <v>0</v>
      </c>
      <c r="R428" s="44">
        <v>93.075497685185184</v>
      </c>
      <c r="S428" s="43" t="s">
        <v>382</v>
      </c>
    </row>
    <row r="429" spans="1:19" ht="11.25" hidden="1" customHeight="1">
      <c r="A429" s="11" t="s">
        <v>1411</v>
      </c>
      <c r="B429" s="11" t="s">
        <v>2588</v>
      </c>
      <c r="C429" s="11"/>
      <c r="D429" s="11" t="s">
        <v>2204</v>
      </c>
      <c r="E429" s="11" t="s">
        <v>1146</v>
      </c>
      <c r="F429" s="11" t="s">
        <v>2915</v>
      </c>
      <c r="G429" s="11" t="s">
        <v>382</v>
      </c>
      <c r="H429" s="11" t="s">
        <v>2952</v>
      </c>
      <c r="I429" s="11" t="s">
        <v>3105</v>
      </c>
      <c r="J429" s="11" t="s">
        <v>2174</v>
      </c>
      <c r="K429" s="11" t="s">
        <v>18</v>
      </c>
      <c r="L429" s="11" t="s">
        <v>15</v>
      </c>
      <c r="M429" s="11" t="s">
        <v>1441</v>
      </c>
      <c r="N429" s="11" t="s">
        <v>1670</v>
      </c>
      <c r="O429" s="46">
        <v>41233.657650462963</v>
      </c>
      <c r="P429" s="45">
        <v>0</v>
      </c>
      <c r="Q429" s="44">
        <v>92.454131944444441</v>
      </c>
      <c r="R429" s="44">
        <v>93.057025462962969</v>
      </c>
      <c r="S429" s="43" t="s">
        <v>382</v>
      </c>
    </row>
    <row r="430" spans="1:19" ht="11.25" hidden="1" customHeight="1">
      <c r="A430" s="11" t="s">
        <v>1940</v>
      </c>
      <c r="B430" s="11" t="s">
        <v>2587</v>
      </c>
      <c r="C430" s="11"/>
      <c r="D430" s="11" t="s">
        <v>1525</v>
      </c>
      <c r="E430" s="11" t="s">
        <v>1524</v>
      </c>
      <c r="F430" s="11" t="s">
        <v>386</v>
      </c>
      <c r="G430" s="11" t="s">
        <v>2907</v>
      </c>
      <c r="H430" s="11" t="s">
        <v>385</v>
      </c>
      <c r="I430" s="11" t="s">
        <v>384</v>
      </c>
      <c r="J430" s="11" t="s">
        <v>2585</v>
      </c>
      <c r="K430" s="11" t="s">
        <v>14</v>
      </c>
      <c r="L430" s="11" t="s">
        <v>15</v>
      </c>
      <c r="M430" s="11" t="s">
        <v>15</v>
      </c>
      <c r="N430" s="11"/>
      <c r="P430" s="45">
        <v>0</v>
      </c>
      <c r="R430" s="44">
        <v>92.434386574074068</v>
      </c>
      <c r="S430" s="43" t="s">
        <v>382</v>
      </c>
    </row>
    <row r="431" spans="1:19" ht="11.25" hidden="1" customHeight="1">
      <c r="A431" s="11" t="s">
        <v>1412</v>
      </c>
      <c r="B431" s="11" t="s">
        <v>2586</v>
      </c>
      <c r="C431" s="11"/>
      <c r="D431" s="11" t="s">
        <v>1525</v>
      </c>
      <c r="E431" s="11" t="s">
        <v>1524</v>
      </c>
      <c r="F431" s="11" t="s">
        <v>386</v>
      </c>
      <c r="G431" s="11" t="s">
        <v>2907</v>
      </c>
      <c r="H431" s="11" t="s">
        <v>385</v>
      </c>
      <c r="I431" s="11" t="s">
        <v>384</v>
      </c>
      <c r="J431" s="11" t="s">
        <v>2585</v>
      </c>
      <c r="K431" s="11" t="s">
        <v>14</v>
      </c>
      <c r="L431" s="11" t="s">
        <v>15</v>
      </c>
      <c r="M431" s="11" t="s">
        <v>15</v>
      </c>
      <c r="N431" s="11"/>
      <c r="P431" s="45">
        <v>0</v>
      </c>
      <c r="R431" s="44">
        <v>92.420601851851856</v>
      </c>
      <c r="S431" s="43" t="s">
        <v>382</v>
      </c>
    </row>
    <row r="432" spans="1:19" ht="11.25" hidden="1" customHeight="1">
      <c r="A432" s="11" t="s">
        <v>1940</v>
      </c>
      <c r="B432" s="11" t="s">
        <v>2636</v>
      </c>
      <c r="C432" s="11"/>
      <c r="D432" s="11" t="s">
        <v>2627</v>
      </c>
      <c r="E432" s="11" t="s">
        <v>2626</v>
      </c>
      <c r="F432" s="11" t="s">
        <v>2915</v>
      </c>
      <c r="G432" s="11" t="s">
        <v>3083</v>
      </c>
      <c r="H432" s="11" t="s">
        <v>3083</v>
      </c>
      <c r="I432" s="11" t="s">
        <v>3104</v>
      </c>
      <c r="J432" s="11" t="s">
        <v>2625</v>
      </c>
      <c r="K432" s="11" t="s">
        <v>19</v>
      </c>
      <c r="L432" s="11" t="s">
        <v>15</v>
      </c>
      <c r="M432" s="11" t="s">
        <v>422</v>
      </c>
      <c r="N432" s="11" t="s">
        <v>1151</v>
      </c>
      <c r="O432" s="46">
        <v>41313.600682870368</v>
      </c>
      <c r="P432" s="45">
        <v>0</v>
      </c>
      <c r="Q432" s="44">
        <v>12.511099537037037</v>
      </c>
      <c r="R432" s="44">
        <v>89.356041666666684</v>
      </c>
      <c r="S432" s="43" t="s">
        <v>382</v>
      </c>
    </row>
    <row r="433" spans="1:19" ht="11.25" hidden="1" customHeight="1">
      <c r="A433" s="11" t="s">
        <v>1412</v>
      </c>
      <c r="B433" s="11" t="s">
        <v>2635</v>
      </c>
      <c r="C433" s="11"/>
      <c r="D433" s="11" t="s">
        <v>2627</v>
      </c>
      <c r="E433" s="11" t="s">
        <v>2626</v>
      </c>
      <c r="F433" s="11" t="s">
        <v>2915</v>
      </c>
      <c r="G433" s="11" t="s">
        <v>3083</v>
      </c>
      <c r="H433" s="11" t="s">
        <v>3083</v>
      </c>
      <c r="I433" s="11" t="s">
        <v>3104</v>
      </c>
      <c r="J433" s="11" t="s">
        <v>2625</v>
      </c>
      <c r="K433" s="11" t="s">
        <v>18</v>
      </c>
      <c r="L433" s="11" t="s">
        <v>15</v>
      </c>
      <c r="M433" s="11" t="s">
        <v>1441</v>
      </c>
      <c r="N433" s="11" t="s">
        <v>1670</v>
      </c>
      <c r="O433" s="46">
        <v>41250.749444444446</v>
      </c>
      <c r="P433" s="45">
        <v>0</v>
      </c>
      <c r="Q433" s="44">
        <v>75.362337962962968</v>
      </c>
      <c r="R433" s="44">
        <v>89.336782407407412</v>
      </c>
      <c r="S433" s="43" t="s">
        <v>382</v>
      </c>
    </row>
    <row r="434" spans="1:19" ht="11.25" hidden="1" customHeight="1">
      <c r="A434" s="11" t="s">
        <v>1940</v>
      </c>
      <c r="B434" s="11" t="s">
        <v>2753</v>
      </c>
      <c r="C434" s="11"/>
      <c r="D434" s="11" t="s">
        <v>2627</v>
      </c>
      <c r="E434" s="11" t="s">
        <v>2626</v>
      </c>
      <c r="F434" s="11" t="s">
        <v>2915</v>
      </c>
      <c r="G434" s="11" t="s">
        <v>3083</v>
      </c>
      <c r="H434" s="11" t="s">
        <v>3083</v>
      </c>
      <c r="I434" s="11" t="s">
        <v>3104</v>
      </c>
      <c r="J434" s="11" t="s">
        <v>2751</v>
      </c>
      <c r="K434" s="11" t="s">
        <v>19</v>
      </c>
      <c r="L434" s="11" t="s">
        <v>15</v>
      </c>
      <c r="M434" s="11" t="s">
        <v>40</v>
      </c>
      <c r="N434" s="11" t="s">
        <v>2146</v>
      </c>
      <c r="O434" s="46">
        <v>41317.426944444444</v>
      </c>
      <c r="P434" s="45">
        <v>5</v>
      </c>
      <c r="Q434" s="44">
        <v>8.6848379629629626</v>
      </c>
      <c r="R434" s="44">
        <v>82.577210648148153</v>
      </c>
      <c r="S434" s="43" t="s">
        <v>382</v>
      </c>
    </row>
    <row r="435" spans="1:19" ht="11.25" hidden="1" customHeight="1">
      <c r="A435" s="11" t="s">
        <v>1412</v>
      </c>
      <c r="B435" s="11" t="s">
        <v>2752</v>
      </c>
      <c r="C435" s="11"/>
      <c r="D435" s="11" t="s">
        <v>2627</v>
      </c>
      <c r="E435" s="11" t="s">
        <v>2626</v>
      </c>
      <c r="F435" s="11" t="s">
        <v>2915</v>
      </c>
      <c r="G435" s="11" t="s">
        <v>3083</v>
      </c>
      <c r="H435" s="11" t="s">
        <v>3083</v>
      </c>
      <c r="I435" s="11" t="s">
        <v>3082</v>
      </c>
      <c r="J435" s="11" t="s">
        <v>2751</v>
      </c>
      <c r="K435" s="11" t="s">
        <v>18</v>
      </c>
      <c r="L435" s="11" t="s">
        <v>56</v>
      </c>
      <c r="M435" s="11" t="s">
        <v>1441</v>
      </c>
      <c r="N435" s="11" t="s">
        <v>1670</v>
      </c>
      <c r="O435" s="46">
        <v>41290.515625</v>
      </c>
      <c r="P435" s="45">
        <v>0</v>
      </c>
      <c r="Q435" s="44">
        <v>35.596157407407411</v>
      </c>
      <c r="R435" s="44">
        <v>82.564988425925932</v>
      </c>
      <c r="S435" s="43" t="s">
        <v>382</v>
      </c>
    </row>
    <row r="436" spans="1:19" ht="11.25" hidden="1" customHeight="1">
      <c r="A436" s="11" t="s">
        <v>1412</v>
      </c>
      <c r="B436" s="11" t="s">
        <v>2750</v>
      </c>
      <c r="C436" s="11"/>
      <c r="D436" s="11" t="s">
        <v>2627</v>
      </c>
      <c r="E436" s="11" t="s">
        <v>2626</v>
      </c>
      <c r="F436" s="11" t="s">
        <v>398</v>
      </c>
      <c r="G436" s="11" t="s">
        <v>603</v>
      </c>
      <c r="H436" s="11" t="s">
        <v>616</v>
      </c>
      <c r="I436" s="11" t="s">
        <v>3138</v>
      </c>
      <c r="J436" s="11" t="s">
        <v>2727</v>
      </c>
      <c r="K436" s="11" t="s">
        <v>18</v>
      </c>
      <c r="L436" s="11" t="s">
        <v>56</v>
      </c>
      <c r="M436" s="11" t="s">
        <v>1441</v>
      </c>
      <c r="N436" s="11" t="s">
        <v>1670</v>
      </c>
      <c r="O436" s="46">
        <v>41290.518923611111</v>
      </c>
      <c r="P436" s="45">
        <v>0</v>
      </c>
      <c r="Q436" s="44">
        <v>35.592858796296298</v>
      </c>
      <c r="R436" s="44">
        <v>82.352615740740745</v>
      </c>
      <c r="S436" s="43" t="s">
        <v>382</v>
      </c>
    </row>
    <row r="437" spans="1:19" ht="11.25" hidden="1" customHeight="1">
      <c r="A437" s="11" t="s">
        <v>1940</v>
      </c>
      <c r="B437" s="11" t="s">
        <v>2795</v>
      </c>
      <c r="C437" s="11"/>
      <c r="D437" s="11" t="s">
        <v>2627</v>
      </c>
      <c r="E437" s="11" t="s">
        <v>2626</v>
      </c>
      <c r="F437" s="11" t="s">
        <v>2915</v>
      </c>
      <c r="G437" s="11" t="s">
        <v>3083</v>
      </c>
      <c r="H437" s="11" t="s">
        <v>3083</v>
      </c>
      <c r="I437" s="11" t="s">
        <v>3082</v>
      </c>
      <c r="J437" s="11" t="s">
        <v>2727</v>
      </c>
      <c r="K437" s="11" t="s">
        <v>19</v>
      </c>
      <c r="L437" s="11" t="s">
        <v>15</v>
      </c>
      <c r="M437" s="11" t="s">
        <v>20</v>
      </c>
      <c r="N437" s="11" t="s">
        <v>2624</v>
      </c>
      <c r="O437" s="46">
        <v>41247.529120370367</v>
      </c>
      <c r="P437" s="45">
        <v>2</v>
      </c>
      <c r="Q437" s="44">
        <v>78.582662037037039</v>
      </c>
      <c r="R437" s="44">
        <v>78.582662037037039</v>
      </c>
      <c r="S437" s="43" t="s">
        <v>382</v>
      </c>
    </row>
    <row r="438" spans="1:19" ht="11.25" hidden="1" customHeight="1">
      <c r="A438" s="11" t="s">
        <v>1412</v>
      </c>
      <c r="B438" s="11" t="s">
        <v>2794</v>
      </c>
      <c r="C438" s="11"/>
      <c r="D438" s="11" t="s">
        <v>2627</v>
      </c>
      <c r="E438" s="11" t="s">
        <v>2626</v>
      </c>
      <c r="F438" s="11" t="s">
        <v>398</v>
      </c>
      <c r="G438" s="11" t="s">
        <v>603</v>
      </c>
      <c r="H438" s="11" t="s">
        <v>616</v>
      </c>
      <c r="I438" s="11" t="s">
        <v>3138</v>
      </c>
      <c r="J438" s="11" t="s">
        <v>2787</v>
      </c>
      <c r="K438" s="11" t="s">
        <v>18</v>
      </c>
      <c r="L438" s="11" t="s">
        <v>56</v>
      </c>
      <c r="M438" s="11" t="s">
        <v>225</v>
      </c>
      <c r="N438" s="11" t="s">
        <v>4502</v>
      </c>
      <c r="O438" s="46">
        <v>41305.321122685185</v>
      </c>
      <c r="P438" s="45">
        <v>0</v>
      </c>
      <c r="Q438" s="44">
        <v>20.790659722222223</v>
      </c>
      <c r="R438" s="44">
        <v>78.5519212962963</v>
      </c>
      <c r="S438" s="43" t="s">
        <v>382</v>
      </c>
    </row>
    <row r="439" spans="1:19" ht="11.25" hidden="1" customHeight="1">
      <c r="A439" s="11" t="s">
        <v>1940</v>
      </c>
      <c r="B439" s="11" t="s">
        <v>2793</v>
      </c>
      <c r="C439" s="11"/>
      <c r="D439" s="11" t="s">
        <v>2627</v>
      </c>
      <c r="E439" s="11" t="s">
        <v>2626</v>
      </c>
      <c r="F439" s="11" t="s">
        <v>2915</v>
      </c>
      <c r="G439" s="11" t="s">
        <v>3083</v>
      </c>
      <c r="H439" s="11" t="s">
        <v>3083</v>
      </c>
      <c r="I439" s="11" t="s">
        <v>3082</v>
      </c>
      <c r="J439" s="11" t="s">
        <v>2787</v>
      </c>
      <c r="K439" s="11" t="s">
        <v>19</v>
      </c>
      <c r="L439" s="11" t="s">
        <v>15</v>
      </c>
      <c r="M439" s="11" t="s">
        <v>20</v>
      </c>
      <c r="N439" s="11" t="s">
        <v>2624</v>
      </c>
      <c r="O439" s="46">
        <v>41247.570671296293</v>
      </c>
      <c r="P439" s="45">
        <v>2</v>
      </c>
      <c r="Q439" s="44">
        <v>78.541111111111107</v>
      </c>
      <c r="R439" s="44">
        <v>78.541111111111107</v>
      </c>
      <c r="S439" s="43" t="s">
        <v>382</v>
      </c>
    </row>
    <row r="440" spans="1:19" ht="11.25" hidden="1" customHeight="1">
      <c r="A440" s="11" t="s">
        <v>1940</v>
      </c>
      <c r="B440" s="11" t="s">
        <v>2791</v>
      </c>
      <c r="C440" s="11"/>
      <c r="D440" s="11" t="s">
        <v>2627</v>
      </c>
      <c r="E440" s="11" t="s">
        <v>2626</v>
      </c>
      <c r="F440" s="11" t="s">
        <v>2915</v>
      </c>
      <c r="G440" s="11" t="s">
        <v>3083</v>
      </c>
      <c r="H440" s="11" t="s">
        <v>3083</v>
      </c>
      <c r="I440" s="11" t="s">
        <v>3104</v>
      </c>
      <c r="J440" s="11" t="s">
        <v>2790</v>
      </c>
      <c r="K440" s="11" t="s">
        <v>19</v>
      </c>
      <c r="L440" s="11" t="s">
        <v>15</v>
      </c>
      <c r="M440" s="11" t="s">
        <v>15</v>
      </c>
      <c r="N440" s="11"/>
      <c r="P440" s="45">
        <v>0</v>
      </c>
      <c r="R440" s="44">
        <v>78.32586805555556</v>
      </c>
      <c r="S440" s="43" t="s">
        <v>382</v>
      </c>
    </row>
    <row r="441" spans="1:19" ht="11.25" hidden="1" customHeight="1">
      <c r="A441" s="11" t="s">
        <v>1412</v>
      </c>
      <c r="B441" s="11" t="s">
        <v>2837</v>
      </c>
      <c r="C441" s="11"/>
      <c r="D441" s="11" t="s">
        <v>2627</v>
      </c>
      <c r="E441" s="11" t="s">
        <v>2626</v>
      </c>
      <c r="F441" s="11" t="s">
        <v>2915</v>
      </c>
      <c r="G441" s="11" t="s">
        <v>3083</v>
      </c>
      <c r="H441" s="11" t="s">
        <v>3083</v>
      </c>
      <c r="I441" s="11" t="s">
        <v>3104</v>
      </c>
      <c r="J441" s="11" t="s">
        <v>2790</v>
      </c>
      <c r="K441" s="11" t="s">
        <v>14</v>
      </c>
      <c r="L441" s="11" t="s">
        <v>15</v>
      </c>
      <c r="M441" s="11" t="s">
        <v>15</v>
      </c>
      <c r="N441" s="11"/>
      <c r="P441" s="45">
        <v>0</v>
      </c>
      <c r="R441" s="44">
        <v>77.601909722222217</v>
      </c>
      <c r="S441" s="43" t="s">
        <v>382</v>
      </c>
    </row>
    <row r="442" spans="1:19" ht="11.25" hidden="1" customHeight="1">
      <c r="A442" s="11" t="s">
        <v>1940</v>
      </c>
      <c r="B442" s="11" t="s">
        <v>2835</v>
      </c>
      <c r="C442" s="11"/>
      <c r="D442" s="11" t="s">
        <v>2627</v>
      </c>
      <c r="E442" s="11" t="s">
        <v>2626</v>
      </c>
      <c r="F442" s="11" t="s">
        <v>2915</v>
      </c>
      <c r="G442" s="11" t="s">
        <v>3083</v>
      </c>
      <c r="H442" s="11" t="s">
        <v>3083</v>
      </c>
      <c r="I442" s="11" t="s">
        <v>3104</v>
      </c>
      <c r="J442" s="11" t="s">
        <v>2831</v>
      </c>
      <c r="K442" s="11" t="s">
        <v>19</v>
      </c>
      <c r="L442" s="11" t="s">
        <v>15</v>
      </c>
      <c r="M442" s="11" t="s">
        <v>40</v>
      </c>
      <c r="N442" s="11" t="s">
        <v>1151</v>
      </c>
      <c r="O442" s="46">
        <v>41304.956724537034</v>
      </c>
      <c r="P442" s="45">
        <v>5</v>
      </c>
      <c r="Q442" s="44">
        <v>21.155057870370371</v>
      </c>
      <c r="R442" s="44">
        <v>77.338472222222222</v>
      </c>
      <c r="S442" s="43" t="s">
        <v>382</v>
      </c>
    </row>
    <row r="443" spans="1:19" ht="11.25" hidden="1" customHeight="1">
      <c r="A443" s="11" t="s">
        <v>1411</v>
      </c>
      <c r="B443" s="11" t="s">
        <v>3099</v>
      </c>
      <c r="C443" s="11"/>
      <c r="D443" s="11" t="s">
        <v>1188</v>
      </c>
      <c r="E443" s="11" t="s">
        <v>1186</v>
      </c>
      <c r="F443" s="11" t="s">
        <v>386</v>
      </c>
      <c r="G443" s="11" t="s">
        <v>2907</v>
      </c>
      <c r="H443" s="11" t="s">
        <v>385</v>
      </c>
      <c r="I443" s="11" t="s">
        <v>384</v>
      </c>
      <c r="J443" s="11" t="s">
        <v>3098</v>
      </c>
      <c r="K443" s="11" t="s">
        <v>60</v>
      </c>
      <c r="L443" s="11" t="s">
        <v>15</v>
      </c>
      <c r="M443" s="11" t="s">
        <v>15</v>
      </c>
      <c r="N443" s="11"/>
      <c r="P443" s="45">
        <v>0</v>
      </c>
      <c r="R443" s="44">
        <v>68.546550925925928</v>
      </c>
      <c r="S443" s="43" t="s">
        <v>382</v>
      </c>
    </row>
    <row r="444" spans="1:19" ht="11.25" hidden="1" customHeight="1">
      <c r="A444" s="11" t="s">
        <v>1412</v>
      </c>
      <c r="B444" s="11" t="s">
        <v>4259</v>
      </c>
      <c r="C444" s="11"/>
      <c r="D444" s="11" t="s">
        <v>2627</v>
      </c>
      <c r="E444" s="11" t="s">
        <v>2626</v>
      </c>
      <c r="F444" s="11" t="s">
        <v>2915</v>
      </c>
      <c r="G444" s="11" t="s">
        <v>3083</v>
      </c>
      <c r="H444" s="11" t="s">
        <v>3083</v>
      </c>
      <c r="I444" s="11" t="s">
        <v>3104</v>
      </c>
      <c r="J444" s="11" t="s">
        <v>2790</v>
      </c>
      <c r="K444" s="11" t="s">
        <v>14</v>
      </c>
      <c r="L444" s="11" t="s">
        <v>15</v>
      </c>
      <c r="M444" s="11" t="s">
        <v>422</v>
      </c>
      <c r="N444" s="11" t="s">
        <v>1151</v>
      </c>
      <c r="O444" s="46">
        <v>41313.61010416667</v>
      </c>
      <c r="P444" s="45">
        <v>0</v>
      </c>
      <c r="Q444" s="44">
        <v>12.501678240740741</v>
      </c>
      <c r="R444" s="44">
        <v>42.472465277777786</v>
      </c>
      <c r="S444" s="43" t="s">
        <v>382</v>
      </c>
    </row>
    <row r="445" spans="1:19" ht="11.25" hidden="1" customHeight="1">
      <c r="A445" s="11" t="s">
        <v>1412</v>
      </c>
      <c r="B445" s="11" t="s">
        <v>4257</v>
      </c>
      <c r="C445" s="11"/>
      <c r="D445" s="11" t="s">
        <v>2627</v>
      </c>
      <c r="E445" s="11" t="s">
        <v>2626</v>
      </c>
      <c r="F445" s="11" t="s">
        <v>2915</v>
      </c>
      <c r="G445" s="11" t="s">
        <v>3083</v>
      </c>
      <c r="H445" s="11" t="s">
        <v>3083</v>
      </c>
      <c r="I445" s="11" t="s">
        <v>3104</v>
      </c>
      <c r="J445" s="11" t="s">
        <v>2831</v>
      </c>
      <c r="K445" s="11" t="s">
        <v>14</v>
      </c>
      <c r="L445" s="11" t="s">
        <v>15</v>
      </c>
      <c r="M445" s="11" t="s">
        <v>15</v>
      </c>
      <c r="N445" s="11"/>
      <c r="P445" s="45">
        <v>0</v>
      </c>
      <c r="R445" s="44">
        <v>42.387777777777771</v>
      </c>
      <c r="S445" s="43" t="s">
        <v>382</v>
      </c>
    </row>
    <row r="446" spans="1:19" ht="11.25" hidden="1" customHeight="1">
      <c r="A446" s="11" t="s">
        <v>1412</v>
      </c>
      <c r="B446" s="11" t="s">
        <v>4256</v>
      </c>
      <c r="C446" s="11"/>
      <c r="D446" s="11" t="s">
        <v>2627</v>
      </c>
      <c r="E446" s="11" t="s">
        <v>2626</v>
      </c>
      <c r="F446" s="11" t="s">
        <v>2915</v>
      </c>
      <c r="G446" s="11" t="s">
        <v>3083</v>
      </c>
      <c r="H446" s="11" t="s">
        <v>3083</v>
      </c>
      <c r="I446" s="11" t="s">
        <v>3104</v>
      </c>
      <c r="J446" s="11" t="s">
        <v>2831</v>
      </c>
      <c r="K446" s="11" t="s">
        <v>14</v>
      </c>
      <c r="L446" s="11" t="s">
        <v>15</v>
      </c>
      <c r="M446" s="11" t="s">
        <v>216</v>
      </c>
      <c r="N446" s="11" t="s">
        <v>3078</v>
      </c>
      <c r="O446" s="46">
        <v>41303.359780092593</v>
      </c>
      <c r="P446" s="45">
        <v>0</v>
      </c>
      <c r="Q446" s="44">
        <v>22.752002314814813</v>
      </c>
      <c r="R446" s="44">
        <v>41.529942129629632</v>
      </c>
      <c r="S446" s="43" t="s">
        <v>382</v>
      </c>
    </row>
    <row r="447" spans="1:19" ht="11.25" hidden="1" customHeight="1">
      <c r="A447" s="11" t="s">
        <v>1411</v>
      </c>
      <c r="B447" s="11" t="s">
        <v>3986</v>
      </c>
      <c r="C447" s="11"/>
      <c r="D447" s="11" t="s">
        <v>1188</v>
      </c>
      <c r="E447" s="11" t="s">
        <v>1186</v>
      </c>
      <c r="F447" s="11" t="s">
        <v>1244</v>
      </c>
      <c r="G447" s="11" t="s">
        <v>3329</v>
      </c>
      <c r="H447" s="11" t="s">
        <v>3328</v>
      </c>
      <c r="I447" s="11" t="s">
        <v>3566</v>
      </c>
      <c r="J447" s="11" t="s">
        <v>3985</v>
      </c>
      <c r="K447" s="11" t="s">
        <v>14</v>
      </c>
      <c r="L447" s="11" t="s">
        <v>15</v>
      </c>
      <c r="M447" s="11" t="s">
        <v>1669</v>
      </c>
      <c r="N447" s="11" t="s">
        <v>2961</v>
      </c>
      <c r="O447" s="46">
        <v>41318.428240740737</v>
      </c>
      <c r="P447" s="45">
        <v>0</v>
      </c>
      <c r="Q447" s="44">
        <v>7.6835416666666667</v>
      </c>
      <c r="R447" s="44">
        <v>35.638530092592596</v>
      </c>
      <c r="S447" s="43" t="s">
        <v>382</v>
      </c>
    </row>
    <row r="448" spans="1:19" ht="11.25" hidden="1" customHeight="1">
      <c r="A448" s="11" t="s">
        <v>1185</v>
      </c>
      <c r="B448" s="11" t="s">
        <v>4255</v>
      </c>
      <c r="C448" s="11"/>
      <c r="D448" s="11" t="s">
        <v>4254</v>
      </c>
      <c r="E448" s="11" t="s">
        <v>1898</v>
      </c>
      <c r="F448" s="11" t="s">
        <v>2915</v>
      </c>
      <c r="G448" s="11" t="s">
        <v>382</v>
      </c>
      <c r="H448" s="11" t="s">
        <v>3067</v>
      </c>
      <c r="I448" s="11" t="s">
        <v>4251</v>
      </c>
      <c r="J448" s="11" t="s">
        <v>4253</v>
      </c>
      <c r="K448" s="11" t="s">
        <v>25</v>
      </c>
      <c r="L448" s="11" t="s">
        <v>15</v>
      </c>
      <c r="M448" s="11" t="s">
        <v>224</v>
      </c>
      <c r="N448" s="11" t="s">
        <v>3078</v>
      </c>
      <c r="O448" s="46">
        <v>41302.705567129633</v>
      </c>
      <c r="P448" s="45">
        <v>0</v>
      </c>
      <c r="Q448" s="44">
        <v>23.406215277777779</v>
      </c>
      <c r="R448" s="44">
        <v>23.613125</v>
      </c>
      <c r="S448" s="43" t="s">
        <v>382</v>
      </c>
    </row>
    <row r="449" spans="1:19" ht="11.25" hidden="1" customHeight="1">
      <c r="A449" s="11" t="s">
        <v>1185</v>
      </c>
      <c r="B449" s="11" t="s">
        <v>4252</v>
      </c>
      <c r="C449" s="11"/>
      <c r="D449" s="11" t="s">
        <v>1899</v>
      </c>
      <c r="E449" s="11" t="s">
        <v>1898</v>
      </c>
      <c r="F449" s="11" t="s">
        <v>2915</v>
      </c>
      <c r="G449" s="11" t="s">
        <v>382</v>
      </c>
      <c r="H449" s="11" t="s">
        <v>3067</v>
      </c>
      <c r="I449" s="11" t="s">
        <v>4251</v>
      </c>
      <c r="J449" s="11" t="s">
        <v>4250</v>
      </c>
      <c r="K449" s="11" t="s">
        <v>344</v>
      </c>
      <c r="L449" s="11" t="s">
        <v>15</v>
      </c>
      <c r="M449" s="11" t="s">
        <v>216</v>
      </c>
      <c r="N449" s="11" t="s">
        <v>3078</v>
      </c>
      <c r="O449" s="46">
        <v>41304.590567129628</v>
      </c>
      <c r="P449" s="45">
        <v>0</v>
      </c>
      <c r="Q449" s="44">
        <v>21.521215277777777</v>
      </c>
      <c r="R449" s="44">
        <v>21.697604166666668</v>
      </c>
      <c r="S449" s="43" t="s">
        <v>382</v>
      </c>
    </row>
    <row r="450" spans="1:19" ht="11.25" hidden="1" customHeight="1">
      <c r="A450" s="11" t="s">
        <v>1411</v>
      </c>
      <c r="B450" s="11" t="s">
        <v>4706</v>
      </c>
      <c r="C450" s="11"/>
      <c r="D450" s="11" t="s">
        <v>4704</v>
      </c>
      <c r="E450" s="11" t="s">
        <v>4700</v>
      </c>
      <c r="F450" s="11" t="s">
        <v>2915</v>
      </c>
      <c r="G450" s="11" t="s">
        <v>382</v>
      </c>
      <c r="H450" s="11" t="s">
        <v>2952</v>
      </c>
      <c r="I450" s="11" t="s">
        <v>2951</v>
      </c>
      <c r="J450" s="11" t="s">
        <v>4699</v>
      </c>
      <c r="K450" s="11" t="s">
        <v>18</v>
      </c>
      <c r="L450" s="11" t="s">
        <v>15</v>
      </c>
      <c r="M450" s="11" t="s">
        <v>216</v>
      </c>
      <c r="N450" s="11" t="s">
        <v>3078</v>
      </c>
      <c r="O450" s="46">
        <v>41319.473263888889</v>
      </c>
      <c r="P450" s="45">
        <v>0</v>
      </c>
      <c r="Q450" s="44">
        <v>6.6385185185185183</v>
      </c>
      <c r="R450" s="44">
        <v>9.4903703703703712</v>
      </c>
      <c r="S450" s="43" t="s">
        <v>382</v>
      </c>
    </row>
    <row r="451" spans="1:19" ht="11.25" hidden="1" customHeight="1">
      <c r="A451" s="11" t="s">
        <v>1411</v>
      </c>
      <c r="B451" s="11" t="s">
        <v>4705</v>
      </c>
      <c r="C451" s="11"/>
      <c r="D451" s="11" t="s">
        <v>4704</v>
      </c>
      <c r="E451" s="11" t="s">
        <v>4700</v>
      </c>
      <c r="F451" s="11" t="s">
        <v>2915</v>
      </c>
      <c r="G451" s="11" t="s">
        <v>382</v>
      </c>
      <c r="H451" s="11" t="s">
        <v>2952</v>
      </c>
      <c r="I451" s="11" t="s">
        <v>2951</v>
      </c>
      <c r="J451" s="11" t="s">
        <v>4699</v>
      </c>
      <c r="K451" s="11" t="s">
        <v>18</v>
      </c>
      <c r="L451" s="11" t="s">
        <v>15</v>
      </c>
      <c r="M451" s="11" t="s">
        <v>216</v>
      </c>
      <c r="N451" s="11" t="s">
        <v>3078</v>
      </c>
      <c r="O451" s="46">
        <v>41319.505462962959</v>
      </c>
      <c r="P451" s="45">
        <v>0</v>
      </c>
      <c r="Q451" s="44">
        <v>6.6063194444444449</v>
      </c>
      <c r="R451" s="44">
        <v>9.4887037037037043</v>
      </c>
      <c r="S451" s="43" t="s">
        <v>382</v>
      </c>
    </row>
    <row r="452" spans="1:19" ht="11.25" hidden="1" customHeight="1">
      <c r="A452" s="11" t="s">
        <v>1411</v>
      </c>
      <c r="B452" s="11" t="s">
        <v>4703</v>
      </c>
      <c r="C452" s="11"/>
      <c r="D452" s="11" t="s">
        <v>4701</v>
      </c>
      <c r="E452" s="11" t="s">
        <v>4700</v>
      </c>
      <c r="F452" s="11" t="s">
        <v>2915</v>
      </c>
      <c r="G452" s="11" t="s">
        <v>382</v>
      </c>
      <c r="H452" s="11" t="s">
        <v>2952</v>
      </c>
      <c r="I452" s="11" t="s">
        <v>2951</v>
      </c>
      <c r="J452" s="11" t="s">
        <v>4699</v>
      </c>
      <c r="K452" s="11" t="s">
        <v>14</v>
      </c>
      <c r="L452" s="11" t="s">
        <v>15</v>
      </c>
      <c r="M452" s="11" t="s">
        <v>15</v>
      </c>
      <c r="N452" s="11"/>
      <c r="P452" s="45">
        <v>0</v>
      </c>
      <c r="R452" s="44">
        <v>6.5736111111111111</v>
      </c>
      <c r="S452" s="43" t="s">
        <v>382</v>
      </c>
    </row>
    <row r="453" spans="1:19" ht="11.25" hidden="1" customHeight="1">
      <c r="A453" s="11" t="s">
        <v>1411</v>
      </c>
      <c r="B453" s="11" t="s">
        <v>4702</v>
      </c>
      <c r="C453" s="11"/>
      <c r="D453" s="11" t="s">
        <v>4701</v>
      </c>
      <c r="E453" s="11" t="s">
        <v>4700</v>
      </c>
      <c r="F453" s="11" t="s">
        <v>2915</v>
      </c>
      <c r="G453" s="11" t="s">
        <v>382</v>
      </c>
      <c r="H453" s="11" t="s">
        <v>2952</v>
      </c>
      <c r="I453" s="11" t="s">
        <v>2951</v>
      </c>
      <c r="J453" s="11" t="s">
        <v>4699</v>
      </c>
      <c r="K453" s="11" t="s">
        <v>14</v>
      </c>
      <c r="L453" s="11" t="s">
        <v>15</v>
      </c>
      <c r="M453" s="11" t="s">
        <v>15</v>
      </c>
      <c r="N453" s="11"/>
      <c r="P453" s="45">
        <v>0</v>
      </c>
      <c r="R453" s="44">
        <v>6.568240740740741</v>
      </c>
      <c r="S453" s="43" t="s">
        <v>382</v>
      </c>
    </row>
    <row r="454" spans="1:19" ht="11.25" hidden="1" customHeight="1">
      <c r="A454" s="11" t="s">
        <v>1412</v>
      </c>
      <c r="B454" s="11" t="s">
        <v>5703</v>
      </c>
      <c r="C454" s="11"/>
      <c r="D454" s="11" t="s">
        <v>5701</v>
      </c>
      <c r="E454" s="11" t="s">
        <v>1524</v>
      </c>
      <c r="F454" s="11" t="s">
        <v>2915</v>
      </c>
      <c r="G454" s="11" t="s">
        <v>3083</v>
      </c>
      <c r="H454" s="11" t="s">
        <v>3083</v>
      </c>
      <c r="I454" s="11" t="s">
        <v>3082</v>
      </c>
      <c r="J454" s="11" t="s">
        <v>5700</v>
      </c>
      <c r="K454" s="11" t="s">
        <v>14</v>
      </c>
      <c r="L454" s="11" t="s">
        <v>15</v>
      </c>
      <c r="M454" s="11" t="s">
        <v>422</v>
      </c>
      <c r="N454" s="11" t="s">
        <v>421</v>
      </c>
      <c r="O454" s="46">
        <v>41324.631168981483</v>
      </c>
      <c r="P454" s="45">
        <v>0</v>
      </c>
      <c r="Q454" s="44">
        <v>1.480613425925926</v>
      </c>
      <c r="R454" s="44">
        <v>2.3856712962962963</v>
      </c>
      <c r="S454" s="43" t="s">
        <v>382</v>
      </c>
    </row>
    <row r="455" spans="1:19" ht="11.25" hidden="1" customHeight="1">
      <c r="A455" s="11" t="s">
        <v>1940</v>
      </c>
      <c r="B455" s="11" t="s">
        <v>5702</v>
      </c>
      <c r="C455" s="11"/>
      <c r="D455" s="11" t="s">
        <v>5701</v>
      </c>
      <c r="E455" s="11" t="s">
        <v>1524</v>
      </c>
      <c r="F455" s="11" t="s">
        <v>2915</v>
      </c>
      <c r="G455" s="11" t="s">
        <v>3061</v>
      </c>
      <c r="H455" s="11" t="s">
        <v>5696</v>
      </c>
      <c r="I455" s="11" t="s">
        <v>5695</v>
      </c>
      <c r="J455" s="11" t="s">
        <v>5700</v>
      </c>
      <c r="K455" s="11" t="s">
        <v>19</v>
      </c>
      <c r="L455" s="11" t="s">
        <v>15</v>
      </c>
      <c r="M455" s="11" t="s">
        <v>15</v>
      </c>
      <c r="N455" s="11"/>
      <c r="P455" s="45">
        <v>0</v>
      </c>
      <c r="R455" s="44">
        <v>0.61673611111111115</v>
      </c>
      <c r="S455" s="43" t="s">
        <v>382</v>
      </c>
    </row>
    <row r="456" spans="1:19" ht="11.25" hidden="1" customHeight="1">
      <c r="A456" s="11" t="s">
        <v>1184</v>
      </c>
      <c r="B456" s="11" t="s">
        <v>1183</v>
      </c>
      <c r="C456" s="11"/>
      <c r="D456" s="11" t="s">
        <v>1182</v>
      </c>
      <c r="E456" s="11" t="s">
        <v>474</v>
      </c>
      <c r="F456" s="11" t="s">
        <v>2915</v>
      </c>
      <c r="G456" s="11" t="s">
        <v>382</v>
      </c>
      <c r="H456" s="11" t="s">
        <v>2979</v>
      </c>
      <c r="I456" s="11" t="s">
        <v>2978</v>
      </c>
      <c r="J456" s="11" t="s">
        <v>1181</v>
      </c>
      <c r="K456" s="11" t="s">
        <v>28</v>
      </c>
      <c r="L456" s="11" t="s">
        <v>26</v>
      </c>
      <c r="M456" s="11" t="s">
        <v>20</v>
      </c>
      <c r="N456" s="11" t="s">
        <v>1723</v>
      </c>
      <c r="O456" s="46">
        <v>40647.504571759258</v>
      </c>
      <c r="P456" s="45">
        <v>1</v>
      </c>
      <c r="Q456" s="44">
        <v>678.60721064814823</v>
      </c>
      <c r="R456" s="44">
        <v>678.60721064814823</v>
      </c>
      <c r="S456" s="43" t="s">
        <v>382</v>
      </c>
    </row>
    <row r="457" spans="1:19" ht="11.25" hidden="1" customHeight="1">
      <c r="A457" s="11" t="s">
        <v>1812</v>
      </c>
      <c r="B457" s="11" t="s">
        <v>1811</v>
      </c>
      <c r="C457" s="11"/>
      <c r="D457" s="11" t="s">
        <v>1810</v>
      </c>
      <c r="E457" s="11" t="s">
        <v>1783</v>
      </c>
      <c r="F457" s="11" t="s">
        <v>398</v>
      </c>
      <c r="G457" s="11" t="s">
        <v>574</v>
      </c>
      <c r="H457" s="11" t="s">
        <v>574</v>
      </c>
      <c r="I457" s="11" t="s">
        <v>1809</v>
      </c>
      <c r="J457" s="11" t="s">
        <v>1808</v>
      </c>
      <c r="K457" s="11" t="s">
        <v>19</v>
      </c>
      <c r="L457" s="11" t="s">
        <v>15</v>
      </c>
      <c r="M457" s="11" t="s">
        <v>40</v>
      </c>
      <c r="N457" s="11" t="s">
        <v>968</v>
      </c>
      <c r="O457" s="46">
        <v>41290.64571759259</v>
      </c>
      <c r="P457" s="45">
        <v>5</v>
      </c>
      <c r="Q457" s="44">
        <v>35.466064814814814</v>
      </c>
      <c r="R457" s="44">
        <v>177.48269675925928</v>
      </c>
      <c r="S457" s="43" t="s">
        <v>382</v>
      </c>
    </row>
    <row r="458" spans="1:19" ht="11.25" hidden="1" customHeight="1">
      <c r="A458" s="11" t="s">
        <v>1349</v>
      </c>
      <c r="B458" s="11" t="s">
        <v>2136</v>
      </c>
      <c r="C458" s="11"/>
      <c r="D458" s="11" t="s">
        <v>1348</v>
      </c>
      <c r="E458" s="11" t="s">
        <v>1179</v>
      </c>
      <c r="F458" s="11" t="s">
        <v>2915</v>
      </c>
      <c r="G458" s="11" t="s">
        <v>382</v>
      </c>
      <c r="H458" s="11" t="s">
        <v>2979</v>
      </c>
      <c r="I458" s="11" t="s">
        <v>2978</v>
      </c>
      <c r="J458" s="11" t="s">
        <v>1347</v>
      </c>
      <c r="K458" s="11" t="s">
        <v>60</v>
      </c>
      <c r="L458" s="11" t="s">
        <v>15</v>
      </c>
      <c r="M458" s="11" t="s">
        <v>40</v>
      </c>
      <c r="N458" s="11" t="s">
        <v>3216</v>
      </c>
      <c r="O458" s="46">
        <v>41206.536307870374</v>
      </c>
      <c r="P458" s="45">
        <v>4</v>
      </c>
      <c r="Q458" s="44">
        <v>119.57547453703704</v>
      </c>
      <c r="R458" s="44">
        <v>139.36096064814814</v>
      </c>
      <c r="S458" s="43" t="s">
        <v>382</v>
      </c>
    </row>
    <row r="459" spans="1:19" ht="11.25" hidden="1" customHeight="1">
      <c r="A459" s="11" t="s">
        <v>2634</v>
      </c>
      <c r="B459" s="11" t="s">
        <v>2633</v>
      </c>
      <c r="C459" s="11"/>
      <c r="D459" s="11" t="s">
        <v>2632</v>
      </c>
      <c r="E459" s="11" t="s">
        <v>1179</v>
      </c>
      <c r="F459" s="11" t="s">
        <v>386</v>
      </c>
      <c r="G459" s="11" t="s">
        <v>3080</v>
      </c>
      <c r="H459" s="11" t="s">
        <v>3089</v>
      </c>
      <c r="I459" s="11" t="s">
        <v>3097</v>
      </c>
      <c r="J459" s="11" t="s">
        <v>2631</v>
      </c>
      <c r="K459" s="11" t="s">
        <v>18</v>
      </c>
      <c r="L459" s="11" t="s">
        <v>15</v>
      </c>
      <c r="M459" s="11" t="s">
        <v>1441</v>
      </c>
      <c r="N459" s="11" t="s">
        <v>1670</v>
      </c>
      <c r="O459" s="46">
        <v>41242.615694444445</v>
      </c>
      <c r="P459" s="45">
        <v>0</v>
      </c>
      <c r="Q459" s="44">
        <v>83.49608796296296</v>
      </c>
      <c r="R459" s="44">
        <v>86.631759259259255</v>
      </c>
      <c r="S459" s="43" t="s">
        <v>382</v>
      </c>
    </row>
    <row r="460" spans="1:19" ht="11.25" hidden="1" customHeight="1">
      <c r="A460" s="11" t="s">
        <v>1652</v>
      </c>
      <c r="B460" s="11" t="s">
        <v>3386</v>
      </c>
      <c r="C460" s="11"/>
      <c r="D460" s="11" t="s">
        <v>1180</v>
      </c>
      <c r="E460" s="11" t="s">
        <v>1179</v>
      </c>
      <c r="F460" s="11" t="s">
        <v>386</v>
      </c>
      <c r="G460" s="11" t="s">
        <v>2907</v>
      </c>
      <c r="H460" s="11" t="s">
        <v>385</v>
      </c>
      <c r="I460" s="11" t="s">
        <v>384</v>
      </c>
      <c r="J460" s="11" t="s">
        <v>3385</v>
      </c>
      <c r="K460" s="11" t="s">
        <v>60</v>
      </c>
      <c r="L460" s="11" t="s">
        <v>15</v>
      </c>
      <c r="M460" s="11" t="s">
        <v>40</v>
      </c>
      <c r="N460" s="11" t="s">
        <v>3216</v>
      </c>
      <c r="O460" s="46">
        <v>41285.856608796297</v>
      </c>
      <c r="P460" s="45">
        <v>4</v>
      </c>
      <c r="Q460" s="44">
        <v>40.255173611111111</v>
      </c>
      <c r="R460" s="44">
        <v>59.399791666666673</v>
      </c>
      <c r="S460" s="43" t="s">
        <v>382</v>
      </c>
    </row>
    <row r="461" spans="1:19" ht="11.25" hidden="1" customHeight="1">
      <c r="A461" s="11" t="s">
        <v>1604</v>
      </c>
      <c r="B461" s="11" t="s">
        <v>3675</v>
      </c>
      <c r="C461" s="11"/>
      <c r="D461" s="11" t="s">
        <v>3488</v>
      </c>
      <c r="E461" s="11" t="s">
        <v>1179</v>
      </c>
      <c r="F461" s="11" t="s">
        <v>386</v>
      </c>
      <c r="G461" s="11" t="s">
        <v>2907</v>
      </c>
      <c r="H461" s="11" t="s">
        <v>385</v>
      </c>
      <c r="I461" s="11" t="s">
        <v>384</v>
      </c>
      <c r="J461" s="11" t="s">
        <v>3674</v>
      </c>
      <c r="K461" s="11" t="s">
        <v>60</v>
      </c>
      <c r="L461" s="11" t="s">
        <v>15</v>
      </c>
      <c r="M461" s="11" t="s">
        <v>1767</v>
      </c>
      <c r="N461" s="11" t="s">
        <v>4507</v>
      </c>
      <c r="O461" s="46">
        <v>41325.529467592591</v>
      </c>
      <c r="P461" s="45">
        <v>0</v>
      </c>
      <c r="Q461" s="44">
        <v>0.58231481481481484</v>
      </c>
      <c r="R461" s="44">
        <v>39.236446759259259</v>
      </c>
      <c r="S461" s="43" t="s">
        <v>382</v>
      </c>
    </row>
    <row r="462" spans="1:19" ht="11.25" hidden="1" customHeight="1">
      <c r="A462" s="11" t="s">
        <v>3982</v>
      </c>
      <c r="B462" s="11" t="s">
        <v>4355</v>
      </c>
      <c r="C462" s="11"/>
      <c r="D462" s="11" t="s">
        <v>3980</v>
      </c>
      <c r="E462" s="11" t="s">
        <v>1179</v>
      </c>
      <c r="F462" s="11" t="s">
        <v>386</v>
      </c>
      <c r="G462" s="11" t="s">
        <v>2907</v>
      </c>
      <c r="H462" s="11" t="s">
        <v>385</v>
      </c>
      <c r="I462" s="11" t="s">
        <v>384</v>
      </c>
      <c r="J462" s="11" t="s">
        <v>4354</v>
      </c>
      <c r="K462" s="11" t="s">
        <v>25</v>
      </c>
      <c r="L462" s="11" t="s">
        <v>15</v>
      </c>
      <c r="M462" s="11" t="s">
        <v>40</v>
      </c>
      <c r="N462" s="11" t="s">
        <v>3216</v>
      </c>
      <c r="O462" s="46">
        <v>41312.456608796296</v>
      </c>
      <c r="P462" s="45">
        <v>4</v>
      </c>
      <c r="Q462" s="44">
        <v>13.655173611111111</v>
      </c>
      <c r="R462" s="44">
        <v>19.743136574074075</v>
      </c>
      <c r="S462" s="43" t="s">
        <v>382</v>
      </c>
    </row>
    <row r="463" spans="1:19" ht="11.25" hidden="1" customHeight="1">
      <c r="A463" s="11" t="s">
        <v>692</v>
      </c>
      <c r="B463" s="11" t="s">
        <v>1175</v>
      </c>
      <c r="C463" s="11"/>
      <c r="D463" s="11" t="s">
        <v>1174</v>
      </c>
      <c r="E463" s="11" t="s">
        <v>1173</v>
      </c>
      <c r="F463" s="11" t="s">
        <v>386</v>
      </c>
      <c r="G463" s="11" t="s">
        <v>2907</v>
      </c>
      <c r="H463" s="11" t="s">
        <v>385</v>
      </c>
      <c r="I463" s="11" t="s">
        <v>384</v>
      </c>
      <c r="J463" s="11" t="s">
        <v>1172</v>
      </c>
      <c r="K463" s="11" t="s">
        <v>60</v>
      </c>
      <c r="L463" s="11" t="s">
        <v>15</v>
      </c>
      <c r="M463" s="11" t="s">
        <v>40</v>
      </c>
      <c r="N463" s="11" t="s">
        <v>1668</v>
      </c>
      <c r="O463" s="46">
        <v>40367.394259259258</v>
      </c>
      <c r="P463" s="45">
        <v>4</v>
      </c>
      <c r="Q463" s="44">
        <v>958.71752314814819</v>
      </c>
      <c r="R463" s="44">
        <v>959.69262731481479</v>
      </c>
      <c r="S463" s="43" t="s">
        <v>382</v>
      </c>
    </row>
    <row r="464" spans="1:19" ht="11.25" hidden="1" customHeight="1">
      <c r="A464" s="11" t="s">
        <v>36</v>
      </c>
      <c r="B464" s="11" t="s">
        <v>1171</v>
      </c>
      <c r="C464" s="11"/>
      <c r="D464" s="11" t="s">
        <v>1160</v>
      </c>
      <c r="E464" s="11" t="s">
        <v>804</v>
      </c>
      <c r="F464" s="11" t="s">
        <v>386</v>
      </c>
      <c r="G464" s="11" t="s">
        <v>2907</v>
      </c>
      <c r="H464" s="11" t="s">
        <v>385</v>
      </c>
      <c r="I464" s="11" t="s">
        <v>384</v>
      </c>
      <c r="J464" s="11" t="s">
        <v>1170</v>
      </c>
      <c r="K464" s="11" t="s">
        <v>60</v>
      </c>
      <c r="L464" s="11" t="s">
        <v>15</v>
      </c>
      <c r="M464" s="11" t="s">
        <v>40</v>
      </c>
      <c r="N464" s="11" t="s">
        <v>1668</v>
      </c>
      <c r="O464" s="46">
        <v>40982.505949074075</v>
      </c>
      <c r="P464" s="45">
        <v>4</v>
      </c>
      <c r="Q464" s="44">
        <v>343.60583333333335</v>
      </c>
      <c r="R464" s="44">
        <v>362.5484837962963</v>
      </c>
      <c r="S464" s="43" t="s">
        <v>382</v>
      </c>
    </row>
    <row r="465" spans="1:19" ht="11.25" hidden="1" customHeight="1">
      <c r="A465" s="11" t="s">
        <v>36</v>
      </c>
      <c r="B465" s="11" t="s">
        <v>1169</v>
      </c>
      <c r="C465" s="11"/>
      <c r="D465" s="11" t="s">
        <v>1167</v>
      </c>
      <c r="E465" s="11" t="s">
        <v>402</v>
      </c>
      <c r="F465" s="11" t="s">
        <v>386</v>
      </c>
      <c r="G465" s="11" t="s">
        <v>2907</v>
      </c>
      <c r="H465" s="11" t="s">
        <v>385</v>
      </c>
      <c r="I465" s="11" t="s">
        <v>384</v>
      </c>
      <c r="J465" s="11" t="s">
        <v>1168</v>
      </c>
      <c r="K465" s="11" t="s">
        <v>60</v>
      </c>
      <c r="L465" s="11" t="s">
        <v>15</v>
      </c>
      <c r="M465" s="11" t="s">
        <v>40</v>
      </c>
      <c r="N465" s="11" t="s">
        <v>1668</v>
      </c>
      <c r="O465" s="46">
        <v>41009.636701388888</v>
      </c>
      <c r="P465" s="45">
        <v>4</v>
      </c>
      <c r="Q465" s="44">
        <v>316.47508101851849</v>
      </c>
      <c r="R465" s="44">
        <v>327.52423611111112</v>
      </c>
      <c r="S465" s="43" t="s">
        <v>382</v>
      </c>
    </row>
    <row r="466" spans="1:19" ht="11.25" hidden="1" customHeight="1">
      <c r="A466" s="11" t="s">
        <v>36</v>
      </c>
      <c r="B466" s="11" t="s">
        <v>1163</v>
      </c>
      <c r="C466" s="11"/>
      <c r="D466" s="11" t="s">
        <v>998</v>
      </c>
      <c r="E466" s="11" t="s">
        <v>804</v>
      </c>
      <c r="F466" s="11" t="s">
        <v>386</v>
      </c>
      <c r="G466" s="11" t="s">
        <v>2907</v>
      </c>
      <c r="H466" s="11" t="s">
        <v>385</v>
      </c>
      <c r="I466" s="11" t="s">
        <v>384</v>
      </c>
      <c r="J466" s="11" t="s">
        <v>1162</v>
      </c>
      <c r="K466" s="11" t="s">
        <v>60</v>
      </c>
      <c r="L466" s="11" t="s">
        <v>15</v>
      </c>
      <c r="M466" s="11" t="s">
        <v>15</v>
      </c>
      <c r="N466" s="11"/>
      <c r="P466" s="45">
        <v>0</v>
      </c>
      <c r="R466" s="44">
        <v>285.49994212962963</v>
      </c>
      <c r="S466" s="43" t="s">
        <v>382</v>
      </c>
    </row>
    <row r="467" spans="1:19" ht="11.25" hidden="1" customHeight="1">
      <c r="A467" s="11" t="s">
        <v>36</v>
      </c>
      <c r="B467" s="11" t="s">
        <v>1161</v>
      </c>
      <c r="C467" s="11"/>
      <c r="D467" s="11" t="s">
        <v>1160</v>
      </c>
      <c r="E467" s="11" t="s">
        <v>804</v>
      </c>
      <c r="F467" s="11" t="s">
        <v>386</v>
      </c>
      <c r="G467" s="11" t="s">
        <v>2907</v>
      </c>
      <c r="H467" s="11" t="s">
        <v>385</v>
      </c>
      <c r="I467" s="11" t="s">
        <v>384</v>
      </c>
      <c r="J467" s="11" t="s">
        <v>1157</v>
      </c>
      <c r="K467" s="11" t="s">
        <v>60</v>
      </c>
      <c r="L467" s="11" t="s">
        <v>15</v>
      </c>
      <c r="M467" s="11" t="s">
        <v>40</v>
      </c>
      <c r="N467" s="11" t="s">
        <v>1668</v>
      </c>
      <c r="O467" s="46">
        <v>41072.466053240743</v>
      </c>
      <c r="P467" s="45">
        <v>4</v>
      </c>
      <c r="Q467" s="44">
        <v>253.64572916666665</v>
      </c>
      <c r="R467" s="44">
        <v>279.64944444444444</v>
      </c>
      <c r="S467" s="43" t="s">
        <v>382</v>
      </c>
    </row>
    <row r="468" spans="1:19" ht="11.25" hidden="1" customHeight="1">
      <c r="A468" s="11" t="s">
        <v>36</v>
      </c>
      <c r="B468" s="11" t="s">
        <v>1158</v>
      </c>
      <c r="C468" s="11"/>
      <c r="D468" s="11" t="s">
        <v>1156</v>
      </c>
      <c r="E468" s="11" t="s">
        <v>804</v>
      </c>
      <c r="F468" s="11" t="s">
        <v>386</v>
      </c>
      <c r="G468" s="11" t="s">
        <v>2907</v>
      </c>
      <c r="H468" s="11" t="s">
        <v>385</v>
      </c>
      <c r="I468" s="11" t="s">
        <v>384</v>
      </c>
      <c r="J468" s="11" t="s">
        <v>1157</v>
      </c>
      <c r="K468" s="11" t="s">
        <v>60</v>
      </c>
      <c r="L468" s="11" t="s">
        <v>15</v>
      </c>
      <c r="M468" s="11" t="s">
        <v>40</v>
      </c>
      <c r="N468" s="11" t="s">
        <v>1668</v>
      </c>
      <c r="O468" s="46">
        <v>41072.475486111114</v>
      </c>
      <c r="P468" s="45">
        <v>4</v>
      </c>
      <c r="Q468" s="44">
        <v>253.63629629629631</v>
      </c>
      <c r="R468" s="44">
        <v>257.78465277777775</v>
      </c>
      <c r="S468" s="43" t="s">
        <v>382</v>
      </c>
    </row>
    <row r="469" spans="1:19" ht="11.25" hidden="1" customHeight="1">
      <c r="A469" s="11" t="s">
        <v>36</v>
      </c>
      <c r="B469" s="11" t="s">
        <v>1324</v>
      </c>
      <c r="C469" s="11"/>
      <c r="D469" s="11" t="s">
        <v>1156</v>
      </c>
      <c r="E469" s="11" t="s">
        <v>804</v>
      </c>
      <c r="F469" s="11" t="s">
        <v>386</v>
      </c>
      <c r="G469" s="11" t="s">
        <v>2907</v>
      </c>
      <c r="H469" s="11" t="s">
        <v>385</v>
      </c>
      <c r="I469" s="11" t="s">
        <v>384</v>
      </c>
      <c r="J469" s="11" t="s">
        <v>1323</v>
      </c>
      <c r="K469" s="11" t="s">
        <v>60</v>
      </c>
      <c r="L469" s="11" t="s">
        <v>15</v>
      </c>
      <c r="M469" s="11" t="s">
        <v>40</v>
      </c>
      <c r="N469" s="11" t="s">
        <v>1668</v>
      </c>
      <c r="O469" s="46">
        <v>41079.669351851851</v>
      </c>
      <c r="P469" s="45">
        <v>4</v>
      </c>
      <c r="Q469" s="44">
        <v>246.44243055555555</v>
      </c>
      <c r="R469" s="44">
        <v>252.55777777777777</v>
      </c>
      <c r="S469" s="43" t="s">
        <v>382</v>
      </c>
    </row>
    <row r="470" spans="1:19" ht="11.25" hidden="1" customHeight="1">
      <c r="A470" s="11" t="s">
        <v>36</v>
      </c>
      <c r="B470" s="11" t="s">
        <v>1346</v>
      </c>
      <c r="C470" s="11"/>
      <c r="D470" s="11" t="s">
        <v>1160</v>
      </c>
      <c r="E470" s="11" t="s">
        <v>804</v>
      </c>
      <c r="F470" s="11" t="s">
        <v>386</v>
      </c>
      <c r="G470" s="11" t="s">
        <v>2907</v>
      </c>
      <c r="H470" s="11" t="s">
        <v>385</v>
      </c>
      <c r="I470" s="11" t="s">
        <v>384</v>
      </c>
      <c r="J470" s="11" t="s">
        <v>1345</v>
      </c>
      <c r="K470" s="11" t="s">
        <v>60</v>
      </c>
      <c r="L470" s="11" t="s">
        <v>15</v>
      </c>
      <c r="M470" s="11" t="s">
        <v>40</v>
      </c>
      <c r="N470" s="11" t="s">
        <v>2146</v>
      </c>
      <c r="O470" s="46">
        <v>41079.677175925928</v>
      </c>
      <c r="P470" s="45">
        <v>4</v>
      </c>
      <c r="Q470" s="44">
        <v>246.4346064814815</v>
      </c>
      <c r="R470" s="44">
        <v>251.75072916666667</v>
      </c>
      <c r="S470" s="43" t="s">
        <v>382</v>
      </c>
    </row>
    <row r="471" spans="1:19" ht="11.25" hidden="1" customHeight="1">
      <c r="A471" s="11" t="s">
        <v>36</v>
      </c>
      <c r="B471" s="11" t="s">
        <v>1397</v>
      </c>
      <c r="C471" s="11"/>
      <c r="D471" s="11" t="s">
        <v>1396</v>
      </c>
      <c r="E471" s="11" t="s">
        <v>1395</v>
      </c>
      <c r="F471" s="11" t="s">
        <v>386</v>
      </c>
      <c r="G471" s="11" t="s">
        <v>2907</v>
      </c>
      <c r="H471" s="11" t="s">
        <v>385</v>
      </c>
      <c r="I471" s="11" t="s">
        <v>390</v>
      </c>
      <c r="J471" s="11" t="s">
        <v>1394</v>
      </c>
      <c r="K471" s="11" t="s">
        <v>60</v>
      </c>
      <c r="L471" s="11" t="s">
        <v>15</v>
      </c>
      <c r="M471" s="11" t="s">
        <v>15</v>
      </c>
      <c r="N471" s="11"/>
      <c r="P471" s="45">
        <v>0</v>
      </c>
      <c r="R471" s="44">
        <v>244.81193287037041</v>
      </c>
      <c r="S471" s="43" t="s">
        <v>382</v>
      </c>
    </row>
    <row r="472" spans="1:19" ht="11.25" hidden="1" customHeight="1">
      <c r="A472" s="11" t="s">
        <v>1557</v>
      </c>
      <c r="B472" s="11" t="s">
        <v>2203</v>
      </c>
      <c r="C472" s="11"/>
      <c r="D472" s="11" t="s">
        <v>1156</v>
      </c>
      <c r="E472" s="11" t="s">
        <v>804</v>
      </c>
      <c r="F472" s="11" t="s">
        <v>386</v>
      </c>
      <c r="G472" s="11" t="s">
        <v>2907</v>
      </c>
      <c r="H472" s="11" t="s">
        <v>385</v>
      </c>
      <c r="I472" s="11" t="s">
        <v>384</v>
      </c>
      <c r="J472" s="11" t="s">
        <v>2202</v>
      </c>
      <c r="K472" s="11" t="s">
        <v>25</v>
      </c>
      <c r="L472" s="11" t="s">
        <v>56</v>
      </c>
      <c r="M472" s="11" t="s">
        <v>40</v>
      </c>
      <c r="N472" s="11" t="s">
        <v>2146</v>
      </c>
      <c r="O472" s="46">
        <v>41200.353032407409</v>
      </c>
      <c r="P472" s="45">
        <v>4</v>
      </c>
      <c r="Q472" s="44">
        <v>125.75875000000001</v>
      </c>
      <c r="R472" s="44">
        <v>134.72804398148148</v>
      </c>
      <c r="S472" s="43" t="s">
        <v>382</v>
      </c>
    </row>
    <row r="473" spans="1:19" ht="11.25" hidden="1" customHeight="1">
      <c r="A473" s="11" t="s">
        <v>1557</v>
      </c>
      <c r="B473" s="11" t="s">
        <v>2531</v>
      </c>
      <c r="C473" s="11"/>
      <c r="D473" s="11" t="s">
        <v>998</v>
      </c>
      <c r="E473" s="11" t="s">
        <v>804</v>
      </c>
      <c r="F473" s="11" t="s">
        <v>386</v>
      </c>
      <c r="G473" s="11" t="s">
        <v>2907</v>
      </c>
      <c r="H473" s="11" t="s">
        <v>385</v>
      </c>
      <c r="I473" s="11" t="s">
        <v>384</v>
      </c>
      <c r="J473" s="11" t="s">
        <v>2530</v>
      </c>
      <c r="K473" s="11" t="s">
        <v>60</v>
      </c>
      <c r="L473" s="11" t="s">
        <v>15</v>
      </c>
      <c r="M473" s="11" t="s">
        <v>15</v>
      </c>
      <c r="N473" s="11"/>
      <c r="P473" s="45">
        <v>0</v>
      </c>
      <c r="R473" s="44">
        <v>98.733321759259255</v>
      </c>
      <c r="S473" s="43" t="s">
        <v>382</v>
      </c>
    </row>
    <row r="474" spans="1:19" ht="11.25" hidden="1" customHeight="1">
      <c r="A474" s="11" t="s">
        <v>1557</v>
      </c>
      <c r="B474" s="11" t="s">
        <v>4249</v>
      </c>
      <c r="C474" s="11"/>
      <c r="D474" s="11" t="s">
        <v>1156</v>
      </c>
      <c r="E474" s="11" t="s">
        <v>804</v>
      </c>
      <c r="F474" s="11" t="s">
        <v>386</v>
      </c>
      <c r="G474" s="11" t="s">
        <v>2907</v>
      </c>
      <c r="H474" s="11" t="s">
        <v>385</v>
      </c>
      <c r="I474" s="11" t="s">
        <v>384</v>
      </c>
      <c r="J474" s="11" t="s">
        <v>4248</v>
      </c>
      <c r="K474" s="11" t="s">
        <v>25</v>
      </c>
      <c r="L474" s="11" t="s">
        <v>15</v>
      </c>
      <c r="M474" s="11" t="s">
        <v>20</v>
      </c>
      <c r="N474" s="11" t="s">
        <v>4247</v>
      </c>
      <c r="O474" s="46">
        <v>41299.40357638889</v>
      </c>
      <c r="P474" s="45">
        <v>1</v>
      </c>
      <c r="Q474" s="44">
        <v>26.708206018518517</v>
      </c>
      <c r="R474" s="44">
        <v>26.708206018518517</v>
      </c>
      <c r="S474" s="43" t="s">
        <v>382</v>
      </c>
    </row>
    <row r="475" spans="1:19" ht="11.25" hidden="1" customHeight="1">
      <c r="A475" s="11" t="s">
        <v>1557</v>
      </c>
      <c r="B475" s="11" t="s">
        <v>4353</v>
      </c>
      <c r="C475" s="11"/>
      <c r="D475" s="11" t="s">
        <v>1156</v>
      </c>
      <c r="E475" s="11" t="s">
        <v>804</v>
      </c>
      <c r="F475" s="11" t="s">
        <v>386</v>
      </c>
      <c r="G475" s="11" t="s">
        <v>2907</v>
      </c>
      <c r="H475" s="11" t="s">
        <v>385</v>
      </c>
      <c r="I475" s="11" t="s">
        <v>384</v>
      </c>
      <c r="J475" s="11" t="s">
        <v>4352</v>
      </c>
      <c r="K475" s="11" t="s">
        <v>25</v>
      </c>
      <c r="L475" s="11" t="s">
        <v>15</v>
      </c>
      <c r="M475" s="11" t="s">
        <v>40</v>
      </c>
      <c r="N475" s="11" t="s">
        <v>2146</v>
      </c>
      <c r="O475" s="46">
        <v>41316.445300925923</v>
      </c>
      <c r="P475" s="45">
        <v>4</v>
      </c>
      <c r="Q475" s="44">
        <v>9.6664814814814815</v>
      </c>
      <c r="R475" s="44">
        <v>19.768344907407407</v>
      </c>
      <c r="S475" s="43" t="s">
        <v>382</v>
      </c>
    </row>
    <row r="476" spans="1:19" ht="11.25" hidden="1" customHeight="1">
      <c r="A476" s="11" t="s">
        <v>1557</v>
      </c>
      <c r="B476" s="11" t="s">
        <v>4351</v>
      </c>
      <c r="C476" s="11"/>
      <c r="D476" s="11" t="s">
        <v>1156</v>
      </c>
      <c r="E476" s="11" t="s">
        <v>804</v>
      </c>
      <c r="F476" s="11" t="s">
        <v>386</v>
      </c>
      <c r="G476" s="11" t="s">
        <v>2907</v>
      </c>
      <c r="H476" s="11" t="s">
        <v>385</v>
      </c>
      <c r="I476" s="11" t="s">
        <v>384</v>
      </c>
      <c r="J476" s="11" t="s">
        <v>4350</v>
      </c>
      <c r="K476" s="11" t="s">
        <v>25</v>
      </c>
      <c r="L476" s="11" t="s">
        <v>15</v>
      </c>
      <c r="M476" s="11" t="s">
        <v>40</v>
      </c>
      <c r="N476" s="11" t="s">
        <v>2146</v>
      </c>
      <c r="O476" s="46">
        <v>41316.449548611112</v>
      </c>
      <c r="P476" s="45">
        <v>4</v>
      </c>
      <c r="Q476" s="44">
        <v>9.662233796296297</v>
      </c>
      <c r="R476" s="44">
        <v>19.701099537037038</v>
      </c>
      <c r="S476" s="43" t="s">
        <v>382</v>
      </c>
    </row>
    <row r="477" spans="1:19" ht="11.25" hidden="1" customHeight="1">
      <c r="A477" s="11" t="s">
        <v>1557</v>
      </c>
      <c r="B477" s="11" t="s">
        <v>4472</v>
      </c>
      <c r="C477" s="11"/>
      <c r="D477" s="11" t="s">
        <v>1156</v>
      </c>
      <c r="E477" s="11" t="s">
        <v>804</v>
      </c>
      <c r="F477" s="11" t="s">
        <v>386</v>
      </c>
      <c r="G477" s="11" t="s">
        <v>2907</v>
      </c>
      <c r="H477" s="11" t="s">
        <v>385</v>
      </c>
      <c r="I477" s="11" t="s">
        <v>384</v>
      </c>
      <c r="J477" s="11" t="s">
        <v>2530</v>
      </c>
      <c r="K477" s="11" t="s">
        <v>60</v>
      </c>
      <c r="L477" s="11" t="s">
        <v>15</v>
      </c>
      <c r="M477" s="11" t="s">
        <v>40</v>
      </c>
      <c r="N477" s="11" t="s">
        <v>2146</v>
      </c>
      <c r="O477" s="46">
        <v>41319.676053240742</v>
      </c>
      <c r="P477" s="45">
        <v>4</v>
      </c>
      <c r="Q477" s="44">
        <v>6.4357291666666665</v>
      </c>
      <c r="R477" s="44">
        <v>14.731238425925927</v>
      </c>
      <c r="S477" s="43" t="s">
        <v>382</v>
      </c>
    </row>
    <row r="478" spans="1:19" ht="11.25" hidden="1" customHeight="1">
      <c r="A478" s="11" t="s">
        <v>1557</v>
      </c>
      <c r="B478" s="11" t="s">
        <v>4698</v>
      </c>
      <c r="C478" s="11"/>
      <c r="D478" s="11" t="s">
        <v>1156</v>
      </c>
      <c r="E478" s="11" t="s">
        <v>804</v>
      </c>
      <c r="F478" s="11" t="s">
        <v>386</v>
      </c>
      <c r="G478" s="11" t="s">
        <v>2907</v>
      </c>
      <c r="H478" s="11" t="s">
        <v>385</v>
      </c>
      <c r="I478" s="11" t="s">
        <v>384</v>
      </c>
      <c r="J478" s="11" t="s">
        <v>4697</v>
      </c>
      <c r="K478" s="11" t="s">
        <v>25</v>
      </c>
      <c r="L478" s="11" t="s">
        <v>56</v>
      </c>
      <c r="M478" s="11" t="s">
        <v>40</v>
      </c>
      <c r="N478" s="11" t="s">
        <v>2146</v>
      </c>
      <c r="O478" s="46">
        <v>41316.573182870372</v>
      </c>
      <c r="P478" s="45">
        <v>4</v>
      </c>
      <c r="Q478" s="44">
        <v>9.5385995370370367</v>
      </c>
      <c r="R478" s="44">
        <v>13.662743055555557</v>
      </c>
      <c r="S478" s="43" t="s">
        <v>382</v>
      </c>
    </row>
    <row r="479" spans="1:19" ht="11.25" hidden="1" customHeight="1">
      <c r="A479" s="11" t="s">
        <v>1557</v>
      </c>
      <c r="B479" s="11" t="s">
        <v>4696</v>
      </c>
      <c r="C479" s="11"/>
      <c r="D479" s="11" t="s">
        <v>1156</v>
      </c>
      <c r="E479" s="11" t="s">
        <v>804</v>
      </c>
      <c r="F479" s="11" t="s">
        <v>386</v>
      </c>
      <c r="G479" s="11" t="s">
        <v>2907</v>
      </c>
      <c r="H479" s="11" t="s">
        <v>385</v>
      </c>
      <c r="I479" s="11" t="s">
        <v>384</v>
      </c>
      <c r="J479" s="11" t="s">
        <v>4695</v>
      </c>
      <c r="K479" s="11" t="s">
        <v>25</v>
      </c>
      <c r="L479" s="11" t="s">
        <v>56</v>
      </c>
      <c r="M479" s="11" t="s">
        <v>40</v>
      </c>
      <c r="N479" s="11" t="s">
        <v>2146</v>
      </c>
      <c r="O479" s="46">
        <v>41318.461261574077</v>
      </c>
      <c r="P479" s="45">
        <v>4</v>
      </c>
      <c r="Q479" s="44">
        <v>7.6505208333333341</v>
      </c>
      <c r="R479" s="44">
        <v>13.530335648148148</v>
      </c>
      <c r="S479" s="43" t="s">
        <v>382</v>
      </c>
    </row>
    <row r="480" spans="1:19" ht="11.25" hidden="1" customHeight="1">
      <c r="A480" s="11" t="s">
        <v>1603</v>
      </c>
      <c r="B480" s="11" t="s">
        <v>2463</v>
      </c>
      <c r="C480" s="11"/>
      <c r="D480" s="11" t="s">
        <v>871</v>
      </c>
      <c r="E480" s="11" t="s">
        <v>870</v>
      </c>
      <c r="F480" s="11" t="s">
        <v>2915</v>
      </c>
      <c r="G480" s="11" t="s">
        <v>382</v>
      </c>
      <c r="H480" s="11" t="s">
        <v>2914</v>
      </c>
      <c r="I480" s="11" t="s">
        <v>3096</v>
      </c>
      <c r="J480" s="11" t="s">
        <v>2443</v>
      </c>
      <c r="K480" s="11" t="s">
        <v>25</v>
      </c>
      <c r="L480" s="11" t="s">
        <v>56</v>
      </c>
      <c r="M480" s="11" t="s">
        <v>226</v>
      </c>
      <c r="N480" s="11" t="s">
        <v>4539</v>
      </c>
      <c r="O480" s="46">
        <v>41229.555081018516</v>
      </c>
      <c r="P480" s="45">
        <v>0</v>
      </c>
      <c r="Q480" s="44">
        <v>96.556701388888882</v>
      </c>
      <c r="R480" s="44">
        <v>106.62202546296298</v>
      </c>
      <c r="S480" s="43" t="s">
        <v>382</v>
      </c>
    </row>
    <row r="481" spans="1:19" ht="11.25" hidden="1" customHeight="1">
      <c r="A481" s="11" t="s">
        <v>1368</v>
      </c>
      <c r="B481" s="11" t="s">
        <v>2503</v>
      </c>
      <c r="C481" s="11"/>
      <c r="D481" s="11" t="s">
        <v>1001</v>
      </c>
      <c r="E481" s="11" t="s">
        <v>1000</v>
      </c>
      <c r="F481" s="11" t="s">
        <v>398</v>
      </c>
      <c r="G481" s="11" t="s">
        <v>603</v>
      </c>
      <c r="H481" s="11" t="s">
        <v>2983</v>
      </c>
      <c r="I481" s="11" t="s">
        <v>2982</v>
      </c>
      <c r="J481" s="11" t="s">
        <v>2502</v>
      </c>
      <c r="K481" s="11" t="s">
        <v>18</v>
      </c>
      <c r="L481" s="11" t="s">
        <v>56</v>
      </c>
      <c r="M481" s="11" t="s">
        <v>225</v>
      </c>
      <c r="N481" s="11" t="s">
        <v>4502</v>
      </c>
      <c r="O481" s="46">
        <v>41246.626712962963</v>
      </c>
      <c r="P481" s="45">
        <v>0</v>
      </c>
      <c r="Q481" s="44">
        <v>79.485069444444449</v>
      </c>
      <c r="R481" s="44">
        <v>103.72234953703702</v>
      </c>
      <c r="S481" s="43" t="s">
        <v>382</v>
      </c>
    </row>
    <row r="482" spans="1:19" ht="11.25" hidden="1" customHeight="1">
      <c r="A482" s="11" t="s">
        <v>1368</v>
      </c>
      <c r="B482" s="11" t="s">
        <v>3095</v>
      </c>
      <c r="C482" s="11"/>
      <c r="D482" s="11" t="s">
        <v>2347</v>
      </c>
      <c r="E482" s="11" t="s">
        <v>2407</v>
      </c>
      <c r="F482" s="11" t="s">
        <v>398</v>
      </c>
      <c r="G482" s="11" t="s">
        <v>574</v>
      </c>
      <c r="H482" s="11" t="s">
        <v>574</v>
      </c>
      <c r="I482" s="11" t="s">
        <v>573</v>
      </c>
      <c r="J482" s="11" t="s">
        <v>3094</v>
      </c>
      <c r="K482" s="11" t="s">
        <v>18</v>
      </c>
      <c r="L482" s="11" t="s">
        <v>56</v>
      </c>
      <c r="M482" s="11" t="s">
        <v>225</v>
      </c>
      <c r="N482" s="11" t="s">
        <v>4502</v>
      </c>
      <c r="O482" s="46">
        <v>41260.696620370371</v>
      </c>
      <c r="P482" s="45">
        <v>0</v>
      </c>
      <c r="Q482" s="44">
        <v>65.415162037037035</v>
      </c>
      <c r="R482" s="44">
        <v>69.457430555555561</v>
      </c>
      <c r="S482" s="43" t="s">
        <v>382</v>
      </c>
    </row>
    <row r="483" spans="1:19" ht="11.25" hidden="1" customHeight="1">
      <c r="A483" s="11" t="s">
        <v>2045</v>
      </c>
      <c r="B483" s="11" t="s">
        <v>3375</v>
      </c>
      <c r="C483" s="11"/>
      <c r="D483" s="11" t="s">
        <v>3371</v>
      </c>
      <c r="E483" s="11" t="s">
        <v>655</v>
      </c>
      <c r="F483" s="11" t="s">
        <v>398</v>
      </c>
      <c r="G483" s="11" t="s">
        <v>603</v>
      </c>
      <c r="H483" s="11" t="s">
        <v>2983</v>
      </c>
      <c r="I483" s="11" t="s">
        <v>3374</v>
      </c>
      <c r="J483" s="11" t="s">
        <v>3373</v>
      </c>
      <c r="K483" s="11" t="s">
        <v>18</v>
      </c>
      <c r="L483" s="11" t="s">
        <v>56</v>
      </c>
      <c r="M483" s="11" t="s">
        <v>225</v>
      </c>
      <c r="N483" s="11" t="s">
        <v>4502</v>
      </c>
      <c r="O483" s="46">
        <v>41281.485335648147</v>
      </c>
      <c r="P483" s="45">
        <v>0</v>
      </c>
      <c r="Q483" s="44">
        <v>44.62644675925926</v>
      </c>
      <c r="R483" s="44">
        <v>56.667083333333331</v>
      </c>
      <c r="S483" s="43" t="s">
        <v>382</v>
      </c>
    </row>
    <row r="484" spans="1:19" ht="11.25" hidden="1" customHeight="1">
      <c r="A484" s="11" t="s">
        <v>2045</v>
      </c>
      <c r="B484" s="11" t="s">
        <v>3372</v>
      </c>
      <c r="C484" s="11"/>
      <c r="D484" s="11" t="s">
        <v>3371</v>
      </c>
      <c r="E484" s="11" t="s">
        <v>655</v>
      </c>
      <c r="F484" s="11" t="s">
        <v>398</v>
      </c>
      <c r="G484" s="11" t="s">
        <v>603</v>
      </c>
      <c r="H484" s="11" t="s">
        <v>602</v>
      </c>
      <c r="I484" s="11" t="s">
        <v>3370</v>
      </c>
      <c r="J484" s="11" t="s">
        <v>3369</v>
      </c>
      <c r="K484" s="11" t="s">
        <v>18</v>
      </c>
      <c r="L484" s="11" t="s">
        <v>56</v>
      </c>
      <c r="M484" s="11" t="s">
        <v>225</v>
      </c>
      <c r="N484" s="11" t="s">
        <v>4502</v>
      </c>
      <c r="O484" s="46">
        <v>41277.384780092594</v>
      </c>
      <c r="P484" s="45">
        <v>0</v>
      </c>
      <c r="Q484" s="44">
        <v>48.727002314814811</v>
      </c>
      <c r="R484" s="44">
        <v>56.640798611111116</v>
      </c>
      <c r="S484" s="43" t="s">
        <v>382</v>
      </c>
    </row>
    <row r="485" spans="1:19" ht="11.25" hidden="1" customHeight="1">
      <c r="A485" s="11" t="s">
        <v>1730</v>
      </c>
      <c r="B485" s="11" t="s">
        <v>1613</v>
      </c>
      <c r="C485" s="11"/>
      <c r="D485" s="11" t="s">
        <v>778</v>
      </c>
      <c r="E485" s="11" t="s">
        <v>777</v>
      </c>
      <c r="F485" s="11" t="s">
        <v>2915</v>
      </c>
      <c r="G485" s="11" t="s">
        <v>382</v>
      </c>
      <c r="H485" s="11" t="s">
        <v>2927</v>
      </c>
      <c r="I485" s="11" t="s">
        <v>2926</v>
      </c>
      <c r="J485" s="11" t="s">
        <v>776</v>
      </c>
      <c r="K485" s="11" t="s">
        <v>18</v>
      </c>
      <c r="L485" s="11" t="s">
        <v>15</v>
      </c>
      <c r="M485" s="11" t="s">
        <v>225</v>
      </c>
      <c r="N485" s="11" t="s">
        <v>4594</v>
      </c>
      <c r="O485" s="46">
        <v>41148.426041666666</v>
      </c>
      <c r="P485" s="45">
        <v>0</v>
      </c>
      <c r="Q485" s="44">
        <v>177.68574074074075</v>
      </c>
      <c r="R485" s="44">
        <v>209.61430555555555</v>
      </c>
      <c r="S485" s="43" t="s">
        <v>382</v>
      </c>
    </row>
    <row r="486" spans="1:19" ht="11.25" hidden="1" customHeight="1">
      <c r="A486" s="11" t="s">
        <v>1730</v>
      </c>
      <c r="B486" s="11" t="s">
        <v>1771</v>
      </c>
      <c r="C486" s="11"/>
      <c r="D486" s="11" t="s">
        <v>778</v>
      </c>
      <c r="E486" s="11" t="s">
        <v>777</v>
      </c>
      <c r="F486" s="11" t="s">
        <v>2915</v>
      </c>
      <c r="G486" s="11" t="s">
        <v>382</v>
      </c>
      <c r="H486" s="11" t="s">
        <v>2927</v>
      </c>
      <c r="I486" s="11" t="s">
        <v>2926</v>
      </c>
      <c r="J486" s="11" t="s">
        <v>776</v>
      </c>
      <c r="K486" s="11" t="s">
        <v>25</v>
      </c>
      <c r="L486" s="11" t="s">
        <v>15</v>
      </c>
      <c r="M486" s="11" t="s">
        <v>15</v>
      </c>
      <c r="N486" s="11"/>
      <c r="P486" s="45">
        <v>0</v>
      </c>
      <c r="R486" s="44">
        <v>184.62596064814815</v>
      </c>
      <c r="S486" s="43" t="s">
        <v>382</v>
      </c>
    </row>
    <row r="487" spans="1:19" ht="11.25" hidden="1" customHeight="1">
      <c r="A487" s="11" t="s">
        <v>2214</v>
      </c>
      <c r="B487" s="11" t="s">
        <v>4240</v>
      </c>
      <c r="C487" s="11"/>
      <c r="D487" s="11" t="s">
        <v>4239</v>
      </c>
      <c r="E487" s="11" t="s">
        <v>4238</v>
      </c>
      <c r="F487" s="11" t="s">
        <v>1244</v>
      </c>
      <c r="G487" s="11" t="s">
        <v>3329</v>
      </c>
      <c r="H487" s="11" t="s">
        <v>3328</v>
      </c>
      <c r="I487" s="11" t="s">
        <v>3327</v>
      </c>
      <c r="J487" s="11" t="s">
        <v>4237</v>
      </c>
      <c r="K487" s="11" t="s">
        <v>18</v>
      </c>
      <c r="L487" s="11" t="s">
        <v>15</v>
      </c>
      <c r="M487" s="11" t="s">
        <v>216</v>
      </c>
      <c r="N487" s="11" t="s">
        <v>2961</v>
      </c>
      <c r="O487" s="46">
        <v>41303.35365740741</v>
      </c>
      <c r="P487" s="45">
        <v>0</v>
      </c>
      <c r="Q487" s="44">
        <v>22.758125</v>
      </c>
      <c r="R487" s="44">
        <v>34.728703703703701</v>
      </c>
      <c r="S487" s="43" t="s">
        <v>382</v>
      </c>
    </row>
    <row r="488" spans="1:19" ht="11.25" hidden="1" customHeight="1">
      <c r="A488" s="11" t="s">
        <v>1341</v>
      </c>
      <c r="B488" s="11" t="s">
        <v>4346</v>
      </c>
      <c r="C488" s="11"/>
      <c r="D488" s="11" t="s">
        <v>4345</v>
      </c>
      <c r="E488" s="11" t="s">
        <v>2391</v>
      </c>
      <c r="F488" s="11" t="s">
        <v>386</v>
      </c>
      <c r="G488" s="11" t="s">
        <v>2907</v>
      </c>
      <c r="H488" s="11" t="s">
        <v>385</v>
      </c>
      <c r="I488" s="11" t="s">
        <v>384</v>
      </c>
      <c r="J488" s="11" t="s">
        <v>4344</v>
      </c>
      <c r="K488" s="11" t="s">
        <v>25</v>
      </c>
      <c r="L488" s="11" t="s">
        <v>15</v>
      </c>
      <c r="M488" s="11" t="s">
        <v>20</v>
      </c>
      <c r="N488" s="11" t="s">
        <v>2390</v>
      </c>
      <c r="O488" s="46">
        <v>41306.505428240744</v>
      </c>
      <c r="P488" s="45">
        <v>1</v>
      </c>
      <c r="Q488" s="44">
        <v>19.606354166666666</v>
      </c>
      <c r="R488" s="44">
        <v>19.606354166666666</v>
      </c>
      <c r="S488" s="43" t="s">
        <v>382</v>
      </c>
    </row>
    <row r="489" spans="1:19" ht="11.25" hidden="1" customHeight="1">
      <c r="A489" s="11" t="s">
        <v>1730</v>
      </c>
      <c r="B489" s="11" t="s">
        <v>4694</v>
      </c>
      <c r="C489" s="11"/>
      <c r="D489" s="11" t="s">
        <v>4693</v>
      </c>
      <c r="E489" s="11" t="s">
        <v>4692</v>
      </c>
      <c r="F489" s="11" t="s">
        <v>2915</v>
      </c>
      <c r="G489" s="11" t="s">
        <v>3061</v>
      </c>
      <c r="H489" s="11" t="s">
        <v>3648</v>
      </c>
      <c r="I489" s="11" t="s">
        <v>4691</v>
      </c>
      <c r="J489" s="11" t="s">
        <v>4690</v>
      </c>
      <c r="K489" s="11" t="s">
        <v>18</v>
      </c>
      <c r="L489" s="11" t="s">
        <v>15</v>
      </c>
      <c r="M489" s="11" t="s">
        <v>216</v>
      </c>
      <c r="N489" s="11" t="s">
        <v>3918</v>
      </c>
      <c r="O489" s="46">
        <v>41316.486145833333</v>
      </c>
      <c r="P489" s="45">
        <v>0</v>
      </c>
      <c r="Q489" s="44">
        <v>9.6256365740740737</v>
      </c>
      <c r="R489" s="44">
        <v>15.591574074074074</v>
      </c>
      <c r="S489" s="43" t="s">
        <v>382</v>
      </c>
    </row>
    <row r="490" spans="1:19" ht="11.25" hidden="1" customHeight="1">
      <c r="A490" s="11" t="s">
        <v>4471</v>
      </c>
      <c r="B490" s="11" t="s">
        <v>4470</v>
      </c>
      <c r="C490" s="11"/>
      <c r="D490" s="11" t="s">
        <v>778</v>
      </c>
      <c r="E490" s="11" t="s">
        <v>777</v>
      </c>
      <c r="F490" s="11" t="s">
        <v>2915</v>
      </c>
      <c r="G490" s="11" t="s">
        <v>3061</v>
      </c>
      <c r="H490" s="11" t="s">
        <v>3648</v>
      </c>
      <c r="I490" s="11" t="s">
        <v>4469</v>
      </c>
      <c r="J490" s="11" t="s">
        <v>1386</v>
      </c>
      <c r="K490" s="11" t="s">
        <v>18</v>
      </c>
      <c r="L490" s="11" t="s">
        <v>15</v>
      </c>
      <c r="M490" s="11" t="s">
        <v>225</v>
      </c>
      <c r="N490" s="11" t="s">
        <v>4594</v>
      </c>
      <c r="O490" s="46">
        <v>41320.454571759263</v>
      </c>
      <c r="P490" s="45">
        <v>0</v>
      </c>
      <c r="Q490" s="44">
        <v>5.6572106481481486</v>
      </c>
      <c r="R490" s="44">
        <v>14.557453703703704</v>
      </c>
      <c r="S490" s="43" t="s">
        <v>382</v>
      </c>
    </row>
    <row r="491" spans="1:19" ht="11.25" hidden="1" customHeight="1">
      <c r="A491" s="11" t="s">
        <v>1341</v>
      </c>
      <c r="B491" s="11" t="s">
        <v>4689</v>
      </c>
      <c r="C491" s="11"/>
      <c r="D491" s="11" t="s">
        <v>778</v>
      </c>
      <c r="E491" s="11" t="s">
        <v>777</v>
      </c>
      <c r="F491" s="11" t="s">
        <v>2915</v>
      </c>
      <c r="G491" s="11" t="s">
        <v>3061</v>
      </c>
      <c r="H491" s="11" t="s">
        <v>4688</v>
      </c>
      <c r="I491" s="11" t="s">
        <v>4687</v>
      </c>
      <c r="J491" s="11" t="s">
        <v>4686</v>
      </c>
      <c r="K491" s="11" t="s">
        <v>19</v>
      </c>
      <c r="L491" s="11" t="s">
        <v>15</v>
      </c>
      <c r="M491" s="11" t="s">
        <v>15</v>
      </c>
      <c r="N491" s="11"/>
      <c r="P491" s="45">
        <v>0</v>
      </c>
      <c r="R491" s="44">
        <v>9.5797916666666669</v>
      </c>
      <c r="S491" s="43" t="s">
        <v>382</v>
      </c>
    </row>
    <row r="492" spans="1:19" ht="11.25" hidden="1" customHeight="1">
      <c r="A492" s="11" t="s">
        <v>1341</v>
      </c>
      <c r="B492" s="11" t="s">
        <v>5699</v>
      </c>
      <c r="C492" s="11"/>
      <c r="D492" s="11" t="s">
        <v>5698</v>
      </c>
      <c r="E492" s="11" t="s">
        <v>5697</v>
      </c>
      <c r="F492" s="11" t="s">
        <v>2915</v>
      </c>
      <c r="G492" s="11" t="s">
        <v>3061</v>
      </c>
      <c r="H492" s="11" t="s">
        <v>5696</v>
      </c>
      <c r="I492" s="11" t="s">
        <v>5695</v>
      </c>
      <c r="J492" s="11" t="s">
        <v>1342</v>
      </c>
      <c r="K492" s="11" t="s">
        <v>25</v>
      </c>
      <c r="L492" s="11" t="s">
        <v>15</v>
      </c>
      <c r="M492" s="11" t="s">
        <v>15</v>
      </c>
      <c r="N492" s="11"/>
      <c r="P492" s="45">
        <v>0</v>
      </c>
      <c r="R492" s="44">
        <v>1.3217824074074074</v>
      </c>
      <c r="S492" s="43" t="s">
        <v>382</v>
      </c>
    </row>
    <row r="493" spans="1:19" ht="11.25" hidden="1" customHeight="1">
      <c r="A493" s="11" t="s">
        <v>1137</v>
      </c>
      <c r="B493" s="11" t="s">
        <v>1145</v>
      </c>
      <c r="C493" s="11"/>
      <c r="D493" s="11" t="s">
        <v>1096</v>
      </c>
      <c r="E493" s="11" t="s">
        <v>1135</v>
      </c>
      <c r="F493" s="11" t="s">
        <v>386</v>
      </c>
      <c r="G493" s="11" t="s">
        <v>2907</v>
      </c>
      <c r="H493" s="11" t="s">
        <v>385</v>
      </c>
      <c r="I493" s="11" t="s">
        <v>384</v>
      </c>
      <c r="J493" s="11" t="s">
        <v>1144</v>
      </c>
      <c r="K493" s="11" t="s">
        <v>60</v>
      </c>
      <c r="L493" s="11" t="s">
        <v>15</v>
      </c>
      <c r="M493" s="11" t="s">
        <v>40</v>
      </c>
      <c r="N493" s="11" t="s">
        <v>1668</v>
      </c>
      <c r="O493" s="46">
        <v>40072.662534722222</v>
      </c>
      <c r="P493" s="45">
        <v>4</v>
      </c>
      <c r="Q493" s="44">
        <v>1253.4492476851851</v>
      </c>
      <c r="R493" s="44">
        <v>1255.925011574074</v>
      </c>
      <c r="S493" s="43" t="s">
        <v>382</v>
      </c>
    </row>
    <row r="494" spans="1:19" ht="11.25" hidden="1" customHeight="1">
      <c r="A494" s="11" t="s">
        <v>1137</v>
      </c>
      <c r="B494" s="11" t="s">
        <v>1143</v>
      </c>
      <c r="C494" s="11"/>
      <c r="D494" s="11" t="s">
        <v>1096</v>
      </c>
      <c r="E494" s="11" t="s">
        <v>1135</v>
      </c>
      <c r="F494" s="11" t="s">
        <v>386</v>
      </c>
      <c r="G494" s="11" t="s">
        <v>2907</v>
      </c>
      <c r="H494" s="11" t="s">
        <v>385</v>
      </c>
      <c r="I494" s="11" t="s">
        <v>384</v>
      </c>
      <c r="J494" s="11" t="s">
        <v>1142</v>
      </c>
      <c r="K494" s="11" t="s">
        <v>60</v>
      </c>
      <c r="L494" s="11" t="s">
        <v>15</v>
      </c>
      <c r="M494" s="11" t="s">
        <v>40</v>
      </c>
      <c r="N494" s="11" t="s">
        <v>1668</v>
      </c>
      <c r="O494" s="46">
        <v>40072.671851851854</v>
      </c>
      <c r="P494" s="45">
        <v>4</v>
      </c>
      <c r="Q494" s="44">
        <v>1253.4399305555555</v>
      </c>
      <c r="R494" s="44">
        <v>1255.9242824074074</v>
      </c>
      <c r="S494" s="43" t="s">
        <v>382</v>
      </c>
    </row>
    <row r="495" spans="1:19" ht="11.25" hidden="1" customHeight="1">
      <c r="A495" s="11" t="s">
        <v>1137</v>
      </c>
      <c r="B495" s="11" t="s">
        <v>1141</v>
      </c>
      <c r="C495" s="11"/>
      <c r="D495" s="11" t="s">
        <v>1096</v>
      </c>
      <c r="E495" s="11" t="s">
        <v>1135</v>
      </c>
      <c r="F495" s="11" t="s">
        <v>386</v>
      </c>
      <c r="G495" s="11" t="s">
        <v>2907</v>
      </c>
      <c r="H495" s="11" t="s">
        <v>385</v>
      </c>
      <c r="I495" s="11" t="s">
        <v>384</v>
      </c>
      <c r="J495" s="11" t="s">
        <v>1140</v>
      </c>
      <c r="K495" s="11" t="s">
        <v>60</v>
      </c>
      <c r="L495" s="11" t="s">
        <v>15</v>
      </c>
      <c r="M495" s="11" t="s">
        <v>40</v>
      </c>
      <c r="N495" s="11" t="s">
        <v>1668</v>
      </c>
      <c r="O495" s="46">
        <v>40072.673703703702</v>
      </c>
      <c r="P495" s="45">
        <v>4</v>
      </c>
      <c r="Q495" s="44">
        <v>1253.4380787037037</v>
      </c>
      <c r="R495" s="44">
        <v>1255.9236111111111</v>
      </c>
      <c r="S495" s="43" t="s">
        <v>382</v>
      </c>
    </row>
    <row r="496" spans="1:19" ht="11.25" hidden="1" customHeight="1">
      <c r="A496" s="11" t="s">
        <v>1137</v>
      </c>
      <c r="B496" s="11" t="s">
        <v>1139</v>
      </c>
      <c r="C496" s="11"/>
      <c r="D496" s="11" t="s">
        <v>1096</v>
      </c>
      <c r="E496" s="11" t="s">
        <v>1135</v>
      </c>
      <c r="F496" s="11" t="s">
        <v>386</v>
      </c>
      <c r="G496" s="11" t="s">
        <v>2907</v>
      </c>
      <c r="H496" s="11" t="s">
        <v>385</v>
      </c>
      <c r="I496" s="11" t="s">
        <v>384</v>
      </c>
      <c r="J496" s="11" t="s">
        <v>1138</v>
      </c>
      <c r="K496" s="11" t="s">
        <v>60</v>
      </c>
      <c r="L496" s="11" t="s">
        <v>15</v>
      </c>
      <c r="M496" s="11" t="s">
        <v>40</v>
      </c>
      <c r="N496" s="11" t="s">
        <v>1668</v>
      </c>
      <c r="O496" s="46">
        <v>40072.678437499999</v>
      </c>
      <c r="P496" s="45">
        <v>4</v>
      </c>
      <c r="Q496" s="44">
        <v>1253.4333449074074</v>
      </c>
      <c r="R496" s="44">
        <v>1255.9230324074074</v>
      </c>
      <c r="S496" s="43" t="s">
        <v>382</v>
      </c>
    </row>
    <row r="497" spans="1:19" ht="11.25" hidden="1" customHeight="1">
      <c r="A497" s="11" t="s">
        <v>1137</v>
      </c>
      <c r="B497" s="11" t="s">
        <v>1136</v>
      </c>
      <c r="C497" s="11"/>
      <c r="D497" s="11" t="s">
        <v>1096</v>
      </c>
      <c r="E497" s="11" t="s">
        <v>1135</v>
      </c>
      <c r="F497" s="11" t="s">
        <v>386</v>
      </c>
      <c r="G497" s="11" t="s">
        <v>2907</v>
      </c>
      <c r="H497" s="11" t="s">
        <v>385</v>
      </c>
      <c r="I497" s="11" t="s">
        <v>384</v>
      </c>
      <c r="J497" s="11" t="s">
        <v>1134</v>
      </c>
      <c r="K497" s="11" t="s">
        <v>60</v>
      </c>
      <c r="L497" s="11" t="s">
        <v>15</v>
      </c>
      <c r="M497" s="11" t="s">
        <v>40</v>
      </c>
      <c r="N497" s="11" t="s">
        <v>1668</v>
      </c>
      <c r="O497" s="46">
        <v>40072.670648148145</v>
      </c>
      <c r="P497" s="45">
        <v>4</v>
      </c>
      <c r="Q497" s="44">
        <v>1253.4411342592593</v>
      </c>
      <c r="R497" s="44">
        <v>1255.8988541666668</v>
      </c>
      <c r="S497" s="43" t="s">
        <v>382</v>
      </c>
    </row>
    <row r="498" spans="1:19" ht="11.25" hidden="1" customHeight="1">
      <c r="A498" s="11" t="s">
        <v>403</v>
      </c>
      <c r="B498" s="11" t="s">
        <v>1133</v>
      </c>
      <c r="C498" s="11"/>
      <c r="D498" s="11" t="s">
        <v>1096</v>
      </c>
      <c r="E498" s="11" t="s">
        <v>402</v>
      </c>
      <c r="F498" s="11" t="s">
        <v>386</v>
      </c>
      <c r="G498" s="11" t="s">
        <v>2907</v>
      </c>
      <c r="H498" s="11" t="s">
        <v>385</v>
      </c>
      <c r="I498" s="11" t="s">
        <v>384</v>
      </c>
      <c r="J498" s="11" t="s">
        <v>1132</v>
      </c>
      <c r="K498" s="11" t="s">
        <v>60</v>
      </c>
      <c r="L498" s="11" t="s">
        <v>15</v>
      </c>
      <c r="M498" s="11" t="s">
        <v>40</v>
      </c>
      <c r="N498" s="11" t="s">
        <v>1668</v>
      </c>
      <c r="O498" s="46">
        <v>40079.560543981483</v>
      </c>
      <c r="P498" s="45">
        <v>4</v>
      </c>
      <c r="Q498" s="44">
        <v>1246.5512384259259</v>
      </c>
      <c r="R498" s="44">
        <v>1254.7156365740741</v>
      </c>
      <c r="S498" s="43" t="s">
        <v>382</v>
      </c>
    </row>
    <row r="499" spans="1:19" ht="11.25" hidden="1" customHeight="1">
      <c r="A499" s="11" t="s">
        <v>403</v>
      </c>
      <c r="B499" s="11" t="s">
        <v>1131</v>
      </c>
      <c r="C499" s="11"/>
      <c r="D499" s="11" t="s">
        <v>1096</v>
      </c>
      <c r="E499" s="11" t="s">
        <v>402</v>
      </c>
      <c r="F499" s="11" t="s">
        <v>386</v>
      </c>
      <c r="G499" s="11" t="s">
        <v>2907</v>
      </c>
      <c r="H499" s="11" t="s">
        <v>385</v>
      </c>
      <c r="I499" s="11" t="s">
        <v>384</v>
      </c>
      <c r="J499" s="11" t="s">
        <v>1130</v>
      </c>
      <c r="K499" s="11" t="s">
        <v>60</v>
      </c>
      <c r="L499" s="11" t="s">
        <v>15</v>
      </c>
      <c r="M499" s="11" t="s">
        <v>40</v>
      </c>
      <c r="N499" s="11" t="s">
        <v>1668</v>
      </c>
      <c r="O499" s="46">
        <v>40101.675763888888</v>
      </c>
      <c r="P499" s="45">
        <v>4</v>
      </c>
      <c r="Q499" s="44">
        <v>1224.4360185185185</v>
      </c>
      <c r="R499" s="44">
        <v>1254.5771296296296</v>
      </c>
      <c r="S499" s="43" t="s">
        <v>382</v>
      </c>
    </row>
    <row r="500" spans="1:19" ht="11.25" hidden="1" customHeight="1">
      <c r="A500" s="11" t="s">
        <v>403</v>
      </c>
      <c r="B500" s="11" t="s">
        <v>1129</v>
      </c>
      <c r="C500" s="11"/>
      <c r="D500" s="11" t="s">
        <v>1096</v>
      </c>
      <c r="E500" s="11" t="s">
        <v>402</v>
      </c>
      <c r="F500" s="11" t="s">
        <v>386</v>
      </c>
      <c r="G500" s="11" t="s">
        <v>2907</v>
      </c>
      <c r="H500" s="11" t="s">
        <v>385</v>
      </c>
      <c r="I500" s="11" t="s">
        <v>384</v>
      </c>
      <c r="J500" s="11" t="s">
        <v>1128</v>
      </c>
      <c r="K500" s="11" t="s">
        <v>60</v>
      </c>
      <c r="L500" s="11" t="s">
        <v>15</v>
      </c>
      <c r="M500" s="11" t="s">
        <v>40</v>
      </c>
      <c r="N500" s="11" t="s">
        <v>1668</v>
      </c>
      <c r="O500" s="46">
        <v>40079.37295138889</v>
      </c>
      <c r="P500" s="45">
        <v>4</v>
      </c>
      <c r="Q500" s="44">
        <v>1246.7388310185186</v>
      </c>
      <c r="R500" s="44">
        <v>1254.409375</v>
      </c>
      <c r="S500" s="43" t="s">
        <v>382</v>
      </c>
    </row>
    <row r="501" spans="1:19" ht="11.25" hidden="1" customHeight="1">
      <c r="A501" s="11" t="s">
        <v>403</v>
      </c>
      <c r="B501" s="11" t="s">
        <v>1127</v>
      </c>
      <c r="C501" s="11"/>
      <c r="D501" s="11" t="s">
        <v>1096</v>
      </c>
      <c r="E501" s="11" t="s">
        <v>402</v>
      </c>
      <c r="F501" s="11" t="s">
        <v>386</v>
      </c>
      <c r="G501" s="11" t="s">
        <v>2907</v>
      </c>
      <c r="H501" s="11" t="s">
        <v>385</v>
      </c>
      <c r="I501" s="11" t="s">
        <v>384</v>
      </c>
      <c r="J501" s="11" t="s">
        <v>1126</v>
      </c>
      <c r="K501" s="11" t="s">
        <v>60</v>
      </c>
      <c r="L501" s="11" t="s">
        <v>15</v>
      </c>
      <c r="M501" s="11" t="s">
        <v>40</v>
      </c>
      <c r="N501" s="11" t="s">
        <v>1668</v>
      </c>
      <c r="O501" s="46">
        <v>40079.375162037039</v>
      </c>
      <c r="P501" s="45">
        <v>4</v>
      </c>
      <c r="Q501" s="44">
        <v>1246.7366203703705</v>
      </c>
      <c r="R501" s="44">
        <v>1252.5628935185184</v>
      </c>
      <c r="S501" s="43" t="s">
        <v>382</v>
      </c>
    </row>
    <row r="502" spans="1:19" ht="11.25" hidden="1" customHeight="1">
      <c r="A502" s="11" t="s">
        <v>403</v>
      </c>
      <c r="B502" s="11" t="s">
        <v>1125</v>
      </c>
      <c r="C502" s="11"/>
      <c r="D502" s="11" t="s">
        <v>1096</v>
      </c>
      <c r="E502" s="11" t="s">
        <v>402</v>
      </c>
      <c r="F502" s="11" t="s">
        <v>386</v>
      </c>
      <c r="G502" s="11" t="s">
        <v>2907</v>
      </c>
      <c r="H502" s="11" t="s">
        <v>385</v>
      </c>
      <c r="I502" s="11" t="s">
        <v>384</v>
      </c>
      <c r="J502" s="11" t="s">
        <v>1124</v>
      </c>
      <c r="K502" s="11" t="s">
        <v>60</v>
      </c>
      <c r="L502" s="11" t="s">
        <v>15</v>
      </c>
      <c r="M502" s="11" t="s">
        <v>40</v>
      </c>
      <c r="N502" s="11" t="s">
        <v>1668</v>
      </c>
      <c r="O502" s="46">
        <v>40079.384247685186</v>
      </c>
      <c r="P502" s="45">
        <v>4</v>
      </c>
      <c r="Q502" s="44">
        <v>1246.7275347222221</v>
      </c>
      <c r="R502" s="44">
        <v>1251.2967939814814</v>
      </c>
      <c r="S502" s="43" t="s">
        <v>382</v>
      </c>
    </row>
    <row r="503" spans="1:19" ht="11.25" hidden="1" customHeight="1">
      <c r="A503" s="11" t="s">
        <v>403</v>
      </c>
      <c r="B503" s="11" t="s">
        <v>1123</v>
      </c>
      <c r="C503" s="11"/>
      <c r="D503" s="11" t="s">
        <v>1096</v>
      </c>
      <c r="E503" s="11" t="s">
        <v>402</v>
      </c>
      <c r="F503" s="11" t="s">
        <v>386</v>
      </c>
      <c r="G503" s="11" t="s">
        <v>2907</v>
      </c>
      <c r="H503" s="11" t="s">
        <v>385</v>
      </c>
      <c r="I503" s="11" t="s">
        <v>384</v>
      </c>
      <c r="J503" s="11" t="s">
        <v>1122</v>
      </c>
      <c r="K503" s="11" t="s">
        <v>60</v>
      </c>
      <c r="L503" s="11" t="s">
        <v>15</v>
      </c>
      <c r="M503" s="11" t="s">
        <v>40</v>
      </c>
      <c r="N503" s="11" t="s">
        <v>1668</v>
      </c>
      <c r="O503" s="46">
        <v>40101.679814814815</v>
      </c>
      <c r="P503" s="45">
        <v>4</v>
      </c>
      <c r="Q503" s="44">
        <v>1224.4319675925926</v>
      </c>
      <c r="R503" s="44">
        <v>1245.7004976851852</v>
      </c>
      <c r="S503" s="43" t="s">
        <v>382</v>
      </c>
    </row>
    <row r="504" spans="1:19" ht="11.25" hidden="1" customHeight="1">
      <c r="A504" s="11" t="s">
        <v>403</v>
      </c>
      <c r="B504" s="11" t="s">
        <v>1121</v>
      </c>
      <c r="C504" s="11"/>
      <c r="D504" s="11" t="s">
        <v>1096</v>
      </c>
      <c r="E504" s="11" t="s">
        <v>402</v>
      </c>
      <c r="F504" s="11" t="s">
        <v>386</v>
      </c>
      <c r="G504" s="11" t="s">
        <v>2907</v>
      </c>
      <c r="H504" s="11" t="s">
        <v>385</v>
      </c>
      <c r="I504" s="11" t="s">
        <v>384</v>
      </c>
      <c r="J504" s="11" t="s">
        <v>1120</v>
      </c>
      <c r="K504" s="11" t="s">
        <v>60</v>
      </c>
      <c r="L504" s="11" t="s">
        <v>15</v>
      </c>
      <c r="M504" s="11" t="s">
        <v>40</v>
      </c>
      <c r="N504" s="11" t="s">
        <v>1668</v>
      </c>
      <c r="O504" s="46">
        <v>40109.639618055553</v>
      </c>
      <c r="P504" s="45">
        <v>4</v>
      </c>
      <c r="Q504" s="44">
        <v>1216.4721643518519</v>
      </c>
      <c r="R504" s="44">
        <v>1223.6994097222223</v>
      </c>
      <c r="S504" s="43" t="s">
        <v>382</v>
      </c>
    </row>
    <row r="505" spans="1:19" ht="11.25" hidden="1" customHeight="1">
      <c r="A505" s="11" t="s">
        <v>403</v>
      </c>
      <c r="B505" s="11" t="s">
        <v>1119</v>
      </c>
      <c r="C505" s="11"/>
      <c r="D505" s="11" t="s">
        <v>1096</v>
      </c>
      <c r="E505" s="11" t="s">
        <v>402</v>
      </c>
      <c r="F505" s="11" t="s">
        <v>386</v>
      </c>
      <c r="G505" s="11" t="s">
        <v>2907</v>
      </c>
      <c r="H505" s="11" t="s">
        <v>385</v>
      </c>
      <c r="I505" s="11" t="s">
        <v>384</v>
      </c>
      <c r="J505" s="11" t="s">
        <v>1118</v>
      </c>
      <c r="K505" s="11" t="s">
        <v>60</v>
      </c>
      <c r="L505" s="11" t="s">
        <v>15</v>
      </c>
      <c r="M505" s="11" t="s">
        <v>40</v>
      </c>
      <c r="N505" s="11" t="s">
        <v>1668</v>
      </c>
      <c r="O505" s="46">
        <v>40109.642511574071</v>
      </c>
      <c r="P505" s="45">
        <v>4</v>
      </c>
      <c r="Q505" s="44">
        <v>1216.4692708333334</v>
      </c>
      <c r="R505" s="44">
        <v>1223.6975925925926</v>
      </c>
      <c r="S505" s="43" t="s">
        <v>382</v>
      </c>
    </row>
    <row r="506" spans="1:19" ht="11.25" hidden="1" customHeight="1">
      <c r="A506" s="11" t="s">
        <v>403</v>
      </c>
      <c r="B506" s="11" t="s">
        <v>1117</v>
      </c>
      <c r="C506" s="11"/>
      <c r="D506" s="11" t="s">
        <v>1096</v>
      </c>
      <c r="E506" s="11" t="s">
        <v>402</v>
      </c>
      <c r="F506" s="11" t="s">
        <v>386</v>
      </c>
      <c r="G506" s="11" t="s">
        <v>2907</v>
      </c>
      <c r="H506" s="11" t="s">
        <v>385</v>
      </c>
      <c r="I506" s="11" t="s">
        <v>384</v>
      </c>
      <c r="J506" s="11" t="s">
        <v>1116</v>
      </c>
      <c r="K506" s="11" t="s">
        <v>60</v>
      </c>
      <c r="L506" s="11" t="s">
        <v>15</v>
      </c>
      <c r="M506" s="11" t="s">
        <v>40</v>
      </c>
      <c r="N506" s="11" t="s">
        <v>1668</v>
      </c>
      <c r="O506" s="46">
        <v>40135.603506944448</v>
      </c>
      <c r="P506" s="45">
        <v>4</v>
      </c>
      <c r="Q506" s="44">
        <v>1190.508275462963</v>
      </c>
      <c r="R506" s="44">
        <v>1196.705150462963</v>
      </c>
      <c r="S506" s="43" t="s">
        <v>382</v>
      </c>
    </row>
    <row r="507" spans="1:19" ht="11.25" hidden="1" customHeight="1">
      <c r="A507" s="11" t="s">
        <v>403</v>
      </c>
      <c r="B507" s="11" t="s">
        <v>1115</v>
      </c>
      <c r="C507" s="11"/>
      <c r="D507" s="11" t="s">
        <v>1096</v>
      </c>
      <c r="E507" s="11" t="s">
        <v>402</v>
      </c>
      <c r="F507" s="11" t="s">
        <v>386</v>
      </c>
      <c r="G507" s="11" t="s">
        <v>2907</v>
      </c>
      <c r="H507" s="11" t="s">
        <v>385</v>
      </c>
      <c r="I507" s="11" t="s">
        <v>384</v>
      </c>
      <c r="J507" s="11" t="s">
        <v>1114</v>
      </c>
      <c r="K507" s="11" t="s">
        <v>60</v>
      </c>
      <c r="L507" s="11" t="s">
        <v>15</v>
      </c>
      <c r="M507" s="11" t="s">
        <v>40</v>
      </c>
      <c r="N507" s="11" t="s">
        <v>1668</v>
      </c>
      <c r="O507" s="46">
        <v>40135.605127314811</v>
      </c>
      <c r="P507" s="45">
        <v>4</v>
      </c>
      <c r="Q507" s="44">
        <v>1190.5066550925926</v>
      </c>
      <c r="R507" s="44">
        <v>1196.6879282407408</v>
      </c>
      <c r="S507" s="43" t="s">
        <v>382</v>
      </c>
    </row>
    <row r="508" spans="1:19" ht="11.25" hidden="1" customHeight="1">
      <c r="A508" s="11" t="s">
        <v>403</v>
      </c>
      <c r="B508" s="11" t="s">
        <v>1113</v>
      </c>
      <c r="C508" s="11"/>
      <c r="D508" s="11" t="s">
        <v>1096</v>
      </c>
      <c r="E508" s="11" t="s">
        <v>834</v>
      </c>
      <c r="F508" s="11" t="s">
        <v>386</v>
      </c>
      <c r="G508" s="11" t="s">
        <v>2907</v>
      </c>
      <c r="H508" s="11" t="s">
        <v>385</v>
      </c>
      <c r="I508" s="11" t="s">
        <v>384</v>
      </c>
      <c r="J508" s="11" t="s">
        <v>1112</v>
      </c>
      <c r="K508" s="11" t="s">
        <v>60</v>
      </c>
      <c r="L508" s="11" t="s">
        <v>15</v>
      </c>
      <c r="M508" s="11" t="s">
        <v>40</v>
      </c>
      <c r="N508" s="11" t="s">
        <v>1668</v>
      </c>
      <c r="O508" s="46">
        <v>40162.718344907407</v>
      </c>
      <c r="P508" s="45">
        <v>4</v>
      </c>
      <c r="Q508" s="44">
        <v>1163.3934374999999</v>
      </c>
      <c r="R508" s="44">
        <v>1171.7640740740742</v>
      </c>
      <c r="S508" s="43" t="s">
        <v>382</v>
      </c>
    </row>
    <row r="509" spans="1:19" ht="11.25" hidden="1" customHeight="1">
      <c r="A509" s="11" t="s">
        <v>403</v>
      </c>
      <c r="B509" s="11" t="s">
        <v>1111</v>
      </c>
      <c r="C509" s="11"/>
      <c r="D509" s="11" t="s">
        <v>1096</v>
      </c>
      <c r="E509" s="11" t="s">
        <v>834</v>
      </c>
      <c r="F509" s="11" t="s">
        <v>386</v>
      </c>
      <c r="G509" s="11" t="s">
        <v>2907</v>
      </c>
      <c r="H509" s="11" t="s">
        <v>385</v>
      </c>
      <c r="I509" s="11" t="s">
        <v>384</v>
      </c>
      <c r="J509" s="11" t="s">
        <v>1110</v>
      </c>
      <c r="K509" s="11" t="s">
        <v>60</v>
      </c>
      <c r="L509" s="11" t="s">
        <v>15</v>
      </c>
      <c r="M509" s="11" t="s">
        <v>40</v>
      </c>
      <c r="N509" s="11" t="s">
        <v>1668</v>
      </c>
      <c r="O509" s="46">
        <v>40162.71979166667</v>
      </c>
      <c r="P509" s="45">
        <v>4</v>
      </c>
      <c r="Q509" s="44">
        <v>1163.3919907407408</v>
      </c>
      <c r="R509" s="44">
        <v>1171.7457638888889</v>
      </c>
      <c r="S509" s="43" t="s">
        <v>382</v>
      </c>
    </row>
    <row r="510" spans="1:19" ht="11.25" hidden="1" customHeight="1">
      <c r="A510" s="11" t="s">
        <v>403</v>
      </c>
      <c r="B510" s="11" t="s">
        <v>1109</v>
      </c>
      <c r="C510" s="11"/>
      <c r="D510" s="11" t="s">
        <v>1096</v>
      </c>
      <c r="E510" s="11" t="s">
        <v>834</v>
      </c>
      <c r="F510" s="11" t="s">
        <v>386</v>
      </c>
      <c r="G510" s="11" t="s">
        <v>2907</v>
      </c>
      <c r="H510" s="11" t="s">
        <v>385</v>
      </c>
      <c r="I510" s="11" t="s">
        <v>384</v>
      </c>
      <c r="J510" s="11" t="s">
        <v>1108</v>
      </c>
      <c r="K510" s="11" t="s">
        <v>60</v>
      </c>
      <c r="L510" s="11" t="s">
        <v>15</v>
      </c>
      <c r="M510" s="11" t="s">
        <v>40</v>
      </c>
      <c r="N510" s="11" t="s">
        <v>1668</v>
      </c>
      <c r="O510" s="46">
        <v>40162.720960648148</v>
      </c>
      <c r="P510" s="45">
        <v>4</v>
      </c>
      <c r="Q510" s="44">
        <v>1163.3908217592593</v>
      </c>
      <c r="R510" s="44">
        <v>1171.7405092592592</v>
      </c>
      <c r="S510" s="43" t="s">
        <v>382</v>
      </c>
    </row>
    <row r="511" spans="1:19" ht="11.25" hidden="1" customHeight="1">
      <c r="A511" s="11" t="s">
        <v>403</v>
      </c>
      <c r="B511" s="11" t="s">
        <v>1107</v>
      </c>
      <c r="C511" s="11"/>
      <c r="D511" s="11" t="s">
        <v>1096</v>
      </c>
      <c r="E511" s="11" t="s">
        <v>834</v>
      </c>
      <c r="F511" s="11" t="s">
        <v>386</v>
      </c>
      <c r="G511" s="11" t="s">
        <v>2907</v>
      </c>
      <c r="H511" s="11" t="s">
        <v>385</v>
      </c>
      <c r="I511" s="11" t="s">
        <v>384</v>
      </c>
      <c r="J511" s="11" t="s">
        <v>1106</v>
      </c>
      <c r="K511" s="11" t="s">
        <v>60</v>
      </c>
      <c r="L511" s="11" t="s">
        <v>15</v>
      </c>
      <c r="M511" s="11" t="s">
        <v>40</v>
      </c>
      <c r="N511" s="11" t="s">
        <v>1668</v>
      </c>
      <c r="O511" s="46">
        <v>40162.722743055558</v>
      </c>
      <c r="P511" s="45">
        <v>4</v>
      </c>
      <c r="Q511" s="44">
        <v>1163.3890393518518</v>
      </c>
      <c r="R511" s="44">
        <v>1169.4150578703704</v>
      </c>
      <c r="S511" s="43" t="s">
        <v>382</v>
      </c>
    </row>
    <row r="512" spans="1:19" ht="11.25" hidden="1" customHeight="1">
      <c r="A512" s="11" t="s">
        <v>403</v>
      </c>
      <c r="B512" s="11" t="s">
        <v>1105</v>
      </c>
      <c r="C512" s="11"/>
      <c r="D512" s="11" t="s">
        <v>1096</v>
      </c>
      <c r="E512" s="11" t="s">
        <v>834</v>
      </c>
      <c r="F512" s="11" t="s">
        <v>386</v>
      </c>
      <c r="G512" s="11" t="s">
        <v>2907</v>
      </c>
      <c r="H512" s="11" t="s">
        <v>385</v>
      </c>
      <c r="I512" s="11" t="s">
        <v>384</v>
      </c>
      <c r="J512" s="11" t="s">
        <v>1104</v>
      </c>
      <c r="K512" s="11" t="s">
        <v>60</v>
      </c>
      <c r="L512" s="11" t="s">
        <v>15</v>
      </c>
      <c r="M512" s="11" t="s">
        <v>40</v>
      </c>
      <c r="N512" s="11" t="s">
        <v>1668</v>
      </c>
      <c r="O512" s="46">
        <v>40162.724224537036</v>
      </c>
      <c r="P512" s="45">
        <v>4</v>
      </c>
      <c r="Q512" s="44">
        <v>1163.3875578703703</v>
      </c>
      <c r="R512" s="44">
        <v>1168.4614351851851</v>
      </c>
      <c r="S512" s="43" t="s">
        <v>382</v>
      </c>
    </row>
    <row r="513" spans="1:19" ht="11.25" hidden="1" customHeight="1">
      <c r="A513" s="11" t="s">
        <v>403</v>
      </c>
      <c r="B513" s="11" t="s">
        <v>1103</v>
      </c>
      <c r="C513" s="11"/>
      <c r="D513" s="11" t="s">
        <v>1096</v>
      </c>
      <c r="E513" s="11" t="s">
        <v>834</v>
      </c>
      <c r="F513" s="11" t="s">
        <v>386</v>
      </c>
      <c r="G513" s="11" t="s">
        <v>2907</v>
      </c>
      <c r="H513" s="11" t="s">
        <v>385</v>
      </c>
      <c r="I513" s="11" t="s">
        <v>384</v>
      </c>
      <c r="J513" s="11" t="s">
        <v>1102</v>
      </c>
      <c r="K513" s="11" t="s">
        <v>60</v>
      </c>
      <c r="L513" s="11" t="s">
        <v>15</v>
      </c>
      <c r="M513" s="11" t="s">
        <v>40</v>
      </c>
      <c r="N513" s="11" t="s">
        <v>1668</v>
      </c>
      <c r="O513" s="46">
        <v>40162.725138888891</v>
      </c>
      <c r="P513" s="45">
        <v>4</v>
      </c>
      <c r="Q513" s="44">
        <v>1163.3866435185184</v>
      </c>
      <c r="R513" s="44">
        <v>1168.4560648148149</v>
      </c>
      <c r="S513" s="43" t="s">
        <v>382</v>
      </c>
    </row>
    <row r="514" spans="1:19" ht="11.25" hidden="1" customHeight="1">
      <c r="A514" s="11" t="s">
        <v>403</v>
      </c>
      <c r="B514" s="11" t="s">
        <v>1101</v>
      </c>
      <c r="C514" s="11"/>
      <c r="D514" s="11" t="s">
        <v>1096</v>
      </c>
      <c r="E514" s="11" t="s">
        <v>834</v>
      </c>
      <c r="F514" s="11" t="s">
        <v>386</v>
      </c>
      <c r="G514" s="11" t="s">
        <v>2907</v>
      </c>
      <c r="H514" s="11" t="s">
        <v>385</v>
      </c>
      <c r="I514" s="11" t="s">
        <v>384</v>
      </c>
      <c r="J514" s="11" t="s">
        <v>1100</v>
      </c>
      <c r="K514" s="11" t="s">
        <v>60</v>
      </c>
      <c r="L514" s="11" t="s">
        <v>15</v>
      </c>
      <c r="M514" s="11" t="s">
        <v>40</v>
      </c>
      <c r="N514" s="11" t="s">
        <v>1668</v>
      </c>
      <c r="O514" s="46">
        <v>40184.473703703705</v>
      </c>
      <c r="P514" s="45">
        <v>4</v>
      </c>
      <c r="Q514" s="44">
        <v>1141.6380787037037</v>
      </c>
      <c r="R514" s="44">
        <v>1143.4412615740741</v>
      </c>
      <c r="S514" s="43" t="s">
        <v>382</v>
      </c>
    </row>
    <row r="515" spans="1:19" ht="11.25" hidden="1" customHeight="1">
      <c r="A515" s="11" t="s">
        <v>403</v>
      </c>
      <c r="B515" s="11" t="s">
        <v>1099</v>
      </c>
      <c r="C515" s="11"/>
      <c r="D515" s="11" t="s">
        <v>1096</v>
      </c>
      <c r="E515" s="11" t="s">
        <v>834</v>
      </c>
      <c r="F515" s="11" t="s">
        <v>386</v>
      </c>
      <c r="G515" s="11" t="s">
        <v>2907</v>
      </c>
      <c r="H515" s="11" t="s">
        <v>385</v>
      </c>
      <c r="I515" s="11" t="s">
        <v>384</v>
      </c>
      <c r="J515" s="11" t="s">
        <v>1098</v>
      </c>
      <c r="K515" s="11" t="s">
        <v>60</v>
      </c>
      <c r="L515" s="11" t="s">
        <v>15</v>
      </c>
      <c r="M515" s="11" t="s">
        <v>40</v>
      </c>
      <c r="N515" s="11" t="s">
        <v>1668</v>
      </c>
      <c r="O515" s="46">
        <v>40185.443067129629</v>
      </c>
      <c r="P515" s="45">
        <v>4</v>
      </c>
      <c r="Q515" s="44">
        <v>1140.6687152777777</v>
      </c>
      <c r="R515" s="44">
        <v>1141.4468402777777</v>
      </c>
      <c r="S515" s="43" t="s">
        <v>382</v>
      </c>
    </row>
    <row r="516" spans="1:19" ht="11.25" hidden="1" customHeight="1">
      <c r="A516" s="11" t="s">
        <v>403</v>
      </c>
      <c r="B516" s="11" t="s">
        <v>1097</v>
      </c>
      <c r="C516" s="11"/>
      <c r="D516" s="11" t="s">
        <v>1096</v>
      </c>
      <c r="E516" s="11" t="s">
        <v>834</v>
      </c>
      <c r="F516" s="11" t="s">
        <v>386</v>
      </c>
      <c r="G516" s="11" t="s">
        <v>2907</v>
      </c>
      <c r="H516" s="11" t="s">
        <v>385</v>
      </c>
      <c r="I516" s="11" t="s">
        <v>384</v>
      </c>
      <c r="J516" s="11" t="s">
        <v>1095</v>
      </c>
      <c r="K516" s="11" t="s">
        <v>60</v>
      </c>
      <c r="L516" s="11" t="s">
        <v>15</v>
      </c>
      <c r="M516" s="11" t="s">
        <v>40</v>
      </c>
      <c r="N516" s="11" t="s">
        <v>1668</v>
      </c>
      <c r="O516" s="46">
        <v>40185.444467592592</v>
      </c>
      <c r="P516" s="45">
        <v>4</v>
      </c>
      <c r="Q516" s="44">
        <v>1140.6673148148147</v>
      </c>
      <c r="R516" s="44">
        <v>1141.4378472222222</v>
      </c>
      <c r="S516" s="43" t="s">
        <v>382</v>
      </c>
    </row>
    <row r="517" spans="1:19" ht="11.25" hidden="1" customHeight="1">
      <c r="A517" s="11" t="s">
        <v>403</v>
      </c>
      <c r="B517" s="11" t="s">
        <v>1094</v>
      </c>
      <c r="C517" s="11"/>
      <c r="D517" s="11" t="s">
        <v>388</v>
      </c>
      <c r="E517" s="11" t="s">
        <v>834</v>
      </c>
      <c r="F517" s="11" t="s">
        <v>386</v>
      </c>
      <c r="G517" s="11" t="s">
        <v>2907</v>
      </c>
      <c r="H517" s="11" t="s">
        <v>385</v>
      </c>
      <c r="I517" s="11" t="s">
        <v>384</v>
      </c>
      <c r="J517" s="11" t="s">
        <v>1093</v>
      </c>
      <c r="K517" s="11" t="s">
        <v>60</v>
      </c>
      <c r="L517" s="11" t="s">
        <v>15</v>
      </c>
      <c r="M517" s="11" t="s">
        <v>40</v>
      </c>
      <c r="N517" s="11" t="s">
        <v>1668</v>
      </c>
      <c r="O517" s="46">
        <v>40239.537916666668</v>
      </c>
      <c r="P517" s="45">
        <v>4</v>
      </c>
      <c r="Q517" s="44">
        <v>1086.5738657407408</v>
      </c>
      <c r="R517" s="44">
        <v>1106.4439583333333</v>
      </c>
      <c r="S517" s="43" t="s">
        <v>382</v>
      </c>
    </row>
    <row r="518" spans="1:19" ht="11.25" hidden="1" customHeight="1">
      <c r="A518" s="11" t="s">
        <v>403</v>
      </c>
      <c r="B518" s="11" t="s">
        <v>1092</v>
      </c>
      <c r="C518" s="11"/>
      <c r="D518" s="11" t="s">
        <v>388</v>
      </c>
      <c r="E518" s="11" t="s">
        <v>834</v>
      </c>
      <c r="F518" s="11" t="s">
        <v>386</v>
      </c>
      <c r="G518" s="11" t="s">
        <v>2907</v>
      </c>
      <c r="H518" s="11" t="s">
        <v>385</v>
      </c>
      <c r="I518" s="11" t="s">
        <v>384</v>
      </c>
      <c r="J518" s="11" t="s">
        <v>1091</v>
      </c>
      <c r="K518" s="11" t="s">
        <v>60</v>
      </c>
      <c r="L518" s="11" t="s">
        <v>15</v>
      </c>
      <c r="M518" s="11" t="s">
        <v>40</v>
      </c>
      <c r="N518" s="11" t="s">
        <v>1668</v>
      </c>
      <c r="O518" s="46">
        <v>40220.640694444446</v>
      </c>
      <c r="P518" s="45">
        <v>4</v>
      </c>
      <c r="Q518" s="44">
        <v>1105.4710879629629</v>
      </c>
      <c r="R518" s="44">
        <v>1105.5456828703705</v>
      </c>
      <c r="S518" s="43" t="s">
        <v>382</v>
      </c>
    </row>
    <row r="519" spans="1:19" ht="11.25" hidden="1" customHeight="1">
      <c r="A519" s="11" t="s">
        <v>403</v>
      </c>
      <c r="B519" s="11" t="s">
        <v>1090</v>
      </c>
      <c r="C519" s="11"/>
      <c r="D519" s="11" t="s">
        <v>388</v>
      </c>
      <c r="E519" s="11" t="s">
        <v>387</v>
      </c>
      <c r="F519" s="11" t="s">
        <v>386</v>
      </c>
      <c r="G519" s="11" t="s">
        <v>2907</v>
      </c>
      <c r="H519" s="11" t="s">
        <v>385</v>
      </c>
      <c r="I519" s="11" t="s">
        <v>384</v>
      </c>
      <c r="J519" s="11" t="s">
        <v>1089</v>
      </c>
      <c r="K519" s="11" t="s">
        <v>60</v>
      </c>
      <c r="L519" s="11" t="s">
        <v>15</v>
      </c>
      <c r="M519" s="11" t="s">
        <v>40</v>
      </c>
      <c r="N519" s="11" t="s">
        <v>1668</v>
      </c>
      <c r="O519" s="46">
        <v>40252.495347222219</v>
      </c>
      <c r="P519" s="45">
        <v>4</v>
      </c>
      <c r="Q519" s="44">
        <v>1073.6164351851851</v>
      </c>
      <c r="R519" s="44">
        <v>1077.4646296296296</v>
      </c>
      <c r="S519" s="43" t="s">
        <v>382</v>
      </c>
    </row>
    <row r="520" spans="1:19" ht="11.25" hidden="1" customHeight="1">
      <c r="A520" s="11" t="s">
        <v>1086</v>
      </c>
      <c r="B520" s="11" t="s">
        <v>1088</v>
      </c>
      <c r="C520" s="11"/>
      <c r="D520" s="11" t="s">
        <v>388</v>
      </c>
      <c r="E520" s="11" t="s">
        <v>834</v>
      </c>
      <c r="F520" s="11" t="s">
        <v>386</v>
      </c>
      <c r="G520" s="11" t="s">
        <v>2907</v>
      </c>
      <c r="H520" s="11" t="s">
        <v>385</v>
      </c>
      <c r="I520" s="11" t="s">
        <v>384</v>
      </c>
      <c r="J520" s="11" t="s">
        <v>1087</v>
      </c>
      <c r="K520" s="11" t="s">
        <v>60</v>
      </c>
      <c r="L520" s="11" t="s">
        <v>15</v>
      </c>
      <c r="M520" s="11" t="s">
        <v>40</v>
      </c>
      <c r="N520" s="11" t="s">
        <v>1668</v>
      </c>
      <c r="O520" s="46">
        <v>40424.512754629628</v>
      </c>
      <c r="P520" s="45">
        <v>4</v>
      </c>
      <c r="Q520" s="44">
        <v>901.59902777777779</v>
      </c>
      <c r="R520" s="44">
        <v>904.14456018518524</v>
      </c>
      <c r="S520" s="43" t="s">
        <v>382</v>
      </c>
    </row>
    <row r="521" spans="1:19" ht="11.25" hidden="1" customHeight="1">
      <c r="A521" s="11" t="s">
        <v>1086</v>
      </c>
      <c r="B521" s="11" t="s">
        <v>1085</v>
      </c>
      <c r="C521" s="11"/>
      <c r="D521" s="11" t="s">
        <v>388</v>
      </c>
      <c r="E521" s="11" t="s">
        <v>834</v>
      </c>
      <c r="F521" s="11" t="s">
        <v>386</v>
      </c>
      <c r="G521" s="11" t="s">
        <v>2907</v>
      </c>
      <c r="H521" s="11" t="s">
        <v>385</v>
      </c>
      <c r="I521" s="11" t="s">
        <v>384</v>
      </c>
      <c r="J521" s="11" t="s">
        <v>1084</v>
      </c>
      <c r="K521" s="11" t="s">
        <v>60</v>
      </c>
      <c r="L521" s="11" t="s">
        <v>15</v>
      </c>
      <c r="M521" s="11" t="s">
        <v>40</v>
      </c>
      <c r="N521" s="11" t="s">
        <v>1668</v>
      </c>
      <c r="O521" s="46">
        <v>40441.662743055553</v>
      </c>
      <c r="P521" s="45">
        <v>4</v>
      </c>
      <c r="Q521" s="44">
        <v>884.44903935185187</v>
      </c>
      <c r="R521" s="44">
        <v>888.56703703703704</v>
      </c>
      <c r="S521" s="43" t="s">
        <v>382</v>
      </c>
    </row>
    <row r="522" spans="1:19" ht="11.25" hidden="1" customHeight="1">
      <c r="A522" s="11" t="s">
        <v>1741</v>
      </c>
      <c r="B522" s="11" t="s">
        <v>1742</v>
      </c>
      <c r="C522" s="11"/>
      <c r="D522" s="11" t="s">
        <v>1743</v>
      </c>
      <c r="E522" s="11" t="s">
        <v>1081</v>
      </c>
      <c r="F522" s="11" t="s">
        <v>2915</v>
      </c>
      <c r="G522" s="11" t="s">
        <v>382</v>
      </c>
      <c r="H522" s="11" t="s">
        <v>2914</v>
      </c>
      <c r="I522" s="11" t="s">
        <v>3090</v>
      </c>
      <c r="J522" s="11" t="s">
        <v>1744</v>
      </c>
      <c r="K522" s="11" t="s">
        <v>47</v>
      </c>
      <c r="L522" s="11" t="s">
        <v>15</v>
      </c>
      <c r="M522" s="11" t="s">
        <v>277</v>
      </c>
      <c r="N522" s="11" t="s">
        <v>1764</v>
      </c>
      <c r="O522" s="46">
        <v>41149.614976851852</v>
      </c>
      <c r="P522" s="45">
        <v>0</v>
      </c>
      <c r="Q522" s="44">
        <v>176.4968055555556</v>
      </c>
      <c r="R522" s="44">
        <v>191.58065972222218</v>
      </c>
      <c r="S522" s="43" t="s">
        <v>382</v>
      </c>
    </row>
    <row r="523" spans="1:19" ht="11.25" hidden="1" customHeight="1">
      <c r="A523" s="11" t="s">
        <v>1409</v>
      </c>
      <c r="B523" s="11" t="s">
        <v>2406</v>
      </c>
      <c r="C523" s="11"/>
      <c r="D523" s="11" t="s">
        <v>482</v>
      </c>
      <c r="E523" s="11" t="s">
        <v>511</v>
      </c>
      <c r="F523" s="11" t="s">
        <v>1244</v>
      </c>
      <c r="G523" s="11" t="s">
        <v>405</v>
      </c>
      <c r="H523" s="11" t="s">
        <v>2967</v>
      </c>
      <c r="I523" s="11" t="s">
        <v>1763</v>
      </c>
      <c r="J523" s="11" t="s">
        <v>2405</v>
      </c>
      <c r="K523" s="11" t="s">
        <v>60</v>
      </c>
      <c r="L523" s="11" t="s">
        <v>15</v>
      </c>
      <c r="M523" s="11" t="s">
        <v>15</v>
      </c>
      <c r="N523" s="11"/>
      <c r="P523" s="45">
        <v>0</v>
      </c>
      <c r="R523" s="44">
        <v>111.7387962962963</v>
      </c>
      <c r="S523" s="43" t="s">
        <v>382</v>
      </c>
    </row>
    <row r="524" spans="1:19" ht="11.25" hidden="1" customHeight="1">
      <c r="A524" s="11" t="s">
        <v>2744</v>
      </c>
      <c r="B524" s="11" t="s">
        <v>2743</v>
      </c>
      <c r="C524" s="11"/>
      <c r="D524" s="11" t="s">
        <v>1222</v>
      </c>
      <c r="E524" s="11" t="s">
        <v>499</v>
      </c>
      <c r="F524" s="11" t="s">
        <v>398</v>
      </c>
      <c r="G524" s="11" t="s">
        <v>574</v>
      </c>
      <c r="H524" s="11" t="s">
        <v>574</v>
      </c>
      <c r="I524" s="11" t="s">
        <v>1809</v>
      </c>
      <c r="J524" s="11" t="s">
        <v>2742</v>
      </c>
      <c r="K524" s="11" t="s">
        <v>18</v>
      </c>
      <c r="L524" s="11" t="s">
        <v>15</v>
      </c>
      <c r="M524" s="11" t="s">
        <v>225</v>
      </c>
      <c r="N524" s="11" t="s">
        <v>2289</v>
      </c>
      <c r="O524" s="46">
        <v>41303.30572916667</v>
      </c>
      <c r="P524" s="45">
        <v>0</v>
      </c>
      <c r="Q524" s="44">
        <v>22.806053240740745</v>
      </c>
      <c r="R524" s="44">
        <v>82.553437500000001</v>
      </c>
      <c r="S524" s="43" t="s">
        <v>382</v>
      </c>
    </row>
    <row r="525" spans="1:19" ht="11.25" hidden="1" customHeight="1">
      <c r="A525" s="11" t="s">
        <v>1083</v>
      </c>
      <c r="B525" s="11" t="s">
        <v>3363</v>
      </c>
      <c r="C525" s="11"/>
      <c r="D525" s="11" t="s">
        <v>1082</v>
      </c>
      <c r="E525" s="11" t="s">
        <v>1081</v>
      </c>
      <c r="F525" s="11" t="s">
        <v>2915</v>
      </c>
      <c r="G525" s="11" t="s">
        <v>382</v>
      </c>
      <c r="H525" s="11" t="s">
        <v>2936</v>
      </c>
      <c r="I525" s="11" t="s">
        <v>2935</v>
      </c>
      <c r="J525" s="11" t="s">
        <v>3362</v>
      </c>
      <c r="K525" s="11" t="s">
        <v>14</v>
      </c>
      <c r="L525" s="11" t="s">
        <v>15</v>
      </c>
      <c r="M525" s="11" t="s">
        <v>40</v>
      </c>
      <c r="N525" s="11" t="s">
        <v>479</v>
      </c>
      <c r="O525" s="46">
        <v>41291.418599537035</v>
      </c>
      <c r="P525" s="45">
        <v>5</v>
      </c>
      <c r="Q525" s="44">
        <v>34.693182870370372</v>
      </c>
      <c r="R525" s="44">
        <v>48.668136574074076</v>
      </c>
      <c r="S525" s="43" t="s">
        <v>382</v>
      </c>
    </row>
    <row r="526" spans="1:19" ht="11.25" hidden="1" customHeight="1">
      <c r="A526" s="11" t="s">
        <v>2070</v>
      </c>
      <c r="B526" s="11" t="s">
        <v>3559</v>
      </c>
      <c r="C526" s="11"/>
      <c r="D526" s="11" t="s">
        <v>482</v>
      </c>
      <c r="E526" s="11" t="s">
        <v>511</v>
      </c>
      <c r="F526" s="11" t="s">
        <v>1244</v>
      </c>
      <c r="G526" s="11" t="s">
        <v>405</v>
      </c>
      <c r="H526" s="11" t="s">
        <v>3558</v>
      </c>
      <c r="I526" s="11" t="s">
        <v>3558</v>
      </c>
      <c r="J526" s="11" t="s">
        <v>3557</v>
      </c>
      <c r="K526" s="11" t="s">
        <v>60</v>
      </c>
      <c r="L526" s="11" t="s">
        <v>15</v>
      </c>
      <c r="M526" s="11" t="s">
        <v>15</v>
      </c>
      <c r="N526" s="11"/>
      <c r="P526" s="45">
        <v>0</v>
      </c>
      <c r="R526" s="44">
        <v>44.75133101851852</v>
      </c>
      <c r="S526" s="43" t="s">
        <v>382</v>
      </c>
    </row>
    <row r="527" spans="1:19" ht="11.25" hidden="1" customHeight="1">
      <c r="A527" s="11" t="s">
        <v>4683</v>
      </c>
      <c r="B527" s="11" t="s">
        <v>4682</v>
      </c>
      <c r="C527" s="11"/>
      <c r="D527" s="11" t="s">
        <v>1082</v>
      </c>
      <c r="E527" s="11" t="s">
        <v>1081</v>
      </c>
      <c r="F527" s="11" t="s">
        <v>2915</v>
      </c>
      <c r="G527" s="11" t="s">
        <v>382</v>
      </c>
      <c r="H527" s="11" t="s">
        <v>2914</v>
      </c>
      <c r="I527" s="11" t="s">
        <v>2913</v>
      </c>
      <c r="J527" s="11" t="s">
        <v>4681</v>
      </c>
      <c r="K527" s="11" t="s">
        <v>25</v>
      </c>
      <c r="L527" s="11" t="s">
        <v>15</v>
      </c>
      <c r="M527" s="11" t="s">
        <v>15</v>
      </c>
      <c r="N527" s="11"/>
      <c r="P527" s="45">
        <v>0</v>
      </c>
      <c r="R527" s="44">
        <v>5.5211574074074061</v>
      </c>
      <c r="S527" s="43" t="s">
        <v>382</v>
      </c>
    </row>
    <row r="528" spans="1:19" ht="11.25" hidden="1" customHeight="1">
      <c r="A528" s="11" t="s">
        <v>1504</v>
      </c>
      <c r="B528" s="11" t="s">
        <v>1896</v>
      </c>
      <c r="C528" s="11"/>
      <c r="D528" s="11" t="s">
        <v>1895</v>
      </c>
      <c r="E528" s="11" t="s">
        <v>545</v>
      </c>
      <c r="F528" s="11" t="s">
        <v>386</v>
      </c>
      <c r="G528" s="11" t="s">
        <v>2907</v>
      </c>
      <c r="H528" s="11" t="s">
        <v>385</v>
      </c>
      <c r="I528" s="11" t="s">
        <v>384</v>
      </c>
      <c r="J528" s="11" t="s">
        <v>1894</v>
      </c>
      <c r="K528" s="11" t="s">
        <v>60</v>
      </c>
      <c r="L528" s="11" t="s">
        <v>15</v>
      </c>
      <c r="M528" s="11" t="s">
        <v>15</v>
      </c>
      <c r="N528" s="11"/>
      <c r="P528" s="45">
        <v>0</v>
      </c>
      <c r="R528" s="44">
        <v>166.7008449074074</v>
      </c>
      <c r="S528" s="43" t="s">
        <v>382</v>
      </c>
    </row>
    <row r="529" spans="1:19" ht="11.25" hidden="1" customHeight="1">
      <c r="A529" s="11" t="s">
        <v>1067</v>
      </c>
      <c r="B529" s="11" t="s">
        <v>1684</v>
      </c>
      <c r="C529" s="11"/>
      <c r="D529" s="11" t="s">
        <v>1703</v>
      </c>
      <c r="E529" s="11" t="s">
        <v>1074</v>
      </c>
      <c r="F529" s="11" t="s">
        <v>386</v>
      </c>
      <c r="G529" s="11" t="s">
        <v>2907</v>
      </c>
      <c r="H529" s="11" t="s">
        <v>385</v>
      </c>
      <c r="I529" s="11" t="s">
        <v>384</v>
      </c>
      <c r="J529" s="11" t="s">
        <v>1683</v>
      </c>
      <c r="K529" s="11" t="s">
        <v>18</v>
      </c>
      <c r="L529" s="11" t="s">
        <v>15</v>
      </c>
      <c r="M529" s="11" t="s">
        <v>1441</v>
      </c>
      <c r="N529" s="11" t="s">
        <v>1670</v>
      </c>
      <c r="O529" s="46">
        <v>41127.598483796297</v>
      </c>
      <c r="P529" s="45">
        <v>0</v>
      </c>
      <c r="Q529" s="44">
        <v>198.51329861111108</v>
      </c>
      <c r="R529" s="44">
        <v>198.61892361111114</v>
      </c>
      <c r="S529" s="43" t="s">
        <v>382</v>
      </c>
    </row>
    <row r="530" spans="1:19" ht="11.25" hidden="1" customHeight="1">
      <c r="A530" s="11" t="s">
        <v>1473</v>
      </c>
      <c r="B530" s="11" t="s">
        <v>1755</v>
      </c>
      <c r="C530" s="11"/>
      <c r="D530" s="11" t="s">
        <v>1756</v>
      </c>
      <c r="E530" s="11" t="s">
        <v>1757</v>
      </c>
      <c r="F530" s="11" t="s">
        <v>386</v>
      </c>
      <c r="G530" s="11" t="s">
        <v>2907</v>
      </c>
      <c r="H530" s="11" t="s">
        <v>385</v>
      </c>
      <c r="I530" s="11" t="s">
        <v>384</v>
      </c>
      <c r="J530" s="11" t="s">
        <v>1758</v>
      </c>
      <c r="K530" s="11" t="s">
        <v>60</v>
      </c>
      <c r="L530" s="11" t="s">
        <v>15</v>
      </c>
      <c r="M530" s="11" t="s">
        <v>15</v>
      </c>
      <c r="N530" s="11"/>
      <c r="P530" s="45">
        <v>0</v>
      </c>
      <c r="R530" s="44">
        <v>191.44200231481483</v>
      </c>
      <c r="S530" s="43" t="s">
        <v>382</v>
      </c>
    </row>
    <row r="531" spans="1:19" ht="11.25" hidden="1" customHeight="1">
      <c r="A531" s="11" t="s">
        <v>1067</v>
      </c>
      <c r="B531" s="11" t="s">
        <v>2304</v>
      </c>
      <c r="C531" s="11"/>
      <c r="D531" s="11" t="s">
        <v>1066</v>
      </c>
      <c r="E531" s="11" t="s">
        <v>1219</v>
      </c>
      <c r="F531" s="11" t="s">
        <v>386</v>
      </c>
      <c r="G531" s="11" t="s">
        <v>2907</v>
      </c>
      <c r="H531" s="11" t="s">
        <v>385</v>
      </c>
      <c r="I531" s="11" t="s">
        <v>390</v>
      </c>
      <c r="J531" s="11" t="s">
        <v>1819</v>
      </c>
      <c r="K531" s="11" t="s">
        <v>18</v>
      </c>
      <c r="L531" s="11" t="s">
        <v>15</v>
      </c>
      <c r="M531" s="11" t="s">
        <v>15</v>
      </c>
      <c r="N531" s="11"/>
      <c r="P531" s="45">
        <v>0</v>
      </c>
      <c r="R531" s="44">
        <v>121.50443287037037</v>
      </c>
      <c r="S531" s="43" t="s">
        <v>382</v>
      </c>
    </row>
    <row r="532" spans="1:19" ht="11.25" hidden="1" customHeight="1">
      <c r="A532" s="11" t="s">
        <v>1344</v>
      </c>
      <c r="B532" s="11" t="s">
        <v>2420</v>
      </c>
      <c r="C532" s="11"/>
      <c r="D532" s="11" t="s">
        <v>2419</v>
      </c>
      <c r="E532" s="11" t="s">
        <v>2418</v>
      </c>
      <c r="F532" s="11" t="s">
        <v>386</v>
      </c>
      <c r="G532" s="11" t="s">
        <v>2907</v>
      </c>
      <c r="H532" s="11" t="s">
        <v>385</v>
      </c>
      <c r="I532" s="11" t="s">
        <v>390</v>
      </c>
      <c r="J532" s="11" t="s">
        <v>2417</v>
      </c>
      <c r="K532" s="11" t="s">
        <v>18</v>
      </c>
      <c r="L532" s="11" t="s">
        <v>15</v>
      </c>
      <c r="M532" s="11" t="s">
        <v>15</v>
      </c>
      <c r="N532" s="11"/>
      <c r="P532" s="45">
        <v>0</v>
      </c>
      <c r="R532" s="44">
        <v>110.71787037037038</v>
      </c>
      <c r="S532" s="43" t="s">
        <v>382</v>
      </c>
    </row>
    <row r="533" spans="1:19" ht="11.25" hidden="1" customHeight="1">
      <c r="A533" s="11" t="s">
        <v>1322</v>
      </c>
      <c r="B533" s="11" t="s">
        <v>2584</v>
      </c>
      <c r="C533" s="11"/>
      <c r="D533" s="11" t="s">
        <v>2374</v>
      </c>
      <c r="E533" s="11" t="s">
        <v>2373</v>
      </c>
      <c r="F533" s="11" t="s">
        <v>386</v>
      </c>
      <c r="G533" s="11" t="s">
        <v>2907</v>
      </c>
      <c r="H533" s="11" t="s">
        <v>385</v>
      </c>
      <c r="I533" s="11" t="s">
        <v>390</v>
      </c>
      <c r="J533" s="11" t="s">
        <v>2372</v>
      </c>
      <c r="K533" s="11" t="s">
        <v>14</v>
      </c>
      <c r="L533" s="11" t="s">
        <v>15</v>
      </c>
      <c r="M533" s="11" t="s">
        <v>20</v>
      </c>
      <c r="N533" s="11" t="s">
        <v>2583</v>
      </c>
      <c r="O533" s="46">
        <v>41232.73574074074</v>
      </c>
      <c r="P533" s="45">
        <v>2</v>
      </c>
      <c r="Q533" s="44">
        <v>93.376041666666666</v>
      </c>
      <c r="R533" s="44">
        <v>93.376041666666666</v>
      </c>
      <c r="S533" s="43" t="s">
        <v>382</v>
      </c>
    </row>
    <row r="534" spans="1:19" ht="11.25" hidden="1" customHeight="1">
      <c r="A534" s="11" t="s">
        <v>779</v>
      </c>
      <c r="B534" s="11" t="s">
        <v>2630</v>
      </c>
      <c r="C534" s="11"/>
      <c r="D534" s="11" t="s">
        <v>1072</v>
      </c>
      <c r="E534" s="11" t="s">
        <v>1071</v>
      </c>
      <c r="F534" s="11" t="s">
        <v>386</v>
      </c>
      <c r="G534" s="11" t="s">
        <v>2907</v>
      </c>
      <c r="H534" s="11" t="s">
        <v>385</v>
      </c>
      <c r="I534" s="11" t="s">
        <v>384</v>
      </c>
      <c r="J534" s="11" t="s">
        <v>2660</v>
      </c>
      <c r="K534" s="11" t="s">
        <v>14</v>
      </c>
      <c r="L534" s="11" t="s">
        <v>15</v>
      </c>
      <c r="M534" s="11" t="s">
        <v>20</v>
      </c>
      <c r="N534" s="11" t="s">
        <v>1070</v>
      </c>
      <c r="O534" s="46">
        <v>41239.73369212963</v>
      </c>
      <c r="P534" s="45">
        <v>2</v>
      </c>
      <c r="Q534" s="44">
        <v>86.378090277777773</v>
      </c>
      <c r="R534" s="44">
        <v>86.378090277777773</v>
      </c>
      <c r="S534" s="43" t="s">
        <v>382</v>
      </c>
    </row>
    <row r="535" spans="1:19" ht="11.25" hidden="1" customHeight="1">
      <c r="A535" s="11" t="s">
        <v>1322</v>
      </c>
      <c r="B535" s="11" t="s">
        <v>2741</v>
      </c>
      <c r="C535" s="11"/>
      <c r="D535" s="11" t="s">
        <v>2740</v>
      </c>
      <c r="E535" s="11" t="s">
        <v>2373</v>
      </c>
      <c r="F535" s="11" t="s">
        <v>386</v>
      </c>
      <c r="G535" s="11" t="s">
        <v>2907</v>
      </c>
      <c r="H535" s="11" t="s">
        <v>385</v>
      </c>
      <c r="I535" s="11" t="s">
        <v>390</v>
      </c>
      <c r="J535" s="11" t="s">
        <v>2739</v>
      </c>
      <c r="K535" s="11" t="s">
        <v>25</v>
      </c>
      <c r="L535" s="11" t="s">
        <v>56</v>
      </c>
      <c r="M535" s="11" t="s">
        <v>40</v>
      </c>
      <c r="N535" s="11" t="s">
        <v>2146</v>
      </c>
      <c r="O535" s="46">
        <v>41248.471493055556</v>
      </c>
      <c r="P535" s="45">
        <v>4</v>
      </c>
      <c r="Q535" s="44">
        <v>77.640289351851848</v>
      </c>
      <c r="R535" s="44">
        <v>83.457094907407409</v>
      </c>
      <c r="S535" s="43" t="s">
        <v>382</v>
      </c>
    </row>
    <row r="536" spans="1:19" ht="11.25" hidden="1" customHeight="1">
      <c r="A536" s="11" t="s">
        <v>1067</v>
      </c>
      <c r="B536" s="11" t="s">
        <v>2833</v>
      </c>
      <c r="C536" s="11"/>
      <c r="D536" s="11" t="s">
        <v>2416</v>
      </c>
      <c r="E536" s="11" t="s">
        <v>1064</v>
      </c>
      <c r="F536" s="11" t="s">
        <v>386</v>
      </c>
      <c r="G536" s="11" t="s">
        <v>2907</v>
      </c>
      <c r="H536" s="11" t="s">
        <v>385</v>
      </c>
      <c r="I536" s="11" t="s">
        <v>384</v>
      </c>
      <c r="J536" s="11" t="s">
        <v>2415</v>
      </c>
      <c r="K536" s="11" t="s">
        <v>25</v>
      </c>
      <c r="L536" s="11" t="s">
        <v>15</v>
      </c>
      <c r="M536" s="11" t="s">
        <v>20</v>
      </c>
      <c r="N536" s="11" t="s">
        <v>2414</v>
      </c>
      <c r="O536" s="46">
        <v>41249.53738425926</v>
      </c>
      <c r="P536" s="45">
        <v>1</v>
      </c>
      <c r="Q536" s="44">
        <v>76.574398148148148</v>
      </c>
      <c r="R536" s="44">
        <v>76.574398148148148</v>
      </c>
      <c r="S536" s="43" t="s">
        <v>382</v>
      </c>
    </row>
    <row r="537" spans="1:19" ht="11.25" hidden="1" customHeight="1">
      <c r="A537" s="11" t="s">
        <v>1067</v>
      </c>
      <c r="B537" s="11" t="s">
        <v>3361</v>
      </c>
      <c r="C537" s="11"/>
      <c r="D537" s="11" t="s">
        <v>3360</v>
      </c>
      <c r="E537" s="11" t="s">
        <v>2373</v>
      </c>
      <c r="F537" s="11" t="s">
        <v>386</v>
      </c>
      <c r="G537" s="11" t="s">
        <v>2907</v>
      </c>
      <c r="H537" s="11" t="s">
        <v>385</v>
      </c>
      <c r="I537" s="11" t="s">
        <v>390</v>
      </c>
      <c r="J537" s="11" t="s">
        <v>3359</v>
      </c>
      <c r="K537" s="11" t="s">
        <v>25</v>
      </c>
      <c r="L537" s="11" t="s">
        <v>15</v>
      </c>
      <c r="M537" s="11" t="s">
        <v>20</v>
      </c>
      <c r="N537" s="11" t="s">
        <v>3358</v>
      </c>
      <c r="O537" s="46">
        <v>41271.589421296296</v>
      </c>
      <c r="P537" s="45">
        <v>1</v>
      </c>
      <c r="Q537" s="44">
        <v>54.52236111111111</v>
      </c>
      <c r="R537" s="44">
        <v>54.52236111111111</v>
      </c>
      <c r="S537" s="43" t="s">
        <v>382</v>
      </c>
    </row>
    <row r="538" spans="1:19" ht="11.25" hidden="1" customHeight="1">
      <c r="A538" s="11" t="s">
        <v>1322</v>
      </c>
      <c r="B538" s="11" t="s">
        <v>3357</v>
      </c>
      <c r="C538" s="11"/>
      <c r="D538" s="11" t="s">
        <v>1075</v>
      </c>
      <c r="E538" s="11" t="s">
        <v>1321</v>
      </c>
      <c r="F538" s="11" t="s">
        <v>386</v>
      </c>
      <c r="G538" s="11" t="s">
        <v>3080</v>
      </c>
      <c r="H538" s="11" t="s">
        <v>3110</v>
      </c>
      <c r="I538" s="11" t="s">
        <v>3110</v>
      </c>
      <c r="J538" s="11" t="s">
        <v>2372</v>
      </c>
      <c r="K538" s="11" t="s">
        <v>25</v>
      </c>
      <c r="L538" s="11" t="s">
        <v>15</v>
      </c>
      <c r="M538" s="11" t="s">
        <v>20</v>
      </c>
      <c r="N538" s="11" t="s">
        <v>289</v>
      </c>
      <c r="O538" s="46">
        <v>41276.473495370374</v>
      </c>
      <c r="P538" s="45">
        <v>1</v>
      </c>
      <c r="Q538" s="44">
        <v>49.638287037037031</v>
      </c>
      <c r="R538" s="44">
        <v>49.638287037037031</v>
      </c>
      <c r="S538" s="43" t="s">
        <v>382</v>
      </c>
    </row>
    <row r="539" spans="1:19" ht="11.25" hidden="1" customHeight="1">
      <c r="A539" s="11" t="s">
        <v>1322</v>
      </c>
      <c r="B539" s="11" t="s">
        <v>4236</v>
      </c>
      <c r="C539" s="11"/>
      <c r="D539" s="11" t="s">
        <v>1075</v>
      </c>
      <c r="E539" s="11" t="s">
        <v>2373</v>
      </c>
      <c r="F539" s="11" t="s">
        <v>386</v>
      </c>
      <c r="G539" s="11" t="s">
        <v>2907</v>
      </c>
      <c r="H539" s="11" t="s">
        <v>385</v>
      </c>
      <c r="I539" s="11" t="s">
        <v>384</v>
      </c>
      <c r="J539" s="11" t="s">
        <v>4235</v>
      </c>
      <c r="K539" s="11" t="s">
        <v>25</v>
      </c>
      <c r="L539" s="11" t="s">
        <v>15</v>
      </c>
      <c r="M539" s="11" t="s">
        <v>15</v>
      </c>
      <c r="N539" s="11"/>
      <c r="P539" s="45">
        <v>0</v>
      </c>
      <c r="R539" s="44">
        <v>20.572847222222222</v>
      </c>
      <c r="S539" s="43" t="s">
        <v>382</v>
      </c>
    </row>
    <row r="540" spans="1:19" ht="11.25" hidden="1" customHeight="1">
      <c r="A540" s="11" t="s">
        <v>1473</v>
      </c>
      <c r="B540" s="11" t="s">
        <v>4411</v>
      </c>
      <c r="C540" s="11"/>
      <c r="D540" s="11" t="s">
        <v>4410</v>
      </c>
      <c r="E540" s="11" t="s">
        <v>1076</v>
      </c>
      <c r="F540" s="11" t="s">
        <v>386</v>
      </c>
      <c r="G540" s="11" t="s">
        <v>2932</v>
      </c>
      <c r="H540" s="11" t="s">
        <v>3024</v>
      </c>
      <c r="I540" s="11" t="s">
        <v>4409</v>
      </c>
      <c r="J540" s="11" t="s">
        <v>4408</v>
      </c>
      <c r="K540" s="11" t="s">
        <v>18</v>
      </c>
      <c r="L540" s="11" t="s">
        <v>56</v>
      </c>
      <c r="M540" s="11" t="s">
        <v>225</v>
      </c>
      <c r="N540" s="11" t="s">
        <v>4503</v>
      </c>
      <c r="O540" s="46">
        <v>41313.750706018516</v>
      </c>
      <c r="P540" s="45">
        <v>0</v>
      </c>
      <c r="Q540" s="44">
        <v>12.36107638888889</v>
      </c>
      <c r="R540" s="44">
        <v>16.63892361111111</v>
      </c>
      <c r="S540" s="43" t="s">
        <v>382</v>
      </c>
    </row>
    <row r="541" spans="1:19" ht="11.25" hidden="1" customHeight="1">
      <c r="A541" s="11" t="s">
        <v>1473</v>
      </c>
      <c r="B541" s="11" t="s">
        <v>4678</v>
      </c>
      <c r="C541" s="11"/>
      <c r="D541" s="11" t="s">
        <v>4410</v>
      </c>
      <c r="E541" s="11" t="s">
        <v>1076</v>
      </c>
      <c r="F541" s="11" t="s">
        <v>386</v>
      </c>
      <c r="G541" s="11" t="s">
        <v>2932</v>
      </c>
      <c r="H541" s="11" t="s">
        <v>3024</v>
      </c>
      <c r="I541" s="11" t="s">
        <v>4409</v>
      </c>
      <c r="J541" s="11" t="s">
        <v>4408</v>
      </c>
      <c r="K541" s="11" t="s">
        <v>18</v>
      </c>
      <c r="L541" s="11" t="s">
        <v>56</v>
      </c>
      <c r="M541" s="11" t="s">
        <v>225</v>
      </c>
      <c r="N541" s="11" t="s">
        <v>4503</v>
      </c>
      <c r="O541" s="46">
        <v>41316.553344907406</v>
      </c>
      <c r="P541" s="45">
        <v>0</v>
      </c>
      <c r="Q541" s="44">
        <v>9.5584375000000001</v>
      </c>
      <c r="R541" s="44">
        <v>9.6734953703703699</v>
      </c>
      <c r="S541" s="43" t="s">
        <v>382</v>
      </c>
    </row>
    <row r="542" spans="1:19" ht="11.25" hidden="1" customHeight="1">
      <c r="A542" s="11" t="s">
        <v>779</v>
      </c>
      <c r="B542" s="11" t="s">
        <v>5694</v>
      </c>
      <c r="C542" s="11"/>
      <c r="D542" s="11" t="s">
        <v>1072</v>
      </c>
      <c r="E542" s="11" t="s">
        <v>1071</v>
      </c>
      <c r="F542" s="11" t="s">
        <v>386</v>
      </c>
      <c r="G542" s="11" t="s">
        <v>2932</v>
      </c>
      <c r="H542" s="11" t="s">
        <v>3441</v>
      </c>
      <c r="I542" s="11" t="s">
        <v>3441</v>
      </c>
      <c r="J542" s="11" t="s">
        <v>5693</v>
      </c>
      <c r="K542" s="11" t="s">
        <v>14</v>
      </c>
      <c r="L542" s="11" t="s">
        <v>15</v>
      </c>
      <c r="M542" s="11" t="s">
        <v>3618</v>
      </c>
      <c r="N542" s="11" t="s">
        <v>3617</v>
      </c>
      <c r="O542" s="46">
        <v>41324.626643518517</v>
      </c>
      <c r="P542" s="45">
        <v>0</v>
      </c>
      <c r="Q542" s="44">
        <v>1.4851388888888888</v>
      </c>
      <c r="R542" s="44">
        <v>1.6018981481481485</v>
      </c>
      <c r="S542" s="43" t="s">
        <v>382</v>
      </c>
    </row>
    <row r="543" spans="1:19" ht="11.25" hidden="1" customHeight="1">
      <c r="A543" s="11" t="s">
        <v>779</v>
      </c>
      <c r="B543" s="11" t="s">
        <v>5692</v>
      </c>
      <c r="C543" s="11"/>
      <c r="D543" s="11" t="s">
        <v>1072</v>
      </c>
      <c r="E543" s="11" t="s">
        <v>1071</v>
      </c>
      <c r="F543" s="11" t="s">
        <v>386</v>
      </c>
      <c r="G543" s="11" t="s">
        <v>2932</v>
      </c>
      <c r="H543" s="11" t="s">
        <v>3441</v>
      </c>
      <c r="I543" s="11" t="s">
        <v>3441</v>
      </c>
      <c r="J543" s="11" t="s">
        <v>5691</v>
      </c>
      <c r="K543" s="11" t="s">
        <v>14</v>
      </c>
      <c r="L543" s="11" t="s">
        <v>15</v>
      </c>
      <c r="M543" s="11" t="s">
        <v>422</v>
      </c>
      <c r="N543" s="11" t="s">
        <v>479</v>
      </c>
      <c r="O543" s="46">
        <v>41324.706921296296</v>
      </c>
      <c r="P543" s="45">
        <v>0</v>
      </c>
      <c r="Q543" s="44">
        <v>1.4048611111111111</v>
      </c>
      <c r="R543" s="44">
        <v>1.497638888888889</v>
      </c>
      <c r="S543" s="43" t="s">
        <v>382</v>
      </c>
    </row>
    <row r="544" spans="1:19" ht="11.25" hidden="1" customHeight="1">
      <c r="A544" s="11" t="s">
        <v>1534</v>
      </c>
      <c r="B544" s="11" t="s">
        <v>2738</v>
      </c>
      <c r="C544" s="11"/>
      <c r="D544" s="11" t="s">
        <v>2737</v>
      </c>
      <c r="E544" s="11" t="s">
        <v>2736</v>
      </c>
      <c r="F544" s="11" t="s">
        <v>2915</v>
      </c>
      <c r="G544" s="11" t="s">
        <v>2919</v>
      </c>
      <c r="H544" s="11" t="s">
        <v>2981</v>
      </c>
      <c r="I544" s="11" t="s">
        <v>3054</v>
      </c>
      <c r="J544" s="11" t="s">
        <v>1023</v>
      </c>
      <c r="K544" s="11" t="s">
        <v>60</v>
      </c>
      <c r="L544" s="11" t="s">
        <v>15</v>
      </c>
      <c r="M544" s="11" t="s">
        <v>15</v>
      </c>
      <c r="N544" s="11"/>
      <c r="P544" s="45">
        <v>0</v>
      </c>
      <c r="R544" s="44">
        <v>83.527546296296293</v>
      </c>
      <c r="S544" s="43" t="s">
        <v>382</v>
      </c>
    </row>
    <row r="545" spans="1:19" ht="11.25" hidden="1" customHeight="1">
      <c r="A545" s="11" t="s">
        <v>1320</v>
      </c>
      <c r="B545" s="11" t="s">
        <v>1651</v>
      </c>
      <c r="C545" s="11"/>
      <c r="D545" s="11" t="s">
        <v>1051</v>
      </c>
      <c r="E545" s="11" t="s">
        <v>1050</v>
      </c>
      <c r="F545" s="11" t="s">
        <v>2915</v>
      </c>
      <c r="G545" s="11" t="s">
        <v>2919</v>
      </c>
      <c r="H545" s="11" t="s">
        <v>3086</v>
      </c>
      <c r="I545" s="11" t="s">
        <v>3085</v>
      </c>
      <c r="J545" s="11" t="s">
        <v>1650</v>
      </c>
      <c r="K545" s="11" t="s">
        <v>19</v>
      </c>
      <c r="L545" s="11" t="s">
        <v>15</v>
      </c>
      <c r="M545" s="11" t="s">
        <v>20</v>
      </c>
      <c r="N545" s="11" t="s">
        <v>1058</v>
      </c>
      <c r="O545" s="46">
        <v>41122.624826388892</v>
      </c>
      <c r="P545" s="45">
        <v>2</v>
      </c>
      <c r="Q545" s="44">
        <v>203.48695601851853</v>
      </c>
      <c r="R545" s="44">
        <v>203.52862268518518</v>
      </c>
      <c r="S545" s="43" t="s">
        <v>382</v>
      </c>
    </row>
    <row r="546" spans="1:19" ht="11.25" hidden="1" customHeight="1">
      <c r="A546" s="11" t="s">
        <v>1052</v>
      </c>
      <c r="B546" s="11" t="s">
        <v>1807</v>
      </c>
      <c r="C546" s="11"/>
      <c r="D546" s="11" t="s">
        <v>1051</v>
      </c>
      <c r="E546" s="11" t="s">
        <v>1050</v>
      </c>
      <c r="F546" s="11" t="s">
        <v>2915</v>
      </c>
      <c r="G546" s="11" t="s">
        <v>2919</v>
      </c>
      <c r="H546" s="11" t="s">
        <v>3059</v>
      </c>
      <c r="I546" s="11" t="s">
        <v>3058</v>
      </c>
      <c r="J546" s="11" t="s">
        <v>1806</v>
      </c>
      <c r="K546" s="11" t="s">
        <v>14</v>
      </c>
      <c r="L546" s="11" t="s">
        <v>56</v>
      </c>
      <c r="M546" s="11" t="s">
        <v>277</v>
      </c>
      <c r="N546" s="11" t="s">
        <v>4234</v>
      </c>
      <c r="O546" s="46">
        <v>41162.660381944443</v>
      </c>
      <c r="P546" s="45">
        <v>0</v>
      </c>
      <c r="Q546" s="44">
        <v>163.45140046296297</v>
      </c>
      <c r="R546" s="44">
        <v>182.63753472222223</v>
      </c>
      <c r="S546" s="43" t="s">
        <v>382</v>
      </c>
    </row>
    <row r="547" spans="1:19" ht="11.25" hidden="1" customHeight="1">
      <c r="A547" s="11" t="s">
        <v>1583</v>
      </c>
      <c r="B547" s="11" t="s">
        <v>1943</v>
      </c>
      <c r="C547" s="11"/>
      <c r="D547" s="11" t="s">
        <v>1051</v>
      </c>
      <c r="E547" s="11" t="s">
        <v>1050</v>
      </c>
      <c r="F547" s="11" t="s">
        <v>2915</v>
      </c>
      <c r="G547" s="11" t="s">
        <v>2919</v>
      </c>
      <c r="H547" s="11" t="s">
        <v>3086</v>
      </c>
      <c r="I547" s="11" t="s">
        <v>3085</v>
      </c>
      <c r="J547" s="11" t="s">
        <v>1944</v>
      </c>
      <c r="K547" s="11" t="s">
        <v>60</v>
      </c>
      <c r="L547" s="11" t="s">
        <v>15</v>
      </c>
      <c r="M547" s="11" t="s">
        <v>40</v>
      </c>
      <c r="N547" s="11" t="s">
        <v>3216</v>
      </c>
      <c r="O547" s="46">
        <v>41184.556712962964</v>
      </c>
      <c r="P547" s="45">
        <v>4</v>
      </c>
      <c r="Q547" s="44">
        <v>141.55506944444446</v>
      </c>
      <c r="R547" s="44">
        <v>159.41706018518519</v>
      </c>
      <c r="S547" s="43" t="s">
        <v>382</v>
      </c>
    </row>
    <row r="548" spans="1:19" ht="11.25" hidden="1" customHeight="1">
      <c r="A548" s="11" t="s">
        <v>1320</v>
      </c>
      <c r="B548" s="11" t="s">
        <v>2175</v>
      </c>
      <c r="C548" s="11"/>
      <c r="D548" s="11" t="s">
        <v>2096</v>
      </c>
      <c r="E548" s="11" t="s">
        <v>1466</v>
      </c>
      <c r="F548" s="11" t="s">
        <v>2915</v>
      </c>
      <c r="G548" s="11" t="s">
        <v>2919</v>
      </c>
      <c r="H548" s="11" t="s">
        <v>3059</v>
      </c>
      <c r="I548" s="11" t="s">
        <v>3058</v>
      </c>
      <c r="J548" s="11" t="s">
        <v>1649</v>
      </c>
      <c r="K548" s="11" t="s">
        <v>18</v>
      </c>
      <c r="L548" s="11" t="s">
        <v>56</v>
      </c>
      <c r="M548" s="11" t="s">
        <v>225</v>
      </c>
      <c r="N548" s="11" t="s">
        <v>4594</v>
      </c>
      <c r="O548" s="46">
        <v>41226.618819444448</v>
      </c>
      <c r="P548" s="45">
        <v>0</v>
      </c>
      <c r="Q548" s="44">
        <v>99.492962962962963</v>
      </c>
      <c r="R548" s="44">
        <v>135.71626157407408</v>
      </c>
      <c r="S548" s="43" t="s">
        <v>382</v>
      </c>
    </row>
    <row r="549" spans="1:19" ht="11.25" hidden="1" customHeight="1">
      <c r="A549" s="11" t="s">
        <v>1320</v>
      </c>
      <c r="B549" s="11" t="s">
        <v>2343</v>
      </c>
      <c r="C549" s="11"/>
      <c r="D549" s="11" t="s">
        <v>1054</v>
      </c>
      <c r="E549" s="11" t="s">
        <v>1053</v>
      </c>
      <c r="F549" s="11" t="s">
        <v>2915</v>
      </c>
      <c r="G549" s="11" t="s">
        <v>382</v>
      </c>
      <c r="H549" s="11" t="s">
        <v>2952</v>
      </c>
      <c r="I549" s="11" t="s">
        <v>3084</v>
      </c>
      <c r="J549" s="11" t="s">
        <v>2342</v>
      </c>
      <c r="K549" s="11" t="s">
        <v>18</v>
      </c>
      <c r="L549" s="11" t="s">
        <v>56</v>
      </c>
      <c r="M549" s="11" t="s">
        <v>225</v>
      </c>
      <c r="N549" s="11" t="s">
        <v>4594</v>
      </c>
      <c r="O549" s="46">
        <v>41246.720451388886</v>
      </c>
      <c r="P549" s="45">
        <v>0</v>
      </c>
      <c r="Q549" s="44">
        <v>79.391331018518514</v>
      </c>
      <c r="R549" s="44">
        <v>120.54854166666667</v>
      </c>
      <c r="S549" s="43" t="s">
        <v>382</v>
      </c>
    </row>
    <row r="550" spans="1:19" ht="11.25" hidden="1" customHeight="1">
      <c r="A550" s="11" t="s">
        <v>3354</v>
      </c>
      <c r="B550" s="11" t="s">
        <v>3353</v>
      </c>
      <c r="C550" s="11"/>
      <c r="D550" s="11" t="s">
        <v>1051</v>
      </c>
      <c r="E550" s="11" t="s">
        <v>1050</v>
      </c>
      <c r="F550" s="11" t="s">
        <v>2915</v>
      </c>
      <c r="G550" s="11" t="s">
        <v>2919</v>
      </c>
      <c r="H550" s="11" t="s">
        <v>3059</v>
      </c>
      <c r="I550" s="11" t="s">
        <v>3352</v>
      </c>
      <c r="J550" s="11" t="s">
        <v>3351</v>
      </c>
      <c r="K550" s="11" t="s">
        <v>28</v>
      </c>
      <c r="L550" s="11" t="s">
        <v>15</v>
      </c>
      <c r="M550" s="11" t="s">
        <v>40</v>
      </c>
      <c r="N550" s="11" t="s">
        <v>479</v>
      </c>
      <c r="O550" s="46">
        <v>41324.704699074071</v>
      </c>
      <c r="P550" s="45">
        <v>4</v>
      </c>
      <c r="Q550" s="44">
        <v>1.4070833333333335</v>
      </c>
      <c r="R550" s="44">
        <v>58.696828703703702</v>
      </c>
      <c r="S550" s="43" t="s">
        <v>382</v>
      </c>
    </row>
    <row r="551" spans="1:19" ht="11.25" hidden="1" customHeight="1">
      <c r="A551" s="11" t="s">
        <v>1055</v>
      </c>
      <c r="B551" s="11" t="s">
        <v>3555</v>
      </c>
      <c r="C551" s="11"/>
      <c r="D551" s="11" t="s">
        <v>1054</v>
      </c>
      <c r="E551" s="11" t="s">
        <v>1053</v>
      </c>
      <c r="F551" s="11" t="s">
        <v>2915</v>
      </c>
      <c r="G551" s="11" t="s">
        <v>2919</v>
      </c>
      <c r="H551" s="11" t="s">
        <v>3059</v>
      </c>
      <c r="I551" s="11" t="s">
        <v>3352</v>
      </c>
      <c r="J551" s="11" t="s">
        <v>3554</v>
      </c>
      <c r="K551" s="11" t="s">
        <v>19</v>
      </c>
      <c r="L551" s="11" t="s">
        <v>15</v>
      </c>
      <c r="M551" s="11" t="s">
        <v>216</v>
      </c>
      <c r="N551" s="11" t="s">
        <v>3078</v>
      </c>
      <c r="O551" s="46">
        <v>41288.510254629633</v>
      </c>
      <c r="P551" s="45">
        <v>0</v>
      </c>
      <c r="Q551" s="44">
        <v>37.601527777777775</v>
      </c>
      <c r="R551" s="44">
        <v>44.619641203703708</v>
      </c>
      <c r="S551" s="43" t="s">
        <v>382</v>
      </c>
    </row>
    <row r="552" spans="1:19" ht="11.25" hidden="1" customHeight="1">
      <c r="A552" s="11" t="s">
        <v>1055</v>
      </c>
      <c r="B552" s="11" t="s">
        <v>3553</v>
      </c>
      <c r="C552" s="11"/>
      <c r="D552" s="11" t="s">
        <v>1054</v>
      </c>
      <c r="E552" s="11" t="s">
        <v>1053</v>
      </c>
      <c r="F552" s="11" t="s">
        <v>2915</v>
      </c>
      <c r="G552" s="11" t="s">
        <v>2919</v>
      </c>
      <c r="H552" s="11" t="s">
        <v>3059</v>
      </c>
      <c r="I552" s="11" t="s">
        <v>3352</v>
      </c>
      <c r="J552" s="11" t="s">
        <v>3552</v>
      </c>
      <c r="K552" s="11" t="s">
        <v>19</v>
      </c>
      <c r="L552" s="11" t="s">
        <v>15</v>
      </c>
      <c r="M552" s="11" t="s">
        <v>15</v>
      </c>
      <c r="N552" s="11"/>
      <c r="P552" s="45">
        <v>0</v>
      </c>
      <c r="R552" s="44">
        <v>44.592175925925929</v>
      </c>
      <c r="S552" s="43" t="s">
        <v>382</v>
      </c>
    </row>
    <row r="553" spans="1:19" ht="11.25" hidden="1" customHeight="1">
      <c r="A553" s="11" t="s">
        <v>3354</v>
      </c>
      <c r="B553" s="11" t="s">
        <v>4407</v>
      </c>
      <c r="C553" s="11"/>
      <c r="D553" s="11" t="s">
        <v>410</v>
      </c>
      <c r="E553" s="11" t="s">
        <v>571</v>
      </c>
      <c r="F553" s="11" t="s">
        <v>398</v>
      </c>
      <c r="G553" s="11" t="s">
        <v>574</v>
      </c>
      <c r="H553" s="11" t="s">
        <v>574</v>
      </c>
      <c r="I553" s="11" t="s">
        <v>3620</v>
      </c>
      <c r="J553" s="11" t="s">
        <v>4406</v>
      </c>
      <c r="K553" s="11" t="s">
        <v>25</v>
      </c>
      <c r="L553" s="11" t="s">
        <v>15</v>
      </c>
      <c r="M553" s="11" t="s">
        <v>1711</v>
      </c>
      <c r="N553" s="11" t="s">
        <v>4539</v>
      </c>
      <c r="O553" s="46">
        <v>41325.423067129632</v>
      </c>
      <c r="P553" s="45">
        <v>0</v>
      </c>
      <c r="Q553" s="44">
        <v>0.68871527777777786</v>
      </c>
      <c r="R553" s="44">
        <v>16.333599537037038</v>
      </c>
      <c r="S553" s="43" t="s">
        <v>382</v>
      </c>
    </row>
    <row r="554" spans="1:19" ht="11.25" hidden="1" customHeight="1">
      <c r="A554" s="11" t="s">
        <v>3354</v>
      </c>
      <c r="B554" s="11" t="s">
        <v>4405</v>
      </c>
      <c r="C554" s="11"/>
      <c r="D554" s="11" t="s">
        <v>410</v>
      </c>
      <c r="E554" s="11" t="s">
        <v>571</v>
      </c>
      <c r="F554" s="11" t="s">
        <v>398</v>
      </c>
      <c r="G554" s="11" t="s">
        <v>574</v>
      </c>
      <c r="H554" s="11" t="s">
        <v>574</v>
      </c>
      <c r="I554" s="11" t="s">
        <v>3620</v>
      </c>
      <c r="J554" s="11" t="s">
        <v>4404</v>
      </c>
      <c r="K554" s="11" t="s">
        <v>344</v>
      </c>
      <c r="L554" s="11" t="s">
        <v>15</v>
      </c>
      <c r="M554" s="11" t="s">
        <v>40</v>
      </c>
      <c r="N554" s="11" t="s">
        <v>619</v>
      </c>
      <c r="O554" s="46">
        <v>41325.459513888891</v>
      </c>
      <c r="P554" s="45">
        <v>5</v>
      </c>
      <c r="Q554" s="44">
        <v>0.65226851851851853</v>
      </c>
      <c r="R554" s="44">
        <v>16.330810185185186</v>
      </c>
      <c r="S554" s="43" t="s">
        <v>382</v>
      </c>
    </row>
    <row r="555" spans="1:19" ht="11.25" hidden="1" customHeight="1">
      <c r="A555" s="11" t="s">
        <v>1052</v>
      </c>
      <c r="B555" s="11" t="s">
        <v>4676</v>
      </c>
      <c r="C555" s="11"/>
      <c r="D555" s="11" t="s">
        <v>1051</v>
      </c>
      <c r="E555" s="11" t="s">
        <v>1050</v>
      </c>
      <c r="F555" s="11" t="s">
        <v>2915</v>
      </c>
      <c r="G555" s="11" t="s">
        <v>2919</v>
      </c>
      <c r="H555" s="11" t="s">
        <v>3086</v>
      </c>
      <c r="I555" s="11" t="s">
        <v>3085</v>
      </c>
      <c r="J555" s="11" t="s">
        <v>4675</v>
      </c>
      <c r="K555" s="11" t="s">
        <v>60</v>
      </c>
      <c r="L555" s="11" t="s">
        <v>15</v>
      </c>
      <c r="M555" s="11" t="s">
        <v>20</v>
      </c>
      <c r="N555" s="11" t="s">
        <v>1058</v>
      </c>
      <c r="O555" s="46">
        <v>41313.533877314818</v>
      </c>
      <c r="P555" s="45">
        <v>1</v>
      </c>
      <c r="Q555" s="44">
        <v>12.577905092592594</v>
      </c>
      <c r="R555" s="44">
        <v>12.577905092592594</v>
      </c>
      <c r="S555" s="43" t="s">
        <v>382</v>
      </c>
    </row>
    <row r="556" spans="1:19" ht="11.25" hidden="1" customHeight="1">
      <c r="A556" s="11" t="s">
        <v>1320</v>
      </c>
      <c r="B556" s="11" t="s">
        <v>4674</v>
      </c>
      <c r="C556" s="11"/>
      <c r="D556" s="11" t="s">
        <v>1054</v>
      </c>
      <c r="E556" s="11" t="s">
        <v>1053</v>
      </c>
      <c r="F556" s="11" t="s">
        <v>2915</v>
      </c>
      <c r="G556" s="11" t="s">
        <v>2919</v>
      </c>
      <c r="H556" s="11" t="s">
        <v>2981</v>
      </c>
      <c r="I556" s="11" t="s">
        <v>3054</v>
      </c>
      <c r="J556" s="11" t="s">
        <v>4673</v>
      </c>
      <c r="K556" s="11" t="s">
        <v>18</v>
      </c>
      <c r="L556" s="11" t="s">
        <v>56</v>
      </c>
      <c r="M556" s="11" t="s">
        <v>225</v>
      </c>
      <c r="N556" s="11" t="s">
        <v>4594</v>
      </c>
      <c r="O556" s="46">
        <v>41320.79351851852</v>
      </c>
      <c r="P556" s="45">
        <v>0</v>
      </c>
      <c r="Q556" s="44">
        <v>5.3182638888888896</v>
      </c>
      <c r="R556" s="44">
        <v>7.4855555555555551</v>
      </c>
      <c r="S556" s="43" t="s">
        <v>382</v>
      </c>
    </row>
    <row r="557" spans="1:19" ht="11.25" hidden="1" customHeight="1">
      <c r="A557" s="11" t="s">
        <v>1052</v>
      </c>
      <c r="B557" s="11" t="s">
        <v>5690</v>
      </c>
      <c r="C557" s="11"/>
      <c r="D557" s="11" t="s">
        <v>1051</v>
      </c>
      <c r="E557" s="11" t="s">
        <v>1050</v>
      </c>
      <c r="F557" s="11" t="s">
        <v>2915</v>
      </c>
      <c r="G557" s="11" t="s">
        <v>2919</v>
      </c>
      <c r="H557" s="11" t="s">
        <v>3059</v>
      </c>
      <c r="I557" s="11" t="s">
        <v>3352</v>
      </c>
      <c r="J557" s="11" t="s">
        <v>5689</v>
      </c>
      <c r="K557" s="11" t="s">
        <v>18</v>
      </c>
      <c r="L557" s="11" t="s">
        <v>15</v>
      </c>
      <c r="M557" s="11" t="s">
        <v>1441</v>
      </c>
      <c r="N557" s="11" t="s">
        <v>1670</v>
      </c>
      <c r="O557" s="46">
        <v>41325.504212962966</v>
      </c>
      <c r="P557" s="45">
        <v>0</v>
      </c>
      <c r="Q557" s="44">
        <v>0.60756944444444438</v>
      </c>
      <c r="R557" s="44">
        <v>1.5857986111111111</v>
      </c>
      <c r="S557" s="43" t="s">
        <v>382</v>
      </c>
    </row>
    <row r="558" spans="1:19" ht="11.25" hidden="1" customHeight="1">
      <c r="A558" s="11" t="s">
        <v>1055</v>
      </c>
      <c r="B558" s="11" t="s">
        <v>5688</v>
      </c>
      <c r="C558" s="11"/>
      <c r="D558" s="11" t="s">
        <v>3856</v>
      </c>
      <c r="E558" s="11" t="s">
        <v>1146</v>
      </c>
      <c r="F558" s="11" t="s">
        <v>2915</v>
      </c>
      <c r="G558" s="11" t="s">
        <v>3083</v>
      </c>
      <c r="H558" s="11" t="s">
        <v>3083</v>
      </c>
      <c r="I558" s="11" t="s">
        <v>4025</v>
      </c>
      <c r="J558" s="11" t="s">
        <v>5687</v>
      </c>
      <c r="K558" s="11" t="s">
        <v>19</v>
      </c>
      <c r="L558" s="11" t="s">
        <v>15</v>
      </c>
      <c r="M558" s="11" t="s">
        <v>216</v>
      </c>
      <c r="N558" s="11" t="s">
        <v>3078</v>
      </c>
      <c r="O558" s="46">
        <v>41325.411828703705</v>
      </c>
      <c r="P558" s="45">
        <v>0</v>
      </c>
      <c r="Q558" s="44">
        <v>0.69995370370370369</v>
      </c>
      <c r="R558" s="44">
        <v>1.1052777777777778</v>
      </c>
      <c r="S558" s="43" t="s">
        <v>382</v>
      </c>
    </row>
    <row r="559" spans="1:19" ht="11.25" hidden="1" customHeight="1">
      <c r="A559" s="11" t="s">
        <v>2863</v>
      </c>
      <c r="B559" s="11" t="s">
        <v>2862</v>
      </c>
      <c r="C559" s="11"/>
      <c r="D559" s="11" t="s">
        <v>933</v>
      </c>
      <c r="E559" s="11" t="s">
        <v>932</v>
      </c>
      <c r="F559" s="11" t="s">
        <v>386</v>
      </c>
      <c r="G559" s="11" t="s">
        <v>2907</v>
      </c>
      <c r="H559" s="11" t="s">
        <v>385</v>
      </c>
      <c r="I559" s="11" t="s">
        <v>384</v>
      </c>
      <c r="J559" s="11" t="s">
        <v>2861</v>
      </c>
      <c r="K559" s="11" t="s">
        <v>88</v>
      </c>
      <c r="L559" s="11" t="s">
        <v>15</v>
      </c>
      <c r="M559" s="11" t="s">
        <v>20</v>
      </c>
      <c r="N559" s="11" t="s">
        <v>68</v>
      </c>
      <c r="O559" s="46">
        <v>41252.831076388888</v>
      </c>
      <c r="P559" s="45">
        <v>2</v>
      </c>
      <c r="Q559" s="44">
        <v>73.280706018518515</v>
      </c>
      <c r="R559" s="44">
        <v>73.280706018518515</v>
      </c>
      <c r="S559" s="43" t="s">
        <v>382</v>
      </c>
    </row>
    <row r="560" spans="1:19" ht="11.25" hidden="1" customHeight="1">
      <c r="A560" s="11" t="s">
        <v>1408</v>
      </c>
      <c r="B560" s="11" t="s">
        <v>2629</v>
      </c>
      <c r="C560" s="11"/>
      <c r="D560" s="11" t="s">
        <v>2627</v>
      </c>
      <c r="E560" s="11" t="s">
        <v>2626</v>
      </c>
      <c r="F560" s="11" t="s">
        <v>2915</v>
      </c>
      <c r="G560" s="11" t="s">
        <v>3083</v>
      </c>
      <c r="H560" s="11" t="s">
        <v>3083</v>
      </c>
      <c r="I560" s="11" t="s">
        <v>3082</v>
      </c>
      <c r="J560" s="11" t="s">
        <v>2625</v>
      </c>
      <c r="K560" s="11" t="s">
        <v>18</v>
      </c>
      <c r="L560" s="11" t="s">
        <v>15</v>
      </c>
      <c r="M560" s="11" t="s">
        <v>15</v>
      </c>
      <c r="N560" s="11"/>
      <c r="P560" s="45">
        <v>0</v>
      </c>
      <c r="R560" s="44">
        <v>89.383217592592587</v>
      </c>
      <c r="S560" s="43" t="s">
        <v>382</v>
      </c>
    </row>
    <row r="561" spans="1:19" ht="11.25" hidden="1" customHeight="1">
      <c r="A561" s="11" t="s">
        <v>1408</v>
      </c>
      <c r="B561" s="11" t="s">
        <v>2628</v>
      </c>
      <c r="C561" s="11"/>
      <c r="D561" s="11" t="s">
        <v>2627</v>
      </c>
      <c r="E561" s="11" t="s">
        <v>2626</v>
      </c>
      <c r="F561" s="11" t="s">
        <v>2915</v>
      </c>
      <c r="G561" s="11" t="s">
        <v>3083</v>
      </c>
      <c r="H561" s="11" t="s">
        <v>3083</v>
      </c>
      <c r="I561" s="11" t="s">
        <v>3082</v>
      </c>
      <c r="J561" s="11" t="s">
        <v>2625</v>
      </c>
      <c r="K561" s="11" t="s">
        <v>18</v>
      </c>
      <c r="L561" s="11" t="s">
        <v>15</v>
      </c>
      <c r="M561" s="11" t="s">
        <v>15</v>
      </c>
      <c r="N561" s="11"/>
      <c r="P561" s="45">
        <v>0</v>
      </c>
      <c r="R561" s="44">
        <v>89.330671296296302</v>
      </c>
      <c r="S561" s="43" t="s">
        <v>382</v>
      </c>
    </row>
    <row r="562" spans="1:19" ht="11.25" hidden="1" customHeight="1">
      <c r="A562" s="11" t="s">
        <v>1408</v>
      </c>
      <c r="B562" s="11" t="s">
        <v>2788</v>
      </c>
      <c r="C562" s="11"/>
      <c r="D562" s="11" t="s">
        <v>2627</v>
      </c>
      <c r="E562" s="11" t="s">
        <v>2626</v>
      </c>
      <c r="F562" s="11" t="s">
        <v>2915</v>
      </c>
      <c r="G562" s="11" t="s">
        <v>3083</v>
      </c>
      <c r="H562" s="11" t="s">
        <v>3083</v>
      </c>
      <c r="I562" s="11" t="s">
        <v>3082</v>
      </c>
      <c r="J562" s="11" t="s">
        <v>2787</v>
      </c>
      <c r="K562" s="11" t="s">
        <v>18</v>
      </c>
      <c r="L562" s="11" t="s">
        <v>15</v>
      </c>
      <c r="M562" s="11" t="s">
        <v>15</v>
      </c>
      <c r="N562" s="11"/>
      <c r="P562" s="45">
        <v>0</v>
      </c>
      <c r="R562" s="44">
        <v>78.55916666666667</v>
      </c>
      <c r="S562" s="43" t="s">
        <v>382</v>
      </c>
    </row>
    <row r="563" spans="1:19" ht="11.25" hidden="1" customHeight="1">
      <c r="A563" s="11" t="s">
        <v>1408</v>
      </c>
      <c r="B563" s="11" t="s">
        <v>2832</v>
      </c>
      <c r="C563" s="11"/>
      <c r="D563" s="11" t="s">
        <v>2627</v>
      </c>
      <c r="E563" s="11" t="s">
        <v>2626</v>
      </c>
      <c r="F563" s="11" t="s">
        <v>2915</v>
      </c>
      <c r="G563" s="11" t="s">
        <v>3083</v>
      </c>
      <c r="H563" s="11" t="s">
        <v>3083</v>
      </c>
      <c r="I563" s="11" t="s">
        <v>3104</v>
      </c>
      <c r="J563" s="11" t="s">
        <v>2831</v>
      </c>
      <c r="K563" s="11" t="s">
        <v>18</v>
      </c>
      <c r="L563" s="11" t="s">
        <v>56</v>
      </c>
      <c r="M563" s="11" t="s">
        <v>225</v>
      </c>
      <c r="N563" s="11" t="s">
        <v>4594</v>
      </c>
      <c r="O563" s="46">
        <v>41289.875891203701</v>
      </c>
      <c r="P563" s="45">
        <v>0</v>
      </c>
      <c r="Q563" s="44">
        <v>36.235891203703702</v>
      </c>
      <c r="R563" s="44">
        <v>77.358159722222226</v>
      </c>
      <c r="S563" s="43" t="s">
        <v>382</v>
      </c>
    </row>
    <row r="564" spans="1:19" ht="11.25" hidden="1" customHeight="1">
      <c r="A564" s="11" t="s">
        <v>1408</v>
      </c>
      <c r="B564" s="11" t="s">
        <v>2823</v>
      </c>
      <c r="C564" s="11"/>
      <c r="D564" s="11" t="s">
        <v>2819</v>
      </c>
      <c r="E564" s="11" t="s">
        <v>2527</v>
      </c>
      <c r="F564" s="11" t="s">
        <v>1244</v>
      </c>
      <c r="G564" s="11" t="s">
        <v>861</v>
      </c>
      <c r="H564" s="11" t="s">
        <v>3039</v>
      </c>
      <c r="I564" s="11" t="s">
        <v>3202</v>
      </c>
      <c r="J564" s="11" t="s">
        <v>2150</v>
      </c>
      <c r="K564" s="11" t="s">
        <v>18</v>
      </c>
      <c r="L564" s="11" t="s">
        <v>15</v>
      </c>
      <c r="M564" s="11" t="s">
        <v>1441</v>
      </c>
      <c r="N564" s="11" t="s">
        <v>1670</v>
      </c>
      <c r="O564" s="46">
        <v>41311.716736111113</v>
      </c>
      <c r="P564" s="45">
        <v>0</v>
      </c>
      <c r="Q564" s="44">
        <v>14.395046296296295</v>
      </c>
      <c r="R564" s="44">
        <v>77.242395833333333</v>
      </c>
      <c r="S564" s="43" t="s">
        <v>382</v>
      </c>
    </row>
    <row r="565" spans="1:19" ht="11.25" hidden="1" customHeight="1">
      <c r="A565" s="11" t="s">
        <v>1408</v>
      </c>
      <c r="B565" s="11" t="s">
        <v>2821</v>
      </c>
      <c r="C565" s="11"/>
      <c r="D565" s="11" t="s">
        <v>2819</v>
      </c>
      <c r="E565" s="11" t="s">
        <v>2527</v>
      </c>
      <c r="F565" s="11" t="s">
        <v>1244</v>
      </c>
      <c r="G565" s="11" t="s">
        <v>861</v>
      </c>
      <c r="H565" s="11" t="s">
        <v>3039</v>
      </c>
      <c r="I565" s="11" t="s">
        <v>3202</v>
      </c>
      <c r="J565" s="11" t="s">
        <v>2150</v>
      </c>
      <c r="K565" s="11" t="s">
        <v>18</v>
      </c>
      <c r="L565" s="11" t="s">
        <v>15</v>
      </c>
      <c r="M565" s="11" t="s">
        <v>1441</v>
      </c>
      <c r="N565" s="11" t="s">
        <v>1670</v>
      </c>
      <c r="O565" s="46">
        <v>41312.923831018517</v>
      </c>
      <c r="P565" s="45">
        <v>0</v>
      </c>
      <c r="Q565" s="44">
        <v>13.187951388888889</v>
      </c>
      <c r="R565" s="44">
        <v>76.571111111111108</v>
      </c>
      <c r="S565" s="43" t="s">
        <v>382</v>
      </c>
    </row>
    <row r="566" spans="1:19" ht="11.25" hidden="1" customHeight="1">
      <c r="A566" s="11" t="s">
        <v>3666</v>
      </c>
      <c r="B566" s="11" t="s">
        <v>3665</v>
      </c>
      <c r="C566" s="11"/>
      <c r="D566" s="11" t="s">
        <v>3664</v>
      </c>
      <c r="E566" s="11" t="s">
        <v>3663</v>
      </c>
      <c r="F566" s="11" t="s">
        <v>386</v>
      </c>
      <c r="G566" s="11" t="s">
        <v>3301</v>
      </c>
      <c r="H566" s="11" t="s">
        <v>3300</v>
      </c>
      <c r="I566" s="11" t="s">
        <v>3300</v>
      </c>
      <c r="J566" s="11" t="s">
        <v>3662</v>
      </c>
      <c r="K566" s="11" t="s">
        <v>18</v>
      </c>
      <c r="L566" s="11" t="s">
        <v>15</v>
      </c>
      <c r="M566" s="11" t="s">
        <v>225</v>
      </c>
      <c r="N566" s="11" t="s">
        <v>2290</v>
      </c>
      <c r="O566" s="46">
        <v>41289.336215277777</v>
      </c>
      <c r="P566" s="45">
        <v>0</v>
      </c>
      <c r="Q566" s="44">
        <v>36.775567129629628</v>
      </c>
      <c r="R566" s="44">
        <v>37.347881944444445</v>
      </c>
      <c r="S566" s="43" t="s">
        <v>382</v>
      </c>
    </row>
    <row r="567" spans="1:19" ht="11.25" hidden="1" customHeight="1">
      <c r="A567" s="11" t="s">
        <v>1534</v>
      </c>
      <c r="B567" s="11" t="s">
        <v>2582</v>
      </c>
      <c r="C567" s="11"/>
      <c r="D567" s="11" t="s">
        <v>1532</v>
      </c>
      <c r="E567" s="11" t="s">
        <v>1531</v>
      </c>
      <c r="F567" s="11" t="s">
        <v>386</v>
      </c>
      <c r="G567" s="11" t="s">
        <v>2907</v>
      </c>
      <c r="H567" s="11" t="s">
        <v>385</v>
      </c>
      <c r="I567" s="11" t="s">
        <v>384</v>
      </c>
      <c r="J567" s="11" t="s">
        <v>2581</v>
      </c>
      <c r="K567" s="11" t="s">
        <v>88</v>
      </c>
      <c r="L567" s="11" t="s">
        <v>15</v>
      </c>
      <c r="M567" s="11" t="s">
        <v>20</v>
      </c>
      <c r="N567" s="11" t="s">
        <v>1529</v>
      </c>
      <c r="O567" s="46">
        <v>41232.463807870372</v>
      </c>
      <c r="P567" s="45">
        <v>2</v>
      </c>
      <c r="Q567" s="44">
        <v>93.647974537037044</v>
      </c>
      <c r="R567" s="44">
        <v>93.647974537037044</v>
      </c>
      <c r="S567" s="43" t="s">
        <v>382</v>
      </c>
    </row>
    <row r="568" spans="1:19" ht="11.25" hidden="1" customHeight="1">
      <c r="A568" s="11" t="s">
        <v>1028</v>
      </c>
      <c r="B568" s="11" t="s">
        <v>1043</v>
      </c>
      <c r="C568" s="11"/>
      <c r="D568" s="11" t="s">
        <v>1042</v>
      </c>
      <c r="E568" s="11" t="s">
        <v>1038</v>
      </c>
      <c r="F568" s="11" t="s">
        <v>386</v>
      </c>
      <c r="G568" s="11" t="s">
        <v>2907</v>
      </c>
      <c r="H568" s="11" t="s">
        <v>385</v>
      </c>
      <c r="I568" s="11" t="s">
        <v>384</v>
      </c>
      <c r="J568" s="11" t="s">
        <v>1041</v>
      </c>
      <c r="K568" s="11" t="s">
        <v>60</v>
      </c>
      <c r="L568" s="11" t="s">
        <v>15</v>
      </c>
      <c r="M568" s="11" t="s">
        <v>40</v>
      </c>
      <c r="N568" s="11" t="s">
        <v>1668</v>
      </c>
      <c r="O568" s="46">
        <v>40101.68922453704</v>
      </c>
      <c r="P568" s="45">
        <v>4</v>
      </c>
      <c r="Q568" s="44">
        <v>1224.4225578703704</v>
      </c>
      <c r="R568" s="44">
        <v>1237.4419328703705</v>
      </c>
      <c r="S568" s="43" t="s">
        <v>382</v>
      </c>
    </row>
    <row r="569" spans="1:19" ht="11.25" hidden="1" customHeight="1">
      <c r="A569" s="11" t="s">
        <v>1028</v>
      </c>
      <c r="B569" s="11" t="s">
        <v>1040</v>
      </c>
      <c r="C569" s="11"/>
      <c r="D569" s="11" t="s">
        <v>1039</v>
      </c>
      <c r="E569" s="11" t="s">
        <v>1038</v>
      </c>
      <c r="F569" s="11" t="s">
        <v>386</v>
      </c>
      <c r="G569" s="11" t="s">
        <v>2907</v>
      </c>
      <c r="H569" s="11" t="s">
        <v>385</v>
      </c>
      <c r="I569" s="11" t="s">
        <v>384</v>
      </c>
      <c r="J569" s="11" t="s">
        <v>1037</v>
      </c>
      <c r="K569" s="11" t="s">
        <v>60</v>
      </c>
      <c r="L569" s="11" t="s">
        <v>15</v>
      </c>
      <c r="M569" s="11" t="s">
        <v>40</v>
      </c>
      <c r="N569" s="11" t="s">
        <v>1668</v>
      </c>
      <c r="O569" s="46">
        <v>40417.346365740741</v>
      </c>
      <c r="P569" s="45">
        <v>4</v>
      </c>
      <c r="Q569" s="44">
        <v>908.76541666666662</v>
      </c>
      <c r="R569" s="44">
        <v>909.51855324074074</v>
      </c>
      <c r="S569" s="43" t="s">
        <v>382</v>
      </c>
    </row>
    <row r="570" spans="1:19" ht="11.25" hidden="1" customHeight="1">
      <c r="A570" s="11" t="s">
        <v>1036</v>
      </c>
      <c r="B570" s="11" t="s">
        <v>1035</v>
      </c>
      <c r="C570" s="11"/>
      <c r="D570" s="11" t="s">
        <v>1027</v>
      </c>
      <c r="E570" s="11" t="s">
        <v>1026</v>
      </c>
      <c r="F570" s="11" t="s">
        <v>386</v>
      </c>
      <c r="G570" s="11" t="s">
        <v>2907</v>
      </c>
      <c r="H570" s="11" t="s">
        <v>385</v>
      </c>
      <c r="I570" s="11" t="s">
        <v>384</v>
      </c>
      <c r="J570" s="11" t="s">
        <v>1034</v>
      </c>
      <c r="K570" s="11" t="s">
        <v>60</v>
      </c>
      <c r="L570" s="11" t="s">
        <v>15</v>
      </c>
      <c r="M570" s="11" t="s">
        <v>40</v>
      </c>
      <c r="N570" s="11" t="s">
        <v>1668</v>
      </c>
      <c r="O570" s="46">
        <v>40786.641064814816</v>
      </c>
      <c r="P570" s="45">
        <v>4</v>
      </c>
      <c r="Q570" s="44">
        <v>539.47071759259256</v>
      </c>
      <c r="R570" s="44">
        <v>614.47181712962958</v>
      </c>
      <c r="S570" s="43" t="s">
        <v>382</v>
      </c>
    </row>
    <row r="571" spans="1:19" ht="11.25" hidden="1" customHeight="1">
      <c r="A571" s="11" t="s">
        <v>1028</v>
      </c>
      <c r="B571" s="11" t="s">
        <v>1030</v>
      </c>
      <c r="C571" s="11"/>
      <c r="D571" s="11" t="s">
        <v>1027</v>
      </c>
      <c r="E571" s="11" t="s">
        <v>1026</v>
      </c>
      <c r="F571" s="11" t="s">
        <v>386</v>
      </c>
      <c r="G571" s="11" t="s">
        <v>2907</v>
      </c>
      <c r="H571" s="11" t="s">
        <v>385</v>
      </c>
      <c r="I571" s="11" t="s">
        <v>384</v>
      </c>
      <c r="J571" s="11" t="s">
        <v>1029</v>
      </c>
      <c r="K571" s="11" t="s">
        <v>60</v>
      </c>
      <c r="L571" s="11" t="s">
        <v>15</v>
      </c>
      <c r="M571" s="11" t="s">
        <v>40</v>
      </c>
      <c r="N571" s="11" t="s">
        <v>1668</v>
      </c>
      <c r="O571" s="46">
        <v>41024.481724537036</v>
      </c>
      <c r="P571" s="45">
        <v>4</v>
      </c>
      <c r="Q571" s="44">
        <v>301.63005787037036</v>
      </c>
      <c r="R571" s="44">
        <v>352.62962962962962</v>
      </c>
      <c r="S571" s="43" t="s">
        <v>382</v>
      </c>
    </row>
    <row r="572" spans="1:19" ht="11.25" hidden="1" customHeight="1">
      <c r="A572" s="11" t="s">
        <v>1019</v>
      </c>
      <c r="B572" s="11" t="s">
        <v>1025</v>
      </c>
      <c r="C572" s="11"/>
      <c r="D572" s="11" t="s">
        <v>1024</v>
      </c>
      <c r="E572" s="11" t="s">
        <v>1016</v>
      </c>
      <c r="F572" s="11" t="s">
        <v>386</v>
      </c>
      <c r="G572" s="11" t="s">
        <v>2907</v>
      </c>
      <c r="H572" s="11" t="s">
        <v>385</v>
      </c>
      <c r="I572" s="11" t="s">
        <v>384</v>
      </c>
      <c r="J572" s="11" t="s">
        <v>1023</v>
      </c>
      <c r="K572" s="11" t="s">
        <v>60</v>
      </c>
      <c r="L572" s="11" t="s">
        <v>15</v>
      </c>
      <c r="M572" s="11" t="s">
        <v>40</v>
      </c>
      <c r="N572" s="11" t="s">
        <v>1668</v>
      </c>
      <c r="O572" s="46">
        <v>40367.390046296299</v>
      </c>
      <c r="P572" s="45">
        <v>4</v>
      </c>
      <c r="Q572" s="44">
        <v>958.72173611111111</v>
      </c>
      <c r="R572" s="44">
        <v>960.77228009259261</v>
      </c>
      <c r="S572" s="43" t="s">
        <v>382</v>
      </c>
    </row>
    <row r="573" spans="1:19" ht="11.25" hidden="1" customHeight="1">
      <c r="A573" s="11" t="s">
        <v>1627</v>
      </c>
      <c r="B573" s="11" t="s">
        <v>3350</v>
      </c>
      <c r="C573" s="11"/>
      <c r="D573" s="11" t="s">
        <v>3349</v>
      </c>
      <c r="E573" s="11" t="s">
        <v>1016</v>
      </c>
      <c r="F573" s="11" t="s">
        <v>386</v>
      </c>
      <c r="G573" s="11" t="s">
        <v>2907</v>
      </c>
      <c r="H573" s="11" t="s">
        <v>385</v>
      </c>
      <c r="I573" s="11" t="s">
        <v>384</v>
      </c>
      <c r="J573" s="11" t="s">
        <v>1015</v>
      </c>
      <c r="K573" s="11" t="s">
        <v>60</v>
      </c>
      <c r="L573" s="11" t="s">
        <v>15</v>
      </c>
      <c r="M573" s="11" t="s">
        <v>15</v>
      </c>
      <c r="N573" s="11"/>
      <c r="P573" s="45">
        <v>0</v>
      </c>
      <c r="R573" s="44">
        <v>64.540659722222216</v>
      </c>
      <c r="S573" s="43" t="s">
        <v>382</v>
      </c>
    </row>
    <row r="574" spans="1:19" ht="11.25" hidden="1" customHeight="1">
      <c r="A574" s="11" t="s">
        <v>30</v>
      </c>
      <c r="B574" s="11" t="s">
        <v>1014</v>
      </c>
      <c r="C574" s="11"/>
      <c r="D574" s="11" t="s">
        <v>1013</v>
      </c>
      <c r="E574" s="11" t="s">
        <v>1000</v>
      </c>
      <c r="F574" s="11" t="s">
        <v>398</v>
      </c>
      <c r="G574" s="11" t="s">
        <v>574</v>
      </c>
      <c r="H574" s="11" t="s">
        <v>574</v>
      </c>
      <c r="I574" s="11" t="s">
        <v>1012</v>
      </c>
      <c r="J574" s="11" t="s">
        <v>1011</v>
      </c>
      <c r="K574" s="11" t="s">
        <v>14</v>
      </c>
      <c r="L574" s="11" t="s">
        <v>26</v>
      </c>
      <c r="M574" s="11" t="s">
        <v>40</v>
      </c>
      <c r="N574" s="11" t="s">
        <v>1010</v>
      </c>
      <c r="O574" s="46">
        <v>39983.564768518518</v>
      </c>
      <c r="P574" s="45">
        <v>5</v>
      </c>
      <c r="Q574" s="44">
        <v>1342.5470138888888</v>
      </c>
      <c r="R574" s="44">
        <v>1342.6705208333331</v>
      </c>
      <c r="S574" s="43" t="s">
        <v>382</v>
      </c>
    </row>
    <row r="575" spans="1:19" ht="11.25" hidden="1" customHeight="1">
      <c r="A575" s="11" t="s">
        <v>1682</v>
      </c>
      <c r="B575" s="11" t="s">
        <v>1681</v>
      </c>
      <c r="C575" s="11"/>
      <c r="D575" s="11" t="s">
        <v>1004</v>
      </c>
      <c r="E575" s="11" t="s">
        <v>1003</v>
      </c>
      <c r="F575" s="11" t="s">
        <v>1244</v>
      </c>
      <c r="G575" s="11" t="s">
        <v>3043</v>
      </c>
      <c r="H575" s="11" t="s">
        <v>3042</v>
      </c>
      <c r="I575" s="11" t="s">
        <v>3042</v>
      </c>
      <c r="J575" s="11" t="s">
        <v>1680</v>
      </c>
      <c r="K575" s="11" t="s">
        <v>14</v>
      </c>
      <c r="L575" s="11" t="s">
        <v>15</v>
      </c>
      <c r="M575" s="11" t="s">
        <v>40</v>
      </c>
      <c r="N575" s="11" t="s">
        <v>1724</v>
      </c>
      <c r="O575" s="46">
        <v>41125.800300925926</v>
      </c>
      <c r="P575" s="45">
        <v>5</v>
      </c>
      <c r="Q575" s="44">
        <v>200.31148148148151</v>
      </c>
      <c r="R575" s="44">
        <v>200.47222222222223</v>
      </c>
      <c r="S575" s="43" t="s">
        <v>382</v>
      </c>
    </row>
    <row r="576" spans="1:19" ht="11.25" hidden="1" customHeight="1">
      <c r="A576" s="11" t="s">
        <v>1778</v>
      </c>
      <c r="B576" s="11" t="s">
        <v>3549</v>
      </c>
      <c r="C576" s="11"/>
      <c r="D576" s="11" t="s">
        <v>1400</v>
      </c>
      <c r="E576" s="11" t="s">
        <v>589</v>
      </c>
      <c r="F576" s="11" t="s">
        <v>398</v>
      </c>
      <c r="G576" s="11" t="s">
        <v>603</v>
      </c>
      <c r="H576" s="11" t="s">
        <v>2990</v>
      </c>
      <c r="I576" s="11" t="s">
        <v>2989</v>
      </c>
      <c r="J576" s="11" t="s">
        <v>2244</v>
      </c>
      <c r="K576" s="11" t="s">
        <v>18</v>
      </c>
      <c r="L576" s="11" t="s">
        <v>56</v>
      </c>
      <c r="M576" s="11" t="s">
        <v>56</v>
      </c>
      <c r="N576" s="11"/>
      <c r="P576" s="45">
        <v>0</v>
      </c>
      <c r="R576" s="44">
        <v>43.388506944444444</v>
      </c>
      <c r="S576" s="43" t="s">
        <v>382</v>
      </c>
    </row>
    <row r="577" spans="1:19" ht="11.25" hidden="1" customHeight="1">
      <c r="A577" s="11" t="s">
        <v>2082</v>
      </c>
      <c r="B577" s="11" t="s">
        <v>4233</v>
      </c>
      <c r="C577" s="11"/>
      <c r="D577" s="11" t="s">
        <v>1400</v>
      </c>
      <c r="E577" s="11" t="s">
        <v>589</v>
      </c>
      <c r="F577" s="11" t="s">
        <v>398</v>
      </c>
      <c r="G577" s="11" t="s">
        <v>603</v>
      </c>
      <c r="H577" s="11" t="s">
        <v>2990</v>
      </c>
      <c r="I577" s="11" t="s">
        <v>2989</v>
      </c>
      <c r="J577" s="11" t="s">
        <v>2244</v>
      </c>
      <c r="K577" s="11" t="s">
        <v>14</v>
      </c>
      <c r="L577" s="11" t="s">
        <v>15</v>
      </c>
      <c r="M577" s="11" t="s">
        <v>277</v>
      </c>
      <c r="N577" s="11" t="s">
        <v>4234</v>
      </c>
      <c r="O577" s="46">
        <v>41302.671770833331</v>
      </c>
      <c r="P577" s="45">
        <v>0</v>
      </c>
      <c r="Q577" s="44">
        <v>23.440011574074074</v>
      </c>
      <c r="R577" s="44">
        <v>23.61025462962963</v>
      </c>
      <c r="S577" s="43" t="s">
        <v>382</v>
      </c>
    </row>
    <row r="578" spans="1:19" ht="11.25" hidden="1" customHeight="1">
      <c r="A578" s="11" t="s">
        <v>3954</v>
      </c>
      <c r="B578" s="11" t="s">
        <v>3953</v>
      </c>
      <c r="C578" s="11"/>
      <c r="D578" s="11" t="s">
        <v>516</v>
      </c>
      <c r="E578" s="11" t="s">
        <v>472</v>
      </c>
      <c r="F578" s="11" t="s">
        <v>1244</v>
      </c>
      <c r="G578" s="11" t="s">
        <v>2912</v>
      </c>
      <c r="H578" s="11" t="s">
        <v>2971</v>
      </c>
      <c r="I578" s="11" t="s">
        <v>3952</v>
      </c>
      <c r="J578" s="11" t="s">
        <v>4232</v>
      </c>
      <c r="K578" s="11" t="s">
        <v>60</v>
      </c>
      <c r="L578" s="11" t="s">
        <v>15</v>
      </c>
      <c r="M578" s="11" t="s">
        <v>1671</v>
      </c>
      <c r="N578" s="11" t="s">
        <v>51</v>
      </c>
      <c r="O578" s="46">
        <v>41323.163946759261</v>
      </c>
      <c r="P578" s="45">
        <v>0</v>
      </c>
      <c r="Q578" s="44">
        <v>2.947835648148148</v>
      </c>
      <c r="R578" s="44">
        <v>29.718472222222221</v>
      </c>
      <c r="S578" s="43" t="s">
        <v>382</v>
      </c>
    </row>
    <row r="579" spans="1:19" ht="11.25" hidden="1" customHeight="1">
      <c r="A579" s="11" t="s">
        <v>1312</v>
      </c>
      <c r="B579" s="11" t="s">
        <v>4468</v>
      </c>
      <c r="C579" s="11"/>
      <c r="D579" s="11" t="s">
        <v>531</v>
      </c>
      <c r="E579" s="11" t="s">
        <v>530</v>
      </c>
      <c r="F579" s="11" t="s">
        <v>1244</v>
      </c>
      <c r="G579" s="11" t="s">
        <v>2912</v>
      </c>
      <c r="H579" s="11" t="s">
        <v>4130</v>
      </c>
      <c r="I579" s="11" t="s">
        <v>4129</v>
      </c>
      <c r="J579" s="11" t="s">
        <v>4467</v>
      </c>
      <c r="K579" s="11" t="s">
        <v>60</v>
      </c>
      <c r="L579" s="11" t="s">
        <v>15</v>
      </c>
      <c r="M579" s="11" t="s">
        <v>228</v>
      </c>
      <c r="N579" s="11" t="s">
        <v>4383</v>
      </c>
      <c r="O579" s="46">
        <v>41312.392905092594</v>
      </c>
      <c r="P579" s="45">
        <v>0</v>
      </c>
      <c r="Q579" s="44">
        <v>13.718877314814815</v>
      </c>
      <c r="R579" s="44">
        <v>14.766620370370369</v>
      </c>
      <c r="S579" s="43" t="s">
        <v>382</v>
      </c>
    </row>
    <row r="580" spans="1:19" ht="11.25" hidden="1" customHeight="1">
      <c r="A580" s="11" t="s">
        <v>1312</v>
      </c>
      <c r="B580" s="11" t="s">
        <v>4672</v>
      </c>
      <c r="C580" s="11"/>
      <c r="D580" s="11" t="s">
        <v>531</v>
      </c>
      <c r="E580" s="11" t="s">
        <v>530</v>
      </c>
      <c r="F580" s="11" t="s">
        <v>1244</v>
      </c>
      <c r="G580" s="11" t="s">
        <v>2912</v>
      </c>
      <c r="H580" s="11" t="s">
        <v>4671</v>
      </c>
      <c r="I580" s="11" t="s">
        <v>4670</v>
      </c>
      <c r="J580" s="11" t="s">
        <v>4669</v>
      </c>
      <c r="K580" s="11" t="s">
        <v>25</v>
      </c>
      <c r="L580" s="11" t="s">
        <v>15</v>
      </c>
      <c r="M580" s="11" t="s">
        <v>20</v>
      </c>
      <c r="N580" s="11" t="s">
        <v>3806</v>
      </c>
      <c r="O580" s="46">
        <v>41319.223333333335</v>
      </c>
      <c r="P580" s="45">
        <v>1</v>
      </c>
      <c r="Q580" s="44">
        <v>6.8884490740740736</v>
      </c>
      <c r="R580" s="44">
        <v>6.8884490740740736</v>
      </c>
      <c r="S580" s="43" t="s">
        <v>382</v>
      </c>
    </row>
    <row r="581" spans="1:19" ht="11.25" hidden="1" customHeight="1">
      <c r="A581" s="11" t="s">
        <v>520</v>
      </c>
      <c r="B581" s="11" t="s">
        <v>4668</v>
      </c>
      <c r="C581" s="11"/>
      <c r="D581" s="11" t="s">
        <v>521</v>
      </c>
      <c r="E581" s="11" t="s">
        <v>472</v>
      </c>
      <c r="F581" s="11" t="s">
        <v>1244</v>
      </c>
      <c r="G581" s="11" t="s">
        <v>2912</v>
      </c>
      <c r="H581" s="11" t="s">
        <v>2965</v>
      </c>
      <c r="I581" s="11" t="s">
        <v>2964</v>
      </c>
      <c r="J581" s="11" t="s">
        <v>4667</v>
      </c>
      <c r="K581" s="11" t="s">
        <v>25</v>
      </c>
      <c r="L581" s="11" t="s">
        <v>15</v>
      </c>
      <c r="M581" s="11" t="s">
        <v>226</v>
      </c>
      <c r="N581" s="11" t="s">
        <v>4539</v>
      </c>
      <c r="O581" s="46">
        <v>41324.346099537041</v>
      </c>
      <c r="P581" s="45">
        <v>0</v>
      </c>
      <c r="Q581" s="44">
        <v>1.7656828703703704</v>
      </c>
      <c r="R581" s="44">
        <v>5.5258680555555557</v>
      </c>
      <c r="S581" s="43" t="s">
        <v>382</v>
      </c>
    </row>
    <row r="582" spans="1:19" ht="11.25" hidden="1" customHeight="1">
      <c r="A582" s="11" t="s">
        <v>996</v>
      </c>
      <c r="B582" s="11" t="s">
        <v>995</v>
      </c>
      <c r="C582" s="11"/>
      <c r="D582" s="11" t="s">
        <v>994</v>
      </c>
      <c r="E582" s="11" t="s">
        <v>976</v>
      </c>
      <c r="F582" s="11" t="s">
        <v>2915</v>
      </c>
      <c r="G582" s="11" t="s">
        <v>382</v>
      </c>
      <c r="H582" s="11" t="s">
        <v>2914</v>
      </c>
      <c r="I582" s="11" t="s">
        <v>2920</v>
      </c>
      <c r="J582" s="11" t="s">
        <v>993</v>
      </c>
      <c r="K582" s="11" t="s">
        <v>60</v>
      </c>
      <c r="L582" s="11" t="s">
        <v>15</v>
      </c>
      <c r="M582" s="11" t="s">
        <v>40</v>
      </c>
      <c r="N582" s="11" t="s">
        <v>1668</v>
      </c>
      <c r="O582" s="46">
        <v>40162.712627314817</v>
      </c>
      <c r="P582" s="45">
        <v>4</v>
      </c>
      <c r="Q582" s="44">
        <v>1163.3991550925925</v>
      </c>
      <c r="R582" s="44">
        <v>1176.2965509259259</v>
      </c>
      <c r="S582" s="43" t="s">
        <v>382</v>
      </c>
    </row>
    <row r="583" spans="1:19" ht="11.25" hidden="1" customHeight="1">
      <c r="A583" s="11" t="s">
        <v>938</v>
      </c>
      <c r="B583" s="11" t="s">
        <v>992</v>
      </c>
      <c r="C583" s="11"/>
      <c r="D583" s="11" t="s">
        <v>989</v>
      </c>
      <c r="E583" s="11" t="s">
        <v>976</v>
      </c>
      <c r="F583" s="11" t="s">
        <v>2915</v>
      </c>
      <c r="G583" s="11" t="s">
        <v>382</v>
      </c>
      <c r="H583" s="11" t="s">
        <v>2936</v>
      </c>
      <c r="I583" s="11" t="s">
        <v>3052</v>
      </c>
      <c r="J583" s="11" t="s">
        <v>991</v>
      </c>
      <c r="K583" s="11" t="s">
        <v>60</v>
      </c>
      <c r="L583" s="11" t="s">
        <v>15</v>
      </c>
      <c r="M583" s="11" t="s">
        <v>40</v>
      </c>
      <c r="N583" s="11" t="s">
        <v>1668</v>
      </c>
      <c r="O583" s="46">
        <v>40274.639953703707</v>
      </c>
      <c r="P583" s="45">
        <v>4</v>
      </c>
      <c r="Q583" s="44">
        <v>1051.4718287037037</v>
      </c>
      <c r="R583" s="44">
        <v>1052.2836574074074</v>
      </c>
      <c r="S583" s="43" t="s">
        <v>382</v>
      </c>
    </row>
    <row r="584" spans="1:19" ht="11.25" hidden="1" customHeight="1">
      <c r="A584" s="11" t="s">
        <v>938</v>
      </c>
      <c r="B584" s="11" t="s">
        <v>990</v>
      </c>
      <c r="C584" s="11"/>
      <c r="D584" s="11" t="s">
        <v>989</v>
      </c>
      <c r="E584" s="11" t="s">
        <v>976</v>
      </c>
      <c r="F584" s="11" t="s">
        <v>2915</v>
      </c>
      <c r="G584" s="11" t="s">
        <v>382</v>
      </c>
      <c r="H584" s="11" t="s">
        <v>2934</v>
      </c>
      <c r="I584" s="11" t="s">
        <v>3029</v>
      </c>
      <c r="J584" s="11" t="s">
        <v>988</v>
      </c>
      <c r="K584" s="11" t="s">
        <v>60</v>
      </c>
      <c r="L584" s="11" t="s">
        <v>15</v>
      </c>
      <c r="M584" s="11" t="s">
        <v>40</v>
      </c>
      <c r="N584" s="11" t="s">
        <v>1668</v>
      </c>
      <c r="O584" s="46">
        <v>40377.678043981483</v>
      </c>
      <c r="P584" s="45">
        <v>4</v>
      </c>
      <c r="Q584" s="44">
        <v>948.43373842592598</v>
      </c>
      <c r="R584" s="44">
        <v>951.66814814814813</v>
      </c>
      <c r="S584" s="43" t="s">
        <v>382</v>
      </c>
    </row>
    <row r="585" spans="1:19" ht="11.25" hidden="1" customHeight="1">
      <c r="A585" s="11" t="s">
        <v>938</v>
      </c>
      <c r="B585" s="11" t="s">
        <v>987</v>
      </c>
      <c r="C585" s="11"/>
      <c r="D585" s="11" t="s">
        <v>496</v>
      </c>
      <c r="E585" s="11" t="s">
        <v>976</v>
      </c>
      <c r="F585" s="11" t="s">
        <v>2915</v>
      </c>
      <c r="G585" s="11" t="s">
        <v>382</v>
      </c>
      <c r="H585" s="11" t="s">
        <v>2934</v>
      </c>
      <c r="I585" s="11" t="s">
        <v>3029</v>
      </c>
      <c r="J585" s="11" t="s">
        <v>986</v>
      </c>
      <c r="K585" s="11" t="s">
        <v>60</v>
      </c>
      <c r="L585" s="11" t="s">
        <v>15</v>
      </c>
      <c r="M585" s="11" t="s">
        <v>40</v>
      </c>
      <c r="N585" s="11" t="s">
        <v>1668</v>
      </c>
      <c r="O585" s="46">
        <v>40377.681944444441</v>
      </c>
      <c r="P585" s="45">
        <v>4</v>
      </c>
      <c r="Q585" s="44">
        <v>948.42983796296312</v>
      </c>
      <c r="R585" s="44">
        <v>951.34100694444442</v>
      </c>
      <c r="S585" s="43" t="s">
        <v>382</v>
      </c>
    </row>
    <row r="586" spans="1:19" ht="11.25" hidden="1" customHeight="1">
      <c r="A586" s="11" t="s">
        <v>938</v>
      </c>
      <c r="B586" s="11" t="s">
        <v>985</v>
      </c>
      <c r="C586" s="11"/>
      <c r="D586" s="11" t="s">
        <v>984</v>
      </c>
      <c r="E586" s="11" t="s">
        <v>976</v>
      </c>
      <c r="F586" s="11" t="s">
        <v>2915</v>
      </c>
      <c r="G586" s="11" t="s">
        <v>382</v>
      </c>
      <c r="H586" s="11" t="s">
        <v>2934</v>
      </c>
      <c r="I586" s="11" t="s">
        <v>3029</v>
      </c>
      <c r="J586" s="11" t="s">
        <v>983</v>
      </c>
      <c r="K586" s="11" t="s">
        <v>60</v>
      </c>
      <c r="L586" s="11" t="s">
        <v>15</v>
      </c>
      <c r="M586" s="11" t="s">
        <v>40</v>
      </c>
      <c r="N586" s="11" t="s">
        <v>1668</v>
      </c>
      <c r="O586" s="46">
        <v>40386.714120370372</v>
      </c>
      <c r="P586" s="45">
        <v>4</v>
      </c>
      <c r="Q586" s="44">
        <v>939.39766203703709</v>
      </c>
      <c r="R586" s="44">
        <v>940.36104166666667</v>
      </c>
      <c r="S586" s="43" t="s">
        <v>382</v>
      </c>
    </row>
    <row r="587" spans="1:19" ht="11.25" hidden="1" customHeight="1">
      <c r="A587" s="11" t="s">
        <v>938</v>
      </c>
      <c r="B587" s="11" t="s">
        <v>982</v>
      </c>
      <c r="C587" s="11"/>
      <c r="D587" s="11" t="s">
        <v>981</v>
      </c>
      <c r="E587" s="11" t="s">
        <v>980</v>
      </c>
      <c r="F587" s="11" t="s">
        <v>2915</v>
      </c>
      <c r="G587" s="11" t="s">
        <v>382</v>
      </c>
      <c r="H587" s="11" t="s">
        <v>2934</v>
      </c>
      <c r="I587" s="11" t="s">
        <v>3029</v>
      </c>
      <c r="J587" s="11" t="s">
        <v>979</v>
      </c>
      <c r="K587" s="11" t="s">
        <v>60</v>
      </c>
      <c r="L587" s="11" t="s">
        <v>15</v>
      </c>
      <c r="M587" s="11" t="s">
        <v>422</v>
      </c>
      <c r="N587" s="11" t="s">
        <v>1668</v>
      </c>
      <c r="O587" s="46">
        <v>40491.407118055555</v>
      </c>
      <c r="P587" s="45">
        <v>0</v>
      </c>
      <c r="Q587" s="44">
        <v>834.70466435185187</v>
      </c>
      <c r="R587" s="44">
        <v>908.64063657407405</v>
      </c>
      <c r="S587" s="43" t="s">
        <v>382</v>
      </c>
    </row>
    <row r="588" spans="1:19" ht="11.25" hidden="1" customHeight="1">
      <c r="A588" s="11" t="s">
        <v>1648</v>
      </c>
      <c r="B588" s="11" t="s">
        <v>1647</v>
      </c>
      <c r="C588" s="11"/>
      <c r="D588" s="11" t="s">
        <v>989</v>
      </c>
      <c r="E588" s="11" t="s">
        <v>976</v>
      </c>
      <c r="F588" s="11" t="s">
        <v>2915</v>
      </c>
      <c r="G588" s="11" t="s">
        <v>2919</v>
      </c>
      <c r="H588" s="11" t="s">
        <v>2981</v>
      </c>
      <c r="I588" s="11" t="s">
        <v>3070</v>
      </c>
      <c r="J588" s="11" t="s">
        <v>1646</v>
      </c>
      <c r="K588" s="11" t="s">
        <v>60</v>
      </c>
      <c r="L588" s="11" t="s">
        <v>15</v>
      </c>
      <c r="M588" s="11" t="s">
        <v>15</v>
      </c>
      <c r="N588" s="11"/>
      <c r="P588" s="45">
        <v>0</v>
      </c>
      <c r="R588" s="44">
        <v>203.43827546296296</v>
      </c>
      <c r="S588" s="43" t="s">
        <v>382</v>
      </c>
    </row>
    <row r="589" spans="1:19" ht="11.25" hidden="1" customHeight="1">
      <c r="A589" s="11" t="s">
        <v>1554</v>
      </c>
      <c r="B589" s="11" t="s">
        <v>1786</v>
      </c>
      <c r="C589" s="11"/>
      <c r="D589" s="11" t="s">
        <v>1784</v>
      </c>
      <c r="E589" s="11" t="s">
        <v>976</v>
      </c>
      <c r="F589" s="11" t="s">
        <v>2915</v>
      </c>
      <c r="G589" s="11" t="s">
        <v>2919</v>
      </c>
      <c r="H589" s="11" t="s">
        <v>2981</v>
      </c>
      <c r="I589" s="11" t="s">
        <v>3070</v>
      </c>
      <c r="J589" s="11" t="s">
        <v>1785</v>
      </c>
      <c r="K589" s="11" t="s">
        <v>60</v>
      </c>
      <c r="L589" s="11" t="s">
        <v>15</v>
      </c>
      <c r="M589" s="11" t="s">
        <v>40</v>
      </c>
      <c r="N589" s="11" t="s">
        <v>3216</v>
      </c>
      <c r="O589" s="46">
        <v>41151.489965277775</v>
      </c>
      <c r="P589" s="45">
        <v>4</v>
      </c>
      <c r="Q589" s="44">
        <v>174.62181712962965</v>
      </c>
      <c r="R589" s="44">
        <v>190.30219907407408</v>
      </c>
      <c r="S589" s="43" t="s">
        <v>382</v>
      </c>
    </row>
    <row r="590" spans="1:19" ht="11.25" hidden="1" customHeight="1">
      <c r="A590" s="11" t="s">
        <v>3661</v>
      </c>
      <c r="B590" s="11" t="s">
        <v>3944</v>
      </c>
      <c r="C590" s="11"/>
      <c r="D590" s="11" t="s">
        <v>3656</v>
      </c>
      <c r="E590" s="11" t="s">
        <v>976</v>
      </c>
      <c r="F590" s="11" t="s">
        <v>2915</v>
      </c>
      <c r="G590" s="11" t="s">
        <v>2919</v>
      </c>
      <c r="H590" s="11" t="s">
        <v>2981</v>
      </c>
      <c r="I590" s="11" t="s">
        <v>3070</v>
      </c>
      <c r="J590" s="11" t="s">
        <v>3943</v>
      </c>
      <c r="K590" s="11" t="s">
        <v>18</v>
      </c>
      <c r="L590" s="11" t="s">
        <v>15</v>
      </c>
      <c r="M590" s="11" t="s">
        <v>1441</v>
      </c>
      <c r="N590" s="11" t="s">
        <v>1670</v>
      </c>
      <c r="O590" s="46">
        <v>41325.525717592594</v>
      </c>
      <c r="P590" s="45">
        <v>0</v>
      </c>
      <c r="Q590" s="44">
        <v>0.58606481481481487</v>
      </c>
      <c r="R590" s="44">
        <v>27.310115740740738</v>
      </c>
      <c r="S590" s="43" t="s">
        <v>382</v>
      </c>
    </row>
    <row r="591" spans="1:19" ht="11.25" hidden="1" customHeight="1">
      <c r="A591" s="11" t="s">
        <v>4666</v>
      </c>
      <c r="B591" s="11" t="s">
        <v>4665</v>
      </c>
      <c r="C591" s="11"/>
      <c r="D591" s="11" t="s">
        <v>4664</v>
      </c>
      <c r="E591" s="11" t="s">
        <v>976</v>
      </c>
      <c r="F591" s="11" t="s">
        <v>2915</v>
      </c>
      <c r="G591" s="11" t="s">
        <v>2919</v>
      </c>
      <c r="H591" s="11" t="s">
        <v>2981</v>
      </c>
      <c r="I591" s="11" t="s">
        <v>3070</v>
      </c>
      <c r="J591" s="11" t="s">
        <v>4663</v>
      </c>
      <c r="K591" s="11" t="s">
        <v>18</v>
      </c>
      <c r="L591" s="11" t="s">
        <v>15</v>
      </c>
      <c r="M591" s="11" t="s">
        <v>34</v>
      </c>
      <c r="N591" s="11" t="s">
        <v>3027</v>
      </c>
      <c r="O591" s="46">
        <v>41325.695243055554</v>
      </c>
      <c r="P591" s="45">
        <v>1</v>
      </c>
      <c r="Q591" s="44">
        <v>0.41653935185185192</v>
      </c>
      <c r="R591" s="44">
        <v>8.413657407407408</v>
      </c>
      <c r="S591" s="43" t="s">
        <v>382</v>
      </c>
    </row>
    <row r="592" spans="1:19" ht="11.25" hidden="1" customHeight="1">
      <c r="A592" s="11" t="s">
        <v>1364</v>
      </c>
      <c r="B592" s="11" t="s">
        <v>3346</v>
      </c>
      <c r="C592" s="11"/>
      <c r="D592" s="11" t="s">
        <v>1488</v>
      </c>
      <c r="E592" s="11" t="s">
        <v>954</v>
      </c>
      <c r="F592" s="11" t="s">
        <v>386</v>
      </c>
      <c r="G592" s="11" t="s">
        <v>2907</v>
      </c>
      <c r="H592" s="11" t="s">
        <v>385</v>
      </c>
      <c r="I592" s="11" t="s">
        <v>384</v>
      </c>
      <c r="J592" s="11" t="s">
        <v>3345</v>
      </c>
      <c r="K592" s="11" t="s">
        <v>25</v>
      </c>
      <c r="L592" s="11" t="s">
        <v>15</v>
      </c>
      <c r="M592" s="11" t="s">
        <v>40</v>
      </c>
      <c r="N592" s="11" t="s">
        <v>3216</v>
      </c>
      <c r="O592" s="46">
        <v>41267.592106481483</v>
      </c>
      <c r="P592" s="45">
        <v>4</v>
      </c>
      <c r="Q592" s="44">
        <v>58.519675925925924</v>
      </c>
      <c r="R592" s="44">
        <v>64.448171296296294</v>
      </c>
      <c r="S592" s="43" t="s">
        <v>382</v>
      </c>
    </row>
    <row r="593" spans="1:19" ht="11.25" hidden="1" customHeight="1">
      <c r="A593" s="11" t="s">
        <v>3931</v>
      </c>
      <c r="B593" s="11" t="s">
        <v>3942</v>
      </c>
      <c r="C593" s="11"/>
      <c r="D593" s="11" t="s">
        <v>3941</v>
      </c>
      <c r="E593" s="11" t="s">
        <v>499</v>
      </c>
      <c r="F593" s="11" t="s">
        <v>2915</v>
      </c>
      <c r="G593" s="11" t="s">
        <v>2919</v>
      </c>
      <c r="H593" s="11" t="s">
        <v>2981</v>
      </c>
      <c r="I593" s="11" t="s">
        <v>3940</v>
      </c>
      <c r="J593" s="11" t="s">
        <v>3939</v>
      </c>
      <c r="K593" s="11" t="s">
        <v>18</v>
      </c>
      <c r="L593" s="11" t="s">
        <v>15</v>
      </c>
      <c r="M593" s="11" t="s">
        <v>225</v>
      </c>
      <c r="N593" s="11" t="s">
        <v>3286</v>
      </c>
      <c r="O593" s="46">
        <v>41289.653194444443</v>
      </c>
      <c r="P593" s="45">
        <v>0</v>
      </c>
      <c r="Q593" s="44">
        <v>36.458587962962966</v>
      </c>
      <c r="R593" s="44">
        <v>36.52590277777778</v>
      </c>
      <c r="S593" s="43" t="s">
        <v>382</v>
      </c>
    </row>
    <row r="594" spans="1:19" ht="11.25" hidden="1" customHeight="1">
      <c r="A594" s="11" t="s">
        <v>1364</v>
      </c>
      <c r="B594" s="11" t="s">
        <v>3936</v>
      </c>
      <c r="C594" s="11"/>
      <c r="D594" s="11" t="s">
        <v>3933</v>
      </c>
      <c r="E594" s="11" t="s">
        <v>954</v>
      </c>
      <c r="F594" s="11" t="s">
        <v>2915</v>
      </c>
      <c r="G594" s="11" t="s">
        <v>382</v>
      </c>
      <c r="H594" s="11" t="s">
        <v>2952</v>
      </c>
      <c r="I594" s="11" t="s">
        <v>3136</v>
      </c>
      <c r="J594" s="11" t="s">
        <v>2050</v>
      </c>
      <c r="K594" s="11" t="s">
        <v>18</v>
      </c>
      <c r="L594" s="11" t="s">
        <v>15</v>
      </c>
      <c r="M594" s="11" t="s">
        <v>1441</v>
      </c>
      <c r="N594" s="11" t="s">
        <v>1670</v>
      </c>
      <c r="O594" s="46">
        <v>41296.498900462961</v>
      </c>
      <c r="P594" s="45">
        <v>0</v>
      </c>
      <c r="Q594" s="44">
        <v>29.61288194444445</v>
      </c>
      <c r="R594" s="44">
        <v>34.47013888888889</v>
      </c>
      <c r="S594" s="43" t="s">
        <v>382</v>
      </c>
    </row>
    <row r="595" spans="1:19" ht="11.25" hidden="1" customHeight="1">
      <c r="A595" s="11" t="s">
        <v>1364</v>
      </c>
      <c r="B595" s="11" t="s">
        <v>3935</v>
      </c>
      <c r="C595" s="11"/>
      <c r="D595" s="11" t="s">
        <v>3933</v>
      </c>
      <c r="E595" s="11" t="s">
        <v>954</v>
      </c>
      <c r="F595" s="11" t="s">
        <v>2915</v>
      </c>
      <c r="G595" s="11" t="s">
        <v>382</v>
      </c>
      <c r="H595" s="11" t="s">
        <v>2952</v>
      </c>
      <c r="I595" s="11" t="s">
        <v>3136</v>
      </c>
      <c r="J595" s="11" t="s">
        <v>2050</v>
      </c>
      <c r="K595" s="11" t="s">
        <v>18</v>
      </c>
      <c r="L595" s="11" t="s">
        <v>15</v>
      </c>
      <c r="M595" s="11" t="s">
        <v>1441</v>
      </c>
      <c r="N595" s="11" t="s">
        <v>1670</v>
      </c>
      <c r="O595" s="46">
        <v>41302.804328703707</v>
      </c>
      <c r="P595" s="45">
        <v>0</v>
      </c>
      <c r="Q595" s="44">
        <v>23.307453703703704</v>
      </c>
      <c r="R595" s="44">
        <v>29.607523148148147</v>
      </c>
      <c r="S595" s="43" t="s">
        <v>382</v>
      </c>
    </row>
    <row r="596" spans="1:19" ht="11.25" hidden="1" customHeight="1">
      <c r="A596" s="11" t="s">
        <v>1364</v>
      </c>
      <c r="B596" s="11" t="s">
        <v>3934</v>
      </c>
      <c r="C596" s="11"/>
      <c r="D596" s="11" t="s">
        <v>3933</v>
      </c>
      <c r="E596" s="11" t="s">
        <v>954</v>
      </c>
      <c r="F596" s="11" t="s">
        <v>2915</v>
      </c>
      <c r="G596" s="11" t="s">
        <v>382</v>
      </c>
      <c r="H596" s="11" t="s">
        <v>2952</v>
      </c>
      <c r="I596" s="11" t="s">
        <v>3136</v>
      </c>
      <c r="J596" s="11" t="s">
        <v>2050</v>
      </c>
      <c r="K596" s="11" t="s">
        <v>18</v>
      </c>
      <c r="L596" s="11" t="s">
        <v>15</v>
      </c>
      <c r="M596" s="11" t="s">
        <v>1441</v>
      </c>
      <c r="N596" s="11" t="s">
        <v>1670</v>
      </c>
      <c r="O596" s="46">
        <v>41302.807083333333</v>
      </c>
      <c r="P596" s="45">
        <v>0</v>
      </c>
      <c r="Q596" s="44">
        <v>23.304699074074072</v>
      </c>
      <c r="R596" s="44">
        <v>28.666215277777777</v>
      </c>
      <c r="S596" s="43" t="s">
        <v>382</v>
      </c>
    </row>
    <row r="597" spans="1:19" ht="11.25" hidden="1" customHeight="1">
      <c r="A597" s="11" t="s">
        <v>3931</v>
      </c>
      <c r="B597" s="11" t="s">
        <v>3932</v>
      </c>
      <c r="C597" s="11"/>
      <c r="D597" s="11" t="s">
        <v>3929</v>
      </c>
      <c r="E597" s="11" t="s">
        <v>954</v>
      </c>
      <c r="F597" s="11" t="s">
        <v>1244</v>
      </c>
      <c r="G597" s="11" t="s">
        <v>874</v>
      </c>
      <c r="H597" s="11" t="s">
        <v>3049</v>
      </c>
      <c r="I597" s="11" t="s">
        <v>3048</v>
      </c>
      <c r="J597" s="11" t="s">
        <v>3928</v>
      </c>
      <c r="K597" s="11" t="s">
        <v>18</v>
      </c>
      <c r="L597" s="11" t="s">
        <v>56</v>
      </c>
      <c r="M597" s="11" t="s">
        <v>225</v>
      </c>
      <c r="N597" s="11" t="s">
        <v>4502</v>
      </c>
      <c r="O597" s="46">
        <v>41304.545694444445</v>
      </c>
      <c r="P597" s="45">
        <v>0</v>
      </c>
      <c r="Q597" s="44">
        <v>21.566087962962964</v>
      </c>
      <c r="R597" s="44">
        <v>27.416458333333335</v>
      </c>
      <c r="S597" s="43" t="s">
        <v>382</v>
      </c>
    </row>
    <row r="598" spans="1:19" ht="11.25" hidden="1" customHeight="1">
      <c r="A598" s="11" t="s">
        <v>942</v>
      </c>
      <c r="B598" s="11" t="s">
        <v>953</v>
      </c>
      <c r="C598" s="11"/>
      <c r="D598" s="11" t="s">
        <v>941</v>
      </c>
      <c r="E598" s="11" t="s">
        <v>940</v>
      </c>
      <c r="F598" s="11" t="s">
        <v>2915</v>
      </c>
      <c r="G598" s="11" t="s">
        <v>382</v>
      </c>
      <c r="H598" s="11" t="s">
        <v>2934</v>
      </c>
      <c r="I598" s="11" t="s">
        <v>3028</v>
      </c>
      <c r="J598" s="11" t="s">
        <v>952</v>
      </c>
      <c r="K598" s="11" t="s">
        <v>60</v>
      </c>
      <c r="L598" s="11" t="s">
        <v>15</v>
      </c>
      <c r="M598" s="11" t="s">
        <v>40</v>
      </c>
      <c r="N598" s="11" t="s">
        <v>1668</v>
      </c>
      <c r="O598" s="46">
        <v>40816.624120370368</v>
      </c>
      <c r="P598" s="45">
        <v>4</v>
      </c>
      <c r="Q598" s="44">
        <v>509.48766203703701</v>
      </c>
      <c r="R598" s="44">
        <v>526.7874305555556</v>
      </c>
      <c r="S598" s="43" t="s">
        <v>382</v>
      </c>
    </row>
    <row r="599" spans="1:19" ht="11.25" hidden="1" customHeight="1">
      <c r="A599" s="11" t="s">
        <v>942</v>
      </c>
      <c r="B599" s="11" t="s">
        <v>949</v>
      </c>
      <c r="C599" s="11"/>
      <c r="D599" s="11" t="s">
        <v>941</v>
      </c>
      <c r="E599" s="11" t="s">
        <v>940</v>
      </c>
      <c r="F599" s="11" t="s">
        <v>2915</v>
      </c>
      <c r="G599" s="11" t="s">
        <v>382</v>
      </c>
      <c r="H599" s="11" t="s">
        <v>2934</v>
      </c>
      <c r="I599" s="11" t="s">
        <v>3028</v>
      </c>
      <c r="J599" s="11" t="s">
        <v>948</v>
      </c>
      <c r="K599" s="11" t="s">
        <v>60</v>
      </c>
      <c r="L599" s="11" t="s">
        <v>15</v>
      </c>
      <c r="M599" s="11" t="s">
        <v>40</v>
      </c>
      <c r="N599" s="11" t="s">
        <v>1668</v>
      </c>
      <c r="O599" s="46">
        <v>40930.854594907411</v>
      </c>
      <c r="P599" s="45">
        <v>4</v>
      </c>
      <c r="Q599" s="44">
        <v>395.25718749999999</v>
      </c>
      <c r="R599" s="44">
        <v>407.6777893518518</v>
      </c>
      <c r="S599" s="43" t="s">
        <v>382</v>
      </c>
    </row>
    <row r="600" spans="1:19" ht="11.25" hidden="1" customHeight="1">
      <c r="A600" s="11" t="s">
        <v>938</v>
      </c>
      <c r="B600" s="11" t="s">
        <v>945</v>
      </c>
      <c r="C600" s="11"/>
      <c r="D600" s="11" t="s">
        <v>944</v>
      </c>
      <c r="E600" s="11" t="s">
        <v>934</v>
      </c>
      <c r="F600" s="11" t="s">
        <v>2915</v>
      </c>
      <c r="G600" s="11" t="s">
        <v>382</v>
      </c>
      <c r="H600" s="11" t="s">
        <v>2936</v>
      </c>
      <c r="I600" s="11" t="s">
        <v>2935</v>
      </c>
      <c r="J600" s="11" t="s">
        <v>943</v>
      </c>
      <c r="K600" s="11" t="s">
        <v>60</v>
      </c>
      <c r="L600" s="11" t="s">
        <v>209</v>
      </c>
      <c r="M600" s="11" t="s">
        <v>40</v>
      </c>
      <c r="N600" s="11" t="s">
        <v>1668</v>
      </c>
      <c r="O600" s="46">
        <v>41065.613344907404</v>
      </c>
      <c r="P600" s="45">
        <v>4</v>
      </c>
      <c r="Q600" s="44">
        <v>260.49843750000002</v>
      </c>
      <c r="R600" s="44">
        <v>295.74326388888886</v>
      </c>
      <c r="S600" s="43" t="s">
        <v>382</v>
      </c>
    </row>
    <row r="601" spans="1:19" ht="11.25" hidden="1" customHeight="1">
      <c r="A601" s="11" t="s">
        <v>935</v>
      </c>
      <c r="B601" s="11" t="s">
        <v>1392</v>
      </c>
      <c r="C601" s="11"/>
      <c r="D601" s="11" t="s">
        <v>1391</v>
      </c>
      <c r="E601" s="11" t="s">
        <v>1390</v>
      </c>
      <c r="F601" s="11" t="s">
        <v>2915</v>
      </c>
      <c r="G601" s="11" t="s">
        <v>382</v>
      </c>
      <c r="H601" s="11" t="s">
        <v>2934</v>
      </c>
      <c r="I601" s="11" t="s">
        <v>3074</v>
      </c>
      <c r="J601" s="11" t="s">
        <v>1459</v>
      </c>
      <c r="K601" s="11" t="s">
        <v>60</v>
      </c>
      <c r="L601" s="11" t="s">
        <v>209</v>
      </c>
      <c r="M601" s="11" t="s">
        <v>40</v>
      </c>
      <c r="N601" s="11" t="s">
        <v>1668</v>
      </c>
      <c r="O601" s="46">
        <v>41114.643611111111</v>
      </c>
      <c r="P601" s="45">
        <v>4</v>
      </c>
      <c r="Q601" s="44">
        <v>211.4681712962963</v>
      </c>
      <c r="R601" s="44">
        <v>244.69672453703706</v>
      </c>
      <c r="S601" s="43" t="s">
        <v>382</v>
      </c>
    </row>
    <row r="602" spans="1:19" ht="11.25" hidden="1" customHeight="1">
      <c r="A602" s="11" t="s">
        <v>935</v>
      </c>
      <c r="B602" s="11" t="s">
        <v>1407</v>
      </c>
      <c r="C602" s="11"/>
      <c r="D602" s="11" t="s">
        <v>1406</v>
      </c>
      <c r="E602" s="11" t="s">
        <v>1390</v>
      </c>
      <c r="F602" s="11" t="s">
        <v>2915</v>
      </c>
      <c r="G602" s="11" t="s">
        <v>382</v>
      </c>
      <c r="H602" s="11" t="s">
        <v>2934</v>
      </c>
      <c r="I602" s="11" t="s">
        <v>3074</v>
      </c>
      <c r="J602" s="11" t="s">
        <v>1458</v>
      </c>
      <c r="K602" s="11" t="s">
        <v>60</v>
      </c>
      <c r="L602" s="11" t="s">
        <v>209</v>
      </c>
      <c r="M602" s="11" t="s">
        <v>40</v>
      </c>
      <c r="N602" s="11" t="s">
        <v>3216</v>
      </c>
      <c r="O602" s="46">
        <v>41102.666898148149</v>
      </c>
      <c r="P602" s="45">
        <v>4</v>
      </c>
      <c r="Q602" s="44">
        <v>223.44488425925928</v>
      </c>
      <c r="R602" s="44">
        <v>240.7287615740741</v>
      </c>
      <c r="S602" s="43" t="s">
        <v>382</v>
      </c>
    </row>
    <row r="603" spans="1:19" ht="11.25" hidden="1" customHeight="1">
      <c r="A603" s="11" t="s">
        <v>935</v>
      </c>
      <c r="B603" s="11" t="s">
        <v>1457</v>
      </c>
      <c r="C603" s="11"/>
      <c r="D603" s="11" t="s">
        <v>1456</v>
      </c>
      <c r="E603" s="11" t="s">
        <v>934</v>
      </c>
      <c r="F603" s="11" t="s">
        <v>2915</v>
      </c>
      <c r="G603" s="11" t="s">
        <v>2919</v>
      </c>
      <c r="H603" s="11" t="s">
        <v>3059</v>
      </c>
      <c r="I603" s="11" t="s">
        <v>3073</v>
      </c>
      <c r="J603" s="11" t="s">
        <v>1455</v>
      </c>
      <c r="K603" s="11" t="s">
        <v>60</v>
      </c>
      <c r="L603" s="11" t="s">
        <v>15</v>
      </c>
      <c r="M603" s="11" t="s">
        <v>40</v>
      </c>
      <c r="N603" s="11" t="s">
        <v>3216</v>
      </c>
      <c r="O603" s="46">
        <v>41178.612719907411</v>
      </c>
      <c r="P603" s="45">
        <v>4</v>
      </c>
      <c r="Q603" s="44">
        <v>147.49906250000001</v>
      </c>
      <c r="R603" s="44">
        <v>237.03703703703704</v>
      </c>
      <c r="S603" s="43" t="s">
        <v>382</v>
      </c>
    </row>
    <row r="604" spans="1:19" ht="11.25" hidden="1" customHeight="1">
      <c r="A604" s="11" t="s">
        <v>1778</v>
      </c>
      <c r="B604" s="11" t="s">
        <v>1777</v>
      </c>
      <c r="C604" s="11"/>
      <c r="D604" s="11" t="s">
        <v>1776</v>
      </c>
      <c r="E604" s="11" t="s">
        <v>1775</v>
      </c>
      <c r="F604" s="11" t="s">
        <v>2915</v>
      </c>
      <c r="G604" s="11" t="s">
        <v>382</v>
      </c>
      <c r="H604" s="11" t="s">
        <v>3067</v>
      </c>
      <c r="I604" s="11" t="s">
        <v>3066</v>
      </c>
      <c r="J604" s="11" t="s">
        <v>1774</v>
      </c>
      <c r="K604" s="11" t="s">
        <v>60</v>
      </c>
      <c r="L604" s="11" t="s">
        <v>15</v>
      </c>
      <c r="M604" s="11" t="s">
        <v>40</v>
      </c>
      <c r="N604" s="11" t="s">
        <v>3216</v>
      </c>
      <c r="O604" s="46">
        <v>41151.558680555558</v>
      </c>
      <c r="P604" s="45">
        <v>4</v>
      </c>
      <c r="Q604" s="44">
        <v>174.55310185185186</v>
      </c>
      <c r="R604" s="44">
        <v>188.52125000000001</v>
      </c>
      <c r="S604" s="43" t="s">
        <v>382</v>
      </c>
    </row>
    <row r="605" spans="1:19" ht="11.25" hidden="1" customHeight="1">
      <c r="A605" s="11" t="s">
        <v>1778</v>
      </c>
      <c r="B605" s="11" t="s">
        <v>1801</v>
      </c>
      <c r="C605" s="11"/>
      <c r="D605" s="11" t="s">
        <v>1800</v>
      </c>
      <c r="E605" s="11" t="s">
        <v>1775</v>
      </c>
      <c r="F605" s="11" t="s">
        <v>2915</v>
      </c>
      <c r="G605" s="11" t="s">
        <v>382</v>
      </c>
      <c r="H605" s="11" t="s">
        <v>2914</v>
      </c>
      <c r="I605" s="11" t="s">
        <v>3072</v>
      </c>
      <c r="J605" s="11" t="s">
        <v>1799</v>
      </c>
      <c r="K605" s="11" t="s">
        <v>60</v>
      </c>
      <c r="L605" s="11" t="s">
        <v>209</v>
      </c>
      <c r="M605" s="11" t="s">
        <v>40</v>
      </c>
      <c r="N605" s="11" t="s">
        <v>3216</v>
      </c>
      <c r="O605" s="46">
        <v>41179.579224537039</v>
      </c>
      <c r="P605" s="45">
        <v>4</v>
      </c>
      <c r="Q605" s="44">
        <v>146.53255787037037</v>
      </c>
      <c r="R605" s="44">
        <v>183.44245370370373</v>
      </c>
      <c r="S605" s="43" t="s">
        <v>382</v>
      </c>
    </row>
    <row r="606" spans="1:19" ht="11.25" hidden="1" customHeight="1">
      <c r="A606" s="11" t="s">
        <v>1778</v>
      </c>
      <c r="B606" s="11" t="s">
        <v>1798</v>
      </c>
      <c r="C606" s="11"/>
      <c r="D606" s="11" t="s">
        <v>1236</v>
      </c>
      <c r="E606" s="11" t="s">
        <v>1775</v>
      </c>
      <c r="F606" s="11" t="s">
        <v>2915</v>
      </c>
      <c r="G606" s="11" t="s">
        <v>382</v>
      </c>
      <c r="H606" s="11" t="s">
        <v>2934</v>
      </c>
      <c r="I606" s="11" t="s">
        <v>3071</v>
      </c>
      <c r="J606" s="11" t="s">
        <v>1797</v>
      </c>
      <c r="K606" s="11" t="s">
        <v>60</v>
      </c>
      <c r="L606" s="11" t="s">
        <v>15</v>
      </c>
      <c r="M606" s="11" t="s">
        <v>40</v>
      </c>
      <c r="N606" s="11" t="s">
        <v>3216</v>
      </c>
      <c r="O606" s="46">
        <v>41156.682569444441</v>
      </c>
      <c r="P606" s="45">
        <v>4</v>
      </c>
      <c r="Q606" s="44">
        <v>169.42921296296296</v>
      </c>
      <c r="R606" s="44">
        <v>177.59297453703704</v>
      </c>
      <c r="S606" s="43" t="s">
        <v>382</v>
      </c>
    </row>
    <row r="607" spans="1:19" ht="11.25" hidden="1" customHeight="1">
      <c r="A607" s="11" t="s">
        <v>935</v>
      </c>
      <c r="B607" s="11" t="s">
        <v>1857</v>
      </c>
      <c r="C607" s="11"/>
      <c r="D607" s="11" t="s">
        <v>1856</v>
      </c>
      <c r="E607" s="11" t="s">
        <v>934</v>
      </c>
      <c r="F607" s="11" t="s">
        <v>2915</v>
      </c>
      <c r="G607" s="11" t="s">
        <v>2919</v>
      </c>
      <c r="H607" s="11" t="s">
        <v>2981</v>
      </c>
      <c r="I607" s="11" t="s">
        <v>3070</v>
      </c>
      <c r="J607" s="11" t="s">
        <v>1855</v>
      </c>
      <c r="K607" s="11" t="s">
        <v>60</v>
      </c>
      <c r="L607" s="11" t="s">
        <v>15</v>
      </c>
      <c r="M607" s="11" t="s">
        <v>1767</v>
      </c>
      <c r="N607" s="11" t="s">
        <v>3217</v>
      </c>
      <c r="O607" s="46">
        <v>41151.629583333335</v>
      </c>
      <c r="P607" s="45">
        <v>0</v>
      </c>
      <c r="Q607" s="44">
        <v>174.48219907407406</v>
      </c>
      <c r="R607" s="44">
        <v>176.74752314814816</v>
      </c>
      <c r="S607" s="43" t="s">
        <v>382</v>
      </c>
    </row>
    <row r="608" spans="1:19" ht="11.25" hidden="1" customHeight="1">
      <c r="A608" s="11" t="s">
        <v>935</v>
      </c>
      <c r="B608" s="11" t="s">
        <v>1892</v>
      </c>
      <c r="C608" s="11"/>
      <c r="D608" s="11" t="s">
        <v>939</v>
      </c>
      <c r="E608" s="11" t="s">
        <v>1620</v>
      </c>
      <c r="F608" s="11" t="s">
        <v>2915</v>
      </c>
      <c r="G608" s="11" t="s">
        <v>382</v>
      </c>
      <c r="H608" s="11" t="s">
        <v>2934</v>
      </c>
      <c r="I608" s="11" t="s">
        <v>2933</v>
      </c>
      <c r="J608" s="11" t="s">
        <v>1891</v>
      </c>
      <c r="K608" s="11" t="s">
        <v>60</v>
      </c>
      <c r="L608" s="11" t="s">
        <v>15</v>
      </c>
      <c r="M608" s="11" t="s">
        <v>20</v>
      </c>
      <c r="N608" s="11" t="s">
        <v>1890</v>
      </c>
      <c r="O608" s="46">
        <v>41157.429930555554</v>
      </c>
      <c r="P608" s="45">
        <v>1</v>
      </c>
      <c r="Q608" s="44">
        <v>168.68185185185186</v>
      </c>
      <c r="R608" s="44">
        <v>168.72351851851852</v>
      </c>
      <c r="S608" s="43" t="s">
        <v>382</v>
      </c>
    </row>
    <row r="609" spans="1:19" ht="11.25" hidden="1" customHeight="1">
      <c r="A609" s="11" t="s">
        <v>935</v>
      </c>
      <c r="B609" s="11" t="s">
        <v>2270</v>
      </c>
      <c r="C609" s="11"/>
      <c r="D609" s="11" t="s">
        <v>2269</v>
      </c>
      <c r="E609" s="11" t="s">
        <v>934</v>
      </c>
      <c r="F609" s="11" t="s">
        <v>2915</v>
      </c>
      <c r="G609" s="11" t="s">
        <v>382</v>
      </c>
      <c r="H609" s="11" t="s">
        <v>2952</v>
      </c>
      <c r="I609" s="11" t="s">
        <v>3069</v>
      </c>
      <c r="J609" s="11" t="s">
        <v>2268</v>
      </c>
      <c r="K609" s="11" t="s">
        <v>60</v>
      </c>
      <c r="L609" s="11" t="s">
        <v>15</v>
      </c>
      <c r="M609" s="11" t="s">
        <v>20</v>
      </c>
      <c r="N609" s="11" t="s">
        <v>2267</v>
      </c>
      <c r="O609" s="46">
        <v>41199.571481481478</v>
      </c>
      <c r="P609" s="45">
        <v>1</v>
      </c>
      <c r="Q609" s="44">
        <v>126.54030092592592</v>
      </c>
      <c r="R609" s="44">
        <v>126.58196759259259</v>
      </c>
      <c r="S609" s="43" t="s">
        <v>382</v>
      </c>
    </row>
    <row r="610" spans="1:19" ht="11.25" hidden="1" customHeight="1">
      <c r="A610" s="11" t="s">
        <v>935</v>
      </c>
      <c r="B610" s="11" t="s">
        <v>2371</v>
      </c>
      <c r="C610" s="11"/>
      <c r="D610" s="11" t="s">
        <v>937</v>
      </c>
      <c r="E610" s="11" t="s">
        <v>934</v>
      </c>
      <c r="F610" s="11" t="s">
        <v>2915</v>
      </c>
      <c r="G610" s="11" t="s">
        <v>382</v>
      </c>
      <c r="H610" s="11" t="s">
        <v>2934</v>
      </c>
      <c r="I610" s="11" t="s">
        <v>3068</v>
      </c>
      <c r="J610" s="11" t="s">
        <v>936</v>
      </c>
      <c r="K610" s="11" t="s">
        <v>60</v>
      </c>
      <c r="L610" s="11" t="s">
        <v>209</v>
      </c>
      <c r="M610" s="11" t="s">
        <v>487</v>
      </c>
      <c r="N610" s="11" t="s">
        <v>4367</v>
      </c>
      <c r="O610" s="46">
        <v>41225.602627314816</v>
      </c>
      <c r="P610" s="45">
        <v>0</v>
      </c>
      <c r="Q610" s="44">
        <v>100.50915509259259</v>
      </c>
      <c r="R610" s="44">
        <v>113.36025462962962</v>
      </c>
      <c r="S610" s="43" t="s">
        <v>382</v>
      </c>
    </row>
    <row r="611" spans="1:19" ht="11.25" hidden="1" customHeight="1">
      <c r="A611" s="11" t="s">
        <v>935</v>
      </c>
      <c r="B611" s="11" t="s">
        <v>2404</v>
      </c>
      <c r="C611" s="11"/>
      <c r="D611" s="11" t="s">
        <v>2403</v>
      </c>
      <c r="E611" s="11" t="s">
        <v>934</v>
      </c>
      <c r="F611" s="11" t="s">
        <v>2915</v>
      </c>
      <c r="G611" s="11" t="s">
        <v>382</v>
      </c>
      <c r="H611" s="11" t="s">
        <v>3067</v>
      </c>
      <c r="I611" s="11" t="s">
        <v>3066</v>
      </c>
      <c r="J611" s="11" t="s">
        <v>2402</v>
      </c>
      <c r="K611" s="11" t="s">
        <v>60</v>
      </c>
      <c r="L611" s="11" t="s">
        <v>15</v>
      </c>
      <c r="M611" s="11" t="s">
        <v>15</v>
      </c>
      <c r="N611" s="11"/>
      <c r="P611" s="45">
        <v>0</v>
      </c>
      <c r="R611" s="44">
        <v>111.49415509259259</v>
      </c>
      <c r="S611" s="43" t="s">
        <v>382</v>
      </c>
    </row>
    <row r="612" spans="1:19" ht="11.25" hidden="1" customHeight="1">
      <c r="A612" s="11" t="s">
        <v>935</v>
      </c>
      <c r="B612" s="11" t="s">
        <v>2442</v>
      </c>
      <c r="C612" s="11"/>
      <c r="D612" s="11" t="s">
        <v>2441</v>
      </c>
      <c r="E612" s="11" t="s">
        <v>934</v>
      </c>
      <c r="F612" s="11" t="s">
        <v>2915</v>
      </c>
      <c r="G612" s="11" t="s">
        <v>382</v>
      </c>
      <c r="H612" s="11" t="s">
        <v>2934</v>
      </c>
      <c r="I612" s="11" t="s">
        <v>3028</v>
      </c>
      <c r="J612" s="11" t="s">
        <v>2440</v>
      </c>
      <c r="K612" s="11" t="s">
        <v>60</v>
      </c>
      <c r="L612" s="11" t="s">
        <v>15</v>
      </c>
      <c r="M612" s="11" t="s">
        <v>20</v>
      </c>
      <c r="N612" s="11" t="s">
        <v>2439</v>
      </c>
      <c r="O612" s="46">
        <v>41218.64875</v>
      </c>
      <c r="P612" s="45">
        <v>1</v>
      </c>
      <c r="Q612" s="44">
        <v>107.46303240740741</v>
      </c>
      <c r="R612" s="44">
        <v>107.46303240740741</v>
      </c>
      <c r="S612" s="43" t="s">
        <v>382</v>
      </c>
    </row>
    <row r="613" spans="1:19" ht="11.25" hidden="1" customHeight="1">
      <c r="A613" s="11" t="s">
        <v>1778</v>
      </c>
      <c r="B613" s="11" t="s">
        <v>2438</v>
      </c>
      <c r="C613" s="11"/>
      <c r="D613" s="11" t="s">
        <v>941</v>
      </c>
      <c r="E613" s="11" t="s">
        <v>940</v>
      </c>
      <c r="F613" s="11" t="s">
        <v>2915</v>
      </c>
      <c r="G613" s="11" t="s">
        <v>382</v>
      </c>
      <c r="H613" s="11" t="s">
        <v>2934</v>
      </c>
      <c r="I613" s="11" t="s">
        <v>3028</v>
      </c>
      <c r="J613" s="11" t="s">
        <v>2437</v>
      </c>
      <c r="K613" s="11" t="s">
        <v>60</v>
      </c>
      <c r="L613" s="11" t="s">
        <v>15</v>
      </c>
      <c r="M613" s="11" t="s">
        <v>15</v>
      </c>
      <c r="N613" s="11"/>
      <c r="P613" s="45">
        <v>0</v>
      </c>
      <c r="R613" s="44">
        <v>107.44922453703704</v>
      </c>
      <c r="S613" s="43" t="s">
        <v>382</v>
      </c>
    </row>
    <row r="614" spans="1:19" ht="11.25" hidden="1" customHeight="1">
      <c r="A614" s="11" t="s">
        <v>935</v>
      </c>
      <c r="B614" s="11" t="s">
        <v>2497</v>
      </c>
      <c r="C614" s="11"/>
      <c r="D614" s="11" t="s">
        <v>2496</v>
      </c>
      <c r="E614" s="11" t="s">
        <v>1026</v>
      </c>
      <c r="F614" s="11" t="s">
        <v>1611</v>
      </c>
      <c r="G614" s="11" t="s">
        <v>1610</v>
      </c>
      <c r="H614" s="11" t="s">
        <v>1610</v>
      </c>
      <c r="I614" s="11" t="s">
        <v>1610</v>
      </c>
      <c r="J614" s="11" t="s">
        <v>2495</v>
      </c>
      <c r="K614" s="11" t="s">
        <v>60</v>
      </c>
      <c r="L614" s="11" t="s">
        <v>15</v>
      </c>
      <c r="M614" s="11" t="s">
        <v>224</v>
      </c>
      <c r="N614" s="11" t="s">
        <v>2494</v>
      </c>
      <c r="O614" s="46">
        <v>41222.644189814811</v>
      </c>
      <c r="P614" s="45">
        <v>0</v>
      </c>
      <c r="Q614" s="44">
        <v>103.4675925925926</v>
      </c>
      <c r="R614" s="44">
        <v>103.59795138888889</v>
      </c>
      <c r="S614" s="43" t="s">
        <v>382</v>
      </c>
    </row>
    <row r="615" spans="1:19" ht="11.25" hidden="1" customHeight="1">
      <c r="A615" s="11" t="s">
        <v>1778</v>
      </c>
      <c r="B615" s="11" t="s">
        <v>3065</v>
      </c>
      <c r="C615" s="11"/>
      <c r="D615" s="11" t="s">
        <v>941</v>
      </c>
      <c r="E615" s="11" t="s">
        <v>940</v>
      </c>
      <c r="F615" s="11" t="s">
        <v>2915</v>
      </c>
      <c r="G615" s="11" t="s">
        <v>382</v>
      </c>
      <c r="H615" s="11" t="s">
        <v>2934</v>
      </c>
      <c r="I615" s="11" t="s">
        <v>3028</v>
      </c>
      <c r="J615" s="11" t="s">
        <v>3064</v>
      </c>
      <c r="K615" s="11" t="s">
        <v>60</v>
      </c>
      <c r="L615" s="11" t="s">
        <v>15</v>
      </c>
      <c r="M615" s="11" t="s">
        <v>40</v>
      </c>
      <c r="N615" s="11" t="s">
        <v>3216</v>
      </c>
      <c r="O615" s="46">
        <v>41285.782824074071</v>
      </c>
      <c r="P615" s="45">
        <v>4</v>
      </c>
      <c r="Q615" s="44">
        <v>40.328958333333333</v>
      </c>
      <c r="R615" s="44">
        <v>68.677951388888886</v>
      </c>
      <c r="S615" s="43" t="s">
        <v>382</v>
      </c>
    </row>
    <row r="616" spans="1:19" ht="11.25" hidden="1" customHeight="1">
      <c r="A616" s="11" t="s">
        <v>1778</v>
      </c>
      <c r="B616" s="11" t="s">
        <v>3343</v>
      </c>
      <c r="C616" s="11"/>
      <c r="D616" s="11" t="s">
        <v>941</v>
      </c>
      <c r="E616" s="11" t="s">
        <v>940</v>
      </c>
      <c r="F616" s="11" t="s">
        <v>2915</v>
      </c>
      <c r="G616" s="11" t="s">
        <v>382</v>
      </c>
      <c r="H616" s="11" t="s">
        <v>2934</v>
      </c>
      <c r="I616" s="11" t="s">
        <v>3342</v>
      </c>
      <c r="J616" s="11" t="s">
        <v>3341</v>
      </c>
      <c r="K616" s="11" t="s">
        <v>60</v>
      </c>
      <c r="L616" s="11" t="s">
        <v>15</v>
      </c>
      <c r="M616" s="11" t="s">
        <v>15</v>
      </c>
      <c r="N616" s="11"/>
      <c r="P616" s="45">
        <v>0</v>
      </c>
      <c r="R616" s="44">
        <v>64.650115740740745</v>
      </c>
      <c r="S616" s="43" t="s">
        <v>382</v>
      </c>
    </row>
    <row r="617" spans="1:19" ht="11.25" hidden="1" customHeight="1">
      <c r="A617" s="11" t="s">
        <v>1505</v>
      </c>
      <c r="B617" s="11" t="s">
        <v>3340</v>
      </c>
      <c r="C617" s="11"/>
      <c r="D617" s="11" t="s">
        <v>3339</v>
      </c>
      <c r="E617" s="11" t="s">
        <v>3338</v>
      </c>
      <c r="F617" s="11" t="s">
        <v>386</v>
      </c>
      <c r="G617" s="11" t="s">
        <v>3301</v>
      </c>
      <c r="H617" s="11" t="s">
        <v>3300</v>
      </c>
      <c r="I617" s="11" t="s">
        <v>3300</v>
      </c>
      <c r="J617" s="11" t="s">
        <v>3337</v>
      </c>
      <c r="K617" s="11" t="s">
        <v>60</v>
      </c>
      <c r="L617" s="11" t="s">
        <v>15</v>
      </c>
      <c r="M617" s="11" t="s">
        <v>20</v>
      </c>
      <c r="N617" s="11" t="s">
        <v>3336</v>
      </c>
      <c r="O617" s="46">
        <v>41276.565833333334</v>
      </c>
      <c r="P617" s="45">
        <v>1</v>
      </c>
      <c r="Q617" s="44">
        <v>49.545949074074066</v>
      </c>
      <c r="R617" s="44">
        <v>49.545949074074066</v>
      </c>
      <c r="S617" s="43" t="s">
        <v>382</v>
      </c>
    </row>
    <row r="618" spans="1:19" ht="11.25" hidden="1" customHeight="1">
      <c r="A618" s="11" t="s">
        <v>1778</v>
      </c>
      <c r="B618" s="11" t="s">
        <v>3335</v>
      </c>
      <c r="C618" s="11"/>
      <c r="D618" s="11" t="s">
        <v>941</v>
      </c>
      <c r="E618" s="11" t="s">
        <v>940</v>
      </c>
      <c r="F618" s="11" t="s">
        <v>2915</v>
      </c>
      <c r="G618" s="11" t="s">
        <v>382</v>
      </c>
      <c r="H618" s="11" t="s">
        <v>2934</v>
      </c>
      <c r="I618" s="11" t="s">
        <v>3028</v>
      </c>
      <c r="J618" s="11" t="s">
        <v>3334</v>
      </c>
      <c r="K618" s="11" t="s">
        <v>60</v>
      </c>
      <c r="L618" s="11" t="s">
        <v>15</v>
      </c>
      <c r="M618" s="11" t="s">
        <v>224</v>
      </c>
      <c r="N618" s="11" t="s">
        <v>3078</v>
      </c>
      <c r="O618" s="46">
        <v>41277.524814814817</v>
      </c>
      <c r="P618" s="45">
        <v>0</v>
      </c>
      <c r="Q618" s="44">
        <v>48.586967592592593</v>
      </c>
      <c r="R618" s="44">
        <v>48.607129629629632</v>
      </c>
      <c r="S618" s="43" t="s">
        <v>382</v>
      </c>
    </row>
    <row r="619" spans="1:19" ht="11.25" hidden="1" customHeight="1">
      <c r="A619" s="11" t="s">
        <v>935</v>
      </c>
      <c r="B619" s="11" t="s">
        <v>3927</v>
      </c>
      <c r="C619" s="11"/>
      <c r="D619" s="11" t="s">
        <v>3926</v>
      </c>
      <c r="E619" s="11" t="s">
        <v>934</v>
      </c>
      <c r="F619" s="11" t="s">
        <v>386</v>
      </c>
      <c r="G619" s="11" t="s">
        <v>2907</v>
      </c>
      <c r="H619" s="11" t="s">
        <v>385</v>
      </c>
      <c r="I619" s="11" t="s">
        <v>384</v>
      </c>
      <c r="J619" s="11" t="s">
        <v>3925</v>
      </c>
      <c r="K619" s="11" t="s">
        <v>60</v>
      </c>
      <c r="L619" s="11" t="s">
        <v>15</v>
      </c>
      <c r="M619" s="11" t="s">
        <v>228</v>
      </c>
      <c r="N619" s="11" t="s">
        <v>3217</v>
      </c>
      <c r="O619" s="46">
        <v>41292.42523148148</v>
      </c>
      <c r="P619" s="45">
        <v>0</v>
      </c>
      <c r="Q619" s="44">
        <v>33.686550925925928</v>
      </c>
      <c r="R619" s="44">
        <v>34.457210648148148</v>
      </c>
      <c r="S619" s="43" t="s">
        <v>382</v>
      </c>
    </row>
    <row r="620" spans="1:19" ht="11.25" hidden="1" customHeight="1">
      <c r="A620" s="11" t="s">
        <v>935</v>
      </c>
      <c r="B620" s="11" t="s">
        <v>4231</v>
      </c>
      <c r="C620" s="11"/>
      <c r="D620" s="11" t="s">
        <v>4230</v>
      </c>
      <c r="E620" s="11" t="s">
        <v>934</v>
      </c>
      <c r="F620" s="11" t="s">
        <v>386</v>
      </c>
      <c r="G620" s="11" t="s">
        <v>2907</v>
      </c>
      <c r="H620" s="11" t="s">
        <v>385</v>
      </c>
      <c r="I620" s="11" t="s">
        <v>384</v>
      </c>
      <c r="J620" s="11" t="s">
        <v>4229</v>
      </c>
      <c r="K620" s="11" t="s">
        <v>60</v>
      </c>
      <c r="L620" s="11" t="s">
        <v>15</v>
      </c>
      <c r="M620" s="11" t="s">
        <v>15</v>
      </c>
      <c r="N620" s="11"/>
      <c r="P620" s="45">
        <v>0</v>
      </c>
      <c r="R620" s="44">
        <v>26.446203703703706</v>
      </c>
      <c r="S620" s="43" t="s">
        <v>382</v>
      </c>
    </row>
    <row r="621" spans="1:19" ht="11.25" hidden="1" customHeight="1">
      <c r="A621" s="11" t="s">
        <v>935</v>
      </c>
      <c r="B621" s="11" t="s">
        <v>4228</v>
      </c>
      <c r="C621" s="11"/>
      <c r="D621" s="11" t="s">
        <v>4227</v>
      </c>
      <c r="E621" s="11" t="s">
        <v>934</v>
      </c>
      <c r="F621" s="11" t="s">
        <v>2915</v>
      </c>
      <c r="G621" s="11" t="s">
        <v>382</v>
      </c>
      <c r="H621" s="11" t="s">
        <v>2952</v>
      </c>
      <c r="I621" s="11" t="s">
        <v>4226</v>
      </c>
      <c r="J621" s="11" t="s">
        <v>4225</v>
      </c>
      <c r="K621" s="11" t="s">
        <v>60</v>
      </c>
      <c r="L621" s="11" t="s">
        <v>15</v>
      </c>
      <c r="M621" s="11" t="s">
        <v>20</v>
      </c>
      <c r="N621" s="11" t="s">
        <v>4224</v>
      </c>
      <c r="O621" s="46">
        <v>41299.749340277776</v>
      </c>
      <c r="P621" s="45">
        <v>1</v>
      </c>
      <c r="Q621" s="44">
        <v>26.362442129629631</v>
      </c>
      <c r="R621" s="44">
        <v>26.362442129629631</v>
      </c>
      <c r="S621" s="43" t="s">
        <v>382</v>
      </c>
    </row>
    <row r="622" spans="1:19" ht="11.25" hidden="1" customHeight="1">
      <c r="A622" s="11" t="s">
        <v>883</v>
      </c>
      <c r="B622" s="11" t="s">
        <v>5686</v>
      </c>
      <c r="C622" s="11"/>
      <c r="D622" s="11" t="s">
        <v>5685</v>
      </c>
      <c r="E622" s="11" t="s">
        <v>5684</v>
      </c>
      <c r="F622" s="11" t="s">
        <v>1244</v>
      </c>
      <c r="G622" s="11" t="s">
        <v>874</v>
      </c>
      <c r="H622" s="11" t="s">
        <v>3021</v>
      </c>
      <c r="I622" s="11" t="s">
        <v>3020</v>
      </c>
      <c r="J622" s="11" t="s">
        <v>5683</v>
      </c>
      <c r="K622" s="11" t="s">
        <v>60</v>
      </c>
      <c r="L622" s="11" t="s">
        <v>15</v>
      </c>
      <c r="M622" s="11" t="s">
        <v>20</v>
      </c>
      <c r="N622" s="11" t="s">
        <v>5682</v>
      </c>
      <c r="O622" s="46">
        <v>41325.635578703703</v>
      </c>
      <c r="P622" s="45">
        <v>1</v>
      </c>
      <c r="Q622" s="44">
        <v>0.47620370370370368</v>
      </c>
      <c r="R622" s="44">
        <v>0.47620370370370368</v>
      </c>
      <c r="S622" s="43" t="s">
        <v>382</v>
      </c>
    </row>
    <row r="623" spans="1:19" ht="11.25" hidden="1" customHeight="1">
      <c r="A623" s="11" t="s">
        <v>860</v>
      </c>
      <c r="B623" s="11" t="s">
        <v>859</v>
      </c>
      <c r="C623" s="11"/>
      <c r="D623" s="11" t="s">
        <v>858</v>
      </c>
      <c r="E623" s="11" t="s">
        <v>857</v>
      </c>
      <c r="F623" s="11" t="s">
        <v>2915</v>
      </c>
      <c r="G623" s="11" t="s">
        <v>382</v>
      </c>
      <c r="H623" s="11" t="s">
        <v>2934</v>
      </c>
      <c r="I623" s="11" t="s">
        <v>3029</v>
      </c>
      <c r="J623" s="11" t="s">
        <v>856</v>
      </c>
      <c r="K623" s="11" t="s">
        <v>60</v>
      </c>
      <c r="L623" s="11" t="s">
        <v>15</v>
      </c>
      <c r="M623" s="11" t="s">
        <v>40</v>
      </c>
      <c r="N623" s="11" t="s">
        <v>1668</v>
      </c>
      <c r="O623" s="46">
        <v>40252.488715277781</v>
      </c>
      <c r="P623" s="45">
        <v>4</v>
      </c>
      <c r="Q623" s="44">
        <v>1073.6230671296296</v>
      </c>
      <c r="R623" s="44">
        <v>1079.6238541666667</v>
      </c>
      <c r="S623" s="43" t="s">
        <v>382</v>
      </c>
    </row>
    <row r="624" spans="1:19" ht="11.25" hidden="1" customHeight="1">
      <c r="A624" s="11" t="s">
        <v>855</v>
      </c>
      <c r="B624" s="11" t="s">
        <v>854</v>
      </c>
      <c r="C624" s="11"/>
      <c r="D624" s="11" t="s">
        <v>853</v>
      </c>
      <c r="E624" s="11" t="s">
        <v>428</v>
      </c>
      <c r="F624" s="11" t="s">
        <v>2915</v>
      </c>
      <c r="G624" s="11" t="s">
        <v>382</v>
      </c>
      <c r="H624" s="11" t="s">
        <v>2927</v>
      </c>
      <c r="I624" s="11" t="s">
        <v>2926</v>
      </c>
      <c r="J624" s="11" t="s">
        <v>852</v>
      </c>
      <c r="K624" s="11" t="s">
        <v>60</v>
      </c>
      <c r="L624" s="11" t="s">
        <v>15</v>
      </c>
      <c r="M624" s="11" t="s">
        <v>40</v>
      </c>
      <c r="N624" s="11" t="s">
        <v>1668</v>
      </c>
      <c r="O624" s="46">
        <v>40396.644872685189</v>
      </c>
      <c r="P624" s="45">
        <v>4</v>
      </c>
      <c r="Q624" s="44">
        <v>929.46690972222223</v>
      </c>
      <c r="R624" s="44">
        <v>946.4181828703704</v>
      </c>
      <c r="S624" s="43" t="s">
        <v>382</v>
      </c>
    </row>
    <row r="625" spans="1:19" ht="11.25" hidden="1" customHeight="1">
      <c r="A625" s="11" t="s">
        <v>36</v>
      </c>
      <c r="B625" s="11" t="s">
        <v>851</v>
      </c>
      <c r="C625" s="11"/>
      <c r="D625" s="11" t="s">
        <v>388</v>
      </c>
      <c r="E625" s="11" t="s">
        <v>834</v>
      </c>
      <c r="F625" s="11" t="s">
        <v>386</v>
      </c>
      <c r="G625" s="11" t="s">
        <v>2907</v>
      </c>
      <c r="H625" s="11" t="s">
        <v>385</v>
      </c>
      <c r="I625" s="11" t="s">
        <v>384</v>
      </c>
      <c r="J625" s="11" t="s">
        <v>829</v>
      </c>
      <c r="K625" s="11" t="s">
        <v>60</v>
      </c>
      <c r="L625" s="11" t="s">
        <v>15</v>
      </c>
      <c r="M625" s="11" t="s">
        <v>40</v>
      </c>
      <c r="N625" s="11" t="s">
        <v>1668</v>
      </c>
      <c r="O625" s="46">
        <v>40255.655312499999</v>
      </c>
      <c r="P625" s="45">
        <v>4</v>
      </c>
      <c r="Q625" s="44">
        <v>1070.4564699074074</v>
      </c>
      <c r="R625" s="44">
        <v>1072.7969907407407</v>
      </c>
      <c r="S625" s="43" t="s">
        <v>382</v>
      </c>
    </row>
    <row r="626" spans="1:19" ht="11.25" hidden="1" customHeight="1">
      <c r="A626" s="11" t="s">
        <v>36</v>
      </c>
      <c r="B626" s="11" t="s">
        <v>850</v>
      </c>
      <c r="C626" s="11"/>
      <c r="D626" s="11" t="s">
        <v>388</v>
      </c>
      <c r="E626" s="11" t="s">
        <v>387</v>
      </c>
      <c r="F626" s="11" t="s">
        <v>386</v>
      </c>
      <c r="G626" s="11" t="s">
        <v>2907</v>
      </c>
      <c r="H626" s="11" t="s">
        <v>385</v>
      </c>
      <c r="I626" s="11" t="s">
        <v>384</v>
      </c>
      <c r="J626" s="11" t="s">
        <v>831</v>
      </c>
      <c r="K626" s="11" t="s">
        <v>60</v>
      </c>
      <c r="L626" s="11" t="s">
        <v>15</v>
      </c>
      <c r="M626" s="11" t="s">
        <v>40</v>
      </c>
      <c r="N626" s="11" t="s">
        <v>1668</v>
      </c>
      <c r="O626" s="46">
        <v>40281.658437500002</v>
      </c>
      <c r="P626" s="45">
        <v>4</v>
      </c>
      <c r="Q626" s="44">
        <v>1044.4533449074074</v>
      </c>
      <c r="R626" s="44">
        <v>1058.5038194444444</v>
      </c>
      <c r="S626" s="43" t="s">
        <v>382</v>
      </c>
    </row>
    <row r="627" spans="1:19" ht="11.25" hidden="1" customHeight="1">
      <c r="A627" s="11" t="s">
        <v>36</v>
      </c>
      <c r="B627" s="11" t="s">
        <v>849</v>
      </c>
      <c r="C627" s="11"/>
      <c r="D627" s="11" t="s">
        <v>388</v>
      </c>
      <c r="E627" s="11" t="s">
        <v>387</v>
      </c>
      <c r="F627" s="11" t="s">
        <v>386</v>
      </c>
      <c r="G627" s="11" t="s">
        <v>2907</v>
      </c>
      <c r="H627" s="11" t="s">
        <v>385</v>
      </c>
      <c r="I627" s="11" t="s">
        <v>384</v>
      </c>
      <c r="J627" s="11" t="s">
        <v>831</v>
      </c>
      <c r="K627" s="11" t="s">
        <v>60</v>
      </c>
      <c r="L627" s="11" t="s">
        <v>15</v>
      </c>
      <c r="M627" s="11" t="s">
        <v>40</v>
      </c>
      <c r="N627" s="11" t="s">
        <v>1668</v>
      </c>
      <c r="O627" s="46">
        <v>40284.632685185185</v>
      </c>
      <c r="P627" s="45">
        <v>4</v>
      </c>
      <c r="Q627" s="44">
        <v>1041.4790972222222</v>
      </c>
      <c r="R627" s="44">
        <v>1041.5377199074073</v>
      </c>
      <c r="S627" s="43" t="s">
        <v>382</v>
      </c>
    </row>
    <row r="628" spans="1:19" ht="11.25" hidden="1" customHeight="1">
      <c r="A628" s="11" t="s">
        <v>36</v>
      </c>
      <c r="B628" s="11" t="s">
        <v>848</v>
      </c>
      <c r="C628" s="11"/>
      <c r="D628" s="11" t="s">
        <v>388</v>
      </c>
      <c r="E628" s="11" t="s">
        <v>387</v>
      </c>
      <c r="F628" s="11" t="s">
        <v>386</v>
      </c>
      <c r="G628" s="11" t="s">
        <v>2907</v>
      </c>
      <c r="H628" s="11" t="s">
        <v>385</v>
      </c>
      <c r="I628" s="11" t="s">
        <v>384</v>
      </c>
      <c r="J628" s="11" t="s">
        <v>831</v>
      </c>
      <c r="K628" s="11" t="s">
        <v>60</v>
      </c>
      <c r="L628" s="11" t="s">
        <v>15</v>
      </c>
      <c r="M628" s="11" t="s">
        <v>40</v>
      </c>
      <c r="N628" s="11" t="s">
        <v>1668</v>
      </c>
      <c r="O628" s="46">
        <v>40301.50545138889</v>
      </c>
      <c r="P628" s="45">
        <v>4</v>
      </c>
      <c r="Q628" s="44">
        <v>1024.6063310185186</v>
      </c>
      <c r="R628" s="44">
        <v>1036.6517361111112</v>
      </c>
      <c r="S628" s="43" t="s">
        <v>382</v>
      </c>
    </row>
    <row r="629" spans="1:19" ht="11.25" hidden="1" customHeight="1">
      <c r="A629" s="11" t="s">
        <v>36</v>
      </c>
      <c r="B629" s="11" t="s">
        <v>847</v>
      </c>
      <c r="C629" s="11"/>
      <c r="D629" s="11" t="s">
        <v>388</v>
      </c>
      <c r="E629" s="11" t="s">
        <v>387</v>
      </c>
      <c r="F629" s="11" t="s">
        <v>386</v>
      </c>
      <c r="G629" s="11" t="s">
        <v>2907</v>
      </c>
      <c r="H629" s="11" t="s">
        <v>385</v>
      </c>
      <c r="I629" s="11" t="s">
        <v>384</v>
      </c>
      <c r="J629" s="11" t="s">
        <v>846</v>
      </c>
      <c r="K629" s="11" t="s">
        <v>60</v>
      </c>
      <c r="L629" s="11" t="s">
        <v>15</v>
      </c>
      <c r="M629" s="11" t="s">
        <v>40</v>
      </c>
      <c r="N629" s="11" t="s">
        <v>1668</v>
      </c>
      <c r="O629" s="46">
        <v>40295.655173611114</v>
      </c>
      <c r="P629" s="45">
        <v>4</v>
      </c>
      <c r="Q629" s="44">
        <v>1030.4566087962962</v>
      </c>
      <c r="R629" s="44">
        <v>1030.6425925925926</v>
      </c>
      <c r="S629" s="43" t="s">
        <v>382</v>
      </c>
    </row>
    <row r="630" spans="1:19" ht="11.25" hidden="1" customHeight="1">
      <c r="A630" s="11" t="s">
        <v>36</v>
      </c>
      <c r="B630" s="11" t="s">
        <v>845</v>
      </c>
      <c r="C630" s="11"/>
      <c r="D630" s="11" t="s">
        <v>388</v>
      </c>
      <c r="E630" s="11" t="s">
        <v>387</v>
      </c>
      <c r="F630" s="11" t="s">
        <v>386</v>
      </c>
      <c r="G630" s="11" t="s">
        <v>2907</v>
      </c>
      <c r="H630" s="11" t="s">
        <v>385</v>
      </c>
      <c r="I630" s="11" t="s">
        <v>384</v>
      </c>
      <c r="J630" s="11" t="s">
        <v>844</v>
      </c>
      <c r="K630" s="11" t="s">
        <v>60</v>
      </c>
      <c r="L630" s="11" t="s">
        <v>15</v>
      </c>
      <c r="M630" s="11" t="s">
        <v>40</v>
      </c>
      <c r="N630" s="11" t="s">
        <v>1668</v>
      </c>
      <c r="O630" s="46">
        <v>40309.684606481482</v>
      </c>
      <c r="P630" s="45">
        <v>4</v>
      </c>
      <c r="Q630" s="44">
        <v>1016.4271759259259</v>
      </c>
      <c r="R630" s="44">
        <v>1020.6269212962962</v>
      </c>
      <c r="S630" s="43" t="s">
        <v>382</v>
      </c>
    </row>
    <row r="631" spans="1:19" ht="11.25" hidden="1" customHeight="1">
      <c r="A631" s="11" t="s">
        <v>36</v>
      </c>
      <c r="B631" s="11" t="s">
        <v>843</v>
      </c>
      <c r="C631" s="11"/>
      <c r="D631" s="11" t="s">
        <v>388</v>
      </c>
      <c r="E631" s="11" t="s">
        <v>387</v>
      </c>
      <c r="F631" s="11" t="s">
        <v>386</v>
      </c>
      <c r="G631" s="11" t="s">
        <v>2907</v>
      </c>
      <c r="H631" s="11" t="s">
        <v>385</v>
      </c>
      <c r="I631" s="11" t="s">
        <v>384</v>
      </c>
      <c r="J631" s="11" t="s">
        <v>836</v>
      </c>
      <c r="K631" s="11" t="s">
        <v>60</v>
      </c>
      <c r="L631" s="11" t="s">
        <v>15</v>
      </c>
      <c r="M631" s="11" t="s">
        <v>40</v>
      </c>
      <c r="N631" s="11" t="s">
        <v>1668</v>
      </c>
      <c r="O631" s="46">
        <v>40309.683483796296</v>
      </c>
      <c r="P631" s="45">
        <v>4</v>
      </c>
      <c r="Q631" s="44">
        <v>1016.4282986111111</v>
      </c>
      <c r="R631" s="44">
        <v>1020.6162615740742</v>
      </c>
      <c r="S631" s="43" t="s">
        <v>382</v>
      </c>
    </row>
    <row r="632" spans="1:19" ht="11.25" hidden="1" customHeight="1">
      <c r="A632" s="11" t="s">
        <v>36</v>
      </c>
      <c r="B632" s="11" t="s">
        <v>842</v>
      </c>
      <c r="C632" s="11"/>
      <c r="D632" s="11" t="s">
        <v>388</v>
      </c>
      <c r="E632" s="11" t="s">
        <v>387</v>
      </c>
      <c r="F632" s="11" t="s">
        <v>386</v>
      </c>
      <c r="G632" s="11" t="s">
        <v>2907</v>
      </c>
      <c r="H632" s="11" t="s">
        <v>385</v>
      </c>
      <c r="I632" s="11" t="s">
        <v>384</v>
      </c>
      <c r="J632" s="11" t="s">
        <v>839</v>
      </c>
      <c r="K632" s="11" t="s">
        <v>60</v>
      </c>
      <c r="L632" s="11" t="s">
        <v>15</v>
      </c>
      <c r="M632" s="11" t="s">
        <v>40</v>
      </c>
      <c r="N632" s="11" t="s">
        <v>1668</v>
      </c>
      <c r="O632" s="46">
        <v>40309.681875000002</v>
      </c>
      <c r="P632" s="45">
        <v>4</v>
      </c>
      <c r="Q632" s="44">
        <v>1016.4299074074074</v>
      </c>
      <c r="R632" s="44">
        <v>1020.5494328703703</v>
      </c>
      <c r="S632" s="43" t="s">
        <v>382</v>
      </c>
    </row>
    <row r="633" spans="1:19" ht="11.25" hidden="1" customHeight="1">
      <c r="A633" s="11" t="s">
        <v>36</v>
      </c>
      <c r="B633" s="11" t="s">
        <v>841</v>
      </c>
      <c r="C633" s="11"/>
      <c r="D633" s="11" t="s">
        <v>388</v>
      </c>
      <c r="E633" s="11" t="s">
        <v>387</v>
      </c>
      <c r="F633" s="11" t="s">
        <v>386</v>
      </c>
      <c r="G633" s="11" t="s">
        <v>2907</v>
      </c>
      <c r="H633" s="11" t="s">
        <v>385</v>
      </c>
      <c r="I633" s="11" t="s">
        <v>384</v>
      </c>
      <c r="J633" s="11" t="s">
        <v>836</v>
      </c>
      <c r="K633" s="11" t="s">
        <v>60</v>
      </c>
      <c r="L633" s="11" t="s">
        <v>15</v>
      </c>
      <c r="M633" s="11" t="s">
        <v>40</v>
      </c>
      <c r="N633" s="11" t="s">
        <v>1668</v>
      </c>
      <c r="O633" s="46">
        <v>40317.537037037036</v>
      </c>
      <c r="P633" s="45">
        <v>4</v>
      </c>
      <c r="Q633" s="44">
        <v>1008.5747453703704</v>
      </c>
      <c r="R633" s="44">
        <v>1015.4928240740741</v>
      </c>
      <c r="S633" s="43" t="s">
        <v>382</v>
      </c>
    </row>
    <row r="634" spans="1:19" ht="11.25" hidden="1" customHeight="1">
      <c r="A634" s="11" t="s">
        <v>36</v>
      </c>
      <c r="B634" s="11" t="s">
        <v>840</v>
      </c>
      <c r="C634" s="11"/>
      <c r="D634" s="11" t="s">
        <v>388</v>
      </c>
      <c r="E634" s="11" t="s">
        <v>387</v>
      </c>
      <c r="F634" s="11" t="s">
        <v>386</v>
      </c>
      <c r="G634" s="11" t="s">
        <v>2907</v>
      </c>
      <c r="H634" s="11" t="s">
        <v>385</v>
      </c>
      <c r="I634" s="11" t="s">
        <v>384</v>
      </c>
      <c r="J634" s="11" t="s">
        <v>839</v>
      </c>
      <c r="K634" s="11" t="s">
        <v>60</v>
      </c>
      <c r="L634" s="11" t="s">
        <v>15</v>
      </c>
      <c r="M634" s="11" t="s">
        <v>40</v>
      </c>
      <c r="N634" s="11" t="s">
        <v>1668</v>
      </c>
      <c r="O634" s="46">
        <v>40317.538668981484</v>
      </c>
      <c r="P634" s="45">
        <v>4</v>
      </c>
      <c r="Q634" s="44">
        <v>1008.573113425926</v>
      </c>
      <c r="R634" s="44">
        <v>1015.4726273148148</v>
      </c>
      <c r="S634" s="43" t="s">
        <v>382</v>
      </c>
    </row>
    <row r="635" spans="1:19" ht="11.25" hidden="1" customHeight="1">
      <c r="A635" s="11" t="s">
        <v>36</v>
      </c>
      <c r="B635" s="11" t="s">
        <v>838</v>
      </c>
      <c r="C635" s="11"/>
      <c r="D635" s="11" t="s">
        <v>388</v>
      </c>
      <c r="E635" s="11" t="s">
        <v>387</v>
      </c>
      <c r="F635" s="11" t="s">
        <v>386</v>
      </c>
      <c r="G635" s="11" t="s">
        <v>2907</v>
      </c>
      <c r="H635" s="11" t="s">
        <v>385</v>
      </c>
      <c r="I635" s="11" t="s">
        <v>384</v>
      </c>
      <c r="J635" s="11" t="s">
        <v>831</v>
      </c>
      <c r="K635" s="11" t="s">
        <v>60</v>
      </c>
      <c r="L635" s="11" t="s">
        <v>15</v>
      </c>
      <c r="M635" s="11" t="s">
        <v>40</v>
      </c>
      <c r="N635" s="11" t="s">
        <v>1668</v>
      </c>
      <c r="O635" s="46">
        <v>40331.62872685185</v>
      </c>
      <c r="P635" s="45">
        <v>4</v>
      </c>
      <c r="Q635" s="44">
        <v>994.48305555555567</v>
      </c>
      <c r="R635" s="44">
        <v>1008.4981828703703</v>
      </c>
      <c r="S635" s="43" t="s">
        <v>382</v>
      </c>
    </row>
    <row r="636" spans="1:19" ht="11.25" hidden="1" customHeight="1">
      <c r="A636" s="11" t="s">
        <v>36</v>
      </c>
      <c r="B636" s="11" t="s">
        <v>837</v>
      </c>
      <c r="C636" s="11"/>
      <c r="D636" s="11" t="s">
        <v>388</v>
      </c>
      <c r="E636" s="11" t="s">
        <v>387</v>
      </c>
      <c r="F636" s="11" t="s">
        <v>386</v>
      </c>
      <c r="G636" s="11" t="s">
        <v>2907</v>
      </c>
      <c r="H636" s="11" t="s">
        <v>385</v>
      </c>
      <c r="I636" s="11" t="s">
        <v>384</v>
      </c>
      <c r="J636" s="11" t="s">
        <v>836</v>
      </c>
      <c r="K636" s="11" t="s">
        <v>60</v>
      </c>
      <c r="L636" s="11" t="s">
        <v>15</v>
      </c>
      <c r="M636" s="11" t="s">
        <v>40</v>
      </c>
      <c r="N636" s="11" t="s">
        <v>1668</v>
      </c>
      <c r="O636" s="46">
        <v>40324.408090277779</v>
      </c>
      <c r="P636" s="45">
        <v>4</v>
      </c>
      <c r="Q636" s="44">
        <v>1001.7036921296296</v>
      </c>
      <c r="R636" s="44">
        <v>1002.4584143518518</v>
      </c>
      <c r="S636" s="43" t="s">
        <v>382</v>
      </c>
    </row>
    <row r="637" spans="1:19" ht="11.25" hidden="1" customHeight="1">
      <c r="A637" s="11" t="s">
        <v>36</v>
      </c>
      <c r="B637" s="11" t="s">
        <v>835</v>
      </c>
      <c r="C637" s="11"/>
      <c r="D637" s="11" t="s">
        <v>388</v>
      </c>
      <c r="E637" s="11" t="s">
        <v>834</v>
      </c>
      <c r="F637" s="11" t="s">
        <v>386</v>
      </c>
      <c r="G637" s="11" t="s">
        <v>2907</v>
      </c>
      <c r="H637" s="11" t="s">
        <v>385</v>
      </c>
      <c r="I637" s="11" t="s">
        <v>384</v>
      </c>
      <c r="J637" s="11" t="s">
        <v>833</v>
      </c>
      <c r="K637" s="11" t="s">
        <v>60</v>
      </c>
      <c r="L637" s="11" t="s">
        <v>15</v>
      </c>
      <c r="M637" s="11" t="s">
        <v>40</v>
      </c>
      <c r="N637" s="11" t="s">
        <v>1668</v>
      </c>
      <c r="O637" s="46">
        <v>40338.667523148149</v>
      </c>
      <c r="P637" s="45">
        <v>4</v>
      </c>
      <c r="Q637" s="44">
        <v>987.4442592592593</v>
      </c>
      <c r="R637" s="44">
        <v>987.69892361111113</v>
      </c>
      <c r="S637" s="43" t="s">
        <v>382</v>
      </c>
    </row>
    <row r="638" spans="1:19" ht="11.25" hidden="1" customHeight="1">
      <c r="A638" s="11" t="s">
        <v>36</v>
      </c>
      <c r="B638" s="11" t="s">
        <v>832</v>
      </c>
      <c r="C638" s="11"/>
      <c r="D638" s="11" t="s">
        <v>388</v>
      </c>
      <c r="E638" s="11" t="s">
        <v>387</v>
      </c>
      <c r="F638" s="11" t="s">
        <v>386</v>
      </c>
      <c r="G638" s="11" t="s">
        <v>2907</v>
      </c>
      <c r="H638" s="11" t="s">
        <v>385</v>
      </c>
      <c r="I638" s="11" t="s">
        <v>384</v>
      </c>
      <c r="J638" s="11" t="s">
        <v>829</v>
      </c>
      <c r="K638" s="11" t="s">
        <v>60</v>
      </c>
      <c r="L638" s="11" t="s">
        <v>15</v>
      </c>
      <c r="M638" s="11" t="s">
        <v>15</v>
      </c>
      <c r="N638" s="11"/>
      <c r="P638" s="45">
        <v>0</v>
      </c>
      <c r="R638" s="44">
        <v>859.48952546296312</v>
      </c>
      <c r="S638" s="43" t="s">
        <v>382</v>
      </c>
    </row>
    <row r="639" spans="1:19" ht="11.25" hidden="1" customHeight="1">
      <c r="A639" s="11" t="s">
        <v>36</v>
      </c>
      <c r="B639" s="11" t="s">
        <v>830</v>
      </c>
      <c r="C639" s="11"/>
      <c r="D639" s="11" t="s">
        <v>388</v>
      </c>
      <c r="E639" s="11" t="s">
        <v>387</v>
      </c>
      <c r="F639" s="11" t="s">
        <v>386</v>
      </c>
      <c r="G639" s="11" t="s">
        <v>2907</v>
      </c>
      <c r="H639" s="11" t="s">
        <v>385</v>
      </c>
      <c r="I639" s="11" t="s">
        <v>384</v>
      </c>
      <c r="J639" s="11" t="s">
        <v>829</v>
      </c>
      <c r="K639" s="11" t="s">
        <v>60</v>
      </c>
      <c r="L639" s="11" t="s">
        <v>15</v>
      </c>
      <c r="M639" s="11" t="s">
        <v>40</v>
      </c>
      <c r="N639" s="11" t="s">
        <v>1668</v>
      </c>
      <c r="O639" s="46">
        <v>40557.7109375</v>
      </c>
      <c r="P639" s="45">
        <v>4</v>
      </c>
      <c r="Q639" s="44">
        <v>768.40084490740742</v>
      </c>
      <c r="R639" s="44">
        <v>793.60353009259256</v>
      </c>
      <c r="S639" s="43" t="s">
        <v>382</v>
      </c>
    </row>
    <row r="640" spans="1:19" ht="11.25" hidden="1" customHeight="1">
      <c r="A640" s="11" t="s">
        <v>36</v>
      </c>
      <c r="B640" s="11" t="s">
        <v>828</v>
      </c>
      <c r="C640" s="11"/>
      <c r="D640" s="11" t="s">
        <v>388</v>
      </c>
      <c r="E640" s="11" t="s">
        <v>781</v>
      </c>
      <c r="F640" s="11" t="s">
        <v>386</v>
      </c>
      <c r="G640" s="11" t="s">
        <v>2907</v>
      </c>
      <c r="H640" s="11" t="s">
        <v>385</v>
      </c>
      <c r="I640" s="11" t="s">
        <v>384</v>
      </c>
      <c r="J640" s="11" t="s">
        <v>827</v>
      </c>
      <c r="K640" s="11" t="s">
        <v>60</v>
      </c>
      <c r="L640" s="11" t="s">
        <v>15</v>
      </c>
      <c r="M640" s="11" t="s">
        <v>40</v>
      </c>
      <c r="N640" s="11" t="s">
        <v>1668</v>
      </c>
      <c r="O640" s="46">
        <v>40557.704861111109</v>
      </c>
      <c r="P640" s="45">
        <v>4</v>
      </c>
      <c r="Q640" s="44">
        <v>768.40692129629633</v>
      </c>
      <c r="R640" s="44">
        <v>786.44994212962968</v>
      </c>
      <c r="S640" s="43" t="s">
        <v>382</v>
      </c>
    </row>
    <row r="641" spans="1:19" ht="11.25" hidden="1" customHeight="1">
      <c r="A641" s="11" t="s">
        <v>36</v>
      </c>
      <c r="B641" s="11" t="s">
        <v>826</v>
      </c>
      <c r="C641" s="11"/>
      <c r="D641" s="11" t="s">
        <v>388</v>
      </c>
      <c r="E641" s="11" t="s">
        <v>387</v>
      </c>
      <c r="F641" s="11" t="s">
        <v>386</v>
      </c>
      <c r="G641" s="11" t="s">
        <v>2907</v>
      </c>
      <c r="H641" s="11" t="s">
        <v>385</v>
      </c>
      <c r="I641" s="11" t="s">
        <v>384</v>
      </c>
      <c r="J641" s="11" t="s">
        <v>825</v>
      </c>
      <c r="K641" s="11" t="s">
        <v>60</v>
      </c>
      <c r="L641" s="11" t="s">
        <v>15</v>
      </c>
      <c r="M641" s="11" t="s">
        <v>40</v>
      </c>
      <c r="N641" s="11" t="s">
        <v>1668</v>
      </c>
      <c r="O641" s="46">
        <v>40569.698842592596</v>
      </c>
      <c r="P641" s="45">
        <v>4</v>
      </c>
      <c r="Q641" s="44">
        <v>756.41293981481476</v>
      </c>
      <c r="R641" s="44">
        <v>770.59844907407421</v>
      </c>
      <c r="S641" s="43" t="s">
        <v>382</v>
      </c>
    </row>
    <row r="642" spans="1:19" ht="11.25" hidden="1" customHeight="1">
      <c r="A642" s="11" t="s">
        <v>36</v>
      </c>
      <c r="B642" s="11" t="s">
        <v>824</v>
      </c>
      <c r="C642" s="11"/>
      <c r="D642" s="11" t="s">
        <v>388</v>
      </c>
      <c r="E642" s="11" t="s">
        <v>387</v>
      </c>
      <c r="F642" s="11" t="s">
        <v>386</v>
      </c>
      <c r="G642" s="11" t="s">
        <v>2907</v>
      </c>
      <c r="H642" s="11" t="s">
        <v>385</v>
      </c>
      <c r="I642" s="11" t="s">
        <v>384</v>
      </c>
      <c r="J642" s="11" t="s">
        <v>823</v>
      </c>
      <c r="K642" s="11" t="s">
        <v>60</v>
      </c>
      <c r="L642" s="11" t="s">
        <v>15</v>
      </c>
      <c r="M642" s="11" t="s">
        <v>40</v>
      </c>
      <c r="N642" s="11" t="s">
        <v>1668</v>
      </c>
      <c r="O642" s="46">
        <v>40569.737638888888</v>
      </c>
      <c r="P642" s="45">
        <v>4</v>
      </c>
      <c r="Q642" s="44">
        <v>756.37414351851851</v>
      </c>
      <c r="R642" s="44">
        <v>768.61231481481479</v>
      </c>
      <c r="S642" s="43" t="s">
        <v>382</v>
      </c>
    </row>
    <row r="643" spans="1:19" ht="11.25" hidden="1" customHeight="1">
      <c r="A643" s="11" t="s">
        <v>36</v>
      </c>
      <c r="B643" s="11" t="s">
        <v>822</v>
      </c>
      <c r="C643" s="11"/>
      <c r="D643" s="11" t="s">
        <v>388</v>
      </c>
      <c r="E643" s="11" t="s">
        <v>387</v>
      </c>
      <c r="F643" s="11" t="s">
        <v>386</v>
      </c>
      <c r="G643" s="11" t="s">
        <v>2907</v>
      </c>
      <c r="H643" s="11" t="s">
        <v>385</v>
      </c>
      <c r="I643" s="11" t="s">
        <v>384</v>
      </c>
      <c r="J643" s="11" t="s">
        <v>383</v>
      </c>
      <c r="K643" s="11" t="s">
        <v>60</v>
      </c>
      <c r="L643" s="11" t="s">
        <v>15</v>
      </c>
      <c r="M643" s="11" t="s">
        <v>40</v>
      </c>
      <c r="N643" s="11" t="s">
        <v>1668</v>
      </c>
      <c r="O643" s="46">
        <v>40637.684212962966</v>
      </c>
      <c r="P643" s="45">
        <v>4</v>
      </c>
      <c r="Q643" s="44">
        <v>688.42756944444443</v>
      </c>
      <c r="R643" s="44">
        <v>705.54259259259254</v>
      </c>
      <c r="S643" s="43" t="s">
        <v>382</v>
      </c>
    </row>
    <row r="644" spans="1:19" ht="11.25" hidden="1" customHeight="1">
      <c r="A644" s="11" t="s">
        <v>36</v>
      </c>
      <c r="B644" s="11" t="s">
        <v>821</v>
      </c>
      <c r="C644" s="11"/>
      <c r="D644" s="11" t="s">
        <v>388</v>
      </c>
      <c r="E644" s="11" t="s">
        <v>387</v>
      </c>
      <c r="F644" s="11" t="s">
        <v>386</v>
      </c>
      <c r="G644" s="11" t="s">
        <v>2907</v>
      </c>
      <c r="H644" s="11" t="s">
        <v>385</v>
      </c>
      <c r="I644" s="11" t="s">
        <v>384</v>
      </c>
      <c r="J644" s="11" t="s">
        <v>383</v>
      </c>
      <c r="K644" s="11" t="s">
        <v>60</v>
      </c>
      <c r="L644" s="11" t="s">
        <v>15</v>
      </c>
      <c r="M644" s="11" t="s">
        <v>40</v>
      </c>
      <c r="N644" s="11" t="s">
        <v>1668</v>
      </c>
      <c r="O644" s="46">
        <v>40639.374131944445</v>
      </c>
      <c r="P644" s="45">
        <v>4</v>
      </c>
      <c r="Q644" s="44">
        <v>686.73765046296296</v>
      </c>
      <c r="R644" s="44">
        <v>700.43368055555561</v>
      </c>
      <c r="S644" s="43" t="s">
        <v>382</v>
      </c>
    </row>
    <row r="645" spans="1:19" ht="11.25" hidden="1" customHeight="1">
      <c r="A645" s="11" t="s">
        <v>36</v>
      </c>
      <c r="B645" s="11" t="s">
        <v>820</v>
      </c>
      <c r="C645" s="11"/>
      <c r="D645" s="11" t="s">
        <v>388</v>
      </c>
      <c r="E645" s="11" t="s">
        <v>387</v>
      </c>
      <c r="F645" s="11" t="s">
        <v>386</v>
      </c>
      <c r="G645" s="11" t="s">
        <v>2907</v>
      </c>
      <c r="H645" s="11" t="s">
        <v>385</v>
      </c>
      <c r="I645" s="11" t="s">
        <v>384</v>
      </c>
      <c r="J645" s="11" t="s">
        <v>819</v>
      </c>
      <c r="K645" s="11" t="s">
        <v>60</v>
      </c>
      <c r="L645" s="11" t="s">
        <v>15</v>
      </c>
      <c r="M645" s="11" t="s">
        <v>40</v>
      </c>
      <c r="N645" s="11" t="s">
        <v>1668</v>
      </c>
      <c r="O645" s="46">
        <v>40665.631828703707</v>
      </c>
      <c r="P645" s="45">
        <v>4</v>
      </c>
      <c r="Q645" s="44">
        <v>660.4799537037037</v>
      </c>
      <c r="R645" s="44">
        <v>679.61457175925932</v>
      </c>
      <c r="S645" s="43" t="s">
        <v>382</v>
      </c>
    </row>
    <row r="646" spans="1:19" ht="11.25" hidden="1" customHeight="1">
      <c r="A646" s="11" t="s">
        <v>36</v>
      </c>
      <c r="B646" s="11" t="s">
        <v>816</v>
      </c>
      <c r="C646" s="11"/>
      <c r="D646" s="11" t="s">
        <v>797</v>
      </c>
      <c r="E646" s="11" t="s">
        <v>781</v>
      </c>
      <c r="F646" s="11" t="s">
        <v>386</v>
      </c>
      <c r="G646" s="11" t="s">
        <v>2907</v>
      </c>
      <c r="H646" s="11" t="s">
        <v>385</v>
      </c>
      <c r="I646" s="11" t="s">
        <v>384</v>
      </c>
      <c r="J646" s="11" t="s">
        <v>815</v>
      </c>
      <c r="K646" s="11" t="s">
        <v>60</v>
      </c>
      <c r="L646" s="11" t="s">
        <v>15</v>
      </c>
      <c r="M646" s="11" t="s">
        <v>15</v>
      </c>
      <c r="N646" s="11"/>
      <c r="P646" s="45">
        <v>0</v>
      </c>
      <c r="R646" s="44">
        <v>530.5384837962963</v>
      </c>
      <c r="S646" s="43" t="s">
        <v>382</v>
      </c>
    </row>
    <row r="647" spans="1:19" ht="11.25" hidden="1" customHeight="1">
      <c r="A647" s="11" t="s">
        <v>36</v>
      </c>
      <c r="B647" s="11" t="s">
        <v>812</v>
      </c>
      <c r="C647" s="11"/>
      <c r="D647" s="11" t="s">
        <v>797</v>
      </c>
      <c r="E647" s="11" t="s">
        <v>781</v>
      </c>
      <c r="F647" s="11" t="s">
        <v>386</v>
      </c>
      <c r="G647" s="11" t="s">
        <v>2907</v>
      </c>
      <c r="H647" s="11" t="s">
        <v>385</v>
      </c>
      <c r="I647" s="11" t="s">
        <v>384</v>
      </c>
      <c r="J647" s="11" t="s">
        <v>811</v>
      </c>
      <c r="K647" s="11" t="s">
        <v>60</v>
      </c>
      <c r="L647" s="11" t="s">
        <v>15</v>
      </c>
      <c r="M647" s="11" t="s">
        <v>15</v>
      </c>
      <c r="N647" s="11"/>
      <c r="P647" s="45">
        <v>0</v>
      </c>
      <c r="R647" s="44">
        <v>496.39202546296298</v>
      </c>
      <c r="S647" s="43" t="s">
        <v>382</v>
      </c>
    </row>
    <row r="648" spans="1:19" ht="11.25" hidden="1" customHeight="1">
      <c r="A648" s="11" t="s">
        <v>36</v>
      </c>
      <c r="B648" s="11" t="s">
        <v>808</v>
      </c>
      <c r="C648" s="11"/>
      <c r="D648" s="11" t="s">
        <v>805</v>
      </c>
      <c r="E648" s="11" t="s">
        <v>804</v>
      </c>
      <c r="F648" s="11" t="s">
        <v>386</v>
      </c>
      <c r="G648" s="11" t="s">
        <v>2907</v>
      </c>
      <c r="H648" s="11" t="s">
        <v>385</v>
      </c>
      <c r="I648" s="11" t="s">
        <v>384</v>
      </c>
      <c r="J648" s="11" t="s">
        <v>807</v>
      </c>
      <c r="K648" s="11" t="s">
        <v>60</v>
      </c>
      <c r="L648" s="11" t="s">
        <v>15</v>
      </c>
      <c r="M648" s="11" t="s">
        <v>15</v>
      </c>
      <c r="N648" s="11"/>
      <c r="P648" s="45">
        <v>0</v>
      </c>
      <c r="R648" s="44">
        <v>491.54237268518517</v>
      </c>
      <c r="S648" s="43" t="s">
        <v>382</v>
      </c>
    </row>
    <row r="649" spans="1:19" ht="11.25" hidden="1" customHeight="1">
      <c r="A649" s="11" t="s">
        <v>36</v>
      </c>
      <c r="B649" s="11" t="s">
        <v>802</v>
      </c>
      <c r="C649" s="11"/>
      <c r="D649" s="11" t="s">
        <v>797</v>
      </c>
      <c r="E649" s="11" t="s">
        <v>781</v>
      </c>
      <c r="F649" s="11" t="s">
        <v>386</v>
      </c>
      <c r="G649" s="11" t="s">
        <v>2907</v>
      </c>
      <c r="H649" s="11" t="s">
        <v>385</v>
      </c>
      <c r="I649" s="11" t="s">
        <v>384</v>
      </c>
      <c r="J649" s="11" t="s">
        <v>801</v>
      </c>
      <c r="K649" s="11" t="s">
        <v>60</v>
      </c>
      <c r="L649" s="11" t="s">
        <v>15</v>
      </c>
      <c r="M649" s="11" t="s">
        <v>15</v>
      </c>
      <c r="N649" s="11"/>
      <c r="P649" s="45">
        <v>0</v>
      </c>
      <c r="R649" s="44">
        <v>427.30990740740742</v>
      </c>
      <c r="S649" s="43" t="s">
        <v>382</v>
      </c>
    </row>
    <row r="650" spans="1:19" ht="11.25" hidden="1" customHeight="1">
      <c r="A650" s="11" t="s">
        <v>36</v>
      </c>
      <c r="B650" s="11" t="s">
        <v>800</v>
      </c>
      <c r="C650" s="11"/>
      <c r="D650" s="11" t="s">
        <v>797</v>
      </c>
      <c r="E650" s="11" t="s">
        <v>781</v>
      </c>
      <c r="F650" s="11" t="s">
        <v>386</v>
      </c>
      <c r="G650" s="11" t="s">
        <v>2907</v>
      </c>
      <c r="H650" s="11" t="s">
        <v>385</v>
      </c>
      <c r="I650" s="11" t="s">
        <v>384</v>
      </c>
      <c r="J650" s="11" t="s">
        <v>799</v>
      </c>
      <c r="K650" s="11" t="s">
        <v>60</v>
      </c>
      <c r="L650" s="11" t="s">
        <v>15</v>
      </c>
      <c r="M650" s="11" t="s">
        <v>15</v>
      </c>
      <c r="N650" s="11"/>
      <c r="P650" s="45">
        <v>0</v>
      </c>
      <c r="R650" s="44">
        <v>383.38797453703705</v>
      </c>
      <c r="S650" s="43" t="s">
        <v>382</v>
      </c>
    </row>
    <row r="651" spans="1:19" ht="11.25" hidden="1" customHeight="1">
      <c r="A651" s="11" t="s">
        <v>36</v>
      </c>
      <c r="B651" s="11" t="s">
        <v>798</v>
      </c>
      <c r="C651" s="11"/>
      <c r="D651" s="11" t="s">
        <v>797</v>
      </c>
      <c r="E651" s="11" t="s">
        <v>781</v>
      </c>
      <c r="F651" s="11" t="s">
        <v>386</v>
      </c>
      <c r="G651" s="11" t="s">
        <v>2907</v>
      </c>
      <c r="H651" s="11" t="s">
        <v>385</v>
      </c>
      <c r="I651" s="11" t="s">
        <v>384</v>
      </c>
      <c r="J651" s="11" t="s">
        <v>796</v>
      </c>
      <c r="K651" s="11" t="s">
        <v>60</v>
      </c>
      <c r="L651" s="11" t="s">
        <v>15</v>
      </c>
      <c r="M651" s="11" t="s">
        <v>15</v>
      </c>
      <c r="N651" s="11"/>
      <c r="P651" s="45">
        <v>0</v>
      </c>
      <c r="R651" s="44">
        <v>376.37478009259257</v>
      </c>
      <c r="S651" s="43" t="s">
        <v>382</v>
      </c>
    </row>
    <row r="652" spans="1:19" ht="11.25" hidden="1" customHeight="1">
      <c r="A652" s="11" t="s">
        <v>36</v>
      </c>
      <c r="B652" s="11" t="s">
        <v>795</v>
      </c>
      <c r="C652" s="11"/>
      <c r="D652" s="11" t="s">
        <v>782</v>
      </c>
      <c r="E652" s="11" t="s">
        <v>781</v>
      </c>
      <c r="F652" s="11" t="s">
        <v>386</v>
      </c>
      <c r="G652" s="11" t="s">
        <v>2907</v>
      </c>
      <c r="H652" s="11" t="s">
        <v>385</v>
      </c>
      <c r="I652" s="11" t="s">
        <v>384</v>
      </c>
      <c r="J652" s="11" t="s">
        <v>794</v>
      </c>
      <c r="K652" s="11" t="s">
        <v>60</v>
      </c>
      <c r="L652" s="11" t="s">
        <v>15</v>
      </c>
      <c r="M652" s="11" t="s">
        <v>15</v>
      </c>
      <c r="N652" s="11"/>
      <c r="P652" s="45">
        <v>0</v>
      </c>
      <c r="R652" s="44">
        <v>348.3779513888889</v>
      </c>
      <c r="S652" s="43" t="s">
        <v>382</v>
      </c>
    </row>
    <row r="653" spans="1:19" ht="11.25" hidden="1" customHeight="1">
      <c r="A653" s="11" t="s">
        <v>36</v>
      </c>
      <c r="B653" s="11" t="s">
        <v>793</v>
      </c>
      <c r="C653" s="11"/>
      <c r="D653" s="11" t="s">
        <v>782</v>
      </c>
      <c r="E653" s="11" t="s">
        <v>781</v>
      </c>
      <c r="F653" s="11" t="s">
        <v>386</v>
      </c>
      <c r="G653" s="11" t="s">
        <v>2907</v>
      </c>
      <c r="H653" s="11" t="s">
        <v>385</v>
      </c>
      <c r="I653" s="11" t="s">
        <v>384</v>
      </c>
      <c r="J653" s="11" t="s">
        <v>792</v>
      </c>
      <c r="K653" s="11" t="s">
        <v>60</v>
      </c>
      <c r="L653" s="11" t="s">
        <v>15</v>
      </c>
      <c r="M653" s="11" t="s">
        <v>15</v>
      </c>
      <c r="N653" s="11"/>
      <c r="P653" s="45">
        <v>0</v>
      </c>
      <c r="R653" s="44">
        <v>317.64967592592592</v>
      </c>
      <c r="S653" s="43" t="s">
        <v>382</v>
      </c>
    </row>
    <row r="654" spans="1:19" ht="11.25" hidden="1" customHeight="1">
      <c r="A654" s="11" t="s">
        <v>36</v>
      </c>
      <c r="B654" s="11" t="s">
        <v>791</v>
      </c>
      <c r="C654" s="11"/>
      <c r="D654" s="11" t="s">
        <v>782</v>
      </c>
      <c r="E654" s="11" t="s">
        <v>781</v>
      </c>
      <c r="F654" s="11" t="s">
        <v>386</v>
      </c>
      <c r="G654" s="11" t="s">
        <v>2907</v>
      </c>
      <c r="H654" s="11" t="s">
        <v>385</v>
      </c>
      <c r="I654" s="11" t="s">
        <v>384</v>
      </c>
      <c r="J654" s="11" t="s">
        <v>790</v>
      </c>
      <c r="K654" s="11" t="s">
        <v>60</v>
      </c>
      <c r="L654" s="11" t="s">
        <v>15</v>
      </c>
      <c r="M654" s="11" t="s">
        <v>15</v>
      </c>
      <c r="N654" s="11"/>
      <c r="P654" s="45">
        <v>0</v>
      </c>
      <c r="R654" s="44">
        <v>313.55053240740739</v>
      </c>
      <c r="S654" s="43" t="s">
        <v>382</v>
      </c>
    </row>
    <row r="655" spans="1:19" ht="11.25" hidden="1" customHeight="1">
      <c r="A655" s="11" t="s">
        <v>36</v>
      </c>
      <c r="B655" s="11" t="s">
        <v>789</v>
      </c>
      <c r="C655" s="11"/>
      <c r="D655" s="11" t="s">
        <v>782</v>
      </c>
      <c r="E655" s="11" t="s">
        <v>781</v>
      </c>
      <c r="F655" s="11" t="s">
        <v>386</v>
      </c>
      <c r="G655" s="11" t="s">
        <v>2907</v>
      </c>
      <c r="H655" s="11" t="s">
        <v>385</v>
      </c>
      <c r="I655" s="11" t="s">
        <v>384</v>
      </c>
      <c r="J655" s="11" t="s">
        <v>788</v>
      </c>
      <c r="K655" s="11" t="s">
        <v>60</v>
      </c>
      <c r="L655" s="11" t="s">
        <v>15</v>
      </c>
      <c r="M655" s="11" t="s">
        <v>15</v>
      </c>
      <c r="N655" s="11"/>
      <c r="P655" s="45">
        <v>0</v>
      </c>
      <c r="R655" s="44">
        <v>306.34796296296298</v>
      </c>
      <c r="S655" s="43" t="s">
        <v>382</v>
      </c>
    </row>
    <row r="656" spans="1:19" ht="11.25" hidden="1" customHeight="1">
      <c r="A656" s="11" t="s">
        <v>36</v>
      </c>
      <c r="B656" s="11" t="s">
        <v>787</v>
      </c>
      <c r="C656" s="11"/>
      <c r="D656" s="11" t="s">
        <v>782</v>
      </c>
      <c r="E656" s="11" t="s">
        <v>781</v>
      </c>
      <c r="F656" s="11" t="s">
        <v>386</v>
      </c>
      <c r="G656" s="11" t="s">
        <v>2907</v>
      </c>
      <c r="H656" s="11" t="s">
        <v>385</v>
      </c>
      <c r="I656" s="11" t="s">
        <v>384</v>
      </c>
      <c r="J656" s="11" t="s">
        <v>786</v>
      </c>
      <c r="K656" s="11" t="s">
        <v>60</v>
      </c>
      <c r="L656" s="11" t="s">
        <v>15</v>
      </c>
      <c r="M656" s="11" t="s">
        <v>15</v>
      </c>
      <c r="N656" s="11"/>
      <c r="P656" s="45">
        <v>0</v>
      </c>
      <c r="R656" s="44">
        <v>300.46458333333334</v>
      </c>
      <c r="S656" s="43" t="s">
        <v>382</v>
      </c>
    </row>
    <row r="657" spans="1:19" ht="11.25" hidden="1" customHeight="1">
      <c r="A657" s="11" t="s">
        <v>36</v>
      </c>
      <c r="B657" s="11" t="s">
        <v>785</v>
      </c>
      <c r="C657" s="11"/>
      <c r="D657" s="11" t="s">
        <v>782</v>
      </c>
      <c r="E657" s="11" t="s">
        <v>781</v>
      </c>
      <c r="F657" s="11" t="s">
        <v>386</v>
      </c>
      <c r="G657" s="11" t="s">
        <v>2907</v>
      </c>
      <c r="H657" s="11" t="s">
        <v>385</v>
      </c>
      <c r="I657" s="11" t="s">
        <v>384</v>
      </c>
      <c r="J657" s="11" t="s">
        <v>784</v>
      </c>
      <c r="K657" s="11" t="s">
        <v>60</v>
      </c>
      <c r="L657" s="11" t="s">
        <v>15</v>
      </c>
      <c r="M657" s="11" t="s">
        <v>15</v>
      </c>
      <c r="N657" s="11"/>
      <c r="P657" s="45">
        <v>0</v>
      </c>
      <c r="R657" s="44">
        <v>292.35124999999999</v>
      </c>
      <c r="S657" s="43" t="s">
        <v>382</v>
      </c>
    </row>
    <row r="658" spans="1:19" ht="11.25" hidden="1" customHeight="1">
      <c r="A658" s="11" t="s">
        <v>36</v>
      </c>
      <c r="B658" s="11" t="s">
        <v>783</v>
      </c>
      <c r="C658" s="11"/>
      <c r="D658" s="11" t="s">
        <v>782</v>
      </c>
      <c r="E658" s="11" t="s">
        <v>781</v>
      </c>
      <c r="F658" s="11" t="s">
        <v>386</v>
      </c>
      <c r="G658" s="11" t="s">
        <v>2907</v>
      </c>
      <c r="H658" s="11" t="s">
        <v>385</v>
      </c>
      <c r="I658" s="11" t="s">
        <v>384</v>
      </c>
      <c r="J658" s="11" t="s">
        <v>780</v>
      </c>
      <c r="K658" s="11" t="s">
        <v>60</v>
      </c>
      <c r="L658" s="11" t="s">
        <v>15</v>
      </c>
      <c r="M658" s="11" t="s">
        <v>15</v>
      </c>
      <c r="N658" s="11"/>
      <c r="P658" s="45">
        <v>0</v>
      </c>
      <c r="R658" s="44">
        <v>276.32121527777775</v>
      </c>
      <c r="S658" s="43" t="s">
        <v>382</v>
      </c>
    </row>
    <row r="659" spans="1:19" ht="11.25" hidden="1" customHeight="1">
      <c r="A659" s="11" t="s">
        <v>36</v>
      </c>
      <c r="B659" s="11" t="s">
        <v>1502</v>
      </c>
      <c r="C659" s="11"/>
      <c r="D659" s="11" t="s">
        <v>782</v>
      </c>
      <c r="E659" s="11" t="s">
        <v>781</v>
      </c>
      <c r="F659" s="11" t="s">
        <v>386</v>
      </c>
      <c r="G659" s="11" t="s">
        <v>2907</v>
      </c>
      <c r="H659" s="11" t="s">
        <v>385</v>
      </c>
      <c r="I659" s="11" t="s">
        <v>384</v>
      </c>
      <c r="J659" s="11" t="s">
        <v>1501</v>
      </c>
      <c r="K659" s="11" t="s">
        <v>60</v>
      </c>
      <c r="L659" s="11" t="s">
        <v>15</v>
      </c>
      <c r="M659" s="11" t="s">
        <v>15</v>
      </c>
      <c r="N659" s="11"/>
      <c r="P659" s="45">
        <v>0</v>
      </c>
      <c r="R659" s="44">
        <v>229.43731481481481</v>
      </c>
      <c r="S659" s="43" t="s">
        <v>382</v>
      </c>
    </row>
    <row r="660" spans="1:19" ht="11.25" hidden="1" customHeight="1">
      <c r="A660" s="11" t="s">
        <v>1557</v>
      </c>
      <c r="B660" s="11" t="s">
        <v>1716</v>
      </c>
      <c r="C660" s="11"/>
      <c r="D660" s="11" t="s">
        <v>782</v>
      </c>
      <c r="E660" s="11" t="s">
        <v>781</v>
      </c>
      <c r="F660" s="11" t="s">
        <v>386</v>
      </c>
      <c r="G660" s="11" t="s">
        <v>2907</v>
      </c>
      <c r="H660" s="11" t="s">
        <v>385</v>
      </c>
      <c r="I660" s="11" t="s">
        <v>384</v>
      </c>
      <c r="J660" s="11" t="s">
        <v>1717</v>
      </c>
      <c r="K660" s="11" t="s">
        <v>60</v>
      </c>
      <c r="L660" s="11" t="s">
        <v>15</v>
      </c>
      <c r="M660" s="11" t="s">
        <v>15</v>
      </c>
      <c r="N660" s="11"/>
      <c r="P660" s="45">
        <v>0</v>
      </c>
      <c r="R660" s="44">
        <v>196.50814814814814</v>
      </c>
      <c r="S660" s="43" t="s">
        <v>382</v>
      </c>
    </row>
    <row r="661" spans="1:19" ht="11.25" hidden="1" customHeight="1">
      <c r="A661" s="11" t="s">
        <v>1557</v>
      </c>
      <c r="B661" s="11" t="s">
        <v>1966</v>
      </c>
      <c r="C661" s="11"/>
      <c r="D661" s="11" t="s">
        <v>782</v>
      </c>
      <c r="E661" s="11" t="s">
        <v>781</v>
      </c>
      <c r="F661" s="11" t="s">
        <v>386</v>
      </c>
      <c r="G661" s="11" t="s">
        <v>2907</v>
      </c>
      <c r="H661" s="11" t="s">
        <v>385</v>
      </c>
      <c r="I661" s="11" t="s">
        <v>384</v>
      </c>
      <c r="J661" s="11" t="s">
        <v>1967</v>
      </c>
      <c r="K661" s="11" t="s">
        <v>60</v>
      </c>
      <c r="L661" s="11" t="s">
        <v>15</v>
      </c>
      <c r="M661" s="11" t="s">
        <v>15</v>
      </c>
      <c r="N661" s="11"/>
      <c r="P661" s="45">
        <v>0</v>
      </c>
      <c r="R661" s="44">
        <v>156.32354166666667</v>
      </c>
      <c r="S661" s="43" t="s">
        <v>382</v>
      </c>
    </row>
    <row r="662" spans="1:19" ht="11.25" hidden="1" customHeight="1">
      <c r="A662" s="11" t="s">
        <v>1557</v>
      </c>
      <c r="B662" s="11" t="s">
        <v>2493</v>
      </c>
      <c r="C662" s="11"/>
      <c r="D662" s="11" t="s">
        <v>782</v>
      </c>
      <c r="E662" s="11" t="s">
        <v>781</v>
      </c>
      <c r="F662" s="11" t="s">
        <v>386</v>
      </c>
      <c r="G662" s="11" t="s">
        <v>2907</v>
      </c>
      <c r="H662" s="11" t="s">
        <v>385</v>
      </c>
      <c r="I662" s="11" t="s">
        <v>384</v>
      </c>
      <c r="J662" s="11" t="s">
        <v>2492</v>
      </c>
      <c r="K662" s="11" t="s">
        <v>60</v>
      </c>
      <c r="L662" s="11" t="s">
        <v>15</v>
      </c>
      <c r="M662" s="11" t="s">
        <v>15</v>
      </c>
      <c r="N662" s="11"/>
      <c r="P662" s="45">
        <v>0</v>
      </c>
      <c r="R662" s="44">
        <v>103.31403935185185</v>
      </c>
      <c r="S662" s="43" t="s">
        <v>382</v>
      </c>
    </row>
    <row r="663" spans="1:19" ht="11.25" hidden="1" customHeight="1">
      <c r="A663" s="11" t="s">
        <v>1557</v>
      </c>
      <c r="B663" s="11" t="s">
        <v>2828</v>
      </c>
      <c r="C663" s="11"/>
      <c r="D663" s="11" t="s">
        <v>782</v>
      </c>
      <c r="E663" s="11" t="s">
        <v>781</v>
      </c>
      <c r="F663" s="11" t="s">
        <v>386</v>
      </c>
      <c r="G663" s="11" t="s">
        <v>2907</v>
      </c>
      <c r="H663" s="11" t="s">
        <v>385</v>
      </c>
      <c r="I663" s="11" t="s">
        <v>384</v>
      </c>
      <c r="J663" s="11" t="s">
        <v>2827</v>
      </c>
      <c r="K663" s="11" t="s">
        <v>60</v>
      </c>
      <c r="L663" s="11" t="s">
        <v>15</v>
      </c>
      <c r="M663" s="11" t="s">
        <v>15</v>
      </c>
      <c r="N663" s="11"/>
      <c r="P663" s="45">
        <v>0</v>
      </c>
      <c r="R663" s="44">
        <v>77.584930555555559</v>
      </c>
      <c r="S663" s="43" t="s">
        <v>382</v>
      </c>
    </row>
    <row r="664" spans="1:19" ht="11.25" hidden="1" customHeight="1">
      <c r="A664" s="11" t="s">
        <v>1557</v>
      </c>
      <c r="B664" s="11" t="s">
        <v>4661</v>
      </c>
      <c r="C664" s="11"/>
      <c r="D664" s="11" t="s">
        <v>782</v>
      </c>
      <c r="E664" s="11" t="s">
        <v>781</v>
      </c>
      <c r="F664" s="11" t="s">
        <v>386</v>
      </c>
      <c r="G664" s="11" t="s">
        <v>2907</v>
      </c>
      <c r="H664" s="11" t="s">
        <v>385</v>
      </c>
      <c r="I664" s="11" t="s">
        <v>384</v>
      </c>
      <c r="J664" s="11" t="s">
        <v>4660</v>
      </c>
      <c r="K664" s="11" t="s">
        <v>60</v>
      </c>
      <c r="L664" s="11" t="s">
        <v>15</v>
      </c>
      <c r="M664" s="11" t="s">
        <v>15</v>
      </c>
      <c r="N664" s="11"/>
      <c r="P664" s="45">
        <v>0</v>
      </c>
      <c r="R664" s="44">
        <v>9.3341550925925922</v>
      </c>
      <c r="S664" s="43" t="s">
        <v>382</v>
      </c>
    </row>
    <row r="665" spans="1:19" ht="11.25" hidden="1" customHeight="1">
      <c r="A665" s="11" t="s">
        <v>772</v>
      </c>
      <c r="B665" s="11" t="s">
        <v>1678</v>
      </c>
      <c r="C665" s="11"/>
      <c r="D665" s="11" t="s">
        <v>1677</v>
      </c>
      <c r="E665" s="11" t="s">
        <v>1676</v>
      </c>
      <c r="F665" s="11" t="s">
        <v>2976</v>
      </c>
      <c r="G665" s="11" t="s">
        <v>2975</v>
      </c>
      <c r="H665" s="11" t="s">
        <v>2974</v>
      </c>
      <c r="I665" s="11" t="s">
        <v>2973</v>
      </c>
      <c r="J665" s="11" t="s">
        <v>1675</v>
      </c>
      <c r="K665" s="11" t="s">
        <v>18</v>
      </c>
      <c r="L665" s="11" t="s">
        <v>15</v>
      </c>
      <c r="M665" s="11" t="s">
        <v>216</v>
      </c>
      <c r="N665" s="11" t="s">
        <v>1431</v>
      </c>
      <c r="O665" s="46">
        <v>41127.488946759258</v>
      </c>
      <c r="P665" s="45">
        <v>0</v>
      </c>
      <c r="Q665" s="44">
        <v>198.62283564814814</v>
      </c>
      <c r="R665" s="44">
        <v>198.66450231481483</v>
      </c>
      <c r="S665" s="43" t="s">
        <v>382</v>
      </c>
    </row>
    <row r="666" spans="1:19" ht="11.25" hidden="1" customHeight="1">
      <c r="A666" s="11" t="s">
        <v>2042</v>
      </c>
      <c r="B666" s="11" t="s">
        <v>1997</v>
      </c>
      <c r="C666" s="11"/>
      <c r="D666" s="11" t="s">
        <v>1996</v>
      </c>
      <c r="E666" s="11" t="s">
        <v>681</v>
      </c>
      <c r="F666" s="11" t="s">
        <v>398</v>
      </c>
      <c r="G666" s="11" t="s">
        <v>574</v>
      </c>
      <c r="H666" s="11" t="s">
        <v>574</v>
      </c>
      <c r="I666" s="11" t="s">
        <v>573</v>
      </c>
      <c r="J666" s="11" t="s">
        <v>1995</v>
      </c>
      <c r="K666" s="11" t="s">
        <v>19</v>
      </c>
      <c r="L666" s="11" t="s">
        <v>15</v>
      </c>
      <c r="M666" s="11" t="s">
        <v>1671</v>
      </c>
      <c r="N666" s="11" t="s">
        <v>51</v>
      </c>
      <c r="O666" s="46">
        <v>41303.342824074076</v>
      </c>
      <c r="P666" s="45">
        <v>0</v>
      </c>
      <c r="Q666" s="44">
        <v>22.768958333333334</v>
      </c>
      <c r="R666" s="44">
        <v>154.52100694444445</v>
      </c>
      <c r="S666" s="43" t="s">
        <v>382</v>
      </c>
    </row>
    <row r="667" spans="1:19" ht="11.25" hidden="1" customHeight="1">
      <c r="A667" s="11" t="s">
        <v>1730</v>
      </c>
      <c r="B667" s="11" t="s">
        <v>2297</v>
      </c>
      <c r="C667" s="11"/>
      <c r="D667" s="11" t="s">
        <v>1759</v>
      </c>
      <c r="E667" s="11" t="s">
        <v>2296</v>
      </c>
      <c r="F667" s="11" t="s">
        <v>386</v>
      </c>
      <c r="G667" s="11" t="s">
        <v>2907</v>
      </c>
      <c r="H667" s="11" t="s">
        <v>385</v>
      </c>
      <c r="I667" s="11" t="s">
        <v>390</v>
      </c>
      <c r="J667" s="11" t="s">
        <v>2295</v>
      </c>
      <c r="K667" s="11" t="s">
        <v>14</v>
      </c>
      <c r="L667" s="11" t="s">
        <v>15</v>
      </c>
      <c r="M667" s="11" t="s">
        <v>20</v>
      </c>
      <c r="N667" s="11" t="s">
        <v>2294</v>
      </c>
      <c r="O667" s="46">
        <v>41204.624895833331</v>
      </c>
      <c r="P667" s="45">
        <v>2</v>
      </c>
      <c r="Q667" s="44">
        <v>121.48688657407406</v>
      </c>
      <c r="R667" s="44">
        <v>121.52855324074073</v>
      </c>
      <c r="S667" s="43" t="s">
        <v>382</v>
      </c>
    </row>
    <row r="668" spans="1:19" ht="11.25" hidden="1" customHeight="1">
      <c r="A668" s="11" t="s">
        <v>1147</v>
      </c>
      <c r="B668" s="11" t="s">
        <v>4399</v>
      </c>
      <c r="C668" s="11"/>
      <c r="D668" s="11" t="s">
        <v>1150</v>
      </c>
      <c r="E668" s="11" t="s">
        <v>1149</v>
      </c>
      <c r="F668" s="11" t="s">
        <v>2915</v>
      </c>
      <c r="G668" s="11" t="s">
        <v>382</v>
      </c>
      <c r="H668" s="11" t="s">
        <v>2952</v>
      </c>
      <c r="I668" s="11" t="s">
        <v>3057</v>
      </c>
      <c r="J668" s="11" t="s">
        <v>4398</v>
      </c>
      <c r="K668" s="11" t="s">
        <v>25</v>
      </c>
      <c r="L668" s="11" t="s">
        <v>15</v>
      </c>
      <c r="M668" s="11" t="s">
        <v>224</v>
      </c>
      <c r="N668" s="11" t="s">
        <v>3078</v>
      </c>
      <c r="O668" s="46">
        <v>41318.657476851855</v>
      </c>
      <c r="P668" s="45">
        <v>0</v>
      </c>
      <c r="Q668" s="44">
        <v>7.4543055555555551</v>
      </c>
      <c r="R668" s="44">
        <v>15.653206018518519</v>
      </c>
      <c r="S668" s="43" t="s">
        <v>382</v>
      </c>
    </row>
    <row r="669" spans="1:19" ht="11.25" hidden="1" customHeight="1">
      <c r="A669" s="11" t="s">
        <v>1147</v>
      </c>
      <c r="B669" s="11" t="s">
        <v>4466</v>
      </c>
      <c r="C669" s="11"/>
      <c r="D669" s="11" t="s">
        <v>1150</v>
      </c>
      <c r="E669" s="11" t="s">
        <v>1149</v>
      </c>
      <c r="F669" s="11" t="s">
        <v>2915</v>
      </c>
      <c r="G669" s="11" t="s">
        <v>382</v>
      </c>
      <c r="H669" s="11" t="s">
        <v>2952</v>
      </c>
      <c r="I669" s="11" t="s">
        <v>3057</v>
      </c>
      <c r="J669" s="11" t="s">
        <v>4465</v>
      </c>
      <c r="K669" s="11" t="s">
        <v>25</v>
      </c>
      <c r="L669" s="11" t="s">
        <v>56</v>
      </c>
      <c r="M669" s="11" t="s">
        <v>226</v>
      </c>
      <c r="N669" s="11" t="s">
        <v>4539</v>
      </c>
      <c r="O669" s="46">
        <v>41316.46125</v>
      </c>
      <c r="P669" s="45">
        <v>0</v>
      </c>
      <c r="Q669" s="44">
        <v>9.6505324074074075</v>
      </c>
      <c r="R669" s="44">
        <v>14.484074074074075</v>
      </c>
      <c r="S669" s="43" t="s">
        <v>382</v>
      </c>
    </row>
    <row r="670" spans="1:19" ht="11.25" hidden="1" customHeight="1">
      <c r="A670" s="11" t="s">
        <v>1854</v>
      </c>
      <c r="B670" s="11" t="s">
        <v>1710</v>
      </c>
      <c r="C670" s="11"/>
      <c r="D670" s="11" t="s">
        <v>1677</v>
      </c>
      <c r="E670" s="11" t="s">
        <v>1676</v>
      </c>
      <c r="F670" s="11" t="s">
        <v>2976</v>
      </c>
      <c r="G670" s="11" t="s">
        <v>2975</v>
      </c>
      <c r="H670" s="11" t="s">
        <v>2974</v>
      </c>
      <c r="I670" s="11" t="s">
        <v>2973</v>
      </c>
      <c r="J670" s="11" t="s">
        <v>1675</v>
      </c>
      <c r="K670" s="11" t="s">
        <v>60</v>
      </c>
      <c r="L670" s="11" t="s">
        <v>209</v>
      </c>
      <c r="M670" s="11" t="s">
        <v>209</v>
      </c>
      <c r="N670" s="11"/>
      <c r="P670" s="45">
        <v>0</v>
      </c>
      <c r="R670" s="44">
        <v>197.66905092592592</v>
      </c>
      <c r="S670" s="43" t="s">
        <v>382</v>
      </c>
    </row>
    <row r="671" spans="1:19" ht="11.25" hidden="1" customHeight="1">
      <c r="A671" s="11" t="s">
        <v>772</v>
      </c>
      <c r="B671" s="11" t="s">
        <v>1853</v>
      </c>
      <c r="C671" s="11"/>
      <c r="D671" s="11" t="s">
        <v>1849</v>
      </c>
      <c r="E671" s="11" t="s">
        <v>1517</v>
      </c>
      <c r="F671" s="11" t="s">
        <v>386</v>
      </c>
      <c r="G671" s="11" t="s">
        <v>2907</v>
      </c>
      <c r="H671" s="11" t="s">
        <v>385</v>
      </c>
      <c r="I671" s="11" t="s">
        <v>384</v>
      </c>
      <c r="J671" s="11" t="s">
        <v>1848</v>
      </c>
      <c r="K671" s="11" t="s">
        <v>18</v>
      </c>
      <c r="L671" s="11" t="s">
        <v>15</v>
      </c>
      <c r="M671" s="11" t="s">
        <v>225</v>
      </c>
      <c r="N671" s="11" t="s">
        <v>2290</v>
      </c>
      <c r="O671" s="46">
        <v>41187.649398148147</v>
      </c>
      <c r="P671" s="45">
        <v>0</v>
      </c>
      <c r="Q671" s="44">
        <v>138.46238425925927</v>
      </c>
      <c r="R671" s="44">
        <v>175.34340277777778</v>
      </c>
      <c r="S671" s="43" t="s">
        <v>382</v>
      </c>
    </row>
    <row r="672" spans="1:19" ht="11.25" hidden="1" customHeight="1">
      <c r="A672" s="11" t="s">
        <v>1598</v>
      </c>
      <c r="B672" s="11" t="s">
        <v>2041</v>
      </c>
      <c r="C672" s="11"/>
      <c r="D672" s="11" t="s">
        <v>2040</v>
      </c>
      <c r="E672" s="11" t="s">
        <v>2039</v>
      </c>
      <c r="F672" s="11" t="s">
        <v>2915</v>
      </c>
      <c r="G672" s="11" t="s">
        <v>2919</v>
      </c>
      <c r="H672" s="11" t="s">
        <v>3059</v>
      </c>
      <c r="I672" s="11" t="s">
        <v>3062</v>
      </c>
      <c r="J672" s="11" t="s">
        <v>1597</v>
      </c>
      <c r="K672" s="11" t="s">
        <v>60</v>
      </c>
      <c r="L672" s="11" t="s">
        <v>15</v>
      </c>
      <c r="M672" s="11" t="s">
        <v>40</v>
      </c>
      <c r="N672" s="11" t="s">
        <v>2146</v>
      </c>
      <c r="O672" s="46">
        <v>41255.464756944442</v>
      </c>
      <c r="P672" s="45">
        <v>4</v>
      </c>
      <c r="Q672" s="44">
        <v>70.647025462962958</v>
      </c>
      <c r="R672" s="44">
        <v>147.45026620370371</v>
      </c>
      <c r="S672" s="43" t="s">
        <v>382</v>
      </c>
    </row>
    <row r="673" spans="1:19" ht="11.25" hidden="1" customHeight="1">
      <c r="A673" s="11" t="s">
        <v>1341</v>
      </c>
      <c r="B673" s="11" t="s">
        <v>2160</v>
      </c>
      <c r="C673" s="11"/>
      <c r="D673" s="11" t="s">
        <v>2819</v>
      </c>
      <c r="E673" s="11" t="s">
        <v>1612</v>
      </c>
      <c r="F673" s="11" t="s">
        <v>386</v>
      </c>
      <c r="G673" s="11" t="s">
        <v>2907</v>
      </c>
      <c r="H673" s="11" t="s">
        <v>385</v>
      </c>
      <c r="I673" s="11" t="s">
        <v>384</v>
      </c>
      <c r="J673" s="11" t="s">
        <v>2150</v>
      </c>
      <c r="K673" s="11" t="s">
        <v>19</v>
      </c>
      <c r="L673" s="11" t="s">
        <v>15</v>
      </c>
      <c r="M673" s="11" t="s">
        <v>422</v>
      </c>
      <c r="N673" s="11" t="s">
        <v>527</v>
      </c>
      <c r="O673" s="46">
        <v>41276.631620370368</v>
      </c>
      <c r="P673" s="45">
        <v>0</v>
      </c>
      <c r="Q673" s="44">
        <v>49.480162037037047</v>
      </c>
      <c r="R673" s="44">
        <v>138.2967361111111</v>
      </c>
      <c r="S673" s="43" t="s">
        <v>382</v>
      </c>
    </row>
    <row r="674" spans="1:19" ht="11.25" hidden="1" customHeight="1">
      <c r="A674" s="11" t="s">
        <v>1341</v>
      </c>
      <c r="B674" s="11" t="s">
        <v>2159</v>
      </c>
      <c r="C674" s="11"/>
      <c r="D674" s="11" t="s">
        <v>3333</v>
      </c>
      <c r="E674" s="11" t="s">
        <v>1612</v>
      </c>
      <c r="F674" s="11" t="s">
        <v>386</v>
      </c>
      <c r="G674" s="11" t="s">
        <v>2907</v>
      </c>
      <c r="H674" s="11" t="s">
        <v>385</v>
      </c>
      <c r="I674" s="11" t="s">
        <v>384</v>
      </c>
      <c r="J674" s="11" t="s">
        <v>2150</v>
      </c>
      <c r="K674" s="11" t="s">
        <v>19</v>
      </c>
      <c r="L674" s="11" t="s">
        <v>15</v>
      </c>
      <c r="M674" s="11" t="s">
        <v>422</v>
      </c>
      <c r="N674" s="11" t="s">
        <v>527</v>
      </c>
      <c r="O674" s="46">
        <v>41276.628472222219</v>
      </c>
      <c r="P674" s="45">
        <v>0</v>
      </c>
      <c r="Q674" s="44">
        <v>49.483310185185182</v>
      </c>
      <c r="R674" s="44">
        <v>138.07096064814814</v>
      </c>
      <c r="S674" s="43" t="s">
        <v>382</v>
      </c>
    </row>
    <row r="675" spans="1:19" ht="11.25" hidden="1" customHeight="1">
      <c r="A675" s="11" t="s">
        <v>1341</v>
      </c>
      <c r="B675" s="11" t="s">
        <v>2158</v>
      </c>
      <c r="C675" s="11"/>
      <c r="D675" s="11" t="s">
        <v>3333</v>
      </c>
      <c r="E675" s="11" t="s">
        <v>1612</v>
      </c>
      <c r="F675" s="11" t="s">
        <v>386</v>
      </c>
      <c r="G675" s="11" t="s">
        <v>2907</v>
      </c>
      <c r="H675" s="11" t="s">
        <v>385</v>
      </c>
      <c r="I675" s="11" t="s">
        <v>384</v>
      </c>
      <c r="J675" s="11" t="s">
        <v>2150</v>
      </c>
      <c r="K675" s="11" t="s">
        <v>19</v>
      </c>
      <c r="L675" s="11" t="s">
        <v>15</v>
      </c>
      <c r="M675" s="11" t="s">
        <v>422</v>
      </c>
      <c r="N675" s="11" t="s">
        <v>527</v>
      </c>
      <c r="O675" s="46">
        <v>41276.63108796296</v>
      </c>
      <c r="P675" s="45">
        <v>0</v>
      </c>
      <c r="Q675" s="44">
        <v>49.480694444444445</v>
      </c>
      <c r="R675" s="44">
        <v>138.06369212962963</v>
      </c>
      <c r="S675" s="43" t="s">
        <v>382</v>
      </c>
    </row>
    <row r="676" spans="1:19" ht="11.25" hidden="1" customHeight="1">
      <c r="A676" s="11" t="s">
        <v>1341</v>
      </c>
      <c r="B676" s="11" t="s">
        <v>2157</v>
      </c>
      <c r="C676" s="11"/>
      <c r="D676" s="11" t="s">
        <v>2819</v>
      </c>
      <c r="E676" s="11" t="s">
        <v>1612</v>
      </c>
      <c r="F676" s="11" t="s">
        <v>386</v>
      </c>
      <c r="G676" s="11" t="s">
        <v>2907</v>
      </c>
      <c r="H676" s="11" t="s">
        <v>385</v>
      </c>
      <c r="I676" s="11" t="s">
        <v>384</v>
      </c>
      <c r="J676" s="11" t="s">
        <v>2150</v>
      </c>
      <c r="K676" s="11" t="s">
        <v>19</v>
      </c>
      <c r="L676" s="11" t="s">
        <v>15</v>
      </c>
      <c r="M676" s="11" t="s">
        <v>422</v>
      </c>
      <c r="N676" s="11" t="s">
        <v>527</v>
      </c>
      <c r="O676" s="46">
        <v>41276.62909722222</v>
      </c>
      <c r="P676" s="45">
        <v>0</v>
      </c>
      <c r="Q676" s="44">
        <v>49.482685185185183</v>
      </c>
      <c r="R676" s="44">
        <v>138.06186342592594</v>
      </c>
      <c r="S676" s="43" t="s">
        <v>382</v>
      </c>
    </row>
    <row r="677" spans="1:19" ht="11.25" hidden="1" customHeight="1">
      <c r="A677" s="11" t="s">
        <v>618</v>
      </c>
      <c r="B677" s="11" t="s">
        <v>2156</v>
      </c>
      <c r="C677" s="11"/>
      <c r="D677" s="11" t="s">
        <v>2819</v>
      </c>
      <c r="E677" s="11" t="s">
        <v>1612</v>
      </c>
      <c r="F677" s="11" t="s">
        <v>386</v>
      </c>
      <c r="G677" s="11" t="s">
        <v>2907</v>
      </c>
      <c r="H677" s="11" t="s">
        <v>385</v>
      </c>
      <c r="I677" s="11" t="s">
        <v>384</v>
      </c>
      <c r="J677" s="11" t="s">
        <v>2150</v>
      </c>
      <c r="K677" s="11" t="s">
        <v>18</v>
      </c>
      <c r="L677" s="11" t="s">
        <v>15</v>
      </c>
      <c r="M677" s="11" t="s">
        <v>225</v>
      </c>
      <c r="N677" s="11" t="s">
        <v>4503</v>
      </c>
      <c r="O677" s="46">
        <v>41320.61209490741</v>
      </c>
      <c r="P677" s="45">
        <v>0</v>
      </c>
      <c r="Q677" s="44">
        <v>5.4996875000000003</v>
      </c>
      <c r="R677" s="44">
        <v>138.0152662037037</v>
      </c>
      <c r="S677" s="43" t="s">
        <v>382</v>
      </c>
    </row>
    <row r="678" spans="1:19" ht="11.25" hidden="1" customHeight="1">
      <c r="A678" s="11" t="s">
        <v>618</v>
      </c>
      <c r="B678" s="11" t="s">
        <v>2154</v>
      </c>
      <c r="C678" s="11"/>
      <c r="D678" s="11" t="s">
        <v>2819</v>
      </c>
      <c r="E678" s="11" t="s">
        <v>1612</v>
      </c>
      <c r="F678" s="11" t="s">
        <v>386</v>
      </c>
      <c r="G678" s="11" t="s">
        <v>2907</v>
      </c>
      <c r="H678" s="11" t="s">
        <v>385</v>
      </c>
      <c r="I678" s="11" t="s">
        <v>384</v>
      </c>
      <c r="J678" s="11" t="s">
        <v>2150</v>
      </c>
      <c r="K678" s="11" t="s">
        <v>18</v>
      </c>
      <c r="L678" s="11" t="s">
        <v>15</v>
      </c>
      <c r="M678" s="11" t="s">
        <v>225</v>
      </c>
      <c r="N678" s="11" t="s">
        <v>4503</v>
      </c>
      <c r="O678" s="46">
        <v>41320.61209490741</v>
      </c>
      <c r="P678" s="45">
        <v>0</v>
      </c>
      <c r="Q678" s="44">
        <v>5.4996875000000003</v>
      </c>
      <c r="R678" s="44">
        <v>138.01425925925926</v>
      </c>
      <c r="S678" s="43" t="s">
        <v>382</v>
      </c>
    </row>
    <row r="679" spans="1:19" ht="11.25" hidden="1" customHeight="1">
      <c r="A679" s="11" t="s">
        <v>1405</v>
      </c>
      <c r="B679" s="11" t="s">
        <v>2153</v>
      </c>
      <c r="C679" s="11"/>
      <c r="D679" s="11" t="s">
        <v>2151</v>
      </c>
      <c r="E679" s="11" t="s">
        <v>1612</v>
      </c>
      <c r="F679" s="11" t="s">
        <v>386</v>
      </c>
      <c r="G679" s="11" t="s">
        <v>2907</v>
      </c>
      <c r="H679" s="11" t="s">
        <v>385</v>
      </c>
      <c r="I679" s="11" t="s">
        <v>384</v>
      </c>
      <c r="J679" s="11" t="s">
        <v>2150</v>
      </c>
      <c r="K679" s="11" t="s">
        <v>19</v>
      </c>
      <c r="L679" s="11" t="s">
        <v>15</v>
      </c>
      <c r="M679" s="11" t="s">
        <v>15</v>
      </c>
      <c r="N679" s="11"/>
      <c r="P679" s="45">
        <v>0</v>
      </c>
      <c r="R679" s="44">
        <v>138.01342592592593</v>
      </c>
      <c r="S679" s="43" t="s">
        <v>382</v>
      </c>
    </row>
    <row r="680" spans="1:19" ht="11.25" hidden="1" customHeight="1">
      <c r="A680" s="11" t="s">
        <v>1405</v>
      </c>
      <c r="B680" s="11" t="s">
        <v>2152</v>
      </c>
      <c r="C680" s="11"/>
      <c r="D680" s="11" t="s">
        <v>2151</v>
      </c>
      <c r="E680" s="11" t="s">
        <v>1612</v>
      </c>
      <c r="F680" s="11" t="s">
        <v>386</v>
      </c>
      <c r="G680" s="11" t="s">
        <v>2907</v>
      </c>
      <c r="H680" s="11" t="s">
        <v>385</v>
      </c>
      <c r="I680" s="11" t="s">
        <v>384</v>
      </c>
      <c r="J680" s="11" t="s">
        <v>2150</v>
      </c>
      <c r="K680" s="11" t="s">
        <v>19</v>
      </c>
      <c r="L680" s="11" t="s">
        <v>15</v>
      </c>
      <c r="M680" s="11" t="s">
        <v>15</v>
      </c>
      <c r="N680" s="11"/>
      <c r="P680" s="45">
        <v>0</v>
      </c>
      <c r="R680" s="44">
        <v>138.01260416666668</v>
      </c>
      <c r="S680" s="43" t="s">
        <v>382</v>
      </c>
    </row>
    <row r="681" spans="1:19" ht="11.25" hidden="1" customHeight="1">
      <c r="A681" s="11" t="s">
        <v>1598</v>
      </c>
      <c r="B681" s="11" t="s">
        <v>2264</v>
      </c>
      <c r="C681" s="11"/>
      <c r="D681" s="11" t="s">
        <v>2263</v>
      </c>
      <c r="E681" s="11" t="s">
        <v>2262</v>
      </c>
      <c r="F681" s="11" t="s">
        <v>386</v>
      </c>
      <c r="G681" s="11" t="s">
        <v>2907</v>
      </c>
      <c r="H681" s="11" t="s">
        <v>385</v>
      </c>
      <c r="I681" s="11" t="s">
        <v>384</v>
      </c>
      <c r="J681" s="11" t="s">
        <v>2261</v>
      </c>
      <c r="K681" s="11" t="s">
        <v>60</v>
      </c>
      <c r="L681" s="11" t="s">
        <v>15</v>
      </c>
      <c r="M681" s="11" t="s">
        <v>15</v>
      </c>
      <c r="N681" s="11"/>
      <c r="P681" s="45">
        <v>0</v>
      </c>
      <c r="R681" s="44">
        <v>125.49730324074073</v>
      </c>
      <c r="S681" s="43" t="s">
        <v>382</v>
      </c>
    </row>
    <row r="682" spans="1:19" ht="11.25" hidden="1" customHeight="1">
      <c r="A682" s="11" t="s">
        <v>2214</v>
      </c>
      <c r="B682" s="11" t="s">
        <v>2460</v>
      </c>
      <c r="C682" s="11"/>
      <c r="D682" s="11" t="s">
        <v>2213</v>
      </c>
      <c r="E682" s="11" t="s">
        <v>2212</v>
      </c>
      <c r="F682" s="11" t="s">
        <v>1244</v>
      </c>
      <c r="G682" s="11" t="s">
        <v>874</v>
      </c>
      <c r="H682" s="11" t="s">
        <v>3021</v>
      </c>
      <c r="I682" s="11" t="s">
        <v>3020</v>
      </c>
      <c r="J682" s="11" t="s">
        <v>2723</v>
      </c>
      <c r="K682" s="11" t="s">
        <v>18</v>
      </c>
      <c r="L682" s="11" t="s">
        <v>56</v>
      </c>
      <c r="M682" s="11" t="s">
        <v>225</v>
      </c>
      <c r="N682" s="11" t="s">
        <v>4502</v>
      </c>
      <c r="O682" s="46">
        <v>41221.420092592591</v>
      </c>
      <c r="P682" s="45">
        <v>0</v>
      </c>
      <c r="Q682" s="44">
        <v>104.69168981481479</v>
      </c>
      <c r="R682" s="44">
        <v>106.65976851851852</v>
      </c>
      <c r="S682" s="43" t="s">
        <v>382</v>
      </c>
    </row>
    <row r="683" spans="1:19" ht="11.25" hidden="1" customHeight="1">
      <c r="A683" s="11" t="s">
        <v>1405</v>
      </c>
      <c r="B683" s="11" t="s">
        <v>2459</v>
      </c>
      <c r="C683" s="11"/>
      <c r="D683" s="11" t="s">
        <v>2458</v>
      </c>
      <c r="E683" s="11" t="s">
        <v>2457</v>
      </c>
      <c r="F683" s="11" t="s">
        <v>2915</v>
      </c>
      <c r="G683" s="11" t="s">
        <v>3061</v>
      </c>
      <c r="H683" s="11" t="s">
        <v>3061</v>
      </c>
      <c r="I683" s="11" t="s">
        <v>3060</v>
      </c>
      <c r="J683" s="11" t="s">
        <v>2456</v>
      </c>
      <c r="K683" s="11" t="s">
        <v>18</v>
      </c>
      <c r="L683" s="11" t="s">
        <v>56</v>
      </c>
      <c r="M683" s="11" t="s">
        <v>225</v>
      </c>
      <c r="N683" s="11" t="s">
        <v>4594</v>
      </c>
      <c r="O683" s="46">
        <v>41261.481956018521</v>
      </c>
      <c r="P683" s="45">
        <v>0</v>
      </c>
      <c r="Q683" s="44">
        <v>64.629826388888887</v>
      </c>
      <c r="R683" s="44">
        <v>106.48586805555554</v>
      </c>
      <c r="S683" s="43" t="s">
        <v>382</v>
      </c>
    </row>
    <row r="684" spans="1:19" ht="11.25" hidden="1" customHeight="1">
      <c r="A684" s="11" t="s">
        <v>1598</v>
      </c>
      <c r="B684" s="11" t="s">
        <v>2491</v>
      </c>
      <c r="C684" s="11"/>
      <c r="D684" s="11" t="s">
        <v>2490</v>
      </c>
      <c r="E684" s="11" t="s">
        <v>2339</v>
      </c>
      <c r="F684" s="11" t="s">
        <v>386</v>
      </c>
      <c r="G684" s="11" t="s">
        <v>2907</v>
      </c>
      <c r="H684" s="11" t="s">
        <v>385</v>
      </c>
      <c r="I684" s="11" t="s">
        <v>384</v>
      </c>
      <c r="J684" s="11" t="s">
        <v>2489</v>
      </c>
      <c r="K684" s="11" t="s">
        <v>60</v>
      </c>
      <c r="L684" s="11" t="s">
        <v>15</v>
      </c>
      <c r="M684" s="11" t="s">
        <v>40</v>
      </c>
      <c r="N684" s="11" t="s">
        <v>3216</v>
      </c>
      <c r="O684" s="46">
        <v>41236.624641203707</v>
      </c>
      <c r="P684" s="45">
        <v>4</v>
      </c>
      <c r="Q684" s="44">
        <v>89.4871412037037</v>
      </c>
      <c r="R684" s="44">
        <v>104.48606481481482</v>
      </c>
      <c r="S684" s="43" t="s">
        <v>382</v>
      </c>
    </row>
    <row r="685" spans="1:19" ht="11.25" hidden="1" customHeight="1">
      <c r="A685" s="11" t="s">
        <v>1598</v>
      </c>
      <c r="B685" s="11" t="s">
        <v>2559</v>
      </c>
      <c r="C685" s="11"/>
      <c r="D685" s="11" t="s">
        <v>2558</v>
      </c>
      <c r="E685" s="11" t="s">
        <v>2557</v>
      </c>
      <c r="F685" s="11" t="s">
        <v>2915</v>
      </c>
      <c r="G685" s="11" t="s">
        <v>2919</v>
      </c>
      <c r="H685" s="11" t="s">
        <v>3059</v>
      </c>
      <c r="I685" s="11" t="s">
        <v>3058</v>
      </c>
      <c r="J685" s="11" t="s">
        <v>2556</v>
      </c>
      <c r="K685" s="11" t="s">
        <v>60</v>
      </c>
      <c r="L685" s="11" t="s">
        <v>15</v>
      </c>
      <c r="M685" s="11" t="s">
        <v>15</v>
      </c>
      <c r="N685" s="11"/>
      <c r="P685" s="45">
        <v>0</v>
      </c>
      <c r="R685" s="44">
        <v>97.372465277777778</v>
      </c>
      <c r="S685" s="43" t="s">
        <v>382</v>
      </c>
    </row>
    <row r="686" spans="1:19" ht="11.25" hidden="1" customHeight="1">
      <c r="A686" s="11" t="s">
        <v>2214</v>
      </c>
      <c r="B686" s="11" t="s">
        <v>2555</v>
      </c>
      <c r="C686" s="11"/>
      <c r="D686" s="11" t="s">
        <v>2458</v>
      </c>
      <c r="E686" s="11" t="s">
        <v>2457</v>
      </c>
      <c r="F686" s="11" t="s">
        <v>386</v>
      </c>
      <c r="G686" s="11" t="s">
        <v>2907</v>
      </c>
      <c r="H686" s="11" t="s">
        <v>385</v>
      </c>
      <c r="I686" s="11" t="s">
        <v>390</v>
      </c>
      <c r="J686" s="11" t="s">
        <v>2456</v>
      </c>
      <c r="K686" s="11" t="s">
        <v>18</v>
      </c>
      <c r="L686" s="11" t="s">
        <v>56</v>
      </c>
      <c r="M686" s="11" t="s">
        <v>225</v>
      </c>
      <c r="N686" s="11" t="s">
        <v>4503</v>
      </c>
      <c r="O686" s="46">
        <v>41240.686574074076</v>
      </c>
      <c r="P686" s="45">
        <v>0</v>
      </c>
      <c r="Q686" s="44">
        <v>85.425208333333316</v>
      </c>
      <c r="R686" s="44">
        <v>96.808900462962981</v>
      </c>
      <c r="S686" s="43" t="s">
        <v>382</v>
      </c>
    </row>
    <row r="687" spans="1:19" ht="11.25" hidden="1" customHeight="1">
      <c r="A687" s="11" t="s">
        <v>2214</v>
      </c>
      <c r="B687" s="11" t="s">
        <v>2554</v>
      </c>
      <c r="C687" s="11"/>
      <c r="D687" s="11" t="s">
        <v>2213</v>
      </c>
      <c r="E687" s="11" t="s">
        <v>2212</v>
      </c>
      <c r="F687" s="11" t="s">
        <v>1244</v>
      </c>
      <c r="G687" s="11" t="s">
        <v>874</v>
      </c>
      <c r="H687" s="11" t="s">
        <v>3021</v>
      </c>
      <c r="I687" s="11" t="s">
        <v>3020</v>
      </c>
      <c r="J687" s="11" t="s">
        <v>2722</v>
      </c>
      <c r="K687" s="11" t="s">
        <v>14</v>
      </c>
      <c r="L687" s="11" t="s">
        <v>15</v>
      </c>
      <c r="M687" s="11" t="s">
        <v>277</v>
      </c>
      <c r="N687" s="11" t="s">
        <v>2018</v>
      </c>
      <c r="O687" s="46">
        <v>41246.37903935185</v>
      </c>
      <c r="P687" s="45">
        <v>0</v>
      </c>
      <c r="Q687" s="44">
        <v>79.732743055555559</v>
      </c>
      <c r="R687" s="44">
        <v>96.564317129629629</v>
      </c>
      <c r="S687" s="43" t="s">
        <v>382</v>
      </c>
    </row>
    <row r="688" spans="1:19" ht="11.25" hidden="1" customHeight="1">
      <c r="A688" s="11" t="s">
        <v>1405</v>
      </c>
      <c r="B688" s="11" t="s">
        <v>2721</v>
      </c>
      <c r="C688" s="11"/>
      <c r="D688" s="11" t="s">
        <v>1731</v>
      </c>
      <c r="E688" s="11" t="s">
        <v>1517</v>
      </c>
      <c r="F688" s="11" t="s">
        <v>386</v>
      </c>
      <c r="G688" s="11" t="s">
        <v>2932</v>
      </c>
      <c r="H688" s="11" t="s">
        <v>2931</v>
      </c>
      <c r="I688" s="11" t="s">
        <v>2931</v>
      </c>
      <c r="J688" s="11" t="s">
        <v>2715</v>
      </c>
      <c r="K688" s="11" t="s">
        <v>18</v>
      </c>
      <c r="L688" s="11" t="s">
        <v>15</v>
      </c>
      <c r="M688" s="11" t="s">
        <v>225</v>
      </c>
      <c r="N688" s="11" t="s">
        <v>2290</v>
      </c>
      <c r="O688" s="46">
        <v>41299.904328703706</v>
      </c>
      <c r="P688" s="45">
        <v>0</v>
      </c>
      <c r="Q688" s="44">
        <v>26.207453703703706</v>
      </c>
      <c r="R688" s="44">
        <v>83.532048611111108</v>
      </c>
      <c r="S688" s="43" t="s">
        <v>382</v>
      </c>
    </row>
    <row r="689" spans="1:19" ht="11.25" hidden="1" customHeight="1">
      <c r="A689" s="11" t="s">
        <v>1603</v>
      </c>
      <c r="B689" s="11" t="s">
        <v>2789</v>
      </c>
      <c r="C689" s="11"/>
      <c r="D689" s="11" t="s">
        <v>417</v>
      </c>
      <c r="E689" s="11" t="s">
        <v>409</v>
      </c>
      <c r="F689" s="11" t="s">
        <v>2915</v>
      </c>
      <c r="G689" s="11" t="s">
        <v>382</v>
      </c>
      <c r="H689" s="11" t="s">
        <v>2914</v>
      </c>
      <c r="I689" s="11" t="s">
        <v>2922</v>
      </c>
      <c r="J689" s="11" t="s">
        <v>2781</v>
      </c>
      <c r="K689" s="11" t="s">
        <v>19</v>
      </c>
      <c r="L689" s="11" t="s">
        <v>15</v>
      </c>
      <c r="M689" s="11" t="s">
        <v>40</v>
      </c>
      <c r="N689" s="11" t="s">
        <v>619</v>
      </c>
      <c r="O689" s="46">
        <v>41319.599386574075</v>
      </c>
      <c r="P689" s="45">
        <v>5</v>
      </c>
      <c r="Q689" s="44">
        <v>6.5123958333333336</v>
      </c>
      <c r="R689" s="44">
        <v>78.412546296296298</v>
      </c>
      <c r="S689" s="43" t="s">
        <v>382</v>
      </c>
    </row>
    <row r="690" spans="1:19" ht="11.25" hidden="1" customHeight="1">
      <c r="A690" s="11" t="s">
        <v>1405</v>
      </c>
      <c r="B690" s="11" t="s">
        <v>2822</v>
      </c>
      <c r="C690" s="11"/>
      <c r="D690" s="11" t="s">
        <v>2819</v>
      </c>
      <c r="E690" s="11" t="s">
        <v>2527</v>
      </c>
      <c r="F690" s="11" t="s">
        <v>386</v>
      </c>
      <c r="G690" s="11" t="s">
        <v>2907</v>
      </c>
      <c r="H690" s="11" t="s">
        <v>385</v>
      </c>
      <c r="I690" s="11" t="s">
        <v>384</v>
      </c>
      <c r="J690" s="11" t="s">
        <v>2150</v>
      </c>
      <c r="K690" s="11" t="s">
        <v>19</v>
      </c>
      <c r="L690" s="11" t="s">
        <v>15</v>
      </c>
      <c r="M690" s="11" t="s">
        <v>226</v>
      </c>
      <c r="N690" s="11" t="s">
        <v>4539</v>
      </c>
      <c r="O690" s="46">
        <v>41261.727800925924</v>
      </c>
      <c r="P690" s="45">
        <v>0</v>
      </c>
      <c r="Q690" s="44">
        <v>64.383981481481484</v>
      </c>
      <c r="R690" s="44">
        <v>76.614768518518517</v>
      </c>
      <c r="S690" s="43" t="s">
        <v>382</v>
      </c>
    </row>
    <row r="691" spans="1:19" ht="11.25" hidden="1" customHeight="1">
      <c r="A691" s="11" t="s">
        <v>1405</v>
      </c>
      <c r="B691" s="11" t="s">
        <v>2820</v>
      </c>
      <c r="C691" s="11"/>
      <c r="D691" s="11" t="s">
        <v>2819</v>
      </c>
      <c r="E691" s="11" t="s">
        <v>2527</v>
      </c>
      <c r="F691" s="11" t="s">
        <v>386</v>
      </c>
      <c r="G691" s="11" t="s">
        <v>2907</v>
      </c>
      <c r="H691" s="11" t="s">
        <v>385</v>
      </c>
      <c r="I691" s="11" t="s">
        <v>384</v>
      </c>
      <c r="J691" s="11" t="s">
        <v>2150</v>
      </c>
      <c r="K691" s="11" t="s">
        <v>19</v>
      </c>
      <c r="L691" s="11" t="s">
        <v>15</v>
      </c>
      <c r="M691" s="11" t="s">
        <v>422</v>
      </c>
      <c r="N691" s="11" t="s">
        <v>527</v>
      </c>
      <c r="O691" s="46">
        <v>41296.382280092592</v>
      </c>
      <c r="P691" s="45">
        <v>0</v>
      </c>
      <c r="Q691" s="44">
        <v>29.729502314814816</v>
      </c>
      <c r="R691" s="44">
        <v>76.562037037037044</v>
      </c>
      <c r="S691" s="43" t="s">
        <v>382</v>
      </c>
    </row>
    <row r="692" spans="1:19" ht="11.25" hidden="1" customHeight="1">
      <c r="A692" s="11" t="s">
        <v>2214</v>
      </c>
      <c r="B692" s="11" t="s">
        <v>3332</v>
      </c>
      <c r="C692" s="11"/>
      <c r="D692" s="11" t="s">
        <v>3331</v>
      </c>
      <c r="E692" s="11" t="s">
        <v>3330</v>
      </c>
      <c r="F692" s="11" t="s">
        <v>1244</v>
      </c>
      <c r="G692" s="11" t="s">
        <v>3329</v>
      </c>
      <c r="H692" s="11" t="s">
        <v>3328</v>
      </c>
      <c r="I692" s="11" t="s">
        <v>3327</v>
      </c>
      <c r="J692" s="11" t="s">
        <v>3326</v>
      </c>
      <c r="K692" s="11" t="s">
        <v>18</v>
      </c>
      <c r="L692" s="11" t="s">
        <v>15</v>
      </c>
      <c r="M692" s="11" t="s">
        <v>225</v>
      </c>
      <c r="N692" s="11" t="s">
        <v>4502</v>
      </c>
      <c r="O692" s="46">
        <v>41324.379236111112</v>
      </c>
      <c r="P692" s="45">
        <v>0</v>
      </c>
      <c r="Q692" s="44">
        <v>1.7325462962962961</v>
      </c>
      <c r="R692" s="44">
        <v>62.447881944444447</v>
      </c>
      <c r="S692" s="43" t="s">
        <v>382</v>
      </c>
    </row>
    <row r="693" spans="1:19" ht="11.25" hidden="1" customHeight="1">
      <c r="A693" s="11" t="s">
        <v>1405</v>
      </c>
      <c r="B693" s="11" t="s">
        <v>4216</v>
      </c>
      <c r="C693" s="11"/>
      <c r="D693" s="11" t="s">
        <v>2819</v>
      </c>
      <c r="E693" s="11" t="s">
        <v>1612</v>
      </c>
      <c r="F693" s="11" t="s">
        <v>2915</v>
      </c>
      <c r="G693" s="11" t="s">
        <v>3061</v>
      </c>
      <c r="H693" s="11" t="s">
        <v>3648</v>
      </c>
      <c r="I693" s="11" t="s">
        <v>4215</v>
      </c>
      <c r="J693" s="11" t="s">
        <v>2150</v>
      </c>
      <c r="K693" s="11" t="s">
        <v>19</v>
      </c>
      <c r="L693" s="11" t="s">
        <v>15</v>
      </c>
      <c r="M693" s="11" t="s">
        <v>422</v>
      </c>
      <c r="N693" s="11" t="s">
        <v>527</v>
      </c>
      <c r="O693" s="46">
        <v>41316.536273148151</v>
      </c>
      <c r="P693" s="45">
        <v>0</v>
      </c>
      <c r="Q693" s="44">
        <v>9.5755092592592597</v>
      </c>
      <c r="R693" s="44">
        <v>26.316238425925928</v>
      </c>
      <c r="S693" s="43" t="s">
        <v>382</v>
      </c>
    </row>
    <row r="694" spans="1:19" ht="11.25" hidden="1" customHeight="1">
      <c r="A694" s="11" t="s">
        <v>1362</v>
      </c>
      <c r="B694" s="11" t="s">
        <v>4214</v>
      </c>
      <c r="C694" s="11"/>
      <c r="D694" s="11" t="s">
        <v>2272</v>
      </c>
      <c r="E694" s="11" t="s">
        <v>2899</v>
      </c>
      <c r="F694" s="11" t="s">
        <v>398</v>
      </c>
      <c r="G694" s="11" t="s">
        <v>603</v>
      </c>
      <c r="H694" s="11" t="s">
        <v>2986</v>
      </c>
      <c r="I694" s="11" t="s">
        <v>2985</v>
      </c>
      <c r="J694" s="11" t="s">
        <v>4213</v>
      </c>
      <c r="K694" s="11" t="s">
        <v>25</v>
      </c>
      <c r="L694" s="11" t="s">
        <v>15</v>
      </c>
      <c r="M694" s="11" t="s">
        <v>224</v>
      </c>
      <c r="N694" s="11" t="s">
        <v>3200</v>
      </c>
      <c r="O694" s="46">
        <v>41319.53701388889</v>
      </c>
      <c r="P694" s="45">
        <v>0</v>
      </c>
      <c r="Q694" s="44">
        <v>6.5747685185185185</v>
      </c>
      <c r="R694" s="44">
        <v>21.507060185185185</v>
      </c>
      <c r="S694" s="43" t="s">
        <v>382</v>
      </c>
    </row>
    <row r="695" spans="1:19" ht="11.25" hidden="1" customHeight="1">
      <c r="A695" s="11" t="s">
        <v>1362</v>
      </c>
      <c r="B695" s="11" t="s">
        <v>4212</v>
      </c>
      <c r="C695" s="11"/>
      <c r="D695" s="11" t="s">
        <v>2272</v>
      </c>
      <c r="E695" s="11" t="s">
        <v>2899</v>
      </c>
      <c r="F695" s="11" t="s">
        <v>398</v>
      </c>
      <c r="G695" s="11" t="s">
        <v>603</v>
      </c>
      <c r="H695" s="11" t="s">
        <v>2986</v>
      </c>
      <c r="I695" s="11" t="s">
        <v>2985</v>
      </c>
      <c r="J695" s="11" t="s">
        <v>4211</v>
      </c>
      <c r="K695" s="11" t="s">
        <v>344</v>
      </c>
      <c r="L695" s="11" t="s">
        <v>15</v>
      </c>
      <c r="M695" s="11" t="s">
        <v>40</v>
      </c>
      <c r="N695" s="11" t="s">
        <v>619</v>
      </c>
      <c r="O695" s="46">
        <v>41325.535810185182</v>
      </c>
      <c r="P695" s="45">
        <v>5</v>
      </c>
      <c r="Q695" s="44">
        <v>0.57597222222222222</v>
      </c>
      <c r="R695" s="44">
        <v>20.57380787037037</v>
      </c>
      <c r="S695" s="43" t="s">
        <v>382</v>
      </c>
    </row>
    <row r="696" spans="1:19" ht="11.25" hidden="1" customHeight="1">
      <c r="A696" s="11" t="s">
        <v>1603</v>
      </c>
      <c r="B696" s="11" t="s">
        <v>4343</v>
      </c>
      <c r="C696" s="11"/>
      <c r="D696" s="11" t="s">
        <v>4340</v>
      </c>
      <c r="E696" s="11" t="s">
        <v>4339</v>
      </c>
      <c r="F696" s="11" t="s">
        <v>2915</v>
      </c>
      <c r="G696" s="11" t="s">
        <v>382</v>
      </c>
      <c r="H696" s="11" t="s">
        <v>2952</v>
      </c>
      <c r="I696" s="11" t="s">
        <v>3057</v>
      </c>
      <c r="J696" s="11" t="s">
        <v>4342</v>
      </c>
      <c r="K696" s="11" t="s">
        <v>25</v>
      </c>
      <c r="L696" s="11" t="s">
        <v>15</v>
      </c>
      <c r="M696" s="11" t="s">
        <v>40</v>
      </c>
      <c r="N696" s="11" t="s">
        <v>2146</v>
      </c>
      <c r="O696" s="46">
        <v>41318.45034722222</v>
      </c>
      <c r="P696" s="45">
        <v>4</v>
      </c>
      <c r="Q696" s="44">
        <v>7.6614351851851863</v>
      </c>
      <c r="R696" s="44">
        <v>19.590324074074076</v>
      </c>
      <c r="S696" s="43" t="s">
        <v>382</v>
      </c>
    </row>
    <row r="697" spans="1:19" ht="11.25" hidden="1" customHeight="1">
      <c r="A697" s="11" t="s">
        <v>1603</v>
      </c>
      <c r="B697" s="11" t="s">
        <v>4341</v>
      </c>
      <c r="C697" s="11"/>
      <c r="D697" s="11" t="s">
        <v>4340</v>
      </c>
      <c r="E697" s="11" t="s">
        <v>4339</v>
      </c>
      <c r="F697" s="11" t="s">
        <v>2915</v>
      </c>
      <c r="G697" s="11" t="s">
        <v>382</v>
      </c>
      <c r="H697" s="11" t="s">
        <v>2934</v>
      </c>
      <c r="I697" s="11" t="s">
        <v>3026</v>
      </c>
      <c r="J697" s="11" t="s">
        <v>4338</v>
      </c>
      <c r="K697" s="11" t="s">
        <v>25</v>
      </c>
      <c r="L697" s="11" t="s">
        <v>15</v>
      </c>
      <c r="M697" s="11" t="s">
        <v>226</v>
      </c>
      <c r="N697" s="11" t="s">
        <v>4539</v>
      </c>
      <c r="O697" s="46">
        <v>41325.429328703707</v>
      </c>
      <c r="P697" s="45">
        <v>0</v>
      </c>
      <c r="Q697" s="44">
        <v>0.68245370370370362</v>
      </c>
      <c r="R697" s="44">
        <v>19.541215277777777</v>
      </c>
      <c r="S697" s="43" t="s">
        <v>382</v>
      </c>
    </row>
    <row r="698" spans="1:19" ht="11.25" hidden="1" customHeight="1">
      <c r="A698" s="11" t="s">
        <v>1362</v>
      </c>
      <c r="B698" s="11" t="s">
        <v>4337</v>
      </c>
      <c r="C698" s="11"/>
      <c r="D698" s="11" t="s">
        <v>2272</v>
      </c>
      <c r="E698" s="11" t="s">
        <v>2899</v>
      </c>
      <c r="F698" s="11" t="s">
        <v>398</v>
      </c>
      <c r="G698" s="11" t="s">
        <v>603</v>
      </c>
      <c r="H698" s="11" t="s">
        <v>2986</v>
      </c>
      <c r="I698" s="11" t="s">
        <v>2985</v>
      </c>
      <c r="J698" s="11" t="s">
        <v>4211</v>
      </c>
      <c r="K698" s="11" t="s">
        <v>25</v>
      </c>
      <c r="L698" s="11" t="s">
        <v>56</v>
      </c>
      <c r="M698" s="11" t="s">
        <v>40</v>
      </c>
      <c r="N698" s="11" t="s">
        <v>2146</v>
      </c>
      <c r="O698" s="46">
        <v>41320.812673611108</v>
      </c>
      <c r="P698" s="45">
        <v>4</v>
      </c>
      <c r="Q698" s="44">
        <v>5.2991087962962959</v>
      </c>
      <c r="R698" s="44">
        <v>19.465219907407409</v>
      </c>
      <c r="S698" s="43" t="s">
        <v>382</v>
      </c>
    </row>
    <row r="699" spans="1:19" ht="11.25" hidden="1" customHeight="1">
      <c r="A699" s="11" t="s">
        <v>1362</v>
      </c>
      <c r="B699" s="11" t="s">
        <v>4336</v>
      </c>
      <c r="C699" s="11"/>
      <c r="D699" s="11" t="s">
        <v>2272</v>
      </c>
      <c r="E699" s="11" t="s">
        <v>2899</v>
      </c>
      <c r="F699" s="11" t="s">
        <v>398</v>
      </c>
      <c r="G699" s="11" t="s">
        <v>603</v>
      </c>
      <c r="H699" s="11" t="s">
        <v>2986</v>
      </c>
      <c r="I699" s="11" t="s">
        <v>2985</v>
      </c>
      <c r="J699" s="11" t="s">
        <v>4211</v>
      </c>
      <c r="K699" s="11" t="s">
        <v>60</v>
      </c>
      <c r="L699" s="11" t="s">
        <v>15</v>
      </c>
      <c r="M699" s="11" t="s">
        <v>20</v>
      </c>
      <c r="N699" s="11" t="s">
        <v>2898</v>
      </c>
      <c r="O699" s="46">
        <v>41306.661493055559</v>
      </c>
      <c r="P699" s="45">
        <v>1</v>
      </c>
      <c r="Q699" s="44">
        <v>19.45028935185185</v>
      </c>
      <c r="R699" s="44">
        <v>19.45028935185185</v>
      </c>
      <c r="S699" s="43" t="s">
        <v>382</v>
      </c>
    </row>
    <row r="700" spans="1:19" ht="11.25" hidden="1" customHeight="1">
      <c r="A700" s="11" t="s">
        <v>1405</v>
      </c>
      <c r="B700" s="11" t="s">
        <v>4659</v>
      </c>
      <c r="C700" s="11"/>
      <c r="D700" s="11" t="s">
        <v>4518</v>
      </c>
      <c r="E700" s="11" t="s">
        <v>4517</v>
      </c>
      <c r="F700" s="11" t="s">
        <v>2915</v>
      </c>
      <c r="G700" s="11" t="s">
        <v>3061</v>
      </c>
      <c r="H700" s="11" t="s">
        <v>3061</v>
      </c>
      <c r="I700" s="11" t="s">
        <v>3060</v>
      </c>
      <c r="J700" s="11" t="s">
        <v>4516</v>
      </c>
      <c r="K700" s="11" t="s">
        <v>14</v>
      </c>
      <c r="L700" s="11" t="s">
        <v>15</v>
      </c>
      <c r="M700" s="11" t="s">
        <v>15</v>
      </c>
      <c r="N700" s="11"/>
      <c r="P700" s="45">
        <v>0</v>
      </c>
      <c r="R700" s="44">
        <v>19.40332175925926</v>
      </c>
      <c r="S700" s="43" t="s">
        <v>382</v>
      </c>
    </row>
    <row r="701" spans="1:19" ht="11.25" hidden="1" customHeight="1">
      <c r="A701" s="11" t="s">
        <v>1368</v>
      </c>
      <c r="B701" s="11" t="s">
        <v>4658</v>
      </c>
      <c r="C701" s="11"/>
      <c r="D701" s="11" t="s">
        <v>4657</v>
      </c>
      <c r="E701" s="11" t="s">
        <v>4656</v>
      </c>
      <c r="F701" s="11" t="s">
        <v>2915</v>
      </c>
      <c r="G701" s="11" t="s">
        <v>382</v>
      </c>
      <c r="H701" s="11" t="s">
        <v>2952</v>
      </c>
      <c r="I701" s="11" t="s">
        <v>4655</v>
      </c>
      <c r="J701" s="11" t="s">
        <v>4654</v>
      </c>
      <c r="K701" s="11" t="s">
        <v>19</v>
      </c>
      <c r="L701" s="11" t="s">
        <v>15</v>
      </c>
      <c r="M701" s="11" t="s">
        <v>15</v>
      </c>
      <c r="N701" s="11"/>
      <c r="P701" s="45">
        <v>0</v>
      </c>
      <c r="R701" s="44">
        <v>13.611203703703701</v>
      </c>
      <c r="S701" s="43" t="s">
        <v>382</v>
      </c>
    </row>
    <row r="702" spans="1:19" ht="11.25" hidden="1" customHeight="1">
      <c r="A702" s="11" t="s">
        <v>1405</v>
      </c>
      <c r="B702" s="11" t="s">
        <v>4653</v>
      </c>
      <c r="C702" s="11"/>
      <c r="D702" s="11" t="s">
        <v>1361</v>
      </c>
      <c r="E702" s="11" t="s">
        <v>655</v>
      </c>
      <c r="F702" s="11" t="s">
        <v>2915</v>
      </c>
      <c r="G702" s="11" t="s">
        <v>3083</v>
      </c>
      <c r="H702" s="11" t="s">
        <v>3083</v>
      </c>
      <c r="I702" s="11" t="s">
        <v>3104</v>
      </c>
      <c r="J702" s="11" t="s">
        <v>4652</v>
      </c>
      <c r="K702" s="11" t="s">
        <v>18</v>
      </c>
      <c r="L702" s="11" t="s">
        <v>15</v>
      </c>
      <c r="M702" s="11" t="s">
        <v>1441</v>
      </c>
      <c r="N702" s="11" t="s">
        <v>1670</v>
      </c>
      <c r="O702" s="46">
        <v>41317.397731481484</v>
      </c>
      <c r="P702" s="45">
        <v>0</v>
      </c>
      <c r="Q702" s="44">
        <v>8.7140509259259264</v>
      </c>
      <c r="R702" s="44">
        <v>8.7485879629629633</v>
      </c>
      <c r="S702" s="43" t="s">
        <v>382</v>
      </c>
    </row>
    <row r="703" spans="1:19" ht="11.25" hidden="1" customHeight="1">
      <c r="A703" s="11" t="s">
        <v>1405</v>
      </c>
      <c r="B703" s="11" t="s">
        <v>4651</v>
      </c>
      <c r="C703" s="11"/>
      <c r="D703" s="11" t="s">
        <v>1361</v>
      </c>
      <c r="E703" s="11" t="s">
        <v>655</v>
      </c>
      <c r="F703" s="11" t="s">
        <v>2915</v>
      </c>
      <c r="G703" s="11" t="s">
        <v>3083</v>
      </c>
      <c r="H703" s="11" t="s">
        <v>3083</v>
      </c>
      <c r="I703" s="11" t="s">
        <v>3104</v>
      </c>
      <c r="J703" s="11" t="s">
        <v>4650</v>
      </c>
      <c r="K703" s="11" t="s">
        <v>18</v>
      </c>
      <c r="L703" s="11" t="s">
        <v>15</v>
      </c>
      <c r="M703" s="11" t="s">
        <v>1441</v>
      </c>
      <c r="N703" s="11" t="s">
        <v>1670</v>
      </c>
      <c r="O703" s="46">
        <v>41318.550856481481</v>
      </c>
      <c r="P703" s="45">
        <v>0</v>
      </c>
      <c r="Q703" s="44">
        <v>7.5609259259259263</v>
      </c>
      <c r="R703" s="44">
        <v>8.7050462962962971</v>
      </c>
      <c r="S703" s="43" t="s">
        <v>382</v>
      </c>
    </row>
    <row r="704" spans="1:19" ht="11.25" hidden="1" customHeight="1">
      <c r="A704" s="11" t="s">
        <v>1368</v>
      </c>
      <c r="B704" s="11" t="s">
        <v>5681</v>
      </c>
      <c r="C704" s="11"/>
      <c r="D704" s="11" t="s">
        <v>1054</v>
      </c>
      <c r="E704" s="11" t="s">
        <v>1053</v>
      </c>
      <c r="F704" s="11" t="s">
        <v>2915</v>
      </c>
      <c r="G704" s="11" t="s">
        <v>3061</v>
      </c>
      <c r="H704" s="11" t="s">
        <v>3061</v>
      </c>
      <c r="I704" s="11" t="s">
        <v>3077</v>
      </c>
      <c r="J704" s="11" t="s">
        <v>5680</v>
      </c>
      <c r="K704" s="11" t="s">
        <v>18</v>
      </c>
      <c r="L704" s="11" t="s">
        <v>15</v>
      </c>
      <c r="M704" s="11" t="s">
        <v>1441</v>
      </c>
      <c r="N704" s="11" t="s">
        <v>1670</v>
      </c>
      <c r="O704" s="46">
        <v>41325.604513888888</v>
      </c>
      <c r="P704" s="45">
        <v>0</v>
      </c>
      <c r="Q704" s="44">
        <v>0.50726851851851851</v>
      </c>
      <c r="R704" s="44">
        <v>0.66821759259259261</v>
      </c>
      <c r="S704" s="43" t="s">
        <v>382</v>
      </c>
    </row>
    <row r="705" spans="1:19" ht="11.25" hidden="1" customHeight="1">
      <c r="A705" s="11" t="s">
        <v>1368</v>
      </c>
      <c r="B705" s="11" t="s">
        <v>5679</v>
      </c>
      <c r="C705" s="11"/>
      <c r="D705" s="11" t="s">
        <v>5678</v>
      </c>
      <c r="E705" s="11" t="s">
        <v>5677</v>
      </c>
      <c r="F705" s="11" t="s">
        <v>2915</v>
      </c>
      <c r="G705" s="11" t="s">
        <v>382</v>
      </c>
      <c r="H705" s="11" t="s">
        <v>2914</v>
      </c>
      <c r="I705" s="11" t="s">
        <v>5676</v>
      </c>
      <c r="J705" s="11" t="s">
        <v>5675</v>
      </c>
      <c r="K705" s="11" t="s">
        <v>18</v>
      </c>
      <c r="L705" s="11" t="s">
        <v>15</v>
      </c>
      <c r="M705" s="11" t="s">
        <v>216</v>
      </c>
      <c r="N705" s="11" t="s">
        <v>3078</v>
      </c>
      <c r="O705" s="46">
        <v>41325.657013888886</v>
      </c>
      <c r="P705" s="45">
        <v>0</v>
      </c>
      <c r="Q705" s="44">
        <v>0.45476851851851857</v>
      </c>
      <c r="R705" s="44">
        <v>0.56559027777777771</v>
      </c>
      <c r="S705" s="43" t="s">
        <v>382</v>
      </c>
    </row>
    <row r="706" spans="1:19" ht="11.25" hidden="1" customHeight="1">
      <c r="A706" s="11" t="s">
        <v>771</v>
      </c>
      <c r="B706" s="11" t="s">
        <v>770</v>
      </c>
      <c r="C706" s="11"/>
      <c r="D706" s="11" t="s">
        <v>769</v>
      </c>
      <c r="E706" s="11" t="s">
        <v>664</v>
      </c>
      <c r="F706" s="11" t="s">
        <v>398</v>
      </c>
      <c r="G706" s="11" t="s">
        <v>574</v>
      </c>
      <c r="H706" s="11" t="s">
        <v>574</v>
      </c>
      <c r="I706" s="11" t="s">
        <v>573</v>
      </c>
      <c r="J706" s="11" t="s">
        <v>768</v>
      </c>
      <c r="K706" s="11" t="s">
        <v>60</v>
      </c>
      <c r="L706" s="11" t="s">
        <v>15</v>
      </c>
      <c r="M706" s="11" t="s">
        <v>40</v>
      </c>
      <c r="N706" s="11" t="s">
        <v>1668</v>
      </c>
      <c r="O706" s="46">
        <v>40765.633703703701</v>
      </c>
      <c r="P706" s="45">
        <v>4</v>
      </c>
      <c r="Q706" s="44">
        <v>560.47807870370366</v>
      </c>
      <c r="R706" s="44">
        <v>576.50843750000001</v>
      </c>
      <c r="S706" s="43" t="s">
        <v>382</v>
      </c>
    </row>
    <row r="707" spans="1:19" ht="11.25" hidden="1" customHeight="1">
      <c r="A707" s="11" t="s">
        <v>1536</v>
      </c>
      <c r="B707" s="11" t="s">
        <v>4205</v>
      </c>
      <c r="C707" s="11"/>
      <c r="D707" s="11" t="s">
        <v>2272</v>
      </c>
      <c r="E707" s="11" t="s">
        <v>2899</v>
      </c>
      <c r="F707" s="11" t="s">
        <v>398</v>
      </c>
      <c r="G707" s="11" t="s">
        <v>603</v>
      </c>
      <c r="H707" s="11" t="s">
        <v>2986</v>
      </c>
      <c r="I707" s="11" t="s">
        <v>2985</v>
      </c>
      <c r="J707" s="11" t="s">
        <v>4204</v>
      </c>
      <c r="K707" s="11" t="s">
        <v>25</v>
      </c>
      <c r="L707" s="11" t="s">
        <v>15</v>
      </c>
      <c r="M707" s="11" t="s">
        <v>226</v>
      </c>
      <c r="N707" s="11" t="s">
        <v>4539</v>
      </c>
      <c r="O707" s="46">
        <v>41325.859594907408</v>
      </c>
      <c r="P707" s="45">
        <v>0</v>
      </c>
      <c r="Q707" s="44">
        <v>0.25218750000000001</v>
      </c>
      <c r="R707" s="44">
        <v>20.676874999999999</v>
      </c>
      <c r="S707" s="43" t="s">
        <v>382</v>
      </c>
    </row>
    <row r="708" spans="1:19" ht="11.25" hidden="1" customHeight="1">
      <c r="A708" s="11" t="s">
        <v>2657</v>
      </c>
      <c r="B708" s="11" t="s">
        <v>4649</v>
      </c>
      <c r="C708" s="11"/>
      <c r="D708" s="11" t="s">
        <v>2656</v>
      </c>
      <c r="E708" s="11" t="s">
        <v>2655</v>
      </c>
      <c r="F708" s="11" t="s">
        <v>1244</v>
      </c>
      <c r="G708" s="11" t="s">
        <v>861</v>
      </c>
      <c r="H708" s="11" t="s">
        <v>3034</v>
      </c>
      <c r="I708" s="11" t="s">
        <v>3034</v>
      </c>
      <c r="J708" s="11" t="s">
        <v>4648</v>
      </c>
      <c r="K708" s="11" t="s">
        <v>19</v>
      </c>
      <c r="L708" s="11" t="s">
        <v>15</v>
      </c>
      <c r="M708" s="11" t="s">
        <v>216</v>
      </c>
      <c r="N708" s="11" t="s">
        <v>4600</v>
      </c>
      <c r="O708" s="46">
        <v>41312.555844907409</v>
      </c>
      <c r="P708" s="45">
        <v>0</v>
      </c>
      <c r="Q708" s="44">
        <v>13.555937500000001</v>
      </c>
      <c r="R708" s="44">
        <v>14.547546296296296</v>
      </c>
      <c r="S708" s="43" t="s">
        <v>382</v>
      </c>
    </row>
    <row r="709" spans="1:19" ht="11.25" hidden="1" customHeight="1">
      <c r="A709" s="11" t="s">
        <v>1486</v>
      </c>
      <c r="B709" s="11" t="s">
        <v>4647</v>
      </c>
      <c r="C709" s="11"/>
      <c r="D709" s="11" t="s">
        <v>4646</v>
      </c>
      <c r="E709" s="11" t="s">
        <v>4645</v>
      </c>
      <c r="F709" s="11" t="s">
        <v>1244</v>
      </c>
      <c r="G709" s="11" t="s">
        <v>874</v>
      </c>
      <c r="H709" s="11" t="s">
        <v>4644</v>
      </c>
      <c r="I709" s="11" t="s">
        <v>4644</v>
      </c>
      <c r="J709" s="11" t="s">
        <v>5674</v>
      </c>
      <c r="K709" s="11" t="s">
        <v>25</v>
      </c>
      <c r="L709" s="11" t="s">
        <v>15</v>
      </c>
      <c r="M709" s="11" t="s">
        <v>20</v>
      </c>
      <c r="N709" s="11" t="s">
        <v>4643</v>
      </c>
      <c r="O709" s="46">
        <v>41318.734664351854</v>
      </c>
      <c r="P709" s="45">
        <v>1</v>
      </c>
      <c r="Q709" s="44">
        <v>7.3771180555555569</v>
      </c>
      <c r="R709" s="44">
        <v>7.3771180555555569</v>
      </c>
      <c r="S709" s="43" t="s">
        <v>382</v>
      </c>
    </row>
    <row r="710" spans="1:19" ht="11.25" hidden="1" customHeight="1">
      <c r="A710" s="11" t="s">
        <v>900</v>
      </c>
      <c r="B710" s="11" t="s">
        <v>4642</v>
      </c>
      <c r="C710" s="11"/>
      <c r="D710" s="11" t="s">
        <v>878</v>
      </c>
      <c r="E710" s="11" t="s">
        <v>877</v>
      </c>
      <c r="F710" s="11" t="s">
        <v>1244</v>
      </c>
      <c r="G710" s="11" t="s">
        <v>861</v>
      </c>
      <c r="H710" s="11" t="s">
        <v>3034</v>
      </c>
      <c r="I710" s="11" t="s">
        <v>3034</v>
      </c>
      <c r="J710" s="11" t="s">
        <v>4641</v>
      </c>
      <c r="K710" s="11" t="s">
        <v>25</v>
      </c>
      <c r="L710" s="11" t="s">
        <v>15</v>
      </c>
      <c r="M710" s="11" t="s">
        <v>224</v>
      </c>
      <c r="N710" s="11" t="s">
        <v>5657</v>
      </c>
      <c r="O710" s="46">
        <v>41320.988969907405</v>
      </c>
      <c r="P710" s="45">
        <v>0</v>
      </c>
      <c r="Q710" s="44">
        <v>5.1228125000000002</v>
      </c>
      <c r="R710" s="44">
        <v>6.5045023148148156</v>
      </c>
      <c r="S710" s="43" t="s">
        <v>382</v>
      </c>
    </row>
    <row r="711" spans="1:19" ht="11.25" hidden="1" customHeight="1">
      <c r="A711" s="11" t="s">
        <v>4636</v>
      </c>
      <c r="B711" s="11" t="s">
        <v>4640</v>
      </c>
      <c r="C711" s="11"/>
      <c r="D711" s="11" t="s">
        <v>4638</v>
      </c>
      <c r="E711" s="11" t="s">
        <v>4633</v>
      </c>
      <c r="F711" s="11" t="s">
        <v>2915</v>
      </c>
      <c r="G711" s="11" t="s">
        <v>382</v>
      </c>
      <c r="H711" s="11" t="s">
        <v>2936</v>
      </c>
      <c r="I711" s="11" t="s">
        <v>2935</v>
      </c>
      <c r="J711" s="11" t="s">
        <v>4637</v>
      </c>
      <c r="K711" s="11" t="s">
        <v>18</v>
      </c>
      <c r="L711" s="11" t="s">
        <v>15</v>
      </c>
      <c r="M711" s="11" t="s">
        <v>225</v>
      </c>
      <c r="N711" s="11" t="s">
        <v>4594</v>
      </c>
      <c r="O711" s="46">
        <v>41323.396006944444</v>
      </c>
      <c r="P711" s="45">
        <v>0</v>
      </c>
      <c r="Q711" s="44">
        <v>2.7157754629629629</v>
      </c>
      <c r="R711" s="44">
        <v>13.518634259259262</v>
      </c>
      <c r="S711" s="43" t="s">
        <v>382</v>
      </c>
    </row>
    <row r="712" spans="1:19" ht="11.25" hidden="1" customHeight="1">
      <c r="A712" s="11" t="s">
        <v>4636</v>
      </c>
      <c r="B712" s="11" t="s">
        <v>4639</v>
      </c>
      <c r="C712" s="11"/>
      <c r="D712" s="11" t="s">
        <v>4638</v>
      </c>
      <c r="E712" s="11" t="s">
        <v>4633</v>
      </c>
      <c r="F712" s="11" t="s">
        <v>2915</v>
      </c>
      <c r="G712" s="11" t="s">
        <v>382</v>
      </c>
      <c r="H712" s="11" t="s">
        <v>2936</v>
      </c>
      <c r="I712" s="11" t="s">
        <v>3052</v>
      </c>
      <c r="J712" s="11" t="s">
        <v>4637</v>
      </c>
      <c r="K712" s="11" t="s">
        <v>60</v>
      </c>
      <c r="L712" s="11" t="s">
        <v>15</v>
      </c>
      <c r="M712" s="11" t="s">
        <v>228</v>
      </c>
      <c r="N712" s="11" t="s">
        <v>4507</v>
      </c>
      <c r="O712" s="46">
        <v>41325.466921296298</v>
      </c>
      <c r="P712" s="45">
        <v>0</v>
      </c>
      <c r="Q712" s="44">
        <v>0.64486111111111111</v>
      </c>
      <c r="R712" s="44">
        <v>8.615763888888889</v>
      </c>
      <c r="S712" s="43" t="s">
        <v>382</v>
      </c>
    </row>
    <row r="713" spans="1:19" ht="11.25" hidden="1" customHeight="1">
      <c r="A713" s="11" t="s">
        <v>4636</v>
      </c>
      <c r="B713" s="11" t="s">
        <v>4635</v>
      </c>
      <c r="C713" s="11"/>
      <c r="D713" s="11" t="s">
        <v>4634</v>
      </c>
      <c r="E713" s="11" t="s">
        <v>4633</v>
      </c>
      <c r="F713" s="11" t="s">
        <v>2915</v>
      </c>
      <c r="G713" s="11" t="s">
        <v>382</v>
      </c>
      <c r="H713" s="11" t="s">
        <v>3067</v>
      </c>
      <c r="I713" s="11" t="s">
        <v>4251</v>
      </c>
      <c r="J713" s="11" t="s">
        <v>4632</v>
      </c>
      <c r="K713" s="11" t="s">
        <v>18</v>
      </c>
      <c r="L713" s="11" t="s">
        <v>15</v>
      </c>
      <c r="M713" s="11" t="s">
        <v>225</v>
      </c>
      <c r="N713" s="11" t="s">
        <v>4594</v>
      </c>
      <c r="O713" s="46">
        <v>41325.623680555553</v>
      </c>
      <c r="P713" s="45">
        <v>0</v>
      </c>
      <c r="Q713" s="44">
        <v>0.48810185185185184</v>
      </c>
      <c r="R713" s="44">
        <v>8.5371412037037029</v>
      </c>
      <c r="S713" s="43" t="s">
        <v>382</v>
      </c>
    </row>
    <row r="714" spans="1:19" ht="11.25" hidden="1" customHeight="1">
      <c r="A714" s="11" t="s">
        <v>762</v>
      </c>
      <c r="B714" s="11" t="s">
        <v>761</v>
      </c>
      <c r="C714" s="11"/>
      <c r="D714" s="11" t="s">
        <v>760</v>
      </c>
      <c r="E714" s="11" t="s">
        <v>759</v>
      </c>
      <c r="F714" s="11" t="s">
        <v>386</v>
      </c>
      <c r="G714" s="11" t="s">
        <v>2907</v>
      </c>
      <c r="H714" s="11" t="s">
        <v>385</v>
      </c>
      <c r="I714" s="11" t="s">
        <v>384</v>
      </c>
      <c r="J714" s="11" t="s">
        <v>257</v>
      </c>
      <c r="K714" s="11" t="s">
        <v>81</v>
      </c>
      <c r="L714" s="11" t="s">
        <v>26</v>
      </c>
      <c r="M714" s="11" t="s">
        <v>26</v>
      </c>
      <c r="N714" s="11"/>
      <c r="P714" s="45">
        <v>0</v>
      </c>
      <c r="R714" s="44">
        <v>2232.760659722222</v>
      </c>
      <c r="S714" s="43" t="s">
        <v>382</v>
      </c>
    </row>
    <row r="715" spans="1:19" ht="11.25" hidden="1" customHeight="1">
      <c r="A715" s="11" t="s">
        <v>1500</v>
      </c>
      <c r="B715" s="11" t="s">
        <v>4631</v>
      </c>
      <c r="C715" s="11"/>
      <c r="D715" s="11" t="s">
        <v>4630</v>
      </c>
      <c r="E715" s="11" t="s">
        <v>4629</v>
      </c>
      <c r="F715" s="11" t="s">
        <v>1611</v>
      </c>
      <c r="G715" s="11" t="s">
        <v>1610</v>
      </c>
      <c r="H715" s="11" t="s">
        <v>1610</v>
      </c>
      <c r="I715" s="11" t="s">
        <v>1610</v>
      </c>
      <c r="J715" s="11" t="s">
        <v>4628</v>
      </c>
      <c r="K715" s="11" t="s">
        <v>81</v>
      </c>
      <c r="L715" s="11" t="s">
        <v>15</v>
      </c>
      <c r="M715" s="11" t="s">
        <v>1669</v>
      </c>
      <c r="N715" s="11" t="s">
        <v>4627</v>
      </c>
      <c r="O715" s="46">
        <v>41320.42082175926</v>
      </c>
      <c r="P715" s="45">
        <v>0</v>
      </c>
      <c r="Q715" s="44">
        <v>5.6909606481481481</v>
      </c>
      <c r="R715" s="44">
        <v>12.327685185185185</v>
      </c>
      <c r="S715" s="43" t="s">
        <v>382</v>
      </c>
    </row>
    <row r="716" spans="1:19" ht="11.25" hidden="1" customHeight="1">
      <c r="A716" s="11" t="s">
        <v>3645</v>
      </c>
      <c r="B716" s="11" t="s">
        <v>4626</v>
      </c>
      <c r="C716" s="11"/>
      <c r="D716" s="11" t="s">
        <v>4625</v>
      </c>
      <c r="E716" s="11" t="s">
        <v>4624</v>
      </c>
      <c r="F716" s="11" t="s">
        <v>386</v>
      </c>
      <c r="G716" s="11" t="s">
        <v>2932</v>
      </c>
      <c r="H716" s="11" t="s">
        <v>3132</v>
      </c>
      <c r="I716" s="11" t="s">
        <v>3132</v>
      </c>
      <c r="J716" s="11" t="s">
        <v>4623</v>
      </c>
      <c r="K716" s="11" t="s">
        <v>81</v>
      </c>
      <c r="L716" s="11" t="s">
        <v>15</v>
      </c>
      <c r="M716" s="11" t="s">
        <v>15</v>
      </c>
      <c r="N716" s="11"/>
      <c r="P716" s="45">
        <v>0</v>
      </c>
      <c r="R716" s="44">
        <v>9.6032175925925927</v>
      </c>
      <c r="S716" s="43" t="s">
        <v>382</v>
      </c>
    </row>
    <row r="717" spans="1:19" ht="11.25" hidden="1" customHeight="1">
      <c r="A717" s="11" t="s">
        <v>3645</v>
      </c>
      <c r="B717" s="11" t="s">
        <v>5673</v>
      </c>
      <c r="C717" s="11"/>
      <c r="D717" s="11" t="s">
        <v>5672</v>
      </c>
      <c r="E717" s="11" t="s">
        <v>5671</v>
      </c>
      <c r="F717" s="11" t="s">
        <v>386</v>
      </c>
      <c r="G717" s="11" t="s">
        <v>2907</v>
      </c>
      <c r="H717" s="11" t="s">
        <v>385</v>
      </c>
      <c r="I717" s="11" t="s">
        <v>384</v>
      </c>
      <c r="J717" s="11" t="s">
        <v>5670</v>
      </c>
      <c r="K717" s="11" t="s">
        <v>81</v>
      </c>
      <c r="L717" s="11" t="s">
        <v>15</v>
      </c>
      <c r="M717" s="11" t="s">
        <v>238</v>
      </c>
      <c r="N717" s="11" t="s">
        <v>5669</v>
      </c>
      <c r="O717" s="46">
        <v>41324.485509259262</v>
      </c>
      <c r="P717" s="45">
        <v>0</v>
      </c>
      <c r="Q717" s="44">
        <v>1.6262731481481483</v>
      </c>
      <c r="R717" s="44">
        <v>1.6454861111111108</v>
      </c>
      <c r="S717" s="43" t="s">
        <v>382</v>
      </c>
    </row>
    <row r="718" spans="1:19" ht="11.25" hidden="1" customHeight="1">
      <c r="A718" s="11" t="s">
        <v>758</v>
      </c>
      <c r="B718" s="11" t="s">
        <v>757</v>
      </c>
      <c r="C718" s="11"/>
      <c r="D718" s="11" t="s">
        <v>756</v>
      </c>
      <c r="E718" s="11" t="s">
        <v>755</v>
      </c>
      <c r="F718" s="11" t="s">
        <v>386</v>
      </c>
      <c r="G718" s="11" t="s">
        <v>2907</v>
      </c>
      <c r="H718" s="11" t="s">
        <v>385</v>
      </c>
      <c r="I718" s="11" t="s">
        <v>384</v>
      </c>
      <c r="J718" s="11" t="s">
        <v>754</v>
      </c>
      <c r="K718" s="11" t="s">
        <v>60</v>
      </c>
      <c r="L718" s="11" t="s">
        <v>15</v>
      </c>
      <c r="M718" s="11" t="s">
        <v>40</v>
      </c>
      <c r="N718" s="11" t="s">
        <v>1668</v>
      </c>
      <c r="O718" s="46">
        <v>40470.490219907406</v>
      </c>
      <c r="P718" s="45">
        <v>4</v>
      </c>
      <c r="Q718" s="44">
        <v>855.62156249999998</v>
      </c>
      <c r="R718" s="44">
        <v>905.48672453703705</v>
      </c>
      <c r="S718" s="43" t="s">
        <v>382</v>
      </c>
    </row>
    <row r="719" spans="1:19" ht="11.25" hidden="1" customHeight="1">
      <c r="A719" s="11" t="s">
        <v>1385</v>
      </c>
      <c r="B719" s="11" t="s">
        <v>2037</v>
      </c>
      <c r="C719" s="11"/>
      <c r="D719" s="11" t="s">
        <v>1384</v>
      </c>
      <c r="E719" s="11" t="s">
        <v>1383</v>
      </c>
      <c r="F719" s="11" t="s">
        <v>386</v>
      </c>
      <c r="G719" s="11" t="s">
        <v>2907</v>
      </c>
      <c r="H719" s="11" t="s">
        <v>385</v>
      </c>
      <c r="I719" s="11" t="s">
        <v>390</v>
      </c>
      <c r="J719" s="11" t="s">
        <v>1382</v>
      </c>
      <c r="K719" s="11" t="s">
        <v>14</v>
      </c>
      <c r="L719" s="11" t="s">
        <v>15</v>
      </c>
      <c r="M719" s="11" t="s">
        <v>277</v>
      </c>
      <c r="N719" s="11" t="s">
        <v>2018</v>
      </c>
      <c r="O719" s="46">
        <v>41180.397418981483</v>
      </c>
      <c r="P719" s="45">
        <v>0</v>
      </c>
      <c r="Q719" s="44">
        <v>145.71436342592594</v>
      </c>
      <c r="R719" s="44">
        <v>147.50881944444444</v>
      </c>
      <c r="S719" s="43" t="s">
        <v>382</v>
      </c>
    </row>
    <row r="720" spans="1:19" ht="11.25" hidden="1" customHeight="1">
      <c r="A720" s="11" t="s">
        <v>1718</v>
      </c>
      <c r="B720" s="11" t="s">
        <v>2370</v>
      </c>
      <c r="C720" s="11"/>
      <c r="D720" s="11" t="s">
        <v>753</v>
      </c>
      <c r="E720" s="11" t="s">
        <v>752</v>
      </c>
      <c r="F720" s="11" t="s">
        <v>386</v>
      </c>
      <c r="G720" s="11" t="s">
        <v>2907</v>
      </c>
      <c r="H720" s="11" t="s">
        <v>385</v>
      </c>
      <c r="I720" s="11" t="s">
        <v>390</v>
      </c>
      <c r="J720" s="11" t="s">
        <v>751</v>
      </c>
      <c r="K720" s="11" t="s">
        <v>25</v>
      </c>
      <c r="L720" s="11" t="s">
        <v>15</v>
      </c>
      <c r="M720" s="11" t="s">
        <v>20</v>
      </c>
      <c r="N720" s="11" t="s">
        <v>2198</v>
      </c>
      <c r="O720" s="46">
        <v>41211.586504629631</v>
      </c>
      <c r="P720" s="45">
        <v>1</v>
      </c>
      <c r="Q720" s="44">
        <v>114.52527777777777</v>
      </c>
      <c r="R720" s="44">
        <v>114.52527777777777</v>
      </c>
      <c r="S720" s="43" t="s">
        <v>382</v>
      </c>
    </row>
    <row r="721" spans="1:19" ht="11.25" hidden="1" customHeight="1">
      <c r="A721" s="11" t="s">
        <v>1718</v>
      </c>
      <c r="B721" s="11" t="s">
        <v>4198</v>
      </c>
      <c r="C721" s="11"/>
      <c r="D721" s="11" t="s">
        <v>1384</v>
      </c>
      <c r="E721" s="11" t="s">
        <v>1383</v>
      </c>
      <c r="F721" s="11" t="s">
        <v>1244</v>
      </c>
      <c r="G721" s="11"/>
      <c r="H721" s="11"/>
      <c r="I721" s="11"/>
      <c r="J721" s="11" t="s">
        <v>4197</v>
      </c>
      <c r="K721" s="11" t="s">
        <v>25</v>
      </c>
      <c r="L721" s="11" t="s">
        <v>15</v>
      </c>
      <c r="M721" s="11" t="s">
        <v>224</v>
      </c>
      <c r="N721" s="11" t="s">
        <v>2961</v>
      </c>
      <c r="O721" s="46">
        <v>41304.695115740738</v>
      </c>
      <c r="P721" s="45">
        <v>0</v>
      </c>
      <c r="Q721" s="44">
        <v>21.416666666666671</v>
      </c>
      <c r="R721" s="44">
        <v>21.447395833333335</v>
      </c>
      <c r="S721" s="43" t="s">
        <v>382</v>
      </c>
    </row>
    <row r="722" spans="1:19" ht="11.25" hidden="1" customHeight="1">
      <c r="A722" s="11" t="s">
        <v>577</v>
      </c>
      <c r="B722" s="11" t="s">
        <v>929</v>
      </c>
      <c r="C722" s="11"/>
      <c r="D722" s="11" t="s">
        <v>926</v>
      </c>
      <c r="E722" s="11" t="s">
        <v>925</v>
      </c>
      <c r="F722" s="11" t="s">
        <v>1244</v>
      </c>
      <c r="G722" s="11" t="s">
        <v>861</v>
      </c>
      <c r="H722" s="11" t="s">
        <v>3046</v>
      </c>
      <c r="I722" s="11" t="s">
        <v>3045</v>
      </c>
      <c r="J722" s="11" t="s">
        <v>928</v>
      </c>
      <c r="K722" s="11" t="s">
        <v>60</v>
      </c>
      <c r="L722" s="11" t="s">
        <v>15</v>
      </c>
      <c r="M722" s="11" t="s">
        <v>40</v>
      </c>
      <c r="N722" s="11" t="s">
        <v>1668</v>
      </c>
      <c r="O722" s="46">
        <v>40948.458738425928</v>
      </c>
      <c r="P722" s="45">
        <v>4</v>
      </c>
      <c r="Q722" s="44">
        <v>377.65304398148146</v>
      </c>
      <c r="R722" s="44">
        <v>475.58129629629627</v>
      </c>
      <c r="S722" s="43" t="s">
        <v>382</v>
      </c>
    </row>
    <row r="723" spans="1:19" ht="11.25" hidden="1" customHeight="1">
      <c r="A723" s="11" t="s">
        <v>577</v>
      </c>
      <c r="B723" s="11" t="s">
        <v>927</v>
      </c>
      <c r="C723" s="11"/>
      <c r="D723" s="11" t="s">
        <v>926</v>
      </c>
      <c r="E723" s="11" t="s">
        <v>925</v>
      </c>
      <c r="F723" s="11" t="s">
        <v>1244</v>
      </c>
      <c r="G723" s="11" t="s">
        <v>861</v>
      </c>
      <c r="H723" s="11" t="s">
        <v>3046</v>
      </c>
      <c r="I723" s="11" t="s">
        <v>3045</v>
      </c>
      <c r="J723" s="11" t="s">
        <v>924</v>
      </c>
      <c r="K723" s="11" t="s">
        <v>60</v>
      </c>
      <c r="L723" s="11" t="s">
        <v>15</v>
      </c>
      <c r="M723" s="11" t="s">
        <v>40</v>
      </c>
      <c r="N723" s="11" t="s">
        <v>1668</v>
      </c>
      <c r="O723" s="46">
        <v>40948.699293981481</v>
      </c>
      <c r="P723" s="45">
        <v>4</v>
      </c>
      <c r="Q723" s="44">
        <v>377.41248842592591</v>
      </c>
      <c r="R723" s="44">
        <v>475.56628472222224</v>
      </c>
      <c r="S723" s="43" t="s">
        <v>382</v>
      </c>
    </row>
    <row r="724" spans="1:19" ht="11.25" hidden="1" customHeight="1">
      <c r="A724" s="11" t="s">
        <v>888</v>
      </c>
      <c r="B724" s="11" t="s">
        <v>912</v>
      </c>
      <c r="C724" s="11"/>
      <c r="D724" s="11" t="s">
        <v>878</v>
      </c>
      <c r="E724" s="11" t="s">
        <v>877</v>
      </c>
      <c r="F724" s="11" t="s">
        <v>1244</v>
      </c>
      <c r="G724" s="11" t="s">
        <v>861</v>
      </c>
      <c r="H724" s="11" t="s">
        <v>3034</v>
      </c>
      <c r="I724" s="11" t="s">
        <v>3034</v>
      </c>
      <c r="J724" s="11" t="s">
        <v>911</v>
      </c>
      <c r="K724" s="11" t="s">
        <v>19</v>
      </c>
      <c r="L724" s="11" t="s">
        <v>15</v>
      </c>
      <c r="M724" s="11" t="s">
        <v>40</v>
      </c>
      <c r="N724" s="11" t="s">
        <v>611</v>
      </c>
      <c r="O724" s="46">
        <v>41226.514386574076</v>
      </c>
      <c r="P724" s="45">
        <v>5</v>
      </c>
      <c r="Q724" s="44">
        <v>99.597395833333337</v>
      </c>
      <c r="R724" s="44">
        <v>331.67476851851853</v>
      </c>
      <c r="S724" s="43" t="s">
        <v>382</v>
      </c>
    </row>
    <row r="725" spans="1:19" ht="11.25" hidden="1" customHeight="1">
      <c r="A725" s="11" t="s">
        <v>879</v>
      </c>
      <c r="B725" s="11" t="s">
        <v>908</v>
      </c>
      <c r="C725" s="11"/>
      <c r="D725" s="11" t="s">
        <v>907</v>
      </c>
      <c r="E725" s="11" t="s">
        <v>906</v>
      </c>
      <c r="F725" s="11" t="s">
        <v>1244</v>
      </c>
      <c r="G725" s="11" t="s">
        <v>861</v>
      </c>
      <c r="H725" s="11" t="s">
        <v>3034</v>
      </c>
      <c r="I725" s="11" t="s">
        <v>3034</v>
      </c>
      <c r="J725" s="11" t="s">
        <v>905</v>
      </c>
      <c r="K725" s="11" t="s">
        <v>18</v>
      </c>
      <c r="L725" s="11" t="s">
        <v>56</v>
      </c>
      <c r="M725" s="11" t="s">
        <v>225</v>
      </c>
      <c r="N725" s="11" t="s">
        <v>4502</v>
      </c>
      <c r="O725" s="46">
        <v>41011.388032407405</v>
      </c>
      <c r="P725" s="45">
        <v>0</v>
      </c>
      <c r="Q725" s="44">
        <v>314.72375</v>
      </c>
      <c r="R725" s="44">
        <v>316.52512731481482</v>
      </c>
      <c r="S725" s="43" t="s">
        <v>382</v>
      </c>
    </row>
    <row r="726" spans="1:19" ht="11.25" hidden="1" customHeight="1">
      <c r="A726" s="11" t="s">
        <v>885</v>
      </c>
      <c r="B726" s="11" t="s">
        <v>1769</v>
      </c>
      <c r="C726" s="11"/>
      <c r="D726" s="11" t="s">
        <v>865</v>
      </c>
      <c r="E726" s="11" t="s">
        <v>740</v>
      </c>
      <c r="F726" s="11" t="s">
        <v>1244</v>
      </c>
      <c r="G726" s="11" t="s">
        <v>3031</v>
      </c>
      <c r="H726" s="11" t="s">
        <v>3032</v>
      </c>
      <c r="I726" s="11" t="s">
        <v>739</v>
      </c>
      <c r="J726" s="11" t="s">
        <v>1768</v>
      </c>
      <c r="K726" s="11" t="s">
        <v>18</v>
      </c>
      <c r="L726" s="11" t="s">
        <v>15</v>
      </c>
      <c r="M726" s="11" t="s">
        <v>216</v>
      </c>
      <c r="N726" s="11" t="s">
        <v>1918</v>
      </c>
      <c r="O726" s="46">
        <v>41136.496863425928</v>
      </c>
      <c r="P726" s="45">
        <v>0</v>
      </c>
      <c r="Q726" s="44">
        <v>189.61491898148151</v>
      </c>
      <c r="R726" s="44">
        <v>189.65658564814814</v>
      </c>
      <c r="S726" s="43" t="s">
        <v>382</v>
      </c>
    </row>
    <row r="727" spans="1:19" ht="11.25" hidden="1" customHeight="1">
      <c r="A727" s="11" t="s">
        <v>1847</v>
      </c>
      <c r="B727" s="11" t="s">
        <v>1846</v>
      </c>
      <c r="C727" s="11"/>
      <c r="D727" s="11" t="s">
        <v>904</v>
      </c>
      <c r="E727" s="11" t="s">
        <v>862</v>
      </c>
      <c r="F727" s="11" t="s">
        <v>1244</v>
      </c>
      <c r="G727" s="11" t="s">
        <v>861</v>
      </c>
      <c r="H727" s="11" t="s">
        <v>3046</v>
      </c>
      <c r="I727" s="11" t="s">
        <v>3045</v>
      </c>
      <c r="J727" s="11" t="s">
        <v>1845</v>
      </c>
      <c r="K727" s="11" t="s">
        <v>19</v>
      </c>
      <c r="L727" s="11" t="s">
        <v>15</v>
      </c>
      <c r="M727" s="11" t="s">
        <v>15</v>
      </c>
      <c r="N727" s="11"/>
      <c r="P727" s="45">
        <v>0</v>
      </c>
      <c r="R727" s="44">
        <v>174.44864583333333</v>
      </c>
      <c r="S727" s="43" t="s">
        <v>382</v>
      </c>
    </row>
    <row r="728" spans="1:19" ht="11.25" hidden="1" customHeight="1">
      <c r="A728" s="11" t="s">
        <v>863</v>
      </c>
      <c r="B728" s="11" t="s">
        <v>1888</v>
      </c>
      <c r="C728" s="11"/>
      <c r="D728" s="11" t="s">
        <v>868</v>
      </c>
      <c r="E728" s="11" t="s">
        <v>862</v>
      </c>
      <c r="F728" s="11" t="s">
        <v>1244</v>
      </c>
      <c r="G728" s="11" t="s">
        <v>861</v>
      </c>
      <c r="H728" s="11" t="s">
        <v>3017</v>
      </c>
      <c r="I728" s="11" t="s">
        <v>3017</v>
      </c>
      <c r="J728" s="11" t="s">
        <v>1887</v>
      </c>
      <c r="K728" s="11" t="s">
        <v>344</v>
      </c>
      <c r="L728" s="11" t="s">
        <v>15</v>
      </c>
      <c r="M728" s="11" t="s">
        <v>40</v>
      </c>
      <c r="N728" s="11" t="s">
        <v>2146</v>
      </c>
      <c r="O728" s="46">
        <v>41320.617384259262</v>
      </c>
      <c r="P728" s="45">
        <v>5</v>
      </c>
      <c r="Q728" s="44">
        <v>5.4943981481481474</v>
      </c>
      <c r="R728" s="44">
        <v>168.44460648148149</v>
      </c>
      <c r="S728" s="43" t="s">
        <v>382</v>
      </c>
    </row>
    <row r="729" spans="1:19" ht="11.25" hidden="1" customHeight="1">
      <c r="A729" s="11" t="s">
        <v>1946</v>
      </c>
      <c r="B729" s="11" t="s">
        <v>1947</v>
      </c>
      <c r="C729" s="11"/>
      <c r="D729" s="11" t="s">
        <v>923</v>
      </c>
      <c r="E729" s="11" t="s">
        <v>922</v>
      </c>
      <c r="F729" s="11" t="s">
        <v>1244</v>
      </c>
      <c r="G729" s="11" t="s">
        <v>861</v>
      </c>
      <c r="H729" s="11" t="s">
        <v>3041</v>
      </c>
      <c r="I729" s="11" t="s">
        <v>3041</v>
      </c>
      <c r="J729" s="11" t="s">
        <v>1948</v>
      </c>
      <c r="K729" s="11" t="s">
        <v>25</v>
      </c>
      <c r="L729" s="11" t="s">
        <v>15</v>
      </c>
      <c r="M729" s="11" t="s">
        <v>40</v>
      </c>
      <c r="N729" s="11" t="s">
        <v>3216</v>
      </c>
      <c r="O729" s="46">
        <v>41311.602696759262</v>
      </c>
      <c r="P729" s="45">
        <v>4</v>
      </c>
      <c r="Q729" s="44">
        <v>14.509085648148147</v>
      </c>
      <c r="R729" s="44">
        <v>160.71420138888888</v>
      </c>
      <c r="S729" s="43" t="s">
        <v>382</v>
      </c>
    </row>
    <row r="730" spans="1:19" ht="11.25" hidden="1" customHeight="1">
      <c r="A730" s="11" t="s">
        <v>883</v>
      </c>
      <c r="B730" s="11" t="s">
        <v>2229</v>
      </c>
      <c r="C730" s="11"/>
      <c r="D730" s="11" t="s">
        <v>2228</v>
      </c>
      <c r="E730" s="11" t="s">
        <v>2227</v>
      </c>
      <c r="F730" s="11" t="s">
        <v>1244</v>
      </c>
      <c r="G730" s="11" t="s">
        <v>874</v>
      </c>
      <c r="H730" s="11" t="s">
        <v>3021</v>
      </c>
      <c r="I730" s="11" t="s">
        <v>3020</v>
      </c>
      <c r="J730" s="11" t="s">
        <v>1571</v>
      </c>
      <c r="K730" s="11" t="s">
        <v>25</v>
      </c>
      <c r="L730" s="11" t="s">
        <v>15</v>
      </c>
      <c r="M730" s="11" t="s">
        <v>40</v>
      </c>
      <c r="N730" s="11" t="s">
        <v>2146</v>
      </c>
      <c r="O730" s="46">
        <v>41222.572939814818</v>
      </c>
      <c r="P730" s="45">
        <v>4</v>
      </c>
      <c r="Q730" s="44">
        <v>103.53884259259259</v>
      </c>
      <c r="R730" s="44">
        <v>128.47976851851851</v>
      </c>
      <c r="S730" s="43" t="s">
        <v>382</v>
      </c>
    </row>
    <row r="731" spans="1:19" ht="11.25" hidden="1" customHeight="1">
      <c r="A731" s="11" t="s">
        <v>1847</v>
      </c>
      <c r="B731" s="11" t="s">
        <v>2300</v>
      </c>
      <c r="C731" s="11"/>
      <c r="D731" s="11" t="s">
        <v>2299</v>
      </c>
      <c r="E731" s="11" t="s">
        <v>867</v>
      </c>
      <c r="F731" s="11" t="s">
        <v>1244</v>
      </c>
      <c r="G731" s="11" t="s">
        <v>861</v>
      </c>
      <c r="H731" s="11" t="s">
        <v>3017</v>
      </c>
      <c r="I731" s="11" t="s">
        <v>3017</v>
      </c>
      <c r="J731" s="11" t="s">
        <v>2298</v>
      </c>
      <c r="K731" s="11" t="s">
        <v>25</v>
      </c>
      <c r="L731" s="11" t="s">
        <v>15</v>
      </c>
      <c r="M731" s="11" t="s">
        <v>1671</v>
      </c>
      <c r="N731" s="11" t="s">
        <v>51</v>
      </c>
      <c r="O731" s="46">
        <v>41325.514398148145</v>
      </c>
      <c r="P731" s="45">
        <v>0</v>
      </c>
      <c r="Q731" s="44">
        <v>0.59738425925925931</v>
      </c>
      <c r="R731" s="44">
        <v>121.45759259259259</v>
      </c>
      <c r="S731" s="43" t="s">
        <v>382</v>
      </c>
    </row>
    <row r="732" spans="1:19" ht="11.25" hidden="1" customHeight="1">
      <c r="A732" s="11" t="s">
        <v>2401</v>
      </c>
      <c r="B732" s="11" t="s">
        <v>2400</v>
      </c>
      <c r="C732" s="11"/>
      <c r="D732" s="11" t="s">
        <v>1625</v>
      </c>
      <c r="E732" s="11" t="s">
        <v>862</v>
      </c>
      <c r="F732" s="11" t="s">
        <v>1244</v>
      </c>
      <c r="G732" s="11" t="s">
        <v>861</v>
      </c>
      <c r="H732" s="11" t="s">
        <v>3017</v>
      </c>
      <c r="I732" s="11" t="s">
        <v>3017</v>
      </c>
      <c r="J732" s="11" t="s">
        <v>2399</v>
      </c>
      <c r="K732" s="11" t="s">
        <v>344</v>
      </c>
      <c r="L732" s="11" t="s">
        <v>15</v>
      </c>
      <c r="M732" s="11" t="s">
        <v>15</v>
      </c>
      <c r="N732" s="11"/>
      <c r="P732" s="45">
        <v>0</v>
      </c>
      <c r="R732" s="44">
        <v>111.61756944444443</v>
      </c>
      <c r="S732" s="43" t="s">
        <v>382</v>
      </c>
    </row>
    <row r="733" spans="1:19" ht="11.25" hidden="1" customHeight="1">
      <c r="A733" s="11" t="s">
        <v>873</v>
      </c>
      <c r="B733" s="11" t="s">
        <v>2484</v>
      </c>
      <c r="C733" s="11"/>
      <c r="D733" s="11" t="s">
        <v>1559</v>
      </c>
      <c r="E733" s="11" t="s">
        <v>867</v>
      </c>
      <c r="F733" s="11" t="s">
        <v>1244</v>
      </c>
      <c r="G733" s="11" t="s">
        <v>861</v>
      </c>
      <c r="H733" s="11" t="s">
        <v>3017</v>
      </c>
      <c r="I733" s="11" t="s">
        <v>3017</v>
      </c>
      <c r="J733" s="11" t="s">
        <v>2483</v>
      </c>
      <c r="K733" s="11" t="s">
        <v>14</v>
      </c>
      <c r="L733" s="11" t="s">
        <v>15</v>
      </c>
      <c r="M733" s="11" t="s">
        <v>1671</v>
      </c>
      <c r="N733" s="11" t="s">
        <v>51</v>
      </c>
      <c r="O733" s="46">
        <v>41299.494120370371</v>
      </c>
      <c r="P733" s="45">
        <v>0</v>
      </c>
      <c r="Q733" s="44">
        <v>26.617662037037036</v>
      </c>
      <c r="R733" s="44">
        <v>103.39844907407409</v>
      </c>
      <c r="S733" s="43" t="s">
        <v>382</v>
      </c>
    </row>
    <row r="734" spans="1:19" ht="11.25" hidden="1" customHeight="1">
      <c r="A734" s="11" t="s">
        <v>900</v>
      </c>
      <c r="B734" s="11" t="s">
        <v>2525</v>
      </c>
      <c r="C734" s="11"/>
      <c r="D734" s="11" t="s">
        <v>878</v>
      </c>
      <c r="E734" s="11" t="s">
        <v>877</v>
      </c>
      <c r="F734" s="11" t="s">
        <v>1244</v>
      </c>
      <c r="G734" s="11" t="s">
        <v>861</v>
      </c>
      <c r="H734" s="11" t="s">
        <v>3034</v>
      </c>
      <c r="I734" s="11" t="s">
        <v>3034</v>
      </c>
      <c r="J734" s="11" t="s">
        <v>2524</v>
      </c>
      <c r="K734" s="11" t="s">
        <v>25</v>
      </c>
      <c r="L734" s="11" t="s">
        <v>15</v>
      </c>
      <c r="M734" s="11" t="s">
        <v>224</v>
      </c>
      <c r="N734" s="11" t="s">
        <v>3022</v>
      </c>
      <c r="O734" s="46">
        <v>41275.905868055554</v>
      </c>
      <c r="P734" s="45">
        <v>0</v>
      </c>
      <c r="Q734" s="44">
        <v>50.205914351851852</v>
      </c>
      <c r="R734" s="44">
        <v>98.667581018518518</v>
      </c>
      <c r="S734" s="43" t="s">
        <v>382</v>
      </c>
    </row>
    <row r="735" spans="1:19" ht="11.25" hidden="1" customHeight="1">
      <c r="A735" s="11" t="s">
        <v>1570</v>
      </c>
      <c r="B735" s="11" t="s">
        <v>2579</v>
      </c>
      <c r="C735" s="11"/>
      <c r="D735" s="11" t="s">
        <v>897</v>
      </c>
      <c r="E735" s="11" t="s">
        <v>881</v>
      </c>
      <c r="F735" s="11" t="s">
        <v>1244</v>
      </c>
      <c r="G735" s="11" t="s">
        <v>861</v>
      </c>
      <c r="H735" s="11" t="s">
        <v>3034</v>
      </c>
      <c r="I735" s="11" t="s">
        <v>3034</v>
      </c>
      <c r="J735" s="11" t="s">
        <v>2578</v>
      </c>
      <c r="K735" s="11" t="s">
        <v>25</v>
      </c>
      <c r="L735" s="11" t="s">
        <v>56</v>
      </c>
      <c r="M735" s="11" t="s">
        <v>1669</v>
      </c>
      <c r="N735" s="11" t="s">
        <v>5657</v>
      </c>
      <c r="O735" s="46">
        <v>41297</v>
      </c>
      <c r="P735" s="45">
        <v>0</v>
      </c>
      <c r="Q735" s="44">
        <v>29.111782407407407</v>
      </c>
      <c r="R735" s="44">
        <v>92.722418981481482</v>
      </c>
      <c r="S735" s="43" t="s">
        <v>382</v>
      </c>
    </row>
    <row r="736" spans="1:19" ht="11.25" hidden="1" customHeight="1">
      <c r="A736" s="11" t="s">
        <v>1570</v>
      </c>
      <c r="B736" s="11" t="s">
        <v>2622</v>
      </c>
      <c r="C736" s="11"/>
      <c r="D736" s="11" t="s">
        <v>2621</v>
      </c>
      <c r="E736" s="11" t="s">
        <v>2620</v>
      </c>
      <c r="F736" s="11" t="s">
        <v>1244</v>
      </c>
      <c r="G736" s="11" t="s">
        <v>861</v>
      </c>
      <c r="H736" s="11" t="s">
        <v>3039</v>
      </c>
      <c r="I736" s="11" t="s">
        <v>3038</v>
      </c>
      <c r="J736" s="11" t="s">
        <v>2619</v>
      </c>
      <c r="K736" s="11" t="s">
        <v>19</v>
      </c>
      <c r="L736" s="11" t="s">
        <v>15</v>
      </c>
      <c r="M736" s="11" t="s">
        <v>1671</v>
      </c>
      <c r="N736" s="11" t="s">
        <v>51</v>
      </c>
      <c r="O736" s="46">
        <v>41317.510601851849</v>
      </c>
      <c r="P736" s="45">
        <v>0</v>
      </c>
      <c r="Q736" s="44">
        <v>8.6011805555555547</v>
      </c>
      <c r="R736" s="44">
        <v>89.455196759259266</v>
      </c>
      <c r="S736" s="43" t="s">
        <v>382</v>
      </c>
    </row>
    <row r="737" spans="1:19" ht="11.25" hidden="1" customHeight="1">
      <c r="A737" s="11" t="s">
        <v>883</v>
      </c>
      <c r="B737" s="11" t="s">
        <v>2616</v>
      </c>
      <c r="C737" s="11"/>
      <c r="D737" s="11" t="s">
        <v>891</v>
      </c>
      <c r="E737" s="11" t="s">
        <v>881</v>
      </c>
      <c r="F737" s="11" t="s">
        <v>1244</v>
      </c>
      <c r="G737" s="11" t="s">
        <v>861</v>
      </c>
      <c r="H737" s="11" t="s">
        <v>3039</v>
      </c>
      <c r="I737" s="11" t="s">
        <v>3038</v>
      </c>
      <c r="J737" s="11" t="s">
        <v>2615</v>
      </c>
      <c r="K737" s="11" t="s">
        <v>19</v>
      </c>
      <c r="L737" s="11" t="s">
        <v>15</v>
      </c>
      <c r="M737" s="11" t="s">
        <v>40</v>
      </c>
      <c r="N737" s="11" t="s">
        <v>619</v>
      </c>
      <c r="O737" s="46">
        <v>41277.557847222219</v>
      </c>
      <c r="P737" s="45">
        <v>5</v>
      </c>
      <c r="Q737" s="44">
        <v>48.553935185185182</v>
      </c>
      <c r="R737" s="44">
        <v>89.429618055555551</v>
      </c>
      <c r="S737" s="43" t="s">
        <v>382</v>
      </c>
    </row>
    <row r="738" spans="1:19" ht="11.25" hidden="1" customHeight="1">
      <c r="A738" s="11" t="s">
        <v>882</v>
      </c>
      <c r="B738" s="11" t="s">
        <v>2614</v>
      </c>
      <c r="C738" s="11"/>
      <c r="D738" s="11" t="s">
        <v>891</v>
      </c>
      <c r="E738" s="11" t="s">
        <v>881</v>
      </c>
      <c r="F738" s="11" t="s">
        <v>1244</v>
      </c>
      <c r="G738" s="11" t="s">
        <v>861</v>
      </c>
      <c r="H738" s="11" t="s">
        <v>3039</v>
      </c>
      <c r="I738" s="11" t="s">
        <v>3038</v>
      </c>
      <c r="J738" s="11" t="s">
        <v>2613</v>
      </c>
      <c r="K738" s="11" t="s">
        <v>18</v>
      </c>
      <c r="L738" s="11" t="s">
        <v>15</v>
      </c>
      <c r="M738" s="11" t="s">
        <v>15</v>
      </c>
      <c r="N738" s="11"/>
      <c r="P738" s="45">
        <v>0</v>
      </c>
      <c r="R738" s="44">
        <v>89.405023148148132</v>
      </c>
      <c r="S738" s="43" t="s">
        <v>382</v>
      </c>
    </row>
    <row r="739" spans="1:19" ht="11.25" hidden="1" customHeight="1">
      <c r="A739" s="11" t="s">
        <v>883</v>
      </c>
      <c r="B739" s="11" t="s">
        <v>2652</v>
      </c>
      <c r="C739" s="11"/>
      <c r="D739" s="11" t="s">
        <v>2651</v>
      </c>
      <c r="E739" s="11" t="s">
        <v>895</v>
      </c>
      <c r="F739" s="11" t="s">
        <v>1244</v>
      </c>
      <c r="G739" s="11" t="s">
        <v>861</v>
      </c>
      <c r="H739" s="11" t="s">
        <v>3041</v>
      </c>
      <c r="I739" s="11" t="s">
        <v>3041</v>
      </c>
      <c r="J739" s="11" t="s">
        <v>2650</v>
      </c>
      <c r="K739" s="11" t="s">
        <v>25</v>
      </c>
      <c r="L739" s="11" t="s">
        <v>15</v>
      </c>
      <c r="M739" s="11" t="s">
        <v>40</v>
      </c>
      <c r="N739" s="11" t="s">
        <v>3216</v>
      </c>
      <c r="O739" s="46">
        <v>41311.61378472222</v>
      </c>
      <c r="P739" s="45">
        <v>4</v>
      </c>
      <c r="Q739" s="44">
        <v>14.497997685185185</v>
      </c>
      <c r="R739" s="44">
        <v>85.664317129629623</v>
      </c>
      <c r="S739" s="43" t="s">
        <v>382</v>
      </c>
    </row>
    <row r="740" spans="1:19" ht="11.25" hidden="1" customHeight="1">
      <c r="A740" s="11" t="s">
        <v>863</v>
      </c>
      <c r="B740" s="11" t="s">
        <v>2707</v>
      </c>
      <c r="C740" s="11"/>
      <c r="D740" s="11" t="s">
        <v>2704</v>
      </c>
      <c r="E740" s="11" t="s">
        <v>862</v>
      </c>
      <c r="F740" s="11" t="s">
        <v>1244</v>
      </c>
      <c r="G740" s="11" t="s">
        <v>861</v>
      </c>
      <c r="H740" s="11" t="s">
        <v>3017</v>
      </c>
      <c r="I740" s="11" t="s">
        <v>3017</v>
      </c>
      <c r="J740" s="11" t="s">
        <v>2706</v>
      </c>
      <c r="K740" s="11" t="s">
        <v>344</v>
      </c>
      <c r="L740" s="11" t="s">
        <v>15</v>
      </c>
      <c r="M740" s="11" t="s">
        <v>40</v>
      </c>
      <c r="N740" s="11" t="s">
        <v>2146</v>
      </c>
      <c r="O740" s="46">
        <v>41325.448055555556</v>
      </c>
      <c r="P740" s="45">
        <v>5</v>
      </c>
      <c r="Q740" s="44">
        <v>0.66372685185185187</v>
      </c>
      <c r="R740" s="44">
        <v>82.473715277777771</v>
      </c>
      <c r="S740" s="43" t="s">
        <v>382</v>
      </c>
    </row>
    <row r="741" spans="1:19" ht="11.25" hidden="1" customHeight="1">
      <c r="A741" s="11" t="s">
        <v>863</v>
      </c>
      <c r="B741" s="11" t="s">
        <v>2705</v>
      </c>
      <c r="C741" s="11"/>
      <c r="D741" s="11" t="s">
        <v>2704</v>
      </c>
      <c r="E741" s="11" t="s">
        <v>862</v>
      </c>
      <c r="F741" s="11" t="s">
        <v>1244</v>
      </c>
      <c r="G741" s="11" t="s">
        <v>861</v>
      </c>
      <c r="H741" s="11" t="s">
        <v>3017</v>
      </c>
      <c r="I741" s="11" t="s">
        <v>3017</v>
      </c>
      <c r="J741" s="11" t="s">
        <v>2703</v>
      </c>
      <c r="K741" s="11" t="s">
        <v>25</v>
      </c>
      <c r="L741" s="11" t="s">
        <v>56</v>
      </c>
      <c r="M741" s="11" t="s">
        <v>40</v>
      </c>
      <c r="N741" s="11" t="s">
        <v>2146</v>
      </c>
      <c r="O741" s="46">
        <v>41288.986064814817</v>
      </c>
      <c r="P741" s="45">
        <v>4</v>
      </c>
      <c r="Q741" s="44">
        <v>37.125717592592594</v>
      </c>
      <c r="R741" s="44">
        <v>82.471759259259258</v>
      </c>
      <c r="S741" s="43" t="s">
        <v>382</v>
      </c>
    </row>
    <row r="742" spans="1:19" ht="11.25" hidden="1" customHeight="1">
      <c r="A742" s="11" t="s">
        <v>873</v>
      </c>
      <c r="B742" s="11" t="s">
        <v>2702</v>
      </c>
      <c r="C742" s="11"/>
      <c r="D742" s="11" t="s">
        <v>1559</v>
      </c>
      <c r="E742" s="11" t="s">
        <v>867</v>
      </c>
      <c r="F742" s="11" t="s">
        <v>1244</v>
      </c>
      <c r="G742" s="11" t="s">
        <v>861</v>
      </c>
      <c r="H742" s="11" t="s">
        <v>3017</v>
      </c>
      <c r="I742" s="11" t="s">
        <v>3017</v>
      </c>
      <c r="J742" s="11" t="s">
        <v>2701</v>
      </c>
      <c r="K742" s="11" t="s">
        <v>18</v>
      </c>
      <c r="L742" s="11" t="s">
        <v>56</v>
      </c>
      <c r="M742" s="11" t="s">
        <v>225</v>
      </c>
      <c r="N742" s="11" t="s">
        <v>4502</v>
      </c>
      <c r="O742" s="46">
        <v>41254.357812499999</v>
      </c>
      <c r="P742" s="45">
        <v>0</v>
      </c>
      <c r="Q742" s="44">
        <v>71.753969907407409</v>
      </c>
      <c r="R742" s="44">
        <v>82.428333333333327</v>
      </c>
      <c r="S742" s="43" t="s">
        <v>382</v>
      </c>
    </row>
    <row r="743" spans="1:19" ht="11.25" hidden="1" customHeight="1">
      <c r="A743" s="11" t="s">
        <v>1569</v>
      </c>
      <c r="B743" s="11" t="s">
        <v>2700</v>
      </c>
      <c r="C743" s="11"/>
      <c r="D743" s="11" t="s">
        <v>903</v>
      </c>
      <c r="E743" s="11" t="s">
        <v>895</v>
      </c>
      <c r="F743" s="11" t="s">
        <v>1244</v>
      </c>
      <c r="G743" s="11" t="s">
        <v>861</v>
      </c>
      <c r="H743" s="11" t="s">
        <v>3044</v>
      </c>
      <c r="I743" s="11" t="s">
        <v>3044</v>
      </c>
      <c r="J743" s="11" t="s">
        <v>2818</v>
      </c>
      <c r="K743" s="11" t="s">
        <v>25</v>
      </c>
      <c r="L743" s="11" t="s">
        <v>15</v>
      </c>
      <c r="M743" s="11" t="s">
        <v>40</v>
      </c>
      <c r="N743" s="11" t="s">
        <v>2146</v>
      </c>
      <c r="O743" s="46">
        <v>41325.661076388889</v>
      </c>
      <c r="P743" s="45">
        <v>4</v>
      </c>
      <c r="Q743" s="44">
        <v>0.45070601851851855</v>
      </c>
      <c r="R743" s="44">
        <v>79.48046296296296</v>
      </c>
      <c r="S743" s="43" t="s">
        <v>382</v>
      </c>
    </row>
    <row r="744" spans="1:19" ht="11.25" hidden="1" customHeight="1">
      <c r="A744" s="11" t="s">
        <v>883</v>
      </c>
      <c r="B744" s="11" t="s">
        <v>2817</v>
      </c>
      <c r="C744" s="11"/>
      <c r="D744" s="11" t="s">
        <v>2816</v>
      </c>
      <c r="E744" s="11" t="s">
        <v>895</v>
      </c>
      <c r="F744" s="11" t="s">
        <v>1244</v>
      </c>
      <c r="G744" s="11" t="s">
        <v>861</v>
      </c>
      <c r="H744" s="11" t="s">
        <v>3041</v>
      </c>
      <c r="I744" s="11" t="s">
        <v>3041</v>
      </c>
      <c r="J744" s="11" t="s">
        <v>2815</v>
      </c>
      <c r="K744" s="11" t="s">
        <v>344</v>
      </c>
      <c r="L744" s="11" t="s">
        <v>15</v>
      </c>
      <c r="M744" s="11" t="s">
        <v>20</v>
      </c>
      <c r="N744" s="11" t="s">
        <v>2649</v>
      </c>
      <c r="O744" s="46">
        <v>41249.512395833335</v>
      </c>
      <c r="P744" s="45">
        <v>2</v>
      </c>
      <c r="Q744" s="44">
        <v>76.599386574074074</v>
      </c>
      <c r="R744" s="44">
        <v>76.599386574074074</v>
      </c>
      <c r="S744" s="43" t="s">
        <v>382</v>
      </c>
    </row>
    <row r="745" spans="1:19" ht="11.25" hidden="1" customHeight="1">
      <c r="A745" s="11" t="s">
        <v>883</v>
      </c>
      <c r="B745" s="11" t="s">
        <v>2830</v>
      </c>
      <c r="C745" s="11"/>
      <c r="D745" s="11" t="s">
        <v>1503</v>
      </c>
      <c r="E745" s="11" t="s">
        <v>895</v>
      </c>
      <c r="F745" s="11" t="s">
        <v>1244</v>
      </c>
      <c r="G745" s="11" t="s">
        <v>861</v>
      </c>
      <c r="H745" s="11" t="s">
        <v>3041</v>
      </c>
      <c r="I745" s="11" t="s">
        <v>3041</v>
      </c>
      <c r="J745" s="11" t="s">
        <v>2829</v>
      </c>
      <c r="K745" s="11" t="s">
        <v>19</v>
      </c>
      <c r="L745" s="11" t="s">
        <v>15</v>
      </c>
      <c r="M745" s="11" t="s">
        <v>216</v>
      </c>
      <c r="N745" s="11" t="s">
        <v>3022</v>
      </c>
      <c r="O745" s="46">
        <v>41254.783460648148</v>
      </c>
      <c r="P745" s="45">
        <v>0</v>
      </c>
      <c r="Q745" s="44">
        <v>71.328321759259254</v>
      </c>
      <c r="R745" s="44">
        <v>76.417858796296301</v>
      </c>
      <c r="S745" s="43" t="s">
        <v>382</v>
      </c>
    </row>
    <row r="746" spans="1:19" ht="11.25" hidden="1" customHeight="1">
      <c r="A746" s="11" t="s">
        <v>2657</v>
      </c>
      <c r="B746" s="11" t="s">
        <v>2860</v>
      </c>
      <c r="C746" s="11"/>
      <c r="D746" s="11" t="s">
        <v>920</v>
      </c>
      <c r="E746" s="11" t="s">
        <v>862</v>
      </c>
      <c r="F746" s="11" t="s">
        <v>1244</v>
      </c>
      <c r="G746" s="11" t="s">
        <v>861</v>
      </c>
      <c r="H746" s="11" t="s">
        <v>3040</v>
      </c>
      <c r="I746" s="11" t="s">
        <v>3040</v>
      </c>
      <c r="J746" s="11" t="s">
        <v>2859</v>
      </c>
      <c r="K746" s="11" t="s">
        <v>25</v>
      </c>
      <c r="L746" s="11" t="s">
        <v>15</v>
      </c>
      <c r="M746" s="11" t="s">
        <v>1671</v>
      </c>
      <c r="N746" s="11" t="s">
        <v>51</v>
      </c>
      <c r="O746" s="46">
        <v>41285.355023148149</v>
      </c>
      <c r="P746" s="45">
        <v>0</v>
      </c>
      <c r="Q746" s="44">
        <v>40.756759259259262</v>
      </c>
      <c r="R746" s="44">
        <v>75.635416666666671</v>
      </c>
      <c r="S746" s="43" t="s">
        <v>382</v>
      </c>
    </row>
    <row r="747" spans="1:19" ht="11.25" hidden="1" customHeight="1">
      <c r="A747" s="11" t="s">
        <v>1536</v>
      </c>
      <c r="B747" s="11" t="s">
        <v>2900</v>
      </c>
      <c r="C747" s="11"/>
      <c r="D747" s="11" t="s">
        <v>2272</v>
      </c>
      <c r="E747" s="11" t="s">
        <v>2899</v>
      </c>
      <c r="F747" s="11" t="s">
        <v>386</v>
      </c>
      <c r="G747" s="11" t="s">
        <v>2907</v>
      </c>
      <c r="H747" s="11" t="s">
        <v>385</v>
      </c>
      <c r="I747" s="11" t="s">
        <v>384</v>
      </c>
      <c r="J747" s="11" t="s">
        <v>1549</v>
      </c>
      <c r="K747" s="11" t="s">
        <v>25</v>
      </c>
      <c r="L747" s="11" t="s">
        <v>15</v>
      </c>
      <c r="M747" s="11" t="s">
        <v>224</v>
      </c>
      <c r="N747" s="11" t="s">
        <v>3027</v>
      </c>
      <c r="O747" s="46">
        <v>41325.731898148151</v>
      </c>
      <c r="P747" s="45">
        <v>0</v>
      </c>
      <c r="Q747" s="44">
        <v>0.37988425925925928</v>
      </c>
      <c r="R747" s="44">
        <v>71.405243055555559</v>
      </c>
      <c r="S747" s="43" t="s">
        <v>382</v>
      </c>
    </row>
    <row r="748" spans="1:19" ht="11.25" hidden="1" customHeight="1">
      <c r="A748" s="11" t="s">
        <v>885</v>
      </c>
      <c r="B748" s="11" t="s">
        <v>2894</v>
      </c>
      <c r="C748" s="11"/>
      <c r="D748" s="11" t="s">
        <v>865</v>
      </c>
      <c r="E748" s="11" t="s">
        <v>740</v>
      </c>
      <c r="F748" s="11" t="s">
        <v>1244</v>
      </c>
      <c r="G748" s="11" t="s">
        <v>3031</v>
      </c>
      <c r="H748" s="11" t="s">
        <v>3032</v>
      </c>
      <c r="I748" s="11" t="s">
        <v>739</v>
      </c>
      <c r="J748" s="11" t="s">
        <v>217</v>
      </c>
      <c r="K748" s="11" t="s">
        <v>25</v>
      </c>
      <c r="L748" s="11" t="s">
        <v>15</v>
      </c>
      <c r="M748" s="11" t="s">
        <v>20</v>
      </c>
      <c r="N748" s="11" t="s">
        <v>1319</v>
      </c>
      <c r="O748" s="46">
        <v>41254.877303240741</v>
      </c>
      <c r="P748" s="45">
        <v>1</v>
      </c>
      <c r="Q748" s="44">
        <v>71.234479166666674</v>
      </c>
      <c r="R748" s="44">
        <v>71.234479166666674</v>
      </c>
      <c r="S748" s="43" t="s">
        <v>382</v>
      </c>
    </row>
    <row r="749" spans="1:19" ht="11.25" hidden="1" customHeight="1">
      <c r="A749" s="11" t="s">
        <v>900</v>
      </c>
      <c r="B749" s="11" t="s">
        <v>3035</v>
      </c>
      <c r="C749" s="11"/>
      <c r="D749" s="11" t="s">
        <v>878</v>
      </c>
      <c r="E749" s="11" t="s">
        <v>877</v>
      </c>
      <c r="F749" s="11" t="s">
        <v>1244</v>
      </c>
      <c r="G749" s="11" t="s">
        <v>861</v>
      </c>
      <c r="H749" s="11" t="s">
        <v>3034</v>
      </c>
      <c r="I749" s="11" t="s">
        <v>3034</v>
      </c>
      <c r="J749" s="11" t="s">
        <v>3033</v>
      </c>
      <c r="K749" s="11" t="s">
        <v>25</v>
      </c>
      <c r="L749" s="11" t="s">
        <v>15</v>
      </c>
      <c r="M749" s="11" t="s">
        <v>40</v>
      </c>
      <c r="N749" s="11" t="s">
        <v>3216</v>
      </c>
      <c r="O749" s="46">
        <v>41291.363692129627</v>
      </c>
      <c r="P749" s="45">
        <v>4</v>
      </c>
      <c r="Q749" s="44">
        <v>34.748090277777777</v>
      </c>
      <c r="R749" s="44">
        <v>69.611435185185186</v>
      </c>
      <c r="S749" s="43" t="s">
        <v>382</v>
      </c>
    </row>
    <row r="750" spans="1:19" ht="11.25" hidden="1" customHeight="1">
      <c r="A750" s="11" t="s">
        <v>2856</v>
      </c>
      <c r="B750" s="11" t="s">
        <v>3319</v>
      </c>
      <c r="C750" s="11"/>
      <c r="D750" s="11" t="s">
        <v>1471</v>
      </c>
      <c r="E750" s="11" t="s">
        <v>881</v>
      </c>
      <c r="F750" s="11" t="s">
        <v>1244</v>
      </c>
      <c r="G750" s="11" t="s">
        <v>861</v>
      </c>
      <c r="H750" s="11" t="s">
        <v>3318</v>
      </c>
      <c r="I750" s="11" t="s">
        <v>3318</v>
      </c>
      <c r="J750" s="11" t="s">
        <v>3317</v>
      </c>
      <c r="K750" s="11" t="s">
        <v>25</v>
      </c>
      <c r="L750" s="11" t="s">
        <v>15</v>
      </c>
      <c r="M750" s="11" t="s">
        <v>1669</v>
      </c>
      <c r="N750" s="11" t="s">
        <v>5657</v>
      </c>
      <c r="O750" s="46">
        <v>41325</v>
      </c>
      <c r="P750" s="45">
        <v>0</v>
      </c>
      <c r="Q750" s="44">
        <v>1.1117824074074074</v>
      </c>
      <c r="R750" s="44">
        <v>63.515381944444442</v>
      </c>
      <c r="S750" s="43" t="s">
        <v>382</v>
      </c>
    </row>
    <row r="751" spans="1:19" ht="11.25" hidden="1" customHeight="1">
      <c r="A751" s="11" t="s">
        <v>1847</v>
      </c>
      <c r="B751" s="11" t="s">
        <v>3316</v>
      </c>
      <c r="C751" s="11"/>
      <c r="D751" s="11" t="s">
        <v>904</v>
      </c>
      <c r="E751" s="11" t="s">
        <v>895</v>
      </c>
      <c r="F751" s="11" t="s">
        <v>1244</v>
      </c>
      <c r="G751" s="11" t="s">
        <v>861</v>
      </c>
      <c r="H751" s="11" t="s">
        <v>3046</v>
      </c>
      <c r="I751" s="11" t="s">
        <v>3045</v>
      </c>
      <c r="J751" s="11" t="s">
        <v>3315</v>
      </c>
      <c r="K751" s="11" t="s">
        <v>19</v>
      </c>
      <c r="L751" s="11" t="s">
        <v>15</v>
      </c>
      <c r="M751" s="11" t="s">
        <v>216</v>
      </c>
      <c r="N751" s="11" t="s">
        <v>3883</v>
      </c>
      <c r="O751" s="46">
        <v>41289.655474537038</v>
      </c>
      <c r="P751" s="45">
        <v>0</v>
      </c>
      <c r="Q751" s="44">
        <v>36.456307870370374</v>
      </c>
      <c r="R751" s="44">
        <v>63.451122685185183</v>
      </c>
      <c r="S751" s="43" t="s">
        <v>382</v>
      </c>
    </row>
    <row r="752" spans="1:19" ht="11.25" hidden="1" customHeight="1">
      <c r="A752" s="11" t="s">
        <v>2480</v>
      </c>
      <c r="B752" s="11" t="s">
        <v>3312</v>
      </c>
      <c r="C752" s="11"/>
      <c r="D752" s="11" t="s">
        <v>878</v>
      </c>
      <c r="E752" s="11" t="s">
        <v>877</v>
      </c>
      <c r="F752" s="11" t="s">
        <v>1244</v>
      </c>
      <c r="G752" s="11" t="s">
        <v>861</v>
      </c>
      <c r="H752" s="11" t="s">
        <v>3034</v>
      </c>
      <c r="I752" s="11" t="s">
        <v>3034</v>
      </c>
      <c r="J752" s="11" t="s">
        <v>3311</v>
      </c>
      <c r="K752" s="11" t="s">
        <v>25</v>
      </c>
      <c r="L752" s="11" t="s">
        <v>15</v>
      </c>
      <c r="M752" s="11" t="s">
        <v>40</v>
      </c>
      <c r="N752" s="11" t="s">
        <v>3216</v>
      </c>
      <c r="O752" s="46">
        <v>41290.602488425924</v>
      </c>
      <c r="P752" s="45">
        <v>4</v>
      </c>
      <c r="Q752" s="44">
        <v>35.509293981481484</v>
      </c>
      <c r="R752" s="44">
        <v>61.379317129629626</v>
      </c>
      <c r="S752" s="43" t="s">
        <v>382</v>
      </c>
    </row>
    <row r="753" spans="1:19" ht="11.25" hidden="1" customHeight="1">
      <c r="A753" s="11" t="s">
        <v>863</v>
      </c>
      <c r="B753" s="11" t="s">
        <v>3310</v>
      </c>
      <c r="C753" s="11"/>
      <c r="D753" s="11" t="s">
        <v>2704</v>
      </c>
      <c r="E753" s="11" t="s">
        <v>3309</v>
      </c>
      <c r="F753" s="11" t="s">
        <v>1244</v>
      </c>
      <c r="G753" s="11" t="s">
        <v>861</v>
      </c>
      <c r="H753" s="11" t="s">
        <v>3017</v>
      </c>
      <c r="I753" s="11" t="s">
        <v>3017</v>
      </c>
      <c r="J753" s="11" t="s">
        <v>3308</v>
      </c>
      <c r="K753" s="11" t="s">
        <v>19</v>
      </c>
      <c r="L753" s="11" t="s">
        <v>15</v>
      </c>
      <c r="M753" s="11" t="s">
        <v>40</v>
      </c>
      <c r="N753" s="11" t="s">
        <v>611</v>
      </c>
      <c r="O753" s="46">
        <v>41320.668749999997</v>
      </c>
      <c r="P753" s="45">
        <v>5</v>
      </c>
      <c r="Q753" s="44">
        <v>5.4430324074074079</v>
      </c>
      <c r="R753" s="44">
        <v>58.503796296296294</v>
      </c>
      <c r="S753" s="43" t="s">
        <v>382</v>
      </c>
    </row>
    <row r="754" spans="1:19" ht="11.25" hidden="1" customHeight="1">
      <c r="A754" s="11" t="s">
        <v>1946</v>
      </c>
      <c r="B754" s="11" t="s">
        <v>3307</v>
      </c>
      <c r="C754" s="11"/>
      <c r="D754" s="11" t="s">
        <v>923</v>
      </c>
      <c r="E754" s="11" t="s">
        <v>922</v>
      </c>
      <c r="F754" s="11" t="s">
        <v>1244</v>
      </c>
      <c r="G754" s="11" t="s">
        <v>861</v>
      </c>
      <c r="H754" s="11" t="s">
        <v>3041</v>
      </c>
      <c r="I754" s="11" t="s">
        <v>3041</v>
      </c>
      <c r="J754" s="11" t="s">
        <v>3306</v>
      </c>
      <c r="K754" s="11" t="s">
        <v>25</v>
      </c>
      <c r="L754" s="11" t="s">
        <v>15</v>
      </c>
      <c r="M754" s="11" t="s">
        <v>15</v>
      </c>
      <c r="N754" s="11"/>
      <c r="P754" s="45">
        <v>0</v>
      </c>
      <c r="R754" s="44">
        <v>49.825173611111111</v>
      </c>
      <c r="S754" s="43" t="s">
        <v>382</v>
      </c>
    </row>
    <row r="755" spans="1:19" ht="11.25" hidden="1" customHeight="1">
      <c r="A755" s="11" t="s">
        <v>863</v>
      </c>
      <c r="B755" s="11" t="s">
        <v>3536</v>
      </c>
      <c r="C755" s="11"/>
      <c r="D755" s="11" t="s">
        <v>3533</v>
      </c>
      <c r="E755" s="11" t="s">
        <v>862</v>
      </c>
      <c r="F755" s="11" t="s">
        <v>1244</v>
      </c>
      <c r="G755" s="11" t="s">
        <v>861</v>
      </c>
      <c r="H755" s="11" t="s">
        <v>3017</v>
      </c>
      <c r="I755" s="11" t="s">
        <v>3017</v>
      </c>
      <c r="J755" s="11" t="s">
        <v>3535</v>
      </c>
      <c r="K755" s="11" t="s">
        <v>344</v>
      </c>
      <c r="L755" s="11" t="s">
        <v>15</v>
      </c>
      <c r="M755" s="11" t="s">
        <v>15</v>
      </c>
      <c r="N755" s="11"/>
      <c r="P755" s="45">
        <v>0</v>
      </c>
      <c r="R755" s="44">
        <v>44.59678240740741</v>
      </c>
      <c r="S755" s="43" t="s">
        <v>382</v>
      </c>
    </row>
    <row r="756" spans="1:19" ht="11.25" hidden="1" customHeight="1">
      <c r="A756" s="11" t="s">
        <v>863</v>
      </c>
      <c r="B756" s="11" t="s">
        <v>3534</v>
      </c>
      <c r="C756" s="11"/>
      <c r="D756" s="11" t="s">
        <v>3533</v>
      </c>
      <c r="E756" s="11" t="s">
        <v>862</v>
      </c>
      <c r="F756" s="11" t="s">
        <v>1244</v>
      </c>
      <c r="G756" s="11" t="s">
        <v>861</v>
      </c>
      <c r="H756" s="11" t="s">
        <v>3017</v>
      </c>
      <c r="I756" s="11" t="s">
        <v>3017</v>
      </c>
      <c r="J756" s="11" t="s">
        <v>3532</v>
      </c>
      <c r="K756" s="11" t="s">
        <v>25</v>
      </c>
      <c r="L756" s="11" t="s">
        <v>15</v>
      </c>
      <c r="M756" s="11" t="s">
        <v>15</v>
      </c>
      <c r="N756" s="11"/>
      <c r="P756" s="45">
        <v>0</v>
      </c>
      <c r="R756" s="44">
        <v>44.595729166666658</v>
      </c>
      <c r="S756" s="43" t="s">
        <v>382</v>
      </c>
    </row>
    <row r="757" spans="1:19" ht="11.25" hidden="1" customHeight="1">
      <c r="A757" s="11" t="s">
        <v>883</v>
      </c>
      <c r="B757" s="11" t="s">
        <v>3530</v>
      </c>
      <c r="C757" s="11"/>
      <c r="D757" s="11" t="s">
        <v>1487</v>
      </c>
      <c r="E757" s="11" t="s">
        <v>895</v>
      </c>
      <c r="F757" s="11" t="s">
        <v>1244</v>
      </c>
      <c r="G757" s="11" t="s">
        <v>861</v>
      </c>
      <c r="H757" s="11" t="s">
        <v>3171</v>
      </c>
      <c r="I757" s="11" t="s">
        <v>3171</v>
      </c>
      <c r="J757" s="11" t="s">
        <v>3529</v>
      </c>
      <c r="K757" s="11" t="s">
        <v>60</v>
      </c>
      <c r="L757" s="11" t="s">
        <v>15</v>
      </c>
      <c r="M757" s="11" t="s">
        <v>15</v>
      </c>
      <c r="N757" s="11"/>
      <c r="P757" s="45">
        <v>0</v>
      </c>
      <c r="R757" s="44">
        <v>44.555312499999999</v>
      </c>
      <c r="S757" s="43" t="s">
        <v>382</v>
      </c>
    </row>
    <row r="758" spans="1:19" ht="11.25" hidden="1" customHeight="1">
      <c r="A758" s="11" t="s">
        <v>883</v>
      </c>
      <c r="B758" s="11" t="s">
        <v>3524</v>
      </c>
      <c r="C758" s="11"/>
      <c r="D758" s="11" t="s">
        <v>891</v>
      </c>
      <c r="E758" s="11" t="s">
        <v>881</v>
      </c>
      <c r="F758" s="11" t="s">
        <v>1244</v>
      </c>
      <c r="G758" s="11" t="s">
        <v>861</v>
      </c>
      <c r="H758" s="11" t="s">
        <v>3039</v>
      </c>
      <c r="I758" s="11" t="s">
        <v>3038</v>
      </c>
      <c r="J758" s="11" t="s">
        <v>3523</v>
      </c>
      <c r="K758" s="11" t="s">
        <v>344</v>
      </c>
      <c r="L758" s="11" t="s">
        <v>15</v>
      </c>
      <c r="M758" s="11" t="s">
        <v>422</v>
      </c>
      <c r="N758" s="11" t="s">
        <v>611</v>
      </c>
      <c r="O758" s="46">
        <v>41284.693495370368</v>
      </c>
      <c r="P758" s="45">
        <v>0</v>
      </c>
      <c r="Q758" s="44">
        <v>41.418287037037047</v>
      </c>
      <c r="R758" s="44">
        <v>42.510347222222229</v>
      </c>
      <c r="S758" s="43" t="s">
        <v>382</v>
      </c>
    </row>
    <row r="759" spans="1:19" ht="11.25" hidden="1" customHeight="1">
      <c r="A759" s="11" t="s">
        <v>883</v>
      </c>
      <c r="B759" s="11" t="s">
        <v>3640</v>
      </c>
      <c r="C759" s="11"/>
      <c r="D759" s="11" t="s">
        <v>1471</v>
      </c>
      <c r="E759" s="11" t="s">
        <v>881</v>
      </c>
      <c r="F759" s="11" t="s">
        <v>1244</v>
      </c>
      <c r="G759" s="11" t="s">
        <v>861</v>
      </c>
      <c r="H759" s="11" t="s">
        <v>3039</v>
      </c>
      <c r="I759" s="11" t="s">
        <v>3038</v>
      </c>
      <c r="J759" s="11" t="s">
        <v>3639</v>
      </c>
      <c r="K759" s="11" t="s">
        <v>344</v>
      </c>
      <c r="L759" s="11" t="s">
        <v>15</v>
      </c>
      <c r="M759" s="11" t="s">
        <v>422</v>
      </c>
      <c r="N759" s="11" t="s">
        <v>421</v>
      </c>
      <c r="O759" s="46">
        <v>41316.415034722224</v>
      </c>
      <c r="P759" s="45">
        <v>0</v>
      </c>
      <c r="Q759" s="44">
        <v>9.6967476851851853</v>
      </c>
      <c r="R759" s="44">
        <v>41.56789351851851</v>
      </c>
      <c r="S759" s="43" t="s">
        <v>382</v>
      </c>
    </row>
    <row r="760" spans="1:19" ht="11.25" hidden="1" customHeight="1">
      <c r="A760" s="11" t="s">
        <v>3896</v>
      </c>
      <c r="B760" s="11" t="s">
        <v>3909</v>
      </c>
      <c r="C760" s="11"/>
      <c r="D760" s="11" t="s">
        <v>878</v>
      </c>
      <c r="E760" s="11" t="s">
        <v>877</v>
      </c>
      <c r="F760" s="11" t="s">
        <v>1244</v>
      </c>
      <c r="G760" s="11" t="s">
        <v>861</v>
      </c>
      <c r="H760" s="11" t="s">
        <v>3034</v>
      </c>
      <c r="I760" s="11" t="s">
        <v>3034</v>
      </c>
      <c r="J760" s="11" t="s">
        <v>3908</v>
      </c>
      <c r="K760" s="11" t="s">
        <v>14</v>
      </c>
      <c r="L760" s="11" t="s">
        <v>15</v>
      </c>
      <c r="M760" s="11" t="s">
        <v>15</v>
      </c>
      <c r="N760" s="11"/>
      <c r="P760" s="45">
        <v>0</v>
      </c>
      <c r="R760" s="44">
        <v>34.37828703703704</v>
      </c>
      <c r="S760" s="43" t="s">
        <v>382</v>
      </c>
    </row>
    <row r="761" spans="1:19" ht="11.25" hidden="1" customHeight="1">
      <c r="A761" s="11" t="s">
        <v>883</v>
      </c>
      <c r="B761" s="11" t="s">
        <v>3907</v>
      </c>
      <c r="C761" s="11"/>
      <c r="D761" s="11" t="s">
        <v>891</v>
      </c>
      <c r="E761" s="11" t="s">
        <v>881</v>
      </c>
      <c r="F761" s="11" t="s">
        <v>1244</v>
      </c>
      <c r="G761" s="11" t="s">
        <v>861</v>
      </c>
      <c r="H761" s="11" t="s">
        <v>3039</v>
      </c>
      <c r="I761" s="11" t="s">
        <v>3202</v>
      </c>
      <c r="J761" s="11" t="s">
        <v>3906</v>
      </c>
      <c r="K761" s="11" t="s">
        <v>14</v>
      </c>
      <c r="L761" s="11" t="s">
        <v>15</v>
      </c>
      <c r="M761" s="11" t="s">
        <v>216</v>
      </c>
      <c r="N761" s="11" t="s">
        <v>4600</v>
      </c>
      <c r="O761" s="46">
        <v>41296.613865740743</v>
      </c>
      <c r="P761" s="45">
        <v>0</v>
      </c>
      <c r="Q761" s="44">
        <v>29.497916666666665</v>
      </c>
      <c r="R761" s="44">
        <v>29.606087962962967</v>
      </c>
      <c r="S761" s="43" t="s">
        <v>382</v>
      </c>
    </row>
    <row r="762" spans="1:19" ht="11.25" hidden="1" customHeight="1">
      <c r="A762" s="11" t="s">
        <v>1472</v>
      </c>
      <c r="B762" s="11" t="s">
        <v>3905</v>
      </c>
      <c r="C762" s="11"/>
      <c r="D762" s="11" t="s">
        <v>868</v>
      </c>
      <c r="E762" s="11" t="s">
        <v>867</v>
      </c>
      <c r="F762" s="11" t="s">
        <v>1244</v>
      </c>
      <c r="G762" s="11" t="s">
        <v>861</v>
      </c>
      <c r="H762" s="11" t="s">
        <v>3017</v>
      </c>
      <c r="I762" s="11" t="s">
        <v>3017</v>
      </c>
      <c r="J762" s="11" t="s">
        <v>3904</v>
      </c>
      <c r="K762" s="11" t="s">
        <v>344</v>
      </c>
      <c r="L762" s="11" t="s">
        <v>15</v>
      </c>
      <c r="M762" s="11" t="s">
        <v>216</v>
      </c>
      <c r="N762" s="11" t="s">
        <v>5657</v>
      </c>
      <c r="O762" s="46">
        <v>41312.63013888889</v>
      </c>
      <c r="P762" s="45">
        <v>0</v>
      </c>
      <c r="Q762" s="44">
        <v>13.481643518518519</v>
      </c>
      <c r="R762" s="44">
        <v>29.309398148148148</v>
      </c>
      <c r="S762" s="43" t="s">
        <v>382</v>
      </c>
    </row>
    <row r="763" spans="1:19" ht="11.25" hidden="1" customHeight="1">
      <c r="A763" s="11" t="s">
        <v>1472</v>
      </c>
      <c r="B763" s="11" t="s">
        <v>3903</v>
      </c>
      <c r="C763" s="11"/>
      <c r="D763" s="11" t="s">
        <v>868</v>
      </c>
      <c r="E763" s="11" t="s">
        <v>867</v>
      </c>
      <c r="F763" s="11" t="s">
        <v>1244</v>
      </c>
      <c r="G763" s="11" t="s">
        <v>861</v>
      </c>
      <c r="H763" s="11" t="s">
        <v>3017</v>
      </c>
      <c r="I763" s="11" t="s">
        <v>3017</v>
      </c>
      <c r="J763" s="11" t="s">
        <v>3902</v>
      </c>
      <c r="K763" s="11" t="s">
        <v>25</v>
      </c>
      <c r="L763" s="11" t="s">
        <v>15</v>
      </c>
      <c r="M763" s="11" t="s">
        <v>224</v>
      </c>
      <c r="N763" s="11" t="s">
        <v>4600</v>
      </c>
      <c r="O763" s="46">
        <v>41317.654942129629</v>
      </c>
      <c r="P763" s="45">
        <v>0</v>
      </c>
      <c r="Q763" s="44">
        <v>8.4568402777777774</v>
      </c>
      <c r="R763" s="44">
        <v>29.287974537037041</v>
      </c>
      <c r="S763" s="43" t="s">
        <v>382</v>
      </c>
    </row>
    <row r="764" spans="1:19" ht="11.25" hidden="1" customHeight="1">
      <c r="A764" s="11" t="s">
        <v>883</v>
      </c>
      <c r="B764" s="11" t="s">
        <v>3900</v>
      </c>
      <c r="C764" s="11"/>
      <c r="D764" s="11" t="s">
        <v>891</v>
      </c>
      <c r="E764" s="11" t="s">
        <v>881</v>
      </c>
      <c r="F764" s="11" t="s">
        <v>1244</v>
      </c>
      <c r="G764" s="11" t="s">
        <v>861</v>
      </c>
      <c r="H764" s="11" t="s">
        <v>3039</v>
      </c>
      <c r="I764" s="11" t="s">
        <v>3038</v>
      </c>
      <c r="J764" s="11" t="s">
        <v>3899</v>
      </c>
      <c r="K764" s="11" t="s">
        <v>19</v>
      </c>
      <c r="L764" s="11" t="s">
        <v>15</v>
      </c>
      <c r="M764" s="11" t="s">
        <v>422</v>
      </c>
      <c r="N764" s="11" t="s">
        <v>421</v>
      </c>
      <c r="O764" s="46">
        <v>41316.416041666664</v>
      </c>
      <c r="P764" s="45">
        <v>0</v>
      </c>
      <c r="Q764" s="44">
        <v>9.6957407407407405</v>
      </c>
      <c r="R764" s="44">
        <v>28.624756944444449</v>
      </c>
      <c r="S764" s="43" t="s">
        <v>382</v>
      </c>
    </row>
    <row r="765" spans="1:19" ht="11.25" hidden="1" customHeight="1">
      <c r="A765" s="11" t="s">
        <v>885</v>
      </c>
      <c r="B765" s="11" t="s">
        <v>3898</v>
      </c>
      <c r="C765" s="11"/>
      <c r="D765" s="11" t="s">
        <v>865</v>
      </c>
      <c r="E765" s="11" t="s">
        <v>740</v>
      </c>
      <c r="F765" s="11" t="s">
        <v>1244</v>
      </c>
      <c r="G765" s="11" t="s">
        <v>3031</v>
      </c>
      <c r="H765" s="11" t="s">
        <v>3032</v>
      </c>
      <c r="I765" s="11" t="s">
        <v>739</v>
      </c>
      <c r="J765" s="11" t="s">
        <v>3897</v>
      </c>
      <c r="K765" s="11" t="s">
        <v>25</v>
      </c>
      <c r="L765" s="11" t="s">
        <v>15</v>
      </c>
      <c r="M765" s="11" t="s">
        <v>20</v>
      </c>
      <c r="N765" s="11" t="s">
        <v>1319</v>
      </c>
      <c r="O765" s="46">
        <v>41297.514756944445</v>
      </c>
      <c r="P765" s="45">
        <v>1</v>
      </c>
      <c r="Q765" s="44">
        <v>28.597025462962964</v>
      </c>
      <c r="R765" s="44">
        <v>28.597025462962964</v>
      </c>
      <c r="S765" s="43" t="s">
        <v>382</v>
      </c>
    </row>
    <row r="766" spans="1:19" ht="11.25" hidden="1" customHeight="1">
      <c r="A766" s="11" t="s">
        <v>1946</v>
      </c>
      <c r="B766" s="11" t="s">
        <v>3893</v>
      </c>
      <c r="C766" s="11"/>
      <c r="D766" s="11" t="s">
        <v>923</v>
      </c>
      <c r="E766" s="11" t="s">
        <v>922</v>
      </c>
      <c r="F766" s="11" t="s">
        <v>1244</v>
      </c>
      <c r="G766" s="11" t="s">
        <v>861</v>
      </c>
      <c r="H766" s="11" t="s">
        <v>3041</v>
      </c>
      <c r="I766" s="11" t="s">
        <v>3041</v>
      </c>
      <c r="J766" s="11" t="s">
        <v>3892</v>
      </c>
      <c r="K766" s="11" t="s">
        <v>344</v>
      </c>
      <c r="L766" s="11" t="s">
        <v>15</v>
      </c>
      <c r="M766" s="11" t="s">
        <v>15</v>
      </c>
      <c r="N766" s="11"/>
      <c r="P766" s="45">
        <v>0</v>
      </c>
      <c r="R766" s="44">
        <v>27.61415509259259</v>
      </c>
      <c r="S766" s="43" t="s">
        <v>382</v>
      </c>
    </row>
    <row r="767" spans="1:19" ht="11.25" hidden="1" customHeight="1">
      <c r="A767" s="11" t="s">
        <v>1847</v>
      </c>
      <c r="B767" s="11" t="s">
        <v>4196</v>
      </c>
      <c r="C767" s="11"/>
      <c r="D767" s="11" t="s">
        <v>4195</v>
      </c>
      <c r="E767" s="11" t="s">
        <v>862</v>
      </c>
      <c r="F767" s="11" t="s">
        <v>1244</v>
      </c>
      <c r="G767" s="11" t="s">
        <v>861</v>
      </c>
      <c r="H767" s="11" t="s">
        <v>3046</v>
      </c>
      <c r="I767" s="11" t="s">
        <v>4194</v>
      </c>
      <c r="J767" s="11" t="s">
        <v>4193</v>
      </c>
      <c r="K767" s="11" t="s">
        <v>25</v>
      </c>
      <c r="L767" s="11" t="s">
        <v>15</v>
      </c>
      <c r="M767" s="11" t="s">
        <v>224</v>
      </c>
      <c r="N767" s="11" t="s">
        <v>5657</v>
      </c>
      <c r="O767" s="46">
        <v>41324.641944444447</v>
      </c>
      <c r="P767" s="45">
        <v>0</v>
      </c>
      <c r="Q767" s="44">
        <v>1.469837962962963</v>
      </c>
      <c r="R767" s="44">
        <v>26.717511574074074</v>
      </c>
      <c r="S767" s="43" t="s">
        <v>382</v>
      </c>
    </row>
    <row r="768" spans="1:19" ht="11.25" hidden="1" customHeight="1">
      <c r="A768" s="11" t="s">
        <v>883</v>
      </c>
      <c r="B768" s="11" t="s">
        <v>4192</v>
      </c>
      <c r="C768" s="11"/>
      <c r="D768" s="11" t="s">
        <v>1471</v>
      </c>
      <c r="E768" s="11" t="s">
        <v>895</v>
      </c>
      <c r="F768" s="11" t="s">
        <v>1244</v>
      </c>
      <c r="G768" s="11" t="s">
        <v>861</v>
      </c>
      <c r="H768" s="11" t="s">
        <v>3039</v>
      </c>
      <c r="I768" s="11" t="s">
        <v>3038</v>
      </c>
      <c r="J768" s="11" t="s">
        <v>4191</v>
      </c>
      <c r="K768" s="11" t="s">
        <v>25</v>
      </c>
      <c r="L768" s="11" t="s">
        <v>15</v>
      </c>
      <c r="M768" s="11" t="s">
        <v>1671</v>
      </c>
      <c r="N768" s="11" t="s">
        <v>51</v>
      </c>
      <c r="O768" s="46">
        <v>41323.426076388889</v>
      </c>
      <c r="P768" s="45">
        <v>0</v>
      </c>
      <c r="Q768" s="44">
        <v>2.6857060185185184</v>
      </c>
      <c r="R768" s="44">
        <v>21.765474537037036</v>
      </c>
      <c r="S768" s="43" t="s">
        <v>382</v>
      </c>
    </row>
    <row r="769" spans="1:19" ht="11.25" hidden="1" customHeight="1">
      <c r="A769" s="11" t="s">
        <v>1847</v>
      </c>
      <c r="B769" s="11" t="s">
        <v>4189</v>
      </c>
      <c r="C769" s="11"/>
      <c r="D769" s="11" t="s">
        <v>4188</v>
      </c>
      <c r="E769" s="11" t="s">
        <v>862</v>
      </c>
      <c r="F769" s="11" t="s">
        <v>1244</v>
      </c>
      <c r="G769" s="11" t="s">
        <v>861</v>
      </c>
      <c r="H769" s="11" t="s">
        <v>3293</v>
      </c>
      <c r="I769" s="11" t="s">
        <v>3293</v>
      </c>
      <c r="J769" s="11" t="s">
        <v>4187</v>
      </c>
      <c r="K769" s="11" t="s">
        <v>344</v>
      </c>
      <c r="L769" s="11" t="s">
        <v>15</v>
      </c>
      <c r="M769" s="11" t="s">
        <v>15</v>
      </c>
      <c r="N769" s="11"/>
      <c r="P769" s="45">
        <v>0</v>
      </c>
      <c r="R769" s="44">
        <v>21.600081018518516</v>
      </c>
      <c r="S769" s="43" t="s">
        <v>382</v>
      </c>
    </row>
    <row r="770" spans="1:19" ht="11.25" hidden="1" customHeight="1">
      <c r="A770" s="11" t="s">
        <v>4185</v>
      </c>
      <c r="B770" s="11" t="s">
        <v>4184</v>
      </c>
      <c r="C770" s="11"/>
      <c r="D770" s="11" t="s">
        <v>868</v>
      </c>
      <c r="E770" s="11" t="s">
        <v>4183</v>
      </c>
      <c r="F770" s="11" t="s">
        <v>1244</v>
      </c>
      <c r="G770" s="11" t="s">
        <v>861</v>
      </c>
      <c r="H770" s="11" t="s">
        <v>3017</v>
      </c>
      <c r="I770" s="11" t="s">
        <v>3017</v>
      </c>
      <c r="J770" s="11" t="s">
        <v>4182</v>
      </c>
      <c r="K770" s="11" t="s">
        <v>25</v>
      </c>
      <c r="L770" s="11" t="s">
        <v>15</v>
      </c>
      <c r="M770" s="11" t="s">
        <v>20</v>
      </c>
      <c r="N770" s="11" t="s">
        <v>4181</v>
      </c>
      <c r="O770" s="46">
        <v>41304.640706018516</v>
      </c>
      <c r="P770" s="45">
        <v>1</v>
      </c>
      <c r="Q770" s="44">
        <v>21.471076388888886</v>
      </c>
      <c r="R770" s="44">
        <v>21.471076388888886</v>
      </c>
      <c r="S770" s="43" t="s">
        <v>382</v>
      </c>
    </row>
    <row r="771" spans="1:19" ht="11.25" hidden="1" customHeight="1">
      <c r="A771" s="11" t="s">
        <v>863</v>
      </c>
      <c r="B771" s="11" t="s">
        <v>4393</v>
      </c>
      <c r="C771" s="11"/>
      <c r="D771" s="11" t="s">
        <v>2704</v>
      </c>
      <c r="E771" s="11" t="s">
        <v>3309</v>
      </c>
      <c r="F771" s="11" t="s">
        <v>1244</v>
      </c>
      <c r="G771" s="11" t="s">
        <v>861</v>
      </c>
      <c r="H771" s="11" t="s">
        <v>3017</v>
      </c>
      <c r="I771" s="11" t="s">
        <v>3017</v>
      </c>
      <c r="J771" s="11" t="s">
        <v>4392</v>
      </c>
      <c r="K771" s="11" t="s">
        <v>19</v>
      </c>
      <c r="L771" s="11" t="s">
        <v>15</v>
      </c>
      <c r="M771" s="11" t="s">
        <v>216</v>
      </c>
      <c r="N771" s="11" t="s">
        <v>3883</v>
      </c>
      <c r="O771" s="46">
        <v>41309.48578703704</v>
      </c>
      <c r="P771" s="45">
        <v>0</v>
      </c>
      <c r="Q771" s="44">
        <v>16.625995370370369</v>
      </c>
      <c r="R771" s="44">
        <v>20.672083333333333</v>
      </c>
      <c r="S771" s="43" t="s">
        <v>382</v>
      </c>
    </row>
    <row r="772" spans="1:19" ht="11.25" hidden="1" customHeight="1">
      <c r="A772" s="11" t="s">
        <v>1486</v>
      </c>
      <c r="B772" s="11" t="s">
        <v>4335</v>
      </c>
      <c r="C772" s="11"/>
      <c r="D772" s="11" t="s">
        <v>868</v>
      </c>
      <c r="E772" s="11" t="s">
        <v>862</v>
      </c>
      <c r="F772" s="11" t="s">
        <v>1244</v>
      </c>
      <c r="G772" s="11" t="s">
        <v>861</v>
      </c>
      <c r="H772" s="11" t="s">
        <v>3017</v>
      </c>
      <c r="I772" s="11" t="s">
        <v>3017</v>
      </c>
      <c r="J772" s="11" t="s">
        <v>4334</v>
      </c>
      <c r="K772" s="11" t="s">
        <v>19</v>
      </c>
      <c r="L772" s="11" t="s">
        <v>15</v>
      </c>
      <c r="M772" s="11" t="s">
        <v>216</v>
      </c>
      <c r="N772" s="11" t="s">
        <v>4600</v>
      </c>
      <c r="O772" s="46">
        <v>41312.557337962964</v>
      </c>
      <c r="P772" s="45">
        <v>0</v>
      </c>
      <c r="Q772" s="44">
        <v>13.554444444444444</v>
      </c>
      <c r="R772" s="44">
        <v>20.452002314814816</v>
      </c>
      <c r="S772" s="43" t="s">
        <v>382</v>
      </c>
    </row>
    <row r="773" spans="1:19" ht="11.25" hidden="1" customHeight="1">
      <c r="A773" s="11" t="s">
        <v>3896</v>
      </c>
      <c r="B773" s="11" t="s">
        <v>4180</v>
      </c>
      <c r="C773" s="11"/>
      <c r="D773" s="11" t="s">
        <v>878</v>
      </c>
      <c r="E773" s="11" t="s">
        <v>877</v>
      </c>
      <c r="F773" s="11" t="s">
        <v>1244</v>
      </c>
      <c r="G773" s="11" t="s">
        <v>861</v>
      </c>
      <c r="H773" s="11" t="s">
        <v>3034</v>
      </c>
      <c r="I773" s="11" t="s">
        <v>3034</v>
      </c>
      <c r="J773" s="11" t="s">
        <v>4179</v>
      </c>
      <c r="K773" s="11" t="s">
        <v>96</v>
      </c>
      <c r="L773" s="11" t="s">
        <v>15</v>
      </c>
      <c r="M773" s="11" t="s">
        <v>15</v>
      </c>
      <c r="N773" s="11"/>
      <c r="P773" s="45">
        <v>0</v>
      </c>
      <c r="R773" s="44">
        <v>20.199918981481481</v>
      </c>
      <c r="S773" s="43" t="s">
        <v>382</v>
      </c>
    </row>
    <row r="774" spans="1:19" ht="11.25" hidden="1" customHeight="1">
      <c r="A774" s="11" t="s">
        <v>900</v>
      </c>
      <c r="B774" s="11" t="s">
        <v>4178</v>
      </c>
      <c r="C774" s="11"/>
      <c r="D774" s="11" t="s">
        <v>878</v>
      </c>
      <c r="E774" s="11" t="s">
        <v>877</v>
      </c>
      <c r="F774" s="11" t="s">
        <v>1244</v>
      </c>
      <c r="G774" s="11" t="s">
        <v>861</v>
      </c>
      <c r="H774" s="11" t="s">
        <v>3034</v>
      </c>
      <c r="I774" s="11" t="s">
        <v>3034</v>
      </c>
      <c r="J774" s="11" t="s">
        <v>4177</v>
      </c>
      <c r="K774" s="11" t="s">
        <v>25</v>
      </c>
      <c r="L774" s="11" t="s">
        <v>15</v>
      </c>
      <c r="M774" s="11" t="s">
        <v>1671</v>
      </c>
      <c r="N774" s="11" t="s">
        <v>51</v>
      </c>
      <c r="O774" s="46">
        <v>41320.376550925925</v>
      </c>
      <c r="P774" s="45">
        <v>0</v>
      </c>
      <c r="Q774" s="44">
        <v>5.7352314814814811</v>
      </c>
      <c r="R774" s="44">
        <v>20.122592592592593</v>
      </c>
      <c r="S774" s="43" t="s">
        <v>382</v>
      </c>
    </row>
    <row r="775" spans="1:19" ht="11.25" hidden="1" customHeight="1">
      <c r="A775" s="11" t="s">
        <v>5668</v>
      </c>
      <c r="B775" s="11" t="s">
        <v>4402</v>
      </c>
      <c r="C775" s="11"/>
      <c r="D775" s="11" t="s">
        <v>4401</v>
      </c>
      <c r="E775" s="11" t="s">
        <v>895</v>
      </c>
      <c r="F775" s="11" t="s">
        <v>1244</v>
      </c>
      <c r="G775" s="11" t="s">
        <v>861</v>
      </c>
      <c r="H775" s="11" t="s">
        <v>3039</v>
      </c>
      <c r="I775" s="11" t="s">
        <v>3038</v>
      </c>
      <c r="J775" s="11" t="s">
        <v>4400</v>
      </c>
      <c r="K775" s="11" t="s">
        <v>25</v>
      </c>
      <c r="L775" s="11" t="s">
        <v>15</v>
      </c>
      <c r="M775" s="11" t="s">
        <v>224</v>
      </c>
      <c r="N775" s="11" t="s">
        <v>5657</v>
      </c>
      <c r="O775" s="46">
        <v>41325.417303240742</v>
      </c>
      <c r="P775" s="45">
        <v>0</v>
      </c>
      <c r="Q775" s="44">
        <v>0.69447916666666676</v>
      </c>
      <c r="R775" s="44">
        <v>16.882986111111112</v>
      </c>
      <c r="S775" s="43" t="s">
        <v>382</v>
      </c>
    </row>
    <row r="776" spans="1:19" ht="11.25" hidden="1" customHeight="1">
      <c r="A776" s="11" t="s">
        <v>863</v>
      </c>
      <c r="B776" s="11" t="s">
        <v>4391</v>
      </c>
      <c r="C776" s="11"/>
      <c r="D776" s="11" t="s">
        <v>2704</v>
      </c>
      <c r="E776" s="11" t="s">
        <v>3309</v>
      </c>
      <c r="F776" s="11" t="s">
        <v>1244</v>
      </c>
      <c r="G776" s="11" t="s">
        <v>861</v>
      </c>
      <c r="H776" s="11" t="s">
        <v>3017</v>
      </c>
      <c r="I776" s="11" t="s">
        <v>3017</v>
      </c>
      <c r="J776" s="11" t="s">
        <v>4390</v>
      </c>
      <c r="K776" s="11" t="s">
        <v>14</v>
      </c>
      <c r="L776" s="11" t="s">
        <v>15</v>
      </c>
      <c r="M776" s="11" t="s">
        <v>216</v>
      </c>
      <c r="N776" s="11" t="s">
        <v>5657</v>
      </c>
      <c r="O776" s="46">
        <v>41310.565844907411</v>
      </c>
      <c r="P776" s="45">
        <v>0</v>
      </c>
      <c r="Q776" s="44">
        <v>15.545937500000001</v>
      </c>
      <c r="R776" s="44">
        <v>15.571747685185185</v>
      </c>
      <c r="S776" s="43" t="s">
        <v>382</v>
      </c>
    </row>
    <row r="777" spans="1:19" ht="11.25" hidden="1" customHeight="1">
      <c r="A777" s="11" t="s">
        <v>1569</v>
      </c>
      <c r="B777" s="11" t="s">
        <v>4459</v>
      </c>
      <c r="C777" s="11"/>
      <c r="D777" s="11" t="s">
        <v>903</v>
      </c>
      <c r="E777" s="11" t="s">
        <v>895</v>
      </c>
      <c r="F777" s="11" t="s">
        <v>1244</v>
      </c>
      <c r="G777" s="11" t="s">
        <v>861</v>
      </c>
      <c r="H777" s="11" t="s">
        <v>3044</v>
      </c>
      <c r="I777" s="11" t="s">
        <v>3044</v>
      </c>
      <c r="J777" s="11" t="s">
        <v>4458</v>
      </c>
      <c r="K777" s="11" t="s">
        <v>25</v>
      </c>
      <c r="L777" s="11" t="s">
        <v>15</v>
      </c>
      <c r="M777" s="11" t="s">
        <v>20</v>
      </c>
      <c r="N777" s="11" t="s">
        <v>4455</v>
      </c>
      <c r="O777" s="46">
        <v>41311.444930555554</v>
      </c>
      <c r="P777" s="45">
        <v>1</v>
      </c>
      <c r="Q777" s="44">
        <v>14.666851851851852</v>
      </c>
      <c r="R777" s="44">
        <v>14.666851851851852</v>
      </c>
      <c r="S777" s="43" t="s">
        <v>382</v>
      </c>
    </row>
    <row r="778" spans="1:19" ht="11.25" hidden="1" customHeight="1">
      <c r="A778" s="11" t="s">
        <v>1569</v>
      </c>
      <c r="B778" s="11" t="s">
        <v>4457</v>
      </c>
      <c r="C778" s="11"/>
      <c r="D778" s="11" t="s">
        <v>903</v>
      </c>
      <c r="E778" s="11" t="s">
        <v>895</v>
      </c>
      <c r="F778" s="11" t="s">
        <v>1244</v>
      </c>
      <c r="G778" s="11" t="s">
        <v>861</v>
      </c>
      <c r="H778" s="11" t="s">
        <v>3044</v>
      </c>
      <c r="I778" s="11" t="s">
        <v>3044</v>
      </c>
      <c r="J778" s="11" t="s">
        <v>4456</v>
      </c>
      <c r="K778" s="11" t="s">
        <v>25</v>
      </c>
      <c r="L778" s="11" t="s">
        <v>15</v>
      </c>
      <c r="M778" s="11" t="s">
        <v>20</v>
      </c>
      <c r="N778" s="11" t="s">
        <v>4455</v>
      </c>
      <c r="O778" s="46">
        <v>41311.455590277779</v>
      </c>
      <c r="P778" s="45">
        <v>1</v>
      </c>
      <c r="Q778" s="44">
        <v>14.65619212962963</v>
      </c>
      <c r="R778" s="44">
        <v>14.65619212962963</v>
      </c>
      <c r="S778" s="43" t="s">
        <v>382</v>
      </c>
    </row>
    <row r="779" spans="1:19" ht="11.25" hidden="1" customHeight="1">
      <c r="A779" s="11" t="s">
        <v>863</v>
      </c>
      <c r="B779" s="11" t="s">
        <v>4622</v>
      </c>
      <c r="C779" s="11"/>
      <c r="D779" s="11" t="s">
        <v>4621</v>
      </c>
      <c r="E779" s="11" t="s">
        <v>862</v>
      </c>
      <c r="F779" s="11" t="s">
        <v>1244</v>
      </c>
      <c r="G779" s="11" t="s">
        <v>861</v>
      </c>
      <c r="H779" s="11" t="s">
        <v>3017</v>
      </c>
      <c r="I779" s="11" t="s">
        <v>3017</v>
      </c>
      <c r="J779" s="11" t="s">
        <v>4620</v>
      </c>
      <c r="K779" s="11" t="s">
        <v>344</v>
      </c>
      <c r="L779" s="11" t="s">
        <v>15</v>
      </c>
      <c r="M779" s="11" t="s">
        <v>1671</v>
      </c>
      <c r="N779" s="11" t="s">
        <v>51</v>
      </c>
      <c r="O779" s="46">
        <v>41324.44</v>
      </c>
      <c r="P779" s="45">
        <v>0</v>
      </c>
      <c r="Q779" s="44">
        <v>1.6717824074074072</v>
      </c>
      <c r="R779" s="44">
        <v>12.651643518518519</v>
      </c>
      <c r="S779" s="43" t="s">
        <v>382</v>
      </c>
    </row>
    <row r="780" spans="1:19" ht="11.25" hidden="1" customHeight="1">
      <c r="A780" s="11" t="s">
        <v>1552</v>
      </c>
      <c r="B780" s="11" t="s">
        <v>4619</v>
      </c>
      <c r="C780" s="11"/>
      <c r="D780" s="11" t="s">
        <v>1748</v>
      </c>
      <c r="E780" s="11" t="s">
        <v>1749</v>
      </c>
      <c r="F780" s="11" t="s">
        <v>1244</v>
      </c>
      <c r="G780" s="11" t="s">
        <v>874</v>
      </c>
      <c r="H780" s="11" t="s">
        <v>3049</v>
      </c>
      <c r="I780" s="11" t="s">
        <v>3048</v>
      </c>
      <c r="J780" s="11" t="s">
        <v>1750</v>
      </c>
      <c r="K780" s="11" t="s">
        <v>60</v>
      </c>
      <c r="L780" s="11" t="s">
        <v>15</v>
      </c>
      <c r="M780" s="11" t="s">
        <v>20</v>
      </c>
      <c r="N780" s="11" t="s">
        <v>4618</v>
      </c>
      <c r="O780" s="46">
        <v>41313.534050925926</v>
      </c>
      <c r="P780" s="45">
        <v>1</v>
      </c>
      <c r="Q780" s="44">
        <v>12.577731481481482</v>
      </c>
      <c r="R780" s="44">
        <v>12.577731481481482</v>
      </c>
      <c r="S780" s="43" t="s">
        <v>382</v>
      </c>
    </row>
    <row r="781" spans="1:19" ht="11.25" hidden="1" customHeight="1">
      <c r="A781" s="11" t="s">
        <v>873</v>
      </c>
      <c r="B781" s="11" t="s">
        <v>4617</v>
      </c>
      <c r="C781" s="11"/>
      <c r="D781" s="11" t="s">
        <v>1559</v>
      </c>
      <c r="E781" s="11" t="s">
        <v>867</v>
      </c>
      <c r="F781" s="11" t="s">
        <v>1244</v>
      </c>
      <c r="G781" s="11" t="s">
        <v>861</v>
      </c>
      <c r="H781" s="11" t="s">
        <v>3017</v>
      </c>
      <c r="I781" s="11" t="s">
        <v>3017</v>
      </c>
      <c r="J781" s="11" t="s">
        <v>4616</v>
      </c>
      <c r="K781" s="11" t="s">
        <v>14</v>
      </c>
      <c r="L781" s="11" t="s">
        <v>15</v>
      </c>
      <c r="M781" s="11" t="s">
        <v>15</v>
      </c>
      <c r="N781" s="11"/>
      <c r="P781" s="45">
        <v>0</v>
      </c>
      <c r="R781" s="44">
        <v>9.3960995370370366</v>
      </c>
      <c r="S781" s="43" t="s">
        <v>382</v>
      </c>
    </row>
    <row r="782" spans="1:19" ht="11.25" hidden="1" customHeight="1">
      <c r="A782" s="11" t="s">
        <v>4615</v>
      </c>
      <c r="B782" s="11" t="s">
        <v>4614</v>
      </c>
      <c r="C782" s="11"/>
      <c r="D782" s="11" t="s">
        <v>899</v>
      </c>
      <c r="E782" s="11" t="s">
        <v>898</v>
      </c>
      <c r="F782" s="11" t="s">
        <v>1244</v>
      </c>
      <c r="G782" s="11" t="s">
        <v>874</v>
      </c>
      <c r="H782" s="11" t="s">
        <v>3047</v>
      </c>
      <c r="I782" s="11" t="s">
        <v>3047</v>
      </c>
      <c r="J782" s="11" t="s">
        <v>4613</v>
      </c>
      <c r="K782" s="11" t="s">
        <v>25</v>
      </c>
      <c r="L782" s="11" t="s">
        <v>15</v>
      </c>
      <c r="M782" s="11" t="s">
        <v>15</v>
      </c>
      <c r="N782" s="11"/>
      <c r="P782" s="45">
        <v>0</v>
      </c>
      <c r="R782" s="44">
        <v>7.4257175925925925</v>
      </c>
      <c r="S782" s="43" t="s">
        <v>382</v>
      </c>
    </row>
    <row r="783" spans="1:19" ht="11.25" hidden="1" customHeight="1">
      <c r="A783" s="11" t="s">
        <v>1847</v>
      </c>
      <c r="B783" s="11" t="s">
        <v>4612</v>
      </c>
      <c r="C783" s="11"/>
      <c r="D783" s="11" t="s">
        <v>4401</v>
      </c>
      <c r="E783" s="11" t="s">
        <v>895</v>
      </c>
      <c r="F783" s="11" t="s">
        <v>1244</v>
      </c>
      <c r="G783" s="11" t="s">
        <v>861</v>
      </c>
      <c r="H783" s="11" t="s">
        <v>3039</v>
      </c>
      <c r="I783" s="11" t="s">
        <v>3038</v>
      </c>
      <c r="J783" s="11" t="s">
        <v>4400</v>
      </c>
      <c r="K783" s="11" t="s">
        <v>25</v>
      </c>
      <c r="L783" s="11" t="s">
        <v>15</v>
      </c>
      <c r="M783" s="11" t="s">
        <v>224</v>
      </c>
      <c r="N783" s="11" t="s">
        <v>5657</v>
      </c>
      <c r="O783" s="46">
        <v>41325.654583333337</v>
      </c>
      <c r="P783" s="45">
        <v>0</v>
      </c>
      <c r="Q783" s="44">
        <v>0.45719907407407412</v>
      </c>
      <c r="R783" s="44">
        <v>5.6084953703703704</v>
      </c>
      <c r="S783" s="43" t="s">
        <v>382</v>
      </c>
    </row>
    <row r="784" spans="1:19" ht="11.25" hidden="1" customHeight="1">
      <c r="A784" s="11" t="s">
        <v>883</v>
      </c>
      <c r="B784" s="11" t="s">
        <v>5667</v>
      </c>
      <c r="C784" s="11"/>
      <c r="D784" s="11" t="s">
        <v>2713</v>
      </c>
      <c r="E784" s="11" t="s">
        <v>896</v>
      </c>
      <c r="F784" s="11" t="s">
        <v>1244</v>
      </c>
      <c r="G784" s="11" t="s">
        <v>874</v>
      </c>
      <c r="H784" s="11" t="s">
        <v>3049</v>
      </c>
      <c r="I784" s="11" t="s">
        <v>5666</v>
      </c>
      <c r="J784" s="11" t="s">
        <v>5665</v>
      </c>
      <c r="K784" s="11" t="s">
        <v>96</v>
      </c>
      <c r="L784" s="11" t="s">
        <v>15</v>
      </c>
      <c r="M784" s="11" t="s">
        <v>422</v>
      </c>
      <c r="N784" s="11" t="s">
        <v>611</v>
      </c>
      <c r="O784" s="46">
        <v>41325.028321759259</v>
      </c>
      <c r="P784" s="45">
        <v>0</v>
      </c>
      <c r="Q784" s="44">
        <v>1.0834606481481481</v>
      </c>
      <c r="R784" s="44">
        <v>1.572337962962963</v>
      </c>
      <c r="S784" s="43" t="s">
        <v>382</v>
      </c>
    </row>
    <row r="785" spans="1:19" ht="11.25" hidden="1" customHeight="1">
      <c r="A785" s="11" t="s">
        <v>750</v>
      </c>
      <c r="B785" s="11" t="s">
        <v>749</v>
      </c>
      <c r="C785" s="11"/>
      <c r="D785" s="11" t="s">
        <v>748</v>
      </c>
      <c r="E785" s="11" t="s">
        <v>747</v>
      </c>
      <c r="F785" s="11" t="s">
        <v>386</v>
      </c>
      <c r="G785" s="11" t="s">
        <v>2907</v>
      </c>
      <c r="H785" s="11" t="s">
        <v>385</v>
      </c>
      <c r="I785" s="11" t="s">
        <v>384</v>
      </c>
      <c r="J785" s="11" t="s">
        <v>746</v>
      </c>
      <c r="K785" s="11" t="s">
        <v>60</v>
      </c>
      <c r="L785" s="11" t="s">
        <v>15</v>
      </c>
      <c r="M785" s="11" t="s">
        <v>40</v>
      </c>
      <c r="N785" s="11" t="s">
        <v>1668</v>
      </c>
      <c r="O785" s="46">
        <v>40442.631620370368</v>
      </c>
      <c r="P785" s="45">
        <v>4</v>
      </c>
      <c r="Q785" s="44">
        <v>883.48016203703708</v>
      </c>
      <c r="R785" s="44">
        <v>939.6081712962964</v>
      </c>
      <c r="S785" s="43" t="s">
        <v>382</v>
      </c>
    </row>
    <row r="786" spans="1:19" ht="11.25" hidden="1" customHeight="1">
      <c r="A786" s="11" t="s">
        <v>727</v>
      </c>
      <c r="B786" s="11" t="s">
        <v>745</v>
      </c>
      <c r="C786" s="11"/>
      <c r="D786" s="11" t="s">
        <v>741</v>
      </c>
      <c r="E786" s="11" t="s">
        <v>743</v>
      </c>
      <c r="F786" s="11" t="s">
        <v>1244</v>
      </c>
      <c r="G786" s="11" t="s">
        <v>3031</v>
      </c>
      <c r="H786" s="11" t="s">
        <v>3030</v>
      </c>
      <c r="I786" s="11" t="s">
        <v>723</v>
      </c>
      <c r="J786" s="11" t="s">
        <v>744</v>
      </c>
      <c r="K786" s="11" t="s">
        <v>60</v>
      </c>
      <c r="L786" s="11" t="s">
        <v>15</v>
      </c>
      <c r="M786" s="11" t="s">
        <v>40</v>
      </c>
      <c r="N786" s="11" t="s">
        <v>1668</v>
      </c>
      <c r="O786" s="46">
        <v>40644.56621527778</v>
      </c>
      <c r="P786" s="45">
        <v>4</v>
      </c>
      <c r="Q786" s="44">
        <v>681.5455671296296</v>
      </c>
      <c r="R786" s="44">
        <v>688.70265046296288</v>
      </c>
      <c r="S786" s="43" t="s">
        <v>382</v>
      </c>
    </row>
    <row r="787" spans="1:19" ht="11.25" hidden="1" customHeight="1">
      <c r="A787" s="11" t="s">
        <v>727</v>
      </c>
      <c r="B787" s="11" t="s">
        <v>742</v>
      </c>
      <c r="C787" s="11"/>
      <c r="D787" s="11" t="s">
        <v>741</v>
      </c>
      <c r="E787" s="11" t="s">
        <v>740</v>
      </c>
      <c r="F787" s="11" t="s">
        <v>1244</v>
      </c>
      <c r="G787" s="11" t="s">
        <v>3031</v>
      </c>
      <c r="H787" s="11" t="s">
        <v>3032</v>
      </c>
      <c r="I787" s="11" t="s">
        <v>739</v>
      </c>
      <c r="J787" s="11" t="s">
        <v>738</v>
      </c>
      <c r="K787" s="11" t="s">
        <v>60</v>
      </c>
      <c r="L787" s="11" t="s">
        <v>15</v>
      </c>
      <c r="M787" s="11" t="s">
        <v>40</v>
      </c>
      <c r="N787" s="11" t="s">
        <v>1668</v>
      </c>
      <c r="O787" s="46">
        <v>40926.399097222224</v>
      </c>
      <c r="P787" s="45">
        <v>4</v>
      </c>
      <c r="Q787" s="44">
        <v>399.71268518518519</v>
      </c>
      <c r="R787" s="44">
        <v>428.51065972222221</v>
      </c>
      <c r="S787" s="43" t="s">
        <v>382</v>
      </c>
    </row>
    <row r="788" spans="1:19" ht="11.25" hidden="1" customHeight="1">
      <c r="A788" s="11" t="s">
        <v>737</v>
      </c>
      <c r="B788" s="11" t="s">
        <v>736</v>
      </c>
      <c r="C788" s="11"/>
      <c r="D788" s="11" t="s">
        <v>735</v>
      </c>
      <c r="E788" s="11" t="s">
        <v>734</v>
      </c>
      <c r="F788" s="11" t="s">
        <v>2976</v>
      </c>
      <c r="G788" s="11" t="s">
        <v>2975</v>
      </c>
      <c r="H788" s="11" t="s">
        <v>2974</v>
      </c>
      <c r="I788" s="11" t="s">
        <v>2973</v>
      </c>
      <c r="J788" s="11" t="s">
        <v>733</v>
      </c>
      <c r="K788" s="11" t="s">
        <v>60</v>
      </c>
      <c r="L788" s="11" t="s">
        <v>15</v>
      </c>
      <c r="M788" s="11" t="s">
        <v>40</v>
      </c>
      <c r="N788" s="11" t="s">
        <v>1668</v>
      </c>
      <c r="O788" s="46">
        <v>40938.669664351852</v>
      </c>
      <c r="P788" s="45">
        <v>4</v>
      </c>
      <c r="Q788" s="44">
        <v>387.44211805555557</v>
      </c>
      <c r="R788" s="44">
        <v>411.54263888888892</v>
      </c>
      <c r="S788" s="43" t="s">
        <v>382</v>
      </c>
    </row>
    <row r="789" spans="1:19" ht="11.25" hidden="1" customHeight="1">
      <c r="A789" s="11" t="s">
        <v>721</v>
      </c>
      <c r="B789" s="11" t="s">
        <v>720</v>
      </c>
      <c r="C789" s="11"/>
      <c r="D789" s="11" t="s">
        <v>719</v>
      </c>
      <c r="E789" s="11" t="s">
        <v>709</v>
      </c>
      <c r="F789" s="11" t="s">
        <v>386</v>
      </c>
      <c r="G789" s="11" t="s">
        <v>2970</v>
      </c>
      <c r="H789" s="11" t="s">
        <v>2970</v>
      </c>
      <c r="I789" s="11" t="s">
        <v>707</v>
      </c>
      <c r="J789" s="11" t="s">
        <v>718</v>
      </c>
      <c r="K789" s="11" t="s">
        <v>60</v>
      </c>
      <c r="L789" s="11" t="s">
        <v>15</v>
      </c>
      <c r="M789" s="11" t="s">
        <v>40</v>
      </c>
      <c r="N789" s="11" t="s">
        <v>1668</v>
      </c>
      <c r="O789" s="46">
        <v>41065.649363425924</v>
      </c>
      <c r="P789" s="45">
        <v>4</v>
      </c>
      <c r="Q789" s="44">
        <v>260.46241898148151</v>
      </c>
      <c r="R789" s="44">
        <v>281.24641203703703</v>
      </c>
      <c r="S789" s="43" t="s">
        <v>382</v>
      </c>
    </row>
    <row r="790" spans="1:19" ht="11.25" hidden="1" customHeight="1">
      <c r="A790" s="11" t="s">
        <v>1360</v>
      </c>
      <c r="B790" s="11" t="s">
        <v>3302</v>
      </c>
      <c r="C790" s="11"/>
      <c r="D790" s="11" t="s">
        <v>715</v>
      </c>
      <c r="E790" s="11" t="s">
        <v>714</v>
      </c>
      <c r="F790" s="11" t="s">
        <v>386</v>
      </c>
      <c r="G790" s="11" t="s">
        <v>3301</v>
      </c>
      <c r="H790" s="11" t="s">
        <v>3300</v>
      </c>
      <c r="I790" s="11" t="s">
        <v>3300</v>
      </c>
      <c r="J790" s="11" t="s">
        <v>3299</v>
      </c>
      <c r="K790" s="11" t="s">
        <v>18</v>
      </c>
      <c r="L790" s="11" t="s">
        <v>56</v>
      </c>
      <c r="M790" s="11" t="s">
        <v>225</v>
      </c>
      <c r="N790" s="11" t="s">
        <v>4503</v>
      </c>
      <c r="O790" s="46">
        <v>41309.477002314816</v>
      </c>
      <c r="P790" s="45">
        <v>0</v>
      </c>
      <c r="Q790" s="44">
        <v>16.634780092592592</v>
      </c>
      <c r="R790" s="44">
        <v>62.441342592592591</v>
      </c>
      <c r="S790" s="43" t="s">
        <v>382</v>
      </c>
    </row>
    <row r="791" spans="1:19" ht="11.25" hidden="1" customHeight="1">
      <c r="A791" s="11" t="s">
        <v>1360</v>
      </c>
      <c r="B791" s="11" t="s">
        <v>4176</v>
      </c>
      <c r="C791" s="11"/>
      <c r="D791" s="11" t="s">
        <v>715</v>
      </c>
      <c r="E791" s="11" t="s">
        <v>499</v>
      </c>
      <c r="F791" s="11" t="s">
        <v>386</v>
      </c>
      <c r="G791" s="11" t="s">
        <v>3301</v>
      </c>
      <c r="H791" s="11" t="s">
        <v>3300</v>
      </c>
      <c r="I791" s="11" t="s">
        <v>3300</v>
      </c>
      <c r="J791" s="11" t="s">
        <v>3937</v>
      </c>
      <c r="K791" s="11" t="s">
        <v>18</v>
      </c>
      <c r="L791" s="11" t="s">
        <v>15</v>
      </c>
      <c r="M791" s="11" t="s">
        <v>225</v>
      </c>
      <c r="N791" s="11" t="s">
        <v>4136</v>
      </c>
      <c r="O791" s="46">
        <v>41305.507187499999</v>
      </c>
      <c r="P791" s="45">
        <v>0</v>
      </c>
      <c r="Q791" s="44">
        <v>20.60459490740741</v>
      </c>
      <c r="R791" s="44">
        <v>26.661099537037035</v>
      </c>
      <c r="S791" s="43" t="s">
        <v>382</v>
      </c>
    </row>
    <row r="792" spans="1:19" ht="11.25" hidden="1" customHeight="1">
      <c r="A792" s="11" t="s">
        <v>1360</v>
      </c>
      <c r="B792" s="11" t="s">
        <v>4175</v>
      </c>
      <c r="C792" s="11"/>
      <c r="D792" s="11" t="s">
        <v>715</v>
      </c>
      <c r="E792" s="11" t="s">
        <v>714</v>
      </c>
      <c r="F792" s="11" t="s">
        <v>386</v>
      </c>
      <c r="G792" s="11" t="s">
        <v>2970</v>
      </c>
      <c r="H792" s="11" t="s">
        <v>2970</v>
      </c>
      <c r="I792" s="11" t="s">
        <v>2970</v>
      </c>
      <c r="J792" s="11" t="s">
        <v>4174</v>
      </c>
      <c r="K792" s="11" t="s">
        <v>60</v>
      </c>
      <c r="L792" s="11" t="s">
        <v>15</v>
      </c>
      <c r="M792" s="11" t="s">
        <v>228</v>
      </c>
      <c r="N792" s="11" t="s">
        <v>3217</v>
      </c>
      <c r="O792" s="46">
        <v>41304.517800925925</v>
      </c>
      <c r="P792" s="45">
        <v>0</v>
      </c>
      <c r="Q792" s="44">
        <v>21.593981481481482</v>
      </c>
      <c r="R792" s="44">
        <v>21.638020833333329</v>
      </c>
      <c r="S792" s="43" t="s">
        <v>382</v>
      </c>
    </row>
    <row r="793" spans="1:19" ht="11.25" hidden="1" customHeight="1">
      <c r="A793" s="11" t="s">
        <v>462</v>
      </c>
      <c r="B793" s="11" t="s">
        <v>706</v>
      </c>
      <c r="C793" s="11"/>
      <c r="D793" s="11" t="s">
        <v>696</v>
      </c>
      <c r="E793" s="11" t="s">
        <v>695</v>
      </c>
      <c r="F793" s="11" t="s">
        <v>2915</v>
      </c>
      <c r="G793" s="11" t="s">
        <v>382</v>
      </c>
      <c r="H793" s="11" t="s">
        <v>2934</v>
      </c>
      <c r="I793" s="11" t="s">
        <v>3029</v>
      </c>
      <c r="J793" s="11" t="s">
        <v>705</v>
      </c>
      <c r="K793" s="11" t="s">
        <v>60</v>
      </c>
      <c r="L793" s="11" t="s">
        <v>15</v>
      </c>
      <c r="M793" s="11" t="s">
        <v>40</v>
      </c>
      <c r="N793" s="11" t="s">
        <v>1668</v>
      </c>
      <c r="O793" s="46">
        <v>40912.5075462963</v>
      </c>
      <c r="P793" s="45">
        <v>4</v>
      </c>
      <c r="Q793" s="44">
        <v>413.60423611111111</v>
      </c>
      <c r="R793" s="44">
        <v>426.50173611111109</v>
      </c>
      <c r="S793" s="43" t="s">
        <v>382</v>
      </c>
    </row>
    <row r="794" spans="1:19" ht="11.25" hidden="1" customHeight="1">
      <c r="A794" s="11" t="s">
        <v>462</v>
      </c>
      <c r="B794" s="11" t="s">
        <v>704</v>
      </c>
      <c r="C794" s="11"/>
      <c r="D794" s="11" t="s">
        <v>696</v>
      </c>
      <c r="E794" s="11" t="s">
        <v>695</v>
      </c>
      <c r="F794" s="11" t="s">
        <v>2915</v>
      </c>
      <c r="G794" s="11" t="s">
        <v>382</v>
      </c>
      <c r="H794" s="11" t="s">
        <v>2934</v>
      </c>
      <c r="I794" s="11" t="s">
        <v>3029</v>
      </c>
      <c r="J794" s="11" t="s">
        <v>703</v>
      </c>
      <c r="K794" s="11" t="s">
        <v>60</v>
      </c>
      <c r="L794" s="11" t="s">
        <v>15</v>
      </c>
      <c r="M794" s="11" t="s">
        <v>40</v>
      </c>
      <c r="N794" s="11" t="s">
        <v>1668</v>
      </c>
      <c r="O794" s="46">
        <v>40912.633587962962</v>
      </c>
      <c r="P794" s="45">
        <v>4</v>
      </c>
      <c r="Q794" s="44">
        <v>413.47819444444445</v>
      </c>
      <c r="R794" s="44">
        <v>426.42872685185188</v>
      </c>
      <c r="S794" s="43" t="s">
        <v>382</v>
      </c>
    </row>
    <row r="795" spans="1:19" ht="11.25" hidden="1" customHeight="1">
      <c r="A795" s="11" t="s">
        <v>1404</v>
      </c>
      <c r="B795" s="11" t="s">
        <v>1403</v>
      </c>
      <c r="C795" s="11"/>
      <c r="D795" s="11" t="s">
        <v>1402</v>
      </c>
      <c r="E795" s="11" t="s">
        <v>459</v>
      </c>
      <c r="F795" s="11" t="s">
        <v>2915</v>
      </c>
      <c r="G795" s="11" t="s">
        <v>382</v>
      </c>
      <c r="H795" s="11" t="s">
        <v>2934</v>
      </c>
      <c r="I795" s="11" t="s">
        <v>2933</v>
      </c>
      <c r="J795" s="11" t="s">
        <v>1401</v>
      </c>
      <c r="K795" s="11" t="s">
        <v>60</v>
      </c>
      <c r="L795" s="11" t="s">
        <v>15</v>
      </c>
      <c r="M795" s="11" t="s">
        <v>40</v>
      </c>
      <c r="N795" s="11" t="s">
        <v>1668</v>
      </c>
      <c r="O795" s="46">
        <v>41085.498287037037</v>
      </c>
      <c r="P795" s="45">
        <v>4</v>
      </c>
      <c r="Q795" s="44">
        <v>240.61349537037037</v>
      </c>
      <c r="R795" s="44">
        <v>243.65078703703705</v>
      </c>
      <c r="S795" s="43" t="s">
        <v>382</v>
      </c>
    </row>
    <row r="796" spans="1:19" ht="11.25" hidden="1" customHeight="1">
      <c r="A796" s="11" t="s">
        <v>1546</v>
      </c>
      <c r="B796" s="11" t="s">
        <v>1663</v>
      </c>
      <c r="C796" s="11"/>
      <c r="D796" s="11" t="s">
        <v>1662</v>
      </c>
      <c r="E796" s="11" t="s">
        <v>459</v>
      </c>
      <c r="F796" s="11" t="s">
        <v>2915</v>
      </c>
      <c r="G796" s="11" t="s">
        <v>382</v>
      </c>
      <c r="H796" s="11" t="s">
        <v>2934</v>
      </c>
      <c r="I796" s="11" t="s">
        <v>2933</v>
      </c>
      <c r="J796" s="11" t="s">
        <v>1661</v>
      </c>
      <c r="K796" s="11" t="s">
        <v>60</v>
      </c>
      <c r="L796" s="11" t="s">
        <v>15</v>
      </c>
      <c r="M796" s="11" t="s">
        <v>15</v>
      </c>
      <c r="N796" s="11"/>
      <c r="P796" s="45">
        <v>0</v>
      </c>
      <c r="R796" s="44">
        <v>202.66555555555556</v>
      </c>
      <c r="S796" s="43" t="s">
        <v>382</v>
      </c>
    </row>
    <row r="797" spans="1:19" ht="11.25" hidden="1" customHeight="1">
      <c r="A797" s="11" t="s">
        <v>1404</v>
      </c>
      <c r="B797" s="11" t="s">
        <v>1766</v>
      </c>
      <c r="C797" s="11"/>
      <c r="D797" s="11" t="s">
        <v>668</v>
      </c>
      <c r="E797" s="11" t="s">
        <v>468</v>
      </c>
      <c r="F797" s="11" t="s">
        <v>2915</v>
      </c>
      <c r="G797" s="11" t="s">
        <v>382</v>
      </c>
      <c r="H797" s="11" t="s">
        <v>2914</v>
      </c>
      <c r="I797" s="11" t="s">
        <v>2947</v>
      </c>
      <c r="J797" s="11" t="s">
        <v>670</v>
      </c>
      <c r="K797" s="11" t="s">
        <v>60</v>
      </c>
      <c r="L797" s="11" t="s">
        <v>15</v>
      </c>
      <c r="M797" s="11" t="s">
        <v>15</v>
      </c>
      <c r="N797" s="11"/>
      <c r="P797" s="45">
        <v>0</v>
      </c>
      <c r="R797" s="44">
        <v>188.81930555555556</v>
      </c>
      <c r="S797" s="43" t="s">
        <v>382</v>
      </c>
    </row>
    <row r="798" spans="1:19" ht="11.25" hidden="1" customHeight="1">
      <c r="A798" s="11" t="s">
        <v>1359</v>
      </c>
      <c r="B798" s="11" t="s">
        <v>1884</v>
      </c>
      <c r="C798" s="11"/>
      <c r="D798" s="11" t="s">
        <v>1883</v>
      </c>
      <c r="E798" s="11" t="s">
        <v>459</v>
      </c>
      <c r="F798" s="11" t="s">
        <v>2915</v>
      </c>
      <c r="G798" s="11" t="s">
        <v>382</v>
      </c>
      <c r="H798" s="11" t="s">
        <v>2934</v>
      </c>
      <c r="I798" s="11" t="s">
        <v>2933</v>
      </c>
      <c r="J798" s="11" t="s">
        <v>1882</v>
      </c>
      <c r="K798" s="11" t="s">
        <v>19</v>
      </c>
      <c r="L798" s="11" t="s">
        <v>56</v>
      </c>
      <c r="M798" s="11" t="s">
        <v>40</v>
      </c>
      <c r="N798" s="11" t="s">
        <v>619</v>
      </c>
      <c r="O798" s="46">
        <v>41166.541493055556</v>
      </c>
      <c r="P798" s="45">
        <v>5</v>
      </c>
      <c r="Q798" s="44">
        <v>159.57028935185184</v>
      </c>
      <c r="R798" s="44">
        <v>166.6621412037037</v>
      </c>
      <c r="S798" s="43" t="s">
        <v>382</v>
      </c>
    </row>
    <row r="799" spans="1:19" ht="11.25" hidden="1" customHeight="1">
      <c r="A799" s="11" t="s">
        <v>1359</v>
      </c>
      <c r="B799" s="11" t="s">
        <v>1950</v>
      </c>
      <c r="C799" s="11"/>
      <c r="D799" s="11" t="s">
        <v>1951</v>
      </c>
      <c r="E799" s="11" t="s">
        <v>1952</v>
      </c>
      <c r="F799" s="11" t="s">
        <v>2915</v>
      </c>
      <c r="G799" s="11" t="s">
        <v>382</v>
      </c>
      <c r="H799" s="11" t="s">
        <v>2934</v>
      </c>
      <c r="I799" s="11" t="s">
        <v>2933</v>
      </c>
      <c r="J799" s="11" t="s">
        <v>1953</v>
      </c>
      <c r="K799" s="11" t="s">
        <v>60</v>
      </c>
      <c r="L799" s="11" t="s">
        <v>15</v>
      </c>
      <c r="M799" s="11" t="s">
        <v>15</v>
      </c>
      <c r="N799" s="11"/>
      <c r="P799" s="45">
        <v>0</v>
      </c>
      <c r="R799" s="44">
        <v>161.68355324074074</v>
      </c>
      <c r="S799" s="43" t="s">
        <v>382</v>
      </c>
    </row>
    <row r="800" spans="1:19" ht="11.25" hidden="1" customHeight="1">
      <c r="A800" s="11" t="s">
        <v>1546</v>
      </c>
      <c r="B800" s="11" t="s">
        <v>1968</v>
      </c>
      <c r="C800" s="11"/>
      <c r="D800" s="11" t="s">
        <v>1544</v>
      </c>
      <c r="E800" s="11" t="s">
        <v>701</v>
      </c>
      <c r="F800" s="11" t="s">
        <v>2915</v>
      </c>
      <c r="G800" s="11" t="s">
        <v>382</v>
      </c>
      <c r="H800" s="11" t="s">
        <v>2934</v>
      </c>
      <c r="I800" s="11" t="s">
        <v>3026</v>
      </c>
      <c r="J800" s="11" t="s">
        <v>1969</v>
      </c>
      <c r="K800" s="11" t="s">
        <v>19</v>
      </c>
      <c r="L800" s="11" t="s">
        <v>15</v>
      </c>
      <c r="M800" s="11" t="s">
        <v>15</v>
      </c>
      <c r="N800" s="11"/>
      <c r="P800" s="45">
        <v>0</v>
      </c>
      <c r="R800" s="44">
        <v>156.78106481481481</v>
      </c>
      <c r="S800" s="43" t="s">
        <v>382</v>
      </c>
    </row>
    <row r="801" spans="1:19" ht="11.25" hidden="1" customHeight="1">
      <c r="A801" s="11" t="s">
        <v>1546</v>
      </c>
      <c r="B801" s="11" t="s">
        <v>2064</v>
      </c>
      <c r="C801" s="11"/>
      <c r="D801" s="11" t="s">
        <v>702</v>
      </c>
      <c r="E801" s="11" t="s">
        <v>459</v>
      </c>
      <c r="F801" s="11" t="s">
        <v>2915</v>
      </c>
      <c r="G801" s="11" t="s">
        <v>382</v>
      </c>
      <c r="H801" s="11" t="s">
        <v>2934</v>
      </c>
      <c r="I801" s="11" t="s">
        <v>3025</v>
      </c>
      <c r="J801" s="11" t="s">
        <v>2063</v>
      </c>
      <c r="K801" s="11" t="s">
        <v>25</v>
      </c>
      <c r="L801" s="11" t="s">
        <v>15</v>
      </c>
      <c r="M801" s="11" t="s">
        <v>1711</v>
      </c>
      <c r="N801" s="11" t="s">
        <v>2224</v>
      </c>
      <c r="O801" s="46">
        <v>41241.425532407404</v>
      </c>
      <c r="P801" s="45">
        <v>0</v>
      </c>
      <c r="Q801" s="44">
        <v>84.686250000000001</v>
      </c>
      <c r="R801" s="44">
        <v>146.6670138888889</v>
      </c>
      <c r="S801" s="43" t="s">
        <v>382</v>
      </c>
    </row>
    <row r="802" spans="1:19" ht="11.25" hidden="1" customHeight="1">
      <c r="A802" s="11" t="s">
        <v>1621</v>
      </c>
      <c r="B802" s="11" t="s">
        <v>2553</v>
      </c>
      <c r="C802" s="11"/>
      <c r="D802" s="11" t="s">
        <v>496</v>
      </c>
      <c r="E802" s="11" t="s">
        <v>495</v>
      </c>
      <c r="F802" s="11" t="s">
        <v>2915</v>
      </c>
      <c r="G802" s="11" t="s">
        <v>382</v>
      </c>
      <c r="H802" s="11" t="s">
        <v>2934</v>
      </c>
      <c r="I802" s="11" t="s">
        <v>2948</v>
      </c>
      <c r="J802" s="11" t="s">
        <v>1077</v>
      </c>
      <c r="K802" s="11" t="s">
        <v>25</v>
      </c>
      <c r="L802" s="11" t="s">
        <v>15</v>
      </c>
      <c r="M802" s="11" t="s">
        <v>20</v>
      </c>
      <c r="N802" s="11" t="s">
        <v>2552</v>
      </c>
      <c r="O802" s="46">
        <v>41229.516747685186</v>
      </c>
      <c r="P802" s="45">
        <v>1</v>
      </c>
      <c r="Q802" s="44">
        <v>96.595034722222223</v>
      </c>
      <c r="R802" s="44">
        <v>96.595034722222223</v>
      </c>
      <c r="S802" s="43" t="s">
        <v>382</v>
      </c>
    </row>
    <row r="803" spans="1:19" ht="11.25" hidden="1" customHeight="1">
      <c r="A803" s="11" t="s">
        <v>1546</v>
      </c>
      <c r="B803" s="11" t="s">
        <v>3887</v>
      </c>
      <c r="C803" s="11"/>
      <c r="D803" s="11" t="s">
        <v>702</v>
      </c>
      <c r="E803" s="11" t="s">
        <v>459</v>
      </c>
      <c r="F803" s="11" t="s">
        <v>2915</v>
      </c>
      <c r="G803" s="11" t="s">
        <v>382</v>
      </c>
      <c r="H803" s="11" t="s">
        <v>2934</v>
      </c>
      <c r="I803" s="11" t="s">
        <v>3886</v>
      </c>
      <c r="J803" s="11" t="s">
        <v>3885</v>
      </c>
      <c r="K803" s="11" t="s">
        <v>60</v>
      </c>
      <c r="L803" s="11" t="s">
        <v>15</v>
      </c>
      <c r="M803" s="11" t="s">
        <v>224</v>
      </c>
      <c r="N803" s="11" t="s">
        <v>3078</v>
      </c>
      <c r="O803" s="46">
        <v>41296.57880787037</v>
      </c>
      <c r="P803" s="45">
        <v>0</v>
      </c>
      <c r="Q803" s="44">
        <v>29.532974537037038</v>
      </c>
      <c r="R803" s="44">
        <v>29.556273148148147</v>
      </c>
      <c r="S803" s="43" t="s">
        <v>382</v>
      </c>
    </row>
    <row r="804" spans="1:19" ht="11.25" hidden="1" customHeight="1">
      <c r="A804" s="11" t="s">
        <v>4173</v>
      </c>
      <c r="B804" s="11" t="s">
        <v>4172</v>
      </c>
      <c r="C804" s="11"/>
      <c r="D804" s="11" t="s">
        <v>1318</v>
      </c>
      <c r="E804" s="11" t="s">
        <v>459</v>
      </c>
      <c r="F804" s="11" t="s">
        <v>2915</v>
      </c>
      <c r="G804" s="11" t="s">
        <v>382</v>
      </c>
      <c r="H804" s="11" t="s">
        <v>2934</v>
      </c>
      <c r="I804" s="11" t="s">
        <v>3025</v>
      </c>
      <c r="J804" s="11" t="s">
        <v>4171</v>
      </c>
      <c r="K804" s="11" t="s">
        <v>25</v>
      </c>
      <c r="L804" s="11" t="s">
        <v>15</v>
      </c>
      <c r="M804" s="11" t="s">
        <v>224</v>
      </c>
      <c r="N804" s="11" t="s">
        <v>3078</v>
      </c>
      <c r="O804" s="46">
        <v>41304.414166666669</v>
      </c>
      <c r="P804" s="45">
        <v>0</v>
      </c>
      <c r="Q804" s="44">
        <v>21.697615740740741</v>
      </c>
      <c r="R804" s="44">
        <v>21.730208333333334</v>
      </c>
      <c r="S804" s="43" t="s">
        <v>382</v>
      </c>
    </row>
    <row r="805" spans="1:19" ht="11.25" hidden="1" customHeight="1">
      <c r="A805" s="11" t="s">
        <v>4611</v>
      </c>
      <c r="B805" s="11" t="s">
        <v>4610</v>
      </c>
      <c r="C805" s="11"/>
      <c r="D805" s="11" t="s">
        <v>4609</v>
      </c>
      <c r="E805" s="11" t="s">
        <v>655</v>
      </c>
      <c r="F805" s="11" t="s">
        <v>386</v>
      </c>
      <c r="G805" s="11" t="s">
        <v>2932</v>
      </c>
      <c r="H805" s="11" t="s">
        <v>3441</v>
      </c>
      <c r="I805" s="11" t="s">
        <v>3441</v>
      </c>
      <c r="J805" s="11" t="s">
        <v>4608</v>
      </c>
      <c r="K805" s="11" t="s">
        <v>344</v>
      </c>
      <c r="L805" s="11" t="s">
        <v>15</v>
      </c>
      <c r="M805" s="11" t="s">
        <v>422</v>
      </c>
      <c r="N805" s="11" t="s">
        <v>5664</v>
      </c>
      <c r="O805" s="46">
        <v>41325.659351851849</v>
      </c>
      <c r="P805" s="45">
        <v>0</v>
      </c>
      <c r="Q805" s="44">
        <v>0.45243055555555556</v>
      </c>
      <c r="R805" s="44">
        <v>20.462106481481481</v>
      </c>
      <c r="S805" s="43" t="s">
        <v>382</v>
      </c>
    </row>
    <row r="806" spans="1:19" ht="11.25" hidden="1" customHeight="1">
      <c r="A806" s="11" t="s">
        <v>3298</v>
      </c>
      <c r="B806" s="11" t="s">
        <v>4607</v>
      </c>
      <c r="C806" s="11"/>
      <c r="D806" s="11" t="s">
        <v>4606</v>
      </c>
      <c r="E806" s="11" t="s">
        <v>459</v>
      </c>
      <c r="F806" s="11" t="s">
        <v>2915</v>
      </c>
      <c r="G806" s="11" t="s">
        <v>382</v>
      </c>
      <c r="H806" s="11" t="s">
        <v>2934</v>
      </c>
      <c r="I806" s="11" t="s">
        <v>2933</v>
      </c>
      <c r="J806" s="11" t="s">
        <v>4605</v>
      </c>
      <c r="K806" s="11" t="s">
        <v>25</v>
      </c>
      <c r="L806" s="11" t="s">
        <v>15</v>
      </c>
      <c r="M806" s="11" t="s">
        <v>20</v>
      </c>
      <c r="N806" s="11" t="s">
        <v>4604</v>
      </c>
      <c r="O806" s="46">
        <v>41319.423634259256</v>
      </c>
      <c r="P806" s="45">
        <v>1</v>
      </c>
      <c r="Q806" s="44">
        <v>6.688148148148148</v>
      </c>
      <c r="R806" s="44">
        <v>6.688148148148148</v>
      </c>
      <c r="S806" s="43" t="s">
        <v>382</v>
      </c>
    </row>
    <row r="807" spans="1:19" ht="11.25" hidden="1" customHeight="1">
      <c r="A807" s="11" t="s">
        <v>3298</v>
      </c>
      <c r="B807" s="11" t="s">
        <v>4603</v>
      </c>
      <c r="C807" s="11"/>
      <c r="D807" s="11" t="s">
        <v>4602</v>
      </c>
      <c r="E807" s="11" t="s">
        <v>459</v>
      </c>
      <c r="F807" s="11" t="s">
        <v>2915</v>
      </c>
      <c r="G807" s="11" t="s">
        <v>382</v>
      </c>
      <c r="H807" s="11" t="s">
        <v>2934</v>
      </c>
      <c r="I807" s="11" t="s">
        <v>2933</v>
      </c>
      <c r="J807" s="11" t="s">
        <v>4601</v>
      </c>
      <c r="K807" s="11" t="s">
        <v>25</v>
      </c>
      <c r="L807" s="11" t="s">
        <v>15</v>
      </c>
      <c r="M807" s="11" t="s">
        <v>224</v>
      </c>
      <c r="N807" s="11" t="s">
        <v>3078</v>
      </c>
      <c r="O807" s="46">
        <v>41320.632268518515</v>
      </c>
      <c r="P807" s="45">
        <v>0</v>
      </c>
      <c r="Q807" s="44">
        <v>5.4795138888888895</v>
      </c>
      <c r="R807" s="44">
        <v>6.6143518518518523</v>
      </c>
      <c r="S807" s="43" t="s">
        <v>382</v>
      </c>
    </row>
    <row r="808" spans="1:19" ht="11.25" hidden="1" customHeight="1">
      <c r="A808" s="11" t="s">
        <v>4611</v>
      </c>
      <c r="B808" s="11" t="s">
        <v>5663</v>
      </c>
      <c r="C808" s="11"/>
      <c r="D808" s="11" t="s">
        <v>5662</v>
      </c>
      <c r="E808" s="11" t="s">
        <v>4700</v>
      </c>
      <c r="F808" s="11" t="s">
        <v>2915</v>
      </c>
      <c r="G808" s="11" t="s">
        <v>382</v>
      </c>
      <c r="H808" s="11" t="s">
        <v>2934</v>
      </c>
      <c r="I808" s="11" t="s">
        <v>3028</v>
      </c>
      <c r="J808" s="11" t="s">
        <v>5661</v>
      </c>
      <c r="K808" s="11" t="s">
        <v>60</v>
      </c>
      <c r="L808" s="11" t="s">
        <v>15</v>
      </c>
      <c r="M808" s="11" t="s">
        <v>15</v>
      </c>
      <c r="N808" s="11"/>
      <c r="P808" s="45">
        <v>0</v>
      </c>
      <c r="R808" s="44">
        <v>1.4448726851851854</v>
      </c>
      <c r="S808" s="43" t="s">
        <v>382</v>
      </c>
    </row>
    <row r="809" spans="1:19" ht="11.25" hidden="1" customHeight="1">
      <c r="A809" s="11" t="s">
        <v>1359</v>
      </c>
      <c r="B809" s="11" t="s">
        <v>5660</v>
      </c>
      <c r="C809" s="11"/>
      <c r="D809" s="11" t="s">
        <v>5659</v>
      </c>
      <c r="E809" s="11" t="s">
        <v>459</v>
      </c>
      <c r="F809" s="11" t="s">
        <v>2915</v>
      </c>
      <c r="G809" s="11" t="s">
        <v>382</v>
      </c>
      <c r="H809" s="11" t="s">
        <v>2934</v>
      </c>
      <c r="I809" s="11" t="s">
        <v>3028</v>
      </c>
      <c r="J809" s="11" t="s">
        <v>5658</v>
      </c>
      <c r="K809" s="11" t="s">
        <v>60</v>
      </c>
      <c r="L809" s="11" t="s">
        <v>15</v>
      </c>
      <c r="M809" s="11" t="s">
        <v>224</v>
      </c>
      <c r="N809" s="11" t="s">
        <v>3078</v>
      </c>
      <c r="O809" s="46">
        <v>41325.631238425929</v>
      </c>
      <c r="P809" s="45">
        <v>0</v>
      </c>
      <c r="Q809" s="44">
        <v>0.48054398148148147</v>
      </c>
      <c r="R809" s="44">
        <v>0.49770833333333331</v>
      </c>
      <c r="S809" s="43" t="s">
        <v>382</v>
      </c>
    </row>
    <row r="810" spans="1:19" ht="11.25" hidden="1" customHeight="1">
      <c r="A810" s="11" t="s">
        <v>2327</v>
      </c>
      <c r="B810" s="11" t="s">
        <v>2330</v>
      </c>
      <c r="C810" s="11"/>
      <c r="D810" s="11" t="s">
        <v>1634</v>
      </c>
      <c r="E810" s="11" t="s">
        <v>2038</v>
      </c>
      <c r="F810" s="11" t="s">
        <v>2976</v>
      </c>
      <c r="G810" s="11" t="s">
        <v>2975</v>
      </c>
      <c r="H810" s="11" t="s">
        <v>3178</v>
      </c>
      <c r="I810" s="11" t="s">
        <v>3178</v>
      </c>
      <c r="J810" s="11" t="s">
        <v>2329</v>
      </c>
      <c r="K810" s="11" t="s">
        <v>60</v>
      </c>
      <c r="L810" s="11" t="s">
        <v>15</v>
      </c>
      <c r="M810" s="11" t="s">
        <v>20</v>
      </c>
      <c r="N810" s="11" t="s">
        <v>2328</v>
      </c>
      <c r="O810" s="46">
        <v>41206.347025462965</v>
      </c>
      <c r="P810" s="45">
        <v>1</v>
      </c>
      <c r="Q810" s="44">
        <v>119.76475694444443</v>
      </c>
      <c r="R810" s="44">
        <v>119.76475694444443</v>
      </c>
      <c r="S810" s="43" t="s">
        <v>382</v>
      </c>
    </row>
    <row r="811" spans="1:19" ht="11.25" hidden="1" customHeight="1">
      <c r="A811" s="11" t="s">
        <v>691</v>
      </c>
      <c r="B811" s="11" t="s">
        <v>690</v>
      </c>
      <c r="C811" s="11"/>
      <c r="D811" s="11" t="s">
        <v>689</v>
      </c>
      <c r="E811" s="11" t="s">
        <v>688</v>
      </c>
      <c r="F811" s="11" t="s">
        <v>386</v>
      </c>
      <c r="G811" s="11" t="s">
        <v>2932</v>
      </c>
      <c r="H811" s="11" t="s">
        <v>3024</v>
      </c>
      <c r="I811" s="11" t="s">
        <v>3023</v>
      </c>
      <c r="J811" s="11" t="s">
        <v>687</v>
      </c>
      <c r="K811" s="11" t="s">
        <v>60</v>
      </c>
      <c r="L811" s="11" t="s">
        <v>15</v>
      </c>
      <c r="M811" s="11" t="s">
        <v>40</v>
      </c>
      <c r="N811" s="11" t="s">
        <v>1668</v>
      </c>
      <c r="O811" s="46">
        <v>40883.438715277778</v>
      </c>
      <c r="P811" s="45">
        <v>4</v>
      </c>
      <c r="Q811" s="44">
        <v>442.67306712962966</v>
      </c>
      <c r="R811" s="44">
        <v>453.74659722222225</v>
      </c>
      <c r="S811" s="43" t="s">
        <v>382</v>
      </c>
    </row>
    <row r="812" spans="1:19" ht="11.25" hidden="1" customHeight="1">
      <c r="A812" s="11" t="s">
        <v>1552</v>
      </c>
      <c r="B812" s="11" t="s">
        <v>1842</v>
      </c>
      <c r="C812" s="11"/>
      <c r="D812" s="11" t="s">
        <v>876</v>
      </c>
      <c r="E812" s="11" t="s">
        <v>875</v>
      </c>
      <c r="F812" s="11" t="s">
        <v>1244</v>
      </c>
      <c r="G812" s="11" t="s">
        <v>874</v>
      </c>
      <c r="H812" s="11" t="s">
        <v>3021</v>
      </c>
      <c r="I812" s="11" t="s">
        <v>3020</v>
      </c>
      <c r="J812" s="11" t="s">
        <v>1868</v>
      </c>
      <c r="K812" s="11" t="s">
        <v>60</v>
      </c>
      <c r="L812" s="11" t="s">
        <v>15</v>
      </c>
      <c r="M812" s="11" t="s">
        <v>15</v>
      </c>
      <c r="N812" s="11"/>
      <c r="P812" s="45">
        <v>0</v>
      </c>
      <c r="R812" s="44">
        <v>174.64018518518517</v>
      </c>
      <c r="S812" s="43" t="s">
        <v>382</v>
      </c>
    </row>
    <row r="813" spans="1:19" ht="11.25" hidden="1" customHeight="1">
      <c r="A813" s="11" t="s">
        <v>887</v>
      </c>
      <c r="B813" s="11" t="s">
        <v>2117</v>
      </c>
      <c r="C813" s="11"/>
      <c r="D813" s="11" t="s">
        <v>1479</v>
      </c>
      <c r="E813" s="11" t="s">
        <v>862</v>
      </c>
      <c r="F813" s="11" t="s">
        <v>1244</v>
      </c>
      <c r="G813" s="11" t="s">
        <v>861</v>
      </c>
      <c r="H813" s="11" t="s">
        <v>3017</v>
      </c>
      <c r="I813" s="11" t="s">
        <v>3017</v>
      </c>
      <c r="J813" s="11" t="s">
        <v>2116</v>
      </c>
      <c r="K813" s="11" t="s">
        <v>14</v>
      </c>
      <c r="L813" s="11" t="s">
        <v>56</v>
      </c>
      <c r="M813" s="11" t="s">
        <v>216</v>
      </c>
      <c r="N813" s="11" t="s">
        <v>5657</v>
      </c>
      <c r="O813" s="46">
        <v>41201.360150462962</v>
      </c>
      <c r="P813" s="45">
        <v>0</v>
      </c>
      <c r="Q813" s="44">
        <v>124.75163194444444</v>
      </c>
      <c r="R813" s="44">
        <v>140.5548263888889</v>
      </c>
      <c r="S813" s="43" t="s">
        <v>382</v>
      </c>
    </row>
    <row r="814" spans="1:19" ht="11.25" hidden="1" customHeight="1">
      <c r="A814" s="11" t="s">
        <v>1537</v>
      </c>
      <c r="B814" s="11" t="s">
        <v>2696</v>
      </c>
      <c r="C814" s="11"/>
      <c r="D814" s="11" t="s">
        <v>2695</v>
      </c>
      <c r="E814" s="11" t="s">
        <v>2694</v>
      </c>
      <c r="F814" s="11" t="s">
        <v>386</v>
      </c>
      <c r="G814" s="11" t="s">
        <v>2907</v>
      </c>
      <c r="H814" s="11" t="s">
        <v>385</v>
      </c>
      <c r="I814" s="11" t="s">
        <v>384</v>
      </c>
      <c r="J814" s="11" t="s">
        <v>2693</v>
      </c>
      <c r="K814" s="11" t="s">
        <v>14</v>
      </c>
      <c r="L814" s="11" t="s">
        <v>15</v>
      </c>
      <c r="M814" s="11" t="s">
        <v>20</v>
      </c>
      <c r="N814" s="11" t="s">
        <v>2692</v>
      </c>
      <c r="O814" s="46">
        <v>41246.516331018516</v>
      </c>
      <c r="P814" s="45">
        <v>2</v>
      </c>
      <c r="Q814" s="44">
        <v>79.59545138888889</v>
      </c>
      <c r="R814" s="44">
        <v>79.59545138888889</v>
      </c>
      <c r="S814" s="43" t="s">
        <v>382</v>
      </c>
    </row>
    <row r="815" spans="1:19" ht="11.25" hidden="1" customHeight="1">
      <c r="A815" s="11" t="s">
        <v>873</v>
      </c>
      <c r="B815" s="11" t="s">
        <v>2699</v>
      </c>
      <c r="C815" s="11"/>
      <c r="D815" s="11" t="s">
        <v>2698</v>
      </c>
      <c r="E815" s="11" t="s">
        <v>862</v>
      </c>
      <c r="F815" s="11" t="s">
        <v>1244</v>
      </c>
      <c r="G815" s="11" t="s">
        <v>861</v>
      </c>
      <c r="H815" s="11" t="s">
        <v>3017</v>
      </c>
      <c r="I815" s="11" t="s">
        <v>3017</v>
      </c>
      <c r="J815" s="11" t="s">
        <v>2697</v>
      </c>
      <c r="K815" s="11" t="s">
        <v>25</v>
      </c>
      <c r="L815" s="11" t="s">
        <v>15</v>
      </c>
      <c r="M815" s="11" t="s">
        <v>40</v>
      </c>
      <c r="N815" s="11" t="s">
        <v>3216</v>
      </c>
      <c r="O815" s="46">
        <v>41282.620162037034</v>
      </c>
      <c r="P815" s="45">
        <v>4</v>
      </c>
      <c r="Q815" s="44">
        <v>43.491620370370377</v>
      </c>
      <c r="R815" s="44">
        <v>79.408055555555549</v>
      </c>
      <c r="S815" s="43" t="s">
        <v>382</v>
      </c>
    </row>
    <row r="816" spans="1:19" ht="11.25" hidden="1" customHeight="1">
      <c r="A816" s="11" t="s">
        <v>873</v>
      </c>
      <c r="B816" s="11" t="s">
        <v>2814</v>
      </c>
      <c r="C816" s="11"/>
      <c r="D816" s="11" t="s">
        <v>886</v>
      </c>
      <c r="E816" s="11" t="s">
        <v>862</v>
      </c>
      <c r="F816" s="11" t="s">
        <v>1244</v>
      </c>
      <c r="G816" s="11" t="s">
        <v>861</v>
      </c>
      <c r="H816" s="11" t="s">
        <v>3293</v>
      </c>
      <c r="I816" s="11" t="s">
        <v>3293</v>
      </c>
      <c r="J816" s="11" t="s">
        <v>2813</v>
      </c>
      <c r="K816" s="11" t="s">
        <v>18</v>
      </c>
      <c r="L816" s="11" t="s">
        <v>56</v>
      </c>
      <c r="M816" s="11" t="s">
        <v>225</v>
      </c>
      <c r="N816" s="11" t="s">
        <v>4502</v>
      </c>
      <c r="O816" s="46">
        <v>41277.587129629632</v>
      </c>
      <c r="P816" s="45">
        <v>0</v>
      </c>
      <c r="Q816" s="44">
        <v>48.524652777777774</v>
      </c>
      <c r="R816" s="44">
        <v>77.392662037037042</v>
      </c>
      <c r="S816" s="43" t="s">
        <v>382</v>
      </c>
    </row>
    <row r="817" spans="1:19" ht="11.25" hidden="1" customHeight="1">
      <c r="A817" s="11" t="s">
        <v>1552</v>
      </c>
      <c r="B817" s="11" t="s">
        <v>3292</v>
      </c>
      <c r="C817" s="11"/>
      <c r="D817" s="11" t="s">
        <v>876</v>
      </c>
      <c r="E817" s="11" t="s">
        <v>875</v>
      </c>
      <c r="F817" s="11" t="s">
        <v>1244</v>
      </c>
      <c r="G817" s="11" t="s">
        <v>874</v>
      </c>
      <c r="H817" s="11" t="s">
        <v>3291</v>
      </c>
      <c r="I817" s="11" t="s">
        <v>3291</v>
      </c>
      <c r="J817" s="11" t="s">
        <v>3522</v>
      </c>
      <c r="K817" s="11" t="s">
        <v>18</v>
      </c>
      <c r="L817" s="11" t="s">
        <v>56</v>
      </c>
      <c r="M817" s="11" t="s">
        <v>225</v>
      </c>
      <c r="N817" s="11" t="s">
        <v>4502</v>
      </c>
      <c r="O817" s="46">
        <v>41284.287881944445</v>
      </c>
      <c r="P817" s="45">
        <v>0</v>
      </c>
      <c r="Q817" s="44">
        <v>41.823900462962953</v>
      </c>
      <c r="R817" s="44">
        <v>61.436446759259262</v>
      </c>
      <c r="S817" s="43" t="s">
        <v>382</v>
      </c>
    </row>
    <row r="818" spans="1:19" ht="11.25" hidden="1" customHeight="1">
      <c r="A818" s="11" t="s">
        <v>3882</v>
      </c>
      <c r="B818" s="11" t="s">
        <v>3881</v>
      </c>
      <c r="C818" s="11"/>
      <c r="D818" s="11" t="s">
        <v>3880</v>
      </c>
      <c r="E818" s="11" t="s">
        <v>3879</v>
      </c>
      <c r="F818" s="11" t="s">
        <v>1244</v>
      </c>
      <c r="G818" s="11" t="s">
        <v>861</v>
      </c>
      <c r="H818" s="11" t="s">
        <v>3039</v>
      </c>
      <c r="I818" s="11" t="s">
        <v>3202</v>
      </c>
      <c r="J818" s="11" t="s">
        <v>3878</v>
      </c>
      <c r="K818" s="11" t="s">
        <v>18</v>
      </c>
      <c r="L818" s="11" t="s">
        <v>56</v>
      </c>
      <c r="M818" s="11" t="s">
        <v>225</v>
      </c>
      <c r="N818" s="11" t="s">
        <v>4502</v>
      </c>
      <c r="O818" s="46">
        <v>41292.376597222225</v>
      </c>
      <c r="P818" s="45">
        <v>0</v>
      </c>
      <c r="Q818" s="44">
        <v>33.735185185185188</v>
      </c>
      <c r="R818" s="44">
        <v>37.504606481481481</v>
      </c>
      <c r="S818" s="43" t="s">
        <v>382</v>
      </c>
    </row>
    <row r="819" spans="1:19" ht="11.25" hidden="1" customHeight="1">
      <c r="A819" s="11" t="s">
        <v>4389</v>
      </c>
      <c r="B819" s="11" t="s">
        <v>4388</v>
      </c>
      <c r="C819" s="11"/>
      <c r="D819" s="11" t="s">
        <v>890</v>
      </c>
      <c r="E819" s="11" t="s">
        <v>889</v>
      </c>
      <c r="F819" s="11" t="s">
        <v>1244</v>
      </c>
      <c r="G819" s="11" t="s">
        <v>874</v>
      </c>
      <c r="H819" s="11" t="s">
        <v>3289</v>
      </c>
      <c r="I819" s="11" t="s">
        <v>3288</v>
      </c>
      <c r="J819" s="11" t="s">
        <v>4387</v>
      </c>
      <c r="K819" s="11" t="s">
        <v>25</v>
      </c>
      <c r="L819" s="11" t="s">
        <v>15</v>
      </c>
      <c r="M819" s="11" t="s">
        <v>20</v>
      </c>
      <c r="N819" s="11" t="s">
        <v>2097</v>
      </c>
      <c r="O819" s="46">
        <v>41309.670891203707</v>
      </c>
      <c r="P819" s="45">
        <v>1</v>
      </c>
      <c r="Q819" s="44">
        <v>16.440891203703703</v>
      </c>
      <c r="R819" s="44">
        <v>16.440891203703703</v>
      </c>
      <c r="S819" s="43" t="s">
        <v>382</v>
      </c>
    </row>
    <row r="820" spans="1:19" ht="11.25" hidden="1" customHeight="1">
      <c r="A820" s="11" t="s">
        <v>4598</v>
      </c>
      <c r="B820" s="11" t="s">
        <v>4599</v>
      </c>
      <c r="C820" s="11"/>
      <c r="D820" s="11" t="s">
        <v>4596</v>
      </c>
      <c r="E820" s="11" t="s">
        <v>2410</v>
      </c>
      <c r="F820" s="11" t="s">
        <v>386</v>
      </c>
      <c r="G820" s="11" t="s">
        <v>3301</v>
      </c>
      <c r="H820" s="11" t="s">
        <v>3300</v>
      </c>
      <c r="I820" s="11" t="s">
        <v>3300</v>
      </c>
      <c r="J820" s="11" t="s">
        <v>4595</v>
      </c>
      <c r="K820" s="11" t="s">
        <v>18</v>
      </c>
      <c r="L820" s="11" t="s">
        <v>15</v>
      </c>
      <c r="M820" s="11" t="s">
        <v>225</v>
      </c>
      <c r="N820" s="11" t="s">
        <v>4503</v>
      </c>
      <c r="O820" s="46">
        <v>41324.428391203706</v>
      </c>
      <c r="P820" s="45">
        <v>0</v>
      </c>
      <c r="Q820" s="44">
        <v>1.6833912037037038</v>
      </c>
      <c r="R820" s="44">
        <v>6.6677430555555555</v>
      </c>
      <c r="S820" s="43" t="s">
        <v>382</v>
      </c>
    </row>
    <row r="821" spans="1:19" ht="11.25" hidden="1" customHeight="1">
      <c r="A821" s="11" t="s">
        <v>4598</v>
      </c>
      <c r="B821" s="11" t="s">
        <v>4597</v>
      </c>
      <c r="C821" s="11"/>
      <c r="D821" s="11" t="s">
        <v>4596</v>
      </c>
      <c r="E821" s="11" t="s">
        <v>2410</v>
      </c>
      <c r="F821" s="11" t="s">
        <v>386</v>
      </c>
      <c r="G821" s="11" t="s">
        <v>3301</v>
      </c>
      <c r="H821" s="11" t="s">
        <v>3300</v>
      </c>
      <c r="I821" s="11" t="s">
        <v>3300</v>
      </c>
      <c r="J821" s="11" t="s">
        <v>4595</v>
      </c>
      <c r="K821" s="11" t="s">
        <v>18</v>
      </c>
      <c r="L821" s="11" t="s">
        <v>15</v>
      </c>
      <c r="M821" s="11" t="s">
        <v>225</v>
      </c>
      <c r="N821" s="11" t="s">
        <v>4503</v>
      </c>
      <c r="O821" s="46">
        <v>41324.428391203706</v>
      </c>
      <c r="P821" s="45">
        <v>0</v>
      </c>
      <c r="Q821" s="44">
        <v>1.6833912037037038</v>
      </c>
      <c r="R821" s="44">
        <v>5.6286458333333336</v>
      </c>
      <c r="S821" s="43" t="s">
        <v>382</v>
      </c>
    </row>
    <row r="822" spans="1:19" ht="11.25" hidden="1" customHeight="1">
      <c r="A822" s="11" t="s">
        <v>684</v>
      </c>
      <c r="B822" s="11" t="s">
        <v>683</v>
      </c>
      <c r="C822" s="11"/>
      <c r="D822" s="11" t="s">
        <v>682</v>
      </c>
      <c r="E822" s="11" t="s">
        <v>681</v>
      </c>
      <c r="F822" s="11" t="s">
        <v>2915</v>
      </c>
      <c r="G822" s="11" t="s">
        <v>382</v>
      </c>
      <c r="H822" s="11" t="s">
        <v>2927</v>
      </c>
      <c r="I822" s="11" t="s">
        <v>2926</v>
      </c>
      <c r="J822" s="11" t="s">
        <v>680</v>
      </c>
      <c r="K822" s="11" t="s">
        <v>60</v>
      </c>
      <c r="L822" s="11" t="s">
        <v>15</v>
      </c>
      <c r="M822" s="11" t="s">
        <v>40</v>
      </c>
      <c r="N822" s="11" t="s">
        <v>1668</v>
      </c>
      <c r="O822" s="46">
        <v>40128.686712962961</v>
      </c>
      <c r="P822" s="45">
        <v>4</v>
      </c>
      <c r="Q822" s="44">
        <v>1197.4250694444445</v>
      </c>
      <c r="R822" s="44">
        <v>1199.5045138888888</v>
      </c>
      <c r="S822" s="43" t="s">
        <v>382</v>
      </c>
    </row>
    <row r="823" spans="1:19" ht="11.25" hidden="1" customHeight="1">
      <c r="A823" s="11" t="s">
        <v>669</v>
      </c>
      <c r="B823" s="11" t="s">
        <v>1795</v>
      </c>
      <c r="C823" s="11"/>
      <c r="D823" s="11" t="s">
        <v>1467</v>
      </c>
      <c r="E823" s="11" t="s">
        <v>1466</v>
      </c>
      <c r="F823" s="11" t="s">
        <v>2915</v>
      </c>
      <c r="G823" s="11" t="s">
        <v>382</v>
      </c>
      <c r="H823" s="11" t="s">
        <v>2914</v>
      </c>
      <c r="I823" s="11" t="s">
        <v>3012</v>
      </c>
      <c r="J823" s="11" t="s">
        <v>1765</v>
      </c>
      <c r="K823" s="11" t="s">
        <v>19</v>
      </c>
      <c r="L823" s="11" t="s">
        <v>15</v>
      </c>
      <c r="M823" s="11" t="s">
        <v>20</v>
      </c>
      <c r="N823" s="11" t="s">
        <v>1465</v>
      </c>
      <c r="O823" s="46">
        <v>41145.662615740737</v>
      </c>
      <c r="P823" s="45">
        <v>2</v>
      </c>
      <c r="Q823" s="44">
        <v>180.44916666666666</v>
      </c>
      <c r="R823" s="44">
        <v>180.49083333333337</v>
      </c>
      <c r="S823" s="43" t="s">
        <v>382</v>
      </c>
    </row>
    <row r="824" spans="1:19" ht="11.25" hidden="1" customHeight="1">
      <c r="A824" s="11" t="s">
        <v>1881</v>
      </c>
      <c r="B824" s="11" t="s">
        <v>1916</v>
      </c>
      <c r="C824" s="11"/>
      <c r="D824" s="11" t="s">
        <v>1467</v>
      </c>
      <c r="E824" s="11" t="s">
        <v>1466</v>
      </c>
      <c r="F824" s="11" t="s">
        <v>2915</v>
      </c>
      <c r="G824" s="11" t="s">
        <v>382</v>
      </c>
      <c r="H824" s="11" t="s">
        <v>2914</v>
      </c>
      <c r="I824" s="11" t="s">
        <v>3012</v>
      </c>
      <c r="J824" s="11" t="s">
        <v>1914</v>
      </c>
      <c r="K824" s="11" t="s">
        <v>18</v>
      </c>
      <c r="L824" s="11" t="s">
        <v>15</v>
      </c>
      <c r="M824" s="11" t="s">
        <v>1441</v>
      </c>
      <c r="N824" s="11" t="s">
        <v>1670</v>
      </c>
      <c r="O824" s="46">
        <v>41204.560706018521</v>
      </c>
      <c r="P824" s="45">
        <v>0</v>
      </c>
      <c r="Q824" s="44">
        <v>121.55107638888889</v>
      </c>
      <c r="R824" s="44">
        <v>162.62715277777778</v>
      </c>
      <c r="S824" s="43" t="s">
        <v>382</v>
      </c>
    </row>
    <row r="825" spans="1:19" ht="11.25" hidden="1" customHeight="1">
      <c r="A825" s="11" t="s">
        <v>669</v>
      </c>
      <c r="B825" s="11" t="s">
        <v>1915</v>
      </c>
      <c r="C825" s="11"/>
      <c r="D825" s="11" t="s">
        <v>1467</v>
      </c>
      <c r="E825" s="11" t="s">
        <v>1466</v>
      </c>
      <c r="F825" s="11" t="s">
        <v>2915</v>
      </c>
      <c r="G825" s="11" t="s">
        <v>382</v>
      </c>
      <c r="H825" s="11" t="s">
        <v>2914</v>
      </c>
      <c r="I825" s="11" t="s">
        <v>3012</v>
      </c>
      <c r="J825" s="11" t="s">
        <v>1914</v>
      </c>
      <c r="K825" s="11" t="s">
        <v>19</v>
      </c>
      <c r="L825" s="11" t="s">
        <v>15</v>
      </c>
      <c r="M825" s="11" t="s">
        <v>20</v>
      </c>
      <c r="N825" s="11" t="s">
        <v>1465</v>
      </c>
      <c r="O825" s="46">
        <v>41163.528252314813</v>
      </c>
      <c r="P825" s="45">
        <v>2</v>
      </c>
      <c r="Q825" s="44">
        <v>162.58353009259258</v>
      </c>
      <c r="R825" s="44">
        <v>162.62519675925927</v>
      </c>
      <c r="S825" s="43" t="s">
        <v>382</v>
      </c>
    </row>
    <row r="826" spans="1:19" ht="11.25" hidden="1" customHeight="1">
      <c r="A826" s="11" t="s">
        <v>1881</v>
      </c>
      <c r="B826" s="11" t="s">
        <v>1954</v>
      </c>
      <c r="C826" s="11"/>
      <c r="D826" s="11" t="s">
        <v>1467</v>
      </c>
      <c r="E826" s="11" t="s">
        <v>1466</v>
      </c>
      <c r="F826" s="11" t="s">
        <v>2915</v>
      </c>
      <c r="G826" s="11" t="s">
        <v>382</v>
      </c>
      <c r="H826" s="11" t="s">
        <v>2914</v>
      </c>
      <c r="I826" s="11" t="s">
        <v>3012</v>
      </c>
      <c r="J826" s="11" t="s">
        <v>1914</v>
      </c>
      <c r="K826" s="11" t="s">
        <v>14</v>
      </c>
      <c r="L826" s="11" t="s">
        <v>15</v>
      </c>
      <c r="M826" s="11" t="s">
        <v>20</v>
      </c>
      <c r="N826" s="11" t="s">
        <v>1465</v>
      </c>
      <c r="O826" s="46">
        <v>41164.648344907408</v>
      </c>
      <c r="P826" s="45">
        <v>2</v>
      </c>
      <c r="Q826" s="44">
        <v>161.4634375</v>
      </c>
      <c r="R826" s="44">
        <v>161.50510416666665</v>
      </c>
      <c r="S826" s="43" t="s">
        <v>382</v>
      </c>
    </row>
    <row r="827" spans="1:19" ht="11.25" hidden="1" customHeight="1">
      <c r="A827" s="11" t="s">
        <v>1672</v>
      </c>
      <c r="B827" s="11" t="s">
        <v>2076</v>
      </c>
      <c r="C827" s="11"/>
      <c r="D827" s="11" t="s">
        <v>1478</v>
      </c>
      <c r="E827" s="11" t="s">
        <v>1466</v>
      </c>
      <c r="F827" s="11" t="s">
        <v>2915</v>
      </c>
      <c r="G827" s="11" t="s">
        <v>382</v>
      </c>
      <c r="H827" s="11" t="s">
        <v>2914</v>
      </c>
      <c r="I827" s="11" t="s">
        <v>3012</v>
      </c>
      <c r="J827" s="11" t="s">
        <v>1765</v>
      </c>
      <c r="K827" s="11" t="s">
        <v>25</v>
      </c>
      <c r="L827" s="11" t="s">
        <v>15</v>
      </c>
      <c r="M827" s="11" t="s">
        <v>224</v>
      </c>
      <c r="N827" s="11" t="s">
        <v>3078</v>
      </c>
      <c r="O827" s="46">
        <v>41278.593344907407</v>
      </c>
      <c r="P827" s="45">
        <v>0</v>
      </c>
      <c r="Q827" s="44">
        <v>47.518437499999997</v>
      </c>
      <c r="R827" s="44">
        <v>145.67866898148148</v>
      </c>
      <c r="S827" s="43" t="s">
        <v>382</v>
      </c>
    </row>
    <row r="828" spans="1:19" ht="11.25" hidden="1" customHeight="1">
      <c r="A828" s="11" t="s">
        <v>1672</v>
      </c>
      <c r="B828" s="11" t="s">
        <v>2115</v>
      </c>
      <c r="C828" s="11"/>
      <c r="D828" s="11" t="s">
        <v>410</v>
      </c>
      <c r="E828" s="11" t="s">
        <v>571</v>
      </c>
      <c r="F828" s="11" t="s">
        <v>386</v>
      </c>
      <c r="G828" s="11" t="s">
        <v>2907</v>
      </c>
      <c r="H828" s="11" t="s">
        <v>385</v>
      </c>
      <c r="I828" s="11" t="s">
        <v>390</v>
      </c>
      <c r="J828" s="11" t="s">
        <v>2114</v>
      </c>
      <c r="K828" s="11" t="s">
        <v>19</v>
      </c>
      <c r="L828" s="11" t="s">
        <v>15</v>
      </c>
      <c r="M828" s="11" t="s">
        <v>20</v>
      </c>
      <c r="N828" s="11" t="s">
        <v>2113</v>
      </c>
      <c r="O828" s="46">
        <v>41184.563287037039</v>
      </c>
      <c r="P828" s="45">
        <v>2</v>
      </c>
      <c r="Q828" s="44">
        <v>141.54849537037038</v>
      </c>
      <c r="R828" s="44">
        <v>141.54849537037038</v>
      </c>
      <c r="S828" s="43" t="s">
        <v>382</v>
      </c>
    </row>
    <row r="829" spans="1:19" ht="11.25" hidden="1" customHeight="1">
      <c r="A829" s="11" t="s">
        <v>669</v>
      </c>
      <c r="B829" s="11" t="s">
        <v>2108</v>
      </c>
      <c r="C829" s="11"/>
      <c r="D829" s="11" t="s">
        <v>2096</v>
      </c>
      <c r="E829" s="11" t="s">
        <v>1146</v>
      </c>
      <c r="F829" s="11" t="s">
        <v>386</v>
      </c>
      <c r="G829" s="11" t="s">
        <v>2907</v>
      </c>
      <c r="H829" s="11" t="s">
        <v>385</v>
      </c>
      <c r="I829" s="11" t="s">
        <v>390</v>
      </c>
      <c r="J829" s="11" t="s">
        <v>2148</v>
      </c>
      <c r="K829" s="11" t="s">
        <v>18</v>
      </c>
      <c r="L829" s="11" t="s">
        <v>56</v>
      </c>
      <c r="M829" s="11" t="s">
        <v>225</v>
      </c>
      <c r="N829" s="11" t="s">
        <v>4503</v>
      </c>
      <c r="O829" s="46">
        <v>41283.442418981482</v>
      </c>
      <c r="P829" s="45">
        <v>0</v>
      </c>
      <c r="Q829" s="44">
        <v>42.669363425925923</v>
      </c>
      <c r="R829" s="44">
        <v>140.13849537037038</v>
      </c>
      <c r="S829" s="43" t="s">
        <v>382</v>
      </c>
    </row>
    <row r="830" spans="1:19" ht="11.25" hidden="1" customHeight="1">
      <c r="A830" s="11" t="s">
        <v>1881</v>
      </c>
      <c r="B830" s="11" t="s">
        <v>2197</v>
      </c>
      <c r="C830" s="11"/>
      <c r="D830" s="11" t="s">
        <v>1467</v>
      </c>
      <c r="E830" s="11" t="s">
        <v>1146</v>
      </c>
      <c r="F830" s="11" t="s">
        <v>2915</v>
      </c>
      <c r="G830" s="11" t="s">
        <v>382</v>
      </c>
      <c r="H830" s="11" t="s">
        <v>2914</v>
      </c>
      <c r="I830" s="11" t="s">
        <v>3012</v>
      </c>
      <c r="J830" s="11" t="s">
        <v>1765</v>
      </c>
      <c r="K830" s="11" t="s">
        <v>14</v>
      </c>
      <c r="L830" s="11" t="s">
        <v>15</v>
      </c>
      <c r="M830" s="11" t="s">
        <v>20</v>
      </c>
      <c r="N830" s="11" t="s">
        <v>2196</v>
      </c>
      <c r="O830" s="46">
        <v>41192.455000000002</v>
      </c>
      <c r="P830" s="45">
        <v>2</v>
      </c>
      <c r="Q830" s="44">
        <v>133.65678240740741</v>
      </c>
      <c r="R830" s="44">
        <v>133.65678240740741</v>
      </c>
      <c r="S830" s="43" t="s">
        <v>382</v>
      </c>
    </row>
    <row r="831" spans="1:19" ht="11.25" hidden="1" customHeight="1">
      <c r="A831" s="11" t="s">
        <v>1672</v>
      </c>
      <c r="B831" s="11" t="s">
        <v>2258</v>
      </c>
      <c r="C831" s="11"/>
      <c r="D831" s="11" t="s">
        <v>2096</v>
      </c>
      <c r="E831" s="11" t="s">
        <v>1146</v>
      </c>
      <c r="F831" s="11" t="s">
        <v>2915</v>
      </c>
      <c r="G831" s="11" t="s">
        <v>382</v>
      </c>
      <c r="H831" s="11" t="s">
        <v>2914</v>
      </c>
      <c r="I831" s="11" t="s">
        <v>3013</v>
      </c>
      <c r="J831" s="11" t="s">
        <v>2257</v>
      </c>
      <c r="K831" s="11" t="s">
        <v>18</v>
      </c>
      <c r="L831" s="11" t="s">
        <v>56</v>
      </c>
      <c r="M831" s="11" t="s">
        <v>225</v>
      </c>
      <c r="N831" s="11" t="s">
        <v>4594</v>
      </c>
      <c r="O831" s="46">
        <v>41212.408553240741</v>
      </c>
      <c r="P831" s="45">
        <v>0</v>
      </c>
      <c r="Q831" s="44">
        <v>113.70322916666667</v>
      </c>
      <c r="R831" s="44">
        <v>126.57062500000001</v>
      </c>
      <c r="S831" s="43" t="s">
        <v>382</v>
      </c>
    </row>
    <row r="832" spans="1:19" ht="11.25" hidden="1" customHeight="1">
      <c r="A832" s="11" t="s">
        <v>669</v>
      </c>
      <c r="B832" s="11" t="s">
        <v>2326</v>
      </c>
      <c r="C832" s="11"/>
      <c r="D832" s="11" t="s">
        <v>2096</v>
      </c>
      <c r="E832" s="11" t="s">
        <v>1146</v>
      </c>
      <c r="F832" s="11" t="s">
        <v>2915</v>
      </c>
      <c r="G832" s="11" t="s">
        <v>382</v>
      </c>
      <c r="H832" s="11" t="s">
        <v>2914</v>
      </c>
      <c r="I832" s="11" t="s">
        <v>3012</v>
      </c>
      <c r="J832" s="11" t="s">
        <v>1765</v>
      </c>
      <c r="K832" s="11" t="s">
        <v>25</v>
      </c>
      <c r="L832" s="11" t="s">
        <v>15</v>
      </c>
      <c r="M832" s="11" t="s">
        <v>40</v>
      </c>
      <c r="N832" s="11" t="s">
        <v>2146</v>
      </c>
      <c r="O832" s="46">
        <v>41324.443287037036</v>
      </c>
      <c r="P832" s="45">
        <v>4</v>
      </c>
      <c r="Q832" s="44">
        <v>1.6684953703703704</v>
      </c>
      <c r="R832" s="44">
        <v>118.60707175925926</v>
      </c>
      <c r="S832" s="43" t="s">
        <v>382</v>
      </c>
    </row>
    <row r="833" spans="1:19" ht="11.25" hidden="1" customHeight="1">
      <c r="A833" s="11" t="s">
        <v>675</v>
      </c>
      <c r="B833" s="11" t="s">
        <v>2478</v>
      </c>
      <c r="C833" s="11"/>
      <c r="D833" s="11" t="s">
        <v>2398</v>
      </c>
      <c r="E833" s="11" t="s">
        <v>2397</v>
      </c>
      <c r="F833" s="11" t="s">
        <v>2915</v>
      </c>
      <c r="G833" s="11" t="s">
        <v>382</v>
      </c>
      <c r="H833" s="11" t="s">
        <v>2952</v>
      </c>
      <c r="I833" s="11" t="s">
        <v>2951</v>
      </c>
      <c r="J833" s="11" t="s">
        <v>2036</v>
      </c>
      <c r="K833" s="11" t="s">
        <v>344</v>
      </c>
      <c r="L833" s="11" t="s">
        <v>15</v>
      </c>
      <c r="M833" s="11" t="s">
        <v>20</v>
      </c>
      <c r="N833" s="11" t="s">
        <v>2396</v>
      </c>
      <c r="O833" s="46">
        <v>41220.491990740738</v>
      </c>
      <c r="P833" s="45">
        <v>2</v>
      </c>
      <c r="Q833" s="44">
        <v>105.61979166666669</v>
      </c>
      <c r="R833" s="44">
        <v>105.61979166666669</v>
      </c>
      <c r="S833" s="43" t="s">
        <v>382</v>
      </c>
    </row>
    <row r="834" spans="1:19" ht="11.25" hidden="1" customHeight="1">
      <c r="A834" s="11" t="s">
        <v>1672</v>
      </c>
      <c r="B834" s="11" t="s">
        <v>2477</v>
      </c>
      <c r="C834" s="11"/>
      <c r="D834" s="11" t="s">
        <v>668</v>
      </c>
      <c r="E834" s="11" t="s">
        <v>468</v>
      </c>
      <c r="F834" s="11" t="s">
        <v>2915</v>
      </c>
      <c r="G834" s="11" t="s">
        <v>382</v>
      </c>
      <c r="H834" s="11" t="s">
        <v>2914</v>
      </c>
      <c r="I834" s="11" t="s">
        <v>2947</v>
      </c>
      <c r="J834" s="11" t="s">
        <v>2476</v>
      </c>
      <c r="K834" s="11" t="s">
        <v>344</v>
      </c>
      <c r="L834" s="11" t="s">
        <v>15</v>
      </c>
      <c r="M834" s="11" t="s">
        <v>20</v>
      </c>
      <c r="N834" s="11" t="s">
        <v>667</v>
      </c>
      <c r="O834" s="46">
        <v>41226.528912037036</v>
      </c>
      <c r="P834" s="45">
        <v>2</v>
      </c>
      <c r="Q834" s="44">
        <v>99.582870370370358</v>
      </c>
      <c r="R834" s="44">
        <v>99.582870370370358</v>
      </c>
      <c r="S834" s="43" t="s">
        <v>382</v>
      </c>
    </row>
    <row r="835" spans="1:19" ht="11.25" hidden="1" customHeight="1">
      <c r="A835" s="11" t="s">
        <v>675</v>
      </c>
      <c r="B835" s="11" t="s">
        <v>2577</v>
      </c>
      <c r="C835" s="11"/>
      <c r="D835" s="11" t="s">
        <v>451</v>
      </c>
      <c r="E835" s="11" t="s">
        <v>450</v>
      </c>
      <c r="F835" s="11" t="s">
        <v>386</v>
      </c>
      <c r="G835" s="11" t="s">
        <v>2907</v>
      </c>
      <c r="H835" s="11" t="s">
        <v>385</v>
      </c>
      <c r="I835" s="11" t="s">
        <v>390</v>
      </c>
      <c r="J835" s="11" t="s">
        <v>1981</v>
      </c>
      <c r="K835" s="11" t="s">
        <v>18</v>
      </c>
      <c r="L835" s="11" t="s">
        <v>15</v>
      </c>
      <c r="M835" s="11" t="s">
        <v>15</v>
      </c>
      <c r="N835" s="11"/>
      <c r="P835" s="45">
        <v>0</v>
      </c>
      <c r="R835" s="44">
        <v>92.683773148148163</v>
      </c>
      <c r="S835" s="43" t="s">
        <v>382</v>
      </c>
    </row>
    <row r="836" spans="1:19" ht="11.25" hidden="1" customHeight="1">
      <c r="A836" s="11" t="s">
        <v>2032</v>
      </c>
      <c r="B836" s="11" t="s">
        <v>3285</v>
      </c>
      <c r="C836" s="11"/>
      <c r="D836" s="11" t="s">
        <v>677</v>
      </c>
      <c r="E836" s="11" t="s">
        <v>676</v>
      </c>
      <c r="F836" s="11" t="s">
        <v>2915</v>
      </c>
      <c r="G836" s="11" t="s">
        <v>2919</v>
      </c>
      <c r="H836" s="11" t="s">
        <v>398</v>
      </c>
      <c r="I836" s="11" t="s">
        <v>3284</v>
      </c>
      <c r="J836" s="11" t="s">
        <v>2945</v>
      </c>
      <c r="K836" s="11" t="s">
        <v>18</v>
      </c>
      <c r="L836" s="11" t="s">
        <v>15</v>
      </c>
      <c r="M836" s="11" t="s">
        <v>1441</v>
      </c>
      <c r="N836" s="11" t="s">
        <v>1670</v>
      </c>
      <c r="O836" s="46">
        <v>41302.666180555556</v>
      </c>
      <c r="P836" s="45">
        <v>0</v>
      </c>
      <c r="Q836" s="44">
        <v>23.445601851851851</v>
      </c>
      <c r="R836" s="44">
        <v>65.459745370370371</v>
      </c>
      <c r="S836" s="43" t="s">
        <v>382</v>
      </c>
    </row>
    <row r="837" spans="1:19" ht="11.25" hidden="1" customHeight="1">
      <c r="A837" s="11" t="s">
        <v>671</v>
      </c>
      <c r="B837" s="11" t="s">
        <v>3874</v>
      </c>
      <c r="C837" s="11"/>
      <c r="D837" s="11" t="s">
        <v>410</v>
      </c>
      <c r="E837" s="11" t="s">
        <v>571</v>
      </c>
      <c r="F837" s="11" t="s">
        <v>2915</v>
      </c>
      <c r="G837" s="11" t="s">
        <v>2919</v>
      </c>
      <c r="H837" s="11" t="s">
        <v>398</v>
      </c>
      <c r="I837" s="11" t="s">
        <v>3087</v>
      </c>
      <c r="J837" s="11" t="s">
        <v>3873</v>
      </c>
      <c r="K837" s="11" t="s">
        <v>19</v>
      </c>
      <c r="L837" s="11" t="s">
        <v>15</v>
      </c>
      <c r="M837" s="11" t="s">
        <v>422</v>
      </c>
      <c r="N837" s="11" t="s">
        <v>1151</v>
      </c>
      <c r="O837" s="46">
        <v>41296.62296296296</v>
      </c>
      <c r="P837" s="45">
        <v>0</v>
      </c>
      <c r="Q837" s="44">
        <v>29.488819444444445</v>
      </c>
      <c r="R837" s="44">
        <v>37.433518518518518</v>
      </c>
      <c r="S837" s="43" t="s">
        <v>382</v>
      </c>
    </row>
    <row r="838" spans="1:19" ht="11.25" hidden="1" customHeight="1">
      <c r="A838" s="11" t="s">
        <v>1881</v>
      </c>
      <c r="B838" s="11" t="s">
        <v>3872</v>
      </c>
      <c r="C838" s="11"/>
      <c r="D838" s="11" t="s">
        <v>3871</v>
      </c>
      <c r="E838" s="11" t="s">
        <v>1146</v>
      </c>
      <c r="F838" s="11" t="s">
        <v>2915</v>
      </c>
      <c r="G838" s="11" t="s">
        <v>2919</v>
      </c>
      <c r="H838" s="11" t="s">
        <v>3855</v>
      </c>
      <c r="I838" s="11" t="s">
        <v>3854</v>
      </c>
      <c r="J838" s="11" t="s">
        <v>1765</v>
      </c>
      <c r="K838" s="11" t="s">
        <v>18</v>
      </c>
      <c r="L838" s="11" t="s">
        <v>15</v>
      </c>
      <c r="M838" s="11" t="s">
        <v>216</v>
      </c>
      <c r="N838" s="11" t="s">
        <v>3078</v>
      </c>
      <c r="O838" s="46">
        <v>41290.739317129628</v>
      </c>
      <c r="P838" s="45">
        <v>0</v>
      </c>
      <c r="Q838" s="44">
        <v>35.372465277777778</v>
      </c>
      <c r="R838" s="44">
        <v>35.409733796296294</v>
      </c>
      <c r="S838" s="43" t="s">
        <v>382</v>
      </c>
    </row>
    <row r="839" spans="1:19" ht="11.25" hidden="1" customHeight="1">
      <c r="A839" s="11" t="s">
        <v>675</v>
      </c>
      <c r="B839" s="11" t="s">
        <v>3864</v>
      </c>
      <c r="C839" s="11"/>
      <c r="D839" s="11" t="s">
        <v>451</v>
      </c>
      <c r="E839" s="11" t="s">
        <v>450</v>
      </c>
      <c r="F839" s="11" t="s">
        <v>386</v>
      </c>
      <c r="G839" s="11" t="s">
        <v>2907</v>
      </c>
      <c r="H839" s="11" t="s">
        <v>385</v>
      </c>
      <c r="I839" s="11" t="s">
        <v>384</v>
      </c>
      <c r="J839" s="11" t="s">
        <v>3863</v>
      </c>
      <c r="K839" s="11" t="s">
        <v>25</v>
      </c>
      <c r="L839" s="11" t="s">
        <v>15</v>
      </c>
      <c r="M839" s="11" t="s">
        <v>40</v>
      </c>
      <c r="N839" s="11" t="s">
        <v>3216</v>
      </c>
      <c r="O839" s="46">
        <v>41311.755914351852</v>
      </c>
      <c r="P839" s="45">
        <v>4</v>
      </c>
      <c r="Q839" s="44">
        <v>14.355868055555556</v>
      </c>
      <c r="R839" s="44">
        <v>27.665787037037038</v>
      </c>
      <c r="S839" s="43" t="s">
        <v>382</v>
      </c>
    </row>
    <row r="840" spans="1:19" ht="11.25" hidden="1" customHeight="1">
      <c r="A840" s="11" t="s">
        <v>1596</v>
      </c>
      <c r="B840" s="11" t="s">
        <v>3862</v>
      </c>
      <c r="C840" s="11"/>
      <c r="D840" s="11" t="s">
        <v>451</v>
      </c>
      <c r="E840" s="11" t="s">
        <v>450</v>
      </c>
      <c r="F840" s="11" t="s">
        <v>386</v>
      </c>
      <c r="G840" s="11" t="s">
        <v>2907</v>
      </c>
      <c r="H840" s="11" t="s">
        <v>385</v>
      </c>
      <c r="I840" s="11" t="s">
        <v>384</v>
      </c>
      <c r="J840" s="11" t="s">
        <v>3861</v>
      </c>
      <c r="K840" s="11" t="s">
        <v>60</v>
      </c>
      <c r="L840" s="11" t="s">
        <v>15</v>
      </c>
      <c r="M840" s="11" t="s">
        <v>20</v>
      </c>
      <c r="N840" s="11" t="s">
        <v>3279</v>
      </c>
      <c r="O840" s="46">
        <v>41298.553611111114</v>
      </c>
      <c r="P840" s="45">
        <v>1</v>
      </c>
      <c r="Q840" s="44">
        <v>27.558171296296294</v>
      </c>
      <c r="R840" s="44">
        <v>27.558171296296294</v>
      </c>
      <c r="S840" s="43" t="s">
        <v>382</v>
      </c>
    </row>
    <row r="841" spans="1:19" ht="11.25" hidden="1" customHeight="1">
      <c r="A841" s="11" t="s">
        <v>2479</v>
      </c>
      <c r="B841" s="11" t="s">
        <v>3858</v>
      </c>
      <c r="C841" s="11"/>
      <c r="D841" s="11" t="s">
        <v>677</v>
      </c>
      <c r="E841" s="11" t="s">
        <v>676</v>
      </c>
      <c r="F841" s="11" t="s">
        <v>2915</v>
      </c>
      <c r="G841" s="11" t="s">
        <v>2919</v>
      </c>
      <c r="H841" s="11" t="s">
        <v>398</v>
      </c>
      <c r="I841" s="11" t="s">
        <v>3284</v>
      </c>
      <c r="J841" s="11" t="s">
        <v>2945</v>
      </c>
      <c r="K841" s="11" t="s">
        <v>14</v>
      </c>
      <c r="L841" s="11" t="s">
        <v>15</v>
      </c>
      <c r="M841" s="11" t="s">
        <v>40</v>
      </c>
      <c r="N841" s="11" t="s">
        <v>479</v>
      </c>
      <c r="O841" s="46">
        <v>41316.425798611112</v>
      </c>
      <c r="P841" s="45">
        <v>5</v>
      </c>
      <c r="Q841" s="44">
        <v>9.6859837962962967</v>
      </c>
      <c r="R841" s="44">
        <v>27.483078703703704</v>
      </c>
      <c r="S841" s="43" t="s">
        <v>382</v>
      </c>
    </row>
    <row r="842" spans="1:19" ht="11.25" hidden="1" customHeight="1">
      <c r="A842" s="11" t="s">
        <v>669</v>
      </c>
      <c r="B842" s="11" t="s">
        <v>3857</v>
      </c>
      <c r="C842" s="11"/>
      <c r="D842" s="11" t="s">
        <v>3856</v>
      </c>
      <c r="E842" s="11" t="s">
        <v>1146</v>
      </c>
      <c r="F842" s="11" t="s">
        <v>2915</v>
      </c>
      <c r="G842" s="11" t="s">
        <v>2919</v>
      </c>
      <c r="H842" s="11" t="s">
        <v>3855</v>
      </c>
      <c r="I842" s="11" t="s">
        <v>3854</v>
      </c>
      <c r="J842" s="11" t="s">
        <v>3853</v>
      </c>
      <c r="K842" s="11" t="s">
        <v>344</v>
      </c>
      <c r="L842" s="11" t="s">
        <v>15</v>
      </c>
      <c r="M842" s="11" t="s">
        <v>422</v>
      </c>
      <c r="N842" s="11" t="s">
        <v>527</v>
      </c>
      <c r="O842" s="46">
        <v>41319.550347222219</v>
      </c>
      <c r="P842" s="45">
        <v>0</v>
      </c>
      <c r="Q842" s="44">
        <v>6.5614351851851849</v>
      </c>
      <c r="R842" s="44">
        <v>27.326099537037038</v>
      </c>
      <c r="S842" s="43" t="s">
        <v>382</v>
      </c>
    </row>
    <row r="843" spans="1:19" ht="11.25" hidden="1" customHeight="1">
      <c r="A843" s="11" t="s">
        <v>1596</v>
      </c>
      <c r="B843" s="11" t="s">
        <v>4166</v>
      </c>
      <c r="C843" s="11"/>
      <c r="D843" s="11" t="s">
        <v>451</v>
      </c>
      <c r="E843" s="11" t="s">
        <v>450</v>
      </c>
      <c r="F843" s="11" t="s">
        <v>386</v>
      </c>
      <c r="G843" s="11" t="s">
        <v>2907</v>
      </c>
      <c r="H843" s="11" t="s">
        <v>385</v>
      </c>
      <c r="I843" s="11" t="s">
        <v>384</v>
      </c>
      <c r="J843" s="11" t="s">
        <v>4165</v>
      </c>
      <c r="K843" s="11" t="s">
        <v>60</v>
      </c>
      <c r="L843" s="11" t="s">
        <v>15</v>
      </c>
      <c r="M843" s="11" t="s">
        <v>228</v>
      </c>
      <c r="N843" s="11" t="s">
        <v>3217</v>
      </c>
      <c r="O843" s="46">
        <v>41299.901562500003</v>
      </c>
      <c r="P843" s="45">
        <v>0</v>
      </c>
      <c r="Q843" s="44">
        <v>26.21021990740741</v>
      </c>
      <c r="R843" s="44">
        <v>26.71238425925926</v>
      </c>
      <c r="S843" s="43" t="s">
        <v>382</v>
      </c>
    </row>
    <row r="844" spans="1:19" ht="11.25" hidden="1" customHeight="1">
      <c r="A844" s="11" t="s">
        <v>669</v>
      </c>
      <c r="B844" s="11" t="s">
        <v>4164</v>
      </c>
      <c r="C844" s="11"/>
      <c r="D844" s="11" t="s">
        <v>3856</v>
      </c>
      <c r="E844" s="11" t="s">
        <v>1146</v>
      </c>
      <c r="F844" s="11" t="s">
        <v>2915</v>
      </c>
      <c r="G844" s="11" t="s">
        <v>2919</v>
      </c>
      <c r="H844" s="11" t="s">
        <v>3855</v>
      </c>
      <c r="I844" s="11" t="s">
        <v>3854</v>
      </c>
      <c r="J844" s="11" t="s">
        <v>3853</v>
      </c>
      <c r="K844" s="11" t="s">
        <v>25</v>
      </c>
      <c r="L844" s="11" t="s">
        <v>56</v>
      </c>
      <c r="M844" s="11" t="s">
        <v>40</v>
      </c>
      <c r="N844" s="11" t="s">
        <v>2146</v>
      </c>
      <c r="O844" s="46">
        <v>41324.597719907404</v>
      </c>
      <c r="P844" s="45">
        <v>4</v>
      </c>
      <c r="Q844" s="44">
        <v>1.5140625000000001</v>
      </c>
      <c r="R844" s="44">
        <v>26.386064814814816</v>
      </c>
      <c r="S844" s="43" t="s">
        <v>382</v>
      </c>
    </row>
    <row r="845" spans="1:19" ht="11.25" hidden="1" customHeight="1">
      <c r="A845" s="11" t="s">
        <v>669</v>
      </c>
      <c r="B845" s="11" t="s">
        <v>4163</v>
      </c>
      <c r="C845" s="11"/>
      <c r="D845" s="11" t="s">
        <v>3856</v>
      </c>
      <c r="E845" s="11" t="s">
        <v>1146</v>
      </c>
      <c r="F845" s="11" t="s">
        <v>2915</v>
      </c>
      <c r="G845" s="11" t="s">
        <v>2919</v>
      </c>
      <c r="H845" s="11" t="s">
        <v>3855</v>
      </c>
      <c r="I845" s="11" t="s">
        <v>3854</v>
      </c>
      <c r="J845" s="11" t="s">
        <v>3853</v>
      </c>
      <c r="K845" s="11" t="s">
        <v>18</v>
      </c>
      <c r="L845" s="11" t="s">
        <v>56</v>
      </c>
      <c r="M845" s="11" t="s">
        <v>225</v>
      </c>
      <c r="N845" s="11" t="s">
        <v>4594</v>
      </c>
      <c r="O845" s="46">
        <v>41311.671087962961</v>
      </c>
      <c r="P845" s="45">
        <v>0</v>
      </c>
      <c r="Q845" s="44">
        <v>14.440694444444443</v>
      </c>
      <c r="R845" s="44">
        <v>26.357453703703705</v>
      </c>
      <c r="S845" s="43" t="s">
        <v>382</v>
      </c>
    </row>
    <row r="846" spans="1:19" ht="11.25" hidden="1" customHeight="1">
      <c r="A846" s="11" t="s">
        <v>669</v>
      </c>
      <c r="B846" s="11" t="s">
        <v>4162</v>
      </c>
      <c r="C846" s="11"/>
      <c r="D846" s="11" t="s">
        <v>3856</v>
      </c>
      <c r="E846" s="11" t="s">
        <v>1146</v>
      </c>
      <c r="F846" s="11" t="s">
        <v>2915</v>
      </c>
      <c r="G846" s="11" t="s">
        <v>2919</v>
      </c>
      <c r="H846" s="11" t="s">
        <v>3855</v>
      </c>
      <c r="I846" s="11" t="s">
        <v>3854</v>
      </c>
      <c r="J846" s="11" t="s">
        <v>3853</v>
      </c>
      <c r="K846" s="11" t="s">
        <v>14</v>
      </c>
      <c r="L846" s="11" t="s">
        <v>15</v>
      </c>
      <c r="M846" s="11" t="s">
        <v>15</v>
      </c>
      <c r="N846" s="11"/>
      <c r="P846" s="45">
        <v>0</v>
      </c>
      <c r="R846" s="44">
        <v>26.334652777777777</v>
      </c>
      <c r="S846" s="43" t="s">
        <v>382</v>
      </c>
    </row>
    <row r="847" spans="1:19" ht="11.25" hidden="1" customHeight="1">
      <c r="A847" s="11" t="s">
        <v>1317</v>
      </c>
      <c r="B847" s="11" t="s">
        <v>4161</v>
      </c>
      <c r="C847" s="11"/>
      <c r="D847" s="11" t="s">
        <v>2096</v>
      </c>
      <c r="E847" s="11" t="s">
        <v>1146</v>
      </c>
      <c r="F847" s="11" t="s">
        <v>2915</v>
      </c>
      <c r="G847" s="11" t="s">
        <v>382</v>
      </c>
      <c r="H847" s="11" t="s">
        <v>2936</v>
      </c>
      <c r="I847" s="11" t="s">
        <v>2935</v>
      </c>
      <c r="J847" s="11" t="s">
        <v>4160</v>
      </c>
      <c r="K847" s="11" t="s">
        <v>344</v>
      </c>
      <c r="L847" s="11" t="s">
        <v>15</v>
      </c>
      <c r="M847" s="11" t="s">
        <v>20</v>
      </c>
      <c r="N847" s="11" t="s">
        <v>4159</v>
      </c>
      <c r="O847" s="46">
        <v>41305.783692129633</v>
      </c>
      <c r="P847" s="45">
        <v>2</v>
      </c>
      <c r="Q847" s="44">
        <v>20.328090277777779</v>
      </c>
      <c r="R847" s="44">
        <v>20.328090277777779</v>
      </c>
      <c r="S847" s="43" t="s">
        <v>382</v>
      </c>
    </row>
    <row r="848" spans="1:19" ht="11.25" hidden="1" customHeight="1">
      <c r="A848" s="11" t="s">
        <v>1317</v>
      </c>
      <c r="B848" s="11" t="s">
        <v>4386</v>
      </c>
      <c r="C848" s="11"/>
      <c r="D848" s="11" t="s">
        <v>2096</v>
      </c>
      <c r="E848" s="11" t="s">
        <v>1146</v>
      </c>
      <c r="F848" s="11" t="s">
        <v>2915</v>
      </c>
      <c r="G848" s="11" t="s">
        <v>382</v>
      </c>
      <c r="H848" s="11" t="s">
        <v>2936</v>
      </c>
      <c r="I848" s="11" t="s">
        <v>2935</v>
      </c>
      <c r="J848" s="11" t="s">
        <v>4384</v>
      </c>
      <c r="K848" s="11" t="s">
        <v>18</v>
      </c>
      <c r="L848" s="11" t="s">
        <v>15</v>
      </c>
      <c r="M848" s="11" t="s">
        <v>216</v>
      </c>
      <c r="N848" s="11" t="s">
        <v>3078</v>
      </c>
      <c r="O848" s="46">
        <v>41310.751782407409</v>
      </c>
      <c r="P848" s="45">
        <v>0</v>
      </c>
      <c r="Q848" s="44">
        <v>15.36</v>
      </c>
      <c r="R848" s="44">
        <v>15.396886574074074</v>
      </c>
      <c r="S848" s="43" t="s">
        <v>382</v>
      </c>
    </row>
    <row r="849" spans="1:19" ht="11.25" hidden="1" customHeight="1">
      <c r="A849" s="11" t="s">
        <v>675</v>
      </c>
      <c r="B849" s="11" t="s">
        <v>4385</v>
      </c>
      <c r="C849" s="11"/>
      <c r="D849" s="11" t="s">
        <v>2096</v>
      </c>
      <c r="E849" s="11" t="s">
        <v>1146</v>
      </c>
      <c r="F849" s="11" t="s">
        <v>2915</v>
      </c>
      <c r="G849" s="11" t="s">
        <v>382</v>
      </c>
      <c r="H849" s="11" t="s">
        <v>2936</v>
      </c>
      <c r="I849" s="11" t="s">
        <v>2935</v>
      </c>
      <c r="J849" s="11" t="s">
        <v>4384</v>
      </c>
      <c r="K849" s="11" t="s">
        <v>14</v>
      </c>
      <c r="L849" s="11" t="s">
        <v>15</v>
      </c>
      <c r="M849" s="11" t="s">
        <v>216</v>
      </c>
      <c r="N849" s="11" t="s">
        <v>3078</v>
      </c>
      <c r="O849" s="46">
        <v>41311.729131944441</v>
      </c>
      <c r="P849" s="45">
        <v>0</v>
      </c>
      <c r="Q849" s="44">
        <v>14.382650462962964</v>
      </c>
      <c r="R849" s="44">
        <v>15.352245370370373</v>
      </c>
      <c r="S849" s="43" t="s">
        <v>382</v>
      </c>
    </row>
    <row r="850" spans="1:19" ht="11.25" hidden="1" customHeight="1">
      <c r="A850" s="11" t="s">
        <v>4593</v>
      </c>
      <c r="B850" s="11" t="s">
        <v>4592</v>
      </c>
      <c r="C850" s="11"/>
      <c r="D850" s="11" t="s">
        <v>668</v>
      </c>
      <c r="E850" s="11" t="s">
        <v>468</v>
      </c>
      <c r="F850" s="11" t="s">
        <v>2915</v>
      </c>
      <c r="G850" s="11" t="s">
        <v>382</v>
      </c>
      <c r="H850" s="11" t="s">
        <v>2914</v>
      </c>
      <c r="I850" s="11" t="s">
        <v>2947</v>
      </c>
      <c r="J850" s="11" t="s">
        <v>4591</v>
      </c>
      <c r="K850" s="11" t="s">
        <v>25</v>
      </c>
      <c r="L850" s="11" t="s">
        <v>15</v>
      </c>
      <c r="M850" s="11" t="s">
        <v>20</v>
      </c>
      <c r="N850" s="11" t="s">
        <v>667</v>
      </c>
      <c r="O850" s="46">
        <v>41313.619791666664</v>
      </c>
      <c r="P850" s="45">
        <v>1</v>
      </c>
      <c r="Q850" s="44">
        <v>12.491990740740741</v>
      </c>
      <c r="R850" s="44">
        <v>12.491990740740741</v>
      </c>
      <c r="S850" s="43" t="s">
        <v>382</v>
      </c>
    </row>
    <row r="851" spans="1:19" ht="11.25" hidden="1" customHeight="1">
      <c r="A851" s="11" t="s">
        <v>669</v>
      </c>
      <c r="B851" s="11" t="s">
        <v>4590</v>
      </c>
      <c r="C851" s="11"/>
      <c r="D851" s="11" t="s">
        <v>3856</v>
      </c>
      <c r="E851" s="11" t="s">
        <v>1146</v>
      </c>
      <c r="F851" s="11" t="s">
        <v>2915</v>
      </c>
      <c r="G851" s="11" t="s">
        <v>2919</v>
      </c>
      <c r="H851" s="11" t="s">
        <v>3855</v>
      </c>
      <c r="I851" s="11" t="s">
        <v>3854</v>
      </c>
      <c r="J851" s="11" t="s">
        <v>4589</v>
      </c>
      <c r="K851" s="11" t="s">
        <v>18</v>
      </c>
      <c r="L851" s="11" t="s">
        <v>15</v>
      </c>
      <c r="M851" s="11" t="s">
        <v>216</v>
      </c>
      <c r="N851" s="11" t="s">
        <v>3078</v>
      </c>
      <c r="O851" s="46">
        <v>41318.027337962965</v>
      </c>
      <c r="P851" s="45">
        <v>0</v>
      </c>
      <c r="Q851" s="44">
        <v>8.0844444444444452</v>
      </c>
      <c r="R851" s="44">
        <v>8.1245370370370367</v>
      </c>
      <c r="S851" s="43" t="s">
        <v>382</v>
      </c>
    </row>
    <row r="852" spans="1:19" ht="11.25" hidden="1" customHeight="1">
      <c r="A852" s="11" t="s">
        <v>1596</v>
      </c>
      <c r="B852" s="11" t="s">
        <v>4588</v>
      </c>
      <c r="C852" s="11"/>
      <c r="D852" s="11" t="s">
        <v>668</v>
      </c>
      <c r="E852" s="11" t="s">
        <v>468</v>
      </c>
      <c r="F852" s="11" t="s">
        <v>2915</v>
      </c>
      <c r="G852" s="11" t="s">
        <v>382</v>
      </c>
      <c r="H852" s="11" t="s">
        <v>2914</v>
      </c>
      <c r="I852" s="11" t="s">
        <v>2947</v>
      </c>
      <c r="J852" s="11" t="s">
        <v>4587</v>
      </c>
      <c r="K852" s="11" t="s">
        <v>25</v>
      </c>
      <c r="L852" s="11" t="s">
        <v>15</v>
      </c>
      <c r="M852" s="11" t="s">
        <v>224</v>
      </c>
      <c r="N852" s="11" t="s">
        <v>3078</v>
      </c>
      <c r="O852" s="46">
        <v>41319.435115740744</v>
      </c>
      <c r="P852" s="45">
        <v>0</v>
      </c>
      <c r="Q852" s="44">
        <v>6.6766666666666659</v>
      </c>
      <c r="R852" s="44">
        <v>7.6853472222222221</v>
      </c>
      <c r="S852" s="43" t="s">
        <v>382</v>
      </c>
    </row>
    <row r="853" spans="1:19" ht="11.25" hidden="1" customHeight="1">
      <c r="A853" s="11" t="s">
        <v>669</v>
      </c>
      <c r="B853" s="11" t="s">
        <v>5656</v>
      </c>
      <c r="C853" s="11"/>
      <c r="D853" s="11" t="s">
        <v>3856</v>
      </c>
      <c r="E853" s="11" t="s">
        <v>1146</v>
      </c>
      <c r="F853" s="11" t="s">
        <v>2915</v>
      </c>
      <c r="G853" s="11" t="s">
        <v>3083</v>
      </c>
      <c r="H853" s="11" t="s">
        <v>3083</v>
      </c>
      <c r="I853" s="11" t="s">
        <v>4025</v>
      </c>
      <c r="J853" s="11" t="s">
        <v>5655</v>
      </c>
      <c r="K853" s="11" t="s">
        <v>18</v>
      </c>
      <c r="L853" s="11" t="s">
        <v>15</v>
      </c>
      <c r="M853" s="11" t="s">
        <v>216</v>
      </c>
      <c r="N853" s="11" t="s">
        <v>3078</v>
      </c>
      <c r="O853" s="46">
        <v>41325.04010416667</v>
      </c>
      <c r="P853" s="45">
        <v>0</v>
      </c>
      <c r="Q853" s="44">
        <v>1.0716782407407408</v>
      </c>
      <c r="R853" s="44">
        <v>1.0776967592592592</v>
      </c>
      <c r="S853" s="43" t="s">
        <v>382</v>
      </c>
    </row>
    <row r="854" spans="1:19" ht="11.25" hidden="1" customHeight="1">
      <c r="A854" s="11" t="s">
        <v>3852</v>
      </c>
      <c r="B854" s="11" t="s">
        <v>3851</v>
      </c>
      <c r="C854" s="11"/>
      <c r="D854" s="11" t="s">
        <v>3850</v>
      </c>
      <c r="E854" s="11" t="s">
        <v>664</v>
      </c>
      <c r="F854" s="11" t="s">
        <v>398</v>
      </c>
      <c r="G854" s="11" t="s">
        <v>574</v>
      </c>
      <c r="H854" s="11" t="s">
        <v>574</v>
      </c>
      <c r="I854" s="11" t="s">
        <v>573</v>
      </c>
      <c r="J854" s="11" t="s">
        <v>3849</v>
      </c>
      <c r="K854" s="11" t="s">
        <v>60</v>
      </c>
      <c r="L854" s="11" t="s">
        <v>15</v>
      </c>
      <c r="M854" s="11" t="s">
        <v>228</v>
      </c>
      <c r="N854" s="11" t="s">
        <v>3217</v>
      </c>
      <c r="O854" s="46">
        <v>41306.708113425928</v>
      </c>
      <c r="P854" s="45">
        <v>0</v>
      </c>
      <c r="Q854" s="44">
        <v>19.403668981481481</v>
      </c>
      <c r="R854" s="44">
        <v>28.72394675925926</v>
      </c>
      <c r="S854" s="43" t="s">
        <v>382</v>
      </c>
    </row>
    <row r="855" spans="1:19" ht="11.25" hidden="1" customHeight="1">
      <c r="A855" s="11" t="s">
        <v>3852</v>
      </c>
      <c r="B855" s="11" t="s">
        <v>4158</v>
      </c>
      <c r="C855" s="11"/>
      <c r="D855" s="11" t="s">
        <v>4157</v>
      </c>
      <c r="E855" s="11" t="s">
        <v>664</v>
      </c>
      <c r="F855" s="11" t="s">
        <v>398</v>
      </c>
      <c r="G855" s="11" t="s">
        <v>574</v>
      </c>
      <c r="H855" s="11" t="s">
        <v>574</v>
      </c>
      <c r="I855" s="11" t="s">
        <v>573</v>
      </c>
      <c r="J855" s="11" t="s">
        <v>4156</v>
      </c>
      <c r="K855" s="11" t="s">
        <v>88</v>
      </c>
      <c r="L855" s="11" t="s">
        <v>15</v>
      </c>
      <c r="M855" s="11" t="s">
        <v>1671</v>
      </c>
      <c r="N855" s="11" t="s">
        <v>51</v>
      </c>
      <c r="O855" s="46">
        <v>41312.353530092594</v>
      </c>
      <c r="P855" s="45">
        <v>0</v>
      </c>
      <c r="Q855" s="44">
        <v>13.758252314814815</v>
      </c>
      <c r="R855" s="44">
        <v>23.418055555555558</v>
      </c>
      <c r="S855" s="43" t="s">
        <v>382</v>
      </c>
    </row>
    <row r="856" spans="1:19" ht="11.25" hidden="1" customHeight="1">
      <c r="A856" s="11" t="s">
        <v>478</v>
      </c>
      <c r="B856" s="11" t="s">
        <v>666</v>
      </c>
      <c r="C856" s="11"/>
      <c r="D856" s="11" t="s">
        <v>665</v>
      </c>
      <c r="E856" s="11" t="s">
        <v>664</v>
      </c>
      <c r="F856" s="11" t="s">
        <v>398</v>
      </c>
      <c r="G856" s="11" t="s">
        <v>574</v>
      </c>
      <c r="H856" s="11" t="s">
        <v>574</v>
      </c>
      <c r="I856" s="11" t="s">
        <v>573</v>
      </c>
      <c r="J856" s="11" t="s">
        <v>663</v>
      </c>
      <c r="K856" s="11" t="s">
        <v>60</v>
      </c>
      <c r="L856" s="11" t="s">
        <v>15</v>
      </c>
      <c r="M856" s="11" t="s">
        <v>40</v>
      </c>
      <c r="N856" s="11" t="s">
        <v>1668</v>
      </c>
      <c r="O856" s="46">
        <v>40686.456990740742</v>
      </c>
      <c r="P856" s="45">
        <v>4</v>
      </c>
      <c r="Q856" s="44">
        <v>639.65479166666671</v>
      </c>
      <c r="R856" s="44">
        <v>680.75825231481485</v>
      </c>
      <c r="S856" s="43" t="s">
        <v>382</v>
      </c>
    </row>
    <row r="857" spans="1:19" ht="11.25" hidden="1" customHeight="1">
      <c r="A857" s="11" t="s">
        <v>621</v>
      </c>
      <c r="B857" s="11" t="s">
        <v>2191</v>
      </c>
      <c r="C857" s="11"/>
      <c r="D857" s="11" t="s">
        <v>615</v>
      </c>
      <c r="E857" s="11" t="s">
        <v>614</v>
      </c>
      <c r="F857" s="11" t="s">
        <v>398</v>
      </c>
      <c r="G857" s="11" t="s">
        <v>603</v>
      </c>
      <c r="H857" s="11" t="s">
        <v>2909</v>
      </c>
      <c r="I857" s="11" t="s">
        <v>3011</v>
      </c>
      <c r="J857" s="11" t="s">
        <v>2226</v>
      </c>
      <c r="K857" s="11" t="s">
        <v>60</v>
      </c>
      <c r="L857" s="11" t="s">
        <v>15</v>
      </c>
      <c r="M857" s="11" t="s">
        <v>15</v>
      </c>
      <c r="N857" s="11"/>
      <c r="P857" s="45">
        <v>0</v>
      </c>
      <c r="R857" s="44">
        <v>132.49465277777779</v>
      </c>
      <c r="S857" s="43" t="s">
        <v>382</v>
      </c>
    </row>
    <row r="858" spans="1:19" ht="11.25" hidden="1" customHeight="1">
      <c r="A858" s="11" t="s">
        <v>1432</v>
      </c>
      <c r="B858" s="11" t="s">
        <v>2551</v>
      </c>
      <c r="C858" s="11"/>
      <c r="D858" s="11" t="s">
        <v>2550</v>
      </c>
      <c r="E858" s="11" t="s">
        <v>2549</v>
      </c>
      <c r="F858" s="11" t="s">
        <v>398</v>
      </c>
      <c r="G858" s="11" t="s">
        <v>603</v>
      </c>
      <c r="H858" s="11" t="s">
        <v>2983</v>
      </c>
      <c r="I858" s="11" t="s">
        <v>2982</v>
      </c>
      <c r="J858" s="11" t="s">
        <v>2548</v>
      </c>
      <c r="K858" s="11" t="s">
        <v>60</v>
      </c>
      <c r="L858" s="11" t="s">
        <v>15</v>
      </c>
      <c r="M858" s="11" t="s">
        <v>20</v>
      </c>
      <c r="N858" s="11" t="s">
        <v>2547</v>
      </c>
      <c r="O858" s="46">
        <v>41229.677337962959</v>
      </c>
      <c r="P858" s="45">
        <v>1</v>
      </c>
      <c r="Q858" s="44">
        <v>96.434444444444438</v>
      </c>
      <c r="R858" s="44">
        <v>96.434444444444438</v>
      </c>
      <c r="S858" s="43" t="s">
        <v>382</v>
      </c>
    </row>
    <row r="859" spans="1:19" ht="11.25" hidden="1" customHeight="1">
      <c r="A859" s="11" t="s">
        <v>1340</v>
      </c>
      <c r="B859" s="11" t="s">
        <v>4582</v>
      </c>
      <c r="C859" s="11"/>
      <c r="D859" s="11" t="s">
        <v>4581</v>
      </c>
      <c r="E859" s="11" t="s">
        <v>655</v>
      </c>
      <c r="F859" s="11" t="s">
        <v>398</v>
      </c>
      <c r="G859" s="11" t="s">
        <v>603</v>
      </c>
      <c r="H859" s="11" t="s">
        <v>2990</v>
      </c>
      <c r="I859" s="11" t="s">
        <v>3844</v>
      </c>
      <c r="J859" s="11" t="s">
        <v>4580</v>
      </c>
      <c r="K859" s="11" t="s">
        <v>18</v>
      </c>
      <c r="L859" s="11" t="s">
        <v>15</v>
      </c>
      <c r="M859" s="11" t="s">
        <v>34</v>
      </c>
      <c r="N859" s="11" t="s">
        <v>3200</v>
      </c>
      <c r="O859" s="46">
        <v>41316.436284722222</v>
      </c>
      <c r="P859" s="45">
        <v>1</v>
      </c>
      <c r="Q859" s="44">
        <v>9.675497685185185</v>
      </c>
      <c r="R859" s="44">
        <v>22.567685185185184</v>
      </c>
      <c r="S859" s="43" t="s">
        <v>382</v>
      </c>
    </row>
    <row r="860" spans="1:19" ht="11.25" hidden="1" customHeight="1">
      <c r="A860" s="11" t="s">
        <v>3751</v>
      </c>
      <c r="B860" s="11" t="s">
        <v>4333</v>
      </c>
      <c r="C860" s="11"/>
      <c r="D860" s="11" t="s">
        <v>615</v>
      </c>
      <c r="E860" s="11" t="s">
        <v>614</v>
      </c>
      <c r="F860" s="11" t="s">
        <v>398</v>
      </c>
      <c r="G860" s="11" t="s">
        <v>603</v>
      </c>
      <c r="H860" s="11" t="s">
        <v>602</v>
      </c>
      <c r="I860" s="11" t="s">
        <v>649</v>
      </c>
      <c r="J860" s="11" t="s">
        <v>4332</v>
      </c>
      <c r="K860" s="11" t="s">
        <v>60</v>
      </c>
      <c r="L860" s="11" t="s">
        <v>15</v>
      </c>
      <c r="M860" s="11" t="s">
        <v>40</v>
      </c>
      <c r="N860" s="11" t="s">
        <v>2146</v>
      </c>
      <c r="O860" s="46">
        <v>41318.957025462965</v>
      </c>
      <c r="P860" s="45">
        <v>4</v>
      </c>
      <c r="Q860" s="44">
        <v>7.1547569444444443</v>
      </c>
      <c r="R860" s="44">
        <v>19.419780092592593</v>
      </c>
      <c r="S860" s="43" t="s">
        <v>382</v>
      </c>
    </row>
    <row r="861" spans="1:19" ht="11.25" hidden="1" customHeight="1">
      <c r="A861" s="11" t="s">
        <v>2010</v>
      </c>
      <c r="B861" s="11" t="s">
        <v>2648</v>
      </c>
      <c r="C861" s="11"/>
      <c r="D861" s="11" t="s">
        <v>686</v>
      </c>
      <c r="E861" s="11" t="s">
        <v>685</v>
      </c>
      <c r="F861" s="11" t="s">
        <v>1244</v>
      </c>
      <c r="G861" s="11" t="s">
        <v>2912</v>
      </c>
      <c r="H861" s="11" t="s">
        <v>3015</v>
      </c>
      <c r="I861" s="11" t="s">
        <v>3014</v>
      </c>
      <c r="J861" s="11" t="s">
        <v>2647</v>
      </c>
      <c r="K861" s="11" t="s">
        <v>14</v>
      </c>
      <c r="L861" s="11" t="s">
        <v>15</v>
      </c>
      <c r="M861" s="11" t="s">
        <v>1671</v>
      </c>
      <c r="N861" s="11" t="s">
        <v>51</v>
      </c>
      <c r="O861" s="46">
        <v>41325.515115740738</v>
      </c>
      <c r="P861" s="45">
        <v>0</v>
      </c>
      <c r="Q861" s="44">
        <v>0.59666666666666668</v>
      </c>
      <c r="R861" s="44">
        <v>84.300960648148163</v>
      </c>
      <c r="S861" s="43" t="s">
        <v>382</v>
      </c>
    </row>
    <row r="862" spans="1:19" ht="11.25" hidden="1" customHeight="1">
      <c r="A862" s="11" t="s">
        <v>2147</v>
      </c>
      <c r="B862" s="11" t="s">
        <v>5654</v>
      </c>
      <c r="C862" s="11"/>
      <c r="D862" s="11" t="s">
        <v>1282</v>
      </c>
      <c r="E862" s="11" t="s">
        <v>472</v>
      </c>
      <c r="F862" s="11" t="s">
        <v>1244</v>
      </c>
      <c r="G862" s="11" t="s">
        <v>2912</v>
      </c>
      <c r="H862" s="11" t="s">
        <v>2965</v>
      </c>
      <c r="I862" s="11" t="s">
        <v>5653</v>
      </c>
      <c r="J862" s="11" t="s">
        <v>5652</v>
      </c>
      <c r="K862" s="11" t="s">
        <v>14</v>
      </c>
      <c r="L862" s="11" t="s">
        <v>15</v>
      </c>
      <c r="M862" s="11" t="s">
        <v>216</v>
      </c>
      <c r="N862" s="11" t="s">
        <v>2961</v>
      </c>
      <c r="O862" s="46">
        <v>41325.531435185185</v>
      </c>
      <c r="P862" s="45">
        <v>0</v>
      </c>
      <c r="Q862" s="44">
        <v>0.58034722222222224</v>
      </c>
      <c r="R862" s="44">
        <v>7.4026851851851863</v>
      </c>
      <c r="S862" s="43" t="s">
        <v>382</v>
      </c>
    </row>
    <row r="863" spans="1:19" ht="11.25" hidden="1" customHeight="1">
      <c r="A863" s="11" t="s">
        <v>1878</v>
      </c>
      <c r="B863" s="11" t="s">
        <v>2256</v>
      </c>
      <c r="C863" s="11"/>
      <c r="D863" s="11" t="s">
        <v>2255</v>
      </c>
      <c r="E863" s="11" t="s">
        <v>2254</v>
      </c>
      <c r="F863" s="11" t="s">
        <v>398</v>
      </c>
      <c r="G863" s="11" t="s">
        <v>603</v>
      </c>
      <c r="H863" s="11" t="s">
        <v>602</v>
      </c>
      <c r="I863" s="11" t="s">
        <v>649</v>
      </c>
      <c r="J863" s="11" t="s">
        <v>2253</v>
      </c>
      <c r="K863" s="11" t="s">
        <v>60</v>
      </c>
      <c r="L863" s="11" t="s">
        <v>15</v>
      </c>
      <c r="M863" s="11" t="s">
        <v>1669</v>
      </c>
      <c r="N863" s="11" t="s">
        <v>1955</v>
      </c>
      <c r="O863" s="46">
        <v>41207</v>
      </c>
      <c r="P863" s="45">
        <v>0</v>
      </c>
      <c r="Q863" s="44">
        <v>119.1117824074074</v>
      </c>
      <c r="R863" s="44">
        <v>125.56405092592593</v>
      </c>
      <c r="S863" s="43" t="s">
        <v>382</v>
      </c>
    </row>
    <row r="864" spans="1:19" ht="11.25" hidden="1" customHeight="1">
      <c r="A864" s="11" t="s">
        <v>1877</v>
      </c>
      <c r="B864" s="11" t="s">
        <v>3006</v>
      </c>
      <c r="C864" s="11"/>
      <c r="D864" s="11" t="s">
        <v>620</v>
      </c>
      <c r="E864" s="11" t="s">
        <v>1516</v>
      </c>
      <c r="F864" s="11" t="s">
        <v>398</v>
      </c>
      <c r="G864" s="11" t="s">
        <v>603</v>
      </c>
      <c r="H864" s="11" t="s">
        <v>2986</v>
      </c>
      <c r="I864" s="11" t="s">
        <v>2985</v>
      </c>
      <c r="J864" s="11" t="s">
        <v>3005</v>
      </c>
      <c r="K864" s="11" t="s">
        <v>60</v>
      </c>
      <c r="L864" s="11" t="s">
        <v>15</v>
      </c>
      <c r="M864" s="11" t="s">
        <v>15</v>
      </c>
      <c r="N864" s="11"/>
      <c r="P864" s="45">
        <v>0</v>
      </c>
      <c r="R864" s="44">
        <v>69.472638888888895</v>
      </c>
      <c r="S864" s="43" t="s">
        <v>382</v>
      </c>
    </row>
    <row r="865" spans="1:19" ht="11.25" hidden="1" customHeight="1">
      <c r="A865" s="11" t="s">
        <v>1477</v>
      </c>
      <c r="B865" s="11" t="s">
        <v>4155</v>
      </c>
      <c r="C865" s="11"/>
      <c r="D865" s="11" t="s">
        <v>4154</v>
      </c>
      <c r="E865" s="11" t="s">
        <v>655</v>
      </c>
      <c r="F865" s="11" t="s">
        <v>398</v>
      </c>
      <c r="G865" s="11" t="s">
        <v>603</v>
      </c>
      <c r="H865" s="11" t="s">
        <v>602</v>
      </c>
      <c r="I865" s="11" t="s">
        <v>4153</v>
      </c>
      <c r="J865" s="11" t="s">
        <v>4152</v>
      </c>
      <c r="K865" s="11" t="s">
        <v>18</v>
      </c>
      <c r="L865" s="11" t="s">
        <v>15</v>
      </c>
      <c r="M865" s="11" t="s">
        <v>34</v>
      </c>
      <c r="N865" s="11" t="s">
        <v>3200</v>
      </c>
      <c r="O865" s="46">
        <v>41305.578831018516</v>
      </c>
      <c r="P865" s="45">
        <v>1</v>
      </c>
      <c r="Q865" s="44">
        <v>20.53295138888889</v>
      </c>
      <c r="R865" s="44">
        <v>26.641157407407409</v>
      </c>
      <c r="S865" s="43" t="s">
        <v>382</v>
      </c>
    </row>
    <row r="866" spans="1:19" ht="11.25" hidden="1" customHeight="1">
      <c r="A866" s="11" t="s">
        <v>1877</v>
      </c>
      <c r="B866" s="11" t="s">
        <v>4579</v>
      </c>
      <c r="C866" s="11"/>
      <c r="D866" s="11" t="s">
        <v>620</v>
      </c>
      <c r="E866" s="11" t="s">
        <v>1516</v>
      </c>
      <c r="F866" s="11" t="s">
        <v>398</v>
      </c>
      <c r="G866" s="11" t="s">
        <v>603</v>
      </c>
      <c r="H866" s="11" t="s">
        <v>2909</v>
      </c>
      <c r="I866" s="11" t="s">
        <v>4448</v>
      </c>
      <c r="J866" s="11" t="s">
        <v>4578</v>
      </c>
      <c r="K866" s="11" t="s">
        <v>18</v>
      </c>
      <c r="L866" s="11" t="s">
        <v>56</v>
      </c>
      <c r="M866" s="11" t="s">
        <v>225</v>
      </c>
      <c r="N866" s="11" t="s">
        <v>4502</v>
      </c>
      <c r="O866" s="46">
        <v>41320.616805555554</v>
      </c>
      <c r="P866" s="45">
        <v>0</v>
      </c>
      <c r="Q866" s="44">
        <v>5.4949768518518507</v>
      </c>
      <c r="R866" s="44">
        <v>12.673009259259262</v>
      </c>
      <c r="S866" s="43" t="s">
        <v>382</v>
      </c>
    </row>
    <row r="867" spans="1:19" ht="11.25" hidden="1" customHeight="1">
      <c r="A867" s="11" t="s">
        <v>3848</v>
      </c>
      <c r="B867" s="11" t="s">
        <v>5651</v>
      </c>
      <c r="C867" s="11"/>
      <c r="D867" s="11" t="s">
        <v>615</v>
      </c>
      <c r="E867" s="11" t="s">
        <v>614</v>
      </c>
      <c r="F867" s="11" t="s">
        <v>398</v>
      </c>
      <c r="G867" s="11" t="s">
        <v>603</v>
      </c>
      <c r="H867" s="11" t="s">
        <v>602</v>
      </c>
      <c r="I867" s="11" t="s">
        <v>3833</v>
      </c>
      <c r="J867" s="11" t="s">
        <v>5650</v>
      </c>
      <c r="K867" s="11" t="s">
        <v>18</v>
      </c>
      <c r="L867" s="11" t="s">
        <v>15</v>
      </c>
      <c r="M867" s="11" t="s">
        <v>216</v>
      </c>
      <c r="N867" s="11" t="s">
        <v>3200</v>
      </c>
      <c r="O867" s="46">
        <v>41324.682314814818</v>
      </c>
      <c r="P867" s="45">
        <v>0</v>
      </c>
      <c r="Q867" s="44">
        <v>1.4294675925925926</v>
      </c>
      <c r="R867" s="44">
        <v>7.7110300925925923</v>
      </c>
      <c r="S867" s="43" t="s">
        <v>382</v>
      </c>
    </row>
    <row r="868" spans="1:19" ht="11.25" hidden="1" customHeight="1">
      <c r="A868" s="11" t="s">
        <v>643</v>
      </c>
      <c r="B868" s="11" t="s">
        <v>642</v>
      </c>
      <c r="C868" s="11"/>
      <c r="D868" s="11" t="s">
        <v>641</v>
      </c>
      <c r="E868" s="11" t="s">
        <v>640</v>
      </c>
      <c r="F868" s="11" t="s">
        <v>2915</v>
      </c>
      <c r="G868" s="11" t="s">
        <v>382</v>
      </c>
      <c r="H868" s="11" t="s">
        <v>2952</v>
      </c>
      <c r="I868" s="11" t="s">
        <v>3004</v>
      </c>
      <c r="J868" s="11" t="s">
        <v>639</v>
      </c>
      <c r="K868" s="11" t="s">
        <v>60</v>
      </c>
      <c r="L868" s="11" t="s">
        <v>15</v>
      </c>
      <c r="M868" s="11" t="s">
        <v>40</v>
      </c>
      <c r="N868" s="11" t="s">
        <v>1668</v>
      </c>
      <c r="O868" s="46">
        <v>40057.473310185182</v>
      </c>
      <c r="P868" s="45">
        <v>4</v>
      </c>
      <c r="Q868" s="44">
        <v>1268.6384722222222</v>
      </c>
      <c r="R868" s="44">
        <v>1281.5787037037037</v>
      </c>
      <c r="S868" s="43" t="s">
        <v>382</v>
      </c>
    </row>
    <row r="869" spans="1:19" ht="11.25" hidden="1" customHeight="1">
      <c r="A869" s="11" t="s">
        <v>628</v>
      </c>
      <c r="B869" s="11" t="s">
        <v>637</v>
      </c>
      <c r="C869" s="11"/>
      <c r="D869" s="11" t="s">
        <v>605</v>
      </c>
      <c r="E869" s="11" t="s">
        <v>604</v>
      </c>
      <c r="F869" s="11" t="s">
        <v>398</v>
      </c>
      <c r="G869" s="11" t="s">
        <v>603</v>
      </c>
      <c r="H869" s="11" t="s">
        <v>602</v>
      </c>
      <c r="I869" s="11" t="s">
        <v>612</v>
      </c>
      <c r="J869" s="11" t="s">
        <v>636</v>
      </c>
      <c r="K869" s="11" t="s">
        <v>60</v>
      </c>
      <c r="L869" s="11" t="s">
        <v>15</v>
      </c>
      <c r="M869" s="11" t="s">
        <v>40</v>
      </c>
      <c r="N869" s="11" t="s">
        <v>1668</v>
      </c>
      <c r="O869" s="46">
        <v>40955.713009259256</v>
      </c>
      <c r="P869" s="45">
        <v>4</v>
      </c>
      <c r="Q869" s="44">
        <v>370.39877314814817</v>
      </c>
      <c r="R869" s="44">
        <v>387.39788194444446</v>
      </c>
      <c r="S869" s="43" t="s">
        <v>382</v>
      </c>
    </row>
    <row r="870" spans="1:19" ht="11.25" hidden="1" customHeight="1">
      <c r="A870" s="11" t="s">
        <v>628</v>
      </c>
      <c r="B870" s="11" t="s">
        <v>633</v>
      </c>
      <c r="C870" s="11"/>
      <c r="D870" s="11" t="s">
        <v>607</v>
      </c>
      <c r="E870" s="11" t="s">
        <v>617</v>
      </c>
      <c r="F870" s="11" t="s">
        <v>398</v>
      </c>
      <c r="G870" s="11" t="s">
        <v>603</v>
      </c>
      <c r="H870" s="11" t="s">
        <v>3003</v>
      </c>
      <c r="I870" s="11" t="s">
        <v>3002</v>
      </c>
      <c r="J870" s="11" t="s">
        <v>632</v>
      </c>
      <c r="K870" s="11" t="s">
        <v>60</v>
      </c>
      <c r="L870" s="11" t="s">
        <v>15</v>
      </c>
      <c r="M870" s="11" t="s">
        <v>40</v>
      </c>
      <c r="N870" s="11" t="s">
        <v>1668</v>
      </c>
      <c r="O870" s="46">
        <v>41008.514652777776</v>
      </c>
      <c r="P870" s="45">
        <v>4</v>
      </c>
      <c r="Q870" s="44">
        <v>317.59712962962965</v>
      </c>
      <c r="R870" s="44">
        <v>321.66560185185187</v>
      </c>
      <c r="S870" s="43" t="s">
        <v>382</v>
      </c>
    </row>
    <row r="871" spans="1:19" ht="11.25" hidden="1" customHeight="1">
      <c r="A871" s="11" t="s">
        <v>627</v>
      </c>
      <c r="B871" s="11" t="s">
        <v>626</v>
      </c>
      <c r="C871" s="11"/>
      <c r="D871" s="11" t="s">
        <v>605</v>
      </c>
      <c r="E871" s="11" t="s">
        <v>604</v>
      </c>
      <c r="F871" s="11" t="s">
        <v>398</v>
      </c>
      <c r="G871" s="11" t="s">
        <v>603</v>
      </c>
      <c r="H871" s="11" t="s">
        <v>2994</v>
      </c>
      <c r="I871" s="11" t="s">
        <v>2993</v>
      </c>
      <c r="J871" s="11" t="s">
        <v>625</v>
      </c>
      <c r="K871" s="11" t="s">
        <v>18</v>
      </c>
      <c r="L871" s="11" t="s">
        <v>15</v>
      </c>
      <c r="M871" s="11" t="s">
        <v>225</v>
      </c>
      <c r="N871" s="11" t="s">
        <v>4502</v>
      </c>
      <c r="O871" s="46">
        <v>41050.533668981479</v>
      </c>
      <c r="P871" s="45">
        <v>0</v>
      </c>
      <c r="Q871" s="44">
        <v>275.57811342592595</v>
      </c>
      <c r="R871" s="44">
        <v>278.79750000000001</v>
      </c>
      <c r="S871" s="43" t="s">
        <v>382</v>
      </c>
    </row>
    <row r="872" spans="1:19" ht="11.25" hidden="1" customHeight="1">
      <c r="A872" s="11" t="s">
        <v>606</v>
      </c>
      <c r="B872" s="11" t="s">
        <v>1636</v>
      </c>
      <c r="C872" s="11"/>
      <c r="D872" s="11" t="s">
        <v>615</v>
      </c>
      <c r="E872" s="11" t="s">
        <v>617</v>
      </c>
      <c r="F872" s="11" t="s">
        <v>398</v>
      </c>
      <c r="G872" s="11" t="s">
        <v>603</v>
      </c>
      <c r="H872" s="11" t="s">
        <v>3003</v>
      </c>
      <c r="I872" s="11" t="s">
        <v>3002</v>
      </c>
      <c r="J872" s="11" t="s">
        <v>1635</v>
      </c>
      <c r="K872" s="11" t="s">
        <v>60</v>
      </c>
      <c r="L872" s="11" t="s">
        <v>15</v>
      </c>
      <c r="M872" s="11" t="s">
        <v>15</v>
      </c>
      <c r="N872" s="11"/>
      <c r="P872" s="45">
        <v>0</v>
      </c>
      <c r="R872" s="44">
        <v>204.50312500000001</v>
      </c>
      <c r="S872" s="43" t="s">
        <v>382</v>
      </c>
    </row>
    <row r="873" spans="1:19" ht="11.25" hidden="1" customHeight="1">
      <c r="A873" s="11" t="s">
        <v>2061</v>
      </c>
      <c r="B873" s="11" t="s">
        <v>2060</v>
      </c>
      <c r="C873" s="11"/>
      <c r="D873" s="11" t="s">
        <v>620</v>
      </c>
      <c r="E873" s="11" t="s">
        <v>1516</v>
      </c>
      <c r="F873" s="11" t="s">
        <v>398</v>
      </c>
      <c r="G873" s="11" t="s">
        <v>603</v>
      </c>
      <c r="H873" s="11" t="s">
        <v>2909</v>
      </c>
      <c r="I873" s="11" t="s">
        <v>3000</v>
      </c>
      <c r="J873" s="11" t="s">
        <v>2059</v>
      </c>
      <c r="K873" s="11" t="s">
        <v>60</v>
      </c>
      <c r="L873" s="11" t="s">
        <v>15</v>
      </c>
      <c r="M873" s="11" t="s">
        <v>15</v>
      </c>
      <c r="N873" s="11"/>
      <c r="P873" s="45">
        <v>0</v>
      </c>
      <c r="R873" s="44">
        <v>146.38423611111111</v>
      </c>
      <c r="S873" s="43" t="s">
        <v>382</v>
      </c>
    </row>
    <row r="874" spans="1:19" ht="11.25" hidden="1" customHeight="1">
      <c r="A874" s="11" t="s">
        <v>621</v>
      </c>
      <c r="B874" s="11" t="s">
        <v>2474</v>
      </c>
      <c r="C874" s="11"/>
      <c r="D874" s="11" t="s">
        <v>605</v>
      </c>
      <c r="E874" s="11" t="s">
        <v>610</v>
      </c>
      <c r="F874" s="11" t="s">
        <v>398</v>
      </c>
      <c r="G874" s="11" t="s">
        <v>603</v>
      </c>
      <c r="H874" s="11" t="s">
        <v>2990</v>
      </c>
      <c r="I874" s="11" t="s">
        <v>2997</v>
      </c>
      <c r="J874" s="11" t="s">
        <v>2473</v>
      </c>
      <c r="K874" s="11" t="s">
        <v>60</v>
      </c>
      <c r="L874" s="11" t="s">
        <v>15</v>
      </c>
      <c r="M874" s="11" t="s">
        <v>487</v>
      </c>
      <c r="N874" s="11" t="s">
        <v>4367</v>
      </c>
      <c r="O874" s="46">
        <v>41310.751875000002</v>
      </c>
      <c r="P874" s="45">
        <v>0</v>
      </c>
      <c r="Q874" s="44">
        <v>15.359907407407407</v>
      </c>
      <c r="R874" s="44">
        <v>104.56478009259258</v>
      </c>
      <c r="S874" s="43" t="s">
        <v>382</v>
      </c>
    </row>
    <row r="875" spans="1:19" ht="11.25" hidden="1" customHeight="1">
      <c r="A875" s="11" t="s">
        <v>621</v>
      </c>
      <c r="B875" s="11" t="s">
        <v>2546</v>
      </c>
      <c r="C875" s="11"/>
      <c r="D875" s="11" t="s">
        <v>605</v>
      </c>
      <c r="E875" s="11" t="s">
        <v>610</v>
      </c>
      <c r="F875" s="11" t="s">
        <v>398</v>
      </c>
      <c r="G875" s="11" t="s">
        <v>603</v>
      </c>
      <c r="H875" s="11" t="s">
        <v>2990</v>
      </c>
      <c r="I875" s="11" t="s">
        <v>2997</v>
      </c>
      <c r="J875" s="11" t="s">
        <v>2473</v>
      </c>
      <c r="K875" s="11" t="s">
        <v>60</v>
      </c>
      <c r="L875" s="11" t="s">
        <v>15</v>
      </c>
      <c r="M875" s="11" t="s">
        <v>487</v>
      </c>
      <c r="N875" s="11" t="s">
        <v>4367</v>
      </c>
      <c r="O875" s="46">
        <v>41290.904270833336</v>
      </c>
      <c r="P875" s="45">
        <v>0</v>
      </c>
      <c r="Q875" s="44">
        <v>35.207511574074076</v>
      </c>
      <c r="R875" s="44">
        <v>96.555324074074093</v>
      </c>
      <c r="S875" s="43" t="s">
        <v>382</v>
      </c>
    </row>
    <row r="876" spans="1:19" ht="11.25" hidden="1" customHeight="1">
      <c r="A876" s="11" t="s">
        <v>2007</v>
      </c>
      <c r="B876" s="11" t="s">
        <v>2882</v>
      </c>
      <c r="C876" s="11"/>
      <c r="D876" s="11" t="s">
        <v>605</v>
      </c>
      <c r="E876" s="11" t="s">
        <v>610</v>
      </c>
      <c r="F876" s="11" t="s">
        <v>398</v>
      </c>
      <c r="G876" s="11" t="s">
        <v>603</v>
      </c>
      <c r="H876" s="11" t="s">
        <v>2994</v>
      </c>
      <c r="I876" s="11" t="s">
        <v>3267</v>
      </c>
      <c r="J876" s="11" t="s">
        <v>2996</v>
      </c>
      <c r="K876" s="11" t="s">
        <v>344</v>
      </c>
      <c r="L876" s="11" t="s">
        <v>15</v>
      </c>
      <c r="M876" s="11" t="s">
        <v>1671</v>
      </c>
      <c r="N876" s="11" t="s">
        <v>51</v>
      </c>
      <c r="O876" s="46">
        <v>41324.341643518521</v>
      </c>
      <c r="P876" s="45">
        <v>0</v>
      </c>
      <c r="Q876" s="44">
        <v>1.7701388888888889</v>
      </c>
      <c r="R876" s="44">
        <v>72.480486111111105</v>
      </c>
      <c r="S876" s="43" t="s">
        <v>382</v>
      </c>
    </row>
    <row r="877" spans="1:19" ht="11.25" hidden="1" customHeight="1">
      <c r="A877" s="11" t="s">
        <v>2007</v>
      </c>
      <c r="B877" s="11" t="s">
        <v>2880</v>
      </c>
      <c r="C877" s="11"/>
      <c r="D877" s="11" t="s">
        <v>605</v>
      </c>
      <c r="E877" s="11" t="s">
        <v>610</v>
      </c>
      <c r="F877" s="11" t="s">
        <v>398</v>
      </c>
      <c r="G877" s="11" t="s">
        <v>603</v>
      </c>
      <c r="H877" s="11" t="s">
        <v>2994</v>
      </c>
      <c r="I877" s="11" t="s">
        <v>2993</v>
      </c>
      <c r="J877" s="11" t="s">
        <v>2992</v>
      </c>
      <c r="K877" s="11" t="s">
        <v>60</v>
      </c>
      <c r="L877" s="11" t="s">
        <v>15</v>
      </c>
      <c r="M877" s="11" t="s">
        <v>1669</v>
      </c>
      <c r="N877" s="11" t="s">
        <v>3200</v>
      </c>
      <c r="O877" s="46">
        <v>41316.868541666663</v>
      </c>
      <c r="P877" s="45">
        <v>0</v>
      </c>
      <c r="Q877" s="44">
        <v>9.24324074074074</v>
      </c>
      <c r="R877" s="44">
        <v>72.455104166666672</v>
      </c>
      <c r="S877" s="43" t="s">
        <v>382</v>
      </c>
    </row>
    <row r="878" spans="1:19" ht="11.25" hidden="1" customHeight="1">
      <c r="A878" s="11" t="s">
        <v>2062</v>
      </c>
      <c r="B878" s="11" t="s">
        <v>2987</v>
      </c>
      <c r="C878" s="11"/>
      <c r="D878" s="11" t="s">
        <v>620</v>
      </c>
      <c r="E878" s="11" t="s">
        <v>1516</v>
      </c>
      <c r="F878" s="11" t="s">
        <v>398</v>
      </c>
      <c r="G878" s="11" t="s">
        <v>603</v>
      </c>
      <c r="H878" s="11" t="s">
        <v>2986</v>
      </c>
      <c r="I878" s="11" t="s">
        <v>2985</v>
      </c>
      <c r="J878" s="11" t="s">
        <v>2984</v>
      </c>
      <c r="K878" s="11" t="s">
        <v>25</v>
      </c>
      <c r="L878" s="11" t="s">
        <v>15</v>
      </c>
      <c r="M878" s="11" t="s">
        <v>1669</v>
      </c>
      <c r="N878" s="11" t="s">
        <v>3200</v>
      </c>
      <c r="O878" s="46">
        <v>41269</v>
      </c>
      <c r="P878" s="45">
        <v>0</v>
      </c>
      <c r="Q878" s="44">
        <v>57.111782407407411</v>
      </c>
      <c r="R878" s="44">
        <v>69.438402777777782</v>
      </c>
      <c r="S878" s="43" t="s">
        <v>382</v>
      </c>
    </row>
    <row r="879" spans="1:19" ht="11.25" hidden="1" customHeight="1">
      <c r="A879" s="11" t="s">
        <v>621</v>
      </c>
      <c r="B879" s="11" t="s">
        <v>3276</v>
      </c>
      <c r="C879" s="11"/>
      <c r="D879" s="11" t="s">
        <v>605</v>
      </c>
      <c r="E879" s="11" t="s">
        <v>610</v>
      </c>
      <c r="F879" s="11" t="s">
        <v>398</v>
      </c>
      <c r="G879" s="11" t="s">
        <v>603</v>
      </c>
      <c r="H879" s="11" t="s">
        <v>2990</v>
      </c>
      <c r="I879" s="11" t="s">
        <v>2997</v>
      </c>
      <c r="J879" s="11" t="s">
        <v>2473</v>
      </c>
      <c r="K879" s="11" t="s">
        <v>60</v>
      </c>
      <c r="L879" s="11" t="s">
        <v>15</v>
      </c>
      <c r="M879" s="11" t="s">
        <v>15</v>
      </c>
      <c r="N879" s="11"/>
      <c r="P879" s="45">
        <v>0</v>
      </c>
      <c r="R879" s="44">
        <v>64.686446759259255</v>
      </c>
      <c r="S879" s="43" t="s">
        <v>382</v>
      </c>
    </row>
    <row r="880" spans="1:19" ht="11.25" hidden="1" customHeight="1">
      <c r="A880" s="11" t="s">
        <v>3269</v>
      </c>
      <c r="B880" s="11" t="s">
        <v>3268</v>
      </c>
      <c r="C880" s="11"/>
      <c r="D880" s="11" t="s">
        <v>605</v>
      </c>
      <c r="E880" s="11" t="s">
        <v>610</v>
      </c>
      <c r="F880" s="11" t="s">
        <v>398</v>
      </c>
      <c r="G880" s="11" t="s">
        <v>603</v>
      </c>
      <c r="H880" s="11" t="s">
        <v>2994</v>
      </c>
      <c r="I880" s="11" t="s">
        <v>3267</v>
      </c>
      <c r="J880" s="11" t="s">
        <v>623</v>
      </c>
      <c r="K880" s="11" t="s">
        <v>60</v>
      </c>
      <c r="L880" s="11" t="s">
        <v>15</v>
      </c>
      <c r="M880" s="11" t="s">
        <v>487</v>
      </c>
      <c r="N880" s="11" t="s">
        <v>4367</v>
      </c>
      <c r="O880" s="46">
        <v>41285.853321759256</v>
      </c>
      <c r="P880" s="45">
        <v>0</v>
      </c>
      <c r="Q880" s="44">
        <v>40.258460648148152</v>
      </c>
      <c r="R880" s="44">
        <v>61.723946759259249</v>
      </c>
      <c r="S880" s="43" t="s">
        <v>382</v>
      </c>
    </row>
    <row r="881" spans="1:19" ht="11.25" hidden="1" customHeight="1">
      <c r="A881" s="11" t="s">
        <v>2601</v>
      </c>
      <c r="B881" s="11" t="s">
        <v>3521</v>
      </c>
      <c r="C881" s="11"/>
      <c r="D881" s="11" t="s">
        <v>605</v>
      </c>
      <c r="E881" s="11" t="s">
        <v>610</v>
      </c>
      <c r="F881" s="11" t="s">
        <v>398</v>
      </c>
      <c r="G881" s="11" t="s">
        <v>603</v>
      </c>
      <c r="H881" s="11" t="s">
        <v>2990</v>
      </c>
      <c r="I881" s="11" t="s">
        <v>3520</v>
      </c>
      <c r="J881" s="11" t="s">
        <v>3519</v>
      </c>
      <c r="K881" s="11" t="s">
        <v>25</v>
      </c>
      <c r="L881" s="11" t="s">
        <v>15</v>
      </c>
      <c r="M881" s="11" t="s">
        <v>40</v>
      </c>
      <c r="N881" s="11" t="s">
        <v>3216</v>
      </c>
      <c r="O881" s="46">
        <v>41296.424537037034</v>
      </c>
      <c r="P881" s="45">
        <v>4</v>
      </c>
      <c r="Q881" s="44">
        <v>29.68724537037037</v>
      </c>
      <c r="R881" s="44">
        <v>43.68415509259259</v>
      </c>
      <c r="S881" s="43" t="s">
        <v>382</v>
      </c>
    </row>
    <row r="882" spans="1:19" ht="11.25" hidden="1" customHeight="1">
      <c r="A882" s="11" t="s">
        <v>613</v>
      </c>
      <c r="B882" s="11" t="s">
        <v>3632</v>
      </c>
      <c r="C882" s="11"/>
      <c r="D882" s="11" t="s">
        <v>615</v>
      </c>
      <c r="E882" s="11" t="s">
        <v>614</v>
      </c>
      <c r="F882" s="11" t="s">
        <v>398</v>
      </c>
      <c r="G882" s="11" t="s">
        <v>603</v>
      </c>
      <c r="H882" s="11" t="s">
        <v>3003</v>
      </c>
      <c r="I882" s="11" t="s">
        <v>3002</v>
      </c>
      <c r="J882" s="11" t="s">
        <v>3631</v>
      </c>
      <c r="K882" s="11" t="s">
        <v>19</v>
      </c>
      <c r="L882" s="11" t="s">
        <v>15</v>
      </c>
      <c r="M882" s="11" t="s">
        <v>422</v>
      </c>
      <c r="N882" s="11" t="s">
        <v>619</v>
      </c>
      <c r="O882" s="46">
        <v>41290.555995370371</v>
      </c>
      <c r="P882" s="45">
        <v>0</v>
      </c>
      <c r="Q882" s="44">
        <v>35.555787037037035</v>
      </c>
      <c r="R882" s="44">
        <v>40.521145833333335</v>
      </c>
      <c r="S882" s="43" t="s">
        <v>382</v>
      </c>
    </row>
    <row r="883" spans="1:19" ht="11.25" hidden="1" customHeight="1">
      <c r="A883" s="11" t="s">
        <v>1542</v>
      </c>
      <c r="B883" s="11" t="s">
        <v>3842</v>
      </c>
      <c r="C883" s="11"/>
      <c r="D883" s="11" t="s">
        <v>620</v>
      </c>
      <c r="E883" s="11" t="s">
        <v>1516</v>
      </c>
      <c r="F883" s="11" t="s">
        <v>398</v>
      </c>
      <c r="G883" s="11" t="s">
        <v>603</v>
      </c>
      <c r="H883" s="11" t="s">
        <v>2909</v>
      </c>
      <c r="I883" s="11" t="s">
        <v>3001</v>
      </c>
      <c r="J883" s="11" t="s">
        <v>3841</v>
      </c>
      <c r="K883" s="11" t="s">
        <v>60</v>
      </c>
      <c r="L883" s="11" t="s">
        <v>15</v>
      </c>
      <c r="M883" s="11" t="s">
        <v>228</v>
      </c>
      <c r="N883" s="11" t="s">
        <v>3217</v>
      </c>
      <c r="O883" s="46">
        <v>41290.56722222222</v>
      </c>
      <c r="P883" s="45">
        <v>0</v>
      </c>
      <c r="Q883" s="44">
        <v>35.544560185185183</v>
      </c>
      <c r="R883" s="44">
        <v>36.373159722222219</v>
      </c>
      <c r="S883" s="43" t="s">
        <v>382</v>
      </c>
    </row>
    <row r="884" spans="1:19" ht="11.25" hidden="1" customHeight="1">
      <c r="A884" s="11" t="s">
        <v>621</v>
      </c>
      <c r="B884" s="11" t="s">
        <v>3840</v>
      </c>
      <c r="C884" s="11"/>
      <c r="D884" s="11" t="s">
        <v>605</v>
      </c>
      <c r="E884" s="11" t="s">
        <v>610</v>
      </c>
      <c r="F884" s="11" t="s">
        <v>398</v>
      </c>
      <c r="G884" s="11" t="s">
        <v>603</v>
      </c>
      <c r="H884" s="11" t="s">
        <v>2990</v>
      </c>
      <c r="I884" s="11" t="s">
        <v>2989</v>
      </c>
      <c r="J884" s="11" t="s">
        <v>3839</v>
      </c>
      <c r="K884" s="11" t="s">
        <v>344</v>
      </c>
      <c r="L884" s="11" t="s">
        <v>15</v>
      </c>
      <c r="M884" s="11" t="s">
        <v>1671</v>
      </c>
      <c r="N884" s="11" t="s">
        <v>51</v>
      </c>
      <c r="O884" s="46">
        <v>41324.513171296298</v>
      </c>
      <c r="P884" s="45">
        <v>0</v>
      </c>
      <c r="Q884" s="44">
        <v>1.5986111111111108</v>
      </c>
      <c r="R884" s="44">
        <v>35.460162037037037</v>
      </c>
      <c r="S884" s="43" t="s">
        <v>382</v>
      </c>
    </row>
    <row r="885" spans="1:19" ht="11.25" hidden="1" customHeight="1">
      <c r="A885" s="11" t="s">
        <v>2062</v>
      </c>
      <c r="B885" s="11" t="s">
        <v>3831</v>
      </c>
      <c r="C885" s="11"/>
      <c r="D885" s="11" t="s">
        <v>605</v>
      </c>
      <c r="E885" s="11" t="s">
        <v>610</v>
      </c>
      <c r="F885" s="11" t="s">
        <v>398</v>
      </c>
      <c r="G885" s="11" t="s">
        <v>603</v>
      </c>
      <c r="H885" s="11" t="s">
        <v>2994</v>
      </c>
      <c r="I885" s="11" t="s">
        <v>3830</v>
      </c>
      <c r="J885" s="11" t="s">
        <v>3829</v>
      </c>
      <c r="K885" s="11" t="s">
        <v>25</v>
      </c>
      <c r="L885" s="11" t="s">
        <v>15</v>
      </c>
      <c r="M885" s="11" t="s">
        <v>40</v>
      </c>
      <c r="N885" s="11" t="s">
        <v>3216</v>
      </c>
      <c r="O885" s="46">
        <v>41299.697615740741</v>
      </c>
      <c r="P885" s="45">
        <v>4</v>
      </c>
      <c r="Q885" s="44">
        <v>26.414166666666667</v>
      </c>
      <c r="R885" s="44">
        <v>34.444733796296298</v>
      </c>
      <c r="S885" s="43" t="s">
        <v>382</v>
      </c>
    </row>
    <row r="886" spans="1:19" ht="11.25" hidden="1" customHeight="1">
      <c r="A886" s="11" t="s">
        <v>621</v>
      </c>
      <c r="B886" s="11" t="s">
        <v>3828</v>
      </c>
      <c r="C886" s="11"/>
      <c r="D886" s="11" t="s">
        <v>605</v>
      </c>
      <c r="E886" s="11" t="s">
        <v>610</v>
      </c>
      <c r="F886" s="11" t="s">
        <v>398</v>
      </c>
      <c r="G886" s="11" t="s">
        <v>603</v>
      </c>
      <c r="H886" s="11" t="s">
        <v>602</v>
      </c>
      <c r="I886" s="11" t="s">
        <v>3825</v>
      </c>
      <c r="J886" s="11" t="s">
        <v>3827</v>
      </c>
      <c r="K886" s="11" t="s">
        <v>25</v>
      </c>
      <c r="L886" s="11" t="s">
        <v>15</v>
      </c>
      <c r="M886" s="11" t="s">
        <v>1671</v>
      </c>
      <c r="N886" s="11" t="s">
        <v>51</v>
      </c>
      <c r="O886" s="46">
        <v>41318.6015162037</v>
      </c>
      <c r="P886" s="45">
        <v>0</v>
      </c>
      <c r="Q886" s="44">
        <v>7.5102662037037033</v>
      </c>
      <c r="R886" s="44">
        <v>33.487731481481482</v>
      </c>
      <c r="S886" s="43" t="s">
        <v>382</v>
      </c>
    </row>
    <row r="887" spans="1:19" ht="11.25" hidden="1" customHeight="1">
      <c r="A887" s="11" t="s">
        <v>621</v>
      </c>
      <c r="B887" s="11" t="s">
        <v>3826</v>
      </c>
      <c r="C887" s="11"/>
      <c r="D887" s="11" t="s">
        <v>605</v>
      </c>
      <c r="E887" s="11" t="s">
        <v>610</v>
      </c>
      <c r="F887" s="11" t="s">
        <v>398</v>
      </c>
      <c r="G887" s="11" t="s">
        <v>603</v>
      </c>
      <c r="H887" s="11" t="s">
        <v>602</v>
      </c>
      <c r="I887" s="11" t="s">
        <v>3825</v>
      </c>
      <c r="J887" s="11" t="s">
        <v>3824</v>
      </c>
      <c r="K887" s="11" t="s">
        <v>344</v>
      </c>
      <c r="L887" s="11" t="s">
        <v>15</v>
      </c>
      <c r="M887" s="11" t="s">
        <v>1671</v>
      </c>
      <c r="N887" s="11" t="s">
        <v>51</v>
      </c>
      <c r="O887" s="46">
        <v>41320.568506944444</v>
      </c>
      <c r="P887" s="45">
        <v>0</v>
      </c>
      <c r="Q887" s="44">
        <v>5.5432754629629635</v>
      </c>
      <c r="R887" s="44">
        <v>33.485717592592593</v>
      </c>
      <c r="S887" s="43" t="s">
        <v>382</v>
      </c>
    </row>
    <row r="888" spans="1:19" ht="11.25" hidden="1" customHeight="1">
      <c r="A888" s="11" t="s">
        <v>1340</v>
      </c>
      <c r="B888" s="11" t="s">
        <v>3823</v>
      </c>
      <c r="C888" s="11"/>
      <c r="D888" s="11" t="s">
        <v>615</v>
      </c>
      <c r="E888" s="11" t="s">
        <v>614</v>
      </c>
      <c r="F888" s="11" t="s">
        <v>398</v>
      </c>
      <c r="G888" s="11" t="s">
        <v>603</v>
      </c>
      <c r="H888" s="11" t="s">
        <v>2994</v>
      </c>
      <c r="I888" s="11" t="s">
        <v>3140</v>
      </c>
      <c r="J888" s="11" t="s">
        <v>3822</v>
      </c>
      <c r="K888" s="11" t="s">
        <v>25</v>
      </c>
      <c r="L888" s="11" t="s">
        <v>15</v>
      </c>
      <c r="M888" s="11" t="s">
        <v>1711</v>
      </c>
      <c r="N888" s="11" t="s">
        <v>3224</v>
      </c>
      <c r="O888" s="46">
        <v>41297.457071759258</v>
      </c>
      <c r="P888" s="45">
        <v>0</v>
      </c>
      <c r="Q888" s="44">
        <v>28.654710648148146</v>
      </c>
      <c r="R888" s="44">
        <v>29.728020833333332</v>
      </c>
      <c r="S888" s="43" t="s">
        <v>382</v>
      </c>
    </row>
    <row r="889" spans="1:19" ht="11.25" hidden="1" customHeight="1">
      <c r="A889" s="11" t="s">
        <v>621</v>
      </c>
      <c r="B889" s="11" t="s">
        <v>3818</v>
      </c>
      <c r="C889" s="11"/>
      <c r="D889" s="11" t="s">
        <v>615</v>
      </c>
      <c r="E889" s="11" t="s">
        <v>614</v>
      </c>
      <c r="F889" s="11" t="s">
        <v>398</v>
      </c>
      <c r="G889" s="11" t="s">
        <v>603</v>
      </c>
      <c r="H889" s="11" t="s">
        <v>2909</v>
      </c>
      <c r="I889" s="11" t="s">
        <v>3011</v>
      </c>
      <c r="J889" s="11" t="s">
        <v>4151</v>
      </c>
      <c r="K889" s="11" t="s">
        <v>60</v>
      </c>
      <c r="L889" s="11" t="s">
        <v>15</v>
      </c>
      <c r="M889" s="11" t="s">
        <v>1671</v>
      </c>
      <c r="N889" s="11" t="s">
        <v>51</v>
      </c>
      <c r="O889" s="46">
        <v>41324.543611111112</v>
      </c>
      <c r="P889" s="45">
        <v>0</v>
      </c>
      <c r="Q889" s="44">
        <v>1.5681712962962964</v>
      </c>
      <c r="R889" s="44">
        <v>28.503460648148149</v>
      </c>
      <c r="S889" s="43" t="s">
        <v>382</v>
      </c>
    </row>
    <row r="890" spans="1:19" ht="11.25" hidden="1" customHeight="1">
      <c r="A890" s="11" t="s">
        <v>1542</v>
      </c>
      <c r="B890" s="11" t="s">
        <v>4577</v>
      </c>
      <c r="C890" s="11"/>
      <c r="D890" s="11" t="s">
        <v>615</v>
      </c>
      <c r="E890" s="11" t="s">
        <v>614</v>
      </c>
      <c r="F890" s="11" t="s">
        <v>398</v>
      </c>
      <c r="G890" s="11" t="s">
        <v>603</v>
      </c>
      <c r="H890" s="11" t="s">
        <v>602</v>
      </c>
      <c r="I890" s="11" t="s">
        <v>649</v>
      </c>
      <c r="J890" s="11" t="s">
        <v>4576</v>
      </c>
      <c r="K890" s="11" t="s">
        <v>18</v>
      </c>
      <c r="L890" s="11" t="s">
        <v>15</v>
      </c>
      <c r="M890" s="11" t="s">
        <v>225</v>
      </c>
      <c r="N890" s="11" t="s">
        <v>4502</v>
      </c>
      <c r="O890" s="46">
        <v>41313.442245370374</v>
      </c>
      <c r="P890" s="45">
        <v>0</v>
      </c>
      <c r="Q890" s="44">
        <v>12.669537037037037</v>
      </c>
      <c r="R890" s="44">
        <v>26.680081018518518</v>
      </c>
      <c r="S890" s="43" t="s">
        <v>382</v>
      </c>
    </row>
    <row r="891" spans="1:19" ht="11.25" hidden="1" customHeight="1">
      <c r="A891" s="11" t="s">
        <v>624</v>
      </c>
      <c r="B891" s="11" t="s">
        <v>4150</v>
      </c>
      <c r="C891" s="11"/>
      <c r="D891" s="11" t="s">
        <v>615</v>
      </c>
      <c r="E891" s="11" t="s">
        <v>614</v>
      </c>
      <c r="F891" s="11" t="s">
        <v>398</v>
      </c>
      <c r="G891" s="11" t="s">
        <v>603</v>
      </c>
      <c r="H891" s="11" t="s">
        <v>602</v>
      </c>
      <c r="I891" s="11" t="s">
        <v>3833</v>
      </c>
      <c r="J891" s="11" t="s">
        <v>4149</v>
      </c>
      <c r="K891" s="11" t="s">
        <v>14</v>
      </c>
      <c r="L891" s="11" t="s">
        <v>15</v>
      </c>
      <c r="M891" s="11" t="s">
        <v>40</v>
      </c>
      <c r="N891" s="11" t="s">
        <v>479</v>
      </c>
      <c r="O891" s="46">
        <v>41312.407071759262</v>
      </c>
      <c r="P891" s="45">
        <v>5</v>
      </c>
      <c r="Q891" s="44">
        <v>13.704710648148147</v>
      </c>
      <c r="R891" s="44">
        <v>26.474594907407408</v>
      </c>
      <c r="S891" s="43" t="s">
        <v>382</v>
      </c>
    </row>
    <row r="892" spans="1:19" ht="11.25" hidden="1" customHeight="1">
      <c r="A892" s="11" t="s">
        <v>621</v>
      </c>
      <c r="B892" s="11" t="s">
        <v>4148</v>
      </c>
      <c r="C892" s="11"/>
      <c r="D892" s="11" t="s">
        <v>605</v>
      </c>
      <c r="E892" s="11" t="s">
        <v>610</v>
      </c>
      <c r="F892" s="11" t="s">
        <v>398</v>
      </c>
      <c r="G892" s="11" t="s">
        <v>603</v>
      </c>
      <c r="H892" s="11" t="s">
        <v>2990</v>
      </c>
      <c r="I892" s="11" t="s">
        <v>3520</v>
      </c>
      <c r="J892" s="11" t="s">
        <v>4147</v>
      </c>
      <c r="K892" s="11" t="s">
        <v>60</v>
      </c>
      <c r="L892" s="11" t="s">
        <v>15</v>
      </c>
      <c r="M892" s="11" t="s">
        <v>228</v>
      </c>
      <c r="N892" s="11" t="s">
        <v>4383</v>
      </c>
      <c r="O892" s="46">
        <v>41309.450833333336</v>
      </c>
      <c r="P892" s="45">
        <v>0</v>
      </c>
      <c r="Q892" s="44">
        <v>16.660949074074075</v>
      </c>
      <c r="R892" s="44">
        <v>23.630405092592593</v>
      </c>
      <c r="S892" s="43" t="s">
        <v>382</v>
      </c>
    </row>
    <row r="893" spans="1:19" ht="11.25" hidden="1" customHeight="1">
      <c r="A893" s="11" t="s">
        <v>1542</v>
      </c>
      <c r="B893" s="11" t="s">
        <v>4143</v>
      </c>
      <c r="C893" s="11"/>
      <c r="D893" s="11" t="s">
        <v>620</v>
      </c>
      <c r="E893" s="11" t="s">
        <v>1516</v>
      </c>
      <c r="F893" s="11" t="s">
        <v>398</v>
      </c>
      <c r="G893" s="11" t="s">
        <v>603</v>
      </c>
      <c r="H893" s="11" t="s">
        <v>2909</v>
      </c>
      <c r="I893" s="11" t="s">
        <v>3001</v>
      </c>
      <c r="J893" s="11" t="s">
        <v>4142</v>
      </c>
      <c r="K893" s="11" t="s">
        <v>60</v>
      </c>
      <c r="L893" s="11" t="s">
        <v>15</v>
      </c>
      <c r="M893" s="11" t="s">
        <v>20</v>
      </c>
      <c r="N893" s="11" t="s">
        <v>4141</v>
      </c>
      <c r="O893" s="46">
        <v>41303.616296296299</v>
      </c>
      <c r="P893" s="45">
        <v>1</v>
      </c>
      <c r="Q893" s="44">
        <v>22.495486111111113</v>
      </c>
      <c r="R893" s="44">
        <v>22.495486111111113</v>
      </c>
      <c r="S893" s="43" t="s">
        <v>382</v>
      </c>
    </row>
    <row r="894" spans="1:19" ht="11.25" hidden="1" customHeight="1">
      <c r="A894" s="11" t="s">
        <v>1542</v>
      </c>
      <c r="B894" s="11" t="s">
        <v>4140</v>
      </c>
      <c r="C894" s="11"/>
      <c r="D894" s="11" t="s">
        <v>615</v>
      </c>
      <c r="E894" s="11" t="s">
        <v>614</v>
      </c>
      <c r="F894" s="11" t="s">
        <v>398</v>
      </c>
      <c r="G894" s="11" t="s">
        <v>603</v>
      </c>
      <c r="H894" s="11" t="s">
        <v>602</v>
      </c>
      <c r="I894" s="11" t="s">
        <v>3833</v>
      </c>
      <c r="J894" s="11" t="s">
        <v>3835</v>
      </c>
      <c r="K894" s="11" t="s">
        <v>18</v>
      </c>
      <c r="L894" s="11" t="s">
        <v>15</v>
      </c>
      <c r="M894" s="11" t="s">
        <v>225</v>
      </c>
      <c r="N894" s="11" t="s">
        <v>4502</v>
      </c>
      <c r="O894" s="46">
        <v>41303.682858796295</v>
      </c>
      <c r="P894" s="45">
        <v>0</v>
      </c>
      <c r="Q894" s="44">
        <v>22.428923611111109</v>
      </c>
      <c r="R894" s="44">
        <v>22.455266203703705</v>
      </c>
      <c r="S894" s="43" t="s">
        <v>382</v>
      </c>
    </row>
    <row r="895" spans="1:19" ht="11.25" hidden="1" customHeight="1">
      <c r="A895" s="11" t="s">
        <v>613</v>
      </c>
      <c r="B895" s="11" t="s">
        <v>4139</v>
      </c>
      <c r="C895" s="11"/>
      <c r="D895" s="11" t="s">
        <v>605</v>
      </c>
      <c r="E895" s="11" t="s">
        <v>610</v>
      </c>
      <c r="F895" s="11" t="s">
        <v>398</v>
      </c>
      <c r="G895" s="11" t="s">
        <v>603</v>
      </c>
      <c r="H895" s="11" t="s">
        <v>2990</v>
      </c>
      <c r="I895" s="11" t="s">
        <v>4138</v>
      </c>
      <c r="J895" s="11" t="s">
        <v>4137</v>
      </c>
      <c r="K895" s="11" t="s">
        <v>25</v>
      </c>
      <c r="L895" s="11" t="s">
        <v>15</v>
      </c>
      <c r="M895" s="11" t="s">
        <v>40</v>
      </c>
      <c r="N895" s="11" t="s">
        <v>3216</v>
      </c>
      <c r="O895" s="46">
        <v>41312.435474537036</v>
      </c>
      <c r="P895" s="45">
        <v>4</v>
      </c>
      <c r="Q895" s="44">
        <v>13.676307870370373</v>
      </c>
      <c r="R895" s="44">
        <v>20.511435185185189</v>
      </c>
      <c r="S895" s="43" t="s">
        <v>382</v>
      </c>
    </row>
    <row r="896" spans="1:19" ht="11.25" hidden="1" customHeight="1">
      <c r="A896" s="11" t="s">
        <v>608</v>
      </c>
      <c r="B896" s="11" t="s">
        <v>4382</v>
      </c>
      <c r="C896" s="11"/>
      <c r="D896" s="11" t="s">
        <v>615</v>
      </c>
      <c r="E896" s="11" t="s">
        <v>614</v>
      </c>
      <c r="F896" s="11" t="s">
        <v>398</v>
      </c>
      <c r="G896" s="11" t="s">
        <v>603</v>
      </c>
      <c r="H896" s="11" t="s">
        <v>602</v>
      </c>
      <c r="I896" s="11" t="s">
        <v>649</v>
      </c>
      <c r="J896" s="11" t="s">
        <v>4381</v>
      </c>
      <c r="K896" s="11" t="s">
        <v>25</v>
      </c>
      <c r="L896" s="11" t="s">
        <v>15</v>
      </c>
      <c r="M896" s="11" t="s">
        <v>1711</v>
      </c>
      <c r="N896" s="11" t="s">
        <v>3224</v>
      </c>
      <c r="O896" s="46">
        <v>41316.531261574077</v>
      </c>
      <c r="P896" s="45">
        <v>0</v>
      </c>
      <c r="Q896" s="44">
        <v>9.5805208333333329</v>
      </c>
      <c r="R896" s="44">
        <v>16.497569444444444</v>
      </c>
      <c r="S896" s="43" t="s">
        <v>382</v>
      </c>
    </row>
    <row r="897" spans="1:19" ht="11.25" hidden="1" customHeight="1">
      <c r="A897" s="11" t="s">
        <v>624</v>
      </c>
      <c r="B897" s="11" t="s">
        <v>4380</v>
      </c>
      <c r="C897" s="11"/>
      <c r="D897" s="11" t="s">
        <v>615</v>
      </c>
      <c r="E897" s="11" t="s">
        <v>614</v>
      </c>
      <c r="F897" s="11" t="s">
        <v>398</v>
      </c>
      <c r="G897" s="11" t="s">
        <v>603</v>
      </c>
      <c r="H897" s="11" t="s">
        <v>602</v>
      </c>
      <c r="I897" s="11" t="s">
        <v>3833</v>
      </c>
      <c r="J897" s="11" t="s">
        <v>4379</v>
      </c>
      <c r="K897" s="11" t="s">
        <v>14</v>
      </c>
      <c r="L897" s="11" t="s">
        <v>15</v>
      </c>
      <c r="M897" s="11" t="s">
        <v>40</v>
      </c>
      <c r="N897" s="11" t="s">
        <v>2146</v>
      </c>
      <c r="O897" s="46">
        <v>41324.630532407406</v>
      </c>
      <c r="P897" s="45">
        <v>5</v>
      </c>
      <c r="Q897" s="44">
        <v>1.48125</v>
      </c>
      <c r="R897" s="44">
        <v>16.494039351851853</v>
      </c>
      <c r="S897" s="43" t="s">
        <v>382</v>
      </c>
    </row>
    <row r="898" spans="1:19" ht="11.25" hidden="1" customHeight="1">
      <c r="A898" s="11" t="s">
        <v>608</v>
      </c>
      <c r="B898" s="11" t="s">
        <v>4446</v>
      </c>
      <c r="C898" s="11"/>
      <c r="D898" s="11" t="s">
        <v>615</v>
      </c>
      <c r="E898" s="11" t="s">
        <v>614</v>
      </c>
      <c r="F898" s="11" t="s">
        <v>398</v>
      </c>
      <c r="G898" s="11" t="s">
        <v>603</v>
      </c>
      <c r="H898" s="11" t="s">
        <v>602</v>
      </c>
      <c r="I898" s="11" t="s">
        <v>4445</v>
      </c>
      <c r="J898" s="11" t="s">
        <v>4575</v>
      </c>
      <c r="K898" s="11" t="s">
        <v>25</v>
      </c>
      <c r="L898" s="11" t="s">
        <v>15</v>
      </c>
      <c r="M898" s="11" t="s">
        <v>40</v>
      </c>
      <c r="N898" s="11" t="s">
        <v>2146</v>
      </c>
      <c r="O898" s="46">
        <v>41316.541145833333</v>
      </c>
      <c r="P898" s="45">
        <v>4</v>
      </c>
      <c r="Q898" s="44">
        <v>9.570636574074074</v>
      </c>
      <c r="R898" s="44">
        <v>14.612118055555557</v>
      </c>
      <c r="S898" s="43" t="s">
        <v>382</v>
      </c>
    </row>
    <row r="899" spans="1:19" ht="11.25" hidden="1" customHeight="1">
      <c r="A899" s="11" t="s">
        <v>624</v>
      </c>
      <c r="B899" s="11" t="s">
        <v>4574</v>
      </c>
      <c r="C899" s="11"/>
      <c r="D899" s="11" t="s">
        <v>620</v>
      </c>
      <c r="E899" s="11" t="s">
        <v>1516</v>
      </c>
      <c r="F899" s="11" t="s">
        <v>398</v>
      </c>
      <c r="G899" s="11" t="s">
        <v>603</v>
      </c>
      <c r="H899" s="11" t="s">
        <v>2909</v>
      </c>
      <c r="I899" s="11" t="s">
        <v>4448</v>
      </c>
      <c r="J899" s="11" t="s">
        <v>4573</v>
      </c>
      <c r="K899" s="11" t="s">
        <v>14</v>
      </c>
      <c r="L899" s="11" t="s">
        <v>15</v>
      </c>
      <c r="M899" s="11" t="s">
        <v>422</v>
      </c>
      <c r="N899" s="11" t="s">
        <v>527</v>
      </c>
      <c r="O899" s="46">
        <v>41320.711585648147</v>
      </c>
      <c r="P899" s="45">
        <v>0</v>
      </c>
      <c r="Q899" s="44">
        <v>5.4001967592592584</v>
      </c>
      <c r="R899" s="44">
        <v>12.726851851851853</v>
      </c>
      <c r="S899" s="43" t="s">
        <v>382</v>
      </c>
    </row>
    <row r="900" spans="1:19" ht="11.25" hidden="1" customHeight="1">
      <c r="A900" s="11" t="s">
        <v>1542</v>
      </c>
      <c r="B900" s="11" t="s">
        <v>4572</v>
      </c>
      <c r="C900" s="11"/>
      <c r="D900" s="11" t="s">
        <v>620</v>
      </c>
      <c r="E900" s="11" t="s">
        <v>1516</v>
      </c>
      <c r="F900" s="11" t="s">
        <v>398</v>
      </c>
      <c r="G900" s="11" t="s">
        <v>603</v>
      </c>
      <c r="H900" s="11" t="s">
        <v>2909</v>
      </c>
      <c r="I900" s="11" t="s">
        <v>4448</v>
      </c>
      <c r="J900" s="11" t="s">
        <v>4571</v>
      </c>
      <c r="K900" s="11" t="s">
        <v>18</v>
      </c>
      <c r="L900" s="11" t="s">
        <v>56</v>
      </c>
      <c r="M900" s="11" t="s">
        <v>225</v>
      </c>
      <c r="N900" s="11" t="s">
        <v>4502</v>
      </c>
      <c r="O900" s="46">
        <v>41320.615219907406</v>
      </c>
      <c r="P900" s="45">
        <v>0</v>
      </c>
      <c r="Q900" s="44">
        <v>5.4965624999999996</v>
      </c>
      <c r="R900" s="44">
        <v>12.690902777777778</v>
      </c>
      <c r="S900" s="43" t="s">
        <v>382</v>
      </c>
    </row>
    <row r="901" spans="1:19" ht="11.25" hidden="1" customHeight="1">
      <c r="A901" s="11" t="s">
        <v>1542</v>
      </c>
      <c r="B901" s="11" t="s">
        <v>4570</v>
      </c>
      <c r="C901" s="11"/>
      <c r="D901" s="11" t="s">
        <v>615</v>
      </c>
      <c r="E901" s="11" t="s">
        <v>614</v>
      </c>
      <c r="F901" s="11" t="s">
        <v>398</v>
      </c>
      <c r="G901" s="11" t="s">
        <v>603</v>
      </c>
      <c r="H901" s="11" t="s">
        <v>602</v>
      </c>
      <c r="I901" s="11" t="s">
        <v>3833</v>
      </c>
      <c r="J901" s="11" t="s">
        <v>4569</v>
      </c>
      <c r="K901" s="11" t="s">
        <v>18</v>
      </c>
      <c r="L901" s="11" t="s">
        <v>56</v>
      </c>
      <c r="M901" s="11" t="s">
        <v>225</v>
      </c>
      <c r="N901" s="11" t="s">
        <v>4502</v>
      </c>
      <c r="O901" s="46">
        <v>41318.885243055556</v>
      </c>
      <c r="P901" s="45">
        <v>0</v>
      </c>
      <c r="Q901" s="44">
        <v>7.2265393518518515</v>
      </c>
      <c r="R901" s="44">
        <v>12.444212962962963</v>
      </c>
      <c r="S901" s="43" t="s">
        <v>382</v>
      </c>
    </row>
    <row r="902" spans="1:19" ht="11.25" hidden="1" customHeight="1">
      <c r="A902" s="11" t="s">
        <v>3633</v>
      </c>
      <c r="B902" s="11" t="s">
        <v>5649</v>
      </c>
      <c r="C902" s="11"/>
      <c r="D902" s="11" t="s">
        <v>615</v>
      </c>
      <c r="E902" s="11" t="s">
        <v>614</v>
      </c>
      <c r="F902" s="11" t="s">
        <v>398</v>
      </c>
      <c r="G902" s="11" t="s">
        <v>603</v>
      </c>
      <c r="H902" s="11" t="s">
        <v>2994</v>
      </c>
      <c r="I902" s="11" t="s">
        <v>3267</v>
      </c>
      <c r="J902" s="11" t="s">
        <v>657</v>
      </c>
      <c r="K902" s="11" t="s">
        <v>19</v>
      </c>
      <c r="L902" s="11" t="s">
        <v>15</v>
      </c>
      <c r="M902" s="11" t="s">
        <v>216</v>
      </c>
      <c r="N902" s="11" t="s">
        <v>3200</v>
      </c>
      <c r="O902" s="46">
        <v>41325.481064814812</v>
      </c>
      <c r="P902" s="45">
        <v>0</v>
      </c>
      <c r="Q902" s="44">
        <v>0.63071759259259252</v>
      </c>
      <c r="R902" s="44">
        <v>7.6579513888888888</v>
      </c>
      <c r="S902" s="43" t="s">
        <v>382</v>
      </c>
    </row>
    <row r="903" spans="1:19" ht="11.25" hidden="1" customHeight="1">
      <c r="A903" s="11" t="s">
        <v>1542</v>
      </c>
      <c r="B903" s="11" t="s">
        <v>5648</v>
      </c>
      <c r="C903" s="11"/>
      <c r="D903" s="11" t="s">
        <v>615</v>
      </c>
      <c r="E903" s="11" t="s">
        <v>614</v>
      </c>
      <c r="F903" s="11" t="s">
        <v>398</v>
      </c>
      <c r="G903" s="11" t="s">
        <v>603</v>
      </c>
      <c r="H903" s="11" t="s">
        <v>602</v>
      </c>
      <c r="I903" s="11" t="s">
        <v>3833</v>
      </c>
      <c r="J903" s="11" t="s">
        <v>5647</v>
      </c>
      <c r="K903" s="11" t="s">
        <v>18</v>
      </c>
      <c r="L903" s="11" t="s">
        <v>15</v>
      </c>
      <c r="M903" s="11" t="s">
        <v>216</v>
      </c>
      <c r="N903" s="11" t="s">
        <v>3200</v>
      </c>
      <c r="O903" s="46">
        <v>41324.681851851848</v>
      </c>
      <c r="P903" s="45">
        <v>0</v>
      </c>
      <c r="Q903" s="44">
        <v>1.4299305555555555</v>
      </c>
      <c r="R903" s="44">
        <v>6.7441435185185181</v>
      </c>
      <c r="S903" s="43" t="s">
        <v>382</v>
      </c>
    </row>
    <row r="904" spans="1:19" ht="11.25" hidden="1" customHeight="1">
      <c r="A904" s="11" t="s">
        <v>1542</v>
      </c>
      <c r="B904" s="11" t="s">
        <v>5646</v>
      </c>
      <c r="C904" s="11"/>
      <c r="D904" s="11" t="s">
        <v>620</v>
      </c>
      <c r="E904" s="11" t="s">
        <v>1516</v>
      </c>
      <c r="F904" s="11" t="s">
        <v>398</v>
      </c>
      <c r="G904" s="11" t="s">
        <v>603</v>
      </c>
      <c r="H904" s="11" t="s">
        <v>2909</v>
      </c>
      <c r="I904" s="11" t="s">
        <v>3000</v>
      </c>
      <c r="J904" s="11" t="s">
        <v>5645</v>
      </c>
      <c r="K904" s="11" t="s">
        <v>19</v>
      </c>
      <c r="L904" s="11" t="s">
        <v>15</v>
      </c>
      <c r="M904" s="11" t="s">
        <v>15</v>
      </c>
      <c r="N904" s="11"/>
      <c r="P904" s="45">
        <v>0</v>
      </c>
      <c r="R904" s="44">
        <v>1.6433564814814816</v>
      </c>
      <c r="S904" s="43" t="s">
        <v>382</v>
      </c>
    </row>
    <row r="905" spans="1:19" ht="11.25" hidden="1" customHeight="1">
      <c r="A905" s="11" t="s">
        <v>613</v>
      </c>
      <c r="B905" s="11" t="s">
        <v>5644</v>
      </c>
      <c r="C905" s="11"/>
      <c r="D905" s="11" t="s">
        <v>615</v>
      </c>
      <c r="E905" s="11" t="s">
        <v>614</v>
      </c>
      <c r="F905" s="11" t="s">
        <v>398</v>
      </c>
      <c r="G905" s="11" t="s">
        <v>603</v>
      </c>
      <c r="H905" s="11" t="s">
        <v>602</v>
      </c>
      <c r="I905" s="11" t="s">
        <v>5643</v>
      </c>
      <c r="J905" s="11" t="s">
        <v>5642</v>
      </c>
      <c r="K905" s="11" t="s">
        <v>25</v>
      </c>
      <c r="L905" s="11" t="s">
        <v>15</v>
      </c>
      <c r="M905" s="11" t="s">
        <v>226</v>
      </c>
      <c r="N905" s="11" t="s">
        <v>4539</v>
      </c>
      <c r="O905" s="46">
        <v>41325.480590277781</v>
      </c>
      <c r="P905" s="45">
        <v>0</v>
      </c>
      <c r="Q905" s="44">
        <v>0.63119212962962967</v>
      </c>
      <c r="R905" s="44">
        <v>1.4399768518518519</v>
      </c>
      <c r="S905" s="43" t="s">
        <v>382</v>
      </c>
    </row>
    <row r="906" spans="1:19" ht="11.25" hidden="1" customHeight="1">
      <c r="A906" s="11" t="s">
        <v>624</v>
      </c>
      <c r="B906" s="11" t="s">
        <v>5641</v>
      </c>
      <c r="C906" s="11"/>
      <c r="D906" s="11" t="s">
        <v>605</v>
      </c>
      <c r="E906" s="11" t="s">
        <v>610</v>
      </c>
      <c r="F906" s="11" t="s">
        <v>398</v>
      </c>
      <c r="G906" s="11" t="s">
        <v>603</v>
      </c>
      <c r="H906" s="11" t="s">
        <v>2994</v>
      </c>
      <c r="I906" s="11" t="s">
        <v>3267</v>
      </c>
      <c r="J906" s="11" t="s">
        <v>625</v>
      </c>
      <c r="K906" s="11" t="s">
        <v>18</v>
      </c>
      <c r="L906" s="11" t="s">
        <v>15</v>
      </c>
      <c r="M906" s="11" t="s">
        <v>1441</v>
      </c>
      <c r="N906" s="11" t="s">
        <v>1670</v>
      </c>
      <c r="O906" s="46">
        <v>41325.599687499998</v>
      </c>
      <c r="P906" s="45">
        <v>0</v>
      </c>
      <c r="Q906" s="44">
        <v>0.51209490740740748</v>
      </c>
      <c r="R906" s="44">
        <v>0.67767361111111113</v>
      </c>
      <c r="S906" s="43" t="s">
        <v>382</v>
      </c>
    </row>
    <row r="907" spans="1:19" ht="11.25" hidden="1" customHeight="1">
      <c r="A907" s="11" t="s">
        <v>621</v>
      </c>
      <c r="B907" s="11" t="s">
        <v>5640</v>
      </c>
      <c r="C907" s="11"/>
      <c r="D907" s="11" t="s">
        <v>605</v>
      </c>
      <c r="E907" s="11" t="s">
        <v>610</v>
      </c>
      <c r="F907" s="11" t="s">
        <v>398</v>
      </c>
      <c r="G907" s="11" t="s">
        <v>603</v>
      </c>
      <c r="H907" s="11" t="s">
        <v>2990</v>
      </c>
      <c r="I907" s="11" t="s">
        <v>2997</v>
      </c>
      <c r="J907" s="11" t="s">
        <v>5639</v>
      </c>
      <c r="K907" s="11" t="s">
        <v>25</v>
      </c>
      <c r="L907" s="11" t="s">
        <v>15</v>
      </c>
      <c r="M907" s="11" t="s">
        <v>15</v>
      </c>
      <c r="N907" s="11"/>
      <c r="P907" s="45">
        <v>0</v>
      </c>
      <c r="R907" s="44">
        <v>0.63083333333333336</v>
      </c>
      <c r="S907" s="43" t="s">
        <v>382</v>
      </c>
    </row>
    <row r="908" spans="1:19" ht="11.25" hidden="1" customHeight="1">
      <c r="A908" s="11" t="s">
        <v>1542</v>
      </c>
      <c r="B908" s="11" t="s">
        <v>5638</v>
      </c>
      <c r="C908" s="11"/>
      <c r="D908" s="11" t="s">
        <v>620</v>
      </c>
      <c r="E908" s="11" t="s">
        <v>1516</v>
      </c>
      <c r="F908" s="11" t="s">
        <v>398</v>
      </c>
      <c r="G908" s="11" t="s">
        <v>603</v>
      </c>
      <c r="H908" s="11" t="s">
        <v>2909</v>
      </c>
      <c r="I908" s="11" t="s">
        <v>3753</v>
      </c>
      <c r="J908" s="11" t="s">
        <v>5637</v>
      </c>
      <c r="K908" s="11" t="s">
        <v>18</v>
      </c>
      <c r="L908" s="11" t="s">
        <v>15</v>
      </c>
      <c r="M908" s="11" t="s">
        <v>1441</v>
      </c>
      <c r="N908" s="11" t="s">
        <v>1670</v>
      </c>
      <c r="O908" s="46">
        <v>41325.793344907404</v>
      </c>
      <c r="P908" s="45">
        <v>0</v>
      </c>
      <c r="Q908" s="44">
        <v>0.31843750000000004</v>
      </c>
      <c r="R908" s="44">
        <v>0.34331018518518519</v>
      </c>
      <c r="S908" s="43" t="s">
        <v>382</v>
      </c>
    </row>
    <row r="909" spans="1:19" ht="11.25" hidden="1" customHeight="1">
      <c r="A909" s="11" t="s">
        <v>1447</v>
      </c>
      <c r="B909" s="11" t="s">
        <v>2810</v>
      </c>
      <c r="C909" s="11"/>
      <c r="D909" s="11" t="s">
        <v>2225</v>
      </c>
      <c r="E909" s="11" t="s">
        <v>2809</v>
      </c>
      <c r="F909" s="11" t="s">
        <v>386</v>
      </c>
      <c r="G909" s="11" t="s">
        <v>2907</v>
      </c>
      <c r="H909" s="11" t="s">
        <v>385</v>
      </c>
      <c r="I909" s="11" t="s">
        <v>384</v>
      </c>
      <c r="J909" s="11" t="s">
        <v>2808</v>
      </c>
      <c r="K909" s="11" t="s">
        <v>60</v>
      </c>
      <c r="L909" s="11" t="s">
        <v>15</v>
      </c>
      <c r="M909" s="11" t="s">
        <v>15</v>
      </c>
      <c r="N909" s="11"/>
      <c r="P909" s="45">
        <v>0</v>
      </c>
      <c r="R909" s="44">
        <v>76.575057870370372</v>
      </c>
      <c r="S909" s="43" t="s">
        <v>382</v>
      </c>
    </row>
    <row r="910" spans="1:19" ht="11.25" hidden="1" customHeight="1">
      <c r="A910" s="11" t="s">
        <v>4568</v>
      </c>
      <c r="B910" s="11" t="s">
        <v>4567</v>
      </c>
      <c r="C910" s="11"/>
      <c r="D910" s="11" t="s">
        <v>4566</v>
      </c>
      <c r="E910" s="11" t="s">
        <v>4565</v>
      </c>
      <c r="F910" s="11" t="s">
        <v>386</v>
      </c>
      <c r="G910" s="11" t="s">
        <v>2907</v>
      </c>
      <c r="H910" s="11" t="s">
        <v>385</v>
      </c>
      <c r="I910" s="11" t="s">
        <v>384</v>
      </c>
      <c r="J910" s="11" t="s">
        <v>4564</v>
      </c>
      <c r="K910" s="11" t="s">
        <v>60</v>
      </c>
      <c r="L910" s="11" t="s">
        <v>15</v>
      </c>
      <c r="M910" s="11" t="s">
        <v>228</v>
      </c>
      <c r="N910" s="11" t="s">
        <v>4507</v>
      </c>
      <c r="O910" s="46">
        <v>41319.405358796299</v>
      </c>
      <c r="P910" s="45">
        <v>0</v>
      </c>
      <c r="Q910" s="44">
        <v>6.7064236111111111</v>
      </c>
      <c r="R910" s="44">
        <v>8.3913888888888888</v>
      </c>
      <c r="S910" s="43" t="s">
        <v>382</v>
      </c>
    </row>
    <row r="911" spans="1:19" ht="11.25" hidden="1" customHeight="1">
      <c r="A911" s="11" t="s">
        <v>2173</v>
      </c>
      <c r="B911" s="11" t="s">
        <v>2392</v>
      </c>
      <c r="C911" s="11"/>
      <c r="D911" s="11" t="s">
        <v>1760</v>
      </c>
      <c r="E911" s="11" t="s">
        <v>2391</v>
      </c>
      <c r="F911" s="11" t="s">
        <v>386</v>
      </c>
      <c r="G911" s="11" t="s">
        <v>2907</v>
      </c>
      <c r="H911" s="11" t="s">
        <v>385</v>
      </c>
      <c r="I911" s="11" t="s">
        <v>384</v>
      </c>
      <c r="J911" s="11" t="s">
        <v>1342</v>
      </c>
      <c r="K911" s="11" t="s">
        <v>60</v>
      </c>
      <c r="L911" s="11" t="s">
        <v>15</v>
      </c>
      <c r="M911" s="11" t="s">
        <v>20</v>
      </c>
      <c r="N911" s="11" t="s">
        <v>2390</v>
      </c>
      <c r="O911" s="46">
        <v>41213.651412037034</v>
      </c>
      <c r="P911" s="45">
        <v>1</v>
      </c>
      <c r="Q911" s="44">
        <v>112.46037037037037</v>
      </c>
      <c r="R911" s="44">
        <v>112.50203703703704</v>
      </c>
      <c r="S911" s="43" t="s">
        <v>382</v>
      </c>
    </row>
    <row r="912" spans="1:19" ht="11.25" hidden="1" customHeight="1">
      <c r="A912" s="11" t="s">
        <v>594</v>
      </c>
      <c r="B912" s="11" t="s">
        <v>2411</v>
      </c>
      <c r="C912" s="11"/>
      <c r="D912" s="11" t="s">
        <v>590</v>
      </c>
      <c r="E912" s="11" t="s">
        <v>2410</v>
      </c>
      <c r="F912" s="11" t="s">
        <v>386</v>
      </c>
      <c r="G912" s="11" t="s">
        <v>2907</v>
      </c>
      <c r="H912" s="11" t="s">
        <v>385</v>
      </c>
      <c r="I912" s="11" t="s">
        <v>390</v>
      </c>
      <c r="J912" s="11" t="s">
        <v>180</v>
      </c>
      <c r="K912" s="11" t="s">
        <v>18</v>
      </c>
      <c r="L912" s="11" t="s">
        <v>56</v>
      </c>
      <c r="M912" s="11" t="s">
        <v>225</v>
      </c>
      <c r="N912" s="11" t="s">
        <v>4503</v>
      </c>
      <c r="O912" s="46">
        <v>41281.490011574075</v>
      </c>
      <c r="P912" s="45">
        <v>0</v>
      </c>
      <c r="Q912" s="44">
        <v>44.621770833333336</v>
      </c>
      <c r="R912" s="44">
        <v>110.54858796296297</v>
      </c>
      <c r="S912" s="43" t="s">
        <v>382</v>
      </c>
    </row>
    <row r="913" spans="1:19" ht="11.25" hidden="1" customHeight="1">
      <c r="A913" s="11" t="s">
        <v>1515</v>
      </c>
      <c r="B913" s="11" t="s">
        <v>2545</v>
      </c>
      <c r="C913" s="11"/>
      <c r="D913" s="11" t="s">
        <v>2689</v>
      </c>
      <c r="E913" s="11" t="s">
        <v>1513</v>
      </c>
      <c r="F913" s="11" t="s">
        <v>398</v>
      </c>
      <c r="G913" s="11" t="s">
        <v>603</v>
      </c>
      <c r="H913" s="11" t="s">
        <v>2983</v>
      </c>
      <c r="I913" s="11" t="s">
        <v>2982</v>
      </c>
      <c r="J913" s="11" t="s">
        <v>2544</v>
      </c>
      <c r="K913" s="11" t="s">
        <v>25</v>
      </c>
      <c r="L913" s="11" t="s">
        <v>15</v>
      </c>
      <c r="M913" s="11" t="s">
        <v>40</v>
      </c>
      <c r="N913" s="11" t="s">
        <v>2146</v>
      </c>
      <c r="O913" s="46">
        <v>41263.755023148151</v>
      </c>
      <c r="P913" s="45">
        <v>4</v>
      </c>
      <c r="Q913" s="44">
        <v>62.356759259259249</v>
      </c>
      <c r="R913" s="44">
        <v>97.620324074074063</v>
      </c>
      <c r="S913" s="43" t="s">
        <v>382</v>
      </c>
    </row>
    <row r="914" spans="1:19" ht="11.25" hidden="1" customHeight="1">
      <c r="A914" s="11" t="s">
        <v>1515</v>
      </c>
      <c r="B914" s="11" t="s">
        <v>2645</v>
      </c>
      <c r="C914" s="11"/>
      <c r="D914" s="11" t="s">
        <v>431</v>
      </c>
      <c r="E914" s="11" t="s">
        <v>1513</v>
      </c>
      <c r="F914" s="11" t="s">
        <v>386</v>
      </c>
      <c r="G914" s="11" t="s">
        <v>2907</v>
      </c>
      <c r="H914" s="11" t="s">
        <v>385</v>
      </c>
      <c r="I914" s="11" t="s">
        <v>384</v>
      </c>
      <c r="J914" s="11" t="s">
        <v>2644</v>
      </c>
      <c r="K914" s="11" t="s">
        <v>18</v>
      </c>
      <c r="L914" s="11" t="s">
        <v>56</v>
      </c>
      <c r="M914" s="11" t="s">
        <v>225</v>
      </c>
      <c r="N914" s="11" t="s">
        <v>4503</v>
      </c>
      <c r="O914" s="46">
        <v>41288.605034722219</v>
      </c>
      <c r="P914" s="45">
        <v>0</v>
      </c>
      <c r="Q914" s="44">
        <v>37.506747685185182</v>
      </c>
      <c r="R914" s="44">
        <v>84.502627314814816</v>
      </c>
      <c r="S914" s="43" t="s">
        <v>382</v>
      </c>
    </row>
    <row r="915" spans="1:19" ht="11.25" hidden="1" customHeight="1">
      <c r="A915" s="11" t="s">
        <v>1515</v>
      </c>
      <c r="B915" s="11" t="s">
        <v>2688</v>
      </c>
      <c r="C915" s="11"/>
      <c r="D915" s="11" t="s">
        <v>431</v>
      </c>
      <c r="E915" s="11" t="s">
        <v>1513</v>
      </c>
      <c r="F915" s="11" t="s">
        <v>386</v>
      </c>
      <c r="G915" s="11" t="s">
        <v>2907</v>
      </c>
      <c r="H915" s="11" t="s">
        <v>385</v>
      </c>
      <c r="I915" s="11" t="s">
        <v>384</v>
      </c>
      <c r="J915" s="11" t="s">
        <v>2644</v>
      </c>
      <c r="K915" s="11" t="s">
        <v>60</v>
      </c>
      <c r="L915" s="11" t="s">
        <v>15</v>
      </c>
      <c r="M915" s="11" t="s">
        <v>20</v>
      </c>
      <c r="N915" s="11" t="s">
        <v>2687</v>
      </c>
      <c r="O915" s="46">
        <v>41242.362719907411</v>
      </c>
      <c r="P915" s="45">
        <v>1</v>
      </c>
      <c r="Q915" s="44">
        <v>83.749062499999994</v>
      </c>
      <c r="R915" s="44">
        <v>83.749062499999994</v>
      </c>
      <c r="S915" s="43" t="s">
        <v>382</v>
      </c>
    </row>
    <row r="916" spans="1:19" ht="11.25" hidden="1" customHeight="1">
      <c r="A916" s="11" t="s">
        <v>594</v>
      </c>
      <c r="B916" s="11" t="s">
        <v>2807</v>
      </c>
      <c r="C916" s="11"/>
      <c r="D916" s="11" t="s">
        <v>590</v>
      </c>
      <c r="E916" s="11" t="s">
        <v>589</v>
      </c>
      <c r="F916" s="11" t="s">
        <v>386</v>
      </c>
      <c r="G916" s="11" t="s">
        <v>2932</v>
      </c>
      <c r="H916" s="11" t="s">
        <v>3024</v>
      </c>
      <c r="I916" s="11" t="s">
        <v>4409</v>
      </c>
      <c r="J916" s="11" t="s">
        <v>588</v>
      </c>
      <c r="K916" s="11" t="s">
        <v>14</v>
      </c>
      <c r="L916" s="11" t="s">
        <v>15</v>
      </c>
      <c r="M916" s="11" t="s">
        <v>277</v>
      </c>
      <c r="N916" s="11" t="s">
        <v>4234</v>
      </c>
      <c r="O916" s="46">
        <v>41318.319062499999</v>
      </c>
      <c r="P916" s="45">
        <v>0</v>
      </c>
      <c r="Q916" s="44">
        <v>7.7927199074074078</v>
      </c>
      <c r="R916" s="44">
        <v>77.620879629629627</v>
      </c>
      <c r="S916" s="43" t="s">
        <v>382</v>
      </c>
    </row>
    <row r="917" spans="1:19" ht="11.25" hidden="1" customHeight="1">
      <c r="A917" s="11" t="s">
        <v>1515</v>
      </c>
      <c r="B917" s="11" t="s">
        <v>2805</v>
      </c>
      <c r="C917" s="11"/>
      <c r="D917" s="11" t="s">
        <v>2804</v>
      </c>
      <c r="E917" s="11" t="s">
        <v>499</v>
      </c>
      <c r="F917" s="11" t="s">
        <v>398</v>
      </c>
      <c r="G917" s="11" t="s">
        <v>603</v>
      </c>
      <c r="H917" s="11" t="s">
        <v>2983</v>
      </c>
      <c r="I917" s="11" t="s">
        <v>2982</v>
      </c>
      <c r="J917" s="11" t="s">
        <v>2803</v>
      </c>
      <c r="K917" s="11" t="s">
        <v>18</v>
      </c>
      <c r="L917" s="11" t="s">
        <v>15</v>
      </c>
      <c r="M917" s="11" t="s">
        <v>216</v>
      </c>
      <c r="N917" s="11" t="s">
        <v>3200</v>
      </c>
      <c r="O917" s="46">
        <v>41249.602037037039</v>
      </c>
      <c r="P917" s="45">
        <v>0</v>
      </c>
      <c r="Q917" s="44">
        <v>76.509745370370368</v>
      </c>
      <c r="R917" s="44">
        <v>76.509745370370368</v>
      </c>
      <c r="S917" s="43" t="s">
        <v>382</v>
      </c>
    </row>
    <row r="918" spans="1:19" ht="11.25" hidden="1" customHeight="1">
      <c r="A918" s="11" t="s">
        <v>4378</v>
      </c>
      <c r="B918" s="11" t="s">
        <v>4377</v>
      </c>
      <c r="C918" s="11"/>
      <c r="D918" s="11" t="s">
        <v>4376</v>
      </c>
      <c r="E918" s="11" t="s">
        <v>4375</v>
      </c>
      <c r="F918" s="11" t="s">
        <v>398</v>
      </c>
      <c r="G918" s="11" t="s">
        <v>603</v>
      </c>
      <c r="H918" s="11" t="s">
        <v>2983</v>
      </c>
      <c r="I918" s="11" t="s">
        <v>2982</v>
      </c>
      <c r="J918" s="11" t="s">
        <v>4374</v>
      </c>
      <c r="K918" s="11" t="s">
        <v>60</v>
      </c>
      <c r="L918" s="11" t="s">
        <v>15</v>
      </c>
      <c r="M918" s="11" t="s">
        <v>20</v>
      </c>
      <c r="N918" s="11" t="s">
        <v>4373</v>
      </c>
      <c r="O918" s="46">
        <v>41309.614351851851</v>
      </c>
      <c r="P918" s="45">
        <v>1</v>
      </c>
      <c r="Q918" s="44">
        <v>16.497430555555557</v>
      </c>
      <c r="R918" s="44">
        <v>16.497430555555557</v>
      </c>
      <c r="S918" s="43" t="s">
        <v>382</v>
      </c>
    </row>
    <row r="919" spans="1:19" ht="11.25" hidden="1" customHeight="1">
      <c r="A919" s="11" t="s">
        <v>5636</v>
      </c>
      <c r="B919" s="11" t="s">
        <v>5635</v>
      </c>
      <c r="C919" s="11"/>
      <c r="D919" s="11" t="s">
        <v>5634</v>
      </c>
      <c r="E919" s="11" t="s">
        <v>1231</v>
      </c>
      <c r="F919" s="11" t="s">
        <v>2915</v>
      </c>
      <c r="G919" s="11" t="s">
        <v>382</v>
      </c>
      <c r="H919" s="11" t="s">
        <v>2952</v>
      </c>
      <c r="I919" s="11" t="s">
        <v>3136</v>
      </c>
      <c r="J919" s="11" t="s">
        <v>5633</v>
      </c>
      <c r="K919" s="11" t="s">
        <v>14</v>
      </c>
      <c r="L919" s="11" t="s">
        <v>15</v>
      </c>
      <c r="M919" s="11" t="s">
        <v>216</v>
      </c>
      <c r="N919" s="11" t="s">
        <v>3078</v>
      </c>
      <c r="O919" s="46">
        <v>41325.705729166664</v>
      </c>
      <c r="P919" s="45">
        <v>0</v>
      </c>
      <c r="Q919" s="44">
        <v>0.40605324074074078</v>
      </c>
      <c r="R919" s="44">
        <v>0.52009259259259255</v>
      </c>
      <c r="S919" s="43" t="s">
        <v>382</v>
      </c>
    </row>
    <row r="920" spans="1:19" ht="11.25" hidden="1" customHeight="1">
      <c r="A920" s="11" t="s">
        <v>218</v>
      </c>
      <c r="B920" s="11" t="s">
        <v>587</v>
      </c>
      <c r="C920" s="11"/>
      <c r="D920" s="11" t="s">
        <v>586</v>
      </c>
      <c r="E920" s="11" t="s">
        <v>565</v>
      </c>
      <c r="F920" s="11" t="s">
        <v>386</v>
      </c>
      <c r="G920" s="11" t="s">
        <v>2907</v>
      </c>
      <c r="H920" s="11" t="s">
        <v>385</v>
      </c>
      <c r="I920" s="11" t="s">
        <v>390</v>
      </c>
      <c r="J920" s="11" t="s">
        <v>578</v>
      </c>
      <c r="K920" s="11" t="s">
        <v>60</v>
      </c>
      <c r="L920" s="11" t="s">
        <v>15</v>
      </c>
      <c r="M920" s="11" t="s">
        <v>40</v>
      </c>
      <c r="N920" s="11" t="s">
        <v>1668</v>
      </c>
      <c r="O920" s="46">
        <v>40920.732939814814</v>
      </c>
      <c r="P920" s="45">
        <v>4</v>
      </c>
      <c r="Q920" s="44">
        <v>405.3788425925926</v>
      </c>
      <c r="R920" s="44">
        <v>408.6193865740741</v>
      </c>
      <c r="S920" s="43" t="s">
        <v>382</v>
      </c>
    </row>
    <row r="921" spans="1:19" ht="11.25" hidden="1" customHeight="1">
      <c r="A921" s="11" t="s">
        <v>82</v>
      </c>
      <c r="B921" s="11" t="s">
        <v>582</v>
      </c>
      <c r="C921" s="11"/>
      <c r="D921" s="11" t="s">
        <v>563</v>
      </c>
      <c r="E921" s="11" t="s">
        <v>562</v>
      </c>
      <c r="F921" s="11" t="s">
        <v>386</v>
      </c>
      <c r="G921" s="11" t="s">
        <v>2907</v>
      </c>
      <c r="H921" s="11" t="s">
        <v>385</v>
      </c>
      <c r="I921" s="11" t="s">
        <v>390</v>
      </c>
      <c r="J921" s="11" t="s">
        <v>581</v>
      </c>
      <c r="K921" s="11" t="s">
        <v>60</v>
      </c>
      <c r="L921" s="11" t="s">
        <v>15</v>
      </c>
      <c r="M921" s="11" t="s">
        <v>40</v>
      </c>
      <c r="N921" s="11" t="s">
        <v>1668</v>
      </c>
      <c r="O921" s="46">
        <v>40961.626006944447</v>
      </c>
      <c r="P921" s="45">
        <v>4</v>
      </c>
      <c r="Q921" s="44">
        <v>364.48577546296298</v>
      </c>
      <c r="R921" s="44">
        <v>369.78531249999997</v>
      </c>
      <c r="S921" s="43" t="s">
        <v>382</v>
      </c>
    </row>
    <row r="922" spans="1:19" ht="11.25" hidden="1" customHeight="1">
      <c r="A922" s="11" t="s">
        <v>218</v>
      </c>
      <c r="B922" s="11" t="s">
        <v>580</v>
      </c>
      <c r="C922" s="11"/>
      <c r="D922" s="11" t="s">
        <v>579</v>
      </c>
      <c r="E922" s="11" t="s">
        <v>565</v>
      </c>
      <c r="F922" s="11" t="s">
        <v>386</v>
      </c>
      <c r="G922" s="11" t="s">
        <v>2907</v>
      </c>
      <c r="H922" s="11" t="s">
        <v>385</v>
      </c>
      <c r="I922" s="11" t="s">
        <v>390</v>
      </c>
      <c r="J922" s="11" t="s">
        <v>578</v>
      </c>
      <c r="K922" s="11" t="s">
        <v>60</v>
      </c>
      <c r="L922" s="11" t="s">
        <v>15</v>
      </c>
      <c r="M922" s="11" t="s">
        <v>40</v>
      </c>
      <c r="N922" s="11" t="s">
        <v>1668</v>
      </c>
      <c r="O922" s="46">
        <v>40980.508020833331</v>
      </c>
      <c r="P922" s="45">
        <v>4</v>
      </c>
      <c r="Q922" s="44">
        <v>345.6037615740741</v>
      </c>
      <c r="R922" s="44">
        <v>357.12240740740742</v>
      </c>
      <c r="S922" s="43" t="s">
        <v>382</v>
      </c>
    </row>
    <row r="923" spans="1:19" ht="11.25" hidden="1" customHeight="1">
      <c r="A923" s="11" t="s">
        <v>363</v>
      </c>
      <c r="B923" s="11" t="s">
        <v>1751</v>
      </c>
      <c r="C923" s="11"/>
      <c r="D923" s="11" t="s">
        <v>563</v>
      </c>
      <c r="E923" s="11" t="s">
        <v>562</v>
      </c>
      <c r="F923" s="11" t="s">
        <v>386</v>
      </c>
      <c r="G923" s="11" t="s">
        <v>2932</v>
      </c>
      <c r="H923" s="11" t="s">
        <v>3024</v>
      </c>
      <c r="I923" s="11" t="s">
        <v>3172</v>
      </c>
      <c r="J923" s="11" t="s">
        <v>4563</v>
      </c>
      <c r="K923" s="11" t="s">
        <v>14</v>
      </c>
      <c r="L923" s="11" t="s">
        <v>15</v>
      </c>
      <c r="M923" s="11" t="s">
        <v>422</v>
      </c>
      <c r="N923" s="11" t="s">
        <v>479</v>
      </c>
      <c r="O923" s="46">
        <v>41324.366712962961</v>
      </c>
      <c r="P923" s="45">
        <v>0</v>
      </c>
      <c r="Q923" s="44">
        <v>1.7450694444444443</v>
      </c>
      <c r="R923" s="44">
        <v>191.50611111111112</v>
      </c>
      <c r="S923" s="43" t="s">
        <v>382</v>
      </c>
    </row>
    <row r="924" spans="1:19" ht="11.25" hidden="1" customHeight="1">
      <c r="A924" s="11" t="s">
        <v>363</v>
      </c>
      <c r="B924" s="11" t="s">
        <v>1841</v>
      </c>
      <c r="C924" s="11"/>
      <c r="D924" s="11" t="s">
        <v>566</v>
      </c>
      <c r="E924" s="11" t="s">
        <v>562</v>
      </c>
      <c r="F924" s="11" t="s">
        <v>386</v>
      </c>
      <c r="G924" s="11" t="s">
        <v>2907</v>
      </c>
      <c r="H924" s="11" t="s">
        <v>385</v>
      </c>
      <c r="I924" s="11" t="s">
        <v>390</v>
      </c>
      <c r="J924" s="11" t="s">
        <v>564</v>
      </c>
      <c r="K924" s="11" t="s">
        <v>60</v>
      </c>
      <c r="L924" s="11" t="s">
        <v>15</v>
      </c>
      <c r="M924" s="11" t="s">
        <v>15</v>
      </c>
      <c r="N924" s="11"/>
      <c r="P924" s="45">
        <v>0</v>
      </c>
      <c r="R924" s="44">
        <v>175.58674768518517</v>
      </c>
      <c r="S924" s="43" t="s">
        <v>382</v>
      </c>
    </row>
    <row r="925" spans="1:19" ht="11.25" hidden="1" customHeight="1">
      <c r="A925" s="11" t="s">
        <v>363</v>
      </c>
      <c r="B925" s="11" t="s">
        <v>1840</v>
      </c>
      <c r="C925" s="11"/>
      <c r="D925" s="11" t="s">
        <v>566</v>
      </c>
      <c r="E925" s="11" t="s">
        <v>562</v>
      </c>
      <c r="F925" s="11" t="s">
        <v>386</v>
      </c>
      <c r="G925" s="11" t="s">
        <v>2907</v>
      </c>
      <c r="H925" s="11" t="s">
        <v>385</v>
      </c>
      <c r="I925" s="11" t="s">
        <v>390</v>
      </c>
      <c r="J925" s="11" t="s">
        <v>564</v>
      </c>
      <c r="K925" s="11" t="s">
        <v>60</v>
      </c>
      <c r="L925" s="11" t="s">
        <v>15</v>
      </c>
      <c r="M925" s="11" t="s">
        <v>15</v>
      </c>
      <c r="N925" s="11"/>
      <c r="P925" s="45">
        <v>0</v>
      </c>
      <c r="R925" s="44">
        <v>174.71170138888886</v>
      </c>
      <c r="S925" s="43" t="s">
        <v>382</v>
      </c>
    </row>
    <row r="926" spans="1:19" ht="11.25" hidden="1" customHeight="1">
      <c r="A926" s="11" t="s">
        <v>1512</v>
      </c>
      <c r="B926" s="11" t="s">
        <v>1869</v>
      </c>
      <c r="C926" s="11"/>
      <c r="D926" s="11" t="s">
        <v>1870</v>
      </c>
      <c r="E926" s="11" t="s">
        <v>565</v>
      </c>
      <c r="F926" s="11" t="s">
        <v>386</v>
      </c>
      <c r="G926" s="11" t="s">
        <v>2907</v>
      </c>
      <c r="H926" s="11" t="s">
        <v>385</v>
      </c>
      <c r="I926" s="11" t="s">
        <v>390</v>
      </c>
      <c r="J926" s="11" t="s">
        <v>1871</v>
      </c>
      <c r="K926" s="11" t="s">
        <v>60</v>
      </c>
      <c r="L926" s="11" t="s">
        <v>15</v>
      </c>
      <c r="M926" s="11" t="s">
        <v>1767</v>
      </c>
      <c r="N926" s="11" t="s">
        <v>1745</v>
      </c>
      <c r="O926" s="46">
        <v>41171.685057870367</v>
      </c>
      <c r="P926" s="45">
        <v>0</v>
      </c>
      <c r="Q926" s="44">
        <v>154.42672453703705</v>
      </c>
      <c r="R926" s="44">
        <v>173.46528935185185</v>
      </c>
      <c r="S926" s="43" t="s">
        <v>382</v>
      </c>
    </row>
    <row r="927" spans="1:19" ht="11.25" hidden="1" customHeight="1">
      <c r="A927" s="11" t="s">
        <v>363</v>
      </c>
      <c r="B927" s="11" t="s">
        <v>1970</v>
      </c>
      <c r="C927" s="11"/>
      <c r="D927" s="11" t="s">
        <v>1971</v>
      </c>
      <c r="E927" s="11" t="s">
        <v>562</v>
      </c>
      <c r="F927" s="11" t="s">
        <v>386</v>
      </c>
      <c r="G927" s="11" t="s">
        <v>2907</v>
      </c>
      <c r="H927" s="11" t="s">
        <v>385</v>
      </c>
      <c r="I927" s="11" t="s">
        <v>390</v>
      </c>
      <c r="J927" s="11" t="s">
        <v>1972</v>
      </c>
      <c r="K927" s="11" t="s">
        <v>60</v>
      </c>
      <c r="L927" s="11" t="s">
        <v>15</v>
      </c>
      <c r="M927" s="11" t="s">
        <v>20</v>
      </c>
      <c r="N927" s="11" t="s">
        <v>1973</v>
      </c>
      <c r="O927" s="46">
        <v>41169.255590277775</v>
      </c>
      <c r="P927" s="45">
        <v>1</v>
      </c>
      <c r="Q927" s="44">
        <v>156.85619212962962</v>
      </c>
      <c r="R927" s="44">
        <v>156.85619212962962</v>
      </c>
      <c r="S927" s="43" t="s">
        <v>382</v>
      </c>
    </row>
    <row r="928" spans="1:19" ht="11.25" hidden="1" customHeight="1">
      <c r="A928" s="11" t="s">
        <v>363</v>
      </c>
      <c r="B928" s="11" t="s">
        <v>2190</v>
      </c>
      <c r="C928" s="11"/>
      <c r="D928" s="11" t="s">
        <v>2189</v>
      </c>
      <c r="E928" s="11" t="s">
        <v>562</v>
      </c>
      <c r="F928" s="11" t="s">
        <v>386</v>
      </c>
      <c r="G928" s="11" t="s">
        <v>2907</v>
      </c>
      <c r="H928" s="11" t="s">
        <v>385</v>
      </c>
      <c r="I928" s="11" t="s">
        <v>390</v>
      </c>
      <c r="J928" s="11" t="s">
        <v>2188</v>
      </c>
      <c r="K928" s="11" t="s">
        <v>60</v>
      </c>
      <c r="L928" s="11" t="s">
        <v>15</v>
      </c>
      <c r="M928" s="11" t="s">
        <v>20</v>
      </c>
      <c r="N928" s="11" t="s">
        <v>2187</v>
      </c>
      <c r="O928" s="46">
        <v>41191.271562499998</v>
      </c>
      <c r="P928" s="45">
        <v>1</v>
      </c>
      <c r="Q928" s="44">
        <v>134.8402199074074</v>
      </c>
      <c r="R928" s="44">
        <v>134.8402199074074</v>
      </c>
      <c r="S928" s="43" t="s">
        <v>382</v>
      </c>
    </row>
    <row r="929" spans="1:19" ht="11.25" hidden="1" customHeight="1">
      <c r="A929" s="11" t="s">
        <v>363</v>
      </c>
      <c r="B929" s="11" t="s">
        <v>2389</v>
      </c>
      <c r="C929" s="11"/>
      <c r="D929" s="11" t="s">
        <v>2388</v>
      </c>
      <c r="E929" s="11" t="s">
        <v>562</v>
      </c>
      <c r="F929" s="11" t="s">
        <v>386</v>
      </c>
      <c r="G929" s="11" t="s">
        <v>2907</v>
      </c>
      <c r="H929" s="11" t="s">
        <v>385</v>
      </c>
      <c r="I929" s="11" t="s">
        <v>390</v>
      </c>
      <c r="J929" s="11" t="s">
        <v>2387</v>
      </c>
      <c r="K929" s="11" t="s">
        <v>60</v>
      </c>
      <c r="L929" s="11" t="s">
        <v>15</v>
      </c>
      <c r="M929" s="11" t="s">
        <v>15</v>
      </c>
      <c r="N929" s="11"/>
      <c r="P929" s="45">
        <v>0</v>
      </c>
      <c r="R929" s="44">
        <v>111.54946759259259</v>
      </c>
      <c r="S929" s="43" t="s">
        <v>382</v>
      </c>
    </row>
    <row r="930" spans="1:19" ht="11.25" hidden="1" customHeight="1">
      <c r="A930" s="11" t="s">
        <v>363</v>
      </c>
      <c r="B930" s="11" t="s">
        <v>2784</v>
      </c>
      <c r="C930" s="11"/>
      <c r="D930" s="11" t="s">
        <v>566</v>
      </c>
      <c r="E930" s="11" t="s">
        <v>562</v>
      </c>
      <c r="F930" s="11" t="s">
        <v>386</v>
      </c>
      <c r="G930" s="11" t="s">
        <v>2907</v>
      </c>
      <c r="H930" s="11" t="s">
        <v>385</v>
      </c>
      <c r="I930" s="11" t="s">
        <v>390</v>
      </c>
      <c r="J930" s="11" t="s">
        <v>2783</v>
      </c>
      <c r="K930" s="11" t="s">
        <v>60</v>
      </c>
      <c r="L930" s="11" t="s">
        <v>15</v>
      </c>
      <c r="M930" s="11" t="s">
        <v>15</v>
      </c>
      <c r="N930" s="11"/>
      <c r="P930" s="45">
        <v>0</v>
      </c>
      <c r="R930" s="44">
        <v>78.663923611111116</v>
      </c>
      <c r="S930" s="43" t="s">
        <v>382</v>
      </c>
    </row>
    <row r="931" spans="1:19" ht="11.25" hidden="1" customHeight="1">
      <c r="A931" s="11" t="s">
        <v>3264</v>
      </c>
      <c r="B931" s="11" t="s">
        <v>3518</v>
      </c>
      <c r="C931" s="11"/>
      <c r="D931" s="11" t="s">
        <v>3517</v>
      </c>
      <c r="E931" s="11" t="s">
        <v>3262</v>
      </c>
      <c r="F931" s="11" t="s">
        <v>386</v>
      </c>
      <c r="G931" s="11" t="s">
        <v>2907</v>
      </c>
      <c r="H931" s="11" t="s">
        <v>385</v>
      </c>
      <c r="I931" s="11" t="s">
        <v>390</v>
      </c>
      <c r="J931" s="11" t="s">
        <v>3516</v>
      </c>
      <c r="K931" s="11" t="s">
        <v>60</v>
      </c>
      <c r="L931" s="11" t="s">
        <v>15</v>
      </c>
      <c r="M931" s="11" t="s">
        <v>15</v>
      </c>
      <c r="N931" s="11"/>
      <c r="P931" s="45">
        <v>0</v>
      </c>
      <c r="R931" s="44">
        <v>42.499618055555558</v>
      </c>
      <c r="S931" s="43" t="s">
        <v>382</v>
      </c>
    </row>
    <row r="932" spans="1:19" ht="11.25" hidden="1" customHeight="1">
      <c r="A932" s="11" t="s">
        <v>3816</v>
      </c>
      <c r="B932" s="11" t="s">
        <v>3815</v>
      </c>
      <c r="C932" s="11"/>
      <c r="D932" s="11" t="s">
        <v>1870</v>
      </c>
      <c r="E932" s="11" t="s">
        <v>565</v>
      </c>
      <c r="F932" s="11" t="s">
        <v>386</v>
      </c>
      <c r="G932" s="11" t="s">
        <v>2907</v>
      </c>
      <c r="H932" s="11" t="s">
        <v>385</v>
      </c>
      <c r="I932" s="11" t="s">
        <v>390</v>
      </c>
      <c r="J932" s="11" t="s">
        <v>3814</v>
      </c>
      <c r="K932" s="11" t="s">
        <v>60</v>
      </c>
      <c r="L932" s="11" t="s">
        <v>15</v>
      </c>
      <c r="M932" s="11" t="s">
        <v>15</v>
      </c>
      <c r="N932" s="11"/>
      <c r="P932" s="45">
        <v>0</v>
      </c>
      <c r="R932" s="44">
        <v>30.589282407407403</v>
      </c>
      <c r="S932" s="43" t="s">
        <v>382</v>
      </c>
    </row>
    <row r="933" spans="1:19" ht="11.25" hidden="1" customHeight="1">
      <c r="A933" s="11" t="s">
        <v>4370</v>
      </c>
      <c r="B933" s="11" t="s">
        <v>4372</v>
      </c>
      <c r="C933" s="11"/>
      <c r="D933" s="11" t="s">
        <v>410</v>
      </c>
      <c r="E933" s="11" t="s">
        <v>571</v>
      </c>
      <c r="F933" s="11" t="s">
        <v>398</v>
      </c>
      <c r="G933" s="11" t="s">
        <v>574</v>
      </c>
      <c r="H933" s="11" t="s">
        <v>574</v>
      </c>
      <c r="I933" s="11" t="s">
        <v>3620</v>
      </c>
      <c r="J933" s="11" t="s">
        <v>4371</v>
      </c>
      <c r="K933" s="11" t="s">
        <v>25</v>
      </c>
      <c r="L933" s="11" t="s">
        <v>15</v>
      </c>
      <c r="M933" s="11" t="s">
        <v>15</v>
      </c>
      <c r="N933" s="11"/>
      <c r="P933" s="45">
        <v>0</v>
      </c>
      <c r="R933" s="44">
        <v>16.36744212962963</v>
      </c>
      <c r="S933" s="43" t="s">
        <v>382</v>
      </c>
    </row>
    <row r="934" spans="1:19" ht="11.25" hidden="1" customHeight="1">
      <c r="A934" s="11" t="s">
        <v>4370</v>
      </c>
      <c r="B934" s="11" t="s">
        <v>4369</v>
      </c>
      <c r="C934" s="11"/>
      <c r="D934" s="11" t="s">
        <v>410</v>
      </c>
      <c r="E934" s="11" t="s">
        <v>571</v>
      </c>
      <c r="F934" s="11" t="s">
        <v>398</v>
      </c>
      <c r="G934" s="11" t="s">
        <v>574</v>
      </c>
      <c r="H934" s="11" t="s">
        <v>574</v>
      </c>
      <c r="I934" s="11" t="s">
        <v>3620</v>
      </c>
      <c r="J934" s="11" t="s">
        <v>4562</v>
      </c>
      <c r="K934" s="11" t="s">
        <v>344</v>
      </c>
      <c r="L934" s="11" t="s">
        <v>15</v>
      </c>
      <c r="M934" s="11" t="s">
        <v>422</v>
      </c>
      <c r="N934" s="11" t="s">
        <v>479</v>
      </c>
      <c r="O934" s="46">
        <v>41311.61886574074</v>
      </c>
      <c r="P934" s="45">
        <v>0</v>
      </c>
      <c r="Q934" s="44">
        <v>14.492916666666666</v>
      </c>
      <c r="R934" s="44">
        <v>16.355393518518518</v>
      </c>
      <c r="S934" s="43" t="s">
        <v>382</v>
      </c>
    </row>
    <row r="935" spans="1:19" ht="11.25" hidden="1" customHeight="1">
      <c r="A935" s="11" t="s">
        <v>1685</v>
      </c>
      <c r="B935" s="11" t="s">
        <v>2455</v>
      </c>
      <c r="C935" s="11"/>
      <c r="D935" s="11" t="s">
        <v>601</v>
      </c>
      <c r="E935" s="11" t="s">
        <v>600</v>
      </c>
      <c r="F935" s="11" t="s">
        <v>386</v>
      </c>
      <c r="G935" s="11" t="s">
        <v>2907</v>
      </c>
      <c r="H935" s="11" t="s">
        <v>385</v>
      </c>
      <c r="I935" s="11" t="s">
        <v>390</v>
      </c>
      <c r="J935" s="11" t="s">
        <v>2468</v>
      </c>
      <c r="K935" s="11" t="s">
        <v>18</v>
      </c>
      <c r="L935" s="11" t="s">
        <v>56</v>
      </c>
      <c r="M935" s="11" t="s">
        <v>225</v>
      </c>
      <c r="N935" s="11" t="s">
        <v>4503</v>
      </c>
      <c r="O935" s="46">
        <v>41282.656030092592</v>
      </c>
      <c r="P935" s="45">
        <v>0</v>
      </c>
      <c r="Q935" s="44">
        <v>43.455752314814816</v>
      </c>
      <c r="R935" s="44">
        <v>106.57197916666667</v>
      </c>
      <c r="S935" s="43" t="s">
        <v>382</v>
      </c>
    </row>
    <row r="936" spans="1:19" ht="11.25" hidden="1" customHeight="1">
      <c r="A936" s="11" t="s">
        <v>561</v>
      </c>
      <c r="B936" s="11" t="s">
        <v>560</v>
      </c>
      <c r="C936" s="11"/>
      <c r="D936" s="11" t="s">
        <v>559</v>
      </c>
      <c r="E936" s="11" t="s">
        <v>558</v>
      </c>
      <c r="F936" s="11" t="s">
        <v>2976</v>
      </c>
      <c r="G936" s="11" t="s">
        <v>2975</v>
      </c>
      <c r="H936" s="11" t="s">
        <v>2974</v>
      </c>
      <c r="I936" s="11" t="s">
        <v>2973</v>
      </c>
      <c r="J936" s="11" t="s">
        <v>557</v>
      </c>
      <c r="K936" s="11" t="s">
        <v>60</v>
      </c>
      <c r="L936" s="11" t="s">
        <v>15</v>
      </c>
      <c r="M936" s="11" t="s">
        <v>40</v>
      </c>
      <c r="N936" s="11" t="s">
        <v>1668</v>
      </c>
      <c r="O936" s="46">
        <v>40751.433842592596</v>
      </c>
      <c r="P936" s="45">
        <v>4</v>
      </c>
      <c r="Q936" s="44">
        <v>574.67793981481486</v>
      </c>
      <c r="R936" s="44">
        <v>595.57175925925924</v>
      </c>
      <c r="S936" s="43" t="s">
        <v>382</v>
      </c>
    </row>
    <row r="937" spans="1:19" ht="11.25" hidden="1" customHeight="1">
      <c r="A937" s="11" t="s">
        <v>552</v>
      </c>
      <c r="B937" s="11" t="s">
        <v>556</v>
      </c>
      <c r="C937" s="11"/>
      <c r="D937" s="11" t="s">
        <v>555</v>
      </c>
      <c r="E937" s="11" t="s">
        <v>554</v>
      </c>
      <c r="F937" s="11" t="s">
        <v>2915</v>
      </c>
      <c r="G937" s="11" t="s">
        <v>382</v>
      </c>
      <c r="H937" s="11" t="s">
        <v>2979</v>
      </c>
      <c r="I937" s="11" t="s">
        <v>2978</v>
      </c>
      <c r="J937" s="11" t="s">
        <v>553</v>
      </c>
      <c r="K937" s="11" t="s">
        <v>60</v>
      </c>
      <c r="L937" s="11" t="s">
        <v>15</v>
      </c>
      <c r="M937" s="11" t="s">
        <v>40</v>
      </c>
      <c r="N937" s="11" t="s">
        <v>1668</v>
      </c>
      <c r="O937" s="46">
        <v>40893.60832175926</v>
      </c>
      <c r="P937" s="45">
        <v>4</v>
      </c>
      <c r="Q937" s="44">
        <v>432.50346064814812</v>
      </c>
      <c r="R937" s="44">
        <v>559.58579861111116</v>
      </c>
      <c r="S937" s="43" t="s">
        <v>382</v>
      </c>
    </row>
    <row r="938" spans="1:19" ht="11.25" hidden="1" customHeight="1">
      <c r="A938" s="11" t="s">
        <v>3813</v>
      </c>
      <c r="B938" s="11" t="s">
        <v>3812</v>
      </c>
      <c r="C938" s="11"/>
      <c r="D938" s="11" t="s">
        <v>3811</v>
      </c>
      <c r="E938" s="11" t="s">
        <v>3810</v>
      </c>
      <c r="F938" s="11" t="s">
        <v>386</v>
      </c>
      <c r="G938" s="11" t="s">
        <v>2907</v>
      </c>
      <c r="H938" s="11" t="s">
        <v>385</v>
      </c>
      <c r="I938" s="11" t="s">
        <v>384</v>
      </c>
      <c r="J938" s="11" t="s">
        <v>3809</v>
      </c>
      <c r="K938" s="11" t="s">
        <v>60</v>
      </c>
      <c r="L938" s="11" t="s">
        <v>15</v>
      </c>
      <c r="M938" s="11" t="s">
        <v>487</v>
      </c>
      <c r="N938" s="11" t="s">
        <v>4367</v>
      </c>
      <c r="O938" s="46">
        <v>41298.661412037036</v>
      </c>
      <c r="P938" s="45">
        <v>0</v>
      </c>
      <c r="Q938" s="44">
        <v>27.450370370370376</v>
      </c>
      <c r="R938" s="44">
        <v>28.735555555555557</v>
      </c>
      <c r="S938" s="43" t="s">
        <v>382</v>
      </c>
    </row>
    <row r="939" spans="1:19" ht="11.25" hidden="1" customHeight="1">
      <c r="A939" s="11" t="s">
        <v>4561</v>
      </c>
      <c r="B939" s="11" t="s">
        <v>4560</v>
      </c>
      <c r="C939" s="11"/>
      <c r="D939" s="11" t="s">
        <v>4559</v>
      </c>
      <c r="E939" s="11" t="s">
        <v>558</v>
      </c>
      <c r="F939" s="11" t="s">
        <v>2976</v>
      </c>
      <c r="G939" s="11" t="s">
        <v>2975</v>
      </c>
      <c r="H939" s="11" t="s">
        <v>2974</v>
      </c>
      <c r="I939" s="11" t="s">
        <v>2973</v>
      </c>
      <c r="J939" s="11" t="s">
        <v>1077</v>
      </c>
      <c r="K939" s="11" t="s">
        <v>60</v>
      </c>
      <c r="L939" s="11" t="s">
        <v>15</v>
      </c>
      <c r="M939" s="11" t="s">
        <v>224</v>
      </c>
      <c r="N939" s="11" t="s">
        <v>2961</v>
      </c>
      <c r="O939" s="46">
        <v>41318.702696759261</v>
      </c>
      <c r="P939" s="45">
        <v>0</v>
      </c>
      <c r="Q939" s="44">
        <v>7.4090856481481477</v>
      </c>
      <c r="R939" s="44">
        <v>7.4694212962962965</v>
      </c>
      <c r="S939" s="43" t="s">
        <v>382</v>
      </c>
    </row>
    <row r="940" spans="1:19" ht="11.25" hidden="1" customHeight="1">
      <c r="A940" s="11" t="s">
        <v>533</v>
      </c>
      <c r="B940" s="11" t="s">
        <v>538</v>
      </c>
      <c r="C940" s="11"/>
      <c r="D940" s="11" t="s">
        <v>525</v>
      </c>
      <c r="E940" s="11" t="s">
        <v>524</v>
      </c>
      <c r="F940" s="11" t="s">
        <v>1244</v>
      </c>
      <c r="G940" s="11" t="s">
        <v>2912</v>
      </c>
      <c r="H940" s="11" t="s">
        <v>2911</v>
      </c>
      <c r="I940" s="11" t="s">
        <v>2972</v>
      </c>
      <c r="J940" s="11" t="s">
        <v>537</v>
      </c>
      <c r="K940" s="11" t="s">
        <v>60</v>
      </c>
      <c r="L940" s="11" t="s">
        <v>15</v>
      </c>
      <c r="M940" s="11" t="s">
        <v>40</v>
      </c>
      <c r="N940" s="11" t="s">
        <v>1668</v>
      </c>
      <c r="O940" s="46">
        <v>41106.434687499997</v>
      </c>
      <c r="P940" s="45">
        <v>4</v>
      </c>
      <c r="Q940" s="44">
        <v>219.67709490740742</v>
      </c>
      <c r="R940" s="44">
        <v>282.82170138888887</v>
      </c>
      <c r="S940" s="43" t="s">
        <v>382</v>
      </c>
    </row>
    <row r="941" spans="1:19" ht="11.25" hidden="1" customHeight="1">
      <c r="A941" s="11" t="s">
        <v>1313</v>
      </c>
      <c r="B941" s="11" t="s">
        <v>1873</v>
      </c>
      <c r="C941" s="11"/>
      <c r="D941" s="11" t="s">
        <v>1874</v>
      </c>
      <c r="E941" s="11" t="s">
        <v>1875</v>
      </c>
      <c r="F941" s="11" t="s">
        <v>1244</v>
      </c>
      <c r="G941" s="11" t="s">
        <v>2912</v>
      </c>
      <c r="H941" s="11" t="s">
        <v>2941</v>
      </c>
      <c r="I941" s="11" t="s">
        <v>2942</v>
      </c>
      <c r="J941" s="11" t="s">
        <v>1876</v>
      </c>
      <c r="K941" s="11" t="s">
        <v>14</v>
      </c>
      <c r="L941" s="11" t="s">
        <v>15</v>
      </c>
      <c r="M941" s="11" t="s">
        <v>277</v>
      </c>
      <c r="N941" s="11" t="s">
        <v>2018</v>
      </c>
      <c r="O941" s="46">
        <v>41184.76295138889</v>
      </c>
      <c r="P941" s="45">
        <v>0</v>
      </c>
      <c r="Q941" s="44">
        <v>141.34883101851852</v>
      </c>
      <c r="R941" s="44">
        <v>169.56952546296296</v>
      </c>
      <c r="S941" s="43" t="s">
        <v>382</v>
      </c>
    </row>
    <row r="942" spans="1:19" ht="11.25" hidden="1" customHeight="1">
      <c r="A942" s="11" t="s">
        <v>1358</v>
      </c>
      <c r="B942" s="11" t="s">
        <v>3808</v>
      </c>
      <c r="C942" s="11"/>
      <c r="D942" s="11" t="s">
        <v>531</v>
      </c>
      <c r="E942" s="11" t="s">
        <v>530</v>
      </c>
      <c r="F942" s="11" t="s">
        <v>1244</v>
      </c>
      <c r="G942" s="11" t="s">
        <v>2912</v>
      </c>
      <c r="H942" s="11" t="s">
        <v>2966</v>
      </c>
      <c r="I942" s="11" t="s">
        <v>529</v>
      </c>
      <c r="J942" s="11" t="s">
        <v>3807</v>
      </c>
      <c r="K942" s="11" t="s">
        <v>25</v>
      </c>
      <c r="L942" s="11" t="s">
        <v>15</v>
      </c>
      <c r="M942" s="11" t="s">
        <v>1671</v>
      </c>
      <c r="N942" s="11" t="s">
        <v>51</v>
      </c>
      <c r="O942" s="46">
        <v>41325.449745370373</v>
      </c>
      <c r="P942" s="45">
        <v>0</v>
      </c>
      <c r="Q942" s="44">
        <v>0.66203703703703698</v>
      </c>
      <c r="R942" s="44">
        <v>27.957256944444442</v>
      </c>
      <c r="S942" s="43" t="s">
        <v>382</v>
      </c>
    </row>
    <row r="943" spans="1:19" ht="11.25" hidden="1" customHeight="1">
      <c r="A943" s="11" t="s">
        <v>514</v>
      </c>
      <c r="B943" s="11" t="s">
        <v>5632</v>
      </c>
      <c r="C943" s="11"/>
      <c r="D943" s="11" t="s">
        <v>5631</v>
      </c>
      <c r="E943" s="11" t="s">
        <v>472</v>
      </c>
      <c r="F943" s="11" t="s">
        <v>1244</v>
      </c>
      <c r="G943" s="11" t="s">
        <v>2912</v>
      </c>
      <c r="H943" s="11" t="s">
        <v>2960</v>
      </c>
      <c r="I943" s="11" t="s">
        <v>2959</v>
      </c>
      <c r="J943" s="11" t="s">
        <v>5630</v>
      </c>
      <c r="K943" s="11" t="s">
        <v>25</v>
      </c>
      <c r="L943" s="11" t="s">
        <v>15</v>
      </c>
      <c r="M943" s="11" t="s">
        <v>15</v>
      </c>
      <c r="N943" s="11"/>
      <c r="P943" s="45">
        <v>0</v>
      </c>
      <c r="R943" s="44">
        <v>1.4343518518518519</v>
      </c>
      <c r="S943" s="43" t="s">
        <v>382</v>
      </c>
    </row>
    <row r="944" spans="1:19" ht="11.25" hidden="1" customHeight="1">
      <c r="A944" s="11" t="s">
        <v>514</v>
      </c>
      <c r="B944" s="11" t="s">
        <v>2186</v>
      </c>
      <c r="C944" s="11"/>
      <c r="D944" s="11" t="s">
        <v>482</v>
      </c>
      <c r="E944" s="11" t="s">
        <v>511</v>
      </c>
      <c r="F944" s="11" t="s">
        <v>1244</v>
      </c>
      <c r="G944" s="11" t="s">
        <v>405</v>
      </c>
      <c r="H944" s="11" t="s">
        <v>2967</v>
      </c>
      <c r="I944" s="11" t="s">
        <v>1763</v>
      </c>
      <c r="J944" s="11" t="s">
        <v>2185</v>
      </c>
      <c r="K944" s="11" t="s">
        <v>60</v>
      </c>
      <c r="L944" s="11" t="s">
        <v>15</v>
      </c>
      <c r="M944" s="11" t="s">
        <v>15</v>
      </c>
      <c r="N944" s="11"/>
      <c r="P944" s="45">
        <v>0</v>
      </c>
      <c r="R944" s="44">
        <v>133.23391203703704</v>
      </c>
      <c r="S944" s="43" t="s">
        <v>382</v>
      </c>
    </row>
    <row r="945" spans="1:19" ht="11.25" hidden="1" customHeight="1">
      <c r="A945" s="11" t="s">
        <v>2369</v>
      </c>
      <c r="B945" s="11" t="s">
        <v>2368</v>
      </c>
      <c r="C945" s="11"/>
      <c r="D945" s="11" t="s">
        <v>482</v>
      </c>
      <c r="E945" s="11" t="s">
        <v>511</v>
      </c>
      <c r="F945" s="11" t="s">
        <v>1244</v>
      </c>
      <c r="G945" s="11" t="s">
        <v>405</v>
      </c>
      <c r="H945" s="11" t="s">
        <v>2967</v>
      </c>
      <c r="I945" s="11" t="s">
        <v>1763</v>
      </c>
      <c r="J945" s="11" t="s">
        <v>2367</v>
      </c>
      <c r="K945" s="11" t="s">
        <v>60</v>
      </c>
      <c r="L945" s="11" t="s">
        <v>15</v>
      </c>
      <c r="M945" s="11" t="s">
        <v>15</v>
      </c>
      <c r="N945" s="11"/>
      <c r="P945" s="45">
        <v>0</v>
      </c>
      <c r="R945" s="44">
        <v>114.65008101851852</v>
      </c>
      <c r="S945" s="43" t="s">
        <v>382</v>
      </c>
    </row>
    <row r="946" spans="1:19" ht="11.25" hidden="1" customHeight="1">
      <c r="A946" s="11" t="s">
        <v>514</v>
      </c>
      <c r="B946" s="11" t="s">
        <v>2643</v>
      </c>
      <c r="C946" s="11"/>
      <c r="D946" s="11" t="s">
        <v>2005</v>
      </c>
      <c r="E946" s="11" t="s">
        <v>472</v>
      </c>
      <c r="F946" s="11" t="s">
        <v>1244</v>
      </c>
      <c r="G946" s="11" t="s">
        <v>2912</v>
      </c>
      <c r="H946" s="11" t="s">
        <v>2956</v>
      </c>
      <c r="I946" s="11" t="s">
        <v>2598</v>
      </c>
      <c r="J946" s="11" t="s">
        <v>2642</v>
      </c>
      <c r="K946" s="11" t="s">
        <v>60</v>
      </c>
      <c r="L946" s="11" t="s">
        <v>15</v>
      </c>
      <c r="M946" s="11" t="s">
        <v>40</v>
      </c>
      <c r="N946" s="11" t="s">
        <v>2146</v>
      </c>
      <c r="O946" s="46">
        <v>41264.896423611113</v>
      </c>
      <c r="P946" s="45">
        <v>4</v>
      </c>
      <c r="Q946" s="44">
        <v>61.215358796296293</v>
      </c>
      <c r="R946" s="44">
        <v>84.665636574074071</v>
      </c>
      <c r="S946" s="43" t="s">
        <v>382</v>
      </c>
    </row>
    <row r="947" spans="1:19" ht="11.25" hidden="1" customHeight="1">
      <c r="A947" s="11" t="s">
        <v>1312</v>
      </c>
      <c r="B947" s="11" t="s">
        <v>2691</v>
      </c>
      <c r="C947" s="11"/>
      <c r="D947" s="11" t="s">
        <v>531</v>
      </c>
      <c r="E947" s="11" t="s">
        <v>530</v>
      </c>
      <c r="F947" s="11" t="s">
        <v>1244</v>
      </c>
      <c r="G947" s="11" t="s">
        <v>2912</v>
      </c>
      <c r="H947" s="11" t="s">
        <v>2966</v>
      </c>
      <c r="I947" s="11" t="s">
        <v>529</v>
      </c>
      <c r="J947" s="11" t="s">
        <v>2690</v>
      </c>
      <c r="K947" s="11" t="s">
        <v>14</v>
      </c>
      <c r="L947" s="11" t="s">
        <v>15</v>
      </c>
      <c r="M947" s="11" t="s">
        <v>1671</v>
      </c>
      <c r="N947" s="11" t="s">
        <v>51</v>
      </c>
      <c r="O947" s="46">
        <v>41320.156747685185</v>
      </c>
      <c r="P947" s="45">
        <v>0</v>
      </c>
      <c r="Q947" s="44">
        <v>5.955034722222222</v>
      </c>
      <c r="R947" s="44">
        <v>83.653645833333314</v>
      </c>
      <c r="S947" s="43" t="s">
        <v>382</v>
      </c>
    </row>
    <row r="948" spans="1:19" ht="11.25" hidden="1" customHeight="1">
      <c r="A948" s="11" t="s">
        <v>1312</v>
      </c>
      <c r="B948" s="11" t="s">
        <v>3249</v>
      </c>
      <c r="C948" s="11"/>
      <c r="D948" s="11" t="s">
        <v>1754</v>
      </c>
      <c r="E948" s="11" t="s">
        <v>472</v>
      </c>
      <c r="F948" s="11" t="s">
        <v>1244</v>
      </c>
      <c r="G948" s="11" t="s">
        <v>2912</v>
      </c>
      <c r="H948" s="11" t="s">
        <v>2911</v>
      </c>
      <c r="I948" s="11" t="s">
        <v>3239</v>
      </c>
      <c r="J948" s="11" t="s">
        <v>3248</v>
      </c>
      <c r="K948" s="11" t="s">
        <v>14</v>
      </c>
      <c r="L948" s="11" t="s">
        <v>15</v>
      </c>
      <c r="M948" s="11" t="s">
        <v>422</v>
      </c>
      <c r="N948" s="11" t="s">
        <v>527</v>
      </c>
      <c r="O948" s="46">
        <v>41281.719768518517</v>
      </c>
      <c r="P948" s="45">
        <v>0</v>
      </c>
      <c r="Q948" s="44">
        <v>44.39201388888889</v>
      </c>
      <c r="R948" s="44">
        <v>64.507604166666667</v>
      </c>
      <c r="S948" s="43" t="s">
        <v>382</v>
      </c>
    </row>
    <row r="949" spans="1:19" ht="11.25" hidden="1" customHeight="1">
      <c r="A949" s="11" t="s">
        <v>2147</v>
      </c>
      <c r="B949" s="11" t="s">
        <v>3247</v>
      </c>
      <c r="C949" s="11"/>
      <c r="D949" s="11" t="s">
        <v>521</v>
      </c>
      <c r="E949" s="11" t="s">
        <v>472</v>
      </c>
      <c r="F949" s="11" t="s">
        <v>1244</v>
      </c>
      <c r="G949" s="11" t="s">
        <v>2912</v>
      </c>
      <c r="H949" s="11" t="s">
        <v>2965</v>
      </c>
      <c r="I949" s="11" t="s">
        <v>2964</v>
      </c>
      <c r="J949" s="11" t="s">
        <v>3246</v>
      </c>
      <c r="K949" s="11" t="s">
        <v>344</v>
      </c>
      <c r="L949" s="11" t="s">
        <v>15</v>
      </c>
      <c r="M949" s="11" t="s">
        <v>1671</v>
      </c>
      <c r="N949" s="11" t="s">
        <v>51</v>
      </c>
      <c r="O949" s="46">
        <v>41310.537951388891</v>
      </c>
      <c r="P949" s="45">
        <v>0</v>
      </c>
      <c r="Q949" s="44">
        <v>15.573831018518517</v>
      </c>
      <c r="R949" s="44">
        <v>63.681006944444455</v>
      </c>
      <c r="S949" s="43" t="s">
        <v>382</v>
      </c>
    </row>
    <row r="950" spans="1:19" ht="11.25" hidden="1" customHeight="1">
      <c r="A950" s="11" t="s">
        <v>523</v>
      </c>
      <c r="B950" s="11" t="s">
        <v>3509</v>
      </c>
      <c r="C950" s="11"/>
      <c r="D950" s="11" t="s">
        <v>3508</v>
      </c>
      <c r="E950" s="11" t="s">
        <v>472</v>
      </c>
      <c r="F950" s="11" t="s">
        <v>1244</v>
      </c>
      <c r="G950" s="11" t="s">
        <v>2912</v>
      </c>
      <c r="H950" s="11" t="s">
        <v>2911</v>
      </c>
      <c r="I950" s="11" t="s">
        <v>2910</v>
      </c>
      <c r="J950" s="11" t="s">
        <v>3507</v>
      </c>
      <c r="K950" s="11" t="s">
        <v>60</v>
      </c>
      <c r="L950" s="11" t="s">
        <v>15</v>
      </c>
      <c r="M950" s="11" t="s">
        <v>20</v>
      </c>
      <c r="N950" s="11" t="s">
        <v>3506</v>
      </c>
      <c r="O950" s="46">
        <v>41283.400902777779</v>
      </c>
      <c r="P950" s="45">
        <v>1</v>
      </c>
      <c r="Q950" s="44">
        <v>42.710879629629638</v>
      </c>
      <c r="R950" s="44">
        <v>42.710879629629638</v>
      </c>
      <c r="S950" s="43" t="s">
        <v>382</v>
      </c>
    </row>
    <row r="951" spans="1:19" ht="11.25" hidden="1" customHeight="1">
      <c r="A951" s="11" t="s">
        <v>2369</v>
      </c>
      <c r="B951" s="11" t="s">
        <v>3627</v>
      </c>
      <c r="C951" s="11"/>
      <c r="D951" s="11" t="s">
        <v>482</v>
      </c>
      <c r="E951" s="11" t="s">
        <v>511</v>
      </c>
      <c r="F951" s="11" t="s">
        <v>1244</v>
      </c>
      <c r="G951" s="11" t="s">
        <v>405</v>
      </c>
      <c r="H951" s="11" t="s">
        <v>3558</v>
      </c>
      <c r="I951" s="11" t="s">
        <v>3558</v>
      </c>
      <c r="J951" s="11" t="s">
        <v>3626</v>
      </c>
      <c r="K951" s="11" t="s">
        <v>60</v>
      </c>
      <c r="L951" s="11" t="s">
        <v>15</v>
      </c>
      <c r="M951" s="11" t="s">
        <v>15</v>
      </c>
      <c r="N951" s="11"/>
      <c r="P951" s="45">
        <v>0</v>
      </c>
      <c r="R951" s="44">
        <v>41.729618055555555</v>
      </c>
      <c r="S951" s="43" t="s">
        <v>382</v>
      </c>
    </row>
    <row r="952" spans="1:19" ht="11.25" hidden="1" customHeight="1">
      <c r="A952" s="11" t="s">
        <v>3801</v>
      </c>
      <c r="B952" s="11" t="s">
        <v>3800</v>
      </c>
      <c r="C952" s="11"/>
      <c r="D952" s="11" t="s">
        <v>1754</v>
      </c>
      <c r="E952" s="11" t="s">
        <v>472</v>
      </c>
      <c r="F952" s="11" t="s">
        <v>1244</v>
      </c>
      <c r="G952" s="11" t="s">
        <v>2912</v>
      </c>
      <c r="H952" s="11" t="s">
        <v>2911</v>
      </c>
      <c r="I952" s="11" t="s">
        <v>2910</v>
      </c>
      <c r="J952" s="11" t="s">
        <v>3799</v>
      </c>
      <c r="K952" s="11" t="s">
        <v>344</v>
      </c>
      <c r="L952" s="11" t="s">
        <v>15</v>
      </c>
      <c r="M952" s="11" t="s">
        <v>15</v>
      </c>
      <c r="N952" s="11"/>
      <c r="P952" s="45">
        <v>0</v>
      </c>
      <c r="R952" s="44">
        <v>33.508703703703702</v>
      </c>
      <c r="S952" s="43" t="s">
        <v>382</v>
      </c>
    </row>
    <row r="953" spans="1:19" ht="11.25" hidden="1" customHeight="1">
      <c r="A953" s="11" t="s">
        <v>1312</v>
      </c>
      <c r="B953" s="11" t="s">
        <v>3796</v>
      </c>
      <c r="C953" s="11"/>
      <c r="D953" s="11" t="s">
        <v>513</v>
      </c>
      <c r="E953" s="11" t="s">
        <v>472</v>
      </c>
      <c r="F953" s="11" t="s">
        <v>1244</v>
      </c>
      <c r="G953" s="11" t="s">
        <v>2912</v>
      </c>
      <c r="H953" s="11" t="s">
        <v>3795</v>
      </c>
      <c r="I953" s="11" t="s">
        <v>3794</v>
      </c>
      <c r="J953" s="11" t="s">
        <v>3793</v>
      </c>
      <c r="K953" s="11" t="s">
        <v>25</v>
      </c>
      <c r="L953" s="11" t="s">
        <v>15</v>
      </c>
      <c r="M953" s="11" t="s">
        <v>1711</v>
      </c>
      <c r="N953" s="11" t="s">
        <v>3224</v>
      </c>
      <c r="O953" s="46">
        <v>41311.691678240742</v>
      </c>
      <c r="P953" s="45">
        <v>0</v>
      </c>
      <c r="Q953" s="44">
        <v>14.420104166666668</v>
      </c>
      <c r="R953" s="44">
        <v>29.534386574074073</v>
      </c>
      <c r="S953" s="43" t="s">
        <v>382</v>
      </c>
    </row>
    <row r="954" spans="1:19" ht="11.25" hidden="1" customHeight="1">
      <c r="A954" s="11" t="s">
        <v>512</v>
      </c>
      <c r="B954" s="11" t="s">
        <v>4330</v>
      </c>
      <c r="C954" s="11"/>
      <c r="D954" s="11" t="s">
        <v>482</v>
      </c>
      <c r="E954" s="11" t="s">
        <v>511</v>
      </c>
      <c r="F954" s="11" t="s">
        <v>1244</v>
      </c>
      <c r="G954" s="11" t="s">
        <v>405</v>
      </c>
      <c r="H954" s="11" t="s">
        <v>2967</v>
      </c>
      <c r="I954" s="11" t="s">
        <v>1763</v>
      </c>
      <c r="J954" s="11" t="s">
        <v>4329</v>
      </c>
      <c r="K954" s="11" t="s">
        <v>25</v>
      </c>
      <c r="L954" s="11" t="s">
        <v>15</v>
      </c>
      <c r="M954" s="11" t="s">
        <v>40</v>
      </c>
      <c r="N954" s="11" t="s">
        <v>2146</v>
      </c>
      <c r="O954" s="46">
        <v>41312.467152777775</v>
      </c>
      <c r="P954" s="45">
        <v>4</v>
      </c>
      <c r="Q954" s="44">
        <v>13.64462962962963</v>
      </c>
      <c r="R954" s="44">
        <v>19.533078703703705</v>
      </c>
      <c r="S954" s="43" t="s">
        <v>382</v>
      </c>
    </row>
    <row r="955" spans="1:19" ht="11.25" hidden="1" customHeight="1">
      <c r="A955" s="11" t="s">
        <v>514</v>
      </c>
      <c r="B955" s="11" t="s">
        <v>4328</v>
      </c>
      <c r="C955" s="11"/>
      <c r="D955" s="11" t="s">
        <v>513</v>
      </c>
      <c r="E955" s="11" t="s">
        <v>472</v>
      </c>
      <c r="F955" s="11" t="s">
        <v>1244</v>
      </c>
      <c r="G955" s="11" t="s">
        <v>2912</v>
      </c>
      <c r="H955" s="11" t="s">
        <v>2960</v>
      </c>
      <c r="I955" s="11" t="s">
        <v>2959</v>
      </c>
      <c r="J955" s="11" t="s">
        <v>4327</v>
      </c>
      <c r="K955" s="11" t="s">
        <v>25</v>
      </c>
      <c r="L955" s="11" t="s">
        <v>15</v>
      </c>
      <c r="M955" s="11" t="s">
        <v>1671</v>
      </c>
      <c r="N955" s="11" t="s">
        <v>51</v>
      </c>
      <c r="O955" s="46">
        <v>41324.650381944448</v>
      </c>
      <c r="P955" s="45">
        <v>0</v>
      </c>
      <c r="Q955" s="44">
        <v>1.4614004629629627</v>
      </c>
      <c r="R955" s="44">
        <v>19.492118055555554</v>
      </c>
      <c r="S955" s="43" t="s">
        <v>382</v>
      </c>
    </row>
    <row r="956" spans="1:19" ht="11.25" hidden="1" customHeight="1">
      <c r="A956" s="11" t="s">
        <v>1312</v>
      </c>
      <c r="B956" s="11" t="s">
        <v>4558</v>
      </c>
      <c r="C956" s="11"/>
      <c r="D956" s="11" t="s">
        <v>3508</v>
      </c>
      <c r="E956" s="11" t="s">
        <v>4557</v>
      </c>
      <c r="F956" s="11" t="s">
        <v>1244</v>
      </c>
      <c r="G956" s="11" t="s">
        <v>2912</v>
      </c>
      <c r="H956" s="11" t="s">
        <v>2911</v>
      </c>
      <c r="I956" s="11" t="s">
        <v>2972</v>
      </c>
      <c r="J956" s="11" t="s">
        <v>4556</v>
      </c>
      <c r="K956" s="11" t="s">
        <v>60</v>
      </c>
      <c r="L956" s="11" t="s">
        <v>15</v>
      </c>
      <c r="M956" s="11" t="s">
        <v>40</v>
      </c>
      <c r="N956" s="11" t="s">
        <v>2146</v>
      </c>
      <c r="O956" s="46">
        <v>41317.910914351851</v>
      </c>
      <c r="P956" s="45">
        <v>4</v>
      </c>
      <c r="Q956" s="44">
        <v>8.2008680555555564</v>
      </c>
      <c r="R956" s="44">
        <v>9.7983680555555548</v>
      </c>
      <c r="S956" s="43" t="s">
        <v>382</v>
      </c>
    </row>
    <row r="957" spans="1:19" ht="11.25" hidden="1" customHeight="1">
      <c r="A957" s="11" t="s">
        <v>1312</v>
      </c>
      <c r="B957" s="11" t="s">
        <v>4555</v>
      </c>
      <c r="C957" s="11"/>
      <c r="D957" s="11" t="s">
        <v>513</v>
      </c>
      <c r="E957" s="11" t="s">
        <v>472</v>
      </c>
      <c r="F957" s="11" t="s">
        <v>1244</v>
      </c>
      <c r="G957" s="11" t="s">
        <v>2912</v>
      </c>
      <c r="H957" s="11" t="s">
        <v>3795</v>
      </c>
      <c r="I957" s="11" t="s">
        <v>4550</v>
      </c>
      <c r="J957" s="11" t="s">
        <v>4554</v>
      </c>
      <c r="K957" s="11" t="s">
        <v>14</v>
      </c>
      <c r="L957" s="11" t="s">
        <v>15</v>
      </c>
      <c r="M957" s="11" t="s">
        <v>422</v>
      </c>
      <c r="N957" s="11" t="s">
        <v>479</v>
      </c>
      <c r="O957" s="46">
        <v>41325.386296296296</v>
      </c>
      <c r="P957" s="45">
        <v>0</v>
      </c>
      <c r="Q957" s="44">
        <v>0.72548611111111105</v>
      </c>
      <c r="R957" s="44">
        <v>9.7363888888888894</v>
      </c>
      <c r="S957" s="43" t="s">
        <v>382</v>
      </c>
    </row>
    <row r="958" spans="1:19" ht="11.25" hidden="1" customHeight="1">
      <c r="A958" s="11" t="s">
        <v>1312</v>
      </c>
      <c r="B958" s="11" t="s">
        <v>4553</v>
      </c>
      <c r="C958" s="11"/>
      <c r="D958" s="11" t="s">
        <v>513</v>
      </c>
      <c r="E958" s="11" t="s">
        <v>472</v>
      </c>
      <c r="F958" s="11" t="s">
        <v>1244</v>
      </c>
      <c r="G958" s="11" t="s">
        <v>2912</v>
      </c>
      <c r="H958" s="11" t="s">
        <v>3795</v>
      </c>
      <c r="I958" s="11" t="s">
        <v>4550</v>
      </c>
      <c r="J958" s="11" t="s">
        <v>4552</v>
      </c>
      <c r="K958" s="11" t="s">
        <v>14</v>
      </c>
      <c r="L958" s="11" t="s">
        <v>15</v>
      </c>
      <c r="M958" s="11" t="s">
        <v>216</v>
      </c>
      <c r="N958" s="11" t="s">
        <v>2961</v>
      </c>
      <c r="O958" s="46">
        <v>41324.511087962965</v>
      </c>
      <c r="P958" s="45">
        <v>0</v>
      </c>
      <c r="Q958" s="44">
        <v>1.6006944444444442</v>
      </c>
      <c r="R958" s="44">
        <v>9.7161458333333339</v>
      </c>
      <c r="S958" s="43" t="s">
        <v>382</v>
      </c>
    </row>
    <row r="959" spans="1:19" ht="11.25" hidden="1" customHeight="1">
      <c r="A959" s="11" t="s">
        <v>1312</v>
      </c>
      <c r="B959" s="11" t="s">
        <v>4551</v>
      </c>
      <c r="C959" s="11"/>
      <c r="D959" s="11" t="s">
        <v>513</v>
      </c>
      <c r="E959" s="11" t="s">
        <v>472</v>
      </c>
      <c r="F959" s="11" t="s">
        <v>1244</v>
      </c>
      <c r="G959" s="11" t="s">
        <v>2912</v>
      </c>
      <c r="H959" s="11" t="s">
        <v>3795</v>
      </c>
      <c r="I959" s="11" t="s">
        <v>4550</v>
      </c>
      <c r="J959" s="11" t="s">
        <v>4549</v>
      </c>
      <c r="K959" s="11" t="s">
        <v>14</v>
      </c>
      <c r="L959" s="11" t="s">
        <v>56</v>
      </c>
      <c r="M959" s="11" t="s">
        <v>422</v>
      </c>
      <c r="N959" s="11" t="s">
        <v>479</v>
      </c>
      <c r="O959" s="46">
        <v>41317.64770833333</v>
      </c>
      <c r="P959" s="45">
        <v>0</v>
      </c>
      <c r="Q959" s="44">
        <v>8.4640740740740732</v>
      </c>
      <c r="R959" s="44">
        <v>9.709108796296297</v>
      </c>
      <c r="S959" s="43" t="s">
        <v>382</v>
      </c>
    </row>
    <row r="960" spans="1:19" ht="11.25" hidden="1" customHeight="1">
      <c r="A960" s="11" t="s">
        <v>5629</v>
      </c>
      <c r="B960" s="11" t="s">
        <v>4534</v>
      </c>
      <c r="C960" s="11"/>
      <c r="D960" s="11" t="s">
        <v>473</v>
      </c>
      <c r="E960" s="11" t="s">
        <v>476</v>
      </c>
      <c r="F960" s="11" t="s">
        <v>1244</v>
      </c>
      <c r="G960" s="11" t="s">
        <v>2912</v>
      </c>
      <c r="H960" s="11" t="s">
        <v>2941</v>
      </c>
      <c r="I960" s="11" t="s">
        <v>2942</v>
      </c>
      <c r="J960" s="11" t="s">
        <v>4533</v>
      </c>
      <c r="K960" s="11" t="s">
        <v>25</v>
      </c>
      <c r="L960" s="11" t="s">
        <v>15</v>
      </c>
      <c r="M960" s="11" t="s">
        <v>226</v>
      </c>
      <c r="N960" s="11" t="s">
        <v>4539</v>
      </c>
      <c r="O960" s="46">
        <v>41325.557384259257</v>
      </c>
      <c r="P960" s="45">
        <v>0</v>
      </c>
      <c r="Q960" s="44">
        <v>0.55439814814814814</v>
      </c>
      <c r="R960" s="44">
        <v>9.5151851851851852</v>
      </c>
      <c r="S960" s="43" t="s">
        <v>382</v>
      </c>
    </row>
    <row r="961" spans="1:19" ht="11.25" hidden="1" customHeight="1">
      <c r="A961" s="11" t="s">
        <v>523</v>
      </c>
      <c r="B961" s="11" t="s">
        <v>4548</v>
      </c>
      <c r="C961" s="11"/>
      <c r="D961" s="11" t="s">
        <v>516</v>
      </c>
      <c r="E961" s="11" t="s">
        <v>472</v>
      </c>
      <c r="F961" s="11" t="s">
        <v>1244</v>
      </c>
      <c r="G961" s="11" t="s">
        <v>2912</v>
      </c>
      <c r="H961" s="11" t="s">
        <v>2965</v>
      </c>
      <c r="I961" s="11" t="s">
        <v>3788</v>
      </c>
      <c r="J961" s="11" t="s">
        <v>4547</v>
      </c>
      <c r="K961" s="11" t="s">
        <v>25</v>
      </c>
      <c r="L961" s="11" t="s">
        <v>15</v>
      </c>
      <c r="M961" s="11" t="s">
        <v>34</v>
      </c>
      <c r="N961" s="11" t="s">
        <v>2961</v>
      </c>
      <c r="O961" s="46">
        <v>41324.663240740738</v>
      </c>
      <c r="P961" s="45">
        <v>2</v>
      </c>
      <c r="Q961" s="44">
        <v>1.4485416666666666</v>
      </c>
      <c r="R961" s="44">
        <v>8.5076620370370364</v>
      </c>
      <c r="S961" s="43" t="s">
        <v>382</v>
      </c>
    </row>
    <row r="962" spans="1:19" ht="11.25" hidden="1" customHeight="1">
      <c r="A962" s="11" t="s">
        <v>512</v>
      </c>
      <c r="B962" s="11" t="s">
        <v>5628</v>
      </c>
      <c r="C962" s="11"/>
      <c r="D962" s="11" t="s">
        <v>482</v>
      </c>
      <c r="E962" s="11" t="s">
        <v>511</v>
      </c>
      <c r="F962" s="11" t="s">
        <v>1244</v>
      </c>
      <c r="G962" s="11" t="s">
        <v>405</v>
      </c>
      <c r="H962" s="11" t="s">
        <v>3558</v>
      </c>
      <c r="I962" s="11" t="s">
        <v>3558</v>
      </c>
      <c r="J962" s="11" t="s">
        <v>5627</v>
      </c>
      <c r="K962" s="11" t="s">
        <v>344</v>
      </c>
      <c r="L962" s="11" t="s">
        <v>15</v>
      </c>
      <c r="M962" s="11" t="s">
        <v>422</v>
      </c>
      <c r="N962" s="11" t="s">
        <v>421</v>
      </c>
      <c r="O962" s="46">
        <v>41325.506435185183</v>
      </c>
      <c r="P962" s="45">
        <v>0</v>
      </c>
      <c r="Q962" s="44">
        <v>0.60534722222222226</v>
      </c>
      <c r="R962" s="44">
        <v>4.4625925925925927</v>
      </c>
      <c r="S962" s="43" t="s">
        <v>382</v>
      </c>
    </row>
    <row r="963" spans="1:19" ht="11.25" hidden="1" customHeight="1">
      <c r="A963" s="11" t="s">
        <v>1312</v>
      </c>
      <c r="B963" s="11" t="s">
        <v>5626</v>
      </c>
      <c r="C963" s="11"/>
      <c r="D963" s="11" t="s">
        <v>521</v>
      </c>
      <c r="E963" s="11" t="s">
        <v>472</v>
      </c>
      <c r="F963" s="11" t="s">
        <v>1244</v>
      </c>
      <c r="G963" s="11" t="s">
        <v>2912</v>
      </c>
      <c r="H963" s="11" t="s">
        <v>2971</v>
      </c>
      <c r="I963" s="11" t="s">
        <v>5625</v>
      </c>
      <c r="J963" s="11" t="s">
        <v>5624</v>
      </c>
      <c r="K963" s="11" t="s">
        <v>14</v>
      </c>
      <c r="L963" s="11" t="s">
        <v>15</v>
      </c>
      <c r="M963" s="11" t="s">
        <v>34</v>
      </c>
      <c r="N963" s="11" t="s">
        <v>2961</v>
      </c>
      <c r="O963" s="46">
        <v>41324.702569444446</v>
      </c>
      <c r="P963" s="45">
        <v>2</v>
      </c>
      <c r="Q963" s="44">
        <v>1.4092129629629628</v>
      </c>
      <c r="R963" s="44">
        <v>1.6003125</v>
      </c>
      <c r="S963" s="43" t="s">
        <v>382</v>
      </c>
    </row>
    <row r="964" spans="1:19" ht="11.25" hidden="1" customHeight="1">
      <c r="A964" s="11" t="s">
        <v>1913</v>
      </c>
      <c r="B964" s="11" t="s">
        <v>2955</v>
      </c>
      <c r="C964" s="11"/>
      <c r="D964" s="11" t="s">
        <v>2954</v>
      </c>
      <c r="E964" s="11" t="s">
        <v>2953</v>
      </c>
      <c r="F964" s="11" t="s">
        <v>2915</v>
      </c>
      <c r="G964" s="11" t="s">
        <v>382</v>
      </c>
      <c r="H964" s="11" t="s">
        <v>2952</v>
      </c>
      <c r="I964" s="11" t="s">
        <v>2951</v>
      </c>
      <c r="J964" s="11" t="s">
        <v>2950</v>
      </c>
      <c r="K964" s="11" t="s">
        <v>60</v>
      </c>
      <c r="L964" s="11" t="s">
        <v>15</v>
      </c>
      <c r="M964" s="11" t="s">
        <v>20</v>
      </c>
      <c r="N964" s="11" t="s">
        <v>2949</v>
      </c>
      <c r="O964" s="46">
        <v>41255.71638888889</v>
      </c>
      <c r="P964" s="45">
        <v>1</v>
      </c>
      <c r="Q964" s="44">
        <v>70.395393518518517</v>
      </c>
      <c r="R964" s="44">
        <v>70.395393518518517</v>
      </c>
      <c r="S964" s="43" t="s">
        <v>382</v>
      </c>
    </row>
    <row r="965" spans="1:19" ht="11.25" hidden="1" customHeight="1">
      <c r="A965" s="11" t="s">
        <v>1753</v>
      </c>
      <c r="B965" s="11" t="s">
        <v>3240</v>
      </c>
      <c r="C965" s="11"/>
      <c r="D965" s="11" t="s">
        <v>1754</v>
      </c>
      <c r="E965" s="11" t="s">
        <v>472</v>
      </c>
      <c r="F965" s="11" t="s">
        <v>1244</v>
      </c>
      <c r="G965" s="11" t="s">
        <v>2912</v>
      </c>
      <c r="H965" s="11" t="s">
        <v>2911</v>
      </c>
      <c r="I965" s="11" t="s">
        <v>3239</v>
      </c>
      <c r="J965" s="11" t="s">
        <v>3238</v>
      </c>
      <c r="K965" s="11" t="s">
        <v>14</v>
      </c>
      <c r="L965" s="11" t="s">
        <v>15</v>
      </c>
      <c r="M965" s="11" t="s">
        <v>422</v>
      </c>
      <c r="N965" s="11" t="s">
        <v>527</v>
      </c>
      <c r="O965" s="46">
        <v>41281.732824074075</v>
      </c>
      <c r="P965" s="45">
        <v>0</v>
      </c>
      <c r="Q965" s="44">
        <v>44.37895833333333</v>
      </c>
      <c r="R965" s="44">
        <v>64.51732638888889</v>
      </c>
      <c r="S965" s="43" t="s">
        <v>382</v>
      </c>
    </row>
    <row r="966" spans="1:19" ht="11.25" hidden="1" customHeight="1">
      <c r="A966" s="11" t="s">
        <v>1358</v>
      </c>
      <c r="B966" s="11" t="s">
        <v>3233</v>
      </c>
      <c r="C966" s="11"/>
      <c r="D966" s="11" t="s">
        <v>531</v>
      </c>
      <c r="E966" s="11" t="s">
        <v>530</v>
      </c>
      <c r="F966" s="11" t="s">
        <v>1244</v>
      </c>
      <c r="G966" s="11" t="s">
        <v>2912</v>
      </c>
      <c r="H966" s="11" t="s">
        <v>2966</v>
      </c>
      <c r="I966" s="11" t="s">
        <v>3232</v>
      </c>
      <c r="J966" s="11" t="s">
        <v>3231</v>
      </c>
      <c r="K966" s="11" t="s">
        <v>25</v>
      </c>
      <c r="L966" s="11" t="s">
        <v>15</v>
      </c>
      <c r="M966" s="11" t="s">
        <v>40</v>
      </c>
      <c r="N966" s="11" t="s">
        <v>2146</v>
      </c>
      <c r="O966" s="46">
        <v>41289.007939814815</v>
      </c>
      <c r="P966" s="45">
        <v>4</v>
      </c>
      <c r="Q966" s="44">
        <v>37.103842592592592</v>
      </c>
      <c r="R966" s="44">
        <v>47.703101851851855</v>
      </c>
      <c r="S966" s="43" t="s">
        <v>382</v>
      </c>
    </row>
    <row r="967" spans="1:19" ht="11.25" hidden="1" customHeight="1">
      <c r="A967" s="11" t="s">
        <v>1753</v>
      </c>
      <c r="B967" s="11" t="s">
        <v>4321</v>
      </c>
      <c r="C967" s="11"/>
      <c r="D967" s="11" t="s">
        <v>3508</v>
      </c>
      <c r="E967" s="11" t="s">
        <v>472</v>
      </c>
      <c r="F967" s="11" t="s">
        <v>1244</v>
      </c>
      <c r="G967" s="11" t="s">
        <v>2912</v>
      </c>
      <c r="H967" s="11" t="s">
        <v>2911</v>
      </c>
      <c r="I967" s="11" t="s">
        <v>2910</v>
      </c>
      <c r="J967" s="11" t="s">
        <v>4546</v>
      </c>
      <c r="K967" s="11" t="s">
        <v>60</v>
      </c>
      <c r="L967" s="11" t="s">
        <v>15</v>
      </c>
      <c r="M967" s="11" t="s">
        <v>1767</v>
      </c>
      <c r="N967" s="11" t="s">
        <v>4507</v>
      </c>
      <c r="O967" s="46">
        <v>41325.822812500002</v>
      </c>
      <c r="P967" s="45">
        <v>0</v>
      </c>
      <c r="Q967" s="44">
        <v>0.28896990740740736</v>
      </c>
      <c r="R967" s="44">
        <v>19.59960648148148</v>
      </c>
      <c r="S967" s="43" t="s">
        <v>382</v>
      </c>
    </row>
    <row r="968" spans="1:19" ht="11.25" hidden="1" customHeight="1">
      <c r="A968" s="11" t="s">
        <v>1358</v>
      </c>
      <c r="B968" s="11" t="s">
        <v>4443</v>
      </c>
      <c r="C968" s="11"/>
      <c r="D968" s="11" t="s">
        <v>473</v>
      </c>
      <c r="E968" s="11" t="s">
        <v>476</v>
      </c>
      <c r="F968" s="11" t="s">
        <v>1244</v>
      </c>
      <c r="G968" s="11" t="s">
        <v>4442</v>
      </c>
      <c r="H968" s="11" t="s">
        <v>4441</v>
      </c>
      <c r="I968" s="11" t="s">
        <v>4441</v>
      </c>
      <c r="J968" s="11" t="s">
        <v>4440</v>
      </c>
      <c r="K968" s="11" t="s">
        <v>60</v>
      </c>
      <c r="L968" s="11" t="s">
        <v>15</v>
      </c>
      <c r="M968" s="11" t="s">
        <v>228</v>
      </c>
      <c r="N968" s="11" t="s">
        <v>4383</v>
      </c>
      <c r="O968" s="46">
        <v>41312.416064814817</v>
      </c>
      <c r="P968" s="45">
        <v>0</v>
      </c>
      <c r="Q968" s="44">
        <v>13.695717592592592</v>
      </c>
      <c r="R968" s="44">
        <v>14.677430555555556</v>
      </c>
      <c r="S968" s="43" t="s">
        <v>382</v>
      </c>
    </row>
    <row r="969" spans="1:19" ht="11.25" hidden="1" customHeight="1">
      <c r="A969" s="11" t="s">
        <v>1753</v>
      </c>
      <c r="B969" s="11" t="s">
        <v>4545</v>
      </c>
      <c r="C969" s="11"/>
      <c r="D969" s="11" t="s">
        <v>516</v>
      </c>
      <c r="E969" s="11" t="s">
        <v>472</v>
      </c>
      <c r="F969" s="11" t="s">
        <v>1244</v>
      </c>
      <c r="G969" s="11" t="s">
        <v>2912</v>
      </c>
      <c r="H969" s="11" t="s">
        <v>2965</v>
      </c>
      <c r="I969" s="11" t="s">
        <v>3788</v>
      </c>
      <c r="J969" s="11" t="s">
        <v>4544</v>
      </c>
      <c r="K969" s="11" t="s">
        <v>25</v>
      </c>
      <c r="L969" s="11" t="s">
        <v>15</v>
      </c>
      <c r="M969" s="11" t="s">
        <v>224</v>
      </c>
      <c r="N969" s="11" t="s">
        <v>2961</v>
      </c>
      <c r="O969" s="46">
        <v>41325.513148148151</v>
      </c>
      <c r="P969" s="45">
        <v>0</v>
      </c>
      <c r="Q969" s="44">
        <v>0.59863425925925928</v>
      </c>
      <c r="R969" s="44">
        <v>5.6904745370370371</v>
      </c>
      <c r="S969" s="43" t="s">
        <v>382</v>
      </c>
    </row>
    <row r="970" spans="1:19" ht="11.25" hidden="1" customHeight="1">
      <c r="A970" s="11"/>
      <c r="B970" s="11" t="s">
        <v>510</v>
      </c>
      <c r="C970" s="11"/>
      <c r="D970" s="11" t="s">
        <v>509</v>
      </c>
      <c r="E970" s="11" t="s">
        <v>508</v>
      </c>
      <c r="F970" s="11" t="s">
        <v>386</v>
      </c>
      <c r="G970" s="11" t="s">
        <v>2907</v>
      </c>
      <c r="H970" s="11" t="s">
        <v>385</v>
      </c>
      <c r="I970" s="11" t="s">
        <v>384</v>
      </c>
      <c r="J970" s="11" t="s">
        <v>507</v>
      </c>
      <c r="K970" s="11" t="s">
        <v>14</v>
      </c>
      <c r="L970" s="11" t="s">
        <v>26</v>
      </c>
      <c r="M970" s="11" t="s">
        <v>216</v>
      </c>
      <c r="N970" s="11" t="s">
        <v>1645</v>
      </c>
      <c r="O970" s="46">
        <v>38475.584664351853</v>
      </c>
      <c r="P970" s="45">
        <v>0</v>
      </c>
      <c r="Q970" s="44">
        <v>2850.5271180555555</v>
      </c>
      <c r="R970" s="44">
        <v>2850.5271180555555</v>
      </c>
      <c r="S970" s="43" t="s">
        <v>382</v>
      </c>
    </row>
    <row r="971" spans="1:19" ht="11.25" hidden="1" customHeight="1">
      <c r="A971" s="11" t="s">
        <v>669</v>
      </c>
      <c r="B971" s="11" t="s">
        <v>1957</v>
      </c>
      <c r="C971" s="11"/>
      <c r="D971" s="11" t="s">
        <v>668</v>
      </c>
      <c r="E971" s="11" t="s">
        <v>468</v>
      </c>
      <c r="F971" s="11" t="s">
        <v>2915</v>
      </c>
      <c r="G971" s="11" t="s">
        <v>382</v>
      </c>
      <c r="H971" s="11" t="s">
        <v>2914</v>
      </c>
      <c r="I971" s="11" t="s">
        <v>2947</v>
      </c>
      <c r="J971" s="11" t="s">
        <v>1958</v>
      </c>
      <c r="K971" s="11" t="s">
        <v>19</v>
      </c>
      <c r="L971" s="11" t="s">
        <v>15</v>
      </c>
      <c r="M971" s="11" t="s">
        <v>20</v>
      </c>
      <c r="N971" s="11" t="s">
        <v>667</v>
      </c>
      <c r="O971" s="46">
        <v>41165.625358796293</v>
      </c>
      <c r="P971" s="45">
        <v>2</v>
      </c>
      <c r="Q971" s="44">
        <v>160.48642361111112</v>
      </c>
      <c r="R971" s="44">
        <v>160.52809027777778</v>
      </c>
      <c r="S971" s="43" t="s">
        <v>382</v>
      </c>
    </row>
    <row r="972" spans="1:19" ht="11.25" hidden="1" customHeight="1">
      <c r="A972" s="11" t="s">
        <v>672</v>
      </c>
      <c r="B972" s="11" t="s">
        <v>3195</v>
      </c>
      <c r="C972" s="11"/>
      <c r="D972" s="11" t="s">
        <v>1224</v>
      </c>
      <c r="E972" s="11" t="s">
        <v>674</v>
      </c>
      <c r="F972" s="11" t="s">
        <v>386</v>
      </c>
      <c r="G972" s="11" t="s">
        <v>3194</v>
      </c>
      <c r="H972" s="11" t="s">
        <v>3194</v>
      </c>
      <c r="I972" s="11" t="s">
        <v>3194</v>
      </c>
      <c r="J972" s="11" t="s">
        <v>673</v>
      </c>
      <c r="K972" s="11" t="s">
        <v>87</v>
      </c>
      <c r="L972" s="11" t="s">
        <v>15</v>
      </c>
      <c r="M972" s="11" t="s">
        <v>15</v>
      </c>
      <c r="N972" s="11"/>
      <c r="P972" s="45">
        <v>0</v>
      </c>
      <c r="R972" s="44">
        <v>65.653240740740742</v>
      </c>
      <c r="S972" s="43" t="s">
        <v>382</v>
      </c>
    </row>
    <row r="973" spans="1:19" ht="11.25" hidden="1" customHeight="1">
      <c r="A973" s="11" t="s">
        <v>493</v>
      </c>
      <c r="B973" s="11" t="s">
        <v>3621</v>
      </c>
      <c r="C973" s="11"/>
      <c r="D973" s="11" t="s">
        <v>410</v>
      </c>
      <c r="E973" s="11" t="s">
        <v>571</v>
      </c>
      <c r="F973" s="11" t="s">
        <v>398</v>
      </c>
      <c r="G973" s="11" t="s">
        <v>574</v>
      </c>
      <c r="H973" s="11" t="s">
        <v>574</v>
      </c>
      <c r="I973" s="11" t="s">
        <v>3620</v>
      </c>
      <c r="J973" s="11" t="s">
        <v>3619</v>
      </c>
      <c r="K973" s="11" t="s">
        <v>14</v>
      </c>
      <c r="L973" s="11" t="s">
        <v>15</v>
      </c>
      <c r="M973" s="11" t="s">
        <v>277</v>
      </c>
      <c r="N973" s="11" t="s">
        <v>2018</v>
      </c>
      <c r="O973" s="46">
        <v>41285.369675925926</v>
      </c>
      <c r="P973" s="45">
        <v>0</v>
      </c>
      <c r="Q973" s="44">
        <v>40.742106481481478</v>
      </c>
      <c r="R973" s="44">
        <v>41.47019675925926</v>
      </c>
      <c r="S973" s="43" t="s">
        <v>382</v>
      </c>
    </row>
    <row r="974" spans="1:19" ht="11.25" hidden="1" customHeight="1">
      <c r="A974" s="11" t="s">
        <v>1595</v>
      </c>
      <c r="B974" s="11" t="s">
        <v>3779</v>
      </c>
      <c r="C974" s="11"/>
      <c r="D974" s="11" t="s">
        <v>3776</v>
      </c>
      <c r="E974" s="11" t="s">
        <v>3775</v>
      </c>
      <c r="F974" s="11" t="s">
        <v>2915</v>
      </c>
      <c r="G974" s="11" t="s">
        <v>382</v>
      </c>
      <c r="H974" s="11" t="s">
        <v>2914</v>
      </c>
      <c r="I974" s="11" t="s">
        <v>2913</v>
      </c>
      <c r="J974" s="11" t="s">
        <v>3774</v>
      </c>
      <c r="K974" s="11" t="s">
        <v>25</v>
      </c>
      <c r="L974" s="11" t="s">
        <v>15</v>
      </c>
      <c r="M974" s="11" t="s">
        <v>224</v>
      </c>
      <c r="N974" s="11" t="s">
        <v>3078</v>
      </c>
      <c r="O974" s="46">
        <v>41291.428819444445</v>
      </c>
      <c r="P974" s="45">
        <v>0</v>
      </c>
      <c r="Q974" s="44">
        <v>34.682962962962961</v>
      </c>
      <c r="R974" s="44">
        <v>35.703171296296297</v>
      </c>
      <c r="S974" s="43" t="s">
        <v>382</v>
      </c>
    </row>
    <row r="975" spans="1:19" ht="11.25" hidden="1" customHeight="1">
      <c r="A975" s="11" t="s">
        <v>1595</v>
      </c>
      <c r="B975" s="11" t="s">
        <v>3778</v>
      </c>
      <c r="C975" s="11"/>
      <c r="D975" s="11" t="s">
        <v>3776</v>
      </c>
      <c r="E975" s="11" t="s">
        <v>3775</v>
      </c>
      <c r="F975" s="11" t="s">
        <v>2915</v>
      </c>
      <c r="G975" s="11" t="s">
        <v>382</v>
      </c>
      <c r="H975" s="11" t="s">
        <v>2914</v>
      </c>
      <c r="I975" s="11" t="s">
        <v>2913</v>
      </c>
      <c r="J975" s="11" t="s">
        <v>3774</v>
      </c>
      <c r="K975" s="11" t="s">
        <v>25</v>
      </c>
      <c r="L975" s="11" t="s">
        <v>15</v>
      </c>
      <c r="M975" s="11" t="s">
        <v>224</v>
      </c>
      <c r="N975" s="11" t="s">
        <v>3078</v>
      </c>
      <c r="O975" s="46">
        <v>41296.471689814818</v>
      </c>
      <c r="P975" s="45">
        <v>0</v>
      </c>
      <c r="Q975" s="44">
        <v>29.640092592592591</v>
      </c>
      <c r="R975" s="44">
        <v>29.674791666666671</v>
      </c>
      <c r="S975" s="43" t="s">
        <v>382</v>
      </c>
    </row>
    <row r="976" spans="1:19" ht="11.25" hidden="1" customHeight="1">
      <c r="A976" s="11" t="s">
        <v>1595</v>
      </c>
      <c r="B976" s="11" t="s">
        <v>3777</v>
      </c>
      <c r="C976" s="11"/>
      <c r="D976" s="11" t="s">
        <v>3776</v>
      </c>
      <c r="E976" s="11" t="s">
        <v>3775</v>
      </c>
      <c r="F976" s="11" t="s">
        <v>2915</v>
      </c>
      <c r="G976" s="11" t="s">
        <v>382</v>
      </c>
      <c r="H976" s="11" t="s">
        <v>2914</v>
      </c>
      <c r="I976" s="11" t="s">
        <v>2913</v>
      </c>
      <c r="J976" s="11" t="s">
        <v>3774</v>
      </c>
      <c r="K976" s="11" t="s">
        <v>25</v>
      </c>
      <c r="L976" s="11" t="s">
        <v>15</v>
      </c>
      <c r="M976" s="11" t="s">
        <v>224</v>
      </c>
      <c r="N976" s="11" t="s">
        <v>3078</v>
      </c>
      <c r="O976" s="46">
        <v>41296.607430555552</v>
      </c>
      <c r="P976" s="45">
        <v>0</v>
      </c>
      <c r="Q976" s="44">
        <v>29.504351851851851</v>
      </c>
      <c r="R976" s="44">
        <v>29.629039351851851</v>
      </c>
      <c r="S976" s="43" t="s">
        <v>382</v>
      </c>
    </row>
    <row r="977" spans="1:19" ht="11.25" hidden="1" customHeight="1">
      <c r="A977" s="11" t="s">
        <v>493</v>
      </c>
      <c r="B977" s="11" t="s">
        <v>4543</v>
      </c>
      <c r="C977" s="11"/>
      <c r="D977" s="11" t="s">
        <v>4542</v>
      </c>
      <c r="E977" s="11" t="s">
        <v>492</v>
      </c>
      <c r="F977" s="11" t="s">
        <v>386</v>
      </c>
      <c r="G977" s="11" t="s">
        <v>2907</v>
      </c>
      <c r="H977" s="11" t="s">
        <v>385</v>
      </c>
      <c r="I977" s="11" t="s">
        <v>384</v>
      </c>
      <c r="J977" s="11" t="s">
        <v>4541</v>
      </c>
      <c r="K977" s="11" t="s">
        <v>25</v>
      </c>
      <c r="L977" s="11" t="s">
        <v>15</v>
      </c>
      <c r="M977" s="11" t="s">
        <v>20</v>
      </c>
      <c r="N977" s="11" t="s">
        <v>4540</v>
      </c>
      <c r="O977" s="46">
        <v>41318.733090277776</v>
      </c>
      <c r="P977" s="45">
        <v>1</v>
      </c>
      <c r="Q977" s="44">
        <v>7.3786921296296297</v>
      </c>
      <c r="R977" s="44">
        <v>7.3786921296296297</v>
      </c>
      <c r="S977" s="43" t="s">
        <v>382</v>
      </c>
    </row>
    <row r="978" spans="1:19" ht="11.25" hidden="1" customHeight="1">
      <c r="A978" s="11" t="s">
        <v>475</v>
      </c>
      <c r="B978" s="11" t="s">
        <v>491</v>
      </c>
      <c r="C978" s="11"/>
      <c r="D978" s="11" t="s">
        <v>490</v>
      </c>
      <c r="E978" s="11" t="s">
        <v>489</v>
      </c>
      <c r="F978" s="11" t="s">
        <v>1244</v>
      </c>
      <c r="G978" s="11" t="s">
        <v>2912</v>
      </c>
      <c r="H978" s="11" t="s">
        <v>2941</v>
      </c>
      <c r="I978" s="11" t="s">
        <v>2940</v>
      </c>
      <c r="J978" s="11" t="s">
        <v>488</v>
      </c>
      <c r="K978" s="11" t="s">
        <v>60</v>
      </c>
      <c r="L978" s="11" t="s">
        <v>15</v>
      </c>
      <c r="M978" s="11" t="s">
        <v>40</v>
      </c>
      <c r="N978" s="11" t="s">
        <v>1668</v>
      </c>
      <c r="O978" s="46">
        <v>40967.689016203702</v>
      </c>
      <c r="P978" s="45">
        <v>4</v>
      </c>
      <c r="Q978" s="44">
        <v>358.4227662037037</v>
      </c>
      <c r="R978" s="44">
        <v>377.41018518518518</v>
      </c>
      <c r="S978" s="43" t="s">
        <v>382</v>
      </c>
    </row>
    <row r="979" spans="1:19" ht="11.25" hidden="1" customHeight="1">
      <c r="A979" s="11" t="s">
        <v>475</v>
      </c>
      <c r="B979" s="11" t="s">
        <v>484</v>
      </c>
      <c r="C979" s="11"/>
      <c r="D979" s="11" t="s">
        <v>481</v>
      </c>
      <c r="E979" s="11" t="s">
        <v>480</v>
      </c>
      <c r="F979" s="11" t="s">
        <v>1244</v>
      </c>
      <c r="G979" s="11" t="s">
        <v>2939</v>
      </c>
      <c r="H979" s="11" t="s">
        <v>2938</v>
      </c>
      <c r="I979" s="11" t="s">
        <v>2943</v>
      </c>
      <c r="J979" s="11" t="s">
        <v>483</v>
      </c>
      <c r="K979" s="11" t="s">
        <v>18</v>
      </c>
      <c r="L979" s="11" t="s">
        <v>15</v>
      </c>
      <c r="M979" s="11" t="s">
        <v>225</v>
      </c>
      <c r="N979" s="11" t="s">
        <v>1617</v>
      </c>
      <c r="O979" s="46">
        <v>41022.721516203703</v>
      </c>
      <c r="P979" s="45">
        <v>0</v>
      </c>
      <c r="Q979" s="44">
        <v>303.39026620370373</v>
      </c>
      <c r="R979" s="44">
        <v>306.16381944444447</v>
      </c>
      <c r="S979" s="43" t="s">
        <v>382</v>
      </c>
    </row>
    <row r="980" spans="1:19" ht="11.25" hidden="1" customHeight="1">
      <c r="A980" s="11" t="s">
        <v>477</v>
      </c>
      <c r="B980" s="11" t="s">
        <v>1994</v>
      </c>
      <c r="C980" s="11"/>
      <c r="D980" s="11" t="s">
        <v>1874</v>
      </c>
      <c r="E980" s="11" t="s">
        <v>1875</v>
      </c>
      <c r="F980" s="11" t="s">
        <v>1244</v>
      </c>
      <c r="G980" s="11" t="s">
        <v>2939</v>
      </c>
      <c r="H980" s="11" t="s">
        <v>2938</v>
      </c>
      <c r="I980" s="11" t="s">
        <v>2937</v>
      </c>
      <c r="J980" s="11" t="s">
        <v>1993</v>
      </c>
      <c r="K980" s="11" t="s">
        <v>18</v>
      </c>
      <c r="L980" s="11" t="s">
        <v>15</v>
      </c>
      <c r="M980" s="11" t="s">
        <v>15</v>
      </c>
      <c r="N980" s="11"/>
      <c r="P980" s="45">
        <v>0</v>
      </c>
      <c r="R980" s="44">
        <v>154.38525462962963</v>
      </c>
      <c r="S980" s="43" t="s">
        <v>382</v>
      </c>
    </row>
    <row r="981" spans="1:19" ht="11.25" hidden="1" customHeight="1">
      <c r="A981" s="11" t="s">
        <v>477</v>
      </c>
      <c r="B981" s="11" t="s">
        <v>2288</v>
      </c>
      <c r="C981" s="11"/>
      <c r="D981" s="11" t="s">
        <v>473</v>
      </c>
      <c r="E981" s="11" t="s">
        <v>476</v>
      </c>
      <c r="F981" s="11" t="s">
        <v>1244</v>
      </c>
      <c r="G981" s="11" t="s">
        <v>2912</v>
      </c>
      <c r="H981" s="11" t="s">
        <v>2941</v>
      </c>
      <c r="I981" s="11" t="s">
        <v>2942</v>
      </c>
      <c r="J981" s="11" t="s">
        <v>2287</v>
      </c>
      <c r="K981" s="11" t="s">
        <v>344</v>
      </c>
      <c r="L981" s="11" t="s">
        <v>15</v>
      </c>
      <c r="M981" s="11" t="s">
        <v>1671</v>
      </c>
      <c r="N981" s="11" t="s">
        <v>51</v>
      </c>
      <c r="O981" s="46">
        <v>41317.48400462963</v>
      </c>
      <c r="P981" s="45">
        <v>0</v>
      </c>
      <c r="Q981" s="44">
        <v>8.6277777777777782</v>
      </c>
      <c r="R981" s="44">
        <v>124.72200231481482</v>
      </c>
      <c r="S981" s="43" t="s">
        <v>382</v>
      </c>
    </row>
    <row r="982" spans="1:19" ht="11.25" hidden="1" customHeight="1">
      <c r="A982" s="11" t="s">
        <v>477</v>
      </c>
      <c r="B982" s="11" t="s">
        <v>2848</v>
      </c>
      <c r="C982" s="11"/>
      <c r="D982" s="11" t="s">
        <v>473</v>
      </c>
      <c r="E982" s="11" t="s">
        <v>476</v>
      </c>
      <c r="F982" s="11" t="s">
        <v>1244</v>
      </c>
      <c r="G982" s="11" t="s">
        <v>2912</v>
      </c>
      <c r="H982" s="11" t="s">
        <v>2941</v>
      </c>
      <c r="I982" s="11" t="s">
        <v>2942</v>
      </c>
      <c r="J982" s="11" t="s">
        <v>2847</v>
      </c>
      <c r="K982" s="11" t="s">
        <v>60</v>
      </c>
      <c r="L982" s="11" t="s">
        <v>15</v>
      </c>
      <c r="M982" s="11" t="s">
        <v>1767</v>
      </c>
      <c r="N982" s="11" t="s">
        <v>4507</v>
      </c>
      <c r="O982" s="46">
        <v>41285.776006944441</v>
      </c>
      <c r="P982" s="45">
        <v>0</v>
      </c>
      <c r="Q982" s="44">
        <v>40.335775462962964</v>
      </c>
      <c r="R982" s="44">
        <v>75.46207175925926</v>
      </c>
      <c r="S982" s="43" t="s">
        <v>382</v>
      </c>
    </row>
    <row r="983" spans="1:19" ht="11.25" hidden="1" customHeight="1">
      <c r="A983" s="11" t="s">
        <v>477</v>
      </c>
      <c r="B983" s="11" t="s">
        <v>3226</v>
      </c>
      <c r="C983" s="11"/>
      <c r="D983" s="11" t="s">
        <v>473</v>
      </c>
      <c r="E983" s="11" t="s">
        <v>476</v>
      </c>
      <c r="F983" s="11" t="s">
        <v>1244</v>
      </c>
      <c r="G983" s="11" t="s">
        <v>2912</v>
      </c>
      <c r="H983" s="11" t="s">
        <v>2941</v>
      </c>
      <c r="I983" s="11" t="s">
        <v>2942</v>
      </c>
      <c r="J983" s="11" t="s">
        <v>3225</v>
      </c>
      <c r="K983" s="11" t="s">
        <v>25</v>
      </c>
      <c r="L983" s="11" t="s">
        <v>15</v>
      </c>
      <c r="M983" s="11" t="s">
        <v>1671</v>
      </c>
      <c r="N983" s="11" t="s">
        <v>51</v>
      </c>
      <c r="O983" s="46">
        <v>41317.528148148151</v>
      </c>
      <c r="P983" s="45">
        <v>0</v>
      </c>
      <c r="Q983" s="44">
        <v>8.5836342592592594</v>
      </c>
      <c r="R983" s="44">
        <v>56.603703703703701</v>
      </c>
      <c r="S983" s="43" t="s">
        <v>382</v>
      </c>
    </row>
    <row r="984" spans="1:19" ht="11.25" hidden="1" customHeight="1">
      <c r="A984" s="11" t="s">
        <v>477</v>
      </c>
      <c r="B984" s="11" t="s">
        <v>3485</v>
      </c>
      <c r="C984" s="11"/>
      <c r="D984" s="11" t="s">
        <v>473</v>
      </c>
      <c r="E984" s="11" t="s">
        <v>476</v>
      </c>
      <c r="F984" s="11" t="s">
        <v>1244</v>
      </c>
      <c r="G984" s="11" t="s">
        <v>2939</v>
      </c>
      <c r="H984" s="11" t="s">
        <v>2938</v>
      </c>
      <c r="I984" s="11" t="s">
        <v>3616</v>
      </c>
      <c r="J984" s="11" t="s">
        <v>3484</v>
      </c>
      <c r="K984" s="11" t="s">
        <v>14</v>
      </c>
      <c r="L984" s="11" t="s">
        <v>15</v>
      </c>
      <c r="M984" s="11" t="s">
        <v>422</v>
      </c>
      <c r="N984" s="11" t="s">
        <v>479</v>
      </c>
      <c r="O984" s="46">
        <v>41296.6875462963</v>
      </c>
      <c r="P984" s="45">
        <v>0</v>
      </c>
      <c r="Q984" s="44">
        <v>29.42423611111111</v>
      </c>
      <c r="R984" s="44">
        <v>42.572488425925918</v>
      </c>
      <c r="S984" s="43" t="s">
        <v>382</v>
      </c>
    </row>
    <row r="985" spans="1:19" ht="11.25" hidden="1" customHeight="1">
      <c r="A985" s="11" t="s">
        <v>477</v>
      </c>
      <c r="B985" s="11" t="s">
        <v>3483</v>
      </c>
      <c r="C985" s="11"/>
      <c r="D985" s="11" t="s">
        <v>473</v>
      </c>
      <c r="E985" s="11" t="s">
        <v>476</v>
      </c>
      <c r="F985" s="11" t="s">
        <v>1244</v>
      </c>
      <c r="G985" s="11" t="s">
        <v>2912</v>
      </c>
      <c r="H985" s="11" t="s">
        <v>2941</v>
      </c>
      <c r="I985" s="11" t="s">
        <v>2940</v>
      </c>
      <c r="J985" s="11" t="s">
        <v>3482</v>
      </c>
      <c r="K985" s="11" t="s">
        <v>344</v>
      </c>
      <c r="L985" s="11" t="s">
        <v>15</v>
      </c>
      <c r="M985" s="11" t="s">
        <v>1671</v>
      </c>
      <c r="N985" s="11" t="s">
        <v>51</v>
      </c>
      <c r="O985" s="46">
        <v>41324.553495370368</v>
      </c>
      <c r="P985" s="45">
        <v>0</v>
      </c>
      <c r="Q985" s="44">
        <v>1.558287037037037</v>
      </c>
      <c r="R985" s="44">
        <v>42.50478009259259</v>
      </c>
      <c r="S985" s="43" t="s">
        <v>382</v>
      </c>
    </row>
    <row r="986" spans="1:19" ht="11.25" hidden="1" customHeight="1">
      <c r="A986" s="11" t="s">
        <v>477</v>
      </c>
      <c r="B986" s="11" t="s">
        <v>3481</v>
      </c>
      <c r="C986" s="11"/>
      <c r="D986" s="11" t="s">
        <v>473</v>
      </c>
      <c r="E986" s="11" t="s">
        <v>476</v>
      </c>
      <c r="F986" s="11" t="s">
        <v>1244</v>
      </c>
      <c r="G986" s="11" t="s">
        <v>2912</v>
      </c>
      <c r="H986" s="11" t="s">
        <v>2941</v>
      </c>
      <c r="I986" s="11" t="s">
        <v>2940</v>
      </c>
      <c r="J986" s="11" t="s">
        <v>3480</v>
      </c>
      <c r="K986" s="11" t="s">
        <v>18</v>
      </c>
      <c r="L986" s="11" t="s">
        <v>56</v>
      </c>
      <c r="M986" s="11" t="s">
        <v>225</v>
      </c>
      <c r="N986" s="11" t="s">
        <v>4502</v>
      </c>
      <c r="O986" s="46">
        <v>41305.47997685185</v>
      </c>
      <c r="P986" s="45">
        <v>0</v>
      </c>
      <c r="Q986" s="44">
        <v>20.631805555555555</v>
      </c>
      <c r="R986" s="44">
        <v>42.476921296296297</v>
      </c>
      <c r="S986" s="43" t="s">
        <v>382</v>
      </c>
    </row>
    <row r="987" spans="1:19" ht="11.25" hidden="1" customHeight="1">
      <c r="A987" s="11" t="s">
        <v>477</v>
      </c>
      <c r="B987" s="11" t="s">
        <v>3615</v>
      </c>
      <c r="C987" s="11"/>
      <c r="D987" s="11" t="s">
        <v>473</v>
      </c>
      <c r="E987" s="11" t="s">
        <v>476</v>
      </c>
      <c r="F987" s="11" t="s">
        <v>1244</v>
      </c>
      <c r="G987" s="11" t="s">
        <v>2912</v>
      </c>
      <c r="H987" s="11" t="s">
        <v>2941</v>
      </c>
      <c r="I987" s="11" t="s">
        <v>2942</v>
      </c>
      <c r="J987" s="11" t="s">
        <v>3614</v>
      </c>
      <c r="K987" s="11" t="s">
        <v>60</v>
      </c>
      <c r="L987" s="11" t="s">
        <v>15</v>
      </c>
      <c r="M987" s="11" t="s">
        <v>1671</v>
      </c>
      <c r="N987" s="11" t="s">
        <v>51</v>
      </c>
      <c r="O987" s="46">
        <v>41325.168206018519</v>
      </c>
      <c r="P987" s="45">
        <v>0</v>
      </c>
      <c r="Q987" s="44">
        <v>0.94357638888888884</v>
      </c>
      <c r="R987" s="44">
        <v>41.492476851851855</v>
      </c>
      <c r="S987" s="43" t="s">
        <v>382</v>
      </c>
    </row>
    <row r="988" spans="1:19" ht="11.25" hidden="1" customHeight="1">
      <c r="A988" s="11" t="s">
        <v>3490</v>
      </c>
      <c r="B988" s="11" t="s">
        <v>4366</v>
      </c>
      <c r="C988" s="11"/>
      <c r="D988" s="11" t="s">
        <v>3488</v>
      </c>
      <c r="E988" s="11" t="s">
        <v>655</v>
      </c>
      <c r="F988" s="11" t="s">
        <v>1244</v>
      </c>
      <c r="G988" s="11" t="s">
        <v>2912</v>
      </c>
      <c r="H988" s="11" t="s">
        <v>2941</v>
      </c>
      <c r="I988" s="11" t="s">
        <v>3487</v>
      </c>
      <c r="J988" s="11" t="s">
        <v>4365</v>
      </c>
      <c r="K988" s="11" t="s">
        <v>18</v>
      </c>
      <c r="L988" s="11" t="s">
        <v>15</v>
      </c>
      <c r="M988" s="11" t="s">
        <v>34</v>
      </c>
      <c r="N988" s="11" t="s">
        <v>2961</v>
      </c>
      <c r="O988" s="46">
        <v>41310.378946759258</v>
      </c>
      <c r="P988" s="45">
        <v>1</v>
      </c>
      <c r="Q988" s="44">
        <v>15.732835648148148</v>
      </c>
      <c r="R988" s="44">
        <v>40.679837962962964</v>
      </c>
      <c r="S988" s="43" t="s">
        <v>382</v>
      </c>
    </row>
    <row r="989" spans="1:19" ht="11.25" hidden="1" customHeight="1">
      <c r="A989" s="11" t="s">
        <v>3790</v>
      </c>
      <c r="B989" s="11" t="s">
        <v>3789</v>
      </c>
      <c r="C989" s="11"/>
      <c r="D989" s="11" t="s">
        <v>516</v>
      </c>
      <c r="E989" s="11" t="s">
        <v>472</v>
      </c>
      <c r="F989" s="11" t="s">
        <v>1244</v>
      </c>
      <c r="G989" s="11" t="s">
        <v>2912</v>
      </c>
      <c r="H989" s="11" t="s">
        <v>2965</v>
      </c>
      <c r="I989" s="11" t="s">
        <v>3788</v>
      </c>
      <c r="J989" s="11" t="s">
        <v>3787</v>
      </c>
      <c r="K989" s="11" t="s">
        <v>25</v>
      </c>
      <c r="L989" s="11" t="s">
        <v>15</v>
      </c>
      <c r="M989" s="11" t="s">
        <v>1671</v>
      </c>
      <c r="N989" s="11" t="s">
        <v>51</v>
      </c>
      <c r="O989" s="46">
        <v>41319.419270833336</v>
      </c>
      <c r="P989" s="45">
        <v>0</v>
      </c>
      <c r="Q989" s="44">
        <v>6.6925115740740742</v>
      </c>
      <c r="R989" s="44">
        <v>27.706840277777779</v>
      </c>
      <c r="S989" s="43" t="s">
        <v>382</v>
      </c>
    </row>
    <row r="990" spans="1:19" ht="11.25" hidden="1" customHeight="1">
      <c r="A990" s="11" t="s">
        <v>477</v>
      </c>
      <c r="B990" s="11" t="s">
        <v>4146</v>
      </c>
      <c r="C990" s="11"/>
      <c r="D990" s="11" t="s">
        <v>605</v>
      </c>
      <c r="E990" s="11" t="s">
        <v>610</v>
      </c>
      <c r="F990" s="11" t="s">
        <v>398</v>
      </c>
      <c r="G990" s="11" t="s">
        <v>603</v>
      </c>
      <c r="H990" s="11" t="s">
        <v>2990</v>
      </c>
      <c r="I990" s="11" t="s">
        <v>4145</v>
      </c>
      <c r="J990" s="11" t="s">
        <v>4144</v>
      </c>
      <c r="K990" s="11" t="s">
        <v>14</v>
      </c>
      <c r="L990" s="11" t="s">
        <v>15</v>
      </c>
      <c r="M990" s="11" t="s">
        <v>1669</v>
      </c>
      <c r="N990" s="11" t="s">
        <v>3200</v>
      </c>
      <c r="O990" s="46">
        <v>41325.646099537036</v>
      </c>
      <c r="P990" s="45">
        <v>0</v>
      </c>
      <c r="Q990" s="44">
        <v>0.46568287037037037</v>
      </c>
      <c r="R990" s="44">
        <v>23.520104166666666</v>
      </c>
      <c r="S990" s="43" t="s">
        <v>382</v>
      </c>
    </row>
    <row r="991" spans="1:19" ht="11.25" hidden="1" customHeight="1">
      <c r="A991" s="11" t="s">
        <v>477</v>
      </c>
      <c r="B991" s="11" t="s">
        <v>4106</v>
      </c>
      <c r="C991" s="11"/>
      <c r="D991" s="11" t="s">
        <v>473</v>
      </c>
      <c r="E991" s="11" t="s">
        <v>476</v>
      </c>
      <c r="F991" s="11" t="s">
        <v>1244</v>
      </c>
      <c r="G991" s="11" t="s">
        <v>2912</v>
      </c>
      <c r="H991" s="11" t="s">
        <v>2941</v>
      </c>
      <c r="I991" s="11" t="s">
        <v>2942</v>
      </c>
      <c r="J991" s="11" t="s">
        <v>4105</v>
      </c>
      <c r="K991" s="11" t="s">
        <v>25</v>
      </c>
      <c r="L991" s="11" t="s">
        <v>15</v>
      </c>
      <c r="M991" s="11" t="s">
        <v>40</v>
      </c>
      <c r="N991" s="11" t="s">
        <v>2146</v>
      </c>
      <c r="O991" s="46">
        <v>41312.422523148147</v>
      </c>
      <c r="P991" s="45">
        <v>4</v>
      </c>
      <c r="Q991" s="44">
        <v>13.689259259259259</v>
      </c>
      <c r="R991" s="44">
        <v>21.465393518518518</v>
      </c>
      <c r="S991" s="43" t="s">
        <v>382</v>
      </c>
    </row>
    <row r="992" spans="1:19" ht="11.25" hidden="1" customHeight="1">
      <c r="A992" s="11" t="s">
        <v>477</v>
      </c>
      <c r="B992" s="11" t="s">
        <v>5623</v>
      </c>
      <c r="C992" s="11"/>
      <c r="D992" s="11" t="s">
        <v>1874</v>
      </c>
      <c r="E992" s="11" t="s">
        <v>1875</v>
      </c>
      <c r="F992" s="11" t="s">
        <v>1244</v>
      </c>
      <c r="G992" s="11" t="s">
        <v>2939</v>
      </c>
      <c r="H992" s="11" t="s">
        <v>2938</v>
      </c>
      <c r="I992" s="11" t="s">
        <v>2944</v>
      </c>
      <c r="J992" s="11" t="s">
        <v>5622</v>
      </c>
      <c r="K992" s="11" t="s">
        <v>14</v>
      </c>
      <c r="L992" s="11" t="s">
        <v>15</v>
      </c>
      <c r="M992" s="11" t="s">
        <v>422</v>
      </c>
      <c r="N992" s="11" t="s">
        <v>527</v>
      </c>
      <c r="O992" s="46">
        <v>41325.69568287037</v>
      </c>
      <c r="P992" s="45">
        <v>0</v>
      </c>
      <c r="Q992" s="44">
        <v>0.41609953703703711</v>
      </c>
      <c r="R992" s="44">
        <v>14.532141203703704</v>
      </c>
      <c r="S992" s="43" t="s">
        <v>382</v>
      </c>
    </row>
    <row r="993" spans="1:19" ht="11.25" hidden="1" customHeight="1">
      <c r="A993" s="11" t="s">
        <v>477</v>
      </c>
      <c r="B993" s="11" t="s">
        <v>4538</v>
      </c>
      <c r="C993" s="11"/>
      <c r="D993" s="11" t="s">
        <v>473</v>
      </c>
      <c r="E993" s="11" t="s">
        <v>476</v>
      </c>
      <c r="F993" s="11" t="s">
        <v>1244</v>
      </c>
      <c r="G993" s="11" t="s">
        <v>2939</v>
      </c>
      <c r="H993" s="11" t="s">
        <v>2938</v>
      </c>
      <c r="I993" s="11" t="s">
        <v>2943</v>
      </c>
      <c r="J993" s="11" t="s">
        <v>4537</v>
      </c>
      <c r="K993" s="11" t="s">
        <v>18</v>
      </c>
      <c r="L993" s="11" t="s">
        <v>56</v>
      </c>
      <c r="M993" s="11" t="s">
        <v>225</v>
      </c>
      <c r="N993" s="11" t="s">
        <v>4502</v>
      </c>
      <c r="O993" s="46">
        <v>41317.483171296299</v>
      </c>
      <c r="P993" s="45">
        <v>0</v>
      </c>
      <c r="Q993" s="44">
        <v>8.6286111111111108</v>
      </c>
      <c r="R993" s="44">
        <v>9.6823263888888889</v>
      </c>
      <c r="S993" s="43" t="s">
        <v>382</v>
      </c>
    </row>
    <row r="994" spans="1:19" ht="11.25" hidden="1" customHeight="1">
      <c r="A994" s="11" t="s">
        <v>477</v>
      </c>
      <c r="B994" s="11" t="s">
        <v>4536</v>
      </c>
      <c r="C994" s="11"/>
      <c r="D994" s="11" t="s">
        <v>473</v>
      </c>
      <c r="E994" s="11" t="s">
        <v>476</v>
      </c>
      <c r="F994" s="11" t="s">
        <v>1244</v>
      </c>
      <c r="G994" s="11" t="s">
        <v>2912</v>
      </c>
      <c r="H994" s="11" t="s">
        <v>2941</v>
      </c>
      <c r="I994" s="11" t="s">
        <v>2942</v>
      </c>
      <c r="J994" s="11" t="s">
        <v>4535</v>
      </c>
      <c r="K994" s="11" t="s">
        <v>25</v>
      </c>
      <c r="L994" s="11" t="s">
        <v>15</v>
      </c>
      <c r="M994" s="11" t="s">
        <v>226</v>
      </c>
      <c r="N994" s="11" t="s">
        <v>4539</v>
      </c>
      <c r="O994" s="46">
        <v>41324.56417824074</v>
      </c>
      <c r="P994" s="45">
        <v>0</v>
      </c>
      <c r="Q994" s="44">
        <v>1.5476041666666667</v>
      </c>
      <c r="R994" s="44">
        <v>9.5790277777777781</v>
      </c>
      <c r="S994" s="43" t="s">
        <v>382</v>
      </c>
    </row>
    <row r="995" spans="1:19" ht="11.25" hidden="1" customHeight="1">
      <c r="A995" s="11" t="s">
        <v>477</v>
      </c>
      <c r="B995" s="11" t="s">
        <v>4532</v>
      </c>
      <c r="C995" s="11"/>
      <c r="D995" s="11" t="s">
        <v>1874</v>
      </c>
      <c r="E995" s="11" t="s">
        <v>1875</v>
      </c>
      <c r="F995" s="11" t="s">
        <v>1244</v>
      </c>
      <c r="G995" s="11" t="s">
        <v>2939</v>
      </c>
      <c r="H995" s="11" t="s">
        <v>2938</v>
      </c>
      <c r="I995" s="11" t="s">
        <v>2944</v>
      </c>
      <c r="J995" s="11" t="s">
        <v>4531</v>
      </c>
      <c r="K995" s="11" t="s">
        <v>25</v>
      </c>
      <c r="L995" s="11" t="s">
        <v>15</v>
      </c>
      <c r="M995" s="11" t="s">
        <v>226</v>
      </c>
      <c r="N995" s="11" t="s">
        <v>4539</v>
      </c>
      <c r="O995" s="46">
        <v>41325.684641203705</v>
      </c>
      <c r="P995" s="45">
        <v>0</v>
      </c>
      <c r="Q995" s="44">
        <v>0.42714120370370368</v>
      </c>
      <c r="R995" s="44">
        <v>6.4490856481481478</v>
      </c>
      <c r="S995" s="43" t="s">
        <v>382</v>
      </c>
    </row>
    <row r="996" spans="1:19" ht="11.25" hidden="1" customHeight="1">
      <c r="A996" s="11" t="s">
        <v>477</v>
      </c>
      <c r="B996" s="11" t="s">
        <v>4529</v>
      </c>
      <c r="C996" s="11"/>
      <c r="D996" s="11" t="s">
        <v>473</v>
      </c>
      <c r="E996" s="11" t="s">
        <v>476</v>
      </c>
      <c r="F996" s="11" t="s">
        <v>1244</v>
      </c>
      <c r="G996" s="11" t="s">
        <v>2939</v>
      </c>
      <c r="H996" s="11" t="s">
        <v>2938</v>
      </c>
      <c r="I996" s="11" t="s">
        <v>2937</v>
      </c>
      <c r="J996" s="11" t="s">
        <v>2876</v>
      </c>
      <c r="K996" s="11" t="s">
        <v>344</v>
      </c>
      <c r="L996" s="11" t="s">
        <v>15</v>
      </c>
      <c r="M996" s="11" t="s">
        <v>422</v>
      </c>
      <c r="N996" s="11" t="s">
        <v>421</v>
      </c>
      <c r="O996" s="46">
        <v>41324.572743055556</v>
      </c>
      <c r="P996" s="45">
        <v>0</v>
      </c>
      <c r="Q996" s="44">
        <v>1.5390393518518519</v>
      </c>
      <c r="R996" s="44">
        <v>6.4327314814814818</v>
      </c>
      <c r="S996" s="43" t="s">
        <v>382</v>
      </c>
    </row>
    <row r="997" spans="1:19" ht="11.25" hidden="1" customHeight="1">
      <c r="A997" s="11" t="s">
        <v>477</v>
      </c>
      <c r="B997" s="11" t="s">
        <v>5621</v>
      </c>
      <c r="C997" s="11"/>
      <c r="D997" s="11" t="s">
        <v>1874</v>
      </c>
      <c r="E997" s="11" t="s">
        <v>1875</v>
      </c>
      <c r="F997" s="11" t="s">
        <v>1244</v>
      </c>
      <c r="G997" s="11" t="s">
        <v>2939</v>
      </c>
      <c r="H997" s="11" t="s">
        <v>2938</v>
      </c>
      <c r="I997" s="11" t="s">
        <v>2944</v>
      </c>
      <c r="J997" s="11" t="s">
        <v>5620</v>
      </c>
      <c r="K997" s="11" t="s">
        <v>344</v>
      </c>
      <c r="L997" s="11" t="s">
        <v>15</v>
      </c>
      <c r="M997" s="11" t="s">
        <v>20</v>
      </c>
      <c r="N997" s="11" t="s">
        <v>4530</v>
      </c>
      <c r="O997" s="46">
        <v>41324.636886574073</v>
      </c>
      <c r="P997" s="45">
        <v>2</v>
      </c>
      <c r="Q997" s="44">
        <v>1.4748958333333335</v>
      </c>
      <c r="R997" s="44">
        <v>1.4748958333333335</v>
      </c>
      <c r="S997" s="43" t="s">
        <v>382</v>
      </c>
    </row>
    <row r="998" spans="1:19" ht="11.25" hidden="1" customHeight="1">
      <c r="A998" s="11" t="s">
        <v>471</v>
      </c>
      <c r="B998" s="11" t="s">
        <v>470</v>
      </c>
      <c r="C998" s="11"/>
      <c r="D998" s="11" t="s">
        <v>469</v>
      </c>
      <c r="E998" s="11" t="s">
        <v>468</v>
      </c>
      <c r="F998" s="11" t="s">
        <v>2915</v>
      </c>
      <c r="G998" s="11" t="s">
        <v>382</v>
      </c>
      <c r="H998" s="11" t="s">
        <v>2927</v>
      </c>
      <c r="I998" s="11" t="s">
        <v>2926</v>
      </c>
      <c r="J998" s="11" t="s">
        <v>467</v>
      </c>
      <c r="K998" s="11" t="s">
        <v>60</v>
      </c>
      <c r="L998" s="11" t="s">
        <v>15</v>
      </c>
      <c r="M998" s="11" t="s">
        <v>40</v>
      </c>
      <c r="N998" s="11" t="s">
        <v>1668</v>
      </c>
      <c r="O998" s="46">
        <v>40449.578483796293</v>
      </c>
      <c r="P998" s="45">
        <v>4</v>
      </c>
      <c r="Q998" s="44">
        <v>876.53329861111115</v>
      </c>
      <c r="R998" s="44">
        <v>882.48929398148141</v>
      </c>
      <c r="S998" s="43" t="s">
        <v>382</v>
      </c>
    </row>
    <row r="999" spans="1:19" ht="11.25" hidden="1" customHeight="1">
      <c r="A999" s="11" t="s">
        <v>1470</v>
      </c>
      <c r="B999" s="11" t="s">
        <v>2320</v>
      </c>
      <c r="C999" s="11"/>
      <c r="D999" s="11" t="s">
        <v>446</v>
      </c>
      <c r="E999" s="11" t="s">
        <v>445</v>
      </c>
      <c r="F999" s="11" t="s">
        <v>386</v>
      </c>
      <c r="G999" s="11" t="s">
        <v>2907</v>
      </c>
      <c r="H999" s="11" t="s">
        <v>385</v>
      </c>
      <c r="I999" s="11" t="s">
        <v>384</v>
      </c>
      <c r="J999" s="11" t="s">
        <v>2319</v>
      </c>
      <c r="K999" s="11" t="s">
        <v>19</v>
      </c>
      <c r="L999" s="11" t="s">
        <v>56</v>
      </c>
      <c r="M999" s="11" t="s">
        <v>422</v>
      </c>
      <c r="N999" s="11" t="s">
        <v>619</v>
      </c>
      <c r="O999" s="46">
        <v>41211.62945601852</v>
      </c>
      <c r="P999" s="45">
        <v>0</v>
      </c>
      <c r="Q999" s="44">
        <v>114.48232638888889</v>
      </c>
      <c r="R999" s="44">
        <v>119.71159722222222</v>
      </c>
      <c r="S999" s="43" t="s">
        <v>382</v>
      </c>
    </row>
    <row r="1000" spans="1:19" ht="11.25" hidden="1" customHeight="1">
      <c r="A1000" s="11" t="s">
        <v>1185</v>
      </c>
      <c r="B1000" s="11" t="s">
        <v>2875</v>
      </c>
      <c r="C1000" s="11"/>
      <c r="D1000" s="11" t="s">
        <v>1889</v>
      </c>
      <c r="E1000" s="11" t="s">
        <v>2874</v>
      </c>
      <c r="F1000" s="11" t="s">
        <v>2915</v>
      </c>
      <c r="G1000" s="11" t="s">
        <v>2919</v>
      </c>
      <c r="H1000" s="11" t="s">
        <v>2918</v>
      </c>
      <c r="I1000" s="11" t="s">
        <v>2917</v>
      </c>
      <c r="J1000" s="11" t="s">
        <v>2873</v>
      </c>
      <c r="K1000" s="11" t="s">
        <v>25</v>
      </c>
      <c r="L1000" s="11" t="s">
        <v>15</v>
      </c>
      <c r="M1000" s="11" t="s">
        <v>224</v>
      </c>
      <c r="N1000" s="11" t="s">
        <v>3078</v>
      </c>
      <c r="O1000" s="46">
        <v>41285.57240740741</v>
      </c>
      <c r="P1000" s="45">
        <v>0</v>
      </c>
      <c r="Q1000" s="44">
        <v>40.539375</v>
      </c>
      <c r="R1000" s="44">
        <v>72.672453703703709</v>
      </c>
      <c r="S1000" s="43" t="s">
        <v>382</v>
      </c>
    </row>
    <row r="1001" spans="1:19" ht="11.25" hidden="1" customHeight="1">
      <c r="A1001" s="11" t="s">
        <v>1470</v>
      </c>
      <c r="B1001" s="11" t="s">
        <v>4101</v>
      </c>
      <c r="C1001" s="11"/>
      <c r="D1001" s="11" t="s">
        <v>4097</v>
      </c>
      <c r="E1001" s="11" t="s">
        <v>4096</v>
      </c>
      <c r="F1001" s="11" t="s">
        <v>386</v>
      </c>
      <c r="G1001" s="11" t="s">
        <v>2932</v>
      </c>
      <c r="H1001" s="11" t="s">
        <v>3024</v>
      </c>
      <c r="I1001" s="11" t="s">
        <v>3404</v>
      </c>
      <c r="J1001" s="11" t="s">
        <v>4100</v>
      </c>
      <c r="K1001" s="11" t="s">
        <v>19</v>
      </c>
      <c r="L1001" s="11" t="s">
        <v>15</v>
      </c>
      <c r="M1001" s="11" t="s">
        <v>40</v>
      </c>
      <c r="N1001" s="11" t="s">
        <v>619</v>
      </c>
      <c r="O1001" s="46">
        <v>41312.418124999997</v>
      </c>
      <c r="P1001" s="45">
        <v>5</v>
      </c>
      <c r="Q1001" s="44">
        <v>13.693657407407407</v>
      </c>
      <c r="R1001" s="44">
        <v>21.672881944444445</v>
      </c>
      <c r="S1001" s="43" t="s">
        <v>382</v>
      </c>
    </row>
    <row r="1002" spans="1:19" ht="11.25" hidden="1" customHeight="1">
      <c r="A1002" s="11" t="s">
        <v>1470</v>
      </c>
      <c r="B1002" s="11" t="s">
        <v>4523</v>
      </c>
      <c r="C1002" s="11"/>
      <c r="D1002" s="11" t="s">
        <v>446</v>
      </c>
      <c r="E1002" s="11" t="s">
        <v>445</v>
      </c>
      <c r="F1002" s="11" t="s">
        <v>386</v>
      </c>
      <c r="G1002" s="11" t="s">
        <v>2932</v>
      </c>
      <c r="H1002" s="11" t="s">
        <v>3024</v>
      </c>
      <c r="I1002" s="11" t="s">
        <v>3404</v>
      </c>
      <c r="J1002" s="11" t="s">
        <v>4522</v>
      </c>
      <c r="K1002" s="11" t="s">
        <v>19</v>
      </c>
      <c r="L1002" s="11" t="s">
        <v>15</v>
      </c>
      <c r="M1002" s="11" t="s">
        <v>422</v>
      </c>
      <c r="N1002" s="11" t="s">
        <v>619</v>
      </c>
      <c r="O1002" s="46">
        <v>41319.51489583333</v>
      </c>
      <c r="P1002" s="45">
        <v>0</v>
      </c>
      <c r="Q1002" s="44">
        <v>6.5968865740740741</v>
      </c>
      <c r="R1002" s="44">
        <v>8.585983796296297</v>
      </c>
      <c r="S1002" s="43" t="s">
        <v>382</v>
      </c>
    </row>
    <row r="1003" spans="1:19" ht="11.25" hidden="1" customHeight="1">
      <c r="A1003" s="11" t="s">
        <v>443</v>
      </c>
      <c r="B1003" s="11" t="s">
        <v>442</v>
      </c>
      <c r="C1003" s="11"/>
      <c r="D1003" s="11" t="s">
        <v>441</v>
      </c>
      <c r="E1003" s="11" t="s">
        <v>440</v>
      </c>
      <c r="F1003" s="11" t="s">
        <v>2929</v>
      </c>
      <c r="G1003" s="11" t="s">
        <v>2928</v>
      </c>
      <c r="H1003" s="11" t="s">
        <v>439</v>
      </c>
      <c r="I1003" s="11" t="s">
        <v>438</v>
      </c>
      <c r="J1003" s="11" t="s">
        <v>437</v>
      </c>
      <c r="K1003" s="11" t="s">
        <v>60</v>
      </c>
      <c r="L1003" s="11" t="s">
        <v>15</v>
      </c>
      <c r="M1003" s="11" t="s">
        <v>40</v>
      </c>
      <c r="N1003" s="11" t="s">
        <v>1668</v>
      </c>
      <c r="O1003" s="46">
        <v>40627.417546296296</v>
      </c>
      <c r="P1003" s="45">
        <v>4</v>
      </c>
      <c r="Q1003" s="44">
        <v>698.69423611111108</v>
      </c>
      <c r="R1003" s="44">
        <v>771.6233912037037</v>
      </c>
      <c r="S1003" s="43" t="s">
        <v>382</v>
      </c>
    </row>
    <row r="1004" spans="1:19" ht="11.25" hidden="1" customHeight="1">
      <c r="A1004" s="11" t="s">
        <v>3220</v>
      </c>
      <c r="B1004" s="11" t="s">
        <v>3219</v>
      </c>
      <c r="C1004" s="11"/>
      <c r="D1004" s="11" t="s">
        <v>436</v>
      </c>
      <c r="E1004" s="11" t="s">
        <v>435</v>
      </c>
      <c r="F1004" s="11" t="s">
        <v>386</v>
      </c>
      <c r="G1004" s="11" t="s">
        <v>2907</v>
      </c>
      <c r="H1004" s="11" t="s">
        <v>385</v>
      </c>
      <c r="I1004" s="11" t="s">
        <v>384</v>
      </c>
      <c r="J1004" s="11" t="s">
        <v>434</v>
      </c>
      <c r="K1004" s="11" t="s">
        <v>60</v>
      </c>
      <c r="L1004" s="11" t="s">
        <v>15</v>
      </c>
      <c r="M1004" s="11" t="s">
        <v>20</v>
      </c>
      <c r="N1004" s="11" t="s">
        <v>3218</v>
      </c>
      <c r="O1004" s="46">
        <v>41264.60359953704</v>
      </c>
      <c r="P1004" s="45">
        <v>1</v>
      </c>
      <c r="Q1004" s="44">
        <v>61.508182870370362</v>
      </c>
      <c r="R1004" s="44">
        <v>61.508182870370362</v>
      </c>
      <c r="S1004" s="43" t="s">
        <v>382</v>
      </c>
    </row>
    <row r="1005" spans="1:19" ht="11.25" hidden="1" customHeight="1">
      <c r="A1005" s="11" t="s">
        <v>3609</v>
      </c>
      <c r="B1005" s="11" t="s">
        <v>3608</v>
      </c>
      <c r="C1005" s="11"/>
      <c r="D1005" s="11" t="s">
        <v>3607</v>
      </c>
      <c r="E1005" s="11" t="s">
        <v>3606</v>
      </c>
      <c r="F1005" s="11" t="s">
        <v>386</v>
      </c>
      <c r="G1005" s="11" t="s">
        <v>2907</v>
      </c>
      <c r="H1005" s="11" t="s">
        <v>385</v>
      </c>
      <c r="I1005" s="11" t="s">
        <v>384</v>
      </c>
      <c r="J1005" s="11" t="s">
        <v>3773</v>
      </c>
      <c r="K1005" s="11" t="s">
        <v>60</v>
      </c>
      <c r="L1005" s="11" t="s">
        <v>15</v>
      </c>
      <c r="M1005" s="11" t="s">
        <v>40</v>
      </c>
      <c r="N1005" s="11" t="s">
        <v>3216</v>
      </c>
      <c r="O1005" s="46">
        <v>41309.999618055554</v>
      </c>
      <c r="P1005" s="45">
        <v>4</v>
      </c>
      <c r="Q1005" s="44">
        <v>16.112164351851852</v>
      </c>
      <c r="R1005" s="44">
        <v>37.429884259259261</v>
      </c>
      <c r="S1005" s="43" t="s">
        <v>382</v>
      </c>
    </row>
    <row r="1006" spans="1:19" ht="11.25" hidden="1" customHeight="1">
      <c r="A1006" s="11" t="s">
        <v>1906</v>
      </c>
      <c r="B1006" s="11" t="s">
        <v>4521</v>
      </c>
      <c r="C1006" s="11"/>
      <c r="D1006" s="11" t="s">
        <v>3331</v>
      </c>
      <c r="E1006" s="11" t="s">
        <v>3330</v>
      </c>
      <c r="F1006" s="11" t="s">
        <v>1244</v>
      </c>
      <c r="G1006" s="11" t="s">
        <v>3329</v>
      </c>
      <c r="H1006" s="11" t="s">
        <v>3328</v>
      </c>
      <c r="I1006" s="11" t="s">
        <v>3327</v>
      </c>
      <c r="J1006" s="11" t="s">
        <v>3326</v>
      </c>
      <c r="K1006" s="11" t="s">
        <v>18</v>
      </c>
      <c r="L1006" s="11" t="s">
        <v>15</v>
      </c>
      <c r="M1006" s="11" t="s">
        <v>225</v>
      </c>
      <c r="N1006" s="11" t="s">
        <v>4502</v>
      </c>
      <c r="O1006" s="46">
        <v>41324.400069444448</v>
      </c>
      <c r="P1006" s="45">
        <v>0</v>
      </c>
      <c r="Q1006" s="44">
        <v>1.711712962962963</v>
      </c>
      <c r="R1006" s="44">
        <v>36.641747685185187</v>
      </c>
      <c r="S1006" s="43" t="s">
        <v>382</v>
      </c>
    </row>
    <row r="1007" spans="1:19" ht="11.25" hidden="1" customHeight="1">
      <c r="A1007" s="11" t="s">
        <v>1906</v>
      </c>
      <c r="B1007" s="11" t="s">
        <v>4519</v>
      </c>
      <c r="C1007" s="11"/>
      <c r="D1007" s="11" t="s">
        <v>4518</v>
      </c>
      <c r="E1007" s="11" t="s">
        <v>4517</v>
      </c>
      <c r="F1007" s="11" t="s">
        <v>2915</v>
      </c>
      <c r="G1007" s="11" t="s">
        <v>3061</v>
      </c>
      <c r="H1007" s="11" t="s">
        <v>3061</v>
      </c>
      <c r="I1007" s="11" t="s">
        <v>3060</v>
      </c>
      <c r="J1007" s="11" t="s">
        <v>4516</v>
      </c>
      <c r="K1007" s="11" t="s">
        <v>18</v>
      </c>
      <c r="L1007" s="11" t="s">
        <v>15</v>
      </c>
      <c r="M1007" s="11" t="s">
        <v>216</v>
      </c>
      <c r="N1007" s="11" t="s">
        <v>3918</v>
      </c>
      <c r="O1007" s="46">
        <v>41313.386388888888</v>
      </c>
      <c r="P1007" s="45">
        <v>0</v>
      </c>
      <c r="Q1007" s="44">
        <v>12.725393518518519</v>
      </c>
      <c r="R1007" s="44">
        <v>19.606203703703702</v>
      </c>
      <c r="S1007" s="43" t="s">
        <v>382</v>
      </c>
    </row>
    <row r="1008" spans="1:19" ht="11.25" hidden="1" customHeight="1">
      <c r="A1008" s="11" t="s">
        <v>4378</v>
      </c>
      <c r="B1008" s="11" t="s">
        <v>4511</v>
      </c>
      <c r="C1008" s="11"/>
      <c r="D1008" s="11" t="s">
        <v>4510</v>
      </c>
      <c r="E1008" s="11" t="s">
        <v>4509</v>
      </c>
      <c r="F1008" s="11" t="s">
        <v>398</v>
      </c>
      <c r="G1008" s="11" t="s">
        <v>603</v>
      </c>
      <c r="H1008" s="11" t="s">
        <v>2983</v>
      </c>
      <c r="I1008" s="11" t="s">
        <v>2982</v>
      </c>
      <c r="J1008" s="11" t="s">
        <v>4508</v>
      </c>
      <c r="K1008" s="11" t="s">
        <v>18</v>
      </c>
      <c r="L1008" s="11" t="s">
        <v>15</v>
      </c>
      <c r="M1008" s="11" t="s">
        <v>1441</v>
      </c>
      <c r="N1008" s="11" t="s">
        <v>1670</v>
      </c>
      <c r="O1008" s="46">
        <v>41324.59783564815</v>
      </c>
      <c r="P1008" s="45">
        <v>0</v>
      </c>
      <c r="Q1008" s="44">
        <v>1.5139467592592593</v>
      </c>
      <c r="R1008" s="44">
        <v>8.4744212962962955</v>
      </c>
      <c r="S1008" s="43" t="s">
        <v>382</v>
      </c>
    </row>
    <row r="1009" spans="1:19" ht="11.25" hidden="1" customHeight="1">
      <c r="A1009" s="11" t="s">
        <v>412</v>
      </c>
      <c r="B1009" s="11" t="s">
        <v>1837</v>
      </c>
      <c r="C1009" s="11"/>
      <c r="D1009" s="11" t="s">
        <v>656</v>
      </c>
      <c r="E1009" s="11" t="s">
        <v>655</v>
      </c>
      <c r="F1009" s="11" t="s">
        <v>2915</v>
      </c>
      <c r="G1009" s="11" t="s">
        <v>382</v>
      </c>
      <c r="H1009" s="11" t="s">
        <v>2914</v>
      </c>
      <c r="I1009" s="11" t="s">
        <v>2913</v>
      </c>
      <c r="J1009" s="11" t="s">
        <v>1836</v>
      </c>
      <c r="K1009" s="11" t="s">
        <v>18</v>
      </c>
      <c r="L1009" s="11" t="s">
        <v>15</v>
      </c>
      <c r="M1009" s="11" t="s">
        <v>225</v>
      </c>
      <c r="N1009" s="11" t="s">
        <v>4594</v>
      </c>
      <c r="O1009" s="46">
        <v>41151.595011574071</v>
      </c>
      <c r="P1009" s="45">
        <v>0</v>
      </c>
      <c r="Q1009" s="44">
        <v>174.51677083333337</v>
      </c>
      <c r="R1009" s="44">
        <v>174.66883101851852</v>
      </c>
      <c r="S1009" s="43" t="s">
        <v>382</v>
      </c>
    </row>
    <row r="1010" spans="1:19" ht="11.25" hidden="1" customHeight="1">
      <c r="A1010" s="11" t="s">
        <v>415</v>
      </c>
      <c r="B1010" s="11" t="s">
        <v>1974</v>
      </c>
      <c r="C1010" s="11"/>
      <c r="D1010" s="11" t="s">
        <v>1975</v>
      </c>
      <c r="E1010" s="11" t="s">
        <v>409</v>
      </c>
      <c r="F1010" s="11" t="s">
        <v>2915</v>
      </c>
      <c r="G1010" s="11" t="s">
        <v>382</v>
      </c>
      <c r="H1010" s="11" t="s">
        <v>2914</v>
      </c>
      <c r="I1010" s="11" t="s">
        <v>2920</v>
      </c>
      <c r="J1010" s="11" t="s">
        <v>1976</v>
      </c>
      <c r="K1010" s="11" t="s">
        <v>19</v>
      </c>
      <c r="L1010" s="11" t="s">
        <v>15</v>
      </c>
      <c r="M1010" s="11" t="s">
        <v>15</v>
      </c>
      <c r="N1010" s="11"/>
      <c r="P1010" s="45">
        <v>0</v>
      </c>
      <c r="R1010" s="44">
        <v>156.53179398148148</v>
      </c>
      <c r="S1010" s="43" t="s">
        <v>382</v>
      </c>
    </row>
    <row r="1011" spans="1:19" ht="11.25" hidden="1" customHeight="1">
      <c r="A1011" s="11" t="s">
        <v>2364</v>
      </c>
      <c r="B1011" s="11" t="s">
        <v>2366</v>
      </c>
      <c r="C1011" s="11"/>
      <c r="D1011" s="11" t="s">
        <v>2363</v>
      </c>
      <c r="E1011" s="11" t="s">
        <v>655</v>
      </c>
      <c r="F1011" s="11" t="s">
        <v>386</v>
      </c>
      <c r="G1011" s="11" t="s">
        <v>2907</v>
      </c>
      <c r="H1011" s="11" t="s">
        <v>385</v>
      </c>
      <c r="I1011" s="11" t="s">
        <v>384</v>
      </c>
      <c r="J1011" s="11" t="s">
        <v>2365</v>
      </c>
      <c r="K1011" s="11" t="s">
        <v>87</v>
      </c>
      <c r="L1011" s="11" t="s">
        <v>15</v>
      </c>
      <c r="M1011" s="11" t="s">
        <v>15</v>
      </c>
      <c r="N1011" s="11"/>
      <c r="P1011" s="45">
        <v>0</v>
      </c>
      <c r="R1011" s="44">
        <v>113.75768518518518</v>
      </c>
      <c r="S1011" s="43" t="s">
        <v>382</v>
      </c>
    </row>
    <row r="1012" spans="1:19" ht="11.25" hidden="1" customHeight="1">
      <c r="A1012" s="11" t="s">
        <v>2364</v>
      </c>
      <c r="B1012" s="11" t="s">
        <v>2681</v>
      </c>
      <c r="C1012" s="11"/>
      <c r="D1012" s="11" t="s">
        <v>2680</v>
      </c>
      <c r="E1012" s="11" t="s">
        <v>2679</v>
      </c>
      <c r="F1012" s="11" t="s">
        <v>2915</v>
      </c>
      <c r="G1012" s="11" t="s">
        <v>382</v>
      </c>
      <c r="H1012" s="11" t="s">
        <v>2914</v>
      </c>
      <c r="I1012" s="11" t="s">
        <v>2913</v>
      </c>
      <c r="J1012" s="11" t="s">
        <v>2892</v>
      </c>
      <c r="K1012" s="11" t="s">
        <v>19</v>
      </c>
      <c r="L1012" s="11" t="s">
        <v>15</v>
      </c>
      <c r="M1012" s="11" t="s">
        <v>422</v>
      </c>
      <c r="N1012" s="11" t="s">
        <v>421</v>
      </c>
      <c r="O1012" s="46">
        <v>41299.379201388889</v>
      </c>
      <c r="P1012" s="45">
        <v>0</v>
      </c>
      <c r="Q1012" s="44">
        <v>26.732581018518523</v>
      </c>
      <c r="R1012" s="44">
        <v>79.38790509259259</v>
      </c>
      <c r="S1012" s="43" t="s">
        <v>382</v>
      </c>
    </row>
    <row r="1013" spans="1:19" ht="11.25" hidden="1" customHeight="1">
      <c r="A1013" s="11" t="s">
        <v>415</v>
      </c>
      <c r="B1013" s="11" t="s">
        <v>2780</v>
      </c>
      <c r="C1013" s="11"/>
      <c r="D1013" s="11" t="s">
        <v>417</v>
      </c>
      <c r="E1013" s="11" t="s">
        <v>409</v>
      </c>
      <c r="F1013" s="11" t="s">
        <v>2915</v>
      </c>
      <c r="G1013" s="11" t="s">
        <v>382</v>
      </c>
      <c r="H1013" s="11" t="s">
        <v>2914</v>
      </c>
      <c r="I1013" s="11" t="s">
        <v>2916</v>
      </c>
      <c r="J1013" s="11" t="s">
        <v>2779</v>
      </c>
      <c r="K1013" s="11" t="s">
        <v>19</v>
      </c>
      <c r="L1013" s="11" t="s">
        <v>15</v>
      </c>
      <c r="M1013" s="11" t="s">
        <v>40</v>
      </c>
      <c r="N1013" s="11" t="s">
        <v>421</v>
      </c>
      <c r="O1013" s="46">
        <v>41318.451909722222</v>
      </c>
      <c r="P1013" s="45">
        <v>5</v>
      </c>
      <c r="Q1013" s="44">
        <v>7.659872685185185</v>
      </c>
      <c r="R1013" s="44">
        <v>78.356967592592596</v>
      </c>
      <c r="S1013" s="43" t="s">
        <v>382</v>
      </c>
    </row>
    <row r="1014" spans="1:19" ht="11.25" hidden="1" customHeight="1">
      <c r="A1014" s="11" t="s">
        <v>2364</v>
      </c>
      <c r="B1014" s="11" t="s">
        <v>2891</v>
      </c>
      <c r="C1014" s="11"/>
      <c r="D1014" s="11" t="s">
        <v>2680</v>
      </c>
      <c r="E1014" s="11" t="s">
        <v>2679</v>
      </c>
      <c r="F1014" s="11" t="s">
        <v>2915</v>
      </c>
      <c r="G1014" s="11" t="s">
        <v>382</v>
      </c>
      <c r="H1014" s="11" t="s">
        <v>2914</v>
      </c>
      <c r="I1014" s="11" t="s">
        <v>2913</v>
      </c>
      <c r="J1014" s="11" t="s">
        <v>2890</v>
      </c>
      <c r="K1014" s="11" t="s">
        <v>19</v>
      </c>
      <c r="L1014" s="11" t="s">
        <v>15</v>
      </c>
      <c r="M1014" s="11" t="s">
        <v>422</v>
      </c>
      <c r="N1014" s="11" t="s">
        <v>421</v>
      </c>
      <c r="O1014" s="46">
        <v>41324.567928240744</v>
      </c>
      <c r="P1014" s="45">
        <v>0</v>
      </c>
      <c r="Q1014" s="44">
        <v>1.5438541666666667</v>
      </c>
      <c r="R1014" s="44">
        <v>71.563460648148151</v>
      </c>
      <c r="S1014" s="43" t="s">
        <v>382</v>
      </c>
    </row>
    <row r="1015" spans="1:19" ht="11.25" hidden="1" customHeight="1">
      <c r="A1015" s="11" t="s">
        <v>412</v>
      </c>
      <c r="B1015" s="11" t="s">
        <v>4090</v>
      </c>
      <c r="C1015" s="11"/>
      <c r="D1015" s="11" t="s">
        <v>2096</v>
      </c>
      <c r="E1015" s="11" t="s">
        <v>1146</v>
      </c>
      <c r="F1015" s="11" t="s">
        <v>2915</v>
      </c>
      <c r="G1015" s="11" t="s">
        <v>2919</v>
      </c>
      <c r="H1015" s="11" t="s">
        <v>2918</v>
      </c>
      <c r="I1015" s="11" t="s">
        <v>2917</v>
      </c>
      <c r="J1015" s="11" t="s">
        <v>2448</v>
      </c>
      <c r="K1015" s="11" t="s">
        <v>25</v>
      </c>
      <c r="L1015" s="11" t="s">
        <v>15</v>
      </c>
      <c r="M1015" s="11" t="s">
        <v>40</v>
      </c>
      <c r="N1015" s="11" t="s">
        <v>2146</v>
      </c>
      <c r="O1015" s="46">
        <v>41319.461377314816</v>
      </c>
      <c r="P1015" s="45">
        <v>4</v>
      </c>
      <c r="Q1015" s="44">
        <v>6.6504050925925924</v>
      </c>
      <c r="R1015" s="44">
        <v>23.35993055555555</v>
      </c>
      <c r="S1015" s="43" t="s">
        <v>382</v>
      </c>
    </row>
    <row r="1016" spans="1:19" ht="11.25" hidden="1" customHeight="1">
      <c r="A1016" s="11" t="s">
        <v>2364</v>
      </c>
      <c r="B1016" s="11" t="s">
        <v>4089</v>
      </c>
      <c r="C1016" s="11"/>
      <c r="D1016" s="11" t="s">
        <v>4088</v>
      </c>
      <c r="E1016" s="11" t="s">
        <v>2679</v>
      </c>
      <c r="F1016" s="11" t="s">
        <v>2915</v>
      </c>
      <c r="G1016" s="11" t="s">
        <v>382</v>
      </c>
      <c r="H1016" s="11" t="s">
        <v>2914</v>
      </c>
      <c r="I1016" s="11" t="s">
        <v>2913</v>
      </c>
      <c r="J1016" s="11" t="s">
        <v>4087</v>
      </c>
      <c r="K1016" s="11" t="s">
        <v>60</v>
      </c>
      <c r="L1016" s="11" t="s">
        <v>15</v>
      </c>
      <c r="M1016" s="11" t="s">
        <v>40</v>
      </c>
      <c r="N1016" s="11" t="s">
        <v>2146</v>
      </c>
      <c r="O1016" s="46">
        <v>41324.873865740738</v>
      </c>
      <c r="P1016" s="45">
        <v>4</v>
      </c>
      <c r="Q1016" s="44">
        <v>1.2379166666666666</v>
      </c>
      <c r="R1016" s="44">
        <v>22.437708333333333</v>
      </c>
      <c r="S1016" s="43" t="s">
        <v>382</v>
      </c>
    </row>
    <row r="1017" spans="1:19" ht="11.25" hidden="1" customHeight="1">
      <c r="A1017" s="11" t="s">
        <v>2364</v>
      </c>
      <c r="B1017" s="11" t="s">
        <v>4506</v>
      </c>
      <c r="C1017" s="11"/>
      <c r="D1017" s="11" t="s">
        <v>4505</v>
      </c>
      <c r="E1017" s="11" t="s">
        <v>655</v>
      </c>
      <c r="F1017" s="11" t="s">
        <v>2915</v>
      </c>
      <c r="G1017" s="11" t="s">
        <v>382</v>
      </c>
      <c r="H1017" s="11" t="s">
        <v>2914</v>
      </c>
      <c r="I1017" s="11" t="s">
        <v>2913</v>
      </c>
      <c r="J1017" s="11" t="s">
        <v>4504</v>
      </c>
      <c r="K1017" s="11" t="s">
        <v>28</v>
      </c>
      <c r="L1017" s="11" t="s">
        <v>15</v>
      </c>
      <c r="M1017" s="11" t="s">
        <v>216</v>
      </c>
      <c r="N1017" s="11" t="s">
        <v>3078</v>
      </c>
      <c r="O1017" s="46">
        <v>41312.727951388886</v>
      </c>
      <c r="P1017" s="45">
        <v>0</v>
      </c>
      <c r="Q1017" s="44">
        <v>13.383831018518519</v>
      </c>
      <c r="R1017" s="44">
        <v>13.67920138888889</v>
      </c>
      <c r="S1017" s="43" t="s">
        <v>382</v>
      </c>
    </row>
    <row r="1018" spans="1:19" ht="11.25" hidden="1" customHeight="1">
      <c r="A1018" s="11" t="s">
        <v>415</v>
      </c>
      <c r="B1018" s="11" t="s">
        <v>4527</v>
      </c>
      <c r="C1018" s="11"/>
      <c r="D1018" s="11" t="s">
        <v>4526</v>
      </c>
      <c r="E1018" s="11" t="s">
        <v>413</v>
      </c>
      <c r="F1018" s="11" t="s">
        <v>2915</v>
      </c>
      <c r="G1018" s="11" t="s">
        <v>382</v>
      </c>
      <c r="H1018" s="11" t="s">
        <v>2914</v>
      </c>
      <c r="I1018" s="11" t="s">
        <v>2913</v>
      </c>
      <c r="J1018" s="11" t="s">
        <v>4525</v>
      </c>
      <c r="K1018" s="11" t="s">
        <v>25</v>
      </c>
      <c r="L1018" s="11" t="s">
        <v>15</v>
      </c>
      <c r="M1018" s="11" t="s">
        <v>20</v>
      </c>
      <c r="N1018" s="11" t="s">
        <v>4524</v>
      </c>
      <c r="O1018" s="46">
        <v>41317.445879629631</v>
      </c>
      <c r="P1018" s="45">
        <v>1</v>
      </c>
      <c r="Q1018" s="44">
        <v>8.6659027777777773</v>
      </c>
      <c r="R1018" s="44">
        <v>8.6659027777777773</v>
      </c>
      <c r="S1018" s="43" t="s">
        <v>382</v>
      </c>
    </row>
    <row r="1019" spans="1:19" ht="11.25" hidden="1" customHeight="1">
      <c r="A1019" s="11" t="s">
        <v>1644</v>
      </c>
      <c r="B1019" s="11" t="s">
        <v>2678</v>
      </c>
      <c r="C1019" s="11"/>
      <c r="D1019" s="11" t="s">
        <v>1643</v>
      </c>
      <c r="E1019" s="11" t="s">
        <v>1642</v>
      </c>
      <c r="F1019" s="11" t="s">
        <v>1244</v>
      </c>
      <c r="G1019" s="11" t="s">
        <v>2912</v>
      </c>
      <c r="H1019" s="11" t="s">
        <v>2911</v>
      </c>
      <c r="I1019" s="11" t="s">
        <v>2910</v>
      </c>
      <c r="J1019" s="11" t="s">
        <v>1655</v>
      </c>
      <c r="K1019" s="11" t="s">
        <v>60</v>
      </c>
      <c r="L1019" s="11" t="s">
        <v>15</v>
      </c>
      <c r="M1019" s="11" t="s">
        <v>1669</v>
      </c>
      <c r="N1019" s="11" t="s">
        <v>2961</v>
      </c>
      <c r="O1019" s="46">
        <v>41313.918645833335</v>
      </c>
      <c r="P1019" s="45">
        <v>0</v>
      </c>
      <c r="Q1019" s="44">
        <v>12.193136574074074</v>
      </c>
      <c r="R1019" s="44">
        <v>82.56194444444445</v>
      </c>
      <c r="S1019" s="43" t="s">
        <v>382</v>
      </c>
    </row>
    <row r="1020" spans="1:19" ht="11.25" hidden="1" customHeight="1">
      <c r="A1020" s="11" t="s">
        <v>935</v>
      </c>
      <c r="B1020" s="11" t="s">
        <v>3479</v>
      </c>
      <c r="C1020" s="11"/>
      <c r="D1020" s="11" t="s">
        <v>1532</v>
      </c>
      <c r="E1020" s="11" t="s">
        <v>1531</v>
      </c>
      <c r="F1020" s="11" t="s">
        <v>386</v>
      </c>
      <c r="G1020" s="11" t="s">
        <v>2907</v>
      </c>
      <c r="H1020" s="11" t="s">
        <v>385</v>
      </c>
      <c r="I1020" s="11" t="s">
        <v>384</v>
      </c>
      <c r="J1020" s="11" t="s">
        <v>3478</v>
      </c>
      <c r="K1020" s="11" t="s">
        <v>60</v>
      </c>
      <c r="L1020" s="11" t="s">
        <v>15</v>
      </c>
      <c r="M1020" s="11" t="s">
        <v>20</v>
      </c>
      <c r="N1020" s="11" t="s">
        <v>1529</v>
      </c>
      <c r="O1020" s="46">
        <v>41283.504421296297</v>
      </c>
      <c r="P1020" s="45">
        <v>1</v>
      </c>
      <c r="Q1020" s="44">
        <v>42.607361111111111</v>
      </c>
      <c r="R1020" s="44">
        <v>42.607361111111111</v>
      </c>
      <c r="S1020" s="43" t="s">
        <v>382</v>
      </c>
    </row>
    <row r="1021" spans="1:19" ht="11.25" hidden="1" customHeight="1">
      <c r="A1021" s="11" t="s">
        <v>401</v>
      </c>
      <c r="B1021" s="11" t="s">
        <v>400</v>
      </c>
      <c r="C1021" s="11"/>
      <c r="D1021" s="11" t="s">
        <v>399</v>
      </c>
      <c r="E1021" s="11" t="s">
        <v>391</v>
      </c>
      <c r="F1021" s="11" t="s">
        <v>398</v>
      </c>
      <c r="G1021" s="11" t="s">
        <v>603</v>
      </c>
      <c r="H1021" s="11" t="s">
        <v>2909</v>
      </c>
      <c r="I1021" s="11" t="s">
        <v>2908</v>
      </c>
      <c r="J1021" s="11" t="s">
        <v>397</v>
      </c>
      <c r="K1021" s="11" t="s">
        <v>60</v>
      </c>
      <c r="L1021" s="11" t="s">
        <v>15</v>
      </c>
      <c r="M1021" s="11" t="s">
        <v>40</v>
      </c>
      <c r="N1021" s="11" t="s">
        <v>1668</v>
      </c>
      <c r="O1021" s="46">
        <v>40644.676493055558</v>
      </c>
      <c r="P1021" s="45">
        <v>4</v>
      </c>
      <c r="Q1021" s="44">
        <v>681.43528935185202</v>
      </c>
      <c r="R1021" s="44">
        <v>705.41934027777779</v>
      </c>
      <c r="S1021" s="43" t="s">
        <v>382</v>
      </c>
    </row>
    <row r="1022" spans="1:19" ht="11.25" hidden="1" customHeight="1">
      <c r="A1022" s="11" t="s">
        <v>1541</v>
      </c>
      <c r="B1022" s="11" t="s">
        <v>4085</v>
      </c>
      <c r="C1022" s="11"/>
      <c r="D1022" s="11" t="s">
        <v>1249</v>
      </c>
      <c r="E1022" s="11" t="s">
        <v>655</v>
      </c>
      <c r="F1022" s="11" t="s">
        <v>386</v>
      </c>
      <c r="G1022" s="11" t="s">
        <v>3080</v>
      </c>
      <c r="H1022" s="11" t="s">
        <v>3089</v>
      </c>
      <c r="I1022" s="11" t="s">
        <v>4084</v>
      </c>
      <c r="J1022" s="11" t="s">
        <v>4083</v>
      </c>
      <c r="K1022" s="11" t="s">
        <v>18</v>
      </c>
      <c r="L1022" s="11" t="s">
        <v>56</v>
      </c>
      <c r="M1022" s="11" t="s">
        <v>225</v>
      </c>
      <c r="N1022" s="11" t="s">
        <v>4503</v>
      </c>
      <c r="O1022" s="46">
        <v>41302.537488425929</v>
      </c>
      <c r="P1022" s="45">
        <v>0</v>
      </c>
      <c r="Q1022" s="44">
        <v>23.574293981481482</v>
      </c>
      <c r="R1022" s="44">
        <v>34.487268518518519</v>
      </c>
      <c r="S1022" s="43" t="s">
        <v>382</v>
      </c>
    </row>
    <row r="1023" spans="1:19" ht="11.25" hidden="1" customHeight="1">
      <c r="A1023" s="11" t="s">
        <v>36</v>
      </c>
      <c r="B1023" s="11" t="s">
        <v>389</v>
      </c>
      <c r="C1023" s="11"/>
      <c r="D1023" s="11" t="s">
        <v>388</v>
      </c>
      <c r="E1023" s="11" t="s">
        <v>387</v>
      </c>
      <c r="F1023" s="11" t="s">
        <v>386</v>
      </c>
      <c r="G1023" s="11" t="s">
        <v>2907</v>
      </c>
      <c r="H1023" s="11" t="s">
        <v>385</v>
      </c>
      <c r="I1023" s="11" t="s">
        <v>384</v>
      </c>
      <c r="J1023" s="11" t="s">
        <v>383</v>
      </c>
      <c r="K1023" s="11" t="s">
        <v>60</v>
      </c>
      <c r="L1023" s="11" t="s">
        <v>15</v>
      </c>
      <c r="M1023" s="11" t="s">
        <v>40</v>
      </c>
      <c r="N1023" s="11" t="s">
        <v>1668</v>
      </c>
      <c r="O1023" s="46">
        <v>40591.709456018521</v>
      </c>
      <c r="P1023" s="45">
        <v>4</v>
      </c>
      <c r="Q1023" s="44">
        <v>734.40232638888892</v>
      </c>
      <c r="R1023" s="44">
        <v>747.66895833333331</v>
      </c>
      <c r="S1023" s="43" t="s">
        <v>382</v>
      </c>
    </row>
    <row r="1024" spans="1:19" ht="11.25" hidden="1" customHeight="1">
      <c r="A1024" s="11" t="s">
        <v>36</v>
      </c>
      <c r="B1024" s="11" t="s">
        <v>1339</v>
      </c>
      <c r="C1024" s="11"/>
      <c r="D1024" s="11" t="s">
        <v>1156</v>
      </c>
      <c r="E1024" s="11" t="s">
        <v>804</v>
      </c>
      <c r="F1024" s="11" t="s">
        <v>386</v>
      </c>
      <c r="G1024" s="11" t="s">
        <v>2907</v>
      </c>
      <c r="H1024" s="11" t="s">
        <v>385</v>
      </c>
      <c r="I1024" s="11" t="s">
        <v>384</v>
      </c>
      <c r="J1024" s="11" t="s">
        <v>1338</v>
      </c>
      <c r="K1024" s="11" t="s">
        <v>60</v>
      </c>
      <c r="L1024" s="11" t="s">
        <v>15</v>
      </c>
      <c r="M1024" s="11" t="s">
        <v>40</v>
      </c>
      <c r="N1024" s="11" t="s">
        <v>1668</v>
      </c>
      <c r="O1024" s="46">
        <v>41079.681550925925</v>
      </c>
      <c r="P1024" s="45">
        <v>4</v>
      </c>
      <c r="Q1024" s="44">
        <v>246.43023148148148</v>
      </c>
      <c r="R1024" s="44">
        <v>251.73032407407408</v>
      </c>
      <c r="S1024" s="43" t="s">
        <v>382</v>
      </c>
    </row>
    <row r="1025" spans="1:19" ht="11.25" hidden="1" customHeight="1">
      <c r="A1025" s="11" t="s">
        <v>36</v>
      </c>
      <c r="B1025" s="11" t="s">
        <v>1430</v>
      </c>
      <c r="C1025" s="11"/>
      <c r="D1025" s="11" t="s">
        <v>1156</v>
      </c>
      <c r="E1025" s="11" t="s">
        <v>804</v>
      </c>
      <c r="F1025" s="11" t="s">
        <v>386</v>
      </c>
      <c r="G1025" s="11" t="s">
        <v>2907</v>
      </c>
      <c r="H1025" s="11" t="s">
        <v>385</v>
      </c>
      <c r="I1025" s="11" t="s">
        <v>384</v>
      </c>
      <c r="J1025" s="11" t="s">
        <v>1429</v>
      </c>
      <c r="K1025" s="11" t="s">
        <v>60</v>
      </c>
      <c r="L1025" s="11" t="s">
        <v>15</v>
      </c>
      <c r="M1025" s="11" t="s">
        <v>40</v>
      </c>
      <c r="N1025" s="11" t="s">
        <v>2146</v>
      </c>
      <c r="O1025" s="46">
        <v>41089.503495370373</v>
      </c>
      <c r="P1025" s="45">
        <v>4</v>
      </c>
      <c r="Q1025" s="44">
        <v>236.60828703703703</v>
      </c>
      <c r="R1025" s="44">
        <v>238.77569444444444</v>
      </c>
      <c r="S1025" s="43" t="s">
        <v>382</v>
      </c>
    </row>
    <row r="1026" spans="1:19" ht="11.25" hidden="1" customHeight="1">
      <c r="A1026" s="11" t="s">
        <v>1557</v>
      </c>
      <c r="B1026" s="11" t="s">
        <v>1563</v>
      </c>
      <c r="C1026" s="11"/>
      <c r="D1026" s="11" t="s">
        <v>1156</v>
      </c>
      <c r="E1026" s="11" t="s">
        <v>804</v>
      </c>
      <c r="F1026" s="11" t="s">
        <v>386</v>
      </c>
      <c r="G1026" s="11" t="s">
        <v>2907</v>
      </c>
      <c r="H1026" s="11" t="s">
        <v>385</v>
      </c>
      <c r="I1026" s="11" t="s">
        <v>384</v>
      </c>
      <c r="J1026" s="11" t="s">
        <v>1562</v>
      </c>
      <c r="K1026" s="11" t="s">
        <v>60</v>
      </c>
      <c r="L1026" s="11" t="s">
        <v>15</v>
      </c>
      <c r="M1026" s="11" t="s">
        <v>40</v>
      </c>
      <c r="N1026" s="11" t="s">
        <v>1668</v>
      </c>
      <c r="O1026" s="46">
        <v>41114.700590277775</v>
      </c>
      <c r="P1026" s="45">
        <v>4</v>
      </c>
      <c r="Q1026" s="44">
        <v>211.41119212962963</v>
      </c>
      <c r="R1026" s="44">
        <v>217.57898148148149</v>
      </c>
      <c r="S1026" s="43" t="s">
        <v>382</v>
      </c>
    </row>
    <row r="1027" spans="1:19" ht="11.25" hidden="1" customHeight="1">
      <c r="A1027" s="11" t="s">
        <v>1557</v>
      </c>
      <c r="B1027" s="11" t="s">
        <v>1640</v>
      </c>
      <c r="C1027" s="11"/>
      <c r="D1027" s="11" t="s">
        <v>1160</v>
      </c>
      <c r="E1027" s="11" t="s">
        <v>804</v>
      </c>
      <c r="F1027" s="11" t="s">
        <v>386</v>
      </c>
      <c r="G1027" s="11" t="s">
        <v>2907</v>
      </c>
      <c r="H1027" s="11" t="s">
        <v>385</v>
      </c>
      <c r="I1027" s="11" t="s">
        <v>384</v>
      </c>
      <c r="J1027" s="11" t="s">
        <v>1639</v>
      </c>
      <c r="K1027" s="11" t="s">
        <v>60</v>
      </c>
      <c r="L1027" s="11" t="s">
        <v>15</v>
      </c>
      <c r="M1027" s="11" t="s">
        <v>40</v>
      </c>
      <c r="N1027" s="11" t="s">
        <v>1668</v>
      </c>
      <c r="O1027" s="46">
        <v>41136.501782407409</v>
      </c>
      <c r="P1027" s="45">
        <v>4</v>
      </c>
      <c r="Q1027" s="44">
        <v>189.61</v>
      </c>
      <c r="R1027" s="44">
        <v>203.64519675925922</v>
      </c>
      <c r="S1027" s="43" t="s">
        <v>382</v>
      </c>
    </row>
    <row r="1028" spans="1:19" ht="11.25" hidden="1" customHeight="1">
      <c r="A1028" s="11" t="s">
        <v>1557</v>
      </c>
      <c r="B1028" s="11" t="s">
        <v>1654</v>
      </c>
      <c r="C1028" s="11"/>
      <c r="D1028" s="11" t="s">
        <v>998</v>
      </c>
      <c r="E1028" s="11" t="s">
        <v>804</v>
      </c>
      <c r="F1028" s="11" t="s">
        <v>386</v>
      </c>
      <c r="G1028" s="11" t="s">
        <v>2907</v>
      </c>
      <c r="H1028" s="11" t="s">
        <v>385</v>
      </c>
      <c r="I1028" s="11" t="s">
        <v>384</v>
      </c>
      <c r="J1028" s="11" t="s">
        <v>1653</v>
      </c>
      <c r="K1028" s="11" t="s">
        <v>60</v>
      </c>
      <c r="L1028" s="11" t="s">
        <v>15</v>
      </c>
      <c r="M1028" s="11" t="s">
        <v>40</v>
      </c>
      <c r="N1028" s="11" t="s">
        <v>1668</v>
      </c>
      <c r="O1028" s="46">
        <v>41127.476643518516</v>
      </c>
      <c r="P1028" s="45">
        <v>4</v>
      </c>
      <c r="Q1028" s="44">
        <v>198.63513888888892</v>
      </c>
      <c r="R1028" s="44">
        <v>202.55887731481482</v>
      </c>
      <c r="S1028" s="43" t="s">
        <v>382</v>
      </c>
    </row>
    <row r="1029" spans="1:19" ht="11.25" hidden="1" customHeight="1">
      <c r="A1029" s="11" t="s">
        <v>1557</v>
      </c>
      <c r="B1029" s="11" t="s">
        <v>1667</v>
      </c>
      <c r="C1029" s="11"/>
      <c r="D1029" s="11" t="s">
        <v>1156</v>
      </c>
      <c r="E1029" s="11" t="s">
        <v>804</v>
      </c>
      <c r="F1029" s="11" t="s">
        <v>386</v>
      </c>
      <c r="G1029" s="11" t="s">
        <v>2907</v>
      </c>
      <c r="H1029" s="11" t="s">
        <v>385</v>
      </c>
      <c r="I1029" s="11" t="s">
        <v>384</v>
      </c>
      <c r="J1029" s="11" t="s">
        <v>1666</v>
      </c>
      <c r="K1029" s="11" t="s">
        <v>60</v>
      </c>
      <c r="L1029" s="11" t="s">
        <v>15</v>
      </c>
      <c r="M1029" s="11" t="s">
        <v>15</v>
      </c>
      <c r="N1029" s="11"/>
      <c r="P1029" s="45">
        <v>0</v>
      </c>
      <c r="R1029" s="44">
        <v>198.70905092592594</v>
      </c>
      <c r="S1029" s="43" t="s">
        <v>382</v>
      </c>
    </row>
    <row r="1030" spans="1:19" ht="11.25" hidden="1" customHeight="1">
      <c r="A1030" s="11" t="s">
        <v>1557</v>
      </c>
      <c r="B1030" s="11" t="s">
        <v>1959</v>
      </c>
      <c r="C1030" s="11"/>
      <c r="D1030" s="11" t="s">
        <v>998</v>
      </c>
      <c r="E1030" s="11" t="s">
        <v>804</v>
      </c>
      <c r="F1030" s="11" t="s">
        <v>386</v>
      </c>
      <c r="G1030" s="11" t="s">
        <v>2907</v>
      </c>
      <c r="H1030" s="11" t="s">
        <v>385</v>
      </c>
      <c r="I1030" s="11" t="s">
        <v>384</v>
      </c>
      <c r="J1030" s="11" t="s">
        <v>1960</v>
      </c>
      <c r="K1030" s="11" t="s">
        <v>60</v>
      </c>
      <c r="L1030" s="11" t="s">
        <v>15</v>
      </c>
      <c r="M1030" s="11" t="s">
        <v>40</v>
      </c>
      <c r="N1030" s="11" t="s">
        <v>1668</v>
      </c>
      <c r="O1030" s="46">
        <v>41171.680914351855</v>
      </c>
      <c r="P1030" s="45">
        <v>4</v>
      </c>
      <c r="Q1030" s="44">
        <v>154.43086805555555</v>
      </c>
      <c r="R1030" s="44">
        <v>161.49013888888888</v>
      </c>
      <c r="S1030" s="43" t="s">
        <v>382</v>
      </c>
    </row>
    <row r="1031" spans="1:19" ht="11.25" hidden="1" customHeight="1">
      <c r="A1031" s="11" t="s">
        <v>1557</v>
      </c>
      <c r="B1031" s="11" t="s">
        <v>2184</v>
      </c>
      <c r="C1031" s="11"/>
      <c r="D1031" s="11" t="s">
        <v>998</v>
      </c>
      <c r="E1031" s="11" t="s">
        <v>804</v>
      </c>
      <c r="F1031" s="11" t="s">
        <v>386</v>
      </c>
      <c r="G1031" s="11" t="s">
        <v>2907</v>
      </c>
      <c r="H1031" s="11" t="s">
        <v>385</v>
      </c>
      <c r="I1031" s="11" t="s">
        <v>384</v>
      </c>
      <c r="J1031" s="11" t="s">
        <v>2183</v>
      </c>
      <c r="K1031" s="11" t="s">
        <v>60</v>
      </c>
      <c r="L1031" s="11" t="s">
        <v>15</v>
      </c>
      <c r="M1031" s="11" t="s">
        <v>15</v>
      </c>
      <c r="N1031" s="11"/>
      <c r="P1031" s="45">
        <v>0</v>
      </c>
      <c r="R1031" s="44">
        <v>133.57416666666666</v>
      </c>
      <c r="S1031" s="43" t="s">
        <v>382</v>
      </c>
    </row>
    <row r="1032" spans="1:19" ht="11.25" hidden="1" customHeight="1">
      <c r="A1032" s="11" t="s">
        <v>1557</v>
      </c>
      <c r="B1032" s="11" t="s">
        <v>2182</v>
      </c>
      <c r="C1032" s="11"/>
      <c r="D1032" s="11" t="s">
        <v>1156</v>
      </c>
      <c r="E1032" s="11" t="s">
        <v>804</v>
      </c>
      <c r="F1032" s="11" t="s">
        <v>386</v>
      </c>
      <c r="G1032" s="11" t="s">
        <v>2907</v>
      </c>
      <c r="H1032" s="11" t="s">
        <v>385</v>
      </c>
      <c r="I1032" s="11" t="s">
        <v>384</v>
      </c>
      <c r="J1032" s="11" t="s">
        <v>2181</v>
      </c>
      <c r="K1032" s="11" t="s">
        <v>60</v>
      </c>
      <c r="L1032" s="11" t="s">
        <v>15</v>
      </c>
      <c r="M1032" s="11" t="s">
        <v>15</v>
      </c>
      <c r="N1032" s="11"/>
      <c r="P1032" s="45">
        <v>0</v>
      </c>
      <c r="R1032" s="44">
        <v>132.5683912037037</v>
      </c>
      <c r="S1032" s="43" t="s">
        <v>382</v>
      </c>
    </row>
    <row r="1033" spans="1:19" ht="11.25" hidden="1" customHeight="1">
      <c r="A1033" s="11" t="s">
        <v>1557</v>
      </c>
      <c r="B1033" s="11" t="s">
        <v>2240</v>
      </c>
      <c r="C1033" s="11"/>
      <c r="D1033" s="11" t="s">
        <v>1156</v>
      </c>
      <c r="E1033" s="11" t="s">
        <v>804</v>
      </c>
      <c r="F1033" s="11" t="s">
        <v>386</v>
      </c>
      <c r="G1033" s="11" t="s">
        <v>2907</v>
      </c>
      <c r="H1033" s="11" t="s">
        <v>385</v>
      </c>
      <c r="I1033" s="11" t="s">
        <v>384</v>
      </c>
      <c r="J1033" s="11" t="s">
        <v>2239</v>
      </c>
      <c r="K1033" s="11" t="s">
        <v>60</v>
      </c>
      <c r="L1033" s="11" t="s">
        <v>15</v>
      </c>
      <c r="M1033" s="11" t="s">
        <v>15</v>
      </c>
      <c r="N1033" s="11"/>
      <c r="P1033" s="45">
        <v>0</v>
      </c>
      <c r="R1033" s="44">
        <v>127.52271990740741</v>
      </c>
      <c r="S1033" s="43" t="s">
        <v>382</v>
      </c>
    </row>
    <row r="1034" spans="1:19" ht="11.25" hidden="1" customHeight="1">
      <c r="A1034" s="11" t="s">
        <v>1557</v>
      </c>
      <c r="B1034" s="11" t="s">
        <v>2386</v>
      </c>
      <c r="C1034" s="11"/>
      <c r="D1034" s="11" t="s">
        <v>998</v>
      </c>
      <c r="E1034" s="11" t="s">
        <v>804</v>
      </c>
      <c r="F1034" s="11" t="s">
        <v>386</v>
      </c>
      <c r="G1034" s="11" t="s">
        <v>2907</v>
      </c>
      <c r="H1034" s="11" t="s">
        <v>385</v>
      </c>
      <c r="I1034" s="11" t="s">
        <v>384</v>
      </c>
      <c r="J1034" s="11" t="s">
        <v>2183</v>
      </c>
      <c r="K1034" s="11" t="s">
        <v>60</v>
      </c>
      <c r="L1034" s="11" t="s">
        <v>15</v>
      </c>
      <c r="M1034" s="11" t="s">
        <v>15</v>
      </c>
      <c r="N1034" s="11"/>
      <c r="P1034" s="45">
        <v>0</v>
      </c>
      <c r="R1034" s="44">
        <v>111.76857638888889</v>
      </c>
      <c r="S1034" s="43" t="s">
        <v>382</v>
      </c>
    </row>
    <row r="1035" spans="1:19" ht="11.25" hidden="1" customHeight="1">
      <c r="A1035" s="11" t="s">
        <v>1557</v>
      </c>
      <c r="B1035" s="11" t="s">
        <v>4082</v>
      </c>
      <c r="C1035" s="11"/>
      <c r="D1035" s="11" t="s">
        <v>998</v>
      </c>
      <c r="E1035" s="11" t="s">
        <v>804</v>
      </c>
      <c r="F1035" s="11" t="s">
        <v>386</v>
      </c>
      <c r="G1035" s="11" t="s">
        <v>2907</v>
      </c>
      <c r="H1035" s="11" t="s">
        <v>385</v>
      </c>
      <c r="I1035" s="11" t="s">
        <v>384</v>
      </c>
      <c r="J1035" s="11" t="s">
        <v>4081</v>
      </c>
      <c r="K1035" s="11" t="s">
        <v>60</v>
      </c>
      <c r="L1035" s="11" t="s">
        <v>15</v>
      </c>
      <c r="M1035" s="11" t="s">
        <v>15</v>
      </c>
      <c r="N1035" s="11"/>
      <c r="P1035" s="45">
        <v>0</v>
      </c>
      <c r="R1035" s="44">
        <v>20.691678240740742</v>
      </c>
      <c r="S1035" s="43" t="s">
        <v>382</v>
      </c>
    </row>
    <row r="1036" spans="1:19" ht="11.25" hidden="1" customHeight="1">
      <c r="A1036" s="11" t="s">
        <v>1557</v>
      </c>
      <c r="B1036" s="11" t="s">
        <v>5619</v>
      </c>
      <c r="C1036" s="11"/>
      <c r="D1036" s="11" t="s">
        <v>998</v>
      </c>
      <c r="E1036" s="11" t="s">
        <v>804</v>
      </c>
      <c r="F1036" s="11" t="s">
        <v>386</v>
      </c>
      <c r="G1036" s="11" t="s">
        <v>2907</v>
      </c>
      <c r="H1036" s="11" t="s">
        <v>385</v>
      </c>
      <c r="I1036" s="11" t="s">
        <v>384</v>
      </c>
      <c r="J1036" s="11" t="s">
        <v>5618</v>
      </c>
      <c r="K1036" s="11" t="s">
        <v>60</v>
      </c>
      <c r="L1036" s="11" t="s">
        <v>15</v>
      </c>
      <c r="M1036" s="11" t="s">
        <v>228</v>
      </c>
      <c r="N1036" s="11" t="s">
        <v>4507</v>
      </c>
      <c r="O1036" s="46">
        <v>41325.463969907411</v>
      </c>
      <c r="P1036" s="45">
        <v>0</v>
      </c>
      <c r="Q1036" s="44">
        <v>0.64781250000000001</v>
      </c>
      <c r="R1036" s="44">
        <v>0.68306712962962957</v>
      </c>
      <c r="S1036" s="43" t="s">
        <v>382</v>
      </c>
    </row>
    <row r="1037" spans="1:19" ht="11.25" hidden="1" customHeight="1">
      <c r="A1037" s="11" t="s">
        <v>3751</v>
      </c>
      <c r="B1037" s="11" t="s">
        <v>3760</v>
      </c>
      <c r="C1037" s="11"/>
      <c r="D1037" s="11" t="s">
        <v>620</v>
      </c>
      <c r="E1037" s="11" t="s">
        <v>1516</v>
      </c>
      <c r="F1037" s="11" t="s">
        <v>398</v>
      </c>
      <c r="G1037" s="11" t="s">
        <v>603</v>
      </c>
      <c r="H1037" s="11" t="s">
        <v>2909</v>
      </c>
      <c r="I1037" s="11" t="s">
        <v>3753</v>
      </c>
      <c r="J1037" s="11" t="s">
        <v>3759</v>
      </c>
      <c r="K1037" s="11" t="s">
        <v>18</v>
      </c>
      <c r="L1037" s="11" t="s">
        <v>56</v>
      </c>
      <c r="M1037" s="11" t="s">
        <v>225</v>
      </c>
      <c r="N1037" s="11" t="s">
        <v>4502</v>
      </c>
      <c r="O1037" s="46">
        <v>41296.486342592594</v>
      </c>
      <c r="P1037" s="45">
        <v>0</v>
      </c>
      <c r="Q1037" s="44">
        <v>29.625439814814811</v>
      </c>
      <c r="R1037" s="44">
        <v>36.413356481481479</v>
      </c>
      <c r="S1037" s="43" t="s">
        <v>382</v>
      </c>
    </row>
    <row r="1038" spans="1:19" ht="11.25" hidden="1" customHeight="1">
      <c r="A1038" s="11" t="s">
        <v>3751</v>
      </c>
      <c r="B1038" s="11" t="s">
        <v>3758</v>
      </c>
      <c r="C1038" s="11"/>
      <c r="D1038" s="11" t="s">
        <v>620</v>
      </c>
      <c r="E1038" s="11" t="s">
        <v>1516</v>
      </c>
      <c r="F1038" s="11" t="s">
        <v>398</v>
      </c>
      <c r="G1038" s="11" t="s">
        <v>603</v>
      </c>
      <c r="H1038" s="11" t="s">
        <v>2909</v>
      </c>
      <c r="I1038" s="11" t="s">
        <v>3001</v>
      </c>
      <c r="J1038" s="11" t="s">
        <v>3757</v>
      </c>
      <c r="K1038" s="11" t="s">
        <v>18</v>
      </c>
      <c r="L1038" s="11" t="s">
        <v>56</v>
      </c>
      <c r="M1038" s="11" t="s">
        <v>225</v>
      </c>
      <c r="N1038" s="11" t="s">
        <v>4502</v>
      </c>
      <c r="O1038" s="46">
        <v>41316.441840277781</v>
      </c>
      <c r="P1038" s="45">
        <v>0</v>
      </c>
      <c r="Q1038" s="44">
        <v>9.6699421296296304</v>
      </c>
      <c r="R1038" s="44">
        <v>36.403113425925923</v>
      </c>
      <c r="S1038" s="43" t="s">
        <v>382</v>
      </c>
    </row>
    <row r="1039" spans="1:19" ht="11.25" hidden="1" customHeight="1">
      <c r="A1039" s="11" t="s">
        <v>3751</v>
      </c>
      <c r="B1039" s="11" t="s">
        <v>3756</v>
      </c>
      <c r="C1039" s="11"/>
      <c r="D1039" s="11" t="s">
        <v>620</v>
      </c>
      <c r="E1039" s="11" t="s">
        <v>1516</v>
      </c>
      <c r="F1039" s="11" t="s">
        <v>398</v>
      </c>
      <c r="G1039" s="11" t="s">
        <v>603</v>
      </c>
      <c r="H1039" s="11" t="s">
        <v>2909</v>
      </c>
      <c r="I1039" s="11" t="s">
        <v>3753</v>
      </c>
      <c r="J1039" s="11" t="s">
        <v>3755</v>
      </c>
      <c r="K1039" s="11" t="s">
        <v>18</v>
      </c>
      <c r="L1039" s="11" t="s">
        <v>56</v>
      </c>
      <c r="M1039" s="11" t="s">
        <v>225</v>
      </c>
      <c r="N1039" s="11" t="s">
        <v>4502</v>
      </c>
      <c r="O1039" s="46">
        <v>41290.668761574074</v>
      </c>
      <c r="P1039" s="45">
        <v>0</v>
      </c>
      <c r="Q1039" s="44">
        <v>35.443020833333335</v>
      </c>
      <c r="R1039" s="44">
        <v>36.399143518518521</v>
      </c>
      <c r="S1039" s="43" t="s">
        <v>382</v>
      </c>
    </row>
    <row r="1040" spans="1:19" ht="11.25" hidden="1" customHeight="1">
      <c r="A1040" s="11" t="s">
        <v>3751</v>
      </c>
      <c r="B1040" s="11" t="s">
        <v>3754</v>
      </c>
      <c r="C1040" s="11"/>
      <c r="D1040" s="11" t="s">
        <v>620</v>
      </c>
      <c r="E1040" s="11" t="s">
        <v>1516</v>
      </c>
      <c r="F1040" s="11" t="s">
        <v>398</v>
      </c>
      <c r="G1040" s="11" t="s">
        <v>603</v>
      </c>
      <c r="H1040" s="11" t="s">
        <v>2909</v>
      </c>
      <c r="I1040" s="11" t="s">
        <v>3753</v>
      </c>
      <c r="J1040" s="11" t="s">
        <v>3752</v>
      </c>
      <c r="K1040" s="11" t="s">
        <v>18</v>
      </c>
      <c r="L1040" s="11" t="s">
        <v>56</v>
      </c>
      <c r="M1040" s="11" t="s">
        <v>225</v>
      </c>
      <c r="N1040" s="11" t="s">
        <v>4502</v>
      </c>
      <c r="O1040" s="46">
        <v>41290.667708333334</v>
      </c>
      <c r="P1040" s="45">
        <v>0</v>
      </c>
      <c r="Q1040" s="44">
        <v>35.444074074074074</v>
      </c>
      <c r="R1040" s="44">
        <v>36.389444444444443</v>
      </c>
      <c r="S1040" s="43" t="s">
        <v>382</v>
      </c>
    </row>
    <row r="1041" spans="1:19" ht="11.25" hidden="1" customHeight="1">
      <c r="A1041" s="11" t="s">
        <v>3751</v>
      </c>
      <c r="B1041" s="11" t="s">
        <v>3750</v>
      </c>
      <c r="C1041" s="11"/>
      <c r="D1041" s="11" t="s">
        <v>620</v>
      </c>
      <c r="E1041" s="11" t="s">
        <v>1516</v>
      </c>
      <c r="F1041" s="11" t="s">
        <v>398</v>
      </c>
      <c r="G1041" s="11" t="s">
        <v>603</v>
      </c>
      <c r="H1041" s="11" t="s">
        <v>2909</v>
      </c>
      <c r="I1041" s="11" t="s">
        <v>3749</v>
      </c>
      <c r="J1041" s="11" t="s">
        <v>3748</v>
      </c>
      <c r="K1041" s="11" t="s">
        <v>18</v>
      </c>
      <c r="L1041" s="11" t="s">
        <v>56</v>
      </c>
      <c r="M1041" s="11" t="s">
        <v>1441</v>
      </c>
      <c r="N1041" s="11" t="s">
        <v>1670</v>
      </c>
      <c r="O1041" s="46">
        <v>41290.627858796295</v>
      </c>
      <c r="P1041" s="45">
        <v>0</v>
      </c>
      <c r="Q1041" s="44">
        <v>35.483923611111109</v>
      </c>
      <c r="R1041" s="44">
        <v>36.385763888888889</v>
      </c>
      <c r="S1041" s="43" t="s">
        <v>382</v>
      </c>
    </row>
    <row r="1042" spans="1:19" ht="11.25" hidden="1" customHeight="1">
      <c r="A1042" s="11" t="s">
        <v>3751</v>
      </c>
      <c r="B1042" s="11" t="s">
        <v>4079</v>
      </c>
      <c r="C1042" s="11"/>
      <c r="D1042" s="11" t="s">
        <v>4078</v>
      </c>
      <c r="E1042" s="11" t="s">
        <v>4077</v>
      </c>
      <c r="F1042" s="11" t="s">
        <v>398</v>
      </c>
      <c r="G1042" s="11" t="s">
        <v>603</v>
      </c>
      <c r="H1042" s="11" t="s">
        <v>602</v>
      </c>
      <c r="I1042" s="11" t="s">
        <v>649</v>
      </c>
      <c r="J1042" s="11" t="s">
        <v>4076</v>
      </c>
      <c r="K1042" s="11" t="s">
        <v>60</v>
      </c>
      <c r="L1042" s="11" t="s">
        <v>15</v>
      </c>
      <c r="M1042" s="11" t="s">
        <v>20</v>
      </c>
      <c r="N1042" s="11" t="s">
        <v>4075</v>
      </c>
      <c r="O1042" s="46">
        <v>41299.717534722222</v>
      </c>
      <c r="P1042" s="45">
        <v>1</v>
      </c>
      <c r="Q1042" s="44">
        <v>26.394247685185189</v>
      </c>
      <c r="R1042" s="44">
        <v>26.394247685185189</v>
      </c>
      <c r="S1042" s="43" t="s">
        <v>382</v>
      </c>
    </row>
    <row r="1043" spans="1:19" hidden="1"/>
    <row r="1044" spans="1:19" ht="12.75" hidden="1" customHeight="1"/>
    <row r="1045" spans="1:19" ht="12.75" hidden="1" customHeight="1"/>
  </sheetData>
  <autoFilter ref="A1:T1045">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sheetPr filterMode="1">
    <outlinePr summaryBelow="0" summaryRight="0"/>
    <pageSetUpPr autoPageBreaks="0"/>
  </sheetPr>
  <dimension ref="A1:S1018"/>
  <sheetViews>
    <sheetView showOutlineSymbols="0" workbookViewId="0">
      <selection activeCell="C173" sqref="A173:XFD173"/>
    </sheetView>
  </sheetViews>
  <sheetFormatPr defaultRowHeight="12.75" customHeight="1"/>
  <cols>
    <col min="1" max="1" width="22.5703125" customWidth="1"/>
    <col min="2" max="2" width="13.5703125" bestFit="1" customWidth="1"/>
    <col min="3" max="3" width="65.140625" customWidth="1"/>
    <col min="4" max="4" width="19.5703125" customWidth="1"/>
    <col min="5" max="5" width="10" customWidth="1"/>
    <col min="6" max="9" width="10" hidden="1" customWidth="1"/>
    <col min="10" max="10" width="43.57031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5484</v>
      </c>
      <c r="B2" s="22" t="s">
        <v>5483</v>
      </c>
      <c r="C2" s="22"/>
      <c r="D2" s="22" t="s">
        <v>5482</v>
      </c>
      <c r="E2" s="22" t="s">
        <v>5481</v>
      </c>
      <c r="F2" s="22" t="s">
        <v>1244</v>
      </c>
      <c r="G2" s="22" t="s">
        <v>4866</v>
      </c>
      <c r="H2" s="22" t="s">
        <v>4982</v>
      </c>
      <c r="I2" s="22" t="s">
        <v>4981</v>
      </c>
      <c r="J2" s="22" t="s">
        <v>212</v>
      </c>
      <c r="K2" s="22" t="s">
        <v>18</v>
      </c>
      <c r="L2" s="22" t="s">
        <v>15</v>
      </c>
      <c r="M2" s="22" t="s">
        <v>216</v>
      </c>
      <c r="N2" s="22" t="s">
        <v>2961</v>
      </c>
      <c r="O2" s="23">
        <v>41303.11173611111</v>
      </c>
      <c r="P2" s="21">
        <v>0</v>
      </c>
      <c r="Q2" s="20">
        <v>20.328113425925928</v>
      </c>
      <c r="R2" s="20">
        <v>22.147025462962961</v>
      </c>
      <c r="S2" s="19" t="s">
        <v>4817</v>
      </c>
    </row>
    <row r="3" spans="1:19" ht="11.25" hidden="1" customHeight="1">
      <c r="A3" s="22" t="s">
        <v>5480</v>
      </c>
      <c r="B3" s="22" t="s">
        <v>5479</v>
      </c>
      <c r="C3" s="22"/>
      <c r="D3" s="22" t="s">
        <v>5478</v>
      </c>
      <c r="E3" s="22" t="s">
        <v>5477</v>
      </c>
      <c r="F3" s="22" t="s">
        <v>386</v>
      </c>
      <c r="G3" s="22" t="s">
        <v>3080</v>
      </c>
      <c r="H3" s="22" t="s">
        <v>3089</v>
      </c>
      <c r="I3" s="22" t="s">
        <v>3088</v>
      </c>
      <c r="J3" s="22" t="s">
        <v>5476</v>
      </c>
      <c r="K3" s="22" t="s">
        <v>25</v>
      </c>
      <c r="L3" s="22" t="s">
        <v>15</v>
      </c>
      <c r="M3" s="22" t="s">
        <v>20</v>
      </c>
      <c r="N3" s="22" t="s">
        <v>5475</v>
      </c>
      <c r="O3" s="23">
        <v>41165.928865740738</v>
      </c>
      <c r="P3" s="21">
        <v>1</v>
      </c>
      <c r="Q3" s="20">
        <v>157.5109837962963</v>
      </c>
      <c r="R3" s="20">
        <v>157.5109837962963</v>
      </c>
      <c r="S3" s="19" t="s">
        <v>4817</v>
      </c>
    </row>
    <row r="4" spans="1:19" ht="11.25" hidden="1" customHeight="1">
      <c r="A4" s="22" t="s">
        <v>5473</v>
      </c>
      <c r="B4" s="22" t="s">
        <v>5474</v>
      </c>
      <c r="C4" s="22"/>
      <c r="D4" s="22" t="s">
        <v>5469</v>
      </c>
      <c r="E4" s="22" t="s">
        <v>5468</v>
      </c>
      <c r="F4" s="22" t="s">
        <v>1244</v>
      </c>
      <c r="G4" s="22" t="s">
        <v>2912</v>
      </c>
      <c r="H4" s="22" t="s">
        <v>2966</v>
      </c>
      <c r="I4" s="22" t="s">
        <v>4483</v>
      </c>
      <c r="J4" s="22" t="s">
        <v>212</v>
      </c>
      <c r="K4" s="22" t="s">
        <v>25</v>
      </c>
      <c r="L4" s="22" t="s">
        <v>15</v>
      </c>
      <c r="M4" s="22" t="s">
        <v>226</v>
      </c>
      <c r="N4" s="22" t="s">
        <v>4838</v>
      </c>
      <c r="O4" s="23">
        <v>41247.286493055559</v>
      </c>
      <c r="P4" s="21">
        <v>0</v>
      </c>
      <c r="Q4" s="20">
        <v>76.153356481481481</v>
      </c>
      <c r="R4" s="20">
        <v>90.449571759259257</v>
      </c>
      <c r="S4" s="19" t="s">
        <v>4817</v>
      </c>
    </row>
    <row r="5" spans="1:19" ht="11.25" hidden="1" customHeight="1">
      <c r="A5" s="22" t="s">
        <v>5473</v>
      </c>
      <c r="B5" s="22" t="s">
        <v>5472</v>
      </c>
      <c r="C5" s="22"/>
      <c r="D5" s="22" t="s">
        <v>5469</v>
      </c>
      <c r="E5" s="22" t="s">
        <v>5468</v>
      </c>
      <c r="F5" s="22" t="s">
        <v>1244</v>
      </c>
      <c r="G5" s="22" t="s">
        <v>2912</v>
      </c>
      <c r="H5" s="22" t="s">
        <v>2956</v>
      </c>
      <c r="I5" s="22" t="s">
        <v>4742</v>
      </c>
      <c r="J5" s="22" t="s">
        <v>5467</v>
      </c>
      <c r="K5" s="22" t="s">
        <v>25</v>
      </c>
      <c r="L5" s="22" t="s">
        <v>15</v>
      </c>
      <c r="M5" s="22" t="s">
        <v>226</v>
      </c>
      <c r="N5" s="22" t="s">
        <v>4838</v>
      </c>
      <c r="O5" s="23">
        <v>41304.334328703706</v>
      </c>
      <c r="P5" s="21">
        <v>0</v>
      </c>
      <c r="Q5" s="20">
        <v>19.105520833333333</v>
      </c>
      <c r="R5" s="20">
        <v>74.576817129629632</v>
      </c>
      <c r="S5" s="19" t="s">
        <v>4817</v>
      </c>
    </row>
    <row r="6" spans="1:19" ht="11.25" hidden="1" customHeight="1">
      <c r="A6" s="22" t="s">
        <v>5471</v>
      </c>
      <c r="B6" s="22" t="s">
        <v>5470</v>
      </c>
      <c r="C6" s="22"/>
      <c r="D6" s="22" t="s">
        <v>5469</v>
      </c>
      <c r="E6" s="22" t="s">
        <v>5468</v>
      </c>
      <c r="F6" s="22" t="s">
        <v>1244</v>
      </c>
      <c r="G6" s="22" t="s">
        <v>2912</v>
      </c>
      <c r="H6" s="22" t="s">
        <v>2956</v>
      </c>
      <c r="I6" s="22" t="s">
        <v>4742</v>
      </c>
      <c r="J6" s="22" t="s">
        <v>5467</v>
      </c>
      <c r="K6" s="22" t="s">
        <v>25</v>
      </c>
      <c r="L6" s="22" t="s">
        <v>15</v>
      </c>
      <c r="M6" s="22" t="s">
        <v>224</v>
      </c>
      <c r="N6" s="22" t="s">
        <v>2961</v>
      </c>
      <c r="O6" s="23">
        <v>41311.068402777775</v>
      </c>
      <c r="P6" s="21">
        <v>0</v>
      </c>
      <c r="Q6" s="20">
        <v>12.371446759259259</v>
      </c>
      <c r="R6" s="20">
        <v>12.377060185185185</v>
      </c>
      <c r="S6" s="19" t="s">
        <v>4817</v>
      </c>
    </row>
    <row r="7" spans="1:19" ht="11.25" hidden="1" customHeight="1">
      <c r="A7" s="22" t="s">
        <v>1812</v>
      </c>
      <c r="B7" s="22" t="s">
        <v>5466</v>
      </c>
      <c r="C7" s="22"/>
      <c r="D7" s="22" t="s">
        <v>1180</v>
      </c>
      <c r="E7" s="22" t="s">
        <v>1179</v>
      </c>
      <c r="F7" s="22" t="s">
        <v>1244</v>
      </c>
      <c r="G7" s="22" t="s">
        <v>861</v>
      </c>
      <c r="H7" s="22" t="s">
        <v>4832</v>
      </c>
      <c r="I7" s="22" t="s">
        <v>4832</v>
      </c>
      <c r="J7" s="22" t="s">
        <v>5465</v>
      </c>
      <c r="K7" s="22" t="s">
        <v>60</v>
      </c>
      <c r="L7" s="22" t="s">
        <v>15</v>
      </c>
      <c r="M7" s="22" t="s">
        <v>228</v>
      </c>
      <c r="N7" s="22"/>
      <c r="O7" s="23">
        <v>41253.127025462964</v>
      </c>
      <c r="P7" s="21">
        <v>0</v>
      </c>
      <c r="Q7" s="20">
        <v>70.312824074074072</v>
      </c>
      <c r="R7" s="20">
        <v>124.51984953703703</v>
      </c>
      <c r="S7" s="19" t="s">
        <v>4817</v>
      </c>
    </row>
    <row r="8" spans="1:19" ht="11.25" hidden="1" customHeight="1">
      <c r="A8" s="22" t="s">
        <v>1067</v>
      </c>
      <c r="B8" s="22" t="s">
        <v>5464</v>
      </c>
      <c r="C8" s="22"/>
      <c r="D8" s="22" t="s">
        <v>1069</v>
      </c>
      <c r="E8" s="22" t="s">
        <v>1068</v>
      </c>
      <c r="F8" s="22" t="s">
        <v>398</v>
      </c>
      <c r="G8" s="22" t="s">
        <v>574</v>
      </c>
      <c r="H8" s="22" t="s">
        <v>574</v>
      </c>
      <c r="I8" s="22" t="s">
        <v>3182</v>
      </c>
      <c r="J8" s="22" t="s">
        <v>5463</v>
      </c>
      <c r="K8" s="22" t="s">
        <v>14</v>
      </c>
      <c r="L8" s="22" t="s">
        <v>15</v>
      </c>
      <c r="M8" s="22" t="s">
        <v>226</v>
      </c>
      <c r="N8" s="22" t="s">
        <v>4838</v>
      </c>
      <c r="O8" s="23">
        <v>41261.355243055557</v>
      </c>
      <c r="P8" s="21">
        <v>0</v>
      </c>
      <c r="Q8" s="20">
        <v>62.08460648148148</v>
      </c>
      <c r="R8" s="20">
        <v>67.380775462962958</v>
      </c>
      <c r="S8" s="19" t="s">
        <v>4817</v>
      </c>
    </row>
    <row r="9" spans="1:19" ht="11.25" hidden="1" customHeight="1">
      <c r="A9" s="22" t="s">
        <v>5462</v>
      </c>
      <c r="B9" s="22" t="s">
        <v>5461</v>
      </c>
      <c r="C9" s="22"/>
      <c r="D9" s="22" t="s">
        <v>5460</v>
      </c>
      <c r="E9" s="22" t="s">
        <v>5459</v>
      </c>
      <c r="F9" s="22" t="s">
        <v>2915</v>
      </c>
      <c r="G9" s="22" t="s">
        <v>3426</v>
      </c>
      <c r="H9" s="22" t="s">
        <v>5386</v>
      </c>
      <c r="I9" s="22" t="s">
        <v>5386</v>
      </c>
      <c r="J9" s="22" t="s">
        <v>212</v>
      </c>
      <c r="K9" s="22" t="s">
        <v>25</v>
      </c>
      <c r="L9" s="22" t="s">
        <v>15</v>
      </c>
      <c r="M9" s="22" t="s">
        <v>20</v>
      </c>
      <c r="N9" s="22" t="s">
        <v>5458</v>
      </c>
      <c r="O9" s="23">
        <v>41184.29010416667</v>
      </c>
      <c r="P9" s="21">
        <v>1</v>
      </c>
      <c r="Q9" s="20">
        <v>139.14974537037037</v>
      </c>
      <c r="R9" s="20">
        <v>139.19141203703703</v>
      </c>
      <c r="S9" s="19" t="s">
        <v>4817</v>
      </c>
    </row>
    <row r="10" spans="1:19" ht="11.25" hidden="1" customHeight="1">
      <c r="A10" s="22" t="s">
        <v>5451</v>
      </c>
      <c r="B10" s="22" t="s">
        <v>5457</v>
      </c>
      <c r="C10" s="22"/>
      <c r="D10" s="22" t="s">
        <v>482</v>
      </c>
      <c r="E10" s="22" t="s">
        <v>511</v>
      </c>
      <c r="F10" s="22" t="s">
        <v>1244</v>
      </c>
      <c r="G10" s="22" t="s">
        <v>405</v>
      </c>
      <c r="H10" s="22" t="s">
        <v>3175</v>
      </c>
      <c r="I10" s="22" t="s">
        <v>3175</v>
      </c>
      <c r="J10" s="22" t="s">
        <v>5456</v>
      </c>
      <c r="K10" s="22" t="s">
        <v>14</v>
      </c>
      <c r="L10" s="22" t="s">
        <v>15</v>
      </c>
      <c r="M10" s="22" t="s">
        <v>15</v>
      </c>
      <c r="N10" s="22"/>
      <c r="P10" s="21">
        <v>0</v>
      </c>
      <c r="R10" s="20">
        <v>34.89113425925926</v>
      </c>
      <c r="S10" s="19" t="s">
        <v>4817</v>
      </c>
    </row>
    <row r="11" spans="1:19" ht="11.25" hidden="1" customHeight="1">
      <c r="A11" s="22" t="s">
        <v>5451</v>
      </c>
      <c r="B11" s="22" t="s">
        <v>5455</v>
      </c>
      <c r="C11" s="22"/>
      <c r="D11" s="22" t="s">
        <v>482</v>
      </c>
      <c r="E11" s="22" t="s">
        <v>511</v>
      </c>
      <c r="F11" s="22" t="s">
        <v>1244</v>
      </c>
      <c r="G11" s="22" t="s">
        <v>405</v>
      </c>
      <c r="H11" s="22" t="s">
        <v>5222</v>
      </c>
      <c r="I11" s="22" t="s">
        <v>5222</v>
      </c>
      <c r="J11" s="22" t="s">
        <v>5454</v>
      </c>
      <c r="K11" s="22" t="s">
        <v>25</v>
      </c>
      <c r="L11" s="22" t="s">
        <v>15</v>
      </c>
      <c r="M11" s="22" t="s">
        <v>20</v>
      </c>
      <c r="N11" s="22" t="s">
        <v>198</v>
      </c>
      <c r="O11" s="23">
        <v>41305.38962962963</v>
      </c>
      <c r="P11" s="21">
        <v>1</v>
      </c>
      <c r="Q11" s="20">
        <v>18.050219907407406</v>
      </c>
      <c r="R11" s="20">
        <v>18.050219907407406</v>
      </c>
      <c r="S11" s="19" t="s">
        <v>4817</v>
      </c>
    </row>
    <row r="12" spans="1:19" ht="11.25" hidden="1" customHeight="1">
      <c r="A12" s="22" t="s">
        <v>5159</v>
      </c>
      <c r="B12" s="22" t="s">
        <v>5453</v>
      </c>
      <c r="C12" s="22"/>
      <c r="D12" s="22" t="s">
        <v>5177</v>
      </c>
      <c r="E12" s="22" t="s">
        <v>5156</v>
      </c>
      <c r="F12" s="22" t="s">
        <v>386</v>
      </c>
      <c r="G12" s="22" t="s">
        <v>3080</v>
      </c>
      <c r="H12" s="22" t="s">
        <v>3089</v>
      </c>
      <c r="I12" s="22" t="s">
        <v>3088</v>
      </c>
      <c r="J12" s="22" t="s">
        <v>5452</v>
      </c>
      <c r="K12" s="22" t="s">
        <v>25</v>
      </c>
      <c r="L12" s="22" t="s">
        <v>15</v>
      </c>
      <c r="M12" s="22" t="s">
        <v>15</v>
      </c>
      <c r="N12" s="22"/>
      <c r="P12" s="21">
        <v>0</v>
      </c>
      <c r="R12" s="20">
        <v>189.4003587962963</v>
      </c>
      <c r="S12" s="19" t="s">
        <v>4817</v>
      </c>
    </row>
    <row r="13" spans="1:19" ht="11.25" hidden="1" customHeight="1">
      <c r="A13" s="22" t="s">
        <v>5451</v>
      </c>
      <c r="B13" s="22" t="s">
        <v>5450</v>
      </c>
      <c r="C13" s="22"/>
      <c r="D13" s="22" t="s">
        <v>5449</v>
      </c>
      <c r="E13" s="22" t="s">
        <v>5156</v>
      </c>
      <c r="F13" s="22" t="s">
        <v>1244</v>
      </c>
      <c r="G13" s="22" t="s">
        <v>861</v>
      </c>
      <c r="H13" s="22" t="s">
        <v>4832</v>
      </c>
      <c r="I13" s="22" t="s">
        <v>4832</v>
      </c>
      <c r="J13" s="22" t="s">
        <v>212</v>
      </c>
      <c r="K13" s="22" t="s">
        <v>25</v>
      </c>
      <c r="L13" s="22" t="s">
        <v>15</v>
      </c>
      <c r="M13" s="22" t="s">
        <v>1671</v>
      </c>
      <c r="N13" s="22" t="s">
        <v>51</v>
      </c>
      <c r="O13" s="23">
        <v>41183.409548611111</v>
      </c>
      <c r="P13" s="21">
        <v>0</v>
      </c>
      <c r="Q13" s="20">
        <v>140.03030092592593</v>
      </c>
      <c r="R13" s="20">
        <v>180.29163194444445</v>
      </c>
      <c r="S13" s="19" t="s">
        <v>4817</v>
      </c>
    </row>
    <row r="14" spans="1:19" ht="11.25" hidden="1" customHeight="1">
      <c r="A14" s="22" t="s">
        <v>4937</v>
      </c>
      <c r="B14" s="22" t="s">
        <v>5448</v>
      </c>
      <c r="C14" s="22"/>
      <c r="D14" s="22" t="s">
        <v>5447</v>
      </c>
      <c r="E14" s="22" t="s">
        <v>5430</v>
      </c>
      <c r="F14" s="22" t="s">
        <v>386</v>
      </c>
      <c r="G14" s="22" t="s">
        <v>3080</v>
      </c>
      <c r="H14" s="22" t="s">
        <v>3089</v>
      </c>
      <c r="I14" s="22" t="s">
        <v>3088</v>
      </c>
      <c r="J14" s="22" t="s">
        <v>212</v>
      </c>
      <c r="K14" s="22" t="s">
        <v>25</v>
      </c>
      <c r="L14" s="22" t="s">
        <v>15</v>
      </c>
      <c r="M14" s="22" t="s">
        <v>20</v>
      </c>
      <c r="N14" s="22" t="s">
        <v>5429</v>
      </c>
      <c r="O14" s="23">
        <v>41145.068518518521</v>
      </c>
      <c r="P14" s="21">
        <v>1</v>
      </c>
      <c r="Q14" s="20">
        <v>178.37133101851853</v>
      </c>
      <c r="R14" s="20">
        <v>178.37133101851853</v>
      </c>
      <c r="S14" s="19" t="s">
        <v>4817</v>
      </c>
    </row>
    <row r="15" spans="1:19" ht="11.25" hidden="1" customHeight="1">
      <c r="A15" s="22" t="s">
        <v>5446</v>
      </c>
      <c r="B15" s="22" t="s">
        <v>5445</v>
      </c>
      <c r="C15" s="22"/>
      <c r="D15" s="22" t="s">
        <v>5444</v>
      </c>
      <c r="E15" s="22" t="s">
        <v>5443</v>
      </c>
      <c r="F15" s="22" t="s">
        <v>2915</v>
      </c>
      <c r="G15" s="22" t="s">
        <v>3426</v>
      </c>
      <c r="H15" s="22" t="s">
        <v>3435</v>
      </c>
      <c r="I15" s="22" t="s">
        <v>3434</v>
      </c>
      <c r="J15" s="22" t="s">
        <v>5442</v>
      </c>
      <c r="K15" s="22" t="s">
        <v>18</v>
      </c>
      <c r="L15" s="22" t="s">
        <v>15</v>
      </c>
      <c r="M15" s="22" t="s">
        <v>216</v>
      </c>
      <c r="N15" s="22" t="s">
        <v>5441</v>
      </c>
      <c r="O15" s="23">
        <v>41176.239004629628</v>
      </c>
      <c r="P15" s="21">
        <v>0</v>
      </c>
      <c r="Q15" s="20">
        <v>147.2008449074074</v>
      </c>
      <c r="R15" s="20">
        <v>157.5261574074074</v>
      </c>
      <c r="S15" s="19" t="s">
        <v>4817</v>
      </c>
    </row>
    <row r="16" spans="1:19" ht="11.25" hidden="1" customHeight="1">
      <c r="A16" s="22" t="s">
        <v>5420</v>
      </c>
      <c r="B16" s="22" t="s">
        <v>5440</v>
      </c>
      <c r="C16" s="22"/>
      <c r="D16" s="22" t="s">
        <v>5418</v>
      </c>
      <c r="E16" s="22" t="s">
        <v>5417</v>
      </c>
      <c r="F16" s="22" t="s">
        <v>386</v>
      </c>
      <c r="G16" s="22" t="s">
        <v>3080</v>
      </c>
      <c r="H16" s="22" t="s">
        <v>3089</v>
      </c>
      <c r="I16" s="22" t="s">
        <v>3088</v>
      </c>
      <c r="J16" s="22" t="s">
        <v>5439</v>
      </c>
      <c r="K16" s="22" t="s">
        <v>25</v>
      </c>
      <c r="L16" s="22" t="s">
        <v>15</v>
      </c>
      <c r="M16" s="22" t="s">
        <v>20</v>
      </c>
      <c r="N16" s="22" t="s">
        <v>5438</v>
      </c>
      <c r="O16" s="23">
        <v>41178.254201388889</v>
      </c>
      <c r="P16" s="21">
        <v>1</v>
      </c>
      <c r="Q16" s="20">
        <v>145.18564814814815</v>
      </c>
      <c r="R16" s="20">
        <v>145.18564814814815</v>
      </c>
      <c r="S16" s="19" t="s">
        <v>4817</v>
      </c>
    </row>
    <row r="17" spans="1:19" ht="11.25" hidden="1" customHeight="1">
      <c r="A17" s="22" t="s">
        <v>5437</v>
      </c>
      <c r="B17" s="22" t="s">
        <v>5436</v>
      </c>
      <c r="C17" s="22"/>
      <c r="D17" s="22" t="s">
        <v>5435</v>
      </c>
      <c r="E17" s="22" t="s">
        <v>5434</v>
      </c>
      <c r="F17" s="22" t="s">
        <v>2915</v>
      </c>
      <c r="G17" s="22" t="s">
        <v>3426</v>
      </c>
      <c r="H17" s="22" t="s">
        <v>3435</v>
      </c>
      <c r="I17" s="22" t="s">
        <v>3434</v>
      </c>
      <c r="J17" s="22" t="s">
        <v>4918</v>
      </c>
      <c r="K17" s="22" t="s">
        <v>14</v>
      </c>
      <c r="L17" s="22" t="s">
        <v>15</v>
      </c>
      <c r="M17" s="22" t="s">
        <v>20</v>
      </c>
      <c r="N17" s="22" t="s">
        <v>5433</v>
      </c>
      <c r="O17" s="23">
        <v>41180.076585648145</v>
      </c>
      <c r="P17" s="21">
        <v>2</v>
      </c>
      <c r="Q17" s="20">
        <v>143.36326388888889</v>
      </c>
      <c r="R17" s="20">
        <v>143.36326388888889</v>
      </c>
      <c r="S17" s="19" t="s">
        <v>4817</v>
      </c>
    </row>
    <row r="18" spans="1:19" ht="11.25" hidden="1" customHeight="1">
      <c r="A18" s="22" t="s">
        <v>4937</v>
      </c>
      <c r="B18" s="22" t="s">
        <v>5432</v>
      </c>
      <c r="C18" s="22"/>
      <c r="D18" s="22" t="s">
        <v>5431</v>
      </c>
      <c r="E18" s="22" t="s">
        <v>5430</v>
      </c>
      <c r="F18" s="22" t="s">
        <v>398</v>
      </c>
      <c r="G18" s="22" t="s">
        <v>603</v>
      </c>
      <c r="H18" s="22" t="s">
        <v>2994</v>
      </c>
      <c r="I18" s="22" t="s">
        <v>4763</v>
      </c>
      <c r="J18" s="22" t="s">
        <v>5040</v>
      </c>
      <c r="K18" s="22" t="s">
        <v>25</v>
      </c>
      <c r="L18" s="22" t="s">
        <v>15</v>
      </c>
      <c r="M18" s="22" t="s">
        <v>20</v>
      </c>
      <c r="N18" s="22" t="s">
        <v>5429</v>
      </c>
      <c r="O18" s="23">
        <v>41212.104027777779</v>
      </c>
      <c r="P18" s="21">
        <v>1</v>
      </c>
      <c r="Q18" s="20">
        <v>111.33582175925928</v>
      </c>
      <c r="R18" s="20">
        <v>111.33582175925928</v>
      </c>
      <c r="S18" s="19" t="s">
        <v>4817</v>
      </c>
    </row>
    <row r="19" spans="1:19" ht="11.25" hidden="1" customHeight="1">
      <c r="A19" s="22" t="s">
        <v>3597</v>
      </c>
      <c r="B19" s="22" t="s">
        <v>5428</v>
      </c>
      <c r="C19" s="22"/>
      <c r="D19" s="22" t="s">
        <v>5427</v>
      </c>
      <c r="E19" s="22" t="s">
        <v>5426</v>
      </c>
      <c r="F19" s="22" t="s">
        <v>1244</v>
      </c>
      <c r="G19" s="22" t="s">
        <v>4866</v>
      </c>
      <c r="H19" s="22" t="s">
        <v>4865</v>
      </c>
      <c r="I19" s="22" t="s">
        <v>4864</v>
      </c>
      <c r="J19" s="22" t="s">
        <v>212</v>
      </c>
      <c r="K19" s="22" t="s">
        <v>25</v>
      </c>
      <c r="L19" s="22" t="s">
        <v>15</v>
      </c>
      <c r="M19" s="22" t="s">
        <v>34</v>
      </c>
      <c r="N19" s="22" t="s">
        <v>2961</v>
      </c>
      <c r="O19" s="23">
        <v>41319.962361111109</v>
      </c>
      <c r="P19" s="21">
        <v>2</v>
      </c>
      <c r="Q19" s="20">
        <v>3.4774884259259253</v>
      </c>
      <c r="R19" s="20">
        <v>104.17826388888889</v>
      </c>
      <c r="S19" s="19" t="s">
        <v>4817</v>
      </c>
    </row>
    <row r="20" spans="1:19" ht="11.25" hidden="1" customHeight="1">
      <c r="A20" s="22" t="s">
        <v>5402</v>
      </c>
      <c r="B20" s="22" t="s">
        <v>5425</v>
      </c>
      <c r="C20" s="22"/>
      <c r="D20" s="22" t="s">
        <v>5424</v>
      </c>
      <c r="E20" s="22" t="s">
        <v>4921</v>
      </c>
      <c r="F20" s="22" t="s">
        <v>2915</v>
      </c>
      <c r="G20" s="22" t="s">
        <v>3426</v>
      </c>
      <c r="H20" s="22" t="s">
        <v>5392</v>
      </c>
      <c r="I20" s="22" t="s">
        <v>5391</v>
      </c>
      <c r="J20" s="22" t="s">
        <v>5423</v>
      </c>
      <c r="K20" s="22" t="s">
        <v>25</v>
      </c>
      <c r="L20" s="22" t="s">
        <v>15</v>
      </c>
      <c r="M20" s="22" t="s">
        <v>15</v>
      </c>
      <c r="N20" s="22"/>
      <c r="P20" s="21">
        <v>0</v>
      </c>
      <c r="R20" s="20">
        <v>90.288425925925907</v>
      </c>
      <c r="S20" s="19" t="s">
        <v>4817</v>
      </c>
    </row>
    <row r="21" spans="1:19" ht="11.25" hidden="1" customHeight="1">
      <c r="A21" s="22" t="s">
        <v>5226</v>
      </c>
      <c r="B21" s="22" t="s">
        <v>5422</v>
      </c>
      <c r="C21" s="22"/>
      <c r="D21" s="22" t="s">
        <v>5414</v>
      </c>
      <c r="E21" s="22" t="s">
        <v>5233</v>
      </c>
      <c r="F21" s="22" t="s">
        <v>2915</v>
      </c>
      <c r="G21" s="22" t="s">
        <v>3426</v>
      </c>
      <c r="H21" s="22" t="s">
        <v>3435</v>
      </c>
      <c r="I21" s="22" t="s">
        <v>3434</v>
      </c>
      <c r="J21" s="22" t="s">
        <v>5421</v>
      </c>
      <c r="K21" s="22" t="s">
        <v>19</v>
      </c>
      <c r="L21" s="22" t="s">
        <v>15</v>
      </c>
      <c r="M21" s="22" t="s">
        <v>20</v>
      </c>
      <c r="N21" s="22" t="s">
        <v>5413</v>
      </c>
      <c r="O21" s="23">
        <v>41235.283692129633</v>
      </c>
      <c r="P21" s="21">
        <v>2</v>
      </c>
      <c r="Q21" s="20">
        <v>88.156157407407406</v>
      </c>
      <c r="R21" s="20">
        <v>88.156157407407406</v>
      </c>
      <c r="S21" s="19" t="s">
        <v>4817</v>
      </c>
    </row>
    <row r="22" spans="1:19" ht="11.25" hidden="1" customHeight="1">
      <c r="A22" s="22" t="s">
        <v>5420</v>
      </c>
      <c r="B22" s="22" t="s">
        <v>5419</v>
      </c>
      <c r="C22" s="22"/>
      <c r="D22" s="22" t="s">
        <v>5418</v>
      </c>
      <c r="E22" s="22" t="s">
        <v>5417</v>
      </c>
      <c r="F22" s="22" t="s">
        <v>1244</v>
      </c>
      <c r="G22" s="22" t="s">
        <v>861</v>
      </c>
      <c r="H22" s="22" t="s">
        <v>4832</v>
      </c>
      <c r="I22" s="22" t="s">
        <v>4832</v>
      </c>
      <c r="J22" s="22" t="s">
        <v>5089</v>
      </c>
      <c r="K22" s="22" t="s">
        <v>25</v>
      </c>
      <c r="L22" s="22" t="s">
        <v>15</v>
      </c>
      <c r="M22" s="22" t="s">
        <v>1671</v>
      </c>
      <c r="N22" s="22" t="s">
        <v>51</v>
      </c>
      <c r="O22" s="23">
        <v>41313.192928240744</v>
      </c>
      <c r="P22" s="21">
        <v>0</v>
      </c>
      <c r="Q22" s="20">
        <v>10.246921296296296</v>
      </c>
      <c r="R22" s="20">
        <v>87.192800925925937</v>
      </c>
      <c r="S22" s="19" t="s">
        <v>4817</v>
      </c>
    </row>
    <row r="23" spans="1:19" ht="11.25" hidden="1" customHeight="1">
      <c r="A23" s="22" t="s">
        <v>5226</v>
      </c>
      <c r="B23" s="22" t="s">
        <v>5416</v>
      </c>
      <c r="C23" s="22"/>
      <c r="D23" s="22" t="s">
        <v>5234</v>
      </c>
      <c r="E23" s="22" t="s">
        <v>5233</v>
      </c>
      <c r="F23" s="22" t="s">
        <v>1244</v>
      </c>
      <c r="G23" s="22" t="s">
        <v>2912</v>
      </c>
      <c r="H23" s="22" t="s">
        <v>2966</v>
      </c>
      <c r="I23" s="22" t="s">
        <v>4483</v>
      </c>
      <c r="J23" s="22" t="s">
        <v>5089</v>
      </c>
      <c r="K23" s="22" t="s">
        <v>19</v>
      </c>
      <c r="L23" s="22" t="s">
        <v>15</v>
      </c>
      <c r="M23" s="22" t="s">
        <v>20</v>
      </c>
      <c r="N23" s="22" t="s">
        <v>5413</v>
      </c>
      <c r="O23" s="23">
        <v>41238.986817129633</v>
      </c>
      <c r="P23" s="21">
        <v>2</v>
      </c>
      <c r="Q23" s="20">
        <v>84.453032407407406</v>
      </c>
      <c r="R23" s="20">
        <v>84.453032407407406</v>
      </c>
      <c r="S23" s="19" t="s">
        <v>4817</v>
      </c>
    </row>
    <row r="24" spans="1:19" ht="11.25" hidden="1" customHeight="1">
      <c r="A24" s="22" t="s">
        <v>5226</v>
      </c>
      <c r="B24" s="22" t="s">
        <v>5415</v>
      </c>
      <c r="C24" s="22"/>
      <c r="D24" s="22" t="s">
        <v>5414</v>
      </c>
      <c r="E24" s="22" t="s">
        <v>5233</v>
      </c>
      <c r="F24" s="22" t="s">
        <v>1244</v>
      </c>
      <c r="G24" s="22" t="s">
        <v>2912</v>
      </c>
      <c r="H24" s="22" t="s">
        <v>2966</v>
      </c>
      <c r="I24" s="22" t="s">
        <v>4483</v>
      </c>
      <c r="J24" s="22" t="s">
        <v>5089</v>
      </c>
      <c r="K24" s="22" t="s">
        <v>344</v>
      </c>
      <c r="L24" s="22" t="s">
        <v>15</v>
      </c>
      <c r="M24" s="22" t="s">
        <v>20</v>
      </c>
      <c r="N24" s="22" t="s">
        <v>5413</v>
      </c>
      <c r="O24" s="23">
        <v>41239.177094907405</v>
      </c>
      <c r="P24" s="21">
        <v>2</v>
      </c>
      <c r="Q24" s="20">
        <v>84.26275462962964</v>
      </c>
      <c r="R24" s="20">
        <v>84.26275462962964</v>
      </c>
      <c r="S24" s="19" t="s">
        <v>4817</v>
      </c>
    </row>
    <row r="25" spans="1:19" ht="11.25" hidden="1" customHeight="1">
      <c r="A25" s="22" t="s">
        <v>5384</v>
      </c>
      <c r="B25" s="22" t="s">
        <v>5412</v>
      </c>
      <c r="C25" s="22"/>
      <c r="D25" s="22" t="s">
        <v>5382</v>
      </c>
      <c r="E25" s="22" t="s">
        <v>5381</v>
      </c>
      <c r="F25" s="22" t="s">
        <v>1244</v>
      </c>
      <c r="G25" s="22" t="s">
        <v>2912</v>
      </c>
      <c r="H25" s="22" t="s">
        <v>2965</v>
      </c>
      <c r="I25" s="22" t="s">
        <v>2964</v>
      </c>
      <c r="J25" s="22" t="s">
        <v>5411</v>
      </c>
      <c r="K25" s="22" t="s">
        <v>14</v>
      </c>
      <c r="L25" s="22" t="s">
        <v>15</v>
      </c>
      <c r="M25" s="22" t="s">
        <v>216</v>
      </c>
      <c r="N25" s="22" t="s">
        <v>2961</v>
      </c>
      <c r="O25" s="23">
        <v>41309.96775462963</v>
      </c>
      <c r="P25" s="21">
        <v>0</v>
      </c>
      <c r="Q25" s="20">
        <v>13.472094907407408</v>
      </c>
      <c r="R25" s="20">
        <v>73.437013888888885</v>
      </c>
      <c r="S25" s="19" t="s">
        <v>4817</v>
      </c>
    </row>
    <row r="26" spans="1:19" ht="11.25" hidden="1" customHeight="1">
      <c r="A26" s="22" t="s">
        <v>5187</v>
      </c>
      <c r="B26" s="22" t="s">
        <v>5410</v>
      </c>
      <c r="C26" s="22"/>
      <c r="D26" s="22" t="s">
        <v>5245</v>
      </c>
      <c r="E26" s="22" t="s">
        <v>5244</v>
      </c>
      <c r="F26" s="22" t="s">
        <v>2915</v>
      </c>
      <c r="G26" s="22" t="s">
        <v>3426</v>
      </c>
      <c r="H26" s="22" t="s">
        <v>4914</v>
      </c>
      <c r="I26" s="22" t="s">
        <v>5240</v>
      </c>
      <c r="J26" s="22" t="s">
        <v>212</v>
      </c>
      <c r="K26" s="22" t="s">
        <v>25</v>
      </c>
      <c r="L26" s="22" t="s">
        <v>15</v>
      </c>
      <c r="M26" s="22" t="s">
        <v>40</v>
      </c>
      <c r="N26" s="22" t="s">
        <v>4956</v>
      </c>
      <c r="O26" s="23">
        <v>41289.984930555554</v>
      </c>
      <c r="P26" s="21">
        <v>4</v>
      </c>
      <c r="Q26" s="20">
        <v>33.454918981481484</v>
      </c>
      <c r="R26" s="20">
        <v>54.263125000000002</v>
      </c>
      <c r="S26" s="19" t="s">
        <v>4817</v>
      </c>
    </row>
    <row r="27" spans="1:19" ht="11.25" hidden="1" customHeight="1">
      <c r="A27" s="22" t="s">
        <v>5402</v>
      </c>
      <c r="B27" s="22" t="s">
        <v>5409</v>
      </c>
      <c r="C27" s="22"/>
      <c r="D27" s="22" t="s">
        <v>5400</v>
      </c>
      <c r="E27" s="22" t="s">
        <v>5399</v>
      </c>
      <c r="F27" s="22" t="s">
        <v>1244</v>
      </c>
      <c r="G27" s="22" t="s">
        <v>861</v>
      </c>
      <c r="H27" s="22" t="s">
        <v>4832</v>
      </c>
      <c r="I27" s="22" t="s">
        <v>4832</v>
      </c>
      <c r="J27" s="22" t="s">
        <v>5406</v>
      </c>
      <c r="K27" s="22" t="s">
        <v>19</v>
      </c>
      <c r="L27" s="22" t="s">
        <v>15</v>
      </c>
      <c r="M27" s="22" t="s">
        <v>216</v>
      </c>
      <c r="N27" s="22" t="s">
        <v>3022</v>
      </c>
      <c r="O27" s="23">
        <v>41277.957708333335</v>
      </c>
      <c r="P27" s="21">
        <v>0</v>
      </c>
      <c r="Q27" s="20">
        <v>45.482141203703705</v>
      </c>
      <c r="R27" s="20">
        <v>46.257210648148146</v>
      </c>
      <c r="S27" s="19" t="s">
        <v>4817</v>
      </c>
    </row>
    <row r="28" spans="1:19" ht="11.25" hidden="1" customHeight="1">
      <c r="A28" s="22" t="s">
        <v>5402</v>
      </c>
      <c r="B28" s="22" t="s">
        <v>5408</v>
      </c>
      <c r="C28" s="22"/>
      <c r="D28" s="22" t="s">
        <v>5400</v>
      </c>
      <c r="E28" s="22" t="s">
        <v>5399</v>
      </c>
      <c r="F28" s="22" t="s">
        <v>1244</v>
      </c>
      <c r="G28" s="22" t="s">
        <v>861</v>
      </c>
      <c r="H28" s="22" t="s">
        <v>4832</v>
      </c>
      <c r="I28" s="22" t="s">
        <v>4832</v>
      </c>
      <c r="J28" s="22" t="s">
        <v>5406</v>
      </c>
      <c r="K28" s="22" t="s">
        <v>25</v>
      </c>
      <c r="L28" s="22" t="s">
        <v>15</v>
      </c>
      <c r="M28" s="22" t="s">
        <v>224</v>
      </c>
      <c r="N28" s="22" t="s">
        <v>4600</v>
      </c>
      <c r="O28" s="23">
        <v>41277.937314814815</v>
      </c>
      <c r="P28" s="21">
        <v>0</v>
      </c>
      <c r="Q28" s="20">
        <v>45.502534722222229</v>
      </c>
      <c r="R28" s="20">
        <v>45.526747685185185</v>
      </c>
      <c r="S28" s="19" t="s">
        <v>4817</v>
      </c>
    </row>
    <row r="29" spans="1:19" ht="11.25" hidden="1" customHeight="1">
      <c r="A29" s="22" t="s">
        <v>5402</v>
      </c>
      <c r="B29" s="22" t="s">
        <v>5407</v>
      </c>
      <c r="C29" s="22"/>
      <c r="D29" s="22" t="s">
        <v>5400</v>
      </c>
      <c r="E29" s="22" t="s">
        <v>5399</v>
      </c>
      <c r="F29" s="22" t="s">
        <v>1244</v>
      </c>
      <c r="G29" s="22" t="s">
        <v>861</v>
      </c>
      <c r="H29" s="22" t="s">
        <v>4832</v>
      </c>
      <c r="I29" s="22" t="s">
        <v>4832</v>
      </c>
      <c r="J29" s="22" t="s">
        <v>5406</v>
      </c>
      <c r="K29" s="22" t="s">
        <v>344</v>
      </c>
      <c r="L29" s="22" t="s">
        <v>15</v>
      </c>
      <c r="M29" s="22" t="s">
        <v>216</v>
      </c>
      <c r="N29" s="22" t="s">
        <v>3022</v>
      </c>
      <c r="O29" s="23">
        <v>41277.974212962959</v>
      </c>
      <c r="P29" s="21">
        <v>0</v>
      </c>
      <c r="Q29" s="20">
        <v>45.465636574074075</v>
      </c>
      <c r="R29" s="20">
        <v>45.473900462962966</v>
      </c>
      <c r="S29" s="19" t="s">
        <v>4817</v>
      </c>
    </row>
    <row r="30" spans="1:19" ht="11.25" hidden="1" customHeight="1">
      <c r="A30" s="22" t="s">
        <v>5384</v>
      </c>
      <c r="B30" s="22" t="s">
        <v>5405</v>
      </c>
      <c r="C30" s="22"/>
      <c r="D30" s="22" t="s">
        <v>5382</v>
      </c>
      <c r="E30" s="22" t="s">
        <v>5381</v>
      </c>
      <c r="F30" s="22" t="s">
        <v>1244</v>
      </c>
      <c r="G30" s="22" t="s">
        <v>2912</v>
      </c>
      <c r="H30" s="22" t="s">
        <v>2966</v>
      </c>
      <c r="I30" s="22" t="s">
        <v>4483</v>
      </c>
      <c r="J30" s="22" t="s">
        <v>5089</v>
      </c>
      <c r="K30" s="22" t="s">
        <v>25</v>
      </c>
      <c r="L30" s="22" t="s">
        <v>15</v>
      </c>
      <c r="M30" s="22" t="s">
        <v>20</v>
      </c>
      <c r="N30" s="22" t="s">
        <v>5404</v>
      </c>
      <c r="O30" s="23">
        <v>41281.95857638889</v>
      </c>
      <c r="P30" s="21">
        <v>1</v>
      </c>
      <c r="Q30" s="20">
        <v>41.481273148148148</v>
      </c>
      <c r="R30" s="20">
        <v>41.481273148148148</v>
      </c>
      <c r="S30" s="19" t="s">
        <v>4817</v>
      </c>
    </row>
    <row r="31" spans="1:19" ht="11.25" hidden="1" customHeight="1">
      <c r="A31" s="22" t="s">
        <v>5390</v>
      </c>
      <c r="B31" s="22" t="s">
        <v>5403</v>
      </c>
      <c r="C31" s="22"/>
      <c r="D31" s="22" t="s">
        <v>5388</v>
      </c>
      <c r="E31" s="22" t="s">
        <v>5387</v>
      </c>
      <c r="F31" s="22" t="s">
        <v>2915</v>
      </c>
      <c r="G31" s="22" t="s">
        <v>3426</v>
      </c>
      <c r="H31" s="22" t="s">
        <v>5386</v>
      </c>
      <c r="I31" s="22" t="s">
        <v>5386</v>
      </c>
      <c r="J31" s="22" t="s">
        <v>5385</v>
      </c>
      <c r="K31" s="22" t="s">
        <v>25</v>
      </c>
      <c r="L31" s="22" t="s">
        <v>15</v>
      </c>
      <c r="M31" s="22" t="s">
        <v>224</v>
      </c>
      <c r="N31" s="22" t="s">
        <v>5193</v>
      </c>
      <c r="O31" s="23">
        <v>41296.016261574077</v>
      </c>
      <c r="P31" s="21">
        <v>0</v>
      </c>
      <c r="Q31" s="20">
        <v>27.423587962962962</v>
      </c>
      <c r="R31" s="20">
        <v>29.542430555555555</v>
      </c>
      <c r="S31" s="19" t="s">
        <v>4817</v>
      </c>
    </row>
    <row r="32" spans="1:19" ht="11.25" hidden="1" customHeight="1">
      <c r="A32" s="22" t="s">
        <v>5402</v>
      </c>
      <c r="B32" s="22" t="s">
        <v>5401</v>
      </c>
      <c r="C32" s="22"/>
      <c r="D32" s="22" t="s">
        <v>5400</v>
      </c>
      <c r="E32" s="22" t="s">
        <v>5399</v>
      </c>
      <c r="F32" s="22" t="s">
        <v>2915</v>
      </c>
      <c r="G32" s="22" t="s">
        <v>3426</v>
      </c>
      <c r="H32" s="22" t="s">
        <v>5386</v>
      </c>
      <c r="I32" s="22" t="s">
        <v>5386</v>
      </c>
      <c r="J32" s="22" t="s">
        <v>4902</v>
      </c>
      <c r="K32" s="22" t="s">
        <v>25</v>
      </c>
      <c r="L32" s="22" t="s">
        <v>15</v>
      </c>
      <c r="M32" s="22" t="s">
        <v>15</v>
      </c>
      <c r="N32" s="22"/>
      <c r="P32" s="21">
        <v>0</v>
      </c>
      <c r="R32" s="20">
        <v>27.322164351851853</v>
      </c>
      <c r="S32" s="19" t="s">
        <v>4817</v>
      </c>
    </row>
    <row r="33" spans="1:19" ht="11.25" hidden="1" customHeight="1">
      <c r="A33" s="22" t="s">
        <v>5390</v>
      </c>
      <c r="B33" s="22" t="s">
        <v>5398</v>
      </c>
      <c r="C33" s="22"/>
      <c r="D33" s="22" t="s">
        <v>5388</v>
      </c>
      <c r="E33" s="22" t="s">
        <v>5387</v>
      </c>
      <c r="F33" s="22" t="s">
        <v>398</v>
      </c>
      <c r="G33" s="22" t="s">
        <v>603</v>
      </c>
      <c r="H33" s="22" t="s">
        <v>2994</v>
      </c>
      <c r="I33" s="22" t="s">
        <v>4763</v>
      </c>
      <c r="J33" s="22" t="s">
        <v>5397</v>
      </c>
      <c r="K33" s="22" t="s">
        <v>25</v>
      </c>
      <c r="L33" s="22" t="s">
        <v>15</v>
      </c>
      <c r="M33" s="22" t="s">
        <v>40</v>
      </c>
      <c r="N33" s="22" t="s">
        <v>4956</v>
      </c>
      <c r="O33" s="23">
        <v>41319.051180555558</v>
      </c>
      <c r="P33" s="21">
        <v>4</v>
      </c>
      <c r="Q33" s="20">
        <v>4.3886689814814819</v>
      </c>
      <c r="R33" s="20">
        <v>26.026145833333334</v>
      </c>
      <c r="S33" s="19" t="s">
        <v>4817</v>
      </c>
    </row>
    <row r="34" spans="1:19" ht="11.25" hidden="1" customHeight="1">
      <c r="A34" s="22" t="s">
        <v>5396</v>
      </c>
      <c r="B34" s="22" t="s">
        <v>5395</v>
      </c>
      <c r="C34" s="22"/>
      <c r="D34" s="22" t="s">
        <v>5394</v>
      </c>
      <c r="E34" s="22" t="s">
        <v>5393</v>
      </c>
      <c r="F34" s="22" t="s">
        <v>2915</v>
      </c>
      <c r="G34" s="22" t="s">
        <v>3426</v>
      </c>
      <c r="H34" s="22" t="s">
        <v>5392</v>
      </c>
      <c r="I34" s="22" t="s">
        <v>5391</v>
      </c>
      <c r="J34" s="22" t="s">
        <v>212</v>
      </c>
      <c r="K34" s="22" t="s">
        <v>81</v>
      </c>
      <c r="L34" s="22" t="s">
        <v>15</v>
      </c>
      <c r="M34" s="22" t="s">
        <v>238</v>
      </c>
      <c r="N34" s="22" t="s">
        <v>5127</v>
      </c>
      <c r="O34" s="23">
        <v>41318.970995370371</v>
      </c>
      <c r="P34" s="21">
        <v>0</v>
      </c>
      <c r="Q34" s="20">
        <v>4.4688541666666666</v>
      </c>
      <c r="R34" s="20">
        <v>21.337372685185183</v>
      </c>
      <c r="S34" s="19" t="s">
        <v>4817</v>
      </c>
    </row>
    <row r="35" spans="1:19" ht="11.25" hidden="1" customHeight="1">
      <c r="A35" s="22" t="s">
        <v>5390</v>
      </c>
      <c r="B35" s="22" t="s">
        <v>5389</v>
      </c>
      <c r="C35" s="22"/>
      <c r="D35" s="22" t="s">
        <v>5388</v>
      </c>
      <c r="E35" s="22" t="s">
        <v>5387</v>
      </c>
      <c r="F35" s="22" t="s">
        <v>2915</v>
      </c>
      <c r="G35" s="22" t="s">
        <v>3426</v>
      </c>
      <c r="H35" s="22" t="s">
        <v>5386</v>
      </c>
      <c r="I35" s="22" t="s">
        <v>5386</v>
      </c>
      <c r="J35" s="22" t="s">
        <v>5385</v>
      </c>
      <c r="K35" s="22" t="s">
        <v>25</v>
      </c>
      <c r="L35" s="22" t="s">
        <v>15</v>
      </c>
      <c r="M35" s="22" t="s">
        <v>224</v>
      </c>
      <c r="N35" s="22" t="s">
        <v>5193</v>
      </c>
      <c r="O35" s="23">
        <v>41304.980393518519</v>
      </c>
      <c r="P35" s="21">
        <v>0</v>
      </c>
      <c r="Q35" s="20">
        <v>18.459456018518519</v>
      </c>
      <c r="R35" s="20">
        <v>18.472291666666667</v>
      </c>
      <c r="S35" s="19" t="s">
        <v>4817</v>
      </c>
    </row>
    <row r="36" spans="1:19" ht="11.25" hidden="1" customHeight="1">
      <c r="A36" s="22" t="s">
        <v>5384</v>
      </c>
      <c r="B36" s="22" t="s">
        <v>5383</v>
      </c>
      <c r="C36" s="22"/>
      <c r="D36" s="22" t="s">
        <v>5382</v>
      </c>
      <c r="E36" s="22" t="s">
        <v>5381</v>
      </c>
      <c r="F36" s="22" t="s">
        <v>386</v>
      </c>
      <c r="G36" s="22" t="s">
        <v>3080</v>
      </c>
      <c r="H36" s="22" t="s">
        <v>3089</v>
      </c>
      <c r="I36" s="22" t="s">
        <v>3088</v>
      </c>
      <c r="J36" s="22" t="s">
        <v>5380</v>
      </c>
      <c r="K36" s="22" t="s">
        <v>25</v>
      </c>
      <c r="L36" s="22" t="s">
        <v>15</v>
      </c>
      <c r="M36" s="22" t="s">
        <v>226</v>
      </c>
      <c r="N36" s="22" t="s">
        <v>4838</v>
      </c>
      <c r="O36" s="23">
        <v>41306.325833333336</v>
      </c>
      <c r="P36" s="21">
        <v>0</v>
      </c>
      <c r="Q36" s="20">
        <v>17.114016203703702</v>
      </c>
      <c r="R36" s="20">
        <v>18.44207175925926</v>
      </c>
      <c r="S36" s="19" t="s">
        <v>4817</v>
      </c>
    </row>
    <row r="37" spans="1:19" ht="11.25" hidden="1" customHeight="1">
      <c r="A37" s="22" t="s">
        <v>5247</v>
      </c>
      <c r="B37" s="22" t="s">
        <v>5379</v>
      </c>
      <c r="C37" s="22"/>
      <c r="D37" s="22" t="s">
        <v>5245</v>
      </c>
      <c r="E37" s="22" t="s">
        <v>5244</v>
      </c>
      <c r="F37" s="22" t="s">
        <v>2915</v>
      </c>
      <c r="G37" s="22" t="s">
        <v>3426</v>
      </c>
      <c r="H37" s="22" t="s">
        <v>4914</v>
      </c>
      <c r="I37" s="22" t="s">
        <v>5240</v>
      </c>
      <c r="J37" s="22" t="s">
        <v>212</v>
      </c>
      <c r="K37" s="22" t="s">
        <v>25</v>
      </c>
      <c r="L37" s="22" t="s">
        <v>15</v>
      </c>
      <c r="M37" s="22" t="s">
        <v>20</v>
      </c>
      <c r="N37" s="22" t="s">
        <v>5243</v>
      </c>
      <c r="O37" s="23">
        <v>41306.069432870368</v>
      </c>
      <c r="P37" s="21">
        <v>1</v>
      </c>
      <c r="Q37" s="20">
        <v>17.370416666666667</v>
      </c>
      <c r="R37" s="20">
        <v>17.370416666666667</v>
      </c>
      <c r="S37" s="19" t="s">
        <v>4817</v>
      </c>
    </row>
    <row r="38" spans="1:19" ht="11.25" hidden="1" customHeight="1">
      <c r="A38" s="22" t="s">
        <v>5247</v>
      </c>
      <c r="B38" s="22" t="s">
        <v>5378</v>
      </c>
      <c r="C38" s="22"/>
      <c r="D38" s="22" t="s">
        <v>5245</v>
      </c>
      <c r="E38" s="22" t="s">
        <v>5244</v>
      </c>
      <c r="F38" s="22" t="s">
        <v>2915</v>
      </c>
      <c r="G38" s="22" t="s">
        <v>3426</v>
      </c>
      <c r="H38" s="22" t="s">
        <v>4914</v>
      </c>
      <c r="I38" s="22" t="s">
        <v>5240</v>
      </c>
      <c r="J38" s="22" t="s">
        <v>212</v>
      </c>
      <c r="K38" s="22" t="s">
        <v>25</v>
      </c>
      <c r="L38" s="22" t="s">
        <v>15</v>
      </c>
      <c r="M38" s="22" t="s">
        <v>224</v>
      </c>
      <c r="N38" s="22" t="s">
        <v>5193</v>
      </c>
      <c r="O38" s="23">
        <v>41306.132280092592</v>
      </c>
      <c r="P38" s="21">
        <v>0</v>
      </c>
      <c r="Q38" s="20">
        <v>17.307569444444443</v>
      </c>
      <c r="R38" s="20">
        <v>17.35099537037037</v>
      </c>
      <c r="S38" s="19" t="s">
        <v>4817</v>
      </c>
    </row>
    <row r="39" spans="1:19" ht="11.25" hidden="1" customHeight="1">
      <c r="A39" s="22" t="s">
        <v>5377</v>
      </c>
      <c r="B39" s="22" t="s">
        <v>5376</v>
      </c>
      <c r="C39" s="22"/>
      <c r="D39" s="22" t="s">
        <v>5375</v>
      </c>
      <c r="E39" s="22" t="s">
        <v>5374</v>
      </c>
      <c r="F39" s="22" t="s">
        <v>2915</v>
      </c>
      <c r="G39" s="22" t="s">
        <v>3426</v>
      </c>
      <c r="H39" s="22" t="s">
        <v>4914</v>
      </c>
      <c r="I39" s="22" t="s">
        <v>5240</v>
      </c>
      <c r="J39" s="22" t="s">
        <v>212</v>
      </c>
      <c r="K39" s="22" t="s">
        <v>25</v>
      </c>
      <c r="L39" s="22" t="s">
        <v>15</v>
      </c>
      <c r="M39" s="22" t="s">
        <v>226</v>
      </c>
      <c r="N39" s="22" t="s">
        <v>4838</v>
      </c>
      <c r="O39" s="23">
        <v>41319.370324074072</v>
      </c>
      <c r="P39" s="21">
        <v>0</v>
      </c>
      <c r="Q39" s="20">
        <v>4.0695254629629627</v>
      </c>
      <c r="R39" s="20">
        <v>17.301840277777778</v>
      </c>
      <c r="S39" s="19" t="s">
        <v>4817</v>
      </c>
    </row>
    <row r="40" spans="1:19" ht="11.25" hidden="1" customHeight="1">
      <c r="A40" s="22" t="s">
        <v>2024</v>
      </c>
      <c r="B40" s="22" t="s">
        <v>5373</v>
      </c>
      <c r="C40" s="22"/>
      <c r="D40" s="22" t="s">
        <v>3213</v>
      </c>
      <c r="E40" s="22" t="s">
        <v>2023</v>
      </c>
      <c r="F40" s="22" t="s">
        <v>398</v>
      </c>
      <c r="G40" s="22" t="s">
        <v>603</v>
      </c>
      <c r="H40" s="22" t="s">
        <v>2994</v>
      </c>
      <c r="I40" s="22" t="s">
        <v>4763</v>
      </c>
      <c r="J40" s="22" t="s">
        <v>5372</v>
      </c>
      <c r="K40" s="22" t="s">
        <v>25</v>
      </c>
      <c r="L40" s="22" t="s">
        <v>15</v>
      </c>
      <c r="M40" s="22" t="s">
        <v>224</v>
      </c>
      <c r="N40" s="22" t="s">
        <v>3200</v>
      </c>
      <c r="O40" s="23">
        <v>41317.999282407407</v>
      </c>
      <c r="P40" s="21">
        <v>0</v>
      </c>
      <c r="Q40" s="20">
        <v>5.4405671296296294</v>
      </c>
      <c r="R40" s="20">
        <v>11.527407407407406</v>
      </c>
      <c r="S40" s="19" t="s">
        <v>4817</v>
      </c>
    </row>
    <row r="41" spans="1:19" ht="11.25" hidden="1" customHeight="1">
      <c r="A41" s="22" t="s">
        <v>3597</v>
      </c>
      <c r="B41" s="22" t="s">
        <v>5371</v>
      </c>
      <c r="C41" s="22"/>
      <c r="D41" s="22" t="s">
        <v>5284</v>
      </c>
      <c r="E41" s="22" t="s">
        <v>3594</v>
      </c>
      <c r="F41" s="22" t="s">
        <v>2915</v>
      </c>
      <c r="G41" s="22" t="s">
        <v>2919</v>
      </c>
      <c r="H41" s="22" t="s">
        <v>398</v>
      </c>
      <c r="I41" s="22" t="s">
        <v>3087</v>
      </c>
      <c r="J41" s="22" t="s">
        <v>212</v>
      </c>
      <c r="K41" s="22" t="s">
        <v>25</v>
      </c>
      <c r="L41" s="22" t="s">
        <v>15</v>
      </c>
      <c r="M41" s="22" t="s">
        <v>224</v>
      </c>
      <c r="N41" s="22" t="s">
        <v>3078</v>
      </c>
      <c r="O41" s="23">
        <v>41318.208692129629</v>
      </c>
      <c r="P41" s="21">
        <v>0</v>
      </c>
      <c r="Q41" s="20">
        <v>5.2311574074074061</v>
      </c>
      <c r="R41" s="20">
        <v>5.2409722222222221</v>
      </c>
      <c r="S41" s="19" t="s">
        <v>4817</v>
      </c>
    </row>
    <row r="42" spans="1:19" ht="11.25" hidden="1" customHeight="1">
      <c r="A42" s="22" t="s">
        <v>5009</v>
      </c>
      <c r="B42" s="22" t="s">
        <v>5370</v>
      </c>
      <c r="C42" s="22"/>
      <c r="D42" s="22" t="s">
        <v>5367</v>
      </c>
      <c r="E42" s="22" t="s">
        <v>4983</v>
      </c>
      <c r="F42" s="22" t="s">
        <v>386</v>
      </c>
      <c r="G42" s="22" t="s">
        <v>3080</v>
      </c>
      <c r="H42" s="22" t="s">
        <v>3089</v>
      </c>
      <c r="I42" s="22" t="s">
        <v>3088</v>
      </c>
      <c r="J42" s="22" t="s">
        <v>5369</v>
      </c>
      <c r="K42" s="22" t="s">
        <v>25</v>
      </c>
      <c r="L42" s="22" t="s">
        <v>15</v>
      </c>
      <c r="M42" s="22" t="s">
        <v>226</v>
      </c>
      <c r="N42" s="22" t="s">
        <v>4838</v>
      </c>
      <c r="O42" s="23">
        <v>41261.544016203705</v>
      </c>
      <c r="P42" s="21">
        <v>0</v>
      </c>
      <c r="Q42" s="20">
        <v>61.895833333333343</v>
      </c>
      <c r="R42" s="20">
        <v>76.29918981481481</v>
      </c>
      <c r="S42" s="19" t="s">
        <v>4817</v>
      </c>
    </row>
    <row r="43" spans="1:19" ht="11.25" hidden="1" customHeight="1">
      <c r="A43" s="22" t="s">
        <v>5009</v>
      </c>
      <c r="B43" s="22" t="s">
        <v>5368</v>
      </c>
      <c r="C43" s="22"/>
      <c r="D43" s="22" t="s">
        <v>5367</v>
      </c>
      <c r="E43" s="22" t="s">
        <v>5366</v>
      </c>
      <c r="F43" s="22" t="s">
        <v>1244</v>
      </c>
      <c r="G43" s="22" t="s">
        <v>4866</v>
      </c>
      <c r="H43" s="22" t="s">
        <v>4982</v>
      </c>
      <c r="I43" s="22" t="s">
        <v>4981</v>
      </c>
      <c r="J43" s="22" t="s">
        <v>5365</v>
      </c>
      <c r="K43" s="22" t="s">
        <v>25</v>
      </c>
      <c r="L43" s="22" t="s">
        <v>15</v>
      </c>
      <c r="M43" s="22" t="s">
        <v>224</v>
      </c>
      <c r="N43" s="22" t="s">
        <v>2961</v>
      </c>
      <c r="O43" s="23">
        <v>41309.222337962965</v>
      </c>
      <c r="P43" s="21">
        <v>0</v>
      </c>
      <c r="Q43" s="20">
        <v>14.217511574074074</v>
      </c>
      <c r="R43" s="20">
        <v>26.368877314814814</v>
      </c>
      <c r="S43" s="19" t="s">
        <v>4817</v>
      </c>
    </row>
    <row r="44" spans="1:19" ht="11.25" hidden="1" customHeight="1">
      <c r="A44" s="22" t="s">
        <v>4986</v>
      </c>
      <c r="B44" s="22" t="s">
        <v>5364</v>
      </c>
      <c r="C44" s="22"/>
      <c r="D44" s="22" t="s">
        <v>5362</v>
      </c>
      <c r="E44" s="22" t="s">
        <v>4983</v>
      </c>
      <c r="F44" s="22" t="s">
        <v>1244</v>
      </c>
      <c r="G44" s="22" t="s">
        <v>4866</v>
      </c>
      <c r="H44" s="22" t="s">
        <v>4982</v>
      </c>
      <c r="I44" s="22" t="s">
        <v>4981</v>
      </c>
      <c r="J44" s="22" t="s">
        <v>5361</v>
      </c>
      <c r="K44" s="22" t="s">
        <v>90</v>
      </c>
      <c r="L44" s="22" t="s">
        <v>15</v>
      </c>
      <c r="M44" s="22" t="s">
        <v>216</v>
      </c>
      <c r="N44" s="22" t="s">
        <v>2961</v>
      </c>
      <c r="O44" s="23">
        <v>41304.110694444447</v>
      </c>
      <c r="P44" s="21">
        <v>0</v>
      </c>
      <c r="Q44" s="20">
        <v>19.329155092592593</v>
      </c>
      <c r="R44" s="20">
        <v>26.182280092592592</v>
      </c>
      <c r="S44" s="19" t="s">
        <v>4817</v>
      </c>
    </row>
    <row r="45" spans="1:19" ht="11.25" hidden="1" customHeight="1">
      <c r="A45" s="22" t="s">
        <v>4986</v>
      </c>
      <c r="B45" s="22" t="s">
        <v>5363</v>
      </c>
      <c r="C45" s="22"/>
      <c r="D45" s="22" t="s">
        <v>5362</v>
      </c>
      <c r="E45" s="22" t="s">
        <v>4983</v>
      </c>
      <c r="F45" s="22" t="s">
        <v>1244</v>
      </c>
      <c r="G45" s="22" t="s">
        <v>4866</v>
      </c>
      <c r="H45" s="22" t="s">
        <v>4982</v>
      </c>
      <c r="I45" s="22" t="s">
        <v>4981</v>
      </c>
      <c r="J45" s="22" t="s">
        <v>5361</v>
      </c>
      <c r="K45" s="22" t="s">
        <v>18</v>
      </c>
      <c r="L45" s="22" t="s">
        <v>15</v>
      </c>
      <c r="M45" s="22" t="s">
        <v>34</v>
      </c>
      <c r="N45" s="22" t="s">
        <v>2961</v>
      </c>
      <c r="O45" s="23">
        <v>41309.242893518516</v>
      </c>
      <c r="P45" s="21">
        <v>1</v>
      </c>
      <c r="Q45" s="20">
        <v>14.196956018518517</v>
      </c>
      <c r="R45" s="20">
        <v>26.149351851851851</v>
      </c>
      <c r="S45" s="19" t="s">
        <v>4817</v>
      </c>
    </row>
    <row r="46" spans="1:19" ht="11.25" hidden="1" customHeight="1">
      <c r="A46" s="22" t="s">
        <v>4986</v>
      </c>
      <c r="B46" s="22" t="s">
        <v>5360</v>
      </c>
      <c r="C46" s="22"/>
      <c r="D46" s="22" t="s">
        <v>4984</v>
      </c>
      <c r="E46" s="22" t="s">
        <v>4983</v>
      </c>
      <c r="F46" s="22" t="s">
        <v>1244</v>
      </c>
      <c r="G46" s="22" t="s">
        <v>4866</v>
      </c>
      <c r="H46" s="22" t="s">
        <v>4982</v>
      </c>
      <c r="I46" s="22" t="s">
        <v>4981</v>
      </c>
      <c r="J46" s="22" t="s">
        <v>5359</v>
      </c>
      <c r="K46" s="22" t="s">
        <v>18</v>
      </c>
      <c r="L46" s="22" t="s">
        <v>15</v>
      </c>
      <c r="M46" s="22" t="s">
        <v>216</v>
      </c>
      <c r="N46" s="22" t="s">
        <v>2961</v>
      </c>
      <c r="O46" s="23">
        <v>41318.388275462959</v>
      </c>
      <c r="P46" s="21">
        <v>0</v>
      </c>
      <c r="Q46" s="20">
        <v>5.0515740740740744</v>
      </c>
      <c r="R46" s="20">
        <v>11.990636574074074</v>
      </c>
      <c r="S46" s="19" t="s">
        <v>4817</v>
      </c>
    </row>
    <row r="47" spans="1:19" ht="11.25" hidden="1" customHeight="1">
      <c r="A47" s="22" t="s">
        <v>5358</v>
      </c>
      <c r="B47" s="22" t="s">
        <v>5357</v>
      </c>
      <c r="C47" s="22"/>
      <c r="D47" s="22" t="s">
        <v>5356</v>
      </c>
      <c r="E47" s="22" t="s">
        <v>5355</v>
      </c>
      <c r="F47" s="22" t="s">
        <v>1244</v>
      </c>
      <c r="G47" s="22" t="s">
        <v>874</v>
      </c>
      <c r="H47" s="22" t="s">
        <v>5354</v>
      </c>
      <c r="I47" s="22" t="s">
        <v>5354</v>
      </c>
      <c r="J47" s="22" t="s">
        <v>5353</v>
      </c>
      <c r="K47" s="22" t="s">
        <v>25</v>
      </c>
      <c r="L47" s="22" t="s">
        <v>15</v>
      </c>
      <c r="M47" s="22" t="s">
        <v>1669</v>
      </c>
      <c r="N47" s="22" t="s">
        <v>3883</v>
      </c>
      <c r="O47" s="23">
        <v>41162.075983796298</v>
      </c>
      <c r="P47" s="21">
        <v>0</v>
      </c>
      <c r="Q47" s="20">
        <v>161.36386574074075</v>
      </c>
      <c r="R47" s="20">
        <v>175.21243055555556</v>
      </c>
      <c r="S47" s="19" t="s">
        <v>4817</v>
      </c>
    </row>
    <row r="48" spans="1:19" ht="11.25" hidden="1" customHeight="1">
      <c r="A48" s="22" t="s">
        <v>5349</v>
      </c>
      <c r="B48" s="22" t="s">
        <v>5352</v>
      </c>
      <c r="C48" s="22"/>
      <c r="D48" s="22" t="s">
        <v>5347</v>
      </c>
      <c r="E48" s="22" t="s">
        <v>5346</v>
      </c>
      <c r="F48" s="22" t="s">
        <v>386</v>
      </c>
      <c r="G48" s="22" t="s">
        <v>3080</v>
      </c>
      <c r="H48" s="22" t="s">
        <v>3089</v>
      </c>
      <c r="I48" s="22" t="s">
        <v>3088</v>
      </c>
      <c r="J48" s="22" t="s">
        <v>4873</v>
      </c>
      <c r="K48" s="22" t="s">
        <v>88</v>
      </c>
      <c r="L48" s="22" t="s">
        <v>15</v>
      </c>
      <c r="M48" s="22" t="s">
        <v>20</v>
      </c>
      <c r="N48" s="22" t="s">
        <v>5351</v>
      </c>
      <c r="O48" s="23">
        <v>41163.2106712963</v>
      </c>
      <c r="P48" s="21">
        <v>2</v>
      </c>
      <c r="Q48" s="20">
        <v>160.22917824074074</v>
      </c>
      <c r="R48" s="20">
        <v>160.22917824074074</v>
      </c>
      <c r="S48" s="19" t="s">
        <v>4817</v>
      </c>
    </row>
    <row r="49" spans="1:19" ht="11.25" hidden="1" customHeight="1">
      <c r="A49" s="22" t="s">
        <v>5349</v>
      </c>
      <c r="B49" s="22" t="s">
        <v>5350</v>
      </c>
      <c r="C49" s="22"/>
      <c r="D49" s="22" t="s">
        <v>5347</v>
      </c>
      <c r="E49" s="22" t="s">
        <v>5346</v>
      </c>
      <c r="F49" s="22" t="s">
        <v>1244</v>
      </c>
      <c r="G49" s="22" t="s">
        <v>4866</v>
      </c>
      <c r="H49" s="22" t="s">
        <v>4982</v>
      </c>
      <c r="I49" s="22" t="s">
        <v>4981</v>
      </c>
      <c r="J49" s="22" t="s">
        <v>212</v>
      </c>
      <c r="K49" s="22" t="s">
        <v>25</v>
      </c>
      <c r="L49" s="22" t="s">
        <v>15</v>
      </c>
      <c r="M49" s="22" t="s">
        <v>1671</v>
      </c>
      <c r="N49" s="22" t="s">
        <v>51</v>
      </c>
      <c r="O49" s="23">
        <v>41247.270428240743</v>
      </c>
      <c r="P49" s="21">
        <v>0</v>
      </c>
      <c r="Q49" s="20">
        <v>76.169421296296292</v>
      </c>
      <c r="R49" s="20">
        <v>140.48386574074075</v>
      </c>
      <c r="S49" s="19" t="s">
        <v>4817</v>
      </c>
    </row>
    <row r="50" spans="1:19" ht="11.25" hidden="1" customHeight="1">
      <c r="A50" s="22" t="s">
        <v>5349</v>
      </c>
      <c r="B50" s="22" t="s">
        <v>5348</v>
      </c>
      <c r="C50" s="22"/>
      <c r="D50" s="22" t="s">
        <v>5347</v>
      </c>
      <c r="E50" s="22" t="s">
        <v>5346</v>
      </c>
      <c r="F50" s="22" t="s">
        <v>1244</v>
      </c>
      <c r="G50" s="22" t="s">
        <v>861</v>
      </c>
      <c r="H50" s="22" t="s">
        <v>4832</v>
      </c>
      <c r="I50" s="22" t="s">
        <v>4832</v>
      </c>
      <c r="J50" s="22" t="s">
        <v>4873</v>
      </c>
      <c r="K50" s="22" t="s">
        <v>25</v>
      </c>
      <c r="L50" s="22" t="s">
        <v>15</v>
      </c>
      <c r="M50" s="22" t="s">
        <v>1671</v>
      </c>
      <c r="N50" s="22" t="s">
        <v>51</v>
      </c>
      <c r="O50" s="23">
        <v>41247.273240740738</v>
      </c>
      <c r="P50" s="21">
        <v>0</v>
      </c>
      <c r="Q50" s="20">
        <v>76.166608796296302</v>
      </c>
      <c r="R50" s="20">
        <v>103.2240625</v>
      </c>
      <c r="S50" s="19" t="s">
        <v>4817</v>
      </c>
    </row>
    <row r="51" spans="1:19" ht="11.25" hidden="1" customHeight="1">
      <c r="A51" s="22" t="s">
        <v>5342</v>
      </c>
      <c r="B51" s="22" t="s">
        <v>5345</v>
      </c>
      <c r="C51" s="22"/>
      <c r="D51" s="22" t="s">
        <v>5344</v>
      </c>
      <c r="E51" s="22" t="s">
        <v>5339</v>
      </c>
      <c r="F51" s="22" t="s">
        <v>1244</v>
      </c>
      <c r="G51" s="22" t="s">
        <v>861</v>
      </c>
      <c r="H51" s="22" t="s">
        <v>4832</v>
      </c>
      <c r="I51" s="22" t="s">
        <v>4832</v>
      </c>
      <c r="J51" s="22" t="s">
        <v>5343</v>
      </c>
      <c r="K51" s="22" t="s">
        <v>25</v>
      </c>
      <c r="L51" s="22" t="s">
        <v>15</v>
      </c>
      <c r="M51" s="22" t="s">
        <v>34</v>
      </c>
      <c r="N51" s="22" t="s">
        <v>4600</v>
      </c>
      <c r="O51" s="23">
        <v>41318.244340277779</v>
      </c>
      <c r="P51" s="21">
        <v>2</v>
      </c>
      <c r="Q51" s="20">
        <v>5.1955092592592589</v>
      </c>
      <c r="R51" s="20">
        <v>35.234733796296297</v>
      </c>
      <c r="S51" s="19" t="s">
        <v>4817</v>
      </c>
    </row>
    <row r="52" spans="1:19" ht="11.25" hidden="1" customHeight="1">
      <c r="A52" s="22" t="s">
        <v>5342</v>
      </c>
      <c r="B52" s="22" t="s">
        <v>5341</v>
      </c>
      <c r="C52" s="22"/>
      <c r="D52" s="22" t="s">
        <v>5340</v>
      </c>
      <c r="E52" s="22" t="s">
        <v>5339</v>
      </c>
      <c r="F52" s="22" t="s">
        <v>398</v>
      </c>
      <c r="G52" s="22" t="s">
        <v>603</v>
      </c>
      <c r="H52" s="22" t="s">
        <v>2909</v>
      </c>
      <c r="I52" s="22" t="s">
        <v>4448</v>
      </c>
      <c r="J52" s="22" t="s">
        <v>212</v>
      </c>
      <c r="K52" s="22" t="s">
        <v>25</v>
      </c>
      <c r="L52" s="22" t="s">
        <v>15</v>
      </c>
      <c r="M52" s="22" t="s">
        <v>226</v>
      </c>
      <c r="N52" s="22" t="s">
        <v>4838</v>
      </c>
      <c r="O52" s="23">
        <v>41319.423576388886</v>
      </c>
      <c r="P52" s="21">
        <v>0</v>
      </c>
      <c r="Q52" s="20">
        <v>4.016273148148148</v>
      </c>
      <c r="R52" s="20">
        <v>14.340358796296295</v>
      </c>
      <c r="S52" s="19" t="s">
        <v>4817</v>
      </c>
    </row>
    <row r="53" spans="1:19" ht="11.25" hidden="1" customHeight="1">
      <c r="A53" s="22" t="s">
        <v>5338</v>
      </c>
      <c r="B53" s="22" t="s">
        <v>5337</v>
      </c>
      <c r="C53" s="22"/>
      <c r="D53" s="22" t="s">
        <v>531</v>
      </c>
      <c r="E53" s="22" t="s">
        <v>530</v>
      </c>
      <c r="F53" s="22" t="s">
        <v>1244</v>
      </c>
      <c r="G53" s="22" t="s">
        <v>2912</v>
      </c>
      <c r="H53" s="22" t="s">
        <v>2966</v>
      </c>
      <c r="I53" s="22" t="s">
        <v>4483</v>
      </c>
      <c r="J53" s="22" t="s">
        <v>5336</v>
      </c>
      <c r="K53" s="22" t="s">
        <v>14</v>
      </c>
      <c r="L53" s="22" t="s">
        <v>15</v>
      </c>
      <c r="M53" s="22" t="s">
        <v>40</v>
      </c>
      <c r="N53" s="22" t="s">
        <v>4956</v>
      </c>
      <c r="O53" s="23">
        <v>41284.970543981479</v>
      </c>
      <c r="P53" s="21">
        <v>5</v>
      </c>
      <c r="Q53" s="20">
        <v>38.469305555555557</v>
      </c>
      <c r="R53" s="20">
        <v>321.92952546296294</v>
      </c>
      <c r="S53" s="19" t="s">
        <v>4817</v>
      </c>
    </row>
    <row r="54" spans="1:19" ht="11.25" hidden="1" customHeight="1">
      <c r="A54" s="22" t="s">
        <v>5330</v>
      </c>
      <c r="B54" s="22" t="s">
        <v>5335</v>
      </c>
      <c r="C54" s="22"/>
      <c r="D54" s="22" t="s">
        <v>521</v>
      </c>
      <c r="E54" s="22" t="s">
        <v>472</v>
      </c>
      <c r="F54" s="22" t="s">
        <v>1244</v>
      </c>
      <c r="G54" s="22" t="s">
        <v>861</v>
      </c>
      <c r="H54" s="22" t="s">
        <v>4832</v>
      </c>
      <c r="I54" s="22" t="s">
        <v>4832</v>
      </c>
      <c r="J54" s="22" t="s">
        <v>5334</v>
      </c>
      <c r="K54" s="22" t="s">
        <v>25</v>
      </c>
      <c r="L54" s="22" t="s">
        <v>15</v>
      </c>
      <c r="M54" s="22" t="s">
        <v>226</v>
      </c>
      <c r="N54" s="22" t="s">
        <v>5333</v>
      </c>
      <c r="O54" s="23">
        <v>41059.611585648148</v>
      </c>
      <c r="P54" s="21">
        <v>0</v>
      </c>
      <c r="Q54" s="20">
        <v>263.8282638888889</v>
      </c>
      <c r="R54" s="20">
        <v>284.94768518518521</v>
      </c>
      <c r="S54" s="19" t="s">
        <v>4817</v>
      </c>
    </row>
    <row r="55" spans="1:19" ht="11.25" hidden="1" customHeight="1">
      <c r="A55" s="22" t="s">
        <v>5330</v>
      </c>
      <c r="B55" s="22" t="s">
        <v>5332</v>
      </c>
      <c r="C55" s="22"/>
      <c r="D55" s="22" t="s">
        <v>4747</v>
      </c>
      <c r="E55" s="22" t="s">
        <v>4746</v>
      </c>
      <c r="F55" s="22" t="s">
        <v>1244</v>
      </c>
      <c r="G55" s="22" t="s">
        <v>2912</v>
      </c>
      <c r="H55" s="22" t="s">
        <v>2966</v>
      </c>
      <c r="I55" s="22" t="s">
        <v>4483</v>
      </c>
      <c r="J55" s="22" t="s">
        <v>5331</v>
      </c>
      <c r="K55" s="22" t="s">
        <v>14</v>
      </c>
      <c r="L55" s="22" t="s">
        <v>15</v>
      </c>
      <c r="M55" s="22" t="s">
        <v>226</v>
      </c>
      <c r="N55" s="22" t="s">
        <v>4838</v>
      </c>
      <c r="O55" s="23">
        <v>41072.333784722221</v>
      </c>
      <c r="P55" s="21">
        <v>0</v>
      </c>
      <c r="Q55" s="20">
        <v>251.10606481481483</v>
      </c>
      <c r="R55" s="20">
        <v>272.04840277777777</v>
      </c>
      <c r="S55" s="19" t="s">
        <v>4817</v>
      </c>
    </row>
    <row r="56" spans="1:19" ht="11.25" hidden="1" customHeight="1">
      <c r="A56" s="22" t="s">
        <v>5330</v>
      </c>
      <c r="B56" s="22" t="s">
        <v>5329</v>
      </c>
      <c r="C56" s="22"/>
      <c r="D56" s="22" t="s">
        <v>521</v>
      </c>
      <c r="E56" s="22" t="s">
        <v>472</v>
      </c>
      <c r="F56" s="22" t="s">
        <v>1244</v>
      </c>
      <c r="G56" s="22" t="s">
        <v>2912</v>
      </c>
      <c r="H56" s="22" t="s">
        <v>2965</v>
      </c>
      <c r="I56" s="22" t="s">
        <v>5326</v>
      </c>
      <c r="J56" s="22" t="s">
        <v>5328</v>
      </c>
      <c r="K56" s="22" t="s">
        <v>14</v>
      </c>
      <c r="L56" s="22" t="s">
        <v>15</v>
      </c>
      <c r="M56" s="22" t="s">
        <v>5324</v>
      </c>
      <c r="N56" s="22" t="s">
        <v>5323</v>
      </c>
      <c r="O56" s="23">
        <v>41081.201805555553</v>
      </c>
      <c r="P56" s="21">
        <v>0</v>
      </c>
      <c r="Q56" s="20">
        <v>242.23804398148147</v>
      </c>
      <c r="R56" s="20">
        <v>263.87046296296296</v>
      </c>
      <c r="S56" s="19" t="s">
        <v>4817</v>
      </c>
    </row>
    <row r="57" spans="1:19" ht="11.25" hidden="1" customHeight="1">
      <c r="A57" s="22" t="s">
        <v>5014</v>
      </c>
      <c r="B57" s="22" t="s">
        <v>5327</v>
      </c>
      <c r="C57" s="22"/>
      <c r="D57" s="22" t="s">
        <v>521</v>
      </c>
      <c r="E57" s="22" t="s">
        <v>472</v>
      </c>
      <c r="F57" s="22" t="s">
        <v>1244</v>
      </c>
      <c r="G57" s="22" t="s">
        <v>2912</v>
      </c>
      <c r="H57" s="22" t="s">
        <v>2965</v>
      </c>
      <c r="I57" s="22" t="s">
        <v>5326</v>
      </c>
      <c r="J57" s="22" t="s">
        <v>5325</v>
      </c>
      <c r="K57" s="22" t="s">
        <v>14</v>
      </c>
      <c r="L57" s="22" t="s">
        <v>15</v>
      </c>
      <c r="M57" s="22" t="s">
        <v>5324</v>
      </c>
      <c r="N57" s="22" t="s">
        <v>5323</v>
      </c>
      <c r="O57" s="23">
        <v>41108.898946759262</v>
      </c>
      <c r="P57" s="21">
        <v>0</v>
      </c>
      <c r="Q57" s="20">
        <v>214.54090277777777</v>
      </c>
      <c r="R57" s="20">
        <v>245.12427083333333</v>
      </c>
      <c r="S57" s="19" t="s">
        <v>4817</v>
      </c>
    </row>
    <row r="58" spans="1:19" ht="11.25" hidden="1" customHeight="1">
      <c r="A58" s="22" t="s">
        <v>5014</v>
      </c>
      <c r="B58" s="22" t="s">
        <v>5322</v>
      </c>
      <c r="C58" s="22"/>
      <c r="D58" s="22" t="s">
        <v>521</v>
      </c>
      <c r="E58" s="22" t="s">
        <v>472</v>
      </c>
      <c r="F58" s="22" t="s">
        <v>1244</v>
      </c>
      <c r="G58" s="22" t="s">
        <v>2912</v>
      </c>
      <c r="H58" s="22" t="s">
        <v>2965</v>
      </c>
      <c r="I58" s="22" t="s">
        <v>2964</v>
      </c>
      <c r="J58" s="22" t="s">
        <v>5321</v>
      </c>
      <c r="K58" s="22" t="s">
        <v>14</v>
      </c>
      <c r="L58" s="22" t="s">
        <v>15</v>
      </c>
      <c r="M58" s="22" t="s">
        <v>226</v>
      </c>
      <c r="N58" s="22" t="s">
        <v>4838</v>
      </c>
      <c r="O58" s="23">
        <v>41310.8124537037</v>
      </c>
      <c r="P58" s="21">
        <v>0</v>
      </c>
      <c r="Q58" s="20">
        <v>12.627395833333333</v>
      </c>
      <c r="R58" s="20">
        <v>58.76480324074074</v>
      </c>
      <c r="S58" s="19" t="s">
        <v>4817</v>
      </c>
    </row>
    <row r="59" spans="1:19" ht="11.25" hidden="1" customHeight="1">
      <c r="A59" s="22" t="s">
        <v>5320</v>
      </c>
      <c r="B59" s="22" t="s">
        <v>5319</v>
      </c>
      <c r="C59" s="22"/>
      <c r="D59" s="22" t="s">
        <v>5318</v>
      </c>
      <c r="E59" s="22" t="s">
        <v>5317</v>
      </c>
      <c r="F59" s="22" t="s">
        <v>386</v>
      </c>
      <c r="G59" s="22" t="s">
        <v>3080</v>
      </c>
      <c r="H59" s="22" t="s">
        <v>3089</v>
      </c>
      <c r="I59" s="22" t="s">
        <v>3088</v>
      </c>
      <c r="J59" s="22" t="s">
        <v>5316</v>
      </c>
      <c r="K59" s="22" t="s">
        <v>18</v>
      </c>
      <c r="L59" s="22" t="s">
        <v>15</v>
      </c>
      <c r="M59" s="22" t="s">
        <v>216</v>
      </c>
      <c r="N59" s="22" t="s">
        <v>3133</v>
      </c>
      <c r="O59" s="23">
        <v>41298.433125000003</v>
      </c>
      <c r="P59" s="21">
        <v>0</v>
      </c>
      <c r="Q59" s="20">
        <v>25.006724537037041</v>
      </c>
      <c r="R59" s="20">
        <v>132.48305555555555</v>
      </c>
      <c r="S59" s="19" t="s">
        <v>4817</v>
      </c>
    </row>
    <row r="60" spans="1:19" ht="11.25" hidden="1" customHeight="1">
      <c r="A60" s="22" t="s">
        <v>5315</v>
      </c>
      <c r="B60" s="22" t="s">
        <v>5314</v>
      </c>
      <c r="C60" s="22"/>
      <c r="D60" s="22" t="s">
        <v>5313</v>
      </c>
      <c r="E60" s="22" t="s">
        <v>5312</v>
      </c>
      <c r="F60" s="22" t="s">
        <v>1244</v>
      </c>
      <c r="G60" s="22" t="s">
        <v>2912</v>
      </c>
      <c r="H60" s="22" t="s">
        <v>2966</v>
      </c>
      <c r="I60" s="22" t="s">
        <v>4483</v>
      </c>
      <c r="J60" s="22" t="s">
        <v>4818</v>
      </c>
      <c r="K60" s="22" t="s">
        <v>25</v>
      </c>
      <c r="L60" s="22" t="s">
        <v>15</v>
      </c>
      <c r="M60" s="22" t="s">
        <v>20</v>
      </c>
      <c r="N60" s="22" t="s">
        <v>5311</v>
      </c>
      <c r="O60" s="23">
        <v>41203.972303240742</v>
      </c>
      <c r="P60" s="21">
        <v>1</v>
      </c>
      <c r="Q60" s="20">
        <v>119.46754629629629</v>
      </c>
      <c r="R60" s="20">
        <v>119.46754629629629</v>
      </c>
      <c r="S60" s="19" t="s">
        <v>4817</v>
      </c>
    </row>
    <row r="61" spans="1:19" ht="11.25" hidden="1" customHeight="1">
      <c r="A61" s="22" t="s">
        <v>5310</v>
      </c>
      <c r="B61" s="22" t="s">
        <v>5309</v>
      </c>
      <c r="C61" s="22"/>
      <c r="D61" s="22" t="s">
        <v>5308</v>
      </c>
      <c r="E61" s="22" t="s">
        <v>5160</v>
      </c>
      <c r="F61" s="22" t="s">
        <v>386</v>
      </c>
      <c r="G61" s="22" t="s">
        <v>3080</v>
      </c>
      <c r="H61" s="22" t="s">
        <v>3089</v>
      </c>
      <c r="I61" s="22" t="s">
        <v>3088</v>
      </c>
      <c r="J61" s="22" t="s">
        <v>212</v>
      </c>
      <c r="K61" s="22" t="s">
        <v>25</v>
      </c>
      <c r="L61" s="22" t="s">
        <v>15</v>
      </c>
      <c r="M61" s="22" t="s">
        <v>15</v>
      </c>
      <c r="N61" s="22"/>
      <c r="P61" s="21">
        <v>0</v>
      </c>
      <c r="R61" s="20">
        <v>39.272777777777776</v>
      </c>
      <c r="S61" s="19" t="s">
        <v>4817</v>
      </c>
    </row>
    <row r="62" spans="1:19" ht="11.25" hidden="1" customHeight="1">
      <c r="A62" s="22" t="s">
        <v>5307</v>
      </c>
      <c r="B62" s="22" t="s">
        <v>5306</v>
      </c>
      <c r="C62" s="22"/>
      <c r="D62" s="22" t="s">
        <v>5305</v>
      </c>
      <c r="E62" s="22" t="s">
        <v>5304</v>
      </c>
      <c r="F62" s="22" t="s">
        <v>386</v>
      </c>
      <c r="G62" s="22" t="s">
        <v>3080</v>
      </c>
      <c r="H62" s="22" t="s">
        <v>3079</v>
      </c>
      <c r="I62" s="22" t="s">
        <v>3079</v>
      </c>
      <c r="J62" s="22" t="s">
        <v>5303</v>
      </c>
      <c r="K62" s="22" t="s">
        <v>14</v>
      </c>
      <c r="L62" s="22" t="s">
        <v>15</v>
      </c>
      <c r="M62" s="22" t="s">
        <v>5302</v>
      </c>
      <c r="N62" s="22" t="s">
        <v>5301</v>
      </c>
      <c r="O62" s="23">
        <v>41311.823692129627</v>
      </c>
      <c r="P62" s="21">
        <v>0</v>
      </c>
      <c r="Q62" s="20">
        <v>11.616157407407407</v>
      </c>
      <c r="R62" s="20">
        <v>21.327847222222221</v>
      </c>
      <c r="S62" s="19" t="s">
        <v>4817</v>
      </c>
    </row>
    <row r="63" spans="1:19" ht="11.25" hidden="1" customHeight="1">
      <c r="A63" s="22" t="s">
        <v>5300</v>
      </c>
      <c r="B63" s="22" t="s">
        <v>5299</v>
      </c>
      <c r="C63" s="22"/>
      <c r="D63" s="22" t="s">
        <v>5298</v>
      </c>
      <c r="E63" s="22" t="s">
        <v>5297</v>
      </c>
      <c r="F63" s="22" t="s">
        <v>386</v>
      </c>
      <c r="G63" s="22" t="s">
        <v>3080</v>
      </c>
      <c r="H63" s="22" t="s">
        <v>3089</v>
      </c>
      <c r="I63" s="22" t="s">
        <v>3088</v>
      </c>
      <c r="J63" s="22" t="s">
        <v>5296</v>
      </c>
      <c r="K63" s="22" t="s">
        <v>96</v>
      </c>
      <c r="L63" s="22" t="s">
        <v>15</v>
      </c>
      <c r="M63" s="22" t="s">
        <v>20</v>
      </c>
      <c r="N63" s="22" t="s">
        <v>5295</v>
      </c>
      <c r="O63" s="23">
        <v>41127.483657407407</v>
      </c>
      <c r="P63" s="21">
        <v>2</v>
      </c>
      <c r="Q63" s="20">
        <v>195.95619212962964</v>
      </c>
      <c r="R63" s="20">
        <v>195.95619212962964</v>
      </c>
      <c r="S63" s="19" t="s">
        <v>4817</v>
      </c>
    </row>
    <row r="64" spans="1:19" ht="11.25" hidden="1" customHeight="1">
      <c r="A64" s="22" t="s">
        <v>5294</v>
      </c>
      <c r="B64" s="22" t="s">
        <v>5293</v>
      </c>
      <c r="C64" s="22"/>
      <c r="D64" s="22" t="s">
        <v>5292</v>
      </c>
      <c r="E64" s="22" t="s">
        <v>5291</v>
      </c>
      <c r="F64" s="22" t="s">
        <v>1244</v>
      </c>
      <c r="G64" s="22" t="s">
        <v>4866</v>
      </c>
      <c r="H64" s="22" t="s">
        <v>4982</v>
      </c>
      <c r="I64" s="22" t="s">
        <v>4981</v>
      </c>
      <c r="J64" s="22" t="s">
        <v>212</v>
      </c>
      <c r="K64" s="22" t="s">
        <v>25</v>
      </c>
      <c r="L64" s="22" t="s">
        <v>15</v>
      </c>
      <c r="M64" s="22" t="s">
        <v>224</v>
      </c>
      <c r="N64" s="22" t="s">
        <v>2961</v>
      </c>
      <c r="O64" s="23">
        <v>41302.943796296298</v>
      </c>
      <c r="P64" s="21">
        <v>0</v>
      </c>
      <c r="Q64" s="20">
        <v>20.496053240740739</v>
      </c>
      <c r="R64" s="20">
        <v>21.98925925925926</v>
      </c>
      <c r="S64" s="19" t="s">
        <v>4817</v>
      </c>
    </row>
    <row r="65" spans="1:19" ht="11.25" hidden="1" customHeight="1">
      <c r="A65" s="22" t="s">
        <v>5187</v>
      </c>
      <c r="B65" s="22" t="s">
        <v>5290</v>
      </c>
      <c r="C65" s="22"/>
      <c r="D65" s="22" t="s">
        <v>1277</v>
      </c>
      <c r="E65" s="22" t="s">
        <v>1276</v>
      </c>
      <c r="F65" s="22" t="s">
        <v>2915</v>
      </c>
      <c r="G65" s="22" t="s">
        <v>3083</v>
      </c>
      <c r="H65" s="22" t="s">
        <v>3083</v>
      </c>
      <c r="I65" s="22" t="s">
        <v>5046</v>
      </c>
      <c r="J65" s="22" t="s">
        <v>5289</v>
      </c>
      <c r="K65" s="22" t="s">
        <v>19</v>
      </c>
      <c r="L65" s="22" t="s">
        <v>15</v>
      </c>
      <c r="M65" s="22" t="s">
        <v>40</v>
      </c>
      <c r="N65" s="22" t="s">
        <v>4956</v>
      </c>
      <c r="O65" s="23">
        <v>41306.097094907411</v>
      </c>
      <c r="P65" s="21">
        <v>5</v>
      </c>
      <c r="Q65" s="20">
        <v>17.342754629629631</v>
      </c>
      <c r="R65" s="20">
        <v>172.29582175925927</v>
      </c>
      <c r="S65" s="19" t="s">
        <v>4817</v>
      </c>
    </row>
    <row r="66" spans="1:19" ht="11.25" hidden="1" customHeight="1">
      <c r="A66" s="22" t="s">
        <v>5187</v>
      </c>
      <c r="B66" s="22" t="s">
        <v>5288</v>
      </c>
      <c r="C66" s="22"/>
      <c r="D66" s="22" t="s">
        <v>1277</v>
      </c>
      <c r="E66" s="22" t="s">
        <v>1276</v>
      </c>
      <c r="F66" s="22" t="s">
        <v>2915</v>
      </c>
      <c r="G66" s="22" t="s">
        <v>3083</v>
      </c>
      <c r="H66" s="22" t="s">
        <v>3083</v>
      </c>
      <c r="I66" s="22" t="s">
        <v>3104</v>
      </c>
      <c r="J66" s="22" t="s">
        <v>5287</v>
      </c>
      <c r="K66" s="22" t="s">
        <v>19</v>
      </c>
      <c r="L66" s="22" t="s">
        <v>15</v>
      </c>
      <c r="M66" s="22" t="s">
        <v>226</v>
      </c>
      <c r="N66" s="22" t="s">
        <v>4838</v>
      </c>
      <c r="O66" s="23">
        <v>41169.262997685182</v>
      </c>
      <c r="P66" s="21">
        <v>0</v>
      </c>
      <c r="Q66" s="20">
        <v>154.17685185185186</v>
      </c>
      <c r="R66" s="20">
        <v>162.9036111111111</v>
      </c>
      <c r="S66" s="19" t="s">
        <v>4817</v>
      </c>
    </row>
    <row r="67" spans="1:19" ht="11.25" hidden="1" customHeight="1">
      <c r="A67" s="22" t="s">
        <v>5176</v>
      </c>
      <c r="B67" s="22" t="s">
        <v>5286</v>
      </c>
      <c r="C67" s="22"/>
      <c r="D67" s="22" t="s">
        <v>5271</v>
      </c>
      <c r="E67" s="22" t="s">
        <v>5270</v>
      </c>
      <c r="F67" s="22" t="s">
        <v>1244</v>
      </c>
      <c r="G67" s="22" t="s">
        <v>861</v>
      </c>
      <c r="H67" s="22" t="s">
        <v>4832</v>
      </c>
      <c r="I67" s="22" t="s">
        <v>4832</v>
      </c>
      <c r="J67" s="22" t="s">
        <v>5269</v>
      </c>
      <c r="K67" s="22" t="s">
        <v>25</v>
      </c>
      <c r="L67" s="22" t="s">
        <v>15</v>
      </c>
      <c r="M67" s="22" t="s">
        <v>1671</v>
      </c>
      <c r="N67" s="22" t="s">
        <v>51</v>
      </c>
      <c r="O67" s="23">
        <v>41197.383831018517</v>
      </c>
      <c r="P67" s="21">
        <v>0</v>
      </c>
      <c r="Q67" s="20">
        <v>126.05601851851853</v>
      </c>
      <c r="R67" s="20">
        <v>150.55528935185185</v>
      </c>
      <c r="S67" s="19" t="s">
        <v>4817</v>
      </c>
    </row>
    <row r="68" spans="1:19" ht="11.25" hidden="1" customHeight="1">
      <c r="A68" s="22" t="s">
        <v>4937</v>
      </c>
      <c r="B68" s="22" t="s">
        <v>5285</v>
      </c>
      <c r="C68" s="22"/>
      <c r="D68" s="22" t="s">
        <v>5284</v>
      </c>
      <c r="E68" s="22" t="s">
        <v>5270</v>
      </c>
      <c r="F68" s="22" t="s">
        <v>1244</v>
      </c>
      <c r="G68" s="22" t="s">
        <v>861</v>
      </c>
      <c r="H68" s="22" t="s">
        <v>4832</v>
      </c>
      <c r="I68" s="22" t="s">
        <v>4832</v>
      </c>
      <c r="J68" s="22" t="s">
        <v>5269</v>
      </c>
      <c r="K68" s="22" t="s">
        <v>25</v>
      </c>
      <c r="L68" s="22" t="s">
        <v>15</v>
      </c>
      <c r="M68" s="22" t="s">
        <v>224</v>
      </c>
      <c r="N68" s="22" t="s">
        <v>3883</v>
      </c>
      <c r="O68" s="23">
        <v>41220.162233796298</v>
      </c>
      <c r="P68" s="21">
        <v>0</v>
      </c>
      <c r="Q68" s="20">
        <v>103.27761574074074</v>
      </c>
      <c r="R68" s="20">
        <v>146.33633101851851</v>
      </c>
      <c r="S68" s="19" t="s">
        <v>4817</v>
      </c>
    </row>
    <row r="69" spans="1:19" ht="11.25" hidden="1" customHeight="1">
      <c r="A69" s="22" t="s">
        <v>3597</v>
      </c>
      <c r="B69" s="22" t="s">
        <v>5283</v>
      </c>
      <c r="C69" s="22"/>
      <c r="D69" s="22" t="s">
        <v>5256</v>
      </c>
      <c r="E69" s="22" t="s">
        <v>5255</v>
      </c>
      <c r="F69" s="22" t="s">
        <v>1244</v>
      </c>
      <c r="G69" s="22" t="s">
        <v>861</v>
      </c>
      <c r="H69" s="22" t="s">
        <v>4832</v>
      </c>
      <c r="I69" s="22" t="s">
        <v>4832</v>
      </c>
      <c r="J69" s="22" t="s">
        <v>5269</v>
      </c>
      <c r="K69" s="22" t="s">
        <v>25</v>
      </c>
      <c r="L69" s="22" t="s">
        <v>15</v>
      </c>
      <c r="M69" s="22" t="s">
        <v>15</v>
      </c>
      <c r="N69" s="22"/>
      <c r="P69" s="21">
        <v>0</v>
      </c>
      <c r="R69" s="20">
        <v>146.20164351851852</v>
      </c>
      <c r="S69" s="19" t="s">
        <v>4817</v>
      </c>
    </row>
    <row r="70" spans="1:19" ht="11.25" hidden="1" customHeight="1">
      <c r="A70" s="22" t="s">
        <v>5282</v>
      </c>
      <c r="B70" s="22" t="s">
        <v>5281</v>
      </c>
      <c r="C70" s="22"/>
      <c r="D70" s="22" t="s">
        <v>5280</v>
      </c>
      <c r="E70" s="22" t="s">
        <v>5279</v>
      </c>
      <c r="F70" s="22" t="s">
        <v>386</v>
      </c>
      <c r="G70" s="22" t="s">
        <v>3080</v>
      </c>
      <c r="H70" s="22" t="s">
        <v>3089</v>
      </c>
      <c r="I70" s="22" t="s">
        <v>3088</v>
      </c>
      <c r="J70" s="22" t="s">
        <v>4873</v>
      </c>
      <c r="K70" s="22" t="s">
        <v>19</v>
      </c>
      <c r="L70" s="22" t="s">
        <v>15</v>
      </c>
      <c r="M70" s="22" t="s">
        <v>20</v>
      </c>
      <c r="N70" s="22" t="s">
        <v>5278</v>
      </c>
      <c r="O70" s="23">
        <v>41183.221145833333</v>
      </c>
      <c r="P70" s="21">
        <v>2</v>
      </c>
      <c r="Q70" s="20">
        <v>140.21870370370371</v>
      </c>
      <c r="R70" s="20">
        <v>140.21870370370371</v>
      </c>
      <c r="S70" s="19" t="s">
        <v>4817</v>
      </c>
    </row>
    <row r="71" spans="1:19" ht="11.25" hidden="1" customHeight="1">
      <c r="A71" s="22" t="s">
        <v>3597</v>
      </c>
      <c r="B71" s="22" t="s">
        <v>5277</v>
      </c>
      <c r="C71" s="22"/>
      <c r="D71" s="22" t="s">
        <v>5256</v>
      </c>
      <c r="E71" s="22" t="s">
        <v>5255</v>
      </c>
      <c r="F71" s="22" t="s">
        <v>1244</v>
      </c>
      <c r="G71" s="22" t="s">
        <v>861</v>
      </c>
      <c r="H71" s="22" t="s">
        <v>4832</v>
      </c>
      <c r="I71" s="22" t="s">
        <v>4832</v>
      </c>
      <c r="J71" s="22" t="s">
        <v>212</v>
      </c>
      <c r="K71" s="22" t="s">
        <v>25</v>
      </c>
      <c r="L71" s="22" t="s">
        <v>15</v>
      </c>
      <c r="M71" s="22" t="s">
        <v>224</v>
      </c>
      <c r="N71" s="22" t="s">
        <v>3883</v>
      </c>
      <c r="O71" s="23">
        <v>41220.165231481478</v>
      </c>
      <c r="P71" s="21">
        <v>0</v>
      </c>
      <c r="Q71" s="20">
        <v>103.27461805555555</v>
      </c>
      <c r="R71" s="20">
        <v>137.24211805555555</v>
      </c>
      <c r="S71" s="19" t="s">
        <v>4817</v>
      </c>
    </row>
    <row r="72" spans="1:19" ht="11.25" hidden="1" customHeight="1">
      <c r="A72" s="22" t="s">
        <v>5276</v>
      </c>
      <c r="B72" s="22" t="s">
        <v>5275</v>
      </c>
      <c r="C72" s="22"/>
      <c r="D72" s="22" t="s">
        <v>5274</v>
      </c>
      <c r="E72" s="22" t="s">
        <v>4850</v>
      </c>
      <c r="F72" s="22" t="s">
        <v>2915</v>
      </c>
      <c r="G72" s="22" t="s">
        <v>3426</v>
      </c>
      <c r="H72" s="22" t="s">
        <v>4849</v>
      </c>
      <c r="I72" s="22" t="s">
        <v>4848</v>
      </c>
      <c r="J72" s="22" t="s">
        <v>5273</v>
      </c>
      <c r="K72" s="22" t="s">
        <v>14</v>
      </c>
      <c r="L72" s="22" t="s">
        <v>15</v>
      </c>
      <c r="M72" s="22" t="s">
        <v>15</v>
      </c>
      <c r="N72" s="22"/>
      <c r="P72" s="21">
        <v>0</v>
      </c>
      <c r="R72" s="20">
        <v>132.31951388888888</v>
      </c>
      <c r="S72" s="19" t="s">
        <v>4817</v>
      </c>
    </row>
    <row r="73" spans="1:19" ht="11.25" hidden="1" customHeight="1">
      <c r="A73" s="22" t="s">
        <v>5176</v>
      </c>
      <c r="B73" s="22" t="s">
        <v>5272</v>
      </c>
      <c r="C73" s="22"/>
      <c r="D73" s="22" t="s">
        <v>5271</v>
      </c>
      <c r="E73" s="22" t="s">
        <v>5270</v>
      </c>
      <c r="F73" s="22" t="s">
        <v>1244</v>
      </c>
      <c r="G73" s="22" t="s">
        <v>861</v>
      </c>
      <c r="H73" s="22" t="s">
        <v>4832</v>
      </c>
      <c r="I73" s="22" t="s">
        <v>4832</v>
      </c>
      <c r="J73" s="22" t="s">
        <v>5269</v>
      </c>
      <c r="K73" s="22" t="s">
        <v>25</v>
      </c>
      <c r="L73" s="22" t="s">
        <v>15</v>
      </c>
      <c r="M73" s="22" t="s">
        <v>20</v>
      </c>
      <c r="N73" s="22" t="s">
        <v>5268</v>
      </c>
      <c r="O73" s="23">
        <v>41200.98265046296</v>
      </c>
      <c r="P73" s="21">
        <v>1</v>
      </c>
      <c r="Q73" s="20">
        <v>122.45719907407407</v>
      </c>
      <c r="R73" s="20">
        <v>122.45719907407407</v>
      </c>
      <c r="S73" s="19" t="s">
        <v>4817</v>
      </c>
    </row>
    <row r="74" spans="1:19" ht="11.25" hidden="1" customHeight="1">
      <c r="A74" s="22" t="s">
        <v>3597</v>
      </c>
      <c r="B74" s="22" t="s">
        <v>5267</v>
      </c>
      <c r="C74" s="22"/>
      <c r="D74" s="22" t="s">
        <v>1277</v>
      </c>
      <c r="E74" s="22" t="s">
        <v>1276</v>
      </c>
      <c r="F74" s="22" t="s">
        <v>2915</v>
      </c>
      <c r="G74" s="22" t="s">
        <v>3083</v>
      </c>
      <c r="H74" s="22" t="s">
        <v>3083</v>
      </c>
      <c r="I74" s="22" t="s">
        <v>3082</v>
      </c>
      <c r="J74" s="22" t="s">
        <v>212</v>
      </c>
      <c r="K74" s="22" t="s">
        <v>25</v>
      </c>
      <c r="L74" s="22" t="s">
        <v>15</v>
      </c>
      <c r="M74" s="22" t="s">
        <v>40</v>
      </c>
      <c r="N74" s="22" t="s">
        <v>4956</v>
      </c>
      <c r="O74" s="23">
        <v>41238.972696759258</v>
      </c>
      <c r="P74" s="21">
        <v>4</v>
      </c>
      <c r="Q74" s="20">
        <v>84.467152777777798</v>
      </c>
      <c r="R74" s="20">
        <v>104.48302083333333</v>
      </c>
      <c r="S74" s="19" t="s">
        <v>4817</v>
      </c>
    </row>
    <row r="75" spans="1:19" ht="11.25" hidden="1" customHeight="1">
      <c r="A75" s="22" t="s">
        <v>3597</v>
      </c>
      <c r="B75" s="22" t="s">
        <v>5266</v>
      </c>
      <c r="C75" s="22"/>
      <c r="D75" s="22" t="s">
        <v>5250</v>
      </c>
      <c r="E75" s="22" t="s">
        <v>5249</v>
      </c>
      <c r="F75" s="22" t="s">
        <v>1244</v>
      </c>
      <c r="G75" s="22" t="s">
        <v>861</v>
      </c>
      <c r="H75" s="22" t="s">
        <v>4832</v>
      </c>
      <c r="I75" s="22" t="s">
        <v>4832</v>
      </c>
      <c r="J75" s="22" t="s">
        <v>212</v>
      </c>
      <c r="K75" s="22" t="s">
        <v>25</v>
      </c>
      <c r="L75" s="22" t="s">
        <v>15</v>
      </c>
      <c r="M75" s="22" t="s">
        <v>224</v>
      </c>
      <c r="N75" s="22" t="s">
        <v>4600</v>
      </c>
      <c r="O75" s="23">
        <v>41232.937164351853</v>
      </c>
      <c r="P75" s="21">
        <v>0</v>
      </c>
      <c r="Q75" s="20">
        <v>90.502685185185186</v>
      </c>
      <c r="R75" s="20">
        <v>102.51100694444445</v>
      </c>
      <c r="S75" s="19" t="s">
        <v>4817</v>
      </c>
    </row>
    <row r="76" spans="1:19" ht="11.25" hidden="1" customHeight="1">
      <c r="A76" s="22" t="s">
        <v>3597</v>
      </c>
      <c r="B76" s="22" t="s">
        <v>5265</v>
      </c>
      <c r="C76" s="22"/>
      <c r="D76" s="22" t="s">
        <v>5196</v>
      </c>
      <c r="E76" s="22" t="s">
        <v>5195</v>
      </c>
      <c r="F76" s="22" t="s">
        <v>386</v>
      </c>
      <c r="G76" s="22" t="s">
        <v>3080</v>
      </c>
      <c r="H76" s="22" t="s">
        <v>3089</v>
      </c>
      <c r="I76" s="22" t="s">
        <v>3088</v>
      </c>
      <c r="J76" s="22" t="s">
        <v>212</v>
      </c>
      <c r="K76" s="22" t="s">
        <v>25</v>
      </c>
      <c r="L76" s="22" t="s">
        <v>15</v>
      </c>
      <c r="M76" s="22" t="s">
        <v>20</v>
      </c>
      <c r="N76" s="22" t="s">
        <v>5264</v>
      </c>
      <c r="O76" s="23">
        <v>41236.012476851851</v>
      </c>
      <c r="P76" s="21">
        <v>1</v>
      </c>
      <c r="Q76" s="20">
        <v>87.427372685185176</v>
      </c>
      <c r="R76" s="20">
        <v>87.427372685185176</v>
      </c>
      <c r="S76" s="19" t="s">
        <v>4817</v>
      </c>
    </row>
    <row r="77" spans="1:19" ht="11.25" hidden="1" customHeight="1">
      <c r="A77" s="22" t="s">
        <v>3597</v>
      </c>
      <c r="B77" s="22" t="s">
        <v>5263</v>
      </c>
      <c r="C77" s="22"/>
      <c r="D77" s="22" t="s">
        <v>5256</v>
      </c>
      <c r="E77" s="22" t="s">
        <v>5255</v>
      </c>
      <c r="F77" s="22" t="s">
        <v>1244</v>
      </c>
      <c r="G77" s="22" t="s">
        <v>861</v>
      </c>
      <c r="H77" s="22" t="s">
        <v>4832</v>
      </c>
      <c r="I77" s="22" t="s">
        <v>4832</v>
      </c>
      <c r="J77" s="22" t="s">
        <v>212</v>
      </c>
      <c r="K77" s="22" t="s">
        <v>344</v>
      </c>
      <c r="L77" s="22" t="s">
        <v>15</v>
      </c>
      <c r="M77" s="22" t="s">
        <v>1671</v>
      </c>
      <c r="N77" s="22" t="s">
        <v>51</v>
      </c>
      <c r="O77" s="23">
        <v>41290.71980324074</v>
      </c>
      <c r="P77" s="21">
        <v>0</v>
      </c>
      <c r="Q77" s="20">
        <v>32.720046296296296</v>
      </c>
      <c r="R77" s="20">
        <v>83.524386574074072</v>
      </c>
      <c r="S77" s="19" t="s">
        <v>4817</v>
      </c>
    </row>
    <row r="78" spans="1:19" ht="11.25" hidden="1" customHeight="1">
      <c r="A78" s="22" t="s">
        <v>3597</v>
      </c>
      <c r="B78" s="22" t="s">
        <v>5262</v>
      </c>
      <c r="C78" s="22"/>
      <c r="D78" s="22" t="s">
        <v>5261</v>
      </c>
      <c r="E78" s="22" t="s">
        <v>5260</v>
      </c>
      <c r="F78" s="22" t="s">
        <v>1244</v>
      </c>
      <c r="G78" s="22" t="s">
        <v>861</v>
      </c>
      <c r="H78" s="22" t="s">
        <v>4832</v>
      </c>
      <c r="I78" s="22" t="s">
        <v>4832</v>
      </c>
      <c r="J78" s="22" t="s">
        <v>5259</v>
      </c>
      <c r="K78" s="22" t="s">
        <v>344</v>
      </c>
      <c r="L78" s="22" t="s">
        <v>15</v>
      </c>
      <c r="M78" s="22" t="s">
        <v>216</v>
      </c>
      <c r="N78" s="22" t="s">
        <v>3022</v>
      </c>
      <c r="O78" s="23">
        <v>41283.985520833332</v>
      </c>
      <c r="P78" s="21">
        <v>0</v>
      </c>
      <c r="Q78" s="20">
        <v>39.454328703703702</v>
      </c>
      <c r="R78" s="20">
        <v>40.378738425925924</v>
      </c>
      <c r="S78" s="19" t="s">
        <v>4817</v>
      </c>
    </row>
    <row r="79" spans="1:19" ht="11.25" hidden="1" customHeight="1">
      <c r="A79" s="22" t="s">
        <v>3597</v>
      </c>
      <c r="B79" s="22" t="s">
        <v>5258</v>
      </c>
      <c r="C79" s="22"/>
      <c r="D79" s="22" t="s">
        <v>5256</v>
      </c>
      <c r="E79" s="22" t="s">
        <v>5255</v>
      </c>
      <c r="F79" s="22" t="s">
        <v>2915</v>
      </c>
      <c r="G79" s="22" t="s">
        <v>3426</v>
      </c>
      <c r="H79" s="22" t="s">
        <v>4920</v>
      </c>
      <c r="I79" s="22" t="s">
        <v>4919</v>
      </c>
      <c r="J79" s="22" t="s">
        <v>212</v>
      </c>
      <c r="K79" s="22" t="s">
        <v>25</v>
      </c>
      <c r="L79" s="22" t="s">
        <v>15</v>
      </c>
      <c r="M79" s="22" t="s">
        <v>224</v>
      </c>
      <c r="N79" s="22" t="s">
        <v>5193</v>
      </c>
      <c r="O79" s="23">
        <v>41298.132569444446</v>
      </c>
      <c r="P79" s="21">
        <v>0</v>
      </c>
      <c r="Q79" s="20">
        <v>25.307280092592592</v>
      </c>
      <c r="R79" s="20">
        <v>39.467349537037038</v>
      </c>
      <c r="S79" s="19" t="s">
        <v>4817</v>
      </c>
    </row>
    <row r="80" spans="1:19" ht="11.25" hidden="1" customHeight="1">
      <c r="A80" s="22" t="s">
        <v>3597</v>
      </c>
      <c r="B80" s="22" t="s">
        <v>5257</v>
      </c>
      <c r="C80" s="22"/>
      <c r="D80" s="22" t="s">
        <v>5256</v>
      </c>
      <c r="E80" s="22" t="s">
        <v>5255</v>
      </c>
      <c r="F80" s="22" t="s">
        <v>1244</v>
      </c>
      <c r="G80" s="22" t="s">
        <v>4866</v>
      </c>
      <c r="H80" s="22" t="s">
        <v>5166</v>
      </c>
      <c r="I80" s="22" t="s">
        <v>5166</v>
      </c>
      <c r="J80" s="22" t="s">
        <v>212</v>
      </c>
      <c r="K80" s="22" t="s">
        <v>25</v>
      </c>
      <c r="L80" s="22" t="s">
        <v>15</v>
      </c>
      <c r="M80" s="22" t="s">
        <v>224</v>
      </c>
      <c r="N80" s="22" t="s">
        <v>2961</v>
      </c>
      <c r="O80" s="23">
        <v>41296.904016203705</v>
      </c>
      <c r="P80" s="21">
        <v>0</v>
      </c>
      <c r="Q80" s="20">
        <v>26.535833333333336</v>
      </c>
      <c r="R80" s="20">
        <v>31.268136574074074</v>
      </c>
      <c r="S80" s="19" t="s">
        <v>4817</v>
      </c>
    </row>
    <row r="81" spans="1:19" ht="11.25" hidden="1" customHeight="1">
      <c r="A81" s="22" t="s">
        <v>3597</v>
      </c>
      <c r="B81" s="22" t="s">
        <v>5254</v>
      </c>
      <c r="C81" s="22"/>
      <c r="D81" s="22" t="s">
        <v>5250</v>
      </c>
      <c r="E81" s="22" t="s">
        <v>5249</v>
      </c>
      <c r="F81" s="22" t="s">
        <v>1244</v>
      </c>
      <c r="G81" s="22" t="s">
        <v>861</v>
      </c>
      <c r="H81" s="22" t="s">
        <v>4832</v>
      </c>
      <c r="I81" s="22" t="s">
        <v>4832</v>
      </c>
      <c r="J81" s="22" t="s">
        <v>212</v>
      </c>
      <c r="K81" s="22" t="s">
        <v>25</v>
      </c>
      <c r="L81" s="22" t="s">
        <v>15</v>
      </c>
      <c r="M81" s="22" t="s">
        <v>20</v>
      </c>
      <c r="N81" s="22" t="s">
        <v>5253</v>
      </c>
      <c r="O81" s="23">
        <v>41297.218206018515</v>
      </c>
      <c r="P81" s="21">
        <v>1</v>
      </c>
      <c r="Q81" s="20">
        <v>26.221643518518519</v>
      </c>
      <c r="R81" s="20">
        <v>26.221643518518519</v>
      </c>
      <c r="S81" s="19" t="s">
        <v>4817</v>
      </c>
    </row>
    <row r="82" spans="1:19" ht="11.25" hidden="1" customHeight="1">
      <c r="A82" s="22" t="s">
        <v>3597</v>
      </c>
      <c r="B82" s="22" t="s">
        <v>5252</v>
      </c>
      <c r="C82" s="22"/>
      <c r="D82" s="22" t="s">
        <v>5250</v>
      </c>
      <c r="E82" s="22" t="s">
        <v>5249</v>
      </c>
      <c r="F82" s="22" t="s">
        <v>1244</v>
      </c>
      <c r="G82" s="22" t="s">
        <v>4866</v>
      </c>
      <c r="H82" s="22" t="s">
        <v>4982</v>
      </c>
      <c r="I82" s="22" t="s">
        <v>5248</v>
      </c>
      <c r="J82" s="22" t="s">
        <v>212</v>
      </c>
      <c r="K82" s="22" t="s">
        <v>25</v>
      </c>
      <c r="L82" s="22" t="s">
        <v>15</v>
      </c>
      <c r="M82" s="22" t="s">
        <v>224</v>
      </c>
      <c r="N82" s="22" t="s">
        <v>2961</v>
      </c>
      <c r="O82" s="23">
        <v>41304.987997685188</v>
      </c>
      <c r="P82" s="21">
        <v>0</v>
      </c>
      <c r="Q82" s="20">
        <v>18.451851851851853</v>
      </c>
      <c r="R82" s="20">
        <v>25.447627314814813</v>
      </c>
      <c r="S82" s="19" t="s">
        <v>4817</v>
      </c>
    </row>
    <row r="83" spans="1:19" ht="11.25" hidden="1" customHeight="1">
      <c r="A83" s="22" t="s">
        <v>3597</v>
      </c>
      <c r="B83" s="22" t="s">
        <v>5251</v>
      </c>
      <c r="C83" s="22"/>
      <c r="D83" s="22" t="s">
        <v>5250</v>
      </c>
      <c r="E83" s="22" t="s">
        <v>5249</v>
      </c>
      <c r="F83" s="22" t="s">
        <v>1244</v>
      </c>
      <c r="G83" s="22" t="s">
        <v>4866</v>
      </c>
      <c r="H83" s="22" t="s">
        <v>4982</v>
      </c>
      <c r="I83" s="22" t="s">
        <v>5248</v>
      </c>
      <c r="J83" s="22" t="s">
        <v>212</v>
      </c>
      <c r="K83" s="22" t="s">
        <v>25</v>
      </c>
      <c r="L83" s="22" t="s">
        <v>15</v>
      </c>
      <c r="M83" s="22" t="s">
        <v>224</v>
      </c>
      <c r="N83" s="22" t="s">
        <v>2961</v>
      </c>
      <c r="O83" s="23">
        <v>41304.989502314813</v>
      </c>
      <c r="P83" s="21">
        <v>0</v>
      </c>
      <c r="Q83" s="20">
        <v>18.450347222222224</v>
      </c>
      <c r="R83" s="20">
        <v>25.376944444444444</v>
      </c>
      <c r="S83" s="19" t="s">
        <v>4817</v>
      </c>
    </row>
    <row r="84" spans="1:19" ht="11.25" hidden="1" customHeight="1">
      <c r="A84" s="22" t="s">
        <v>5247</v>
      </c>
      <c r="B84" s="22" t="s">
        <v>5246</v>
      </c>
      <c r="C84" s="22"/>
      <c r="D84" s="22" t="s">
        <v>5245</v>
      </c>
      <c r="E84" s="22" t="s">
        <v>5244</v>
      </c>
      <c r="F84" s="22" t="s">
        <v>2915</v>
      </c>
      <c r="G84" s="22" t="s">
        <v>1237</v>
      </c>
      <c r="H84" s="22" t="s">
        <v>3156</v>
      </c>
      <c r="I84" s="22" t="s">
        <v>4803</v>
      </c>
      <c r="J84" s="22" t="s">
        <v>212</v>
      </c>
      <c r="K84" s="22" t="s">
        <v>25</v>
      </c>
      <c r="L84" s="22" t="s">
        <v>15</v>
      </c>
      <c r="M84" s="22" t="s">
        <v>20</v>
      </c>
      <c r="N84" s="22" t="s">
        <v>5243</v>
      </c>
      <c r="O84" s="23">
        <v>41302.101423611108</v>
      </c>
      <c r="P84" s="21">
        <v>1</v>
      </c>
      <c r="Q84" s="20">
        <v>21.338425925925925</v>
      </c>
      <c r="R84" s="20">
        <v>21.338425925925925</v>
      </c>
      <c r="S84" s="19" t="s">
        <v>4817</v>
      </c>
    </row>
    <row r="85" spans="1:19" ht="11.25" hidden="1" customHeight="1">
      <c r="A85" s="22" t="s">
        <v>5226</v>
      </c>
      <c r="B85" s="22" t="s">
        <v>5242</v>
      </c>
      <c r="C85" s="22"/>
      <c r="D85" s="22" t="s">
        <v>5241</v>
      </c>
      <c r="E85" s="22" t="s">
        <v>5223</v>
      </c>
      <c r="F85" s="22" t="s">
        <v>2915</v>
      </c>
      <c r="G85" s="22" t="s">
        <v>3426</v>
      </c>
      <c r="H85" s="22" t="s">
        <v>4914</v>
      </c>
      <c r="I85" s="22" t="s">
        <v>5240</v>
      </c>
      <c r="J85" s="22" t="s">
        <v>5239</v>
      </c>
      <c r="K85" s="22" t="s">
        <v>25</v>
      </c>
      <c r="L85" s="22" t="s">
        <v>15</v>
      </c>
      <c r="M85" s="22" t="s">
        <v>226</v>
      </c>
      <c r="N85" s="22" t="s">
        <v>4838</v>
      </c>
      <c r="O85" s="23">
        <v>41313.324548611112</v>
      </c>
      <c r="P85" s="21">
        <v>0</v>
      </c>
      <c r="Q85" s="20">
        <v>10.115300925925926</v>
      </c>
      <c r="R85" s="20">
        <v>20.33162037037037</v>
      </c>
      <c r="S85" s="19" t="s">
        <v>4817</v>
      </c>
    </row>
    <row r="86" spans="1:19" ht="11.25" hidden="1" customHeight="1">
      <c r="A86" s="22" t="s">
        <v>5226</v>
      </c>
      <c r="B86" s="22" t="s">
        <v>5238</v>
      </c>
      <c r="C86" s="22"/>
      <c r="D86" s="22" t="s">
        <v>482</v>
      </c>
      <c r="E86" s="22" t="s">
        <v>5233</v>
      </c>
      <c r="F86" s="22" t="s">
        <v>1244</v>
      </c>
      <c r="G86" s="22" t="s">
        <v>405</v>
      </c>
      <c r="H86" s="22" t="s">
        <v>5222</v>
      </c>
      <c r="I86" s="22" t="s">
        <v>5222</v>
      </c>
      <c r="J86" s="22" t="s">
        <v>5221</v>
      </c>
      <c r="K86" s="22" t="s">
        <v>19</v>
      </c>
      <c r="L86" s="22" t="s">
        <v>15</v>
      </c>
      <c r="M86" s="22" t="s">
        <v>422</v>
      </c>
      <c r="N86" s="22" t="s">
        <v>4956</v>
      </c>
      <c r="O86" s="23">
        <v>41317.926747685182</v>
      </c>
      <c r="P86" s="21">
        <v>0</v>
      </c>
      <c r="Q86" s="20">
        <v>5.513101851851852</v>
      </c>
      <c r="R86" s="20">
        <v>18.312465277777779</v>
      </c>
      <c r="S86" s="19" t="s">
        <v>4817</v>
      </c>
    </row>
    <row r="87" spans="1:19" ht="11.25" hidden="1" customHeight="1">
      <c r="A87" s="22" t="s">
        <v>3597</v>
      </c>
      <c r="B87" s="22" t="s">
        <v>5237</v>
      </c>
      <c r="C87" s="22"/>
      <c r="D87" s="22" t="s">
        <v>4809</v>
      </c>
      <c r="E87" s="22" t="s">
        <v>5236</v>
      </c>
      <c r="F87" s="22" t="s">
        <v>1244</v>
      </c>
      <c r="G87" s="22" t="s">
        <v>861</v>
      </c>
      <c r="H87" s="22" t="s">
        <v>4832</v>
      </c>
      <c r="I87" s="22" t="s">
        <v>4832</v>
      </c>
      <c r="J87" s="22" t="s">
        <v>212</v>
      </c>
      <c r="K87" s="22" t="s">
        <v>25</v>
      </c>
      <c r="L87" s="22" t="s">
        <v>15</v>
      </c>
      <c r="M87" s="22" t="s">
        <v>15</v>
      </c>
      <c r="N87" s="22"/>
      <c r="P87" s="21">
        <v>0</v>
      </c>
      <c r="R87" s="20">
        <v>17.193414351851853</v>
      </c>
      <c r="S87" s="19" t="s">
        <v>4817</v>
      </c>
    </row>
    <row r="88" spans="1:19" ht="11.25" hidden="1" customHeight="1">
      <c r="A88" s="22" t="s">
        <v>5226</v>
      </c>
      <c r="B88" s="22" t="s">
        <v>5235</v>
      </c>
      <c r="C88" s="22"/>
      <c r="D88" s="22" t="s">
        <v>5234</v>
      </c>
      <c r="E88" s="22" t="s">
        <v>5233</v>
      </c>
      <c r="F88" s="22" t="s">
        <v>1244</v>
      </c>
      <c r="G88" s="22" t="s">
        <v>405</v>
      </c>
      <c r="H88" s="22" t="s">
        <v>5222</v>
      </c>
      <c r="I88" s="22" t="s">
        <v>5222</v>
      </c>
      <c r="J88" s="22" t="s">
        <v>5221</v>
      </c>
      <c r="K88" s="22" t="s">
        <v>25</v>
      </c>
      <c r="L88" s="22" t="s">
        <v>15</v>
      </c>
      <c r="M88" s="22" t="s">
        <v>224</v>
      </c>
      <c r="N88" s="22" t="s">
        <v>3556</v>
      </c>
      <c r="O88" s="23">
        <v>41312.16778935185</v>
      </c>
      <c r="P88" s="21">
        <v>0</v>
      </c>
      <c r="Q88" s="20">
        <v>11.272060185185188</v>
      </c>
      <c r="R88" s="20">
        <v>14.44099537037037</v>
      </c>
      <c r="S88" s="19" t="s">
        <v>4817</v>
      </c>
    </row>
    <row r="89" spans="1:19" ht="11.25" hidden="1" customHeight="1">
      <c r="A89" s="22" t="s">
        <v>5187</v>
      </c>
      <c r="B89" s="22" t="s">
        <v>5232</v>
      </c>
      <c r="C89" s="22"/>
      <c r="D89" s="22" t="e">
        <f>H89/33</f>
        <v>#VALUE!</v>
      </c>
      <c r="E89" s="22" t="s">
        <v>5229</v>
      </c>
      <c r="F89" s="22" t="s">
        <v>386</v>
      </c>
      <c r="G89" s="22" t="s">
        <v>3080</v>
      </c>
      <c r="H89" s="22" t="s">
        <v>3089</v>
      </c>
      <c r="I89" s="22" t="s">
        <v>4084</v>
      </c>
      <c r="J89" s="22" t="s">
        <v>212</v>
      </c>
      <c r="K89" s="22" t="s">
        <v>19</v>
      </c>
      <c r="L89" s="22" t="s">
        <v>15</v>
      </c>
      <c r="M89" s="22" t="s">
        <v>226</v>
      </c>
      <c r="N89" s="22" t="s">
        <v>4838</v>
      </c>
      <c r="O89" s="23">
        <v>41312.331099537034</v>
      </c>
      <c r="P89" s="21">
        <v>0</v>
      </c>
      <c r="Q89" s="20">
        <v>11.108750000000001</v>
      </c>
      <c r="R89" s="20">
        <v>11.454768518518517</v>
      </c>
      <c r="S89" s="19" t="s">
        <v>4817</v>
      </c>
    </row>
    <row r="90" spans="1:19" ht="11.25" hidden="1" customHeight="1">
      <c r="A90" s="22" t="s">
        <v>5187</v>
      </c>
      <c r="B90" s="22" t="s">
        <v>5231</v>
      </c>
      <c r="C90" s="22"/>
      <c r="D90" s="22" t="s">
        <v>5230</v>
      </c>
      <c r="E90" s="22" t="s">
        <v>5229</v>
      </c>
      <c r="F90" s="22" t="s">
        <v>386</v>
      </c>
      <c r="G90" s="22" t="s">
        <v>2907</v>
      </c>
      <c r="H90" s="22" t="s">
        <v>4826</v>
      </c>
      <c r="I90" s="22" t="s">
        <v>4826</v>
      </c>
      <c r="J90" s="22" t="s">
        <v>212</v>
      </c>
      <c r="K90" s="22" t="s">
        <v>25</v>
      </c>
      <c r="L90" s="22" t="s">
        <v>15</v>
      </c>
      <c r="M90" s="22" t="s">
        <v>226</v>
      </c>
      <c r="N90" s="22" t="s">
        <v>4838</v>
      </c>
      <c r="O90" s="23">
        <v>41312.347083333334</v>
      </c>
      <c r="P90" s="21">
        <v>0</v>
      </c>
      <c r="Q90" s="20">
        <v>11.092766203703704</v>
      </c>
      <c r="R90" s="20">
        <v>11.427106481481481</v>
      </c>
      <c r="S90" s="19" t="s">
        <v>4817</v>
      </c>
    </row>
    <row r="91" spans="1:19" ht="11.25" hidden="1" customHeight="1">
      <c r="A91" s="22" t="s">
        <v>5226</v>
      </c>
      <c r="B91" s="22" t="s">
        <v>5228</v>
      </c>
      <c r="C91" s="22"/>
      <c r="D91" s="22" t="s">
        <v>5227</v>
      </c>
      <c r="E91" s="22" t="s">
        <v>5223</v>
      </c>
      <c r="F91" s="22" t="s">
        <v>1244</v>
      </c>
      <c r="G91" s="22" t="s">
        <v>405</v>
      </c>
      <c r="H91" s="22" t="s">
        <v>5222</v>
      </c>
      <c r="I91" s="22" t="s">
        <v>5222</v>
      </c>
      <c r="J91" s="22" t="s">
        <v>5221</v>
      </c>
      <c r="K91" s="22" t="s">
        <v>19</v>
      </c>
      <c r="L91" s="22" t="s">
        <v>15</v>
      </c>
      <c r="M91" s="22" t="s">
        <v>216</v>
      </c>
      <c r="N91" s="22" t="s">
        <v>3556</v>
      </c>
      <c r="O91" s="23">
        <v>41317.986793981479</v>
      </c>
      <c r="P91" s="21">
        <v>0</v>
      </c>
      <c r="Q91" s="20">
        <v>5.4530555555555553</v>
      </c>
      <c r="R91" s="20">
        <v>10.278310185185184</v>
      </c>
      <c r="S91" s="19" t="s">
        <v>4817</v>
      </c>
    </row>
    <row r="92" spans="1:19" ht="11.25" hidden="1" customHeight="1">
      <c r="A92" s="22" t="s">
        <v>5226</v>
      </c>
      <c r="B92" s="22" t="s">
        <v>5225</v>
      </c>
      <c r="C92" s="22"/>
      <c r="D92" s="22" t="s">
        <v>5224</v>
      </c>
      <c r="E92" s="22" t="s">
        <v>5223</v>
      </c>
      <c r="F92" s="22" t="s">
        <v>1244</v>
      </c>
      <c r="G92" s="22" t="s">
        <v>405</v>
      </c>
      <c r="H92" s="22" t="s">
        <v>5222</v>
      </c>
      <c r="I92" s="22" t="s">
        <v>5222</v>
      </c>
      <c r="J92" s="22" t="s">
        <v>5221</v>
      </c>
      <c r="K92" s="22" t="s">
        <v>25</v>
      </c>
      <c r="L92" s="22" t="s">
        <v>15</v>
      </c>
      <c r="M92" s="22" t="s">
        <v>20</v>
      </c>
      <c r="N92" s="22" t="s">
        <v>5220</v>
      </c>
      <c r="O92" s="23">
        <v>41318.197696759256</v>
      </c>
      <c r="P92" s="21">
        <v>1</v>
      </c>
      <c r="Q92" s="20">
        <v>5.2421527777777781</v>
      </c>
      <c r="R92" s="20">
        <v>5.2421527777777781</v>
      </c>
      <c r="S92" s="19" t="s">
        <v>4817</v>
      </c>
    </row>
    <row r="93" spans="1:19" ht="11.25" hidden="1" customHeight="1">
      <c r="A93" s="22" t="s">
        <v>5219</v>
      </c>
      <c r="B93" s="22" t="s">
        <v>5218</v>
      </c>
      <c r="C93" s="22"/>
      <c r="D93" s="22" t="s">
        <v>5217</v>
      </c>
      <c r="E93" s="22" t="s">
        <v>5216</v>
      </c>
      <c r="F93" s="22" t="s">
        <v>2915</v>
      </c>
      <c r="G93" s="22" t="s">
        <v>3083</v>
      </c>
      <c r="H93" s="22" t="s">
        <v>3083</v>
      </c>
      <c r="I93" s="22" t="s">
        <v>3082</v>
      </c>
      <c r="J93" s="22" t="s">
        <v>5215</v>
      </c>
      <c r="K93" s="22" t="s">
        <v>5115</v>
      </c>
      <c r="L93" s="22" t="s">
        <v>56</v>
      </c>
      <c r="M93" s="22" t="s">
        <v>226</v>
      </c>
      <c r="N93" s="22" t="s">
        <v>4838</v>
      </c>
      <c r="O93" s="23">
        <v>41235.097581018519</v>
      </c>
      <c r="P93" s="21">
        <v>0</v>
      </c>
      <c r="Q93" s="20">
        <v>88.342268518518523</v>
      </c>
      <c r="R93" s="20">
        <v>98.356400462962981</v>
      </c>
      <c r="S93" s="19" t="s">
        <v>4817</v>
      </c>
    </row>
    <row r="94" spans="1:19" ht="11.25" hidden="1" customHeight="1">
      <c r="A94" s="22" t="s">
        <v>5210</v>
      </c>
      <c r="B94" s="22" t="s">
        <v>5214</v>
      </c>
      <c r="C94" s="22"/>
      <c r="D94" s="22" t="s">
        <v>5208</v>
      </c>
      <c r="E94" s="22" t="s">
        <v>5207</v>
      </c>
      <c r="F94" s="22" t="s">
        <v>386</v>
      </c>
      <c r="G94" s="22" t="s">
        <v>2907</v>
      </c>
      <c r="H94" s="22" t="s">
        <v>4826</v>
      </c>
      <c r="I94" s="22" t="s">
        <v>4826</v>
      </c>
      <c r="J94" s="22" t="s">
        <v>212</v>
      </c>
      <c r="K94" s="22" t="s">
        <v>25</v>
      </c>
      <c r="L94" s="22" t="s">
        <v>15</v>
      </c>
      <c r="M94" s="22" t="s">
        <v>226</v>
      </c>
      <c r="N94" s="22" t="s">
        <v>4838</v>
      </c>
      <c r="O94" s="23">
        <v>41291.318240740744</v>
      </c>
      <c r="P94" s="21">
        <v>0</v>
      </c>
      <c r="Q94" s="20">
        <v>32.121608796296293</v>
      </c>
      <c r="R94" s="20">
        <v>40.082465277777779</v>
      </c>
      <c r="S94" s="19" t="s">
        <v>4817</v>
      </c>
    </row>
    <row r="95" spans="1:19" ht="11.25" hidden="1" customHeight="1">
      <c r="A95" s="22" t="s">
        <v>5213</v>
      </c>
      <c r="B95" s="22" t="s">
        <v>5212</v>
      </c>
      <c r="C95" s="22"/>
      <c r="D95" s="22" t="s">
        <v>5208</v>
      </c>
      <c r="E95" s="22" t="s">
        <v>5207</v>
      </c>
      <c r="F95" s="22" t="s">
        <v>386</v>
      </c>
      <c r="G95" s="22" t="s">
        <v>2907</v>
      </c>
      <c r="H95" s="22" t="s">
        <v>4826</v>
      </c>
      <c r="I95" s="22" t="s">
        <v>4826</v>
      </c>
      <c r="J95" s="22" t="s">
        <v>212</v>
      </c>
      <c r="K95" s="22" t="s">
        <v>25</v>
      </c>
      <c r="L95" s="22" t="s">
        <v>15</v>
      </c>
      <c r="M95" s="22" t="s">
        <v>20</v>
      </c>
      <c r="N95" s="22" t="s">
        <v>5211</v>
      </c>
      <c r="O95" s="23">
        <v>41305.270381944443</v>
      </c>
      <c r="P95" s="21">
        <v>1</v>
      </c>
      <c r="Q95" s="20">
        <v>18.169467592592593</v>
      </c>
      <c r="R95" s="20">
        <v>18.169467592592593</v>
      </c>
      <c r="S95" s="19" t="s">
        <v>4817</v>
      </c>
    </row>
    <row r="96" spans="1:19" ht="11.25" hidden="1" customHeight="1">
      <c r="A96" s="22" t="s">
        <v>5210</v>
      </c>
      <c r="B96" s="22" t="s">
        <v>5209</v>
      </c>
      <c r="C96" s="22"/>
      <c r="D96" s="22" t="s">
        <v>5208</v>
      </c>
      <c r="E96" s="22" t="s">
        <v>5207</v>
      </c>
      <c r="F96" s="22" t="s">
        <v>386</v>
      </c>
      <c r="G96" s="22" t="s">
        <v>2907</v>
      </c>
      <c r="H96" s="22" t="s">
        <v>4826</v>
      </c>
      <c r="I96" s="22" t="s">
        <v>4826</v>
      </c>
      <c r="J96" s="22" t="s">
        <v>5206</v>
      </c>
      <c r="K96" s="22" t="s">
        <v>25</v>
      </c>
      <c r="L96" s="22" t="s">
        <v>15</v>
      </c>
      <c r="M96" s="22" t="s">
        <v>226</v>
      </c>
      <c r="N96" s="22" t="s">
        <v>4838</v>
      </c>
      <c r="O96" s="23">
        <v>41316.346400462964</v>
      </c>
      <c r="P96" s="21">
        <v>0</v>
      </c>
      <c r="Q96" s="20">
        <v>7.0934490740740737</v>
      </c>
      <c r="R96" s="20">
        <v>7.3448263888888876</v>
      </c>
      <c r="S96" s="19" t="s">
        <v>4817</v>
      </c>
    </row>
    <row r="97" spans="1:19" ht="11.25" hidden="1" customHeight="1">
      <c r="A97" s="22" t="s">
        <v>5205</v>
      </c>
      <c r="B97" s="22" t="s">
        <v>5204</v>
      </c>
      <c r="C97" s="22"/>
      <c r="D97" s="22" t="s">
        <v>5203</v>
      </c>
      <c r="E97" s="22" t="s">
        <v>5202</v>
      </c>
      <c r="F97" s="22" t="s">
        <v>386</v>
      </c>
      <c r="G97" s="22" t="s">
        <v>2907</v>
      </c>
      <c r="H97" s="22" t="s">
        <v>4826</v>
      </c>
      <c r="I97" s="22" t="s">
        <v>4826</v>
      </c>
      <c r="J97" s="22" t="s">
        <v>212</v>
      </c>
      <c r="K97" s="22" t="s">
        <v>25</v>
      </c>
      <c r="L97" s="22" t="s">
        <v>15</v>
      </c>
      <c r="M97" s="22" t="s">
        <v>15</v>
      </c>
      <c r="N97" s="22"/>
      <c r="P97" s="21">
        <v>0</v>
      </c>
      <c r="R97" s="20">
        <v>7.2241435185185185</v>
      </c>
      <c r="S97" s="19" t="s">
        <v>4817</v>
      </c>
    </row>
    <row r="98" spans="1:19" ht="11.25" hidden="1" customHeight="1">
      <c r="A98" s="22" t="s">
        <v>5201</v>
      </c>
      <c r="B98" s="22" t="s">
        <v>5200</v>
      </c>
      <c r="C98" s="22"/>
      <c r="D98" s="22" t="s">
        <v>5199</v>
      </c>
      <c r="E98" s="22" t="s">
        <v>5185</v>
      </c>
      <c r="F98" s="22" t="s">
        <v>2915</v>
      </c>
      <c r="G98" s="22" t="s">
        <v>1237</v>
      </c>
      <c r="H98" s="22" t="s">
        <v>3146</v>
      </c>
      <c r="I98" s="22" t="s">
        <v>3145</v>
      </c>
      <c r="J98" s="22" t="s">
        <v>5198</v>
      </c>
      <c r="K98" s="22" t="s">
        <v>25</v>
      </c>
      <c r="L98" s="22" t="s">
        <v>15</v>
      </c>
      <c r="M98" s="22" t="s">
        <v>224</v>
      </c>
      <c r="N98" s="22" t="s">
        <v>3438</v>
      </c>
      <c r="O98" s="23">
        <v>41157.272858796299</v>
      </c>
      <c r="P98" s="21">
        <v>0</v>
      </c>
      <c r="Q98" s="20">
        <v>166.16699074074074</v>
      </c>
      <c r="R98" s="20">
        <v>172.30515046296296</v>
      </c>
      <c r="S98" s="19" t="s">
        <v>4817</v>
      </c>
    </row>
    <row r="99" spans="1:19" ht="11.25" hidden="1" customHeight="1">
      <c r="A99" s="22" t="s">
        <v>5113</v>
      </c>
      <c r="B99" s="22" t="s">
        <v>5197</v>
      </c>
      <c r="C99" s="22"/>
      <c r="D99" s="22" t="s">
        <v>5196</v>
      </c>
      <c r="E99" s="22" t="s">
        <v>5195</v>
      </c>
      <c r="F99" s="22" t="s">
        <v>2915</v>
      </c>
      <c r="G99" s="22" t="s">
        <v>3426</v>
      </c>
      <c r="H99" s="22" t="s">
        <v>4904</v>
      </c>
      <c r="I99" s="22" t="s">
        <v>4903</v>
      </c>
      <c r="J99" s="22" t="s">
        <v>5194</v>
      </c>
      <c r="K99" s="22" t="s">
        <v>25</v>
      </c>
      <c r="L99" s="22" t="s">
        <v>15</v>
      </c>
      <c r="M99" s="22" t="s">
        <v>224</v>
      </c>
      <c r="N99" s="22" t="s">
        <v>5193</v>
      </c>
      <c r="O99" s="23">
        <v>41157.269409722219</v>
      </c>
      <c r="P99" s="21">
        <v>0</v>
      </c>
      <c r="Q99" s="20">
        <v>166.17043981481481</v>
      </c>
      <c r="R99" s="20">
        <v>168.44629629629631</v>
      </c>
      <c r="S99" s="19" t="s">
        <v>4817</v>
      </c>
    </row>
    <row r="100" spans="1:19" ht="11.25" hidden="1" customHeight="1">
      <c r="A100" s="22" t="s">
        <v>5163</v>
      </c>
      <c r="B100" s="22" t="s">
        <v>5192</v>
      </c>
      <c r="C100" s="22"/>
      <c r="D100" s="22" t="s">
        <v>5191</v>
      </c>
      <c r="E100" s="22" t="s">
        <v>5190</v>
      </c>
      <c r="F100" s="22" t="s">
        <v>386</v>
      </c>
      <c r="G100" s="22" t="s">
        <v>3080</v>
      </c>
      <c r="H100" s="22" t="s">
        <v>3089</v>
      </c>
      <c r="I100" s="22" t="s">
        <v>3088</v>
      </c>
      <c r="J100" s="22" t="s">
        <v>5189</v>
      </c>
      <c r="K100" s="22" t="s">
        <v>25</v>
      </c>
      <c r="L100" s="22" t="s">
        <v>15</v>
      </c>
      <c r="M100" s="22" t="s">
        <v>20</v>
      </c>
      <c r="N100" s="22" t="s">
        <v>5188</v>
      </c>
      <c r="O100" s="23">
        <v>41169.964791666665</v>
      </c>
      <c r="P100" s="21">
        <v>1</v>
      </c>
      <c r="Q100" s="20">
        <v>153.47505787037036</v>
      </c>
      <c r="R100" s="20">
        <v>153.47505787037036</v>
      </c>
      <c r="S100" s="19" t="s">
        <v>4817</v>
      </c>
    </row>
    <row r="101" spans="1:19" ht="11.25" hidden="1" customHeight="1">
      <c r="A101" s="22" t="s">
        <v>5187</v>
      </c>
      <c r="B101" s="22" t="s">
        <v>5186</v>
      </c>
      <c r="C101" s="22"/>
      <c r="D101" s="22" t="s">
        <v>5174</v>
      </c>
      <c r="E101" s="22" t="s">
        <v>5185</v>
      </c>
      <c r="F101" s="22" t="s">
        <v>2915</v>
      </c>
      <c r="G101" s="22" t="s">
        <v>1237</v>
      </c>
      <c r="H101" s="22" t="s">
        <v>3146</v>
      </c>
      <c r="I101" s="22" t="s">
        <v>3145</v>
      </c>
      <c r="J101" s="22" t="s">
        <v>5184</v>
      </c>
      <c r="K101" s="22" t="s">
        <v>25</v>
      </c>
      <c r="L101" s="22" t="s">
        <v>15</v>
      </c>
      <c r="M101" s="22" t="s">
        <v>224</v>
      </c>
      <c r="N101" s="22" t="s">
        <v>3438</v>
      </c>
      <c r="O101" s="23">
        <v>41198.952384259261</v>
      </c>
      <c r="P101" s="21">
        <v>0</v>
      </c>
      <c r="Q101" s="20">
        <v>124.48746527777777</v>
      </c>
      <c r="R101" s="20">
        <v>151.32310185185185</v>
      </c>
      <c r="S101" s="19" t="s">
        <v>4817</v>
      </c>
    </row>
    <row r="102" spans="1:19" ht="11.25" hidden="1" customHeight="1">
      <c r="A102" s="22" t="s">
        <v>5159</v>
      </c>
      <c r="B102" s="22" t="s">
        <v>5183</v>
      </c>
      <c r="C102" s="22"/>
      <c r="D102" s="22" t="s">
        <v>5177</v>
      </c>
      <c r="E102" s="22" t="s">
        <v>5156</v>
      </c>
      <c r="F102" s="22" t="s">
        <v>386</v>
      </c>
      <c r="G102" s="22" t="s">
        <v>3080</v>
      </c>
      <c r="H102" s="22" t="s">
        <v>3089</v>
      </c>
      <c r="I102" s="22" t="s">
        <v>3088</v>
      </c>
      <c r="J102" s="22" t="s">
        <v>5182</v>
      </c>
      <c r="K102" s="22" t="s">
        <v>25</v>
      </c>
      <c r="L102" s="22" t="s">
        <v>15</v>
      </c>
      <c r="M102" s="22" t="s">
        <v>20</v>
      </c>
      <c r="N102" s="22" t="s">
        <v>5154</v>
      </c>
      <c r="O102" s="23">
        <v>41175.313634259262</v>
      </c>
      <c r="P102" s="21">
        <v>1</v>
      </c>
      <c r="Q102" s="20">
        <v>148.12621527777779</v>
      </c>
      <c r="R102" s="20">
        <v>148.12621527777779</v>
      </c>
      <c r="S102" s="19" t="s">
        <v>4817</v>
      </c>
    </row>
    <row r="103" spans="1:19" ht="11.25" hidden="1" customHeight="1">
      <c r="A103" s="22" t="s">
        <v>5159</v>
      </c>
      <c r="B103" s="22" t="s">
        <v>5181</v>
      </c>
      <c r="C103" s="22"/>
      <c r="D103" s="22" t="s">
        <v>5180</v>
      </c>
      <c r="E103" s="22" t="s">
        <v>5179</v>
      </c>
      <c r="F103" s="22" t="s">
        <v>386</v>
      </c>
      <c r="G103" s="22" t="s">
        <v>3080</v>
      </c>
      <c r="H103" s="22" t="s">
        <v>3089</v>
      </c>
      <c r="I103" s="22" t="s">
        <v>3088</v>
      </c>
      <c r="J103" s="22" t="s">
        <v>212</v>
      </c>
      <c r="K103" s="22" t="s">
        <v>25</v>
      </c>
      <c r="L103" s="22" t="s">
        <v>15</v>
      </c>
      <c r="M103" s="22" t="s">
        <v>226</v>
      </c>
      <c r="N103" s="22" t="s">
        <v>4838</v>
      </c>
      <c r="O103" s="23">
        <v>41212.762442129628</v>
      </c>
      <c r="P103" s="21">
        <v>0</v>
      </c>
      <c r="Q103" s="20">
        <v>110.67740740740742</v>
      </c>
      <c r="R103" s="20">
        <v>144.31112268518518</v>
      </c>
      <c r="S103" s="19" t="s">
        <v>4817</v>
      </c>
    </row>
    <row r="104" spans="1:19" ht="11.25" hidden="1" customHeight="1">
      <c r="A104" s="22" t="s">
        <v>5163</v>
      </c>
      <c r="B104" s="22" t="s">
        <v>5178</v>
      </c>
      <c r="C104" s="22"/>
      <c r="D104" s="22" t="s">
        <v>5177</v>
      </c>
      <c r="E104" s="22" t="s">
        <v>5156</v>
      </c>
      <c r="F104" s="22" t="s">
        <v>386</v>
      </c>
      <c r="G104" s="22" t="s">
        <v>3080</v>
      </c>
      <c r="H104" s="22" t="s">
        <v>3089</v>
      </c>
      <c r="I104" s="22" t="s">
        <v>3088</v>
      </c>
      <c r="J104" s="22" t="s">
        <v>212</v>
      </c>
      <c r="K104" s="22" t="s">
        <v>25</v>
      </c>
      <c r="L104" s="22" t="s">
        <v>15</v>
      </c>
      <c r="M104" s="22" t="s">
        <v>20</v>
      </c>
      <c r="N104" s="22" t="s">
        <v>5154</v>
      </c>
      <c r="O104" s="23">
        <v>41191.153969907406</v>
      </c>
      <c r="P104" s="21">
        <v>1</v>
      </c>
      <c r="Q104" s="20">
        <v>132.28587962962962</v>
      </c>
      <c r="R104" s="20">
        <v>132.28587962962962</v>
      </c>
      <c r="S104" s="19" t="s">
        <v>4817</v>
      </c>
    </row>
    <row r="105" spans="1:19" ht="11.25" hidden="1" customHeight="1">
      <c r="A105" s="22" t="s">
        <v>5176</v>
      </c>
      <c r="B105" s="22" t="s">
        <v>5175</v>
      </c>
      <c r="C105" s="22"/>
      <c r="D105" s="22" t="s">
        <v>5174</v>
      </c>
      <c r="E105" s="22" t="s">
        <v>5173</v>
      </c>
      <c r="F105" s="22" t="s">
        <v>2915</v>
      </c>
      <c r="G105" s="22" t="s">
        <v>1237</v>
      </c>
      <c r="H105" s="22" t="s">
        <v>3146</v>
      </c>
      <c r="I105" s="22" t="s">
        <v>3145</v>
      </c>
      <c r="J105" s="22" t="s">
        <v>5172</v>
      </c>
      <c r="K105" s="22" t="s">
        <v>25</v>
      </c>
      <c r="L105" s="22" t="s">
        <v>15</v>
      </c>
      <c r="M105" s="22" t="s">
        <v>224</v>
      </c>
      <c r="N105" s="22" t="s">
        <v>5171</v>
      </c>
      <c r="O105" s="23">
        <v>41199.277037037034</v>
      </c>
      <c r="P105" s="21">
        <v>0</v>
      </c>
      <c r="Q105" s="20">
        <v>124.1628125</v>
      </c>
      <c r="R105" s="20">
        <v>124.2328587962963</v>
      </c>
      <c r="S105" s="19" t="s">
        <v>4817</v>
      </c>
    </row>
    <row r="106" spans="1:19" ht="11.25" hidden="1" customHeight="1">
      <c r="A106" s="22" t="s">
        <v>5170</v>
      </c>
      <c r="B106" s="22" t="s">
        <v>5169</v>
      </c>
      <c r="C106" s="22"/>
      <c r="D106" s="22" t="s">
        <v>5168</v>
      </c>
      <c r="E106" s="22" t="s">
        <v>5167</v>
      </c>
      <c r="F106" s="22" t="s">
        <v>1244</v>
      </c>
      <c r="G106" s="22" t="s">
        <v>4866</v>
      </c>
      <c r="H106" s="22" t="s">
        <v>5166</v>
      </c>
      <c r="I106" s="22" t="s">
        <v>5166</v>
      </c>
      <c r="J106" s="22" t="s">
        <v>5165</v>
      </c>
      <c r="K106" s="22" t="s">
        <v>25</v>
      </c>
      <c r="L106" s="22" t="s">
        <v>15</v>
      </c>
      <c r="M106" s="22" t="s">
        <v>20</v>
      </c>
      <c r="N106" s="22" t="s">
        <v>5164</v>
      </c>
      <c r="O106" s="23">
        <v>41248.157060185185</v>
      </c>
      <c r="P106" s="21">
        <v>1</v>
      </c>
      <c r="Q106" s="20">
        <v>75.282789351851847</v>
      </c>
      <c r="R106" s="20">
        <v>75.282789351851847</v>
      </c>
      <c r="S106" s="19" t="s">
        <v>4817</v>
      </c>
    </row>
    <row r="107" spans="1:19" ht="11.25" hidden="1" customHeight="1">
      <c r="A107" s="22" t="s">
        <v>5163</v>
      </c>
      <c r="B107" s="22" t="s">
        <v>5162</v>
      </c>
      <c r="C107" s="22"/>
      <c r="D107" s="22" t="s">
        <v>5161</v>
      </c>
      <c r="E107" s="22" t="s">
        <v>5160</v>
      </c>
      <c r="F107" s="22" t="s">
        <v>386</v>
      </c>
      <c r="G107" s="22" t="s">
        <v>3080</v>
      </c>
      <c r="H107" s="22" t="s">
        <v>3089</v>
      </c>
      <c r="I107" s="22" t="s">
        <v>3088</v>
      </c>
      <c r="J107" s="22" t="s">
        <v>212</v>
      </c>
      <c r="K107" s="22" t="s">
        <v>25</v>
      </c>
      <c r="L107" s="22" t="s">
        <v>15</v>
      </c>
      <c r="M107" s="22" t="s">
        <v>15</v>
      </c>
      <c r="N107" s="22"/>
      <c r="P107" s="21">
        <v>0</v>
      </c>
      <c r="R107" s="20">
        <v>35.246435185185184</v>
      </c>
      <c r="S107" s="19" t="s">
        <v>4817</v>
      </c>
    </row>
    <row r="108" spans="1:19" ht="11.25" hidden="1" customHeight="1">
      <c r="A108" s="22" t="s">
        <v>5159</v>
      </c>
      <c r="B108" s="22" t="s">
        <v>5158</v>
      </c>
      <c r="C108" s="22"/>
      <c r="D108" s="22" t="s">
        <v>5157</v>
      </c>
      <c r="E108" s="22" t="s">
        <v>5156</v>
      </c>
      <c r="F108" s="22" t="s">
        <v>386</v>
      </c>
      <c r="G108" s="22" t="s">
        <v>2907</v>
      </c>
      <c r="H108" s="22" t="s">
        <v>4826</v>
      </c>
      <c r="I108" s="22" t="s">
        <v>4826</v>
      </c>
      <c r="J108" s="22" t="s">
        <v>5155</v>
      </c>
      <c r="K108" s="22" t="s">
        <v>60</v>
      </c>
      <c r="L108" s="22" t="s">
        <v>15</v>
      </c>
      <c r="M108" s="22" t="s">
        <v>20</v>
      </c>
      <c r="N108" s="22" t="s">
        <v>5154</v>
      </c>
      <c r="O108" s="23">
        <v>41312.231157407405</v>
      </c>
      <c r="P108" s="21">
        <v>1</v>
      </c>
      <c r="Q108" s="20">
        <v>11.208692129629629</v>
      </c>
      <c r="R108" s="20">
        <v>11.208692129629629</v>
      </c>
      <c r="S108" s="19" t="s">
        <v>4817</v>
      </c>
    </row>
    <row r="109" spans="1:19" ht="11.25" hidden="1" customHeight="1">
      <c r="A109" s="22" t="s">
        <v>4898</v>
      </c>
      <c r="B109" s="22" t="s">
        <v>5153</v>
      </c>
      <c r="C109" s="22"/>
      <c r="D109" s="22" t="s">
        <v>4896</v>
      </c>
      <c r="E109" s="22" t="s">
        <v>4895</v>
      </c>
      <c r="F109" s="22" t="s">
        <v>386</v>
      </c>
      <c r="G109" s="22" t="s">
        <v>2932</v>
      </c>
      <c r="H109" s="22" t="s">
        <v>3024</v>
      </c>
      <c r="I109" s="22" t="s">
        <v>3404</v>
      </c>
      <c r="J109" s="22" t="s">
        <v>5152</v>
      </c>
      <c r="K109" s="22" t="s">
        <v>25</v>
      </c>
      <c r="L109" s="22" t="s">
        <v>15</v>
      </c>
      <c r="M109" s="22" t="s">
        <v>224</v>
      </c>
      <c r="N109" s="22" t="s">
        <v>3027</v>
      </c>
      <c r="O109" s="23">
        <v>41322.972511574073</v>
      </c>
      <c r="P109" s="21">
        <v>0</v>
      </c>
      <c r="Q109" s="20">
        <v>0.46733796296296293</v>
      </c>
      <c r="R109" s="20">
        <v>5.3761805555555551</v>
      </c>
      <c r="S109" s="19" t="s">
        <v>4817</v>
      </c>
    </row>
    <row r="110" spans="1:19" ht="11.25" hidden="1" customHeight="1">
      <c r="A110" s="22" t="s">
        <v>3645</v>
      </c>
      <c r="B110" s="22" t="s">
        <v>5151</v>
      </c>
      <c r="C110" s="22"/>
      <c r="D110" s="22" t="s">
        <v>5150</v>
      </c>
      <c r="E110" s="22" t="s">
        <v>5149</v>
      </c>
      <c r="F110" s="22" t="s">
        <v>2915</v>
      </c>
      <c r="G110" s="22" t="s">
        <v>3083</v>
      </c>
      <c r="H110" s="22" t="s">
        <v>3083</v>
      </c>
      <c r="I110" s="22" t="s">
        <v>3082</v>
      </c>
      <c r="J110" s="22" t="s">
        <v>5132</v>
      </c>
      <c r="K110" s="22" t="s">
        <v>25</v>
      </c>
      <c r="L110" s="22" t="s">
        <v>15</v>
      </c>
      <c r="M110" s="22" t="s">
        <v>224</v>
      </c>
      <c r="N110" s="22" t="s">
        <v>4928</v>
      </c>
      <c r="O110" s="23">
        <v>41227.093738425923</v>
      </c>
      <c r="P110" s="21">
        <v>0</v>
      </c>
      <c r="Q110" s="20">
        <v>96.346111111111114</v>
      </c>
      <c r="R110" s="20">
        <v>98.322719907407404</v>
      </c>
      <c r="S110" s="19" t="s">
        <v>4817</v>
      </c>
    </row>
    <row r="111" spans="1:19" ht="11.25" hidden="1" customHeight="1">
      <c r="A111" s="22" t="s">
        <v>3645</v>
      </c>
      <c r="B111" s="22" t="s">
        <v>5148</v>
      </c>
      <c r="C111" s="22"/>
      <c r="D111" s="22" t="s">
        <v>5135</v>
      </c>
      <c r="E111" s="22" t="s">
        <v>5134</v>
      </c>
      <c r="F111" s="22" t="s">
        <v>2915</v>
      </c>
      <c r="G111" s="22" t="s">
        <v>3083</v>
      </c>
      <c r="H111" s="22" t="s">
        <v>3083</v>
      </c>
      <c r="I111" s="22" t="s">
        <v>3082</v>
      </c>
      <c r="J111" s="22" t="s">
        <v>5138</v>
      </c>
      <c r="K111" s="22" t="s">
        <v>81</v>
      </c>
      <c r="L111" s="22" t="s">
        <v>15</v>
      </c>
      <c r="M111" s="22" t="s">
        <v>15</v>
      </c>
      <c r="N111" s="22"/>
      <c r="P111" s="21">
        <v>0</v>
      </c>
      <c r="R111" s="20">
        <v>75.226064814814819</v>
      </c>
      <c r="S111" s="19" t="s">
        <v>4817</v>
      </c>
    </row>
    <row r="112" spans="1:19" ht="11.25" hidden="1" customHeight="1">
      <c r="A112" s="22" t="s">
        <v>3645</v>
      </c>
      <c r="B112" s="22" t="s">
        <v>5147</v>
      </c>
      <c r="C112" s="22"/>
      <c r="D112" s="22" t="s">
        <v>5142</v>
      </c>
      <c r="E112" s="22" t="s">
        <v>5146</v>
      </c>
      <c r="F112" s="22" t="s">
        <v>2915</v>
      </c>
      <c r="G112" s="22" t="s">
        <v>3083</v>
      </c>
      <c r="H112" s="22" t="s">
        <v>3083</v>
      </c>
      <c r="I112" s="22" t="s">
        <v>3082</v>
      </c>
      <c r="J112" s="22" t="s">
        <v>5138</v>
      </c>
      <c r="K112" s="22" t="s">
        <v>81</v>
      </c>
      <c r="L112" s="22" t="s">
        <v>15</v>
      </c>
      <c r="M112" s="22" t="s">
        <v>15</v>
      </c>
      <c r="N112" s="22"/>
      <c r="P112" s="21">
        <v>0</v>
      </c>
      <c r="R112" s="20">
        <v>75.221180555555549</v>
      </c>
      <c r="S112" s="19" t="s">
        <v>4817</v>
      </c>
    </row>
    <row r="113" spans="1:19" ht="11.25" hidden="1" customHeight="1">
      <c r="A113" s="22" t="s">
        <v>3645</v>
      </c>
      <c r="B113" s="22" t="s">
        <v>5145</v>
      </c>
      <c r="C113" s="22"/>
      <c r="D113" s="22" t="s">
        <v>5142</v>
      </c>
      <c r="E113" s="22" t="s">
        <v>5134</v>
      </c>
      <c r="F113" s="22" t="s">
        <v>2915</v>
      </c>
      <c r="G113" s="22" t="s">
        <v>3083</v>
      </c>
      <c r="H113" s="22" t="s">
        <v>3083</v>
      </c>
      <c r="I113" s="22" t="s">
        <v>3082</v>
      </c>
      <c r="J113" s="22" t="s">
        <v>5138</v>
      </c>
      <c r="K113" s="22" t="s">
        <v>81</v>
      </c>
      <c r="L113" s="22" t="s">
        <v>15</v>
      </c>
      <c r="M113" s="22" t="s">
        <v>15</v>
      </c>
      <c r="N113" s="22"/>
      <c r="P113" s="21">
        <v>0</v>
      </c>
      <c r="R113" s="20">
        <v>74.385115740740744</v>
      </c>
      <c r="S113" s="19" t="s">
        <v>4817</v>
      </c>
    </row>
    <row r="114" spans="1:19" ht="11.25" hidden="1" customHeight="1">
      <c r="A114" s="22" t="s">
        <v>3645</v>
      </c>
      <c r="B114" s="22" t="s">
        <v>5144</v>
      </c>
      <c r="C114" s="22"/>
      <c r="D114" s="22" t="s">
        <v>5139</v>
      </c>
      <c r="E114" s="22" t="s">
        <v>5134</v>
      </c>
      <c r="F114" s="22" t="s">
        <v>2915</v>
      </c>
      <c r="G114" s="22" t="s">
        <v>3083</v>
      </c>
      <c r="H114" s="22" t="s">
        <v>3083</v>
      </c>
      <c r="I114" s="22" t="s">
        <v>3082</v>
      </c>
      <c r="J114" s="22" t="s">
        <v>5132</v>
      </c>
      <c r="K114" s="22" t="s">
        <v>81</v>
      </c>
      <c r="L114" s="22" t="s">
        <v>15</v>
      </c>
      <c r="M114" s="22" t="s">
        <v>15</v>
      </c>
      <c r="N114" s="22"/>
      <c r="P114" s="21">
        <v>0</v>
      </c>
      <c r="R114" s="20">
        <v>74.371527777777771</v>
      </c>
      <c r="S114" s="19" t="s">
        <v>4817</v>
      </c>
    </row>
    <row r="115" spans="1:19" ht="11.25" hidden="1" customHeight="1">
      <c r="A115" s="22" t="s">
        <v>3645</v>
      </c>
      <c r="B115" s="22" t="s">
        <v>5143</v>
      </c>
      <c r="C115" s="22"/>
      <c r="D115" s="22" t="s">
        <v>5142</v>
      </c>
      <c r="E115" s="22" t="s">
        <v>5134</v>
      </c>
      <c r="F115" s="22" t="s">
        <v>2915</v>
      </c>
      <c r="G115" s="22" t="s">
        <v>3083</v>
      </c>
      <c r="H115" s="22" t="s">
        <v>3083</v>
      </c>
      <c r="I115" s="22" t="s">
        <v>3082</v>
      </c>
      <c r="J115" s="22" t="s">
        <v>5141</v>
      </c>
      <c r="K115" s="22" t="s">
        <v>81</v>
      </c>
      <c r="L115" s="22" t="s">
        <v>15</v>
      </c>
      <c r="M115" s="22" t="s">
        <v>15</v>
      </c>
      <c r="N115" s="22"/>
      <c r="P115" s="21">
        <v>0</v>
      </c>
      <c r="R115" s="20">
        <v>74.36714120370371</v>
      </c>
      <c r="S115" s="19" t="s">
        <v>4817</v>
      </c>
    </row>
    <row r="116" spans="1:19" ht="11.25" hidden="1" customHeight="1">
      <c r="A116" s="22" t="s">
        <v>3645</v>
      </c>
      <c r="B116" s="22" t="s">
        <v>5140</v>
      </c>
      <c r="C116" s="22"/>
      <c r="D116" s="22" t="s">
        <v>5139</v>
      </c>
      <c r="E116" s="22" t="s">
        <v>5134</v>
      </c>
      <c r="F116" s="22" t="s">
        <v>2915</v>
      </c>
      <c r="G116" s="22" t="s">
        <v>3083</v>
      </c>
      <c r="H116" s="22" t="s">
        <v>3083</v>
      </c>
      <c r="I116" s="22" t="s">
        <v>3082</v>
      </c>
      <c r="J116" s="22" t="s">
        <v>5138</v>
      </c>
      <c r="K116" s="22" t="s">
        <v>81</v>
      </c>
      <c r="L116" s="22" t="s">
        <v>15</v>
      </c>
      <c r="M116" s="22" t="s">
        <v>15</v>
      </c>
      <c r="N116" s="22"/>
      <c r="P116" s="21">
        <v>0</v>
      </c>
      <c r="R116" s="20">
        <v>74.363402777777779</v>
      </c>
      <c r="S116" s="19" t="s">
        <v>4817</v>
      </c>
    </row>
    <row r="117" spans="1:19" ht="11.25" hidden="1" customHeight="1">
      <c r="A117" s="22" t="s">
        <v>3645</v>
      </c>
      <c r="B117" s="22" t="s">
        <v>5137</v>
      </c>
      <c r="C117" s="22"/>
      <c r="D117" s="22" t="s">
        <v>5135</v>
      </c>
      <c r="E117" s="22" t="s">
        <v>5134</v>
      </c>
      <c r="F117" s="22" t="s">
        <v>2915</v>
      </c>
      <c r="G117" s="22" t="s">
        <v>3083</v>
      </c>
      <c r="H117" s="22" t="s">
        <v>3083</v>
      </c>
      <c r="I117" s="22" t="s">
        <v>3104</v>
      </c>
      <c r="J117" s="22" t="s">
        <v>5132</v>
      </c>
      <c r="K117" s="22" t="s">
        <v>81</v>
      </c>
      <c r="L117" s="22" t="s">
        <v>15</v>
      </c>
      <c r="M117" s="22" t="s">
        <v>15</v>
      </c>
      <c r="N117" s="22"/>
      <c r="P117" s="21">
        <v>0</v>
      </c>
      <c r="R117" s="20">
        <v>68.17418981481481</v>
      </c>
      <c r="S117" s="19" t="s">
        <v>4817</v>
      </c>
    </row>
    <row r="118" spans="1:19" ht="11.25" hidden="1" customHeight="1">
      <c r="A118" s="22" t="s">
        <v>3645</v>
      </c>
      <c r="B118" s="22" t="s">
        <v>5136</v>
      </c>
      <c r="C118" s="22"/>
      <c r="D118" s="22" t="s">
        <v>5135</v>
      </c>
      <c r="E118" s="22" t="s">
        <v>5134</v>
      </c>
      <c r="F118" s="22" t="s">
        <v>2915</v>
      </c>
      <c r="G118" s="22" t="s">
        <v>3083</v>
      </c>
      <c r="H118" s="22" t="s">
        <v>3083</v>
      </c>
      <c r="I118" s="22" t="s">
        <v>5133</v>
      </c>
      <c r="J118" s="22" t="s">
        <v>5132</v>
      </c>
      <c r="K118" s="22" t="s">
        <v>81</v>
      </c>
      <c r="L118" s="22" t="s">
        <v>15</v>
      </c>
      <c r="M118" s="22" t="s">
        <v>40</v>
      </c>
      <c r="N118" s="22" t="s">
        <v>4956</v>
      </c>
      <c r="O118" s="23">
        <v>41306.04583333333</v>
      </c>
      <c r="P118" s="21">
        <v>4</v>
      </c>
      <c r="Q118" s="20">
        <v>17.394016203703703</v>
      </c>
      <c r="R118" s="20">
        <v>26.182951388888888</v>
      </c>
      <c r="S118" s="19" t="s">
        <v>4817</v>
      </c>
    </row>
    <row r="119" spans="1:19" ht="11.25" hidden="1" customHeight="1">
      <c r="A119" s="22" t="s">
        <v>3645</v>
      </c>
      <c r="B119" s="22" t="s">
        <v>5131</v>
      </c>
      <c r="C119" s="22"/>
      <c r="D119" s="22" t="s">
        <v>5130</v>
      </c>
      <c r="E119" s="22" t="s">
        <v>5129</v>
      </c>
      <c r="F119" s="22" t="s">
        <v>2976</v>
      </c>
      <c r="G119" s="22" t="s">
        <v>2975</v>
      </c>
      <c r="H119" s="22" t="s">
        <v>2974</v>
      </c>
      <c r="I119" s="22" t="s">
        <v>2973</v>
      </c>
      <c r="J119" s="22" t="s">
        <v>212</v>
      </c>
      <c r="K119" s="22" t="s">
        <v>81</v>
      </c>
      <c r="L119" s="22" t="s">
        <v>15</v>
      </c>
      <c r="M119" s="22" t="s">
        <v>1669</v>
      </c>
      <c r="N119" s="22" t="s">
        <v>2961</v>
      </c>
      <c r="O119" s="23">
        <v>41310.665543981479</v>
      </c>
      <c r="P119" s="21">
        <v>0</v>
      </c>
      <c r="Q119" s="20">
        <v>12.774305555555554</v>
      </c>
      <c r="R119" s="20">
        <v>14.454328703703704</v>
      </c>
      <c r="S119" s="19" t="s">
        <v>4817</v>
      </c>
    </row>
    <row r="120" spans="1:19" ht="11.25" hidden="1" customHeight="1">
      <c r="A120" s="22" t="s">
        <v>3645</v>
      </c>
      <c r="B120" s="22" t="s">
        <v>5128</v>
      </c>
      <c r="C120" s="22"/>
      <c r="D120" s="22" t="s">
        <v>4498</v>
      </c>
      <c r="E120" s="22" t="s">
        <v>4497</v>
      </c>
      <c r="F120" s="22" t="s">
        <v>386</v>
      </c>
      <c r="G120" s="22" t="s">
        <v>2907</v>
      </c>
      <c r="H120" s="22" t="s">
        <v>4826</v>
      </c>
      <c r="I120" s="22" t="s">
        <v>4826</v>
      </c>
      <c r="J120" s="22" t="s">
        <v>212</v>
      </c>
      <c r="K120" s="22" t="s">
        <v>81</v>
      </c>
      <c r="L120" s="22" t="s">
        <v>15</v>
      </c>
      <c r="M120" s="22" t="s">
        <v>238</v>
      </c>
      <c r="N120" s="22" t="s">
        <v>5127</v>
      </c>
      <c r="O120" s="23">
        <v>41310.872256944444</v>
      </c>
      <c r="P120" s="21">
        <v>0</v>
      </c>
      <c r="Q120" s="20">
        <v>12.567592592592593</v>
      </c>
      <c r="R120" s="20">
        <v>12.575312500000001</v>
      </c>
      <c r="S120" s="19" t="s">
        <v>4817</v>
      </c>
    </row>
    <row r="121" spans="1:19" ht="11.25" hidden="1" customHeight="1">
      <c r="A121" s="22" t="s">
        <v>5126</v>
      </c>
      <c r="B121" s="22" t="s">
        <v>5125</v>
      </c>
      <c r="C121" s="22"/>
      <c r="D121" s="22" t="s">
        <v>5124</v>
      </c>
      <c r="E121" s="22" t="s">
        <v>5123</v>
      </c>
      <c r="F121" s="22" t="s">
        <v>2915</v>
      </c>
      <c r="G121" s="22" t="s">
        <v>3083</v>
      </c>
      <c r="H121" s="22" t="s">
        <v>3083</v>
      </c>
      <c r="I121" s="22" t="s">
        <v>3082</v>
      </c>
      <c r="J121" s="22" t="s">
        <v>5122</v>
      </c>
      <c r="K121" s="22" t="s">
        <v>81</v>
      </c>
      <c r="L121" s="22" t="s">
        <v>15</v>
      </c>
      <c r="M121" s="22" t="s">
        <v>224</v>
      </c>
      <c r="N121" s="22" t="s">
        <v>5121</v>
      </c>
      <c r="O121" s="23">
        <v>41323.268877314818</v>
      </c>
      <c r="P121" s="21">
        <v>0</v>
      </c>
      <c r="Q121" s="20">
        <v>0.17097222222222222</v>
      </c>
      <c r="R121" s="20">
        <v>0.18734953703703705</v>
      </c>
      <c r="S121" s="19" t="s">
        <v>4817</v>
      </c>
    </row>
    <row r="122" spans="1:19" ht="11.25" hidden="1" customHeight="1">
      <c r="A122" s="22" t="s">
        <v>5120</v>
      </c>
      <c r="B122" s="22" t="s">
        <v>5119</v>
      </c>
      <c r="C122" s="22"/>
      <c r="D122" s="22" t="s">
        <v>5118</v>
      </c>
      <c r="E122" s="22" t="s">
        <v>5117</v>
      </c>
      <c r="F122" s="22" t="s">
        <v>1244</v>
      </c>
      <c r="G122" s="22" t="s">
        <v>2912</v>
      </c>
      <c r="H122" s="22" t="s">
        <v>2966</v>
      </c>
      <c r="I122" s="22" t="s">
        <v>4483</v>
      </c>
      <c r="J122" s="22" t="s">
        <v>5116</v>
      </c>
      <c r="K122" s="22" t="s">
        <v>5115</v>
      </c>
      <c r="L122" s="22" t="s">
        <v>15</v>
      </c>
      <c r="M122" s="22" t="s">
        <v>20</v>
      </c>
      <c r="N122" s="22" t="s">
        <v>5114</v>
      </c>
      <c r="O122" s="23">
        <v>41254.079108796293</v>
      </c>
      <c r="P122" s="21">
        <v>2</v>
      </c>
      <c r="Q122" s="20">
        <v>69.360740740740738</v>
      </c>
      <c r="R122" s="20">
        <v>69.360740740740738</v>
      </c>
      <c r="S122" s="19" t="s">
        <v>4817</v>
      </c>
    </row>
    <row r="123" spans="1:19" ht="11.25" hidden="1" customHeight="1">
      <c r="A123" s="22" t="s">
        <v>5113</v>
      </c>
      <c r="B123" s="22" t="s">
        <v>5112</v>
      </c>
      <c r="C123" s="22"/>
      <c r="D123" s="22" t="s">
        <v>5111</v>
      </c>
      <c r="E123" s="22" t="s">
        <v>5110</v>
      </c>
      <c r="F123" s="22" t="s">
        <v>2915</v>
      </c>
      <c r="G123" s="22" t="s">
        <v>3426</v>
      </c>
      <c r="H123" s="22" t="s">
        <v>4904</v>
      </c>
      <c r="I123" s="22" t="s">
        <v>4903</v>
      </c>
      <c r="J123" s="22" t="s">
        <v>5109</v>
      </c>
      <c r="K123" s="22" t="s">
        <v>19</v>
      </c>
      <c r="L123" s="22" t="s">
        <v>15</v>
      </c>
      <c r="M123" s="22" t="s">
        <v>422</v>
      </c>
      <c r="N123" s="22" t="s">
        <v>4956</v>
      </c>
      <c r="O123" s="23">
        <v>41277.461423611108</v>
      </c>
      <c r="P123" s="21">
        <v>0</v>
      </c>
      <c r="Q123" s="20">
        <v>45.978425925925919</v>
      </c>
      <c r="R123" s="20">
        <v>201.22800925925927</v>
      </c>
      <c r="S123" s="19" t="s">
        <v>4817</v>
      </c>
    </row>
    <row r="124" spans="1:19" ht="11.25" hidden="1" customHeight="1">
      <c r="A124" s="22" t="s">
        <v>5031</v>
      </c>
      <c r="B124" s="22" t="s">
        <v>5108</v>
      </c>
      <c r="C124" s="22"/>
      <c r="D124" s="22" t="s">
        <v>5107</v>
      </c>
      <c r="E124" s="22" t="s">
        <v>5041</v>
      </c>
      <c r="F124" s="22" t="s">
        <v>398</v>
      </c>
      <c r="G124" s="22" t="s">
        <v>603</v>
      </c>
      <c r="H124" s="22" t="s">
        <v>2994</v>
      </c>
      <c r="I124" s="22" t="s">
        <v>4763</v>
      </c>
      <c r="J124" s="22" t="s">
        <v>5104</v>
      </c>
      <c r="K124" s="22" t="s">
        <v>25</v>
      </c>
      <c r="L124" s="22" t="s">
        <v>15</v>
      </c>
      <c r="M124" s="22" t="s">
        <v>1671</v>
      </c>
      <c r="N124" s="22" t="s">
        <v>51</v>
      </c>
      <c r="O124" s="23">
        <v>41297.691064814811</v>
      </c>
      <c r="P124" s="21">
        <v>0</v>
      </c>
      <c r="Q124" s="20">
        <v>25.748784722222222</v>
      </c>
      <c r="R124" s="20">
        <v>173.44499999999999</v>
      </c>
      <c r="S124" s="19" t="s">
        <v>4817</v>
      </c>
    </row>
    <row r="125" spans="1:19" ht="11.25" hidden="1" customHeight="1">
      <c r="A125" s="22" t="s">
        <v>5031</v>
      </c>
      <c r="B125" s="22" t="s">
        <v>5106</v>
      </c>
      <c r="C125" s="22"/>
      <c r="D125" s="22" t="s">
        <v>5105</v>
      </c>
      <c r="E125" s="22" t="s">
        <v>5041</v>
      </c>
      <c r="F125" s="22" t="s">
        <v>398</v>
      </c>
      <c r="G125" s="22" t="s">
        <v>603</v>
      </c>
      <c r="H125" s="22" t="s">
        <v>2994</v>
      </c>
      <c r="I125" s="22" t="s">
        <v>4763</v>
      </c>
      <c r="J125" s="22" t="s">
        <v>5104</v>
      </c>
      <c r="K125" s="22" t="s">
        <v>25</v>
      </c>
      <c r="L125" s="22" t="s">
        <v>15</v>
      </c>
      <c r="M125" s="22" t="s">
        <v>1671</v>
      </c>
      <c r="N125" s="22" t="s">
        <v>51</v>
      </c>
      <c r="O125" s="23">
        <v>41297.689988425926</v>
      </c>
      <c r="P125" s="21">
        <v>0</v>
      </c>
      <c r="Q125" s="20">
        <v>25.749861111111112</v>
      </c>
      <c r="R125" s="20">
        <v>173.34605324074073</v>
      </c>
      <c r="S125" s="19" t="s">
        <v>4817</v>
      </c>
    </row>
    <row r="126" spans="1:19" ht="11.25" hidden="1" customHeight="1">
      <c r="A126" s="22" t="s">
        <v>5031</v>
      </c>
      <c r="B126" s="22" t="s">
        <v>5103</v>
      </c>
      <c r="C126" s="22"/>
      <c r="D126" s="22" t="s">
        <v>5080</v>
      </c>
      <c r="E126" s="22" t="s">
        <v>5041</v>
      </c>
      <c r="F126" s="22" t="s">
        <v>398</v>
      </c>
      <c r="G126" s="22" t="s">
        <v>603</v>
      </c>
      <c r="H126" s="22" t="s">
        <v>2994</v>
      </c>
      <c r="I126" s="22" t="s">
        <v>4763</v>
      </c>
      <c r="J126" s="22" t="s">
        <v>5040</v>
      </c>
      <c r="K126" s="22" t="s">
        <v>14</v>
      </c>
      <c r="L126" s="22" t="s">
        <v>15</v>
      </c>
      <c r="M126" s="22" t="s">
        <v>20</v>
      </c>
      <c r="N126" s="22" t="s">
        <v>5078</v>
      </c>
      <c r="O126" s="23">
        <v>41157.209224537037</v>
      </c>
      <c r="P126" s="21">
        <v>2</v>
      </c>
      <c r="Q126" s="20">
        <v>166.230625</v>
      </c>
      <c r="R126" s="20">
        <v>166.230625</v>
      </c>
      <c r="S126" s="19" t="s">
        <v>4817</v>
      </c>
    </row>
    <row r="127" spans="1:19" ht="11.25" hidden="1" customHeight="1">
      <c r="A127" s="22" t="s">
        <v>1245</v>
      </c>
      <c r="B127" s="22" t="s">
        <v>5102</v>
      </c>
      <c r="C127" s="22"/>
      <c r="D127" s="22" t="s">
        <v>4940</v>
      </c>
      <c r="E127" s="22" t="s">
        <v>4939</v>
      </c>
      <c r="F127" s="22" t="s">
        <v>1244</v>
      </c>
      <c r="G127" s="22" t="s">
        <v>2912</v>
      </c>
      <c r="H127" s="22" t="s">
        <v>2956</v>
      </c>
      <c r="I127" s="22" t="s">
        <v>4742</v>
      </c>
      <c r="J127" s="22" t="s">
        <v>5101</v>
      </c>
      <c r="K127" s="22" t="s">
        <v>25</v>
      </c>
      <c r="L127" s="22" t="s">
        <v>15</v>
      </c>
      <c r="M127" s="22" t="s">
        <v>15</v>
      </c>
      <c r="N127" s="22"/>
      <c r="P127" s="21">
        <v>0</v>
      </c>
      <c r="R127" s="20">
        <v>165.46744212962963</v>
      </c>
      <c r="S127" s="19" t="s">
        <v>4817</v>
      </c>
    </row>
    <row r="128" spans="1:19" ht="11.25" hidden="1" customHeight="1">
      <c r="A128" s="22" t="s">
        <v>5031</v>
      </c>
      <c r="B128" s="22" t="s">
        <v>5100</v>
      </c>
      <c r="C128" s="22"/>
      <c r="D128" s="22" t="s">
        <v>5029</v>
      </c>
      <c r="E128" s="22" t="s">
        <v>5028</v>
      </c>
      <c r="F128" s="22" t="s">
        <v>1244</v>
      </c>
      <c r="G128" s="22" t="s">
        <v>2912</v>
      </c>
      <c r="H128" s="22" t="s">
        <v>2966</v>
      </c>
      <c r="I128" s="22" t="s">
        <v>4483</v>
      </c>
      <c r="J128" s="22" t="s">
        <v>5089</v>
      </c>
      <c r="K128" s="22" t="s">
        <v>344</v>
      </c>
      <c r="L128" s="22" t="s">
        <v>15</v>
      </c>
      <c r="M128" s="22" t="s">
        <v>34</v>
      </c>
      <c r="N128" s="22" t="s">
        <v>2961</v>
      </c>
      <c r="O128" s="23">
        <v>41165.141226851854</v>
      </c>
      <c r="P128" s="21">
        <v>2</v>
      </c>
      <c r="Q128" s="20">
        <v>158.29862268518519</v>
      </c>
      <c r="R128" s="20">
        <v>164.31613425925926</v>
      </c>
      <c r="S128" s="19" t="s">
        <v>4817</v>
      </c>
    </row>
    <row r="129" spans="1:19" ht="11.25" hidden="1" customHeight="1">
      <c r="A129" s="22" t="s">
        <v>1245</v>
      </c>
      <c r="B129" s="22" t="s">
        <v>5099</v>
      </c>
      <c r="C129" s="22"/>
      <c r="D129" s="22" t="s">
        <v>5098</v>
      </c>
      <c r="E129" s="22" t="s">
        <v>5060</v>
      </c>
      <c r="F129" s="22" t="s">
        <v>2915</v>
      </c>
      <c r="G129" s="22" t="s">
        <v>3426</v>
      </c>
      <c r="H129" s="22" t="s">
        <v>5059</v>
      </c>
      <c r="I129" s="22" t="s">
        <v>5058</v>
      </c>
      <c r="J129" s="22" t="s">
        <v>5097</v>
      </c>
      <c r="K129" s="22" t="s">
        <v>25</v>
      </c>
      <c r="L129" s="22" t="s">
        <v>15</v>
      </c>
      <c r="M129" s="22" t="s">
        <v>20</v>
      </c>
      <c r="N129" s="22" t="s">
        <v>5096</v>
      </c>
      <c r="O129" s="23">
        <v>41170.235648148147</v>
      </c>
      <c r="P129" s="21">
        <v>1</v>
      </c>
      <c r="Q129" s="20">
        <v>153.20420138888889</v>
      </c>
      <c r="R129" s="20">
        <v>153.20420138888889</v>
      </c>
      <c r="S129" s="19" t="s">
        <v>4817</v>
      </c>
    </row>
    <row r="130" spans="1:19" ht="11.25" hidden="1" customHeight="1">
      <c r="A130" s="22" t="s">
        <v>5031</v>
      </c>
      <c r="B130" s="22" t="s">
        <v>5095</v>
      </c>
      <c r="C130" s="22"/>
      <c r="D130" s="22" t="s">
        <v>5094</v>
      </c>
      <c r="E130" s="22" t="s">
        <v>5069</v>
      </c>
      <c r="F130" s="22" t="s">
        <v>398</v>
      </c>
      <c r="G130" s="22" t="s">
        <v>603</v>
      </c>
      <c r="H130" s="22" t="s">
        <v>2994</v>
      </c>
      <c r="I130" s="22" t="s">
        <v>4763</v>
      </c>
      <c r="J130" s="22" t="s">
        <v>5093</v>
      </c>
      <c r="K130" s="22" t="s">
        <v>25</v>
      </c>
      <c r="L130" s="22" t="s">
        <v>15</v>
      </c>
      <c r="M130" s="22" t="s">
        <v>20</v>
      </c>
      <c r="N130" s="22" t="s">
        <v>5092</v>
      </c>
      <c r="O130" s="23">
        <v>41171.221608796295</v>
      </c>
      <c r="P130" s="21">
        <v>1</v>
      </c>
      <c r="Q130" s="20">
        <v>152.21824074074075</v>
      </c>
      <c r="R130" s="20">
        <v>152.21824074074075</v>
      </c>
      <c r="S130" s="19" t="s">
        <v>4817</v>
      </c>
    </row>
    <row r="131" spans="1:19" ht="11.25" hidden="1" customHeight="1">
      <c r="A131" s="22" t="s">
        <v>5031</v>
      </c>
      <c r="B131" s="22" t="s">
        <v>5091</v>
      </c>
      <c r="C131" s="22"/>
      <c r="D131" s="22" t="s">
        <v>5080</v>
      </c>
      <c r="E131" s="22" t="s">
        <v>5041</v>
      </c>
      <c r="F131" s="22" t="s">
        <v>398</v>
      </c>
      <c r="G131" s="22" t="s">
        <v>603</v>
      </c>
      <c r="H131" s="22" t="s">
        <v>2994</v>
      </c>
      <c r="I131" s="22" t="s">
        <v>4763</v>
      </c>
      <c r="J131" s="22" t="s">
        <v>5040</v>
      </c>
      <c r="K131" s="22" t="s">
        <v>25</v>
      </c>
      <c r="L131" s="22" t="s">
        <v>15</v>
      </c>
      <c r="M131" s="22" t="s">
        <v>20</v>
      </c>
      <c r="N131" s="22" t="s">
        <v>5078</v>
      </c>
      <c r="O131" s="23">
        <v>41177.115069444444</v>
      </c>
      <c r="P131" s="21">
        <v>1</v>
      </c>
      <c r="Q131" s="20">
        <v>146.32478009259259</v>
      </c>
      <c r="R131" s="20">
        <v>146.32478009259259</v>
      </c>
      <c r="S131" s="19" t="s">
        <v>4817</v>
      </c>
    </row>
    <row r="132" spans="1:19" ht="11.25" hidden="1" customHeight="1">
      <c r="A132" s="22" t="s">
        <v>5031</v>
      </c>
      <c r="B132" s="22" t="s">
        <v>5090</v>
      </c>
      <c r="C132" s="22"/>
      <c r="D132" s="22" t="s">
        <v>5029</v>
      </c>
      <c r="E132" s="22" t="s">
        <v>5028</v>
      </c>
      <c r="F132" s="22" t="s">
        <v>1244</v>
      </c>
      <c r="G132" s="22" t="s">
        <v>2912</v>
      </c>
      <c r="H132" s="22" t="s">
        <v>2966</v>
      </c>
      <c r="I132" s="22" t="s">
        <v>4483</v>
      </c>
      <c r="J132" s="22" t="s">
        <v>5089</v>
      </c>
      <c r="K132" s="22" t="s">
        <v>25</v>
      </c>
      <c r="L132" s="22" t="s">
        <v>15</v>
      </c>
      <c r="M132" s="22" t="s">
        <v>224</v>
      </c>
      <c r="N132" s="22" t="s">
        <v>2961</v>
      </c>
      <c r="O132" s="23">
        <v>41178.247523148151</v>
      </c>
      <c r="P132" s="21">
        <v>0</v>
      </c>
      <c r="Q132" s="20">
        <v>145.19232638888889</v>
      </c>
      <c r="R132" s="20">
        <v>145.25076388888888</v>
      </c>
      <c r="S132" s="19" t="s">
        <v>4817</v>
      </c>
    </row>
    <row r="133" spans="1:19" ht="11.25" hidden="1" customHeight="1">
      <c r="A133" s="22" t="s">
        <v>1245</v>
      </c>
      <c r="B133" s="22" t="s">
        <v>5088</v>
      </c>
      <c r="C133" s="22"/>
      <c r="D133" s="22" t="s">
        <v>5084</v>
      </c>
      <c r="E133" s="22" t="s">
        <v>5083</v>
      </c>
      <c r="F133" s="22" t="s">
        <v>1244</v>
      </c>
      <c r="G133" s="22" t="s">
        <v>861</v>
      </c>
      <c r="H133" s="22" t="s">
        <v>4832</v>
      </c>
      <c r="I133" s="22" t="s">
        <v>4832</v>
      </c>
      <c r="J133" s="22" t="s">
        <v>5082</v>
      </c>
      <c r="K133" s="22" t="s">
        <v>344</v>
      </c>
      <c r="L133" s="22" t="s">
        <v>15</v>
      </c>
      <c r="M133" s="22" t="s">
        <v>34</v>
      </c>
      <c r="N133" s="22" t="s">
        <v>3883</v>
      </c>
      <c r="O133" s="23">
        <v>41185.111631944441</v>
      </c>
      <c r="P133" s="21">
        <v>2</v>
      </c>
      <c r="Q133" s="20">
        <v>138.32821759259258</v>
      </c>
      <c r="R133" s="20">
        <v>139.35086805555557</v>
      </c>
      <c r="S133" s="19" t="s">
        <v>4817</v>
      </c>
    </row>
    <row r="134" spans="1:19" ht="11.25" hidden="1" customHeight="1">
      <c r="A134" s="22" t="s">
        <v>1245</v>
      </c>
      <c r="B134" s="22" t="s">
        <v>5087</v>
      </c>
      <c r="C134" s="22"/>
      <c r="D134" s="22" t="s">
        <v>5084</v>
      </c>
      <c r="E134" s="22" t="s">
        <v>5083</v>
      </c>
      <c r="F134" s="22" t="s">
        <v>1244</v>
      </c>
      <c r="G134" s="22" t="s">
        <v>861</v>
      </c>
      <c r="H134" s="22" t="s">
        <v>4832</v>
      </c>
      <c r="I134" s="22" t="s">
        <v>4832</v>
      </c>
      <c r="J134" s="22" t="s">
        <v>5082</v>
      </c>
      <c r="K134" s="22" t="s">
        <v>25</v>
      </c>
      <c r="L134" s="22" t="s">
        <v>15</v>
      </c>
      <c r="M134" s="22" t="s">
        <v>34</v>
      </c>
      <c r="N134" s="22" t="s">
        <v>5086</v>
      </c>
      <c r="O134" s="23">
        <v>41185.151354166665</v>
      </c>
      <c r="P134" s="21">
        <v>2</v>
      </c>
      <c r="Q134" s="20">
        <v>138.28849537037038</v>
      </c>
      <c r="R134" s="20">
        <v>139.33572916666665</v>
      </c>
      <c r="S134" s="19" t="s">
        <v>4817</v>
      </c>
    </row>
    <row r="135" spans="1:19" ht="11.25" hidden="1" customHeight="1">
      <c r="A135" s="22" t="s">
        <v>1245</v>
      </c>
      <c r="B135" s="22" t="s">
        <v>5085</v>
      </c>
      <c r="C135" s="22"/>
      <c r="D135" s="22" t="s">
        <v>5084</v>
      </c>
      <c r="E135" s="22" t="s">
        <v>5083</v>
      </c>
      <c r="F135" s="22" t="s">
        <v>1244</v>
      </c>
      <c r="G135" s="22" t="s">
        <v>861</v>
      </c>
      <c r="H135" s="22" t="s">
        <v>4832</v>
      </c>
      <c r="I135" s="22" t="s">
        <v>4832</v>
      </c>
      <c r="J135" s="22" t="s">
        <v>5082</v>
      </c>
      <c r="K135" s="22" t="s">
        <v>19</v>
      </c>
      <c r="L135" s="22" t="s">
        <v>15</v>
      </c>
      <c r="M135" s="22" t="s">
        <v>15</v>
      </c>
      <c r="N135" s="22"/>
      <c r="P135" s="21">
        <v>0</v>
      </c>
      <c r="R135" s="20">
        <v>139.27293981481481</v>
      </c>
      <c r="S135" s="19" t="s">
        <v>4817</v>
      </c>
    </row>
    <row r="136" spans="1:19" ht="11.25" hidden="1" customHeight="1">
      <c r="A136" s="22" t="s">
        <v>5031</v>
      </c>
      <c r="B136" s="22" t="s">
        <v>5081</v>
      </c>
      <c r="C136" s="22"/>
      <c r="D136" s="22" t="s">
        <v>5080</v>
      </c>
      <c r="E136" s="22" t="s">
        <v>5041</v>
      </c>
      <c r="F136" s="22" t="s">
        <v>398</v>
      </c>
      <c r="G136" s="22" t="s">
        <v>603</v>
      </c>
      <c r="H136" s="22" t="s">
        <v>2994</v>
      </c>
      <c r="I136" s="22" t="s">
        <v>4763</v>
      </c>
      <c r="J136" s="22" t="s">
        <v>5079</v>
      </c>
      <c r="K136" s="22" t="s">
        <v>25</v>
      </c>
      <c r="L136" s="22" t="s">
        <v>15</v>
      </c>
      <c r="M136" s="22" t="s">
        <v>20</v>
      </c>
      <c r="N136" s="22" t="s">
        <v>5078</v>
      </c>
      <c r="O136" s="23">
        <v>41190.259166666663</v>
      </c>
      <c r="P136" s="21">
        <v>1</v>
      </c>
      <c r="Q136" s="20">
        <v>133.18068287037036</v>
      </c>
      <c r="R136" s="20">
        <v>133.18068287037036</v>
      </c>
      <c r="S136" s="19" t="s">
        <v>4817</v>
      </c>
    </row>
    <row r="137" spans="1:19" ht="11.25" hidden="1" customHeight="1">
      <c r="A137" s="22" t="s">
        <v>5031</v>
      </c>
      <c r="B137" s="22" t="s">
        <v>5077</v>
      </c>
      <c r="C137" s="22"/>
      <c r="D137" s="22" t="s">
        <v>5076</v>
      </c>
      <c r="E137" s="22" t="s">
        <v>5075</v>
      </c>
      <c r="F137" s="22" t="s">
        <v>398</v>
      </c>
      <c r="G137" s="22" t="s">
        <v>603</v>
      </c>
      <c r="H137" s="22" t="s">
        <v>2986</v>
      </c>
      <c r="I137" s="22" t="s">
        <v>5074</v>
      </c>
      <c r="J137" s="22" t="s">
        <v>5073</v>
      </c>
      <c r="K137" s="22" t="s">
        <v>19</v>
      </c>
      <c r="L137" s="22" t="s">
        <v>15</v>
      </c>
      <c r="M137" s="22" t="s">
        <v>20</v>
      </c>
      <c r="N137" s="22" t="s">
        <v>5072</v>
      </c>
      <c r="O137" s="23">
        <v>41199.921932870369</v>
      </c>
      <c r="P137" s="21">
        <v>2</v>
      </c>
      <c r="Q137" s="20">
        <v>123.51791666666666</v>
      </c>
      <c r="R137" s="20">
        <v>123.51791666666666</v>
      </c>
      <c r="S137" s="19" t="s">
        <v>4817</v>
      </c>
    </row>
    <row r="138" spans="1:19" ht="11.25" hidden="1" customHeight="1">
      <c r="A138" s="22" t="s">
        <v>5031</v>
      </c>
      <c r="B138" s="22" t="s">
        <v>5071</v>
      </c>
      <c r="C138" s="22"/>
      <c r="D138" s="22" t="s">
        <v>5070</v>
      </c>
      <c r="E138" s="22" t="s">
        <v>5069</v>
      </c>
      <c r="F138" s="22" t="s">
        <v>2915</v>
      </c>
      <c r="G138" s="22" t="s">
        <v>1237</v>
      </c>
      <c r="H138" s="22" t="s">
        <v>3146</v>
      </c>
      <c r="I138" s="22" t="s">
        <v>3145</v>
      </c>
      <c r="J138" s="22" t="s">
        <v>5068</v>
      </c>
      <c r="K138" s="22" t="s">
        <v>25</v>
      </c>
      <c r="L138" s="22" t="s">
        <v>15</v>
      </c>
      <c r="M138" s="22" t="s">
        <v>226</v>
      </c>
      <c r="N138" s="22" t="s">
        <v>4838</v>
      </c>
      <c r="O138" s="23">
        <v>41257.240104166667</v>
      </c>
      <c r="P138" s="21">
        <v>0</v>
      </c>
      <c r="Q138" s="20">
        <v>66.199745370370366</v>
      </c>
      <c r="R138" s="20">
        <v>67.201631944444443</v>
      </c>
      <c r="S138" s="19" t="s">
        <v>4817</v>
      </c>
    </row>
    <row r="139" spans="1:19" ht="11.25" hidden="1" customHeight="1">
      <c r="A139" s="22" t="s">
        <v>5039</v>
      </c>
      <c r="B139" s="22" t="s">
        <v>5067</v>
      </c>
      <c r="C139" s="22"/>
      <c r="D139" s="22" t="s">
        <v>5066</v>
      </c>
      <c r="E139" s="22" t="s">
        <v>5036</v>
      </c>
      <c r="F139" s="22" t="s">
        <v>1244</v>
      </c>
      <c r="G139" s="22" t="s">
        <v>2912</v>
      </c>
      <c r="H139" s="22" t="s">
        <v>2956</v>
      </c>
      <c r="I139" s="22" t="s">
        <v>4742</v>
      </c>
      <c r="J139" s="22" t="s">
        <v>5065</v>
      </c>
      <c r="K139" s="22" t="s">
        <v>25</v>
      </c>
      <c r="L139" s="22" t="s">
        <v>15</v>
      </c>
      <c r="M139" s="22" t="s">
        <v>224</v>
      </c>
      <c r="N139" s="22" t="s">
        <v>2961</v>
      </c>
      <c r="O139" s="23">
        <v>41270.960138888891</v>
      </c>
      <c r="P139" s="21">
        <v>0</v>
      </c>
      <c r="Q139" s="20">
        <v>52.479710648148149</v>
      </c>
      <c r="R139" s="20">
        <v>59.333263888888887</v>
      </c>
      <c r="S139" s="19" t="s">
        <v>4817</v>
      </c>
    </row>
    <row r="140" spans="1:19" ht="11.25" hidden="1" customHeight="1">
      <c r="A140" s="22" t="s">
        <v>1245</v>
      </c>
      <c r="B140" s="22" t="s">
        <v>5064</v>
      </c>
      <c r="C140" s="22"/>
      <c r="D140" s="22" t="s">
        <v>4922</v>
      </c>
      <c r="E140" s="22" t="s">
        <v>4921</v>
      </c>
      <c r="F140" s="22" t="s">
        <v>2915</v>
      </c>
      <c r="G140" s="22" t="s">
        <v>3426</v>
      </c>
      <c r="H140" s="22" t="s">
        <v>3435</v>
      </c>
      <c r="I140" s="22" t="s">
        <v>3434</v>
      </c>
      <c r="J140" s="22" t="s">
        <v>4918</v>
      </c>
      <c r="K140" s="22" t="s">
        <v>25</v>
      </c>
      <c r="L140" s="22" t="s">
        <v>15</v>
      </c>
      <c r="M140" s="22" t="s">
        <v>20</v>
      </c>
      <c r="N140" s="22" t="s">
        <v>4917</v>
      </c>
      <c r="O140" s="23">
        <v>41269.116041666668</v>
      </c>
      <c r="P140" s="21">
        <v>1</v>
      </c>
      <c r="Q140" s="20">
        <v>54.323807870370374</v>
      </c>
      <c r="R140" s="20">
        <v>54.323807870370374</v>
      </c>
      <c r="S140" s="19" t="s">
        <v>4817</v>
      </c>
    </row>
    <row r="141" spans="1:19" ht="11.25" hidden="1" customHeight="1">
      <c r="A141" s="22" t="s">
        <v>5050</v>
      </c>
      <c r="B141" s="22" t="s">
        <v>5063</v>
      </c>
      <c r="C141" s="22"/>
      <c r="D141" s="22" t="s">
        <v>5048</v>
      </c>
      <c r="E141" s="22" t="s">
        <v>5047</v>
      </c>
      <c r="F141" s="22" t="s">
        <v>2915</v>
      </c>
      <c r="G141" s="22" t="s">
        <v>3083</v>
      </c>
      <c r="H141" s="22" t="s">
        <v>3083</v>
      </c>
      <c r="I141" s="22" t="s">
        <v>5046</v>
      </c>
      <c r="J141" s="22" t="s">
        <v>5045</v>
      </c>
      <c r="K141" s="22" t="s">
        <v>14</v>
      </c>
      <c r="L141" s="22" t="s">
        <v>15</v>
      </c>
      <c r="M141" s="22" t="s">
        <v>4824</v>
      </c>
      <c r="N141" s="22" t="s">
        <v>4823</v>
      </c>
      <c r="O141" s="23">
        <v>41298.874409722222</v>
      </c>
      <c r="P141" s="21">
        <v>0</v>
      </c>
      <c r="Q141" s="20">
        <v>24.565439814814816</v>
      </c>
      <c r="R141" s="20">
        <v>53.360891203703702</v>
      </c>
      <c r="S141" s="19" t="s">
        <v>4817</v>
      </c>
    </row>
    <row r="142" spans="1:19" ht="11.25" hidden="1" customHeight="1">
      <c r="A142" s="22" t="s">
        <v>3152</v>
      </c>
      <c r="B142" s="22" t="s">
        <v>5062</v>
      </c>
      <c r="C142" s="22"/>
      <c r="D142" s="22" t="s">
        <v>5061</v>
      </c>
      <c r="E142" s="22" t="s">
        <v>5060</v>
      </c>
      <c r="F142" s="22" t="s">
        <v>2915</v>
      </c>
      <c r="G142" s="22" t="s">
        <v>3426</v>
      </c>
      <c r="H142" s="22" t="s">
        <v>5059</v>
      </c>
      <c r="I142" s="22" t="s">
        <v>5058</v>
      </c>
      <c r="J142" s="22" t="s">
        <v>5057</v>
      </c>
      <c r="K142" s="22" t="s">
        <v>25</v>
      </c>
      <c r="L142" s="22" t="s">
        <v>15</v>
      </c>
      <c r="M142" s="22" t="s">
        <v>224</v>
      </c>
      <c r="N142" s="22" t="s">
        <v>5056</v>
      </c>
      <c r="O142" s="23">
        <v>41299.020671296297</v>
      </c>
      <c r="P142" s="21">
        <v>0</v>
      </c>
      <c r="Q142" s="20">
        <v>24.419178240740745</v>
      </c>
      <c r="R142" s="20">
        <v>42.333125000000003</v>
      </c>
      <c r="S142" s="19" t="s">
        <v>4817</v>
      </c>
    </row>
    <row r="143" spans="1:19" ht="11.25" hidden="1" customHeight="1">
      <c r="A143" s="22" t="s">
        <v>4767</v>
      </c>
      <c r="B143" s="22" t="s">
        <v>5055</v>
      </c>
      <c r="C143" s="22"/>
      <c r="D143" s="22" t="s">
        <v>5054</v>
      </c>
      <c r="E143" s="22" t="s">
        <v>4764</v>
      </c>
      <c r="F143" s="22" t="s">
        <v>1244</v>
      </c>
      <c r="G143" s="22" t="s">
        <v>861</v>
      </c>
      <c r="H143" s="22" t="s">
        <v>3293</v>
      </c>
      <c r="I143" s="22" t="s">
        <v>3293</v>
      </c>
      <c r="J143" s="22" t="s">
        <v>5053</v>
      </c>
      <c r="K143" s="22" t="s">
        <v>25</v>
      </c>
      <c r="L143" s="22" t="s">
        <v>15</v>
      </c>
      <c r="M143" s="22" t="s">
        <v>34</v>
      </c>
      <c r="N143" s="22" t="s">
        <v>4600</v>
      </c>
      <c r="O143" s="23">
        <v>41313.209398148145</v>
      </c>
      <c r="P143" s="21">
        <v>2</v>
      </c>
      <c r="Q143" s="20">
        <v>10.230451388888889</v>
      </c>
      <c r="R143" s="20">
        <v>28.503923611111112</v>
      </c>
      <c r="S143" s="19" t="s">
        <v>4817</v>
      </c>
    </row>
    <row r="144" spans="1:19" ht="11.25" hidden="1" customHeight="1">
      <c r="A144" s="22" t="s">
        <v>5050</v>
      </c>
      <c r="B144" s="22" t="s">
        <v>5052</v>
      </c>
      <c r="C144" s="22"/>
      <c r="D144" s="22" t="s">
        <v>5048</v>
      </c>
      <c r="E144" s="22" t="s">
        <v>5047</v>
      </c>
      <c r="F144" s="22" t="s">
        <v>2915</v>
      </c>
      <c r="G144" s="22" t="s">
        <v>3083</v>
      </c>
      <c r="H144" s="22" t="s">
        <v>3083</v>
      </c>
      <c r="I144" s="22" t="s">
        <v>5046</v>
      </c>
      <c r="J144" s="22" t="s">
        <v>5045</v>
      </c>
      <c r="K144" s="22" t="s">
        <v>344</v>
      </c>
      <c r="L144" s="22" t="s">
        <v>15</v>
      </c>
      <c r="M144" s="22" t="s">
        <v>422</v>
      </c>
      <c r="N144" s="22" t="s">
        <v>4956</v>
      </c>
      <c r="O144" s="23">
        <v>41318.31045138889</v>
      </c>
      <c r="P144" s="21">
        <v>0</v>
      </c>
      <c r="Q144" s="20">
        <v>5.1293981481481481</v>
      </c>
      <c r="R144" s="20">
        <v>21.325752314814814</v>
      </c>
      <c r="S144" s="19" t="s">
        <v>4817</v>
      </c>
    </row>
    <row r="145" spans="1:19" ht="11.25" hidden="1" customHeight="1">
      <c r="A145" s="22" t="s">
        <v>5050</v>
      </c>
      <c r="B145" s="22" t="s">
        <v>5051</v>
      </c>
      <c r="C145" s="22"/>
      <c r="D145" s="22" t="s">
        <v>5048</v>
      </c>
      <c r="E145" s="22" t="s">
        <v>5047</v>
      </c>
      <c r="F145" s="22" t="s">
        <v>2915</v>
      </c>
      <c r="G145" s="22" t="s">
        <v>3083</v>
      </c>
      <c r="H145" s="22" t="s">
        <v>3083</v>
      </c>
      <c r="I145" s="22" t="s">
        <v>5046</v>
      </c>
      <c r="J145" s="22" t="s">
        <v>5045</v>
      </c>
      <c r="K145" s="22" t="s">
        <v>25</v>
      </c>
      <c r="L145" s="22" t="s">
        <v>15</v>
      </c>
      <c r="M145" s="22" t="s">
        <v>224</v>
      </c>
      <c r="N145" s="22" t="s">
        <v>4928</v>
      </c>
      <c r="O145" s="23">
        <v>41311.164988425924</v>
      </c>
      <c r="P145" s="21">
        <v>0</v>
      </c>
      <c r="Q145" s="20">
        <v>12.274861111111111</v>
      </c>
      <c r="R145" s="20">
        <v>21.312210648148149</v>
      </c>
      <c r="S145" s="19" t="s">
        <v>4817</v>
      </c>
    </row>
    <row r="146" spans="1:19" ht="11.25" hidden="1" customHeight="1">
      <c r="A146" s="22" t="s">
        <v>5050</v>
      </c>
      <c r="B146" s="22" t="s">
        <v>5049</v>
      </c>
      <c r="C146" s="22"/>
      <c r="D146" s="22" t="s">
        <v>5048</v>
      </c>
      <c r="E146" s="22" t="s">
        <v>5047</v>
      </c>
      <c r="F146" s="22" t="s">
        <v>2915</v>
      </c>
      <c r="G146" s="22" t="s">
        <v>3083</v>
      </c>
      <c r="H146" s="22" t="s">
        <v>3083</v>
      </c>
      <c r="I146" s="22" t="s">
        <v>5046</v>
      </c>
      <c r="J146" s="22" t="s">
        <v>5045</v>
      </c>
      <c r="K146" s="22" t="s">
        <v>25</v>
      </c>
      <c r="L146" s="22" t="s">
        <v>15</v>
      </c>
      <c r="M146" s="22" t="s">
        <v>224</v>
      </c>
      <c r="N146" s="22" t="s">
        <v>4928</v>
      </c>
      <c r="O146" s="23">
        <v>41309.016134259262</v>
      </c>
      <c r="P146" s="21">
        <v>0</v>
      </c>
      <c r="Q146" s="20">
        <v>14.423715277777779</v>
      </c>
      <c r="R146" s="20">
        <v>21.23292824074074</v>
      </c>
      <c r="S146" s="19" t="s">
        <v>4817</v>
      </c>
    </row>
    <row r="147" spans="1:19" ht="11.25" hidden="1" customHeight="1">
      <c r="A147" s="22" t="s">
        <v>5039</v>
      </c>
      <c r="B147" s="22" t="s">
        <v>5044</v>
      </c>
      <c r="C147" s="22"/>
      <c r="D147" s="22" t="s">
        <v>5039</v>
      </c>
      <c r="E147" s="22" t="s">
        <v>5036</v>
      </c>
      <c r="F147" s="22" t="s">
        <v>1244</v>
      </c>
      <c r="G147" s="22" t="s">
        <v>2912</v>
      </c>
      <c r="H147" s="22" t="s">
        <v>2956</v>
      </c>
      <c r="I147" s="22" t="s">
        <v>3511</v>
      </c>
      <c r="J147" s="22" t="s">
        <v>5035</v>
      </c>
      <c r="K147" s="22" t="s">
        <v>18</v>
      </c>
      <c r="L147" s="22" t="s">
        <v>15</v>
      </c>
      <c r="M147" s="22" t="s">
        <v>216</v>
      </c>
      <c r="N147" s="22" t="s">
        <v>2961</v>
      </c>
      <c r="O147" s="23">
        <v>41320.448125000003</v>
      </c>
      <c r="P147" s="21">
        <v>0</v>
      </c>
      <c r="Q147" s="20">
        <v>2.9917245370370371</v>
      </c>
      <c r="R147" s="20">
        <v>20.323194444444443</v>
      </c>
      <c r="S147" s="19" t="s">
        <v>4817</v>
      </c>
    </row>
    <row r="148" spans="1:19" ht="11.25" hidden="1" customHeight="1">
      <c r="A148" s="22" t="s">
        <v>5031</v>
      </c>
      <c r="B148" s="22" t="s">
        <v>5043</v>
      </c>
      <c r="C148" s="22"/>
      <c r="D148" s="22" t="s">
        <v>5042</v>
      </c>
      <c r="E148" s="22" t="s">
        <v>5041</v>
      </c>
      <c r="F148" s="22" t="s">
        <v>398</v>
      </c>
      <c r="G148" s="22" t="s">
        <v>603</v>
      </c>
      <c r="H148" s="22" t="s">
        <v>2994</v>
      </c>
      <c r="I148" s="22" t="s">
        <v>4763</v>
      </c>
      <c r="J148" s="22" t="s">
        <v>5040</v>
      </c>
      <c r="K148" s="22" t="s">
        <v>25</v>
      </c>
      <c r="L148" s="22" t="s">
        <v>15</v>
      </c>
      <c r="M148" s="22" t="s">
        <v>1671</v>
      </c>
      <c r="N148" s="22" t="s">
        <v>51</v>
      </c>
      <c r="O148" s="23">
        <v>41320.219293981485</v>
      </c>
      <c r="P148" s="21">
        <v>0</v>
      </c>
      <c r="Q148" s="20">
        <v>3.2205555555555554</v>
      </c>
      <c r="R148" s="20">
        <v>13.429618055555556</v>
      </c>
      <c r="S148" s="19" t="s">
        <v>4817</v>
      </c>
    </row>
    <row r="149" spans="1:19" ht="11.25" hidden="1" customHeight="1">
      <c r="A149" s="22" t="s">
        <v>5039</v>
      </c>
      <c r="B149" s="22" t="s">
        <v>5038</v>
      </c>
      <c r="C149" s="22"/>
      <c r="D149" s="22" t="s">
        <v>5037</v>
      </c>
      <c r="E149" s="22" t="s">
        <v>5036</v>
      </c>
      <c r="F149" s="22" t="s">
        <v>1244</v>
      </c>
      <c r="G149" s="22" t="s">
        <v>2912</v>
      </c>
      <c r="H149" s="22" t="s">
        <v>2956</v>
      </c>
      <c r="I149" s="22" t="s">
        <v>3511</v>
      </c>
      <c r="J149" s="22" t="s">
        <v>5035</v>
      </c>
      <c r="K149" s="22" t="s">
        <v>25</v>
      </c>
      <c r="L149" s="22" t="s">
        <v>15</v>
      </c>
      <c r="M149" s="22" t="s">
        <v>224</v>
      </c>
      <c r="N149" s="22" t="s">
        <v>2961</v>
      </c>
      <c r="O149" s="23">
        <v>41311.171157407407</v>
      </c>
      <c r="P149" s="21">
        <v>0</v>
      </c>
      <c r="Q149" s="20">
        <v>12.268692129629631</v>
      </c>
      <c r="R149" s="20">
        <v>12.328136574074074</v>
      </c>
      <c r="S149" s="19" t="s">
        <v>4817</v>
      </c>
    </row>
    <row r="150" spans="1:19" ht="11.25" hidden="1" customHeight="1">
      <c r="A150" s="22" t="s">
        <v>3431</v>
      </c>
      <c r="B150" s="22" t="s">
        <v>5034</v>
      </c>
      <c r="C150" s="22"/>
      <c r="D150" s="22" t="s">
        <v>1928</v>
      </c>
      <c r="E150" s="22" t="s">
        <v>1929</v>
      </c>
      <c r="F150" s="22" t="s">
        <v>386</v>
      </c>
      <c r="G150" s="22" t="s">
        <v>2932</v>
      </c>
      <c r="H150" s="22" t="s">
        <v>3441</v>
      </c>
      <c r="I150" s="22" t="s">
        <v>3441</v>
      </c>
      <c r="J150" s="22" t="s">
        <v>5032</v>
      </c>
      <c r="K150" s="22" t="s">
        <v>25</v>
      </c>
      <c r="L150" s="22" t="s">
        <v>15</v>
      </c>
      <c r="M150" s="22" t="s">
        <v>20</v>
      </c>
      <c r="N150" s="22" t="s">
        <v>4424</v>
      </c>
      <c r="O150" s="23">
        <v>41317.933541666665</v>
      </c>
      <c r="P150" s="21">
        <v>1</v>
      </c>
      <c r="Q150" s="20">
        <v>5.5063078703703692</v>
      </c>
      <c r="R150" s="20">
        <v>5.5063078703703692</v>
      </c>
      <c r="S150" s="19" t="s">
        <v>4817</v>
      </c>
    </row>
    <row r="151" spans="1:19" ht="11.25" hidden="1" customHeight="1">
      <c r="A151" s="22" t="s">
        <v>3431</v>
      </c>
      <c r="B151" s="22" t="s">
        <v>5033</v>
      </c>
      <c r="C151" s="22"/>
      <c r="D151" s="22" t="s">
        <v>1928</v>
      </c>
      <c r="E151" s="22" t="s">
        <v>1929</v>
      </c>
      <c r="F151" s="22" t="s">
        <v>386</v>
      </c>
      <c r="G151" s="22" t="s">
        <v>2932</v>
      </c>
      <c r="H151" s="22" t="s">
        <v>3134</v>
      </c>
      <c r="I151" s="22" t="s">
        <v>3134</v>
      </c>
      <c r="J151" s="22" t="s">
        <v>5032</v>
      </c>
      <c r="K151" s="22" t="s">
        <v>344</v>
      </c>
      <c r="L151" s="22" t="s">
        <v>15</v>
      </c>
      <c r="M151" s="22" t="s">
        <v>20</v>
      </c>
      <c r="N151" s="22" t="s">
        <v>4424</v>
      </c>
      <c r="O151" s="23">
        <v>41318.017870370371</v>
      </c>
      <c r="P151" s="21">
        <v>2</v>
      </c>
      <c r="Q151" s="20">
        <v>5.4219791666666666</v>
      </c>
      <c r="R151" s="20">
        <v>5.4219791666666666</v>
      </c>
      <c r="S151" s="19" t="s">
        <v>4817</v>
      </c>
    </row>
    <row r="152" spans="1:19" ht="11.25" hidden="1" customHeight="1">
      <c r="A152" s="22" t="s">
        <v>5031</v>
      </c>
      <c r="B152" s="22" t="s">
        <v>5030</v>
      </c>
      <c r="C152" s="22"/>
      <c r="D152" s="22" t="s">
        <v>5029</v>
      </c>
      <c r="E152" s="22" t="s">
        <v>5028</v>
      </c>
      <c r="F152" s="22" t="s">
        <v>1244</v>
      </c>
      <c r="G152" s="22" t="s">
        <v>405</v>
      </c>
      <c r="H152" s="22" t="s">
        <v>3175</v>
      </c>
      <c r="I152" s="22" t="s">
        <v>3175</v>
      </c>
      <c r="J152" s="22" t="s">
        <v>5027</v>
      </c>
      <c r="K152" s="22" t="s">
        <v>96</v>
      </c>
      <c r="L152" s="22" t="s">
        <v>15</v>
      </c>
      <c r="M152" s="22" t="s">
        <v>216</v>
      </c>
      <c r="N152" s="22" t="s">
        <v>3556</v>
      </c>
      <c r="O152" s="23">
        <v>41323.236273148148</v>
      </c>
      <c r="P152" s="21">
        <v>0</v>
      </c>
      <c r="Q152" s="20">
        <v>0.2035763888888889</v>
      </c>
      <c r="R152" s="20">
        <v>0.3291898148148148</v>
      </c>
      <c r="S152" s="19" t="s">
        <v>4817</v>
      </c>
    </row>
    <row r="153" spans="1:19" ht="11.25" hidden="1" customHeight="1">
      <c r="A153" s="22" t="s">
        <v>5021</v>
      </c>
      <c r="B153" s="22" t="s">
        <v>5026</v>
      </c>
      <c r="C153" s="22"/>
      <c r="D153" s="22" t="s">
        <v>5025</v>
      </c>
      <c r="E153" s="22" t="s">
        <v>5024</v>
      </c>
      <c r="F153" s="22" t="s">
        <v>1244</v>
      </c>
      <c r="G153" s="22" t="s">
        <v>2912</v>
      </c>
      <c r="H153" s="22" t="s">
        <v>2956</v>
      </c>
      <c r="I153" s="22" t="s">
        <v>4742</v>
      </c>
      <c r="J153" s="22" t="s">
        <v>5023</v>
      </c>
      <c r="K153" s="22" t="s">
        <v>18</v>
      </c>
      <c r="L153" s="22" t="s">
        <v>15</v>
      </c>
      <c r="M153" s="22" t="s">
        <v>34</v>
      </c>
      <c r="N153" s="22" t="s">
        <v>5022</v>
      </c>
      <c r="O153" s="23">
        <v>41218.409247685187</v>
      </c>
      <c r="P153" s="21">
        <v>1</v>
      </c>
      <c r="Q153" s="20">
        <v>105.03060185185186</v>
      </c>
      <c r="R153" s="20">
        <v>187.21943287037035</v>
      </c>
      <c r="S153" s="19" t="s">
        <v>4817</v>
      </c>
    </row>
    <row r="154" spans="1:19" ht="11.25" hidden="1" customHeight="1">
      <c r="A154" s="22" t="s">
        <v>5021</v>
      </c>
      <c r="B154" s="22" t="s">
        <v>5020</v>
      </c>
      <c r="C154" s="22"/>
      <c r="D154" s="22" t="s">
        <v>5019</v>
      </c>
      <c r="E154" s="22" t="s">
        <v>5018</v>
      </c>
      <c r="F154" s="22" t="s">
        <v>1244</v>
      </c>
      <c r="G154" s="22" t="s">
        <v>4866</v>
      </c>
      <c r="H154" s="22" t="s">
        <v>5017</v>
      </c>
      <c r="I154" s="22" t="s">
        <v>5016</v>
      </c>
      <c r="J154" s="22" t="s">
        <v>5015</v>
      </c>
      <c r="K154" s="22" t="s">
        <v>25</v>
      </c>
      <c r="L154" s="22" t="s">
        <v>15</v>
      </c>
      <c r="M154" s="22" t="s">
        <v>34</v>
      </c>
      <c r="N154" s="22" t="s">
        <v>2961</v>
      </c>
      <c r="O154" s="23">
        <v>41150.936643518522</v>
      </c>
      <c r="P154" s="21">
        <v>2</v>
      </c>
      <c r="Q154" s="20">
        <v>172.50320601851851</v>
      </c>
      <c r="R154" s="20">
        <v>173.49006944444446</v>
      </c>
      <c r="S154" s="19" t="s">
        <v>4817</v>
      </c>
    </row>
    <row r="155" spans="1:19" ht="11.25" hidden="1" customHeight="1">
      <c r="A155" s="22" t="s">
        <v>5014</v>
      </c>
      <c r="B155" s="22" t="s">
        <v>5013</v>
      </c>
      <c r="C155" s="22"/>
      <c r="D155" s="22" t="s">
        <v>1874</v>
      </c>
      <c r="E155" s="22" t="s">
        <v>1875</v>
      </c>
      <c r="F155" s="22" t="s">
        <v>1244</v>
      </c>
      <c r="G155" s="22" t="s">
        <v>4866</v>
      </c>
      <c r="H155" s="22" t="s">
        <v>4865</v>
      </c>
      <c r="I155" s="22" t="s">
        <v>4864</v>
      </c>
      <c r="J155" s="22" t="s">
        <v>5012</v>
      </c>
      <c r="K155" s="22" t="s">
        <v>14</v>
      </c>
      <c r="L155" s="22" t="s">
        <v>15</v>
      </c>
      <c r="M155" s="22" t="s">
        <v>20</v>
      </c>
      <c r="N155" s="22" t="s">
        <v>4530</v>
      </c>
      <c r="O155" s="23">
        <v>41171.777141203704</v>
      </c>
      <c r="P155" s="21">
        <v>2</v>
      </c>
      <c r="Q155" s="20">
        <v>151.66270833333334</v>
      </c>
      <c r="R155" s="20">
        <v>151.704375</v>
      </c>
      <c r="S155" s="19" t="s">
        <v>4817</v>
      </c>
    </row>
    <row r="156" spans="1:19" ht="11.25" hidden="1" customHeight="1">
      <c r="A156" s="22" t="s">
        <v>4986</v>
      </c>
      <c r="B156" s="22" t="s">
        <v>5011</v>
      </c>
      <c r="C156" s="22"/>
      <c r="D156" s="22" t="s">
        <v>5002</v>
      </c>
      <c r="E156" s="22" t="s">
        <v>5001</v>
      </c>
      <c r="F156" s="22" t="s">
        <v>1244</v>
      </c>
      <c r="G156" s="22" t="s">
        <v>2912</v>
      </c>
      <c r="H156" s="22" t="s">
        <v>2966</v>
      </c>
      <c r="I156" s="22" t="s">
        <v>4483</v>
      </c>
      <c r="J156" s="22" t="s">
        <v>5010</v>
      </c>
      <c r="K156" s="22" t="s">
        <v>47</v>
      </c>
      <c r="L156" s="22" t="s">
        <v>15</v>
      </c>
      <c r="M156" s="22" t="s">
        <v>1671</v>
      </c>
      <c r="N156" s="22" t="s">
        <v>51</v>
      </c>
      <c r="O156" s="23">
        <v>41235.020127314812</v>
      </c>
      <c r="P156" s="21">
        <v>0</v>
      </c>
      <c r="Q156" s="20">
        <v>88.419722222222219</v>
      </c>
      <c r="R156" s="20">
        <v>171.16606481481483</v>
      </c>
      <c r="S156" s="19" t="s">
        <v>4817</v>
      </c>
    </row>
    <row r="157" spans="1:19" ht="11.25" hidden="1" customHeight="1">
      <c r="A157" s="22" t="s">
        <v>5009</v>
      </c>
      <c r="B157" s="22" t="s">
        <v>5008</v>
      </c>
      <c r="C157" s="22"/>
      <c r="D157" s="22" t="s">
        <v>5007</v>
      </c>
      <c r="E157" s="22" t="s">
        <v>5006</v>
      </c>
      <c r="F157" s="22" t="s">
        <v>386</v>
      </c>
      <c r="G157" s="22" t="s">
        <v>3080</v>
      </c>
      <c r="H157" s="22" t="s">
        <v>3089</v>
      </c>
      <c r="I157" s="22" t="s">
        <v>3088</v>
      </c>
      <c r="J157" s="22" t="s">
        <v>5005</v>
      </c>
      <c r="K157" s="22" t="s">
        <v>25</v>
      </c>
      <c r="L157" s="22" t="s">
        <v>15</v>
      </c>
      <c r="M157" s="22" t="s">
        <v>226</v>
      </c>
      <c r="N157" s="22" t="s">
        <v>4838</v>
      </c>
      <c r="O157" s="23">
        <v>41277.635023148148</v>
      </c>
      <c r="P157" s="21">
        <v>0</v>
      </c>
      <c r="Q157" s="20">
        <v>45.804826388888884</v>
      </c>
      <c r="R157" s="20">
        <v>157.0878587962963</v>
      </c>
      <c r="S157" s="19" t="s">
        <v>4817</v>
      </c>
    </row>
    <row r="158" spans="1:19" ht="11.25" hidden="1" customHeight="1">
      <c r="A158" s="22" t="s">
        <v>5004</v>
      </c>
      <c r="B158" s="22" t="s">
        <v>5003</v>
      </c>
      <c r="C158" s="22"/>
      <c r="D158" s="22" t="s">
        <v>5002</v>
      </c>
      <c r="E158" s="22" t="s">
        <v>5001</v>
      </c>
      <c r="F158" s="22" t="s">
        <v>386</v>
      </c>
      <c r="G158" s="22" t="s">
        <v>3080</v>
      </c>
      <c r="H158" s="22" t="s">
        <v>3089</v>
      </c>
      <c r="I158" s="22" t="s">
        <v>3088</v>
      </c>
      <c r="J158" s="22" t="s">
        <v>5000</v>
      </c>
      <c r="K158" s="22" t="s">
        <v>90</v>
      </c>
      <c r="L158" s="22" t="s">
        <v>15</v>
      </c>
      <c r="M158" s="22" t="s">
        <v>422</v>
      </c>
      <c r="N158" s="22" t="s">
        <v>4956</v>
      </c>
      <c r="O158" s="23">
        <v>41313.117847222224</v>
      </c>
      <c r="P158" s="21">
        <v>0</v>
      </c>
      <c r="Q158" s="20">
        <v>10.322002314814815</v>
      </c>
      <c r="R158" s="20">
        <v>83.06484953703702</v>
      </c>
      <c r="S158" s="19" t="s">
        <v>4817</v>
      </c>
    </row>
    <row r="159" spans="1:19" ht="11.25" hidden="1" customHeight="1">
      <c r="A159" s="22" t="s">
        <v>4999</v>
      </c>
      <c r="B159" s="22" t="s">
        <v>4998</v>
      </c>
      <c r="C159" s="22"/>
      <c r="D159" s="22" t="s">
        <v>4997</v>
      </c>
      <c r="E159" s="22" t="s">
        <v>4996</v>
      </c>
      <c r="F159" s="22" t="s">
        <v>386</v>
      </c>
      <c r="G159" s="22" t="s">
        <v>3080</v>
      </c>
      <c r="H159" s="22" t="s">
        <v>3079</v>
      </c>
      <c r="I159" s="22" t="s">
        <v>3079</v>
      </c>
      <c r="J159" s="22" t="s">
        <v>4995</v>
      </c>
      <c r="K159" s="22" t="s">
        <v>14</v>
      </c>
      <c r="L159" s="22" t="s">
        <v>15</v>
      </c>
      <c r="M159" s="22" t="s">
        <v>4994</v>
      </c>
      <c r="N159" s="22" t="s">
        <v>4993</v>
      </c>
      <c r="O159" s="23">
        <v>41298.819699074076</v>
      </c>
      <c r="P159" s="21">
        <v>0</v>
      </c>
      <c r="Q159" s="20">
        <v>24.620150462962965</v>
      </c>
      <c r="R159" s="20">
        <v>94.992118055555551</v>
      </c>
      <c r="S159" s="19" t="s">
        <v>4817</v>
      </c>
    </row>
    <row r="160" spans="1:19" ht="11.25" hidden="1" customHeight="1">
      <c r="A160" s="22" t="s">
        <v>4986</v>
      </c>
      <c r="B160" s="22" t="s">
        <v>4992</v>
      </c>
      <c r="C160" s="22"/>
      <c r="D160" s="22" t="s">
        <v>4984</v>
      </c>
      <c r="E160" s="22" t="s">
        <v>4983</v>
      </c>
      <c r="F160" s="22" t="s">
        <v>1244</v>
      </c>
      <c r="G160" s="22" t="s">
        <v>4866</v>
      </c>
      <c r="H160" s="22" t="s">
        <v>4982</v>
      </c>
      <c r="I160" s="22" t="s">
        <v>4981</v>
      </c>
      <c r="J160" s="22" t="s">
        <v>4991</v>
      </c>
      <c r="K160" s="22" t="s">
        <v>18</v>
      </c>
      <c r="L160" s="22" t="s">
        <v>15</v>
      </c>
      <c r="M160" s="22" t="s">
        <v>216</v>
      </c>
      <c r="N160" s="22" t="s">
        <v>2961</v>
      </c>
      <c r="O160" s="23">
        <v>41323.44630787037</v>
      </c>
      <c r="P160" s="21">
        <v>0</v>
      </c>
      <c r="Q160" s="20">
        <v>-6.4583333333333333E-3</v>
      </c>
      <c r="R160" s="20">
        <v>12.143576388888889</v>
      </c>
      <c r="S160" s="19" t="s">
        <v>4817</v>
      </c>
    </row>
    <row r="161" spans="1:19" ht="11.25" hidden="1" customHeight="1">
      <c r="A161" s="22" t="s">
        <v>4990</v>
      </c>
      <c r="B161" s="22" t="s">
        <v>4989</v>
      </c>
      <c r="C161" s="22"/>
      <c r="D161" s="22" t="s">
        <v>4984</v>
      </c>
      <c r="E161" s="22" t="s">
        <v>4988</v>
      </c>
      <c r="F161" s="22" t="s">
        <v>386</v>
      </c>
      <c r="G161" s="22" t="s">
        <v>2907</v>
      </c>
      <c r="H161" s="22" t="s">
        <v>4826</v>
      </c>
      <c r="I161" s="22" t="s">
        <v>4826</v>
      </c>
      <c r="J161" s="22" t="s">
        <v>4987</v>
      </c>
      <c r="K161" s="22" t="s">
        <v>25</v>
      </c>
      <c r="L161" s="22" t="s">
        <v>15</v>
      </c>
      <c r="M161" s="22" t="s">
        <v>15</v>
      </c>
      <c r="N161" s="22"/>
      <c r="P161" s="21">
        <v>0</v>
      </c>
      <c r="R161" s="20">
        <v>2.3015277777777778</v>
      </c>
      <c r="S161" s="19" t="s">
        <v>4817</v>
      </c>
    </row>
    <row r="162" spans="1:19" ht="11.25" hidden="1" customHeight="1">
      <c r="A162" s="22" t="s">
        <v>4986</v>
      </c>
      <c r="B162" s="22" t="s">
        <v>4985</v>
      </c>
      <c r="C162" s="22"/>
      <c r="D162" s="22" t="s">
        <v>4984</v>
      </c>
      <c r="E162" s="22" t="s">
        <v>4983</v>
      </c>
      <c r="F162" s="22" t="s">
        <v>1244</v>
      </c>
      <c r="G162" s="22" t="s">
        <v>4866</v>
      </c>
      <c r="H162" s="22" t="s">
        <v>4982</v>
      </c>
      <c r="I162" s="22" t="s">
        <v>4981</v>
      </c>
      <c r="J162" s="22" t="s">
        <v>4980</v>
      </c>
      <c r="K162" s="22" t="s">
        <v>18</v>
      </c>
      <c r="L162" s="22" t="s">
        <v>15</v>
      </c>
      <c r="M162" s="22" t="s">
        <v>216</v>
      </c>
      <c r="N162" s="22" t="s">
        <v>2961</v>
      </c>
      <c r="O162" s="23">
        <v>41323.447129629632</v>
      </c>
      <c r="P162" s="21">
        <v>0</v>
      </c>
      <c r="Q162" s="20">
        <v>-7.2800925925925915E-3</v>
      </c>
      <c r="R162" s="20">
        <v>0.10679398148148148</v>
      </c>
      <c r="S162" s="19" t="s">
        <v>4817</v>
      </c>
    </row>
    <row r="163" spans="1:19" ht="11.25" hidden="1" customHeight="1">
      <c r="A163" s="22" t="s">
        <v>4870</v>
      </c>
      <c r="B163" s="22" t="s">
        <v>4979</v>
      </c>
      <c r="C163" s="22"/>
      <c r="D163" s="22" t="s">
        <v>4868</v>
      </c>
      <c r="E163" s="22" t="s">
        <v>4867</v>
      </c>
      <c r="F163" s="22" t="s">
        <v>386</v>
      </c>
      <c r="G163" s="22" t="s">
        <v>3080</v>
      </c>
      <c r="H163" s="22" t="s">
        <v>3089</v>
      </c>
      <c r="I163" s="22" t="s">
        <v>3088</v>
      </c>
      <c r="J163" s="22" t="s">
        <v>4978</v>
      </c>
      <c r="K163" s="22" t="s">
        <v>25</v>
      </c>
      <c r="L163" s="22" t="s">
        <v>15</v>
      </c>
      <c r="M163" s="22" t="s">
        <v>226</v>
      </c>
      <c r="N163" s="22" t="s">
        <v>4838</v>
      </c>
      <c r="O163" s="23">
        <v>41261.559872685182</v>
      </c>
      <c r="P163" s="21">
        <v>0</v>
      </c>
      <c r="Q163" s="20">
        <v>61.87997685185185</v>
      </c>
      <c r="R163" s="20">
        <v>103.21201388888889</v>
      </c>
      <c r="S163" s="19" t="s">
        <v>4817</v>
      </c>
    </row>
    <row r="164" spans="1:19" ht="11.25" hidden="1" customHeight="1">
      <c r="A164" s="22" t="s">
        <v>4870</v>
      </c>
      <c r="B164" s="22" t="s">
        <v>4977</v>
      </c>
      <c r="C164" s="22"/>
      <c r="D164" s="22" t="s">
        <v>4868</v>
      </c>
      <c r="E164" s="22" t="s">
        <v>4867</v>
      </c>
      <c r="F164" s="22" t="s">
        <v>1244</v>
      </c>
      <c r="G164" s="22" t="s">
        <v>861</v>
      </c>
      <c r="H164" s="22" t="s">
        <v>4832</v>
      </c>
      <c r="I164" s="22" t="s">
        <v>4832</v>
      </c>
      <c r="J164" s="22" t="s">
        <v>4976</v>
      </c>
      <c r="K164" s="22" t="s">
        <v>25</v>
      </c>
      <c r="L164" s="22" t="s">
        <v>15</v>
      </c>
      <c r="M164" s="22" t="s">
        <v>20</v>
      </c>
      <c r="N164" s="22" t="s">
        <v>4876</v>
      </c>
      <c r="O164" s="23">
        <v>41233.985011574077</v>
      </c>
      <c r="P164" s="21">
        <v>1</v>
      </c>
      <c r="Q164" s="20">
        <v>89.454837962962969</v>
      </c>
      <c r="R164" s="20">
        <v>89.454837962962969</v>
      </c>
      <c r="S164" s="19" t="s">
        <v>4817</v>
      </c>
    </row>
    <row r="165" spans="1:19" ht="11.25" hidden="1" customHeight="1">
      <c r="A165" s="22" t="s">
        <v>2317</v>
      </c>
      <c r="B165" s="22" t="s">
        <v>4975</v>
      </c>
      <c r="C165" s="22"/>
      <c r="D165" s="22" t="s">
        <v>4971</v>
      </c>
      <c r="E165" s="22" t="s">
        <v>2314</v>
      </c>
      <c r="F165" s="22" t="s">
        <v>386</v>
      </c>
      <c r="G165" s="22" t="s">
        <v>3080</v>
      </c>
      <c r="H165" s="22" t="s">
        <v>3079</v>
      </c>
      <c r="I165" s="22" t="s">
        <v>3079</v>
      </c>
      <c r="J165" s="22" t="s">
        <v>4970</v>
      </c>
      <c r="K165" s="22" t="s">
        <v>14</v>
      </c>
      <c r="L165" s="22" t="s">
        <v>15</v>
      </c>
      <c r="M165" s="22" t="s">
        <v>4974</v>
      </c>
      <c r="N165" s="22" t="s">
        <v>4973</v>
      </c>
      <c r="O165" s="23">
        <v>41308.948078703703</v>
      </c>
      <c r="P165" s="21">
        <v>0</v>
      </c>
      <c r="Q165" s="20">
        <v>14.491770833333335</v>
      </c>
      <c r="R165" s="20">
        <v>33.375763888888891</v>
      </c>
      <c r="S165" s="19" t="s">
        <v>4817</v>
      </c>
    </row>
    <row r="166" spans="1:19" ht="11.25" hidden="1" customHeight="1">
      <c r="A166" s="22" t="s">
        <v>2317</v>
      </c>
      <c r="B166" s="22" t="s">
        <v>4972</v>
      </c>
      <c r="C166" s="22"/>
      <c r="D166" s="22" t="s">
        <v>4971</v>
      </c>
      <c r="E166" s="22" t="s">
        <v>2314</v>
      </c>
      <c r="F166" s="22" t="s">
        <v>386</v>
      </c>
      <c r="G166" s="22" t="s">
        <v>3080</v>
      </c>
      <c r="H166" s="22" t="s">
        <v>3079</v>
      </c>
      <c r="I166" s="22" t="s">
        <v>3079</v>
      </c>
      <c r="J166" s="22" t="s">
        <v>4970</v>
      </c>
      <c r="K166" s="22" t="s">
        <v>14</v>
      </c>
      <c r="L166" s="22" t="s">
        <v>15</v>
      </c>
      <c r="M166" s="22" t="s">
        <v>1673</v>
      </c>
      <c r="N166" s="22" t="s">
        <v>4956</v>
      </c>
      <c r="O166" s="23">
        <v>41309.060601851852</v>
      </c>
      <c r="P166" s="21">
        <v>0</v>
      </c>
      <c r="Q166" s="20">
        <v>14.379247685185184</v>
      </c>
      <c r="R166" s="20">
        <v>33.304398148148145</v>
      </c>
      <c r="S166" s="19" t="s">
        <v>4817</v>
      </c>
    </row>
    <row r="167" spans="1:19" ht="11.25" hidden="1" customHeight="1">
      <c r="A167" s="22" t="s">
        <v>2317</v>
      </c>
      <c r="B167" s="22" t="s">
        <v>4969</v>
      </c>
      <c r="C167" s="22"/>
      <c r="D167" s="22" t="s">
        <v>4968</v>
      </c>
      <c r="E167" s="22" t="s">
        <v>2314</v>
      </c>
      <c r="F167" s="22" t="s">
        <v>1244</v>
      </c>
      <c r="G167" s="22" t="s">
        <v>861</v>
      </c>
      <c r="H167" s="22" t="s">
        <v>4967</v>
      </c>
      <c r="I167" s="22" t="s">
        <v>4967</v>
      </c>
      <c r="J167" s="22" t="s">
        <v>4966</v>
      </c>
      <c r="K167" s="22" t="s">
        <v>14</v>
      </c>
      <c r="L167" s="22" t="s">
        <v>15</v>
      </c>
      <c r="M167" s="22" t="s">
        <v>20</v>
      </c>
      <c r="N167" s="22" t="s">
        <v>4965</v>
      </c>
      <c r="O167" s="23">
        <v>41294.995439814818</v>
      </c>
      <c r="P167" s="21">
        <v>2</v>
      </c>
      <c r="Q167" s="20">
        <v>28.444409722222222</v>
      </c>
      <c r="R167" s="20">
        <v>28.444409722222222</v>
      </c>
      <c r="S167" s="19" t="s">
        <v>4817</v>
      </c>
    </row>
    <row r="168" spans="1:19" ht="11.25" hidden="1" customHeight="1">
      <c r="A168" s="22" t="s">
        <v>2317</v>
      </c>
      <c r="B168" s="22" t="s">
        <v>4964</v>
      </c>
      <c r="C168" s="22"/>
      <c r="D168" s="22" t="s">
        <v>4963</v>
      </c>
      <c r="E168" s="22" t="s">
        <v>2314</v>
      </c>
      <c r="F168" s="22" t="s">
        <v>386</v>
      </c>
      <c r="G168" s="22" t="s">
        <v>2907</v>
      </c>
      <c r="H168" s="22" t="s">
        <v>4826</v>
      </c>
      <c r="I168" s="22" t="s">
        <v>4826</v>
      </c>
      <c r="J168" s="22" t="s">
        <v>4962</v>
      </c>
      <c r="K168" s="22" t="s">
        <v>39</v>
      </c>
      <c r="L168" s="22" t="s">
        <v>15</v>
      </c>
      <c r="M168" s="22" t="s">
        <v>4824</v>
      </c>
      <c r="N168" s="22" t="s">
        <v>4823</v>
      </c>
      <c r="O168" s="23">
        <v>41305.88958333333</v>
      </c>
      <c r="P168" s="21">
        <v>0</v>
      </c>
      <c r="Q168" s="20">
        <v>17.550266203703703</v>
      </c>
      <c r="R168" s="20">
        <v>21.499768518518518</v>
      </c>
      <c r="S168" s="19" t="s">
        <v>4817</v>
      </c>
    </row>
    <row r="169" spans="1:19" ht="11.25" hidden="1" customHeight="1">
      <c r="A169" s="22" t="s">
        <v>4947</v>
      </c>
      <c r="B169" s="22" t="s">
        <v>4961</v>
      </c>
      <c r="C169" s="22"/>
      <c r="D169" s="22" t="s">
        <v>4945</v>
      </c>
      <c r="E169" s="22" t="s">
        <v>4944</v>
      </c>
      <c r="F169" s="22" t="s">
        <v>386</v>
      </c>
      <c r="G169" s="22" t="s">
        <v>3080</v>
      </c>
      <c r="H169" s="22" t="s">
        <v>3089</v>
      </c>
      <c r="I169" s="22" t="s">
        <v>3088</v>
      </c>
      <c r="J169" s="22" t="s">
        <v>4954</v>
      </c>
      <c r="K169" s="22" t="s">
        <v>90</v>
      </c>
      <c r="L169" s="22" t="s">
        <v>15</v>
      </c>
      <c r="M169" s="22" t="s">
        <v>20</v>
      </c>
      <c r="N169" s="22" t="s">
        <v>4942</v>
      </c>
      <c r="O169" s="23">
        <v>41173.154328703706</v>
      </c>
      <c r="P169" s="21">
        <v>2</v>
      </c>
      <c r="Q169" s="20">
        <v>150.28552083333332</v>
      </c>
      <c r="R169" s="20">
        <v>150.28552083333332</v>
      </c>
      <c r="S169" s="19" t="s">
        <v>4817</v>
      </c>
    </row>
    <row r="170" spans="1:19" ht="11.25" hidden="1" customHeight="1">
      <c r="A170" s="22" t="s">
        <v>4947</v>
      </c>
      <c r="B170" s="22" t="s">
        <v>4960</v>
      </c>
      <c r="C170" s="22"/>
      <c r="D170" s="22" t="s">
        <v>4945</v>
      </c>
      <c r="E170" s="22" t="s">
        <v>4944</v>
      </c>
      <c r="F170" s="22" t="s">
        <v>2915</v>
      </c>
      <c r="G170" s="22" t="s">
        <v>3426</v>
      </c>
      <c r="H170" s="22" t="s">
        <v>4950</v>
      </c>
      <c r="I170" s="22" t="s">
        <v>4949</v>
      </c>
      <c r="J170" s="22" t="s">
        <v>4959</v>
      </c>
      <c r="K170" s="22" t="s">
        <v>96</v>
      </c>
      <c r="L170" s="22" t="s">
        <v>15</v>
      </c>
      <c r="M170" s="22" t="s">
        <v>277</v>
      </c>
      <c r="N170" s="22" t="s">
        <v>4234</v>
      </c>
      <c r="O170" s="23">
        <v>41261.55709490741</v>
      </c>
      <c r="P170" s="21">
        <v>0</v>
      </c>
      <c r="Q170" s="20">
        <v>61.882754629629638</v>
      </c>
      <c r="R170" s="20">
        <v>125.50574074074073</v>
      </c>
      <c r="S170" s="19" t="s">
        <v>4817</v>
      </c>
    </row>
    <row r="171" spans="1:19" ht="11.25" hidden="1" customHeight="1">
      <c r="A171" s="22" t="s">
        <v>4947</v>
      </c>
      <c r="B171" s="22" t="s">
        <v>4958</v>
      </c>
      <c r="C171" s="22"/>
      <c r="D171" s="22" t="s">
        <v>4945</v>
      </c>
      <c r="E171" s="22" t="s">
        <v>4944</v>
      </c>
      <c r="F171" s="22" t="s">
        <v>386</v>
      </c>
      <c r="G171" s="22" t="s">
        <v>3080</v>
      </c>
      <c r="H171" s="22" t="s">
        <v>3089</v>
      </c>
      <c r="I171" s="22" t="s">
        <v>3088</v>
      </c>
      <c r="J171" s="22" t="s">
        <v>212</v>
      </c>
      <c r="K171" s="22"/>
      <c r="L171" s="22" t="s">
        <v>15</v>
      </c>
      <c r="M171" s="22">
        <v>3544</v>
      </c>
      <c r="N171" s="116">
        <v>132133</v>
      </c>
      <c r="O171" s="23">
        <v>41215.107164351852</v>
      </c>
      <c r="P171" s="21">
        <v>2</v>
      </c>
      <c r="Q171" s="20">
        <v>108.33268518518518</v>
      </c>
      <c r="R171" s="20">
        <v>108.33268518518518</v>
      </c>
      <c r="S171" s="19" t="s">
        <v>4817</v>
      </c>
    </row>
    <row r="172" spans="1:19" ht="11.25" hidden="1" customHeight="1">
      <c r="A172" s="22" t="s">
        <v>4947</v>
      </c>
      <c r="B172" s="22" t="s">
        <v>4957</v>
      </c>
      <c r="C172" s="22"/>
      <c r="D172" s="22" t="s">
        <v>4945</v>
      </c>
      <c r="E172" s="22" t="s">
        <v>4944</v>
      </c>
      <c r="F172" s="22" t="s">
        <v>386</v>
      </c>
      <c r="G172" s="22" t="s">
        <v>3080</v>
      </c>
      <c r="H172" s="22" t="s">
        <v>3089</v>
      </c>
      <c r="I172" s="22" t="s">
        <v>3088</v>
      </c>
      <c r="J172" s="22" t="s">
        <v>4954</v>
      </c>
      <c r="K172" s="22">
        <v>3564</v>
      </c>
      <c r="L172" s="22" t="s">
        <v>6848</v>
      </c>
      <c r="M172" s="22" t="s">
        <v>40</v>
      </c>
      <c r="N172" s="22" t="s">
        <v>4956</v>
      </c>
      <c r="O172" s="23">
        <v>41242.417060185187</v>
      </c>
      <c r="P172" s="21">
        <v>5</v>
      </c>
      <c r="Q172" s="20">
        <v>81.022789351851856</v>
      </c>
      <c r="R172" s="20">
        <v>82.453530092592587</v>
      </c>
      <c r="S172" s="19" t="s">
        <v>4817</v>
      </c>
    </row>
    <row r="173" spans="1:19" ht="11.25" hidden="1" customHeight="1">
      <c r="A173" s="22" t="s">
        <v>4947</v>
      </c>
      <c r="B173" s="22" t="s">
        <v>4955</v>
      </c>
      <c r="C173" s="22" t="s">
        <v>6831</v>
      </c>
      <c r="D173" s="22" t="s">
        <v>4945</v>
      </c>
      <c r="E173" s="22" t="s">
        <v>4944</v>
      </c>
      <c r="F173" s="22" t="s">
        <v>2915</v>
      </c>
      <c r="G173" s="22" t="s">
        <v>3426</v>
      </c>
      <c r="H173" s="22" t="s">
        <v>4950</v>
      </c>
      <c r="I173" s="22" t="s">
        <v>4949</v>
      </c>
      <c r="J173" s="22" t="s">
        <v>4954</v>
      </c>
      <c r="K173" s="22" t="s">
        <v>96</v>
      </c>
      <c r="L173" s="22" t="s">
        <v>15</v>
      </c>
      <c r="M173" s="22" t="s">
        <v>277</v>
      </c>
      <c r="N173" s="22" t="s">
        <v>4234</v>
      </c>
      <c r="O173" s="23">
        <v>41246.025879629633</v>
      </c>
      <c r="P173" s="21">
        <v>0</v>
      </c>
      <c r="Q173" s="20">
        <v>77.413969907407406</v>
      </c>
      <c r="R173" s="20">
        <v>80.586307870370376</v>
      </c>
      <c r="S173" s="19" t="s">
        <v>4817</v>
      </c>
    </row>
    <row r="174" spans="1:19" ht="11.25" hidden="1" customHeight="1">
      <c r="A174" s="22" t="s">
        <v>4947</v>
      </c>
      <c r="B174" s="22" t="s">
        <v>4953</v>
      </c>
      <c r="C174" s="22"/>
      <c r="D174" s="22" t="s">
        <v>4952</v>
      </c>
      <c r="E174" s="22" t="s">
        <v>4951</v>
      </c>
      <c r="F174" s="22" t="s">
        <v>2915</v>
      </c>
      <c r="G174" s="22" t="s">
        <v>3426</v>
      </c>
      <c r="H174" s="22" t="s">
        <v>4950</v>
      </c>
      <c r="I174" s="22" t="s">
        <v>4949</v>
      </c>
      <c r="J174" s="22" t="s">
        <v>4948</v>
      </c>
      <c r="K174" s="22">
        <v>3943</v>
      </c>
      <c r="L174" s="116">
        <v>521522523</v>
      </c>
      <c r="M174" s="22" t="s">
        <v>277</v>
      </c>
      <c r="N174" s="22" t="s">
        <v>4234</v>
      </c>
      <c r="O174" s="23">
        <v>41247.956122685187</v>
      </c>
      <c r="P174" s="21">
        <v>0</v>
      </c>
      <c r="Q174" s="20">
        <v>75.483726851851856</v>
      </c>
      <c r="R174" s="20">
        <v>76.334699074074081</v>
      </c>
      <c r="S174" s="19" t="s">
        <v>4817</v>
      </c>
    </row>
    <row r="175" spans="1:19" ht="11.25" hidden="1" customHeight="1">
      <c r="A175" s="22" t="s">
        <v>4947</v>
      </c>
      <c r="B175" s="22" t="s">
        <v>4946</v>
      </c>
      <c r="C175" s="22"/>
      <c r="D175" s="22" t="s">
        <v>4945</v>
      </c>
      <c r="E175" s="22" t="s">
        <v>4944</v>
      </c>
      <c r="F175" s="22" t="s">
        <v>386</v>
      </c>
      <c r="G175" s="22" t="s">
        <v>3080</v>
      </c>
      <c r="H175" s="22" t="s">
        <v>3089</v>
      </c>
      <c r="I175" s="22" t="s">
        <v>3088</v>
      </c>
      <c r="J175" s="22" t="s">
        <v>4943</v>
      </c>
      <c r="K175" s="22" t="s">
        <v>18</v>
      </c>
      <c r="L175" s="22" t="s">
        <v>15</v>
      </c>
      <c r="M175" s="22" t="s">
        <v>20</v>
      </c>
      <c r="N175" s="22" t="s">
        <v>4942</v>
      </c>
      <c r="O175" s="23">
        <v>41249.184386574074</v>
      </c>
      <c r="P175" s="21">
        <v>1</v>
      </c>
      <c r="Q175" s="20">
        <v>74.255462962962966</v>
      </c>
      <c r="R175" s="20">
        <v>74.255462962962966</v>
      </c>
      <c r="S175" s="19" t="s">
        <v>4817</v>
      </c>
    </row>
    <row r="176" spans="1:19" ht="11.25" hidden="1" customHeight="1">
      <c r="A176" s="22" t="s">
        <v>1245</v>
      </c>
      <c r="B176" s="22" t="s">
        <v>4941</v>
      </c>
      <c r="C176" s="22"/>
      <c r="D176" s="22" t="s">
        <v>4940</v>
      </c>
      <c r="E176" s="22" t="s">
        <v>4939</v>
      </c>
      <c r="F176" s="22" t="s">
        <v>386</v>
      </c>
      <c r="G176" s="22" t="s">
        <v>3080</v>
      </c>
      <c r="H176" s="22" t="s">
        <v>3089</v>
      </c>
      <c r="I176" s="22" t="s">
        <v>3088</v>
      </c>
      <c r="J176" s="22" t="s">
        <v>4938</v>
      </c>
      <c r="K176" s="22" t="s">
        <v>87</v>
      </c>
      <c r="L176" s="22" t="s">
        <v>15</v>
      </c>
      <c r="M176" s="22" t="s">
        <v>15</v>
      </c>
      <c r="N176" s="22"/>
      <c r="P176" s="21">
        <v>0</v>
      </c>
      <c r="R176" s="20">
        <v>165.18716435185186</v>
      </c>
      <c r="S176" s="19" t="s">
        <v>4817</v>
      </c>
    </row>
    <row r="177" spans="1:19" ht="11.25" hidden="1" customHeight="1">
      <c r="A177" s="22" t="s">
        <v>4937</v>
      </c>
      <c r="B177" s="22" t="s">
        <v>4936</v>
      </c>
      <c r="C177" s="22"/>
      <c r="D177" s="22" t="s">
        <v>4935</v>
      </c>
      <c r="E177" s="22" t="s">
        <v>4934</v>
      </c>
      <c r="F177" s="22" t="s">
        <v>386</v>
      </c>
      <c r="G177" s="22" t="s">
        <v>3080</v>
      </c>
      <c r="H177" s="22" t="s">
        <v>3089</v>
      </c>
      <c r="I177" s="22" t="s">
        <v>3088</v>
      </c>
      <c r="J177" s="22" t="s">
        <v>4933</v>
      </c>
      <c r="K177" s="22" t="s">
        <v>25</v>
      </c>
      <c r="L177" s="22" t="s">
        <v>15</v>
      </c>
      <c r="M177" s="22" t="s">
        <v>20</v>
      </c>
      <c r="N177" s="22" t="s">
        <v>4932</v>
      </c>
      <c r="O177" s="23">
        <v>41169.019895833335</v>
      </c>
      <c r="P177" s="21">
        <v>1</v>
      </c>
      <c r="Q177" s="20">
        <v>154.4199537037037</v>
      </c>
      <c r="R177" s="20">
        <v>154.4199537037037</v>
      </c>
      <c r="S177" s="19" t="s">
        <v>4817</v>
      </c>
    </row>
    <row r="178" spans="1:19" ht="11.25" hidden="1" customHeight="1">
      <c r="A178" s="22" t="s">
        <v>1990</v>
      </c>
      <c r="B178" s="22" t="s">
        <v>4931</v>
      </c>
      <c r="C178" s="22"/>
      <c r="D178" s="22" t="s">
        <v>4926</v>
      </c>
      <c r="E178" s="22" t="s">
        <v>4925</v>
      </c>
      <c r="F178" s="22" t="s">
        <v>2915</v>
      </c>
      <c r="G178" s="22" t="s">
        <v>3083</v>
      </c>
      <c r="H178" s="22" t="s">
        <v>3083</v>
      </c>
      <c r="I178" s="22" t="s">
        <v>4930</v>
      </c>
      <c r="J178" s="22" t="s">
        <v>4929</v>
      </c>
      <c r="K178" s="22" t="s">
        <v>25</v>
      </c>
      <c r="L178" s="22" t="s">
        <v>15</v>
      </c>
      <c r="M178" s="22" t="s">
        <v>224</v>
      </c>
      <c r="N178" s="22" t="s">
        <v>4928</v>
      </c>
      <c r="O178" s="23">
        <v>41178.415949074071</v>
      </c>
      <c r="P178" s="21">
        <v>0</v>
      </c>
      <c r="Q178" s="20">
        <v>145.02390046296296</v>
      </c>
      <c r="R178" s="20">
        <v>146.35528935185187</v>
      </c>
      <c r="S178" s="19" t="s">
        <v>4817</v>
      </c>
    </row>
    <row r="179" spans="1:19" ht="11.25" hidden="1" customHeight="1">
      <c r="A179" s="22" t="s">
        <v>1990</v>
      </c>
      <c r="B179" s="22" t="s">
        <v>4927</v>
      </c>
      <c r="C179" s="22"/>
      <c r="D179" s="22" t="s">
        <v>4926</v>
      </c>
      <c r="E179" s="22" t="s">
        <v>4925</v>
      </c>
      <c r="F179" s="22" t="s">
        <v>2915</v>
      </c>
      <c r="G179" s="22" t="s">
        <v>3083</v>
      </c>
      <c r="H179" s="22" t="s">
        <v>3083</v>
      </c>
      <c r="I179" s="22" t="s">
        <v>3104</v>
      </c>
      <c r="J179" s="22" t="s">
        <v>4924</v>
      </c>
      <c r="K179" s="22" t="s">
        <v>19</v>
      </c>
      <c r="L179" s="22" t="s">
        <v>15</v>
      </c>
      <c r="M179" s="22" t="s">
        <v>15</v>
      </c>
      <c r="N179" s="22"/>
      <c r="P179" s="21">
        <v>0</v>
      </c>
      <c r="R179" s="20">
        <v>137.46781250000001</v>
      </c>
      <c r="S179" s="19" t="s">
        <v>4817</v>
      </c>
    </row>
    <row r="180" spans="1:19" ht="11.25" hidden="1" customHeight="1">
      <c r="A180" s="22" t="s">
        <v>1245</v>
      </c>
      <c r="B180" s="22" t="s">
        <v>4923</v>
      </c>
      <c r="C180" s="22"/>
      <c r="D180" s="22" t="s">
        <v>4922</v>
      </c>
      <c r="E180" s="22" t="s">
        <v>4921</v>
      </c>
      <c r="F180" s="22" t="s">
        <v>2915</v>
      </c>
      <c r="G180" s="22" t="s">
        <v>3426</v>
      </c>
      <c r="H180" s="22" t="s">
        <v>4920</v>
      </c>
      <c r="I180" s="22" t="s">
        <v>4919</v>
      </c>
      <c r="J180" s="22" t="s">
        <v>4918</v>
      </c>
      <c r="K180" s="22" t="s">
        <v>25</v>
      </c>
      <c r="L180" s="22" t="s">
        <v>15</v>
      </c>
      <c r="M180" s="22" t="s">
        <v>20</v>
      </c>
      <c r="N180" s="22" t="s">
        <v>4917</v>
      </c>
      <c r="O180" s="23">
        <v>41190.106909722221</v>
      </c>
      <c r="P180" s="21">
        <v>1</v>
      </c>
      <c r="Q180" s="20">
        <v>133.33293981481481</v>
      </c>
      <c r="R180" s="20">
        <v>133.33293981481481</v>
      </c>
      <c r="S180" s="19" t="s">
        <v>4817</v>
      </c>
    </row>
    <row r="181" spans="1:19" ht="11.25" hidden="1" customHeight="1">
      <c r="A181" s="22" t="s">
        <v>1990</v>
      </c>
      <c r="B181" s="22" t="s">
        <v>4916</v>
      </c>
      <c r="C181" s="22"/>
      <c r="D181" s="22" t="s">
        <v>4915</v>
      </c>
      <c r="E181" s="22" t="s">
        <v>1929</v>
      </c>
      <c r="F181" s="22" t="s">
        <v>2915</v>
      </c>
      <c r="G181" s="22" t="s">
        <v>3426</v>
      </c>
      <c r="H181" s="22" t="s">
        <v>4914</v>
      </c>
      <c r="I181" s="22" t="s">
        <v>4913</v>
      </c>
      <c r="J181" s="22" t="s">
        <v>4912</v>
      </c>
      <c r="K181" s="22" t="s">
        <v>344</v>
      </c>
      <c r="L181" s="22" t="s">
        <v>15</v>
      </c>
      <c r="M181" s="22" t="s">
        <v>20</v>
      </c>
      <c r="N181" s="22" t="s">
        <v>4424</v>
      </c>
      <c r="O181" s="23">
        <v>41193.249050925922</v>
      </c>
      <c r="P181" s="21">
        <v>2</v>
      </c>
      <c r="Q181" s="20">
        <v>130.19079861111112</v>
      </c>
      <c r="R181" s="20">
        <v>130.19079861111112</v>
      </c>
      <c r="S181" s="19" t="s">
        <v>4817</v>
      </c>
    </row>
    <row r="182" spans="1:19" ht="11.25" hidden="1" customHeight="1">
      <c r="A182" s="22" t="s">
        <v>3152</v>
      </c>
      <c r="B182" s="22" t="s">
        <v>4911</v>
      </c>
      <c r="C182" s="22"/>
      <c r="D182" s="22" t="s">
        <v>3429</v>
      </c>
      <c r="E182" s="22" t="s">
        <v>3205</v>
      </c>
      <c r="F182" s="22" t="s">
        <v>1611</v>
      </c>
      <c r="G182" s="22" t="s">
        <v>3148</v>
      </c>
      <c r="H182" s="22" t="s">
        <v>3147</v>
      </c>
      <c r="I182" s="22" t="s">
        <v>3147</v>
      </c>
      <c r="J182" s="22" t="s">
        <v>3150</v>
      </c>
      <c r="K182" s="22" t="s">
        <v>25</v>
      </c>
      <c r="L182" s="22" t="s">
        <v>15</v>
      </c>
      <c r="M182" s="22" t="s">
        <v>20</v>
      </c>
      <c r="N182" s="22" t="s">
        <v>4910</v>
      </c>
      <c r="O182" s="23">
        <v>41261.060011574074</v>
      </c>
      <c r="P182" s="21">
        <v>1</v>
      </c>
      <c r="Q182" s="20">
        <v>62.379837962962966</v>
      </c>
      <c r="R182" s="20">
        <v>62.379837962962966</v>
      </c>
      <c r="S182" s="19" t="s">
        <v>4817</v>
      </c>
    </row>
    <row r="183" spans="1:19" ht="11.25" hidden="1" customHeight="1">
      <c r="A183" s="22" t="s">
        <v>4485</v>
      </c>
      <c r="B183" s="22" t="s">
        <v>4909</v>
      </c>
      <c r="C183" s="22"/>
      <c r="D183" s="22" t="s">
        <v>4485</v>
      </c>
      <c r="E183" s="22" t="s">
        <v>4908</v>
      </c>
      <c r="F183" s="22" t="s">
        <v>1244</v>
      </c>
      <c r="G183" s="22" t="s">
        <v>2912</v>
      </c>
      <c r="H183" s="22" t="s">
        <v>2966</v>
      </c>
      <c r="I183" s="22" t="s">
        <v>4483</v>
      </c>
      <c r="J183" s="22" t="s">
        <v>4482</v>
      </c>
      <c r="K183" s="22" t="s">
        <v>25</v>
      </c>
      <c r="L183" s="22" t="s">
        <v>15</v>
      </c>
      <c r="M183" s="22" t="s">
        <v>224</v>
      </c>
      <c r="N183" s="22" t="s">
        <v>2961</v>
      </c>
      <c r="O183" s="23">
        <v>41311.996365740742</v>
      </c>
      <c r="P183" s="21">
        <v>0</v>
      </c>
      <c r="Q183" s="20">
        <v>11.443483796296299</v>
      </c>
      <c r="R183" s="20">
        <v>32.369178240740737</v>
      </c>
      <c r="S183" s="19" t="s">
        <v>4817</v>
      </c>
    </row>
    <row r="184" spans="1:19" ht="11.25" hidden="1" customHeight="1">
      <c r="A184" s="22" t="s">
        <v>4029</v>
      </c>
      <c r="B184" s="22" t="s">
        <v>4907</v>
      </c>
      <c r="C184" s="22"/>
      <c r="D184" s="22" t="s">
        <v>4027</v>
      </c>
      <c r="E184" s="22" t="s">
        <v>4026</v>
      </c>
      <c r="F184" s="22" t="s">
        <v>2915</v>
      </c>
      <c r="G184" s="22" t="s">
        <v>3083</v>
      </c>
      <c r="H184" s="22" t="s">
        <v>3083</v>
      </c>
      <c r="I184" s="22" t="s">
        <v>4025</v>
      </c>
      <c r="J184" s="22" t="s">
        <v>370</v>
      </c>
      <c r="K184" s="22" t="s">
        <v>25</v>
      </c>
      <c r="L184" s="22" t="s">
        <v>15</v>
      </c>
      <c r="M184" s="22" t="s">
        <v>20</v>
      </c>
      <c r="N184" s="22" t="s">
        <v>4906</v>
      </c>
      <c r="O184" s="23">
        <v>41299.18346064815</v>
      </c>
      <c r="P184" s="21">
        <v>1</v>
      </c>
      <c r="Q184" s="20">
        <v>24.256388888888885</v>
      </c>
      <c r="R184" s="20">
        <v>24.256388888888885</v>
      </c>
      <c r="S184" s="19" t="s">
        <v>4817</v>
      </c>
    </row>
    <row r="185" spans="1:19" ht="11.25" hidden="1" customHeight="1">
      <c r="A185" s="22" t="s">
        <v>2099</v>
      </c>
      <c r="B185" s="22" t="s">
        <v>4905</v>
      </c>
      <c r="C185" s="22"/>
      <c r="D185" s="22" t="s">
        <v>1265</v>
      </c>
      <c r="E185" s="22" t="s">
        <v>1264</v>
      </c>
      <c r="F185" s="22" t="s">
        <v>2915</v>
      </c>
      <c r="G185" s="22" t="s">
        <v>3426</v>
      </c>
      <c r="H185" s="22" t="s">
        <v>4904</v>
      </c>
      <c r="I185" s="22" t="s">
        <v>4903</v>
      </c>
      <c r="J185" s="22" t="s">
        <v>4902</v>
      </c>
      <c r="K185" s="22" t="s">
        <v>25</v>
      </c>
      <c r="L185" s="22" t="s">
        <v>15</v>
      </c>
      <c r="M185" s="22" t="s">
        <v>226</v>
      </c>
      <c r="N185" s="22" t="s">
        <v>4838</v>
      </c>
      <c r="O185" s="23">
        <v>41303.334780092591</v>
      </c>
      <c r="P185" s="21">
        <v>0</v>
      </c>
      <c r="Q185" s="20">
        <v>20.105069444444446</v>
      </c>
      <c r="R185" s="20">
        <v>20.234791666666666</v>
      </c>
      <c r="S185" s="19" t="s">
        <v>4817</v>
      </c>
    </row>
    <row r="186" spans="1:19" ht="11.25" hidden="1" customHeight="1">
      <c r="A186" s="22" t="s">
        <v>4767</v>
      </c>
      <c r="B186" s="22" t="s">
        <v>4901</v>
      </c>
      <c r="C186" s="22"/>
      <c r="D186" s="22" t="s">
        <v>4765</v>
      </c>
      <c r="E186" s="22" t="s">
        <v>4764</v>
      </c>
      <c r="F186" s="22" t="s">
        <v>398</v>
      </c>
      <c r="G186" s="22" t="s">
        <v>603</v>
      </c>
      <c r="H186" s="22" t="s">
        <v>2994</v>
      </c>
      <c r="I186" s="22" t="s">
        <v>4763</v>
      </c>
      <c r="J186" s="22" t="s">
        <v>4762</v>
      </c>
      <c r="K186" s="22" t="s">
        <v>25</v>
      </c>
      <c r="L186" s="22" t="s">
        <v>15</v>
      </c>
      <c r="M186" s="22" t="s">
        <v>226</v>
      </c>
      <c r="N186" s="22" t="s">
        <v>4838</v>
      </c>
      <c r="O186" s="23">
        <v>41320.446076388886</v>
      </c>
      <c r="P186" s="21">
        <v>0</v>
      </c>
      <c r="Q186" s="20">
        <v>2.993773148148148</v>
      </c>
      <c r="R186" s="20">
        <v>19.53726851851852</v>
      </c>
      <c r="S186" s="19" t="s">
        <v>4817</v>
      </c>
    </row>
    <row r="187" spans="1:19" ht="11.25" hidden="1" customHeight="1">
      <c r="A187" s="22" t="s">
        <v>4893</v>
      </c>
      <c r="B187" s="22" t="s">
        <v>4900</v>
      </c>
      <c r="C187" s="22"/>
      <c r="D187" s="22" t="s">
        <v>4896</v>
      </c>
      <c r="E187" s="22" t="s">
        <v>4895</v>
      </c>
      <c r="F187" s="22" t="s">
        <v>386</v>
      </c>
      <c r="G187" s="22" t="s">
        <v>2932</v>
      </c>
      <c r="H187" s="22" t="s">
        <v>3024</v>
      </c>
      <c r="I187" s="22" t="s">
        <v>3404</v>
      </c>
      <c r="J187" s="22" t="s">
        <v>4899</v>
      </c>
      <c r="K187" s="22" t="s">
        <v>25</v>
      </c>
      <c r="L187" s="22" t="s">
        <v>15</v>
      </c>
      <c r="M187" s="22" t="s">
        <v>226</v>
      </c>
      <c r="N187" s="22" t="s">
        <v>4838</v>
      </c>
      <c r="O187" s="23">
        <v>41310.371215277781</v>
      </c>
      <c r="P187" s="21">
        <v>0</v>
      </c>
      <c r="Q187" s="20">
        <v>13.068634259259259</v>
      </c>
      <c r="R187" s="20">
        <v>13.318252314814815</v>
      </c>
      <c r="S187" s="19" t="s">
        <v>4817</v>
      </c>
    </row>
    <row r="188" spans="1:19" ht="11.25" hidden="1" customHeight="1">
      <c r="A188" s="22" t="s">
        <v>4898</v>
      </c>
      <c r="B188" s="22" t="s">
        <v>4897</v>
      </c>
      <c r="C188" s="22"/>
      <c r="D188" s="22" t="s">
        <v>4896</v>
      </c>
      <c r="E188" s="22" t="s">
        <v>4895</v>
      </c>
      <c r="F188" s="22" t="s">
        <v>386</v>
      </c>
      <c r="G188" s="22" t="s">
        <v>2932</v>
      </c>
      <c r="H188" s="22" t="s">
        <v>3024</v>
      </c>
      <c r="I188" s="22" t="s">
        <v>3404</v>
      </c>
      <c r="J188" s="22" t="s">
        <v>4894</v>
      </c>
      <c r="K188" s="22" t="s">
        <v>25</v>
      </c>
      <c r="L188" s="22" t="s">
        <v>15</v>
      </c>
      <c r="M188" s="22" t="s">
        <v>20</v>
      </c>
      <c r="N188" s="22" t="s">
        <v>4838</v>
      </c>
      <c r="O188" s="23">
        <v>41319.376284722224</v>
      </c>
      <c r="P188" s="21">
        <v>0</v>
      </c>
      <c r="Q188" s="20">
        <v>4.0635648148148151</v>
      </c>
      <c r="R188" s="20">
        <v>11.236226851851852</v>
      </c>
      <c r="S188" s="19" t="s">
        <v>4817</v>
      </c>
    </row>
    <row r="189" spans="1:19" ht="11.25" hidden="1" customHeight="1">
      <c r="A189" s="22" t="s">
        <v>4893</v>
      </c>
      <c r="B189" s="22" t="s">
        <v>4892</v>
      </c>
      <c r="C189" s="22"/>
      <c r="D189" s="22" t="s">
        <v>4891</v>
      </c>
      <c r="E189" s="22" t="s">
        <v>4890</v>
      </c>
      <c r="F189" s="22" t="s">
        <v>386</v>
      </c>
      <c r="G189" s="22" t="s">
        <v>2932</v>
      </c>
      <c r="H189" s="22" t="s">
        <v>3024</v>
      </c>
      <c r="I189" s="22" t="s">
        <v>3404</v>
      </c>
      <c r="J189" s="22" t="s">
        <v>212</v>
      </c>
      <c r="K189" s="22" t="s">
        <v>25</v>
      </c>
      <c r="L189" s="22" t="s">
        <v>15</v>
      </c>
      <c r="M189" s="22" t="s">
        <v>20</v>
      </c>
      <c r="N189" s="22" t="s">
        <v>4838</v>
      </c>
      <c r="O189" s="23">
        <v>41320.362916666665</v>
      </c>
      <c r="P189" s="21">
        <v>0</v>
      </c>
      <c r="Q189" s="20">
        <v>3.0769328703703702</v>
      </c>
      <c r="R189" s="20">
        <v>3.2033217592592593</v>
      </c>
      <c r="S189" s="19" t="s">
        <v>4817</v>
      </c>
    </row>
    <row r="190" spans="1:19" ht="11.25" hidden="1" customHeight="1">
      <c r="A190" s="22" t="s">
        <v>4767</v>
      </c>
      <c r="B190" s="22" t="s">
        <v>4889</v>
      </c>
      <c r="C190" s="22"/>
      <c r="D190" s="22" t="s">
        <v>4765</v>
      </c>
      <c r="E190" s="22" t="s">
        <v>4764</v>
      </c>
      <c r="F190" s="22" t="s">
        <v>2976</v>
      </c>
      <c r="G190" s="22" t="s">
        <v>2975</v>
      </c>
      <c r="H190" s="22" t="s">
        <v>4888</v>
      </c>
      <c r="I190" s="22" t="s">
        <v>4888</v>
      </c>
      <c r="J190" s="22" t="s">
        <v>4887</v>
      </c>
      <c r="K190" s="22" t="s">
        <v>25</v>
      </c>
      <c r="L190" s="22" t="s">
        <v>15</v>
      </c>
      <c r="M190" s="22" t="s">
        <v>20</v>
      </c>
      <c r="N190" s="22" t="s">
        <v>4886</v>
      </c>
      <c r="O190" s="23">
        <v>41323.210034722222</v>
      </c>
      <c r="P190" s="21">
        <v>1</v>
      </c>
      <c r="Q190" s="20">
        <v>0.22981481481481481</v>
      </c>
      <c r="R190" s="20">
        <v>0.22981481481481481</v>
      </c>
      <c r="S190" s="19" t="s">
        <v>4817</v>
      </c>
    </row>
    <row r="191" spans="1:19" ht="11.25" hidden="1" customHeight="1">
      <c r="A191" s="22" t="s">
        <v>4885</v>
      </c>
      <c r="B191" s="22" t="s">
        <v>4884</v>
      </c>
      <c r="C191" s="22"/>
      <c r="D191" s="22" t="s">
        <v>4883</v>
      </c>
      <c r="E191" s="22" t="s">
        <v>4882</v>
      </c>
      <c r="F191" s="22" t="s">
        <v>386</v>
      </c>
      <c r="G191" s="22" t="s">
        <v>3080</v>
      </c>
      <c r="H191" s="22" t="s">
        <v>3089</v>
      </c>
      <c r="I191" s="22" t="s">
        <v>3088</v>
      </c>
      <c r="J191" s="22" t="s">
        <v>4881</v>
      </c>
      <c r="K191" s="22" t="s">
        <v>18</v>
      </c>
      <c r="L191" s="22" t="s">
        <v>15</v>
      </c>
      <c r="M191" s="22" t="s">
        <v>20</v>
      </c>
      <c r="N191" s="22"/>
      <c r="P191" s="21">
        <v>0</v>
      </c>
      <c r="R191" s="20">
        <v>181.55202546296294</v>
      </c>
      <c r="S191" s="19" t="s">
        <v>4817</v>
      </c>
    </row>
    <row r="192" spans="1:19" ht="11.25" hidden="1" customHeight="1">
      <c r="A192" s="22" t="s">
        <v>4880</v>
      </c>
      <c r="B192" s="22" t="s">
        <v>4879</v>
      </c>
      <c r="C192" s="22"/>
      <c r="D192" s="22" t="s">
        <v>4868</v>
      </c>
      <c r="E192" s="22" t="s">
        <v>4867</v>
      </c>
      <c r="F192" s="22" t="s">
        <v>398</v>
      </c>
      <c r="G192" s="22" t="s">
        <v>603</v>
      </c>
      <c r="H192" s="22" t="s">
        <v>2986</v>
      </c>
      <c r="I192" s="22" t="s">
        <v>4878</v>
      </c>
      <c r="J192" s="22" t="s">
        <v>4877</v>
      </c>
      <c r="K192" s="22" t="s">
        <v>18</v>
      </c>
      <c r="L192" s="22" t="s">
        <v>15</v>
      </c>
      <c r="M192" s="22" t="s">
        <v>20</v>
      </c>
      <c r="N192" s="22" t="s">
        <v>4876</v>
      </c>
      <c r="O192" s="23">
        <v>41149.922164351854</v>
      </c>
      <c r="P192" s="21">
        <v>1</v>
      </c>
      <c r="Q192" s="20">
        <v>173.51768518518517</v>
      </c>
      <c r="R192" s="20">
        <v>173.51768518518517</v>
      </c>
      <c r="S192" s="19" t="s">
        <v>4817</v>
      </c>
    </row>
    <row r="193" spans="1:19" ht="11.25" hidden="1" customHeight="1">
      <c r="A193" s="22" t="s">
        <v>4858</v>
      </c>
      <c r="B193" s="22" t="s">
        <v>4875</v>
      </c>
      <c r="C193" s="22" t="s">
        <v>3589</v>
      </c>
      <c r="D193" s="22" t="s">
        <v>4856</v>
      </c>
      <c r="E193" s="22" t="s">
        <v>4855</v>
      </c>
      <c r="F193" s="22" t="s">
        <v>386</v>
      </c>
      <c r="G193" s="22" t="s">
        <v>3080</v>
      </c>
      <c r="H193" s="22" t="s">
        <v>3089</v>
      </c>
      <c r="I193" s="22" t="s">
        <v>3088</v>
      </c>
      <c r="J193" s="22" t="s">
        <v>4818</v>
      </c>
      <c r="K193" s="22" t="s">
        <v>25</v>
      </c>
      <c r="L193" s="22" t="s">
        <v>15</v>
      </c>
      <c r="M193" s="22" t="s">
        <v>20</v>
      </c>
      <c r="N193" s="22" t="s">
        <v>4854</v>
      </c>
      <c r="O193" s="23">
        <v>41155.218194444446</v>
      </c>
      <c r="P193" s="21">
        <v>1</v>
      </c>
      <c r="Q193" s="20">
        <v>168.22165509259258</v>
      </c>
      <c r="R193" s="20">
        <v>168.22165509259258</v>
      </c>
      <c r="S193" s="19" t="s">
        <v>4817</v>
      </c>
    </row>
    <row r="194" spans="1:19" ht="11.25" hidden="1" customHeight="1">
      <c r="A194" s="22" t="s">
        <v>4842</v>
      </c>
      <c r="B194" s="22" t="s">
        <v>4874</v>
      </c>
      <c r="C194" s="22"/>
      <c r="D194" s="22" t="s">
        <v>4840</v>
      </c>
      <c r="E194" s="22" t="s">
        <v>4839</v>
      </c>
      <c r="F194" s="22" t="s">
        <v>386</v>
      </c>
      <c r="G194" s="22" t="s">
        <v>2907</v>
      </c>
      <c r="H194" s="22" t="s">
        <v>385</v>
      </c>
      <c r="I194" s="22" t="s">
        <v>390</v>
      </c>
      <c r="J194" s="22" t="s">
        <v>4873</v>
      </c>
      <c r="K194" s="22" t="s">
        <v>14</v>
      </c>
      <c r="L194" s="22" t="s">
        <v>6882</v>
      </c>
      <c r="M194" s="22" t="s">
        <v>4872</v>
      </c>
      <c r="N194" s="22" t="s">
        <v>4871</v>
      </c>
      <c r="O194" s="23">
        <v>41190.991053240738</v>
      </c>
      <c r="P194" s="21">
        <v>0</v>
      </c>
      <c r="Q194" s="20">
        <v>132.44879629629631</v>
      </c>
      <c r="R194" s="20">
        <v>138.29177083333335</v>
      </c>
      <c r="S194" s="19" t="s">
        <v>4817</v>
      </c>
    </row>
    <row r="195" spans="1:19" ht="11.25" hidden="1" customHeight="1">
      <c r="A195" s="22" t="s">
        <v>4870</v>
      </c>
      <c r="B195" s="22" t="s">
        <v>4869</v>
      </c>
      <c r="C195" s="22" t="s">
        <v>6881</v>
      </c>
      <c r="D195" s="22" t="s">
        <v>4868</v>
      </c>
      <c r="E195" s="22" t="s">
        <v>4867</v>
      </c>
      <c r="F195" s="22" t="s">
        <v>1244</v>
      </c>
      <c r="G195" s="22" t="s">
        <v>4866</v>
      </c>
      <c r="H195" s="22" t="s">
        <v>4865</v>
      </c>
      <c r="I195" s="22" t="s">
        <v>4864</v>
      </c>
      <c r="J195" s="22" t="s">
        <v>4863</v>
      </c>
      <c r="K195" s="22" t="s">
        <v>25</v>
      </c>
      <c r="L195" s="22" t="s">
        <v>6883</v>
      </c>
      <c r="M195" s="22" t="s">
        <v>1671</v>
      </c>
      <c r="N195" s="22" t="s">
        <v>51</v>
      </c>
      <c r="O195" s="23">
        <v>41201.180046296293</v>
      </c>
      <c r="P195" s="21">
        <v>0</v>
      </c>
      <c r="Q195" s="20">
        <v>122.25980324074072</v>
      </c>
      <c r="R195" s="20">
        <v>131.20394675925925</v>
      </c>
      <c r="S195" s="19" t="s">
        <v>4817</v>
      </c>
    </row>
    <row r="196" spans="1:19" ht="11.25" hidden="1" customHeight="1">
      <c r="A196" s="22" t="s">
        <v>4837</v>
      </c>
      <c r="B196" s="22" t="s">
        <v>4862</v>
      </c>
      <c r="C196" s="22" t="s">
        <v>6881</v>
      </c>
      <c r="D196" s="22" t="s">
        <v>4861</v>
      </c>
      <c r="E196" s="22" t="s">
        <v>4834</v>
      </c>
      <c r="F196" s="22" t="s">
        <v>2915</v>
      </c>
      <c r="G196" s="22" t="s">
        <v>1237</v>
      </c>
      <c r="H196" s="22" t="s">
        <v>3146</v>
      </c>
      <c r="I196" s="22" t="s">
        <v>3145</v>
      </c>
      <c r="J196" s="22" t="s">
        <v>4860</v>
      </c>
      <c r="K196" s="22" t="s">
        <v>14</v>
      </c>
      <c r="L196" s="22" t="s">
        <v>15</v>
      </c>
      <c r="M196" s="22">
        <v>2230</v>
      </c>
      <c r="N196" s="22" t="s">
        <v>6884</v>
      </c>
      <c r="O196" s="23">
        <v>2231</v>
      </c>
      <c r="P196" s="22" t="s">
        <v>6884</v>
      </c>
      <c r="Q196" s="20">
        <v>123.31211805555557</v>
      </c>
      <c r="R196" s="20">
        <v>123.31211805555557</v>
      </c>
      <c r="S196" s="19" t="s">
        <v>4817</v>
      </c>
    </row>
    <row r="197" spans="1:19" ht="11.25" hidden="1" customHeight="1">
      <c r="A197" s="22" t="s">
        <v>4858</v>
      </c>
      <c r="B197" s="22" t="s">
        <v>4857</v>
      </c>
      <c r="C197" s="22"/>
      <c r="D197" s="22" t="s">
        <v>4856</v>
      </c>
      <c r="E197" s="22" t="s">
        <v>4855</v>
      </c>
      <c r="F197" s="22" t="s">
        <v>386</v>
      </c>
      <c r="G197" s="22" t="s">
        <v>3080</v>
      </c>
      <c r="H197" s="22" t="s">
        <v>3089</v>
      </c>
      <c r="I197" s="22" t="s">
        <v>3088</v>
      </c>
      <c r="J197" s="22" t="s">
        <v>4818</v>
      </c>
      <c r="K197" s="22" t="s">
        <v>25</v>
      </c>
      <c r="L197" s="22" t="s">
        <v>15</v>
      </c>
      <c r="M197" s="22" t="s">
        <v>20</v>
      </c>
      <c r="N197" s="22" t="s">
        <v>4854</v>
      </c>
      <c r="O197" s="23">
        <v>41201.167997685188</v>
      </c>
      <c r="P197" s="21">
        <v>1</v>
      </c>
      <c r="Q197" s="20">
        <v>122.27185185185185</v>
      </c>
      <c r="R197" s="20">
        <v>122.27185185185185</v>
      </c>
      <c r="S197" s="19" t="s">
        <v>4817</v>
      </c>
    </row>
    <row r="198" spans="1:19" ht="11.25" hidden="1" customHeight="1">
      <c r="A198" s="22" t="s">
        <v>4853</v>
      </c>
      <c r="B198" s="22" t="s">
        <v>4852</v>
      </c>
      <c r="C198" s="22"/>
      <c r="D198" s="22" t="s">
        <v>4851</v>
      </c>
      <c r="E198" s="22" t="s">
        <v>4850</v>
      </c>
      <c r="F198" s="22" t="s">
        <v>2915</v>
      </c>
      <c r="G198" s="22" t="s">
        <v>3426</v>
      </c>
      <c r="H198" s="22" t="s">
        <v>4849</v>
      </c>
      <c r="I198" s="22" t="s">
        <v>4848</v>
      </c>
      <c r="J198" s="22"/>
      <c r="K198" s="22" t="s">
        <v>39</v>
      </c>
      <c r="L198" s="22" t="s">
        <v>15</v>
      </c>
      <c r="M198" s="22" t="s">
        <v>15</v>
      </c>
      <c r="N198" s="22"/>
      <c r="P198" s="21">
        <v>0</v>
      </c>
      <c r="R198" s="20">
        <v>117.50031250000001</v>
      </c>
      <c r="S198" s="19" t="s">
        <v>4817</v>
      </c>
    </row>
    <row r="199" spans="1:19" ht="11.25" hidden="1" customHeight="1">
      <c r="A199" s="22" t="s">
        <v>4837</v>
      </c>
      <c r="B199" s="22" t="s">
        <v>4846</v>
      </c>
      <c r="C199" s="22"/>
      <c r="D199" s="22" t="s">
        <v>4845</v>
      </c>
      <c r="E199" s="22" t="s">
        <v>4834</v>
      </c>
      <c r="F199" s="22" t="s">
        <v>386</v>
      </c>
      <c r="G199" s="22" t="s">
        <v>3080</v>
      </c>
      <c r="H199" s="22" t="s">
        <v>3089</v>
      </c>
      <c r="I199" s="22" t="s">
        <v>3088</v>
      </c>
      <c r="J199" s="22"/>
      <c r="K199" s="22" t="s">
        <v>18</v>
      </c>
      <c r="L199" s="22" t="s">
        <v>15</v>
      </c>
      <c r="M199" s="22" t="s">
        <v>20</v>
      </c>
      <c r="N199" s="22" t="s">
        <v>4843</v>
      </c>
      <c r="O199" s="23">
        <v>41228.00273148148</v>
      </c>
      <c r="P199" s="21">
        <v>1</v>
      </c>
      <c r="Q199" s="20">
        <v>95.437118055555572</v>
      </c>
      <c r="R199" s="20">
        <v>95.437118055555572</v>
      </c>
      <c r="S199" s="19" t="s">
        <v>4817</v>
      </c>
    </row>
    <row r="200" spans="1:19" ht="11.25" hidden="1" customHeight="1">
      <c r="A200" s="22" t="s">
        <v>4842</v>
      </c>
      <c r="B200" s="22" t="s">
        <v>4841</v>
      </c>
      <c r="C200" s="22"/>
      <c r="D200" s="22" t="s">
        <v>4840</v>
      </c>
      <c r="E200" s="22" t="s">
        <v>4839</v>
      </c>
      <c r="F200" s="22" t="s">
        <v>386</v>
      </c>
      <c r="G200" s="22" t="s">
        <v>3080</v>
      </c>
      <c r="H200" s="22" t="s">
        <v>3089</v>
      </c>
      <c r="I200" s="22" t="s">
        <v>3088</v>
      </c>
      <c r="J200" s="22" t="s">
        <v>4818</v>
      </c>
      <c r="K200" s="22" t="s">
        <v>25</v>
      </c>
      <c r="L200" s="22" t="s">
        <v>15</v>
      </c>
      <c r="M200" s="22" t="s">
        <v>226</v>
      </c>
      <c r="N200" s="22" t="s">
        <v>4838</v>
      </c>
      <c r="O200" s="23">
        <v>41277.63721064815</v>
      </c>
      <c r="P200" s="21">
        <v>0</v>
      </c>
      <c r="Q200" s="20">
        <v>45.802638888888886</v>
      </c>
      <c r="R200" s="20">
        <v>81.371828703703699</v>
      </c>
      <c r="S200" s="19" t="s">
        <v>4817</v>
      </c>
    </row>
    <row r="201" spans="1:19" ht="11.25" hidden="1" customHeight="1">
      <c r="A201" s="22" t="s">
        <v>4837</v>
      </c>
      <c r="B201" s="22" t="s">
        <v>4836</v>
      </c>
      <c r="C201" s="22"/>
      <c r="D201" s="22" t="s">
        <v>4835</v>
      </c>
      <c r="E201" s="22" t="s">
        <v>4834</v>
      </c>
      <c r="F201" s="22" t="s">
        <v>398</v>
      </c>
      <c r="G201" s="22" t="s">
        <v>574</v>
      </c>
      <c r="H201" s="22" t="s">
        <v>574</v>
      </c>
      <c r="I201" s="22" t="s">
        <v>3183</v>
      </c>
      <c r="J201" s="22" t="s">
        <v>2372</v>
      </c>
      <c r="K201" s="22" t="s">
        <v>96</v>
      </c>
      <c r="L201" s="22" t="s">
        <v>15</v>
      </c>
      <c r="M201" s="22" t="s">
        <v>277</v>
      </c>
      <c r="N201" s="22" t="s">
        <v>4234</v>
      </c>
      <c r="O201" s="23">
        <v>41276.626782407409</v>
      </c>
      <c r="P201" s="21">
        <v>0</v>
      </c>
      <c r="Q201" s="20">
        <v>46.813067129629623</v>
      </c>
      <c r="R201" s="20">
        <v>53.336979166666673</v>
      </c>
      <c r="S201" s="19" t="s">
        <v>4817</v>
      </c>
    </row>
    <row r="202" spans="1:19" ht="11.25" hidden="1" customHeight="1">
      <c r="A202" s="22" t="s">
        <v>4822</v>
      </c>
      <c r="B202" s="22" t="s">
        <v>4833</v>
      </c>
      <c r="C202" s="22"/>
      <c r="D202" s="22" t="s">
        <v>4820</v>
      </c>
      <c r="E202" s="22" t="s">
        <v>4819</v>
      </c>
      <c r="F202" s="22" t="s">
        <v>1244</v>
      </c>
      <c r="G202" s="22" t="s">
        <v>861</v>
      </c>
      <c r="H202" s="22" t="s">
        <v>4832</v>
      </c>
      <c r="I202" s="22" t="s">
        <v>4832</v>
      </c>
      <c r="J202" s="22" t="s">
        <v>4831</v>
      </c>
      <c r="K202" s="22" t="s">
        <v>18</v>
      </c>
      <c r="L202" s="22" t="s">
        <v>15</v>
      </c>
      <c r="M202" s="22" t="s">
        <v>216</v>
      </c>
      <c r="N202" s="22" t="s">
        <v>3022</v>
      </c>
      <c r="O202" s="23">
        <v>41270.127604166664</v>
      </c>
      <c r="P202" s="21">
        <v>0</v>
      </c>
      <c r="Q202" s="20">
        <v>53.312245370370377</v>
      </c>
      <c r="R202" s="20">
        <v>53.331805555555555</v>
      </c>
      <c r="S202" s="19" t="s">
        <v>4817</v>
      </c>
    </row>
    <row r="203" spans="1:19" ht="11.25" hidden="1" customHeight="1">
      <c r="A203" s="22" t="s">
        <v>4830</v>
      </c>
      <c r="B203" s="22" t="s">
        <v>4829</v>
      </c>
      <c r="C203" s="22"/>
      <c r="D203" s="22" t="s">
        <v>4828</v>
      </c>
      <c r="E203" s="22" t="s">
        <v>4827</v>
      </c>
      <c r="F203" s="22" t="s">
        <v>386</v>
      </c>
      <c r="G203" s="22" t="s">
        <v>2907</v>
      </c>
      <c r="H203" s="22" t="s">
        <v>4826</v>
      </c>
      <c r="I203" s="22" t="s">
        <v>4826</v>
      </c>
      <c r="J203" s="22" t="s">
        <v>4825</v>
      </c>
      <c r="K203" s="22" t="s">
        <v>39</v>
      </c>
      <c r="L203" s="22" t="s">
        <v>15</v>
      </c>
      <c r="M203" s="22" t="s">
        <v>4824</v>
      </c>
      <c r="N203" s="22" t="s">
        <v>4823</v>
      </c>
      <c r="O203" s="23">
        <v>41292.037303240744</v>
      </c>
      <c r="P203" s="21">
        <v>0</v>
      </c>
      <c r="Q203" s="20">
        <v>31.402546296296297</v>
      </c>
      <c r="R203" s="20">
        <v>32.354432870370367</v>
      </c>
      <c r="S203" s="19" t="s">
        <v>4817</v>
      </c>
    </row>
    <row r="204" spans="1:19" ht="11.25" hidden="1" customHeight="1">
      <c r="A204" s="22" t="s">
        <v>4822</v>
      </c>
      <c r="B204" s="22" t="s">
        <v>4821</v>
      </c>
      <c r="C204" s="22"/>
      <c r="D204" s="22" t="s">
        <v>4820</v>
      </c>
      <c r="E204" s="22" t="s">
        <v>4819</v>
      </c>
      <c r="F204" s="22" t="s">
        <v>386</v>
      </c>
      <c r="G204" s="22" t="s">
        <v>3080</v>
      </c>
      <c r="H204" s="22" t="s">
        <v>3089</v>
      </c>
      <c r="I204" s="22" t="s">
        <v>3088</v>
      </c>
      <c r="J204" s="22" t="s">
        <v>4818</v>
      </c>
      <c r="K204" s="22" t="s">
        <v>25</v>
      </c>
      <c r="L204" s="22" t="s">
        <v>15</v>
      </c>
      <c r="M204" s="22" t="s">
        <v>224</v>
      </c>
      <c r="N204" s="22" t="s">
        <v>3027</v>
      </c>
      <c r="O204" s="23">
        <v>41320.250891203701</v>
      </c>
      <c r="P204" s="21">
        <v>0</v>
      </c>
      <c r="Q204" s="20">
        <v>3.1889583333333333</v>
      </c>
      <c r="R204" s="20">
        <v>3.2006597222222224</v>
      </c>
      <c r="S204" s="19" t="s">
        <v>4817</v>
      </c>
    </row>
    <row r="205" spans="1:19" ht="11.25" hidden="1" customHeight="1">
      <c r="A205" s="22" t="s">
        <v>1343</v>
      </c>
      <c r="B205" s="22" t="s">
        <v>3192</v>
      </c>
      <c r="C205" s="22" t="str">
        <f>IF(ISERROR(VLOOKUP(B205,'070213'!B:C,2,FALSE)),"new",VLOOKUP(B205,'070213'!B:C,2,FALSE))</f>
        <v>new</v>
      </c>
      <c r="D205" s="22" t="s">
        <v>910</v>
      </c>
      <c r="E205" s="22" t="s">
        <v>1463</v>
      </c>
      <c r="F205" s="22" t="s">
        <v>1244</v>
      </c>
      <c r="G205" s="22" t="s">
        <v>3031</v>
      </c>
      <c r="H205" s="22" t="s">
        <v>3187</v>
      </c>
      <c r="I205" s="22" t="s">
        <v>3186</v>
      </c>
      <c r="J205" s="22" t="s">
        <v>3188</v>
      </c>
      <c r="K205" s="22" t="s">
        <v>14</v>
      </c>
      <c r="L205" s="22" t="s">
        <v>15</v>
      </c>
      <c r="M205" s="22" t="s">
        <v>3694</v>
      </c>
      <c r="N205" s="22" t="s">
        <v>3693</v>
      </c>
      <c r="O205" s="23">
        <v>41288.41479166667</v>
      </c>
      <c r="P205" s="21">
        <v>0</v>
      </c>
      <c r="Q205" s="20">
        <v>35.025057870370368</v>
      </c>
      <c r="R205" s="20">
        <v>66.069618055555551</v>
      </c>
      <c r="S205" s="19" t="s">
        <v>1237</v>
      </c>
    </row>
    <row r="206" spans="1:19" ht="11.25" hidden="1" customHeight="1">
      <c r="A206" s="22" t="s">
        <v>1343</v>
      </c>
      <c r="B206" s="22" t="s">
        <v>3191</v>
      </c>
      <c r="C206" s="22" t="str">
        <f>IF(ISERROR(VLOOKUP(B206,'070213'!B:C,2,FALSE)),"new",VLOOKUP(B206,'070213'!B:C,2,FALSE))</f>
        <v>new</v>
      </c>
      <c r="D206" s="22" t="s">
        <v>910</v>
      </c>
      <c r="E206" s="22" t="s">
        <v>1463</v>
      </c>
      <c r="F206" s="22" t="s">
        <v>1244</v>
      </c>
      <c r="G206" s="22" t="s">
        <v>3031</v>
      </c>
      <c r="H206" s="22" t="s">
        <v>3187</v>
      </c>
      <c r="I206" s="22" t="s">
        <v>3186</v>
      </c>
      <c r="J206" s="22" t="s">
        <v>3190</v>
      </c>
      <c r="K206" s="22" t="s">
        <v>14</v>
      </c>
      <c r="L206" s="22" t="s">
        <v>15</v>
      </c>
      <c r="M206" s="22" t="s">
        <v>34</v>
      </c>
      <c r="N206" s="22" t="s">
        <v>2961</v>
      </c>
      <c r="O206" s="23">
        <v>41260.334918981483</v>
      </c>
      <c r="P206" s="21">
        <v>2</v>
      </c>
      <c r="Q206" s="20">
        <v>63.104930555555555</v>
      </c>
      <c r="R206" s="20">
        <v>66.059456018518517</v>
      </c>
      <c r="S206" s="19" t="s">
        <v>1237</v>
      </c>
    </row>
    <row r="207" spans="1:19" ht="11.25" hidden="1" customHeight="1">
      <c r="A207" s="22" t="s">
        <v>1343</v>
      </c>
      <c r="B207" s="22" t="s">
        <v>3189</v>
      </c>
      <c r="C207" s="22" t="str">
        <f>IF(ISERROR(VLOOKUP(B207,'070213'!B:C,2,FALSE)),"new",VLOOKUP(B207,'070213'!B:C,2,FALSE))</f>
        <v>new</v>
      </c>
      <c r="D207" s="22" t="s">
        <v>910</v>
      </c>
      <c r="E207" s="22" t="s">
        <v>1463</v>
      </c>
      <c r="F207" s="22" t="s">
        <v>1244</v>
      </c>
      <c r="G207" s="22" t="s">
        <v>3031</v>
      </c>
      <c r="H207" s="22" t="s">
        <v>3187</v>
      </c>
      <c r="I207" s="22" t="s">
        <v>3186</v>
      </c>
      <c r="J207" s="22" t="s">
        <v>3188</v>
      </c>
      <c r="K207" s="22" t="s">
        <v>14</v>
      </c>
      <c r="L207" s="22" t="s">
        <v>15</v>
      </c>
      <c r="M207" s="22" t="s">
        <v>34</v>
      </c>
      <c r="N207" s="22" t="s">
        <v>2961</v>
      </c>
      <c r="O207" s="23">
        <v>41260.334224537037</v>
      </c>
      <c r="P207" s="21">
        <v>2</v>
      </c>
      <c r="Q207" s="20">
        <v>63.105625000000003</v>
      </c>
      <c r="R207" s="20">
        <v>66.051493055555554</v>
      </c>
      <c r="S207" s="19" t="s">
        <v>1237</v>
      </c>
    </row>
    <row r="208" spans="1:19" ht="11.25" hidden="1" customHeight="1">
      <c r="A208" s="22" t="s">
        <v>1343</v>
      </c>
      <c r="B208" s="22" t="s">
        <v>3477</v>
      </c>
      <c r="C208" s="22" t="str">
        <f>IF(ISERROR(VLOOKUP(B208,'070213'!B:C,2,FALSE)),"new",VLOOKUP(B208,'070213'!B:C,2,FALSE))</f>
        <v>new</v>
      </c>
      <c r="D208" s="22" t="s">
        <v>931</v>
      </c>
      <c r="E208" s="22" t="s">
        <v>909</v>
      </c>
      <c r="F208" s="22" t="s">
        <v>1244</v>
      </c>
      <c r="G208" s="22" t="s">
        <v>3031</v>
      </c>
      <c r="H208" s="22" t="s">
        <v>3187</v>
      </c>
      <c r="I208" s="22" t="s">
        <v>3186</v>
      </c>
      <c r="J208" s="22" t="s">
        <v>3185</v>
      </c>
      <c r="K208" s="22" t="s">
        <v>18</v>
      </c>
      <c r="L208" s="22" t="s">
        <v>15</v>
      </c>
      <c r="M208" s="22" t="s">
        <v>34</v>
      </c>
      <c r="N208" s="22" t="s">
        <v>2961</v>
      </c>
      <c r="O208" s="23">
        <v>41269.522199074076</v>
      </c>
      <c r="P208" s="21">
        <v>1</v>
      </c>
      <c r="Q208" s="20">
        <v>53.917650462962953</v>
      </c>
      <c r="R208" s="20">
        <v>53.921793981481478</v>
      </c>
      <c r="S208" s="19" t="s">
        <v>1237</v>
      </c>
    </row>
    <row r="209" spans="1:19" ht="11.25" hidden="1" customHeight="1">
      <c r="A209" s="22" t="s">
        <v>1652</v>
      </c>
      <c r="B209" s="22" t="s">
        <v>2251</v>
      </c>
      <c r="C209" s="22" t="str">
        <f>IF(ISERROR(VLOOKUP(B209,'070213'!B:C,2,FALSE)),"new",VLOOKUP(B209,'070213'!B:C,2,FALSE))</f>
        <v>new</v>
      </c>
      <c r="D209" s="22" t="s">
        <v>1180</v>
      </c>
      <c r="E209" s="22" t="s">
        <v>1179</v>
      </c>
      <c r="F209" s="22" t="s">
        <v>398</v>
      </c>
      <c r="G209" s="22" t="s">
        <v>603</v>
      </c>
      <c r="H209" s="22" t="s">
        <v>2994</v>
      </c>
      <c r="I209" s="22" t="s">
        <v>3139</v>
      </c>
      <c r="J209" s="22" t="s">
        <v>2250</v>
      </c>
      <c r="K209" s="22" t="s">
        <v>60</v>
      </c>
      <c r="L209" s="22" t="s">
        <v>15</v>
      </c>
      <c r="M209" s="22" t="s">
        <v>40</v>
      </c>
      <c r="N209" s="22" t="s">
        <v>2384</v>
      </c>
      <c r="O209" s="23">
        <v>41212.759444444448</v>
      </c>
      <c r="P209" s="21">
        <v>4</v>
      </c>
      <c r="Q209" s="20">
        <v>110.68040509259259</v>
      </c>
      <c r="R209" s="20">
        <v>124.5153587962963</v>
      </c>
      <c r="S209" s="19" t="s">
        <v>1237</v>
      </c>
    </row>
    <row r="210" spans="1:19" ht="11.25" hidden="1" customHeight="1">
      <c r="A210" s="22" t="s">
        <v>1557</v>
      </c>
      <c r="B210" s="22" t="s">
        <v>2172</v>
      </c>
      <c r="C210" s="22" t="str">
        <f>IF(ISERROR(VLOOKUP(B210,'070213'!B:C,2,FALSE)),"new",VLOOKUP(B210,'070213'!B:C,2,FALSE))</f>
        <v>new</v>
      </c>
      <c r="D210" s="22" t="s">
        <v>1156</v>
      </c>
      <c r="E210" s="22" t="s">
        <v>1159</v>
      </c>
      <c r="F210" s="22" t="s">
        <v>386</v>
      </c>
      <c r="G210" s="22" t="s">
        <v>2932</v>
      </c>
      <c r="H210" s="22" t="s">
        <v>3024</v>
      </c>
      <c r="I210" s="22" t="s">
        <v>3172</v>
      </c>
      <c r="J210" s="22" t="s">
        <v>2171</v>
      </c>
      <c r="K210" s="22" t="s">
        <v>39</v>
      </c>
      <c r="L210" s="22" t="s">
        <v>15</v>
      </c>
      <c r="M210" s="22" t="s">
        <v>40</v>
      </c>
      <c r="N210" s="22" t="s">
        <v>2595</v>
      </c>
      <c r="O210" s="23">
        <v>41276.446087962962</v>
      </c>
      <c r="P210" s="21">
        <v>5</v>
      </c>
      <c r="Q210" s="20">
        <v>46.993761574074071</v>
      </c>
      <c r="R210" s="20">
        <v>136.08450231481481</v>
      </c>
      <c r="S210" s="19" t="s">
        <v>1237</v>
      </c>
    </row>
    <row r="211" spans="1:19" ht="11.25" hidden="1" customHeight="1">
      <c r="A211" s="22" t="s">
        <v>1557</v>
      </c>
      <c r="B211" s="22" t="s">
        <v>2223</v>
      </c>
      <c r="C211" s="22" t="str">
        <f>IF(ISERROR(VLOOKUP(B211,'070213'!B:C,2,FALSE)),"new",VLOOKUP(B211,'070213'!B:C,2,FALSE))</f>
        <v>new</v>
      </c>
      <c r="D211" s="22" t="s">
        <v>1156</v>
      </c>
      <c r="E211" s="22" t="s">
        <v>1159</v>
      </c>
      <c r="F211" s="22" t="s">
        <v>386</v>
      </c>
      <c r="G211" s="22" t="s">
        <v>2932</v>
      </c>
      <c r="H211" s="22" t="s">
        <v>3024</v>
      </c>
      <c r="I211" s="22" t="s">
        <v>3172</v>
      </c>
      <c r="J211" s="22" t="s">
        <v>2222</v>
      </c>
      <c r="K211" s="22" t="s">
        <v>39</v>
      </c>
      <c r="L211" s="22" t="s">
        <v>15</v>
      </c>
      <c r="M211" s="22" t="s">
        <v>40</v>
      </c>
      <c r="N211" s="22" t="s">
        <v>2595</v>
      </c>
      <c r="O211" s="23">
        <v>41233.463402777779</v>
      </c>
      <c r="P211" s="21">
        <v>5</v>
      </c>
      <c r="Q211" s="20">
        <v>89.976446759259275</v>
      </c>
      <c r="R211" s="20">
        <v>131.08752314814814</v>
      </c>
      <c r="S211" s="19" t="s">
        <v>1237</v>
      </c>
    </row>
    <row r="212" spans="1:19" ht="11.25" customHeight="1">
      <c r="A212" s="22" t="s">
        <v>4439</v>
      </c>
      <c r="B212" s="22" t="s">
        <v>4438</v>
      </c>
      <c r="C212" s="22" t="str">
        <f>IF(ISERROR(VLOOKUP(B212,'070213'!B:C,2,FALSE)),"new",VLOOKUP(B212,'070213'!B:C,2,FALSE))</f>
        <v>new</v>
      </c>
      <c r="D212" s="22" t="s">
        <v>1295</v>
      </c>
      <c r="E212" s="22" t="s">
        <v>472</v>
      </c>
      <c r="F212" s="22" t="s">
        <v>1244</v>
      </c>
      <c r="G212" s="22" t="s">
        <v>2912</v>
      </c>
      <c r="H212" s="22" t="s">
        <v>2956</v>
      </c>
      <c r="I212" s="22" t="s">
        <v>4437</v>
      </c>
      <c r="J212" s="22" t="s">
        <v>4436</v>
      </c>
      <c r="K212" s="22" t="s">
        <v>18</v>
      </c>
      <c r="L212" s="22" t="s">
        <v>15</v>
      </c>
      <c r="M212" s="22" t="s">
        <v>225</v>
      </c>
      <c r="N212" s="22" t="s">
        <v>4816</v>
      </c>
      <c r="O212" s="23">
        <v>41311.362546296295</v>
      </c>
      <c r="P212" s="21">
        <v>0</v>
      </c>
      <c r="Q212" s="20">
        <v>12.07730324074074</v>
      </c>
      <c r="R212" s="20">
        <v>19.811712962962964</v>
      </c>
      <c r="S212" s="19" t="s">
        <v>1237</v>
      </c>
    </row>
    <row r="213" spans="1:19" ht="11.25" hidden="1" customHeight="1">
      <c r="A213" s="22" t="s">
        <v>1473</v>
      </c>
      <c r="B213" s="22" t="s">
        <v>2249</v>
      </c>
      <c r="C213" s="22" t="str">
        <f>IF(ISERROR(VLOOKUP(B213,'070213'!B:C,2,FALSE)),"new",VLOOKUP(B213,'070213'!B:C,2,FALSE))</f>
        <v>new</v>
      </c>
      <c r="D213" s="22" t="s">
        <v>2200</v>
      </c>
      <c r="E213" s="22" t="s">
        <v>1076</v>
      </c>
      <c r="F213" s="22" t="s">
        <v>386</v>
      </c>
      <c r="G213" s="22" t="s">
        <v>2932</v>
      </c>
      <c r="H213" s="22" t="s">
        <v>3134</v>
      </c>
      <c r="I213" s="22" t="s">
        <v>3134</v>
      </c>
      <c r="J213" s="22" t="s">
        <v>2248</v>
      </c>
      <c r="K213" s="22" t="s">
        <v>14</v>
      </c>
      <c r="L213" s="22" t="s">
        <v>15</v>
      </c>
      <c r="M213" s="22" t="s">
        <v>59</v>
      </c>
      <c r="N213" s="22" t="s">
        <v>2641</v>
      </c>
      <c r="O213" s="23">
        <v>41264.368773148148</v>
      </c>
      <c r="P213" s="21">
        <v>1</v>
      </c>
      <c r="Q213" s="20">
        <v>59.071076388888883</v>
      </c>
      <c r="R213" s="20">
        <v>125.0660300925926</v>
      </c>
      <c r="S213" s="19" t="s">
        <v>1237</v>
      </c>
    </row>
    <row r="214" spans="1:19" ht="11.25" customHeight="1">
      <c r="A214" s="22" t="s">
        <v>1067</v>
      </c>
      <c r="B214" s="22" t="s">
        <v>3476</v>
      </c>
      <c r="C214" s="22" t="str">
        <f>IF(ISERROR(VLOOKUP(B214,'070213'!B:C,2,FALSE)),"new",VLOOKUP(B214,'070213'!B:C,2,FALSE))</f>
        <v>new</v>
      </c>
      <c r="D214" s="22" t="s">
        <v>1069</v>
      </c>
      <c r="E214" s="22" t="s">
        <v>1068</v>
      </c>
      <c r="F214" s="22" t="s">
        <v>398</v>
      </c>
      <c r="G214" s="22" t="s">
        <v>574</v>
      </c>
      <c r="H214" s="22" t="s">
        <v>574</v>
      </c>
      <c r="I214" s="22" t="s">
        <v>3182</v>
      </c>
      <c r="J214" s="22" t="s">
        <v>3475</v>
      </c>
      <c r="K214" s="22" t="s">
        <v>18</v>
      </c>
      <c r="L214" s="22" t="s">
        <v>56</v>
      </c>
      <c r="M214" s="22" t="s">
        <v>225</v>
      </c>
      <c r="N214" s="22" t="s">
        <v>4782</v>
      </c>
      <c r="O214" s="23">
        <v>41281.493171296293</v>
      </c>
      <c r="P214" s="21">
        <v>0</v>
      </c>
      <c r="Q214" s="20">
        <v>41.946678240740738</v>
      </c>
      <c r="R214" s="20">
        <v>46.387245370370373</v>
      </c>
      <c r="S214" s="19" t="s">
        <v>1237</v>
      </c>
    </row>
    <row r="215" spans="1:19" ht="11.25" hidden="1" customHeight="1">
      <c r="A215" s="22" t="s">
        <v>4068</v>
      </c>
      <c r="B215" s="22" t="s">
        <v>4067</v>
      </c>
      <c r="C215" s="22" t="str">
        <f>IF(ISERROR(VLOOKUP(B215,'070213'!B:C,2,FALSE)),"new",VLOOKUP(B215,'070213'!B:C,2,FALSE))</f>
        <v>new</v>
      </c>
      <c r="D215" s="22" t="s">
        <v>4066</v>
      </c>
      <c r="E215" s="22" t="s">
        <v>4065</v>
      </c>
      <c r="F215" s="22" t="s">
        <v>386</v>
      </c>
      <c r="G215" s="22" t="s">
        <v>3080</v>
      </c>
      <c r="H215" s="22" t="s">
        <v>3079</v>
      </c>
      <c r="I215" s="22" t="s">
        <v>3079</v>
      </c>
      <c r="J215" s="22" t="s">
        <v>4064</v>
      </c>
      <c r="K215" s="22" t="s">
        <v>14</v>
      </c>
      <c r="L215" s="22" t="s">
        <v>15</v>
      </c>
      <c r="M215" s="22" t="s">
        <v>3694</v>
      </c>
      <c r="N215" s="22" t="s">
        <v>3693</v>
      </c>
      <c r="O215" s="23">
        <v>41296.423645833333</v>
      </c>
      <c r="P215" s="21">
        <v>0</v>
      </c>
      <c r="Q215" s="20">
        <v>27.016203703703706</v>
      </c>
      <c r="R215" s="20">
        <v>31.151655092592591</v>
      </c>
      <c r="S215" s="19" t="s">
        <v>1237</v>
      </c>
    </row>
    <row r="216" spans="1:19" ht="11.25" hidden="1" customHeight="1">
      <c r="A216" s="22" t="s">
        <v>48</v>
      </c>
      <c r="B216" s="22" t="s">
        <v>307</v>
      </c>
      <c r="C216" s="22" t="str">
        <f>IF(ISERROR(VLOOKUP(B216,'070213'!B:C,2,FALSE)),"new",VLOOKUP(B216,'070213'!B:C,2,FALSE))</f>
        <v>new</v>
      </c>
      <c r="D216" s="22" t="s">
        <v>1288</v>
      </c>
      <c r="E216" s="22" t="s">
        <v>1287</v>
      </c>
      <c r="F216" s="22" t="s">
        <v>1244</v>
      </c>
      <c r="G216" s="22" t="s">
        <v>874</v>
      </c>
      <c r="H216" s="22" t="s">
        <v>3179</v>
      </c>
      <c r="I216" s="22" t="s">
        <v>3179</v>
      </c>
      <c r="J216" s="22" t="s">
        <v>3744</v>
      </c>
      <c r="K216" s="22" t="s">
        <v>14</v>
      </c>
      <c r="L216" s="22" t="s">
        <v>15</v>
      </c>
      <c r="M216" s="22" t="s">
        <v>1669</v>
      </c>
      <c r="N216" s="22" t="s">
        <v>4600</v>
      </c>
      <c r="O216" s="23">
        <v>41298.463831018518</v>
      </c>
      <c r="P216" s="21">
        <v>0</v>
      </c>
      <c r="Q216" s="20">
        <v>24.976018518518519</v>
      </c>
      <c r="R216" s="20">
        <v>298.97383101851852</v>
      </c>
      <c r="S216" s="19" t="s">
        <v>1237</v>
      </c>
    </row>
    <row r="217" spans="1:19" ht="11.25" hidden="1" customHeight="1">
      <c r="A217" s="22" t="s">
        <v>48</v>
      </c>
      <c r="B217" s="22" t="s">
        <v>305</v>
      </c>
      <c r="C217" s="22" t="str">
        <f>IF(ISERROR(VLOOKUP(B217,'070213'!B:C,2,FALSE)),"new",VLOOKUP(B217,'070213'!B:C,2,FALSE))</f>
        <v>new</v>
      </c>
      <c r="D217" s="22" t="s">
        <v>1288</v>
      </c>
      <c r="E217" s="22" t="s">
        <v>1287</v>
      </c>
      <c r="F217" s="22" t="s">
        <v>1244</v>
      </c>
      <c r="G217" s="22" t="s">
        <v>874</v>
      </c>
      <c r="H217" s="22" t="s">
        <v>3179</v>
      </c>
      <c r="I217" s="22" t="s">
        <v>3179</v>
      </c>
      <c r="J217" s="22" t="s">
        <v>3743</v>
      </c>
      <c r="K217" s="22" t="s">
        <v>14</v>
      </c>
      <c r="L217" s="22" t="s">
        <v>15</v>
      </c>
      <c r="M217" s="22" t="s">
        <v>1669</v>
      </c>
      <c r="N217" s="22" t="s">
        <v>4600</v>
      </c>
      <c r="O217" s="23">
        <v>41306.481886574074</v>
      </c>
      <c r="P217" s="21">
        <v>0</v>
      </c>
      <c r="Q217" s="20">
        <v>16.957962962962963</v>
      </c>
      <c r="R217" s="20">
        <v>298.08472222222224</v>
      </c>
      <c r="S217" s="19" t="s">
        <v>1237</v>
      </c>
    </row>
    <row r="218" spans="1:19" ht="11.25" hidden="1" customHeight="1">
      <c r="A218" s="22" t="s">
        <v>48</v>
      </c>
      <c r="B218" s="22" t="s">
        <v>303</v>
      </c>
      <c r="C218" s="22" t="str">
        <f>IF(ISERROR(VLOOKUP(B218,'070213'!B:C,2,FALSE)),"new",VLOOKUP(B218,'070213'!B:C,2,FALSE))</f>
        <v>new</v>
      </c>
      <c r="D218" s="22" t="s">
        <v>1288</v>
      </c>
      <c r="E218" s="22" t="s">
        <v>1287</v>
      </c>
      <c r="F218" s="22" t="s">
        <v>1244</v>
      </c>
      <c r="G218" s="22" t="s">
        <v>874</v>
      </c>
      <c r="H218" s="22" t="s">
        <v>3179</v>
      </c>
      <c r="I218" s="22" t="s">
        <v>3179</v>
      </c>
      <c r="J218" s="22" t="s">
        <v>3742</v>
      </c>
      <c r="K218" s="22" t="s">
        <v>14</v>
      </c>
      <c r="L218" s="22" t="s">
        <v>15</v>
      </c>
      <c r="M218" s="22" t="s">
        <v>1669</v>
      </c>
      <c r="N218" s="22" t="s">
        <v>4600</v>
      </c>
      <c r="O218" s="23">
        <v>41306.497534722221</v>
      </c>
      <c r="P218" s="21">
        <v>0</v>
      </c>
      <c r="Q218" s="20">
        <v>16.942314814814814</v>
      </c>
      <c r="R218" s="20">
        <v>297.97120370370368</v>
      </c>
      <c r="S218" s="19" t="s">
        <v>1237</v>
      </c>
    </row>
    <row r="219" spans="1:19" ht="11.25" hidden="1" customHeight="1">
      <c r="A219" s="22" t="s">
        <v>48</v>
      </c>
      <c r="B219" s="22" t="s">
        <v>301</v>
      </c>
      <c r="C219" s="22" t="str">
        <f>IF(ISERROR(VLOOKUP(B219,'070213'!B:C,2,FALSE)),"new",VLOOKUP(B219,'070213'!B:C,2,FALSE))</f>
        <v>new</v>
      </c>
      <c r="D219" s="22" t="s">
        <v>1288</v>
      </c>
      <c r="E219" s="22" t="s">
        <v>1287</v>
      </c>
      <c r="F219" s="22" t="s">
        <v>1244</v>
      </c>
      <c r="G219" s="22" t="s">
        <v>874</v>
      </c>
      <c r="H219" s="22" t="s">
        <v>3179</v>
      </c>
      <c r="I219" s="22" t="s">
        <v>3179</v>
      </c>
      <c r="J219" s="22" t="s">
        <v>3741</v>
      </c>
      <c r="K219" s="22" t="s">
        <v>14</v>
      </c>
      <c r="L219" s="22" t="s">
        <v>15</v>
      </c>
      <c r="M219" s="22" t="s">
        <v>1669</v>
      </c>
      <c r="N219" s="22" t="s">
        <v>4600</v>
      </c>
      <c r="O219" s="23">
        <v>41313.482129629629</v>
      </c>
      <c r="P219" s="21">
        <v>0</v>
      </c>
      <c r="Q219" s="20">
        <v>9.957719907407407</v>
      </c>
      <c r="R219" s="20">
        <v>297.96413194444443</v>
      </c>
      <c r="S219" s="19" t="s">
        <v>1237</v>
      </c>
    </row>
    <row r="220" spans="1:19" ht="11.25" hidden="1" customHeight="1">
      <c r="A220" s="22" t="s">
        <v>367</v>
      </c>
      <c r="B220" s="22" t="s">
        <v>1379</v>
      </c>
      <c r="C220" s="22" t="str">
        <f>IF(ISERROR(VLOOKUP(B220,'070213'!B:C,2,FALSE)),"new",VLOOKUP(B220,'070213'!B:C,2,FALSE))</f>
        <v>new</v>
      </c>
      <c r="D220" s="22" t="s">
        <v>1288</v>
      </c>
      <c r="E220" s="22" t="s">
        <v>1287</v>
      </c>
      <c r="F220" s="22" t="s">
        <v>1244</v>
      </c>
      <c r="G220" s="22" t="s">
        <v>861</v>
      </c>
      <c r="H220" s="22" t="s">
        <v>3137</v>
      </c>
      <c r="I220" s="22" t="s">
        <v>3137</v>
      </c>
      <c r="J220" s="22" t="s">
        <v>1378</v>
      </c>
      <c r="K220" s="22" t="s">
        <v>14</v>
      </c>
      <c r="L220" s="22" t="s">
        <v>15</v>
      </c>
      <c r="M220" s="22" t="s">
        <v>1669</v>
      </c>
      <c r="N220" s="22" t="s">
        <v>4600</v>
      </c>
      <c r="O220" s="23">
        <v>41317.450532407405</v>
      </c>
      <c r="P220" s="21">
        <v>0</v>
      </c>
      <c r="Q220" s="20">
        <v>5.9893171296296295</v>
      </c>
      <c r="R220" s="20">
        <v>244.0436805555556</v>
      </c>
      <c r="S220" s="19" t="s">
        <v>1237</v>
      </c>
    </row>
    <row r="221" spans="1:19" ht="11.25" customHeight="1">
      <c r="A221" s="22" t="s">
        <v>1861</v>
      </c>
      <c r="B221" s="22" t="s">
        <v>2028</v>
      </c>
      <c r="C221" s="22" t="str">
        <f>IF(ISERROR(VLOOKUP(B221,'070213'!B:C,2,FALSE)),"new",VLOOKUP(B221,'070213'!B:C,2,FALSE))</f>
        <v>new</v>
      </c>
      <c r="D221" s="22" t="s">
        <v>1292</v>
      </c>
      <c r="E221" s="22" t="s">
        <v>1506</v>
      </c>
      <c r="F221" s="22" t="s">
        <v>1244</v>
      </c>
      <c r="G221" s="22" t="s">
        <v>874</v>
      </c>
      <c r="H221" s="22" t="s">
        <v>3179</v>
      </c>
      <c r="I221" s="22" t="s">
        <v>3179</v>
      </c>
      <c r="J221" s="22" t="s">
        <v>3739</v>
      </c>
      <c r="K221" s="22" t="s">
        <v>18</v>
      </c>
      <c r="L221" s="22" t="s">
        <v>56</v>
      </c>
      <c r="M221" s="22" t="s">
        <v>225</v>
      </c>
      <c r="N221" s="22" t="s">
        <v>4502</v>
      </c>
      <c r="O221" s="23">
        <v>41311.382743055554</v>
      </c>
      <c r="P221" s="21">
        <v>0</v>
      </c>
      <c r="Q221" s="20">
        <v>12.05710648148148</v>
      </c>
      <c r="R221" s="20">
        <v>150.1963425925926</v>
      </c>
      <c r="S221" s="19" t="s">
        <v>1237</v>
      </c>
    </row>
    <row r="222" spans="1:19" ht="11.25" customHeight="1">
      <c r="A222" s="22" t="s">
        <v>2889</v>
      </c>
      <c r="B222" s="22" t="s">
        <v>3181</v>
      </c>
      <c r="C222" s="22" t="str">
        <f>IF(ISERROR(VLOOKUP(B222,'070213'!B:C,2,FALSE)),"new",VLOOKUP(B222,'070213'!B:C,2,FALSE))</f>
        <v>new</v>
      </c>
      <c r="D222" s="22" t="s">
        <v>2888</v>
      </c>
      <c r="E222" s="22" t="s">
        <v>2410</v>
      </c>
      <c r="F222" s="22" t="s">
        <v>1244</v>
      </c>
      <c r="G222" s="22" t="s">
        <v>874</v>
      </c>
      <c r="H222" s="22" t="s">
        <v>3179</v>
      </c>
      <c r="I222" s="22" t="s">
        <v>3179</v>
      </c>
      <c r="J222" s="22" t="s">
        <v>3474</v>
      </c>
      <c r="K222" s="22" t="s">
        <v>18</v>
      </c>
      <c r="L222" s="22" t="s">
        <v>56</v>
      </c>
      <c r="M222" s="22" t="s">
        <v>225</v>
      </c>
      <c r="N222" s="22" t="s">
        <v>4502</v>
      </c>
      <c r="O222" s="23">
        <v>41264.349351851852</v>
      </c>
      <c r="P222" s="21">
        <v>0</v>
      </c>
      <c r="Q222" s="20">
        <v>59.090497685185184</v>
      </c>
      <c r="R222" s="20">
        <v>66.010428240740737</v>
      </c>
      <c r="S222" s="19" t="s">
        <v>1237</v>
      </c>
    </row>
    <row r="223" spans="1:19" ht="11.25" hidden="1" customHeight="1">
      <c r="A223" s="22" t="s">
        <v>1861</v>
      </c>
      <c r="B223" s="22" t="s">
        <v>3473</v>
      </c>
      <c r="C223" s="22" t="str">
        <f>IF(ISERROR(VLOOKUP(B223,'070213'!B:C,2,FALSE)),"new",VLOOKUP(B223,'070213'!B:C,2,FALSE))</f>
        <v>pre-design approved</v>
      </c>
      <c r="D223" s="22" t="s">
        <v>1290</v>
      </c>
      <c r="E223" s="22" t="s">
        <v>1289</v>
      </c>
      <c r="F223" s="22" t="s">
        <v>1244</v>
      </c>
      <c r="G223" s="22" t="s">
        <v>874</v>
      </c>
      <c r="H223" s="22" t="s">
        <v>3179</v>
      </c>
      <c r="I223" s="22" t="s">
        <v>3179</v>
      </c>
      <c r="J223" s="22" t="s">
        <v>3472</v>
      </c>
      <c r="K223" s="22" t="s">
        <v>14</v>
      </c>
      <c r="L223" s="22" t="s">
        <v>56</v>
      </c>
      <c r="M223" s="22" t="s">
        <v>59</v>
      </c>
      <c r="N223" s="22" t="s">
        <v>2641</v>
      </c>
      <c r="O223" s="23">
        <v>41285.536469907405</v>
      </c>
      <c r="P223" s="21">
        <v>1</v>
      </c>
      <c r="Q223" s="20">
        <v>37.903379629629633</v>
      </c>
      <c r="R223" s="20">
        <v>62.297175925925927</v>
      </c>
      <c r="S223" s="19" t="s">
        <v>1237</v>
      </c>
    </row>
    <row r="224" spans="1:19" ht="11.25" hidden="1" customHeight="1">
      <c r="A224" s="22" t="s">
        <v>1861</v>
      </c>
      <c r="B224" s="22" t="s">
        <v>3469</v>
      </c>
      <c r="C224" s="22" t="str">
        <f>IF(ISERROR(VLOOKUP(B224,'070213'!B:C,2,FALSE)),"new",VLOOKUP(B224,'070213'!B:C,2,FALSE))</f>
        <v>pre-design approved - not reserved in SS</v>
      </c>
      <c r="D224" s="22" t="s">
        <v>1292</v>
      </c>
      <c r="E224" s="22" t="s">
        <v>1291</v>
      </c>
      <c r="F224" s="22" t="s">
        <v>1244</v>
      </c>
      <c r="G224" s="22" t="s">
        <v>874</v>
      </c>
      <c r="H224" s="22" t="s">
        <v>3179</v>
      </c>
      <c r="I224" s="22" t="s">
        <v>3179</v>
      </c>
      <c r="J224" s="22" t="s">
        <v>3468</v>
      </c>
      <c r="K224" s="22" t="s">
        <v>14</v>
      </c>
      <c r="L224" s="22" t="s">
        <v>56</v>
      </c>
      <c r="M224" s="22" t="s">
        <v>3694</v>
      </c>
      <c r="N224" s="22" t="s">
        <v>3693</v>
      </c>
      <c r="O224" s="23">
        <v>41292.229837962965</v>
      </c>
      <c r="P224" s="21">
        <v>0</v>
      </c>
      <c r="Q224" s="20">
        <v>31.210011574074073</v>
      </c>
      <c r="R224" s="20">
        <v>52.172685185185195</v>
      </c>
      <c r="S224" s="19" t="s">
        <v>1237</v>
      </c>
    </row>
    <row r="225" spans="1:19" ht="11.25" customHeight="1">
      <c r="A225" s="22" t="s">
        <v>1861</v>
      </c>
      <c r="B225" s="22" t="s">
        <v>3467</v>
      </c>
      <c r="C225" s="22" t="str">
        <f>IF(ISERROR(VLOOKUP(B225,'070213'!B:C,2,FALSE)),"new",VLOOKUP(B225,'070213'!B:C,2,FALSE))</f>
        <v>new</v>
      </c>
      <c r="D225" s="22" t="s">
        <v>1292</v>
      </c>
      <c r="E225" s="22" t="s">
        <v>1291</v>
      </c>
      <c r="F225" s="22" t="s">
        <v>1244</v>
      </c>
      <c r="G225" s="22" t="s">
        <v>874</v>
      </c>
      <c r="H225" s="22" t="s">
        <v>3179</v>
      </c>
      <c r="I225" s="22" t="s">
        <v>3179</v>
      </c>
      <c r="J225" s="22" t="s">
        <v>3736</v>
      </c>
      <c r="K225" s="22" t="s">
        <v>18</v>
      </c>
      <c r="L225" s="22" t="s">
        <v>56</v>
      </c>
      <c r="M225" s="22" t="s">
        <v>225</v>
      </c>
      <c r="N225" s="22" t="s">
        <v>4502</v>
      </c>
      <c r="O225" s="23">
        <v>41295.341261574074</v>
      </c>
      <c r="P225" s="21">
        <v>0</v>
      </c>
      <c r="Q225" s="20">
        <v>28.098587962962959</v>
      </c>
      <c r="R225" s="20">
        <v>47.207141203703706</v>
      </c>
      <c r="S225" s="19" t="s">
        <v>1237</v>
      </c>
    </row>
    <row r="226" spans="1:19" ht="11.25" customHeight="1">
      <c r="A226" s="22" t="s">
        <v>1861</v>
      </c>
      <c r="B226" s="22" t="s">
        <v>3465</v>
      </c>
      <c r="C226" s="22" t="str">
        <f>IF(ISERROR(VLOOKUP(B226,'070213'!B:C,2,FALSE)),"new",VLOOKUP(B226,'070213'!B:C,2,FALSE))</f>
        <v>new</v>
      </c>
      <c r="D226" s="22" t="s">
        <v>1292</v>
      </c>
      <c r="E226" s="22" t="s">
        <v>1291</v>
      </c>
      <c r="F226" s="22" t="s">
        <v>1244</v>
      </c>
      <c r="G226" s="22" t="s">
        <v>861</v>
      </c>
      <c r="H226" s="22" t="s">
        <v>3137</v>
      </c>
      <c r="I226" s="22" t="s">
        <v>3137</v>
      </c>
      <c r="J226" s="22" t="s">
        <v>4063</v>
      </c>
      <c r="K226" s="22" t="s">
        <v>18</v>
      </c>
      <c r="L226" s="22" t="s">
        <v>56</v>
      </c>
      <c r="M226" s="22" t="s">
        <v>225</v>
      </c>
      <c r="N226" s="22" t="s">
        <v>4502</v>
      </c>
      <c r="O226" s="23">
        <v>41295.361435185187</v>
      </c>
      <c r="P226" s="21">
        <v>0</v>
      </c>
      <c r="Q226" s="20">
        <v>28.078414351851851</v>
      </c>
      <c r="R226" s="20">
        <v>46.078194444444442</v>
      </c>
      <c r="S226" s="19" t="s">
        <v>1237</v>
      </c>
    </row>
    <row r="227" spans="1:19" ht="11.25" customHeight="1">
      <c r="A227" s="22" t="s">
        <v>1861</v>
      </c>
      <c r="B227" s="22" t="s">
        <v>4062</v>
      </c>
      <c r="C227" s="22" t="str">
        <f>IF(ISERROR(VLOOKUP(B227,'070213'!B:C,2,FALSE)),"new",VLOOKUP(B227,'070213'!B:C,2,FALSE))</f>
        <v>new</v>
      </c>
      <c r="D227" s="22" t="s">
        <v>1290</v>
      </c>
      <c r="E227" s="22" t="s">
        <v>4061</v>
      </c>
      <c r="F227" s="22" t="s">
        <v>1244</v>
      </c>
      <c r="G227" s="22" t="s">
        <v>874</v>
      </c>
      <c r="H227" s="22" t="s">
        <v>3179</v>
      </c>
      <c r="I227" s="22" t="s">
        <v>3179</v>
      </c>
      <c r="J227" s="22" t="s">
        <v>3737</v>
      </c>
      <c r="K227" s="22" t="s">
        <v>18</v>
      </c>
      <c r="L227" s="22" t="s">
        <v>56</v>
      </c>
      <c r="M227" s="22" t="s">
        <v>225</v>
      </c>
      <c r="N227" s="22" t="s">
        <v>4502</v>
      </c>
      <c r="O227" s="23">
        <v>41303.223773148151</v>
      </c>
      <c r="P227" s="21">
        <v>0</v>
      </c>
      <c r="Q227" s="20">
        <v>20.21607638888889</v>
      </c>
      <c r="R227" s="20">
        <v>31.693657407407407</v>
      </c>
      <c r="S227" s="19" t="s">
        <v>1237</v>
      </c>
    </row>
    <row r="228" spans="1:19" ht="11.25" hidden="1" customHeight="1">
      <c r="A228" s="22" t="s">
        <v>1861</v>
      </c>
      <c r="B228" s="22" t="s">
        <v>4060</v>
      </c>
      <c r="C228" s="22" t="str">
        <f>IF(ISERROR(VLOOKUP(B228,'070213'!B:C,2,FALSE)),"new",VLOOKUP(B228,'070213'!B:C,2,FALSE))</f>
        <v>approved</v>
      </c>
      <c r="D228" s="22" t="s">
        <v>1290</v>
      </c>
      <c r="E228" s="22" t="s">
        <v>1289</v>
      </c>
      <c r="F228" s="22" t="s">
        <v>1244</v>
      </c>
      <c r="G228" s="22" t="s">
        <v>861</v>
      </c>
      <c r="H228" s="22" t="s">
        <v>3137</v>
      </c>
      <c r="I228" s="22" t="s">
        <v>3137</v>
      </c>
      <c r="J228" s="22" t="s">
        <v>4059</v>
      </c>
      <c r="K228" s="22" t="s">
        <v>25</v>
      </c>
      <c r="L228" s="22" t="s">
        <v>15</v>
      </c>
      <c r="M228" s="22" t="s">
        <v>1671</v>
      </c>
      <c r="N228" s="22" t="s">
        <v>51</v>
      </c>
      <c r="O228" s="23">
        <v>41302.239340277774</v>
      </c>
      <c r="P228" s="21">
        <v>0</v>
      </c>
      <c r="Q228" s="20">
        <v>21.20050925925926</v>
      </c>
      <c r="R228" s="20">
        <v>31.154108796296295</v>
      </c>
      <c r="S228" s="19" t="s">
        <v>1237</v>
      </c>
    </row>
    <row r="229" spans="1:19" ht="11.25" hidden="1" customHeight="1">
      <c r="A229" s="22" t="s">
        <v>1861</v>
      </c>
      <c r="B229" s="22" t="s">
        <v>4058</v>
      </c>
      <c r="C229" s="22" t="str">
        <f>IF(ISERROR(VLOOKUP(B229,'070213'!B:C,2,FALSE)),"new",VLOOKUP(B229,'070213'!B:C,2,FALSE))</f>
        <v>approved</v>
      </c>
      <c r="D229" s="22" t="s">
        <v>1290</v>
      </c>
      <c r="E229" s="22" t="s">
        <v>1289</v>
      </c>
      <c r="F229" s="22" t="s">
        <v>1244</v>
      </c>
      <c r="G229" s="22" t="s">
        <v>861</v>
      </c>
      <c r="H229" s="22" t="s">
        <v>3137</v>
      </c>
      <c r="I229" s="22" t="s">
        <v>3137</v>
      </c>
      <c r="J229" s="22" t="s">
        <v>4057</v>
      </c>
      <c r="K229" s="22" t="s">
        <v>25</v>
      </c>
      <c r="L229" s="22" t="s">
        <v>15</v>
      </c>
      <c r="M229" s="22" t="s">
        <v>1671</v>
      </c>
      <c r="N229" s="22" t="s">
        <v>51</v>
      </c>
      <c r="O229" s="23">
        <v>41302.241099537037</v>
      </c>
      <c r="P229" s="21">
        <v>0</v>
      </c>
      <c r="Q229" s="20">
        <v>21.19875</v>
      </c>
      <c r="R229" s="20">
        <v>31.085775462962964</v>
      </c>
      <c r="S229" s="19" t="s">
        <v>1237</v>
      </c>
    </row>
    <row r="230" spans="1:19" ht="11.25" customHeight="1">
      <c r="A230" s="22" t="s">
        <v>4056</v>
      </c>
      <c r="B230" s="22" t="s">
        <v>4055</v>
      </c>
      <c r="C230" s="22" t="str">
        <f>IF(ISERROR(VLOOKUP(B230,'070213'!B:C,2,FALSE)),"new",VLOOKUP(B230,'070213'!B:C,2,FALSE))</f>
        <v>new</v>
      </c>
      <c r="D230" s="22" t="s">
        <v>1290</v>
      </c>
      <c r="E230" s="22" t="s">
        <v>1289</v>
      </c>
      <c r="F230" s="22" t="s">
        <v>2915</v>
      </c>
      <c r="G230" s="22" t="s">
        <v>3083</v>
      </c>
      <c r="H230" s="22" t="s">
        <v>3083</v>
      </c>
      <c r="I230" s="22" t="s">
        <v>3082</v>
      </c>
      <c r="J230" s="22" t="s">
        <v>4054</v>
      </c>
      <c r="K230" s="22" t="s">
        <v>18</v>
      </c>
      <c r="L230" s="22" t="s">
        <v>15</v>
      </c>
      <c r="M230" s="22" t="s">
        <v>225</v>
      </c>
      <c r="N230" s="22" t="s">
        <v>4502</v>
      </c>
      <c r="O230" s="23">
        <v>41320.258842592593</v>
      </c>
      <c r="P230" s="21">
        <v>0</v>
      </c>
      <c r="Q230" s="20">
        <v>3.1810069444444444</v>
      </c>
      <c r="R230" s="20">
        <v>28.194525462962964</v>
      </c>
      <c r="S230" s="19" t="s">
        <v>1237</v>
      </c>
    </row>
    <row r="231" spans="1:19" ht="11.25" customHeight="1">
      <c r="A231" s="22" t="s">
        <v>1861</v>
      </c>
      <c r="B231" s="22" t="s">
        <v>4053</v>
      </c>
      <c r="C231" s="22" t="str">
        <f>IF(ISERROR(VLOOKUP(B231,'070213'!B:C,2,FALSE)),"new",VLOOKUP(B231,'070213'!B:C,2,FALSE))</f>
        <v>new</v>
      </c>
      <c r="D231" s="22" t="s">
        <v>1292</v>
      </c>
      <c r="E231" s="22" t="s">
        <v>1291</v>
      </c>
      <c r="F231" s="22" t="s">
        <v>1244</v>
      </c>
      <c r="G231" s="22" t="s">
        <v>861</v>
      </c>
      <c r="H231" s="22" t="s">
        <v>3137</v>
      </c>
      <c r="I231" s="22" t="s">
        <v>3137</v>
      </c>
      <c r="J231" s="22" t="s">
        <v>4052</v>
      </c>
      <c r="K231" s="22" t="s">
        <v>18</v>
      </c>
      <c r="L231" s="22" t="s">
        <v>56</v>
      </c>
      <c r="M231" s="22" t="s">
        <v>225</v>
      </c>
      <c r="N231" s="22" t="s">
        <v>4502</v>
      </c>
      <c r="O231" s="23">
        <v>41310.606828703705</v>
      </c>
      <c r="P231" s="21">
        <v>0</v>
      </c>
      <c r="Q231" s="20">
        <v>12.833020833333332</v>
      </c>
      <c r="R231" s="20">
        <v>25.115590277777777</v>
      </c>
      <c r="S231" s="19" t="s">
        <v>1237</v>
      </c>
    </row>
    <row r="232" spans="1:19" ht="11.25" customHeight="1">
      <c r="A232" s="22" t="s">
        <v>1861</v>
      </c>
      <c r="B232" s="22" t="s">
        <v>4051</v>
      </c>
      <c r="C232" s="22" t="str">
        <f>IF(ISERROR(VLOOKUP(B232,'070213'!B:C,2,FALSE)),"new",VLOOKUP(B232,'070213'!B:C,2,FALSE))</f>
        <v>new</v>
      </c>
      <c r="D232" s="22" t="s">
        <v>1292</v>
      </c>
      <c r="E232" s="22" t="s">
        <v>1291</v>
      </c>
      <c r="F232" s="22" t="s">
        <v>1244</v>
      </c>
      <c r="G232" s="22" t="s">
        <v>861</v>
      </c>
      <c r="H232" s="22" t="s">
        <v>3137</v>
      </c>
      <c r="I232" s="22" t="s">
        <v>3137</v>
      </c>
      <c r="J232" s="22" t="s">
        <v>4050</v>
      </c>
      <c r="K232" s="22" t="s">
        <v>18</v>
      </c>
      <c r="L232" s="22" t="s">
        <v>56</v>
      </c>
      <c r="M232" s="22" t="s">
        <v>225</v>
      </c>
      <c r="N232" s="22" t="s">
        <v>4502</v>
      </c>
      <c r="O232" s="23">
        <v>41310.609409722223</v>
      </c>
      <c r="P232" s="21">
        <v>0</v>
      </c>
      <c r="Q232" s="20">
        <v>12.830439814814815</v>
      </c>
      <c r="R232" s="20">
        <v>25.00837962962963</v>
      </c>
      <c r="S232" s="19" t="s">
        <v>1237</v>
      </c>
    </row>
    <row r="233" spans="1:19" ht="11.25" customHeight="1">
      <c r="A233" s="22" t="s">
        <v>1861</v>
      </c>
      <c r="B233" s="22" t="s">
        <v>4049</v>
      </c>
      <c r="C233" s="22" t="str">
        <f>IF(ISERROR(VLOOKUP(B233,'070213'!B:C,2,FALSE)),"new",VLOOKUP(B233,'070213'!B:C,2,FALSE))</f>
        <v>new</v>
      </c>
      <c r="D233" s="22" t="s">
        <v>1292</v>
      </c>
      <c r="E233" s="22" t="s">
        <v>1291</v>
      </c>
      <c r="F233" s="22" t="s">
        <v>1244</v>
      </c>
      <c r="G233" s="22" t="s">
        <v>861</v>
      </c>
      <c r="H233" s="22" t="s">
        <v>3137</v>
      </c>
      <c r="I233" s="22" t="s">
        <v>3137</v>
      </c>
      <c r="J233" s="22" t="s">
        <v>4048</v>
      </c>
      <c r="K233" s="22" t="s">
        <v>18</v>
      </c>
      <c r="L233" s="22" t="s">
        <v>56</v>
      </c>
      <c r="M233" s="22" t="s">
        <v>225</v>
      </c>
      <c r="N233" s="22" t="s">
        <v>4502</v>
      </c>
      <c r="O233" s="23">
        <v>41310.612210648149</v>
      </c>
      <c r="P233" s="21">
        <v>0</v>
      </c>
      <c r="Q233" s="20">
        <v>12.82763888888889</v>
      </c>
      <c r="R233" s="20">
        <v>24.997708333333332</v>
      </c>
      <c r="S233" s="19" t="s">
        <v>1237</v>
      </c>
    </row>
    <row r="234" spans="1:19" ht="11.25" hidden="1" customHeight="1">
      <c r="A234" s="22" t="s">
        <v>358</v>
      </c>
      <c r="B234" s="22" t="s">
        <v>2906</v>
      </c>
      <c r="C234" s="22" t="str">
        <f>IF(ISERROR(VLOOKUP(B234,'070213'!B:C,2,FALSE)),"new",VLOOKUP(B234,'070213'!B:C,2,FALSE))</f>
        <v>new</v>
      </c>
      <c r="D234" s="22" t="s">
        <v>1722</v>
      </c>
      <c r="E234" s="22" t="s">
        <v>589</v>
      </c>
      <c r="F234" s="22" t="s">
        <v>386</v>
      </c>
      <c r="G234" s="22" t="s">
        <v>2907</v>
      </c>
      <c r="H234" s="22" t="s">
        <v>3164</v>
      </c>
      <c r="I234" s="22" t="s">
        <v>3163</v>
      </c>
      <c r="J234" s="22" t="s">
        <v>2592</v>
      </c>
      <c r="K234" s="22" t="s">
        <v>14</v>
      </c>
      <c r="L234" s="22" t="s">
        <v>15</v>
      </c>
      <c r="M234" s="22" t="s">
        <v>15</v>
      </c>
      <c r="N234" s="22"/>
      <c r="P234" s="21">
        <v>0</v>
      </c>
      <c r="R234" s="20">
        <v>69.091898148148147</v>
      </c>
      <c r="S234" s="19" t="s">
        <v>1237</v>
      </c>
    </row>
    <row r="235" spans="1:19" ht="11.25" hidden="1" customHeight="1">
      <c r="A235" s="22" t="s">
        <v>358</v>
      </c>
      <c r="B235" s="22" t="s">
        <v>4364</v>
      </c>
      <c r="C235" s="22" t="str">
        <f>IF(ISERROR(VLOOKUP(B235,'070213'!B:C,2,FALSE)),"new",VLOOKUP(B235,'070213'!B:C,2,FALSE))</f>
        <v>new</v>
      </c>
      <c r="D235" s="22" t="s">
        <v>1722</v>
      </c>
      <c r="E235" s="22" t="s">
        <v>589</v>
      </c>
      <c r="F235" s="22" t="s">
        <v>386</v>
      </c>
      <c r="G235" s="22" t="s">
        <v>2907</v>
      </c>
      <c r="H235" s="22" t="s">
        <v>3164</v>
      </c>
      <c r="I235" s="22" t="s">
        <v>3163</v>
      </c>
      <c r="J235" s="22" t="s">
        <v>4363</v>
      </c>
      <c r="K235" s="22" t="s">
        <v>14</v>
      </c>
      <c r="L235" s="22" t="s">
        <v>15</v>
      </c>
      <c r="M235" s="22" t="s">
        <v>3694</v>
      </c>
      <c r="N235" s="22" t="s">
        <v>3693</v>
      </c>
      <c r="O235" s="23">
        <v>41311.194282407407</v>
      </c>
      <c r="P235" s="21">
        <v>0</v>
      </c>
      <c r="Q235" s="20">
        <v>12.245567129629627</v>
      </c>
      <c r="R235" s="20">
        <v>18.634212962962962</v>
      </c>
      <c r="S235" s="19" t="s">
        <v>1237</v>
      </c>
    </row>
    <row r="236" spans="1:19" ht="11.25" hidden="1" customHeight="1">
      <c r="A236" s="22" t="s">
        <v>358</v>
      </c>
      <c r="B236" s="22" t="s">
        <v>4433</v>
      </c>
      <c r="C236" s="22" t="str">
        <f>IF(ISERROR(VLOOKUP(B236,'070213'!B:C,2,FALSE)),"new",VLOOKUP(B236,'070213'!B:C,2,FALSE))</f>
        <v>new</v>
      </c>
      <c r="D236" s="22" t="s">
        <v>4432</v>
      </c>
      <c r="E236" s="22" t="s">
        <v>589</v>
      </c>
      <c r="F236" s="22" t="s">
        <v>386</v>
      </c>
      <c r="G236" s="22" t="s">
        <v>2907</v>
      </c>
      <c r="H236" s="22" t="s">
        <v>3164</v>
      </c>
      <c r="I236" s="22" t="s">
        <v>3163</v>
      </c>
      <c r="J236" s="22" t="s">
        <v>4431</v>
      </c>
      <c r="K236" s="22" t="s">
        <v>18</v>
      </c>
      <c r="L236" s="22" t="s">
        <v>15</v>
      </c>
      <c r="M236" s="22" t="s">
        <v>1441</v>
      </c>
      <c r="N236" s="22" t="s">
        <v>1670</v>
      </c>
      <c r="O236" s="23">
        <v>41309.667407407411</v>
      </c>
      <c r="P236" s="21">
        <v>0</v>
      </c>
      <c r="Q236" s="20">
        <v>13.772442129629631</v>
      </c>
      <c r="R236" s="20">
        <v>13.983715277777778</v>
      </c>
      <c r="S236" s="19" t="s">
        <v>1237</v>
      </c>
    </row>
    <row r="237" spans="1:19" ht="11.25" hidden="1" customHeight="1">
      <c r="A237" s="22" t="s">
        <v>2095</v>
      </c>
      <c r="B237" s="22" t="s">
        <v>2094</v>
      </c>
      <c r="C237" s="22" t="str">
        <f>IF(ISERROR(VLOOKUP(B237,'070213'!B:C,2,FALSE)),"new",VLOOKUP(B237,'070213'!B:C,2,FALSE))</f>
        <v>new</v>
      </c>
      <c r="D237" s="22" t="s">
        <v>1286</v>
      </c>
      <c r="E237" s="22" t="s">
        <v>1285</v>
      </c>
      <c r="F237" s="22" t="s">
        <v>1244</v>
      </c>
      <c r="G237" s="22" t="s">
        <v>861</v>
      </c>
      <c r="H237" s="22" t="s">
        <v>3137</v>
      </c>
      <c r="I237" s="22" t="s">
        <v>3137</v>
      </c>
      <c r="J237" s="22" t="s">
        <v>2093</v>
      </c>
      <c r="K237" s="22" t="s">
        <v>14</v>
      </c>
      <c r="L237" s="22" t="s">
        <v>15</v>
      </c>
      <c r="M237" s="22" t="s">
        <v>59</v>
      </c>
      <c r="N237" s="22" t="s">
        <v>336</v>
      </c>
      <c r="O237" s="23">
        <v>41199.418611111112</v>
      </c>
      <c r="P237" s="21">
        <v>1</v>
      </c>
      <c r="Q237" s="20">
        <v>124.02123842592593</v>
      </c>
      <c r="R237" s="20">
        <v>143.05868055555555</v>
      </c>
      <c r="S237" s="19" t="s">
        <v>1237</v>
      </c>
    </row>
    <row r="238" spans="1:19" ht="11.25" hidden="1" customHeight="1">
      <c r="A238" s="22" t="s">
        <v>2170</v>
      </c>
      <c r="B238" s="22" t="s">
        <v>2221</v>
      </c>
      <c r="C238" s="22" t="str">
        <f>IF(ISERROR(VLOOKUP(B238,'070213'!B:C,2,FALSE)),"new",VLOOKUP(B238,'070213'!B:C,2,FALSE))</f>
        <v>new</v>
      </c>
      <c r="D238" s="22" t="s">
        <v>1834</v>
      </c>
      <c r="E238" s="22" t="s">
        <v>2167</v>
      </c>
      <c r="F238" s="22" t="s">
        <v>1244</v>
      </c>
      <c r="G238" s="22" t="s">
        <v>874</v>
      </c>
      <c r="H238" s="22" t="s">
        <v>3179</v>
      </c>
      <c r="I238" s="22" t="s">
        <v>3179</v>
      </c>
      <c r="J238" s="22" t="s">
        <v>3735</v>
      </c>
      <c r="K238" s="22" t="s">
        <v>14</v>
      </c>
      <c r="L238" s="22" t="s">
        <v>15</v>
      </c>
      <c r="M238" s="22" t="s">
        <v>59</v>
      </c>
      <c r="N238" s="22" t="s">
        <v>2641</v>
      </c>
      <c r="O238" s="23">
        <v>41234.562696759262</v>
      </c>
      <c r="P238" s="21">
        <v>1</v>
      </c>
      <c r="Q238" s="20">
        <v>88.877152777777781</v>
      </c>
      <c r="R238" s="20">
        <v>132.00618055555555</v>
      </c>
      <c r="S238" s="19" t="s">
        <v>1237</v>
      </c>
    </row>
    <row r="239" spans="1:19" ht="11.25" hidden="1" customHeight="1">
      <c r="A239" s="22" t="s">
        <v>1835</v>
      </c>
      <c r="B239" s="22" t="s">
        <v>2433</v>
      </c>
      <c r="C239" s="22" t="str">
        <f>IF(ISERROR(VLOOKUP(B239,'070213'!B:C,2,FALSE)),"new",VLOOKUP(B239,'070213'!B:C,2,FALSE))</f>
        <v>new</v>
      </c>
      <c r="D239" s="22" t="s">
        <v>2432</v>
      </c>
      <c r="E239" s="22" t="s">
        <v>1833</v>
      </c>
      <c r="F239" s="22" t="s">
        <v>1244</v>
      </c>
      <c r="G239" s="22" t="s">
        <v>874</v>
      </c>
      <c r="H239" s="22" t="s">
        <v>3179</v>
      </c>
      <c r="I239" s="22" t="s">
        <v>3179</v>
      </c>
      <c r="J239" s="22" t="s">
        <v>3734</v>
      </c>
      <c r="K239" s="22" t="s">
        <v>14</v>
      </c>
      <c r="L239" s="22" t="s">
        <v>15</v>
      </c>
      <c r="M239" s="22" t="s">
        <v>59</v>
      </c>
      <c r="N239" s="22" t="s">
        <v>2641</v>
      </c>
      <c r="O239" s="23">
        <v>41242.330497685187</v>
      </c>
      <c r="P239" s="21">
        <v>1</v>
      </c>
      <c r="Q239" s="20">
        <v>81.109351851851855</v>
      </c>
      <c r="R239" s="20">
        <v>108.1615625</v>
      </c>
      <c r="S239" s="19" t="s">
        <v>1237</v>
      </c>
    </row>
    <row r="240" spans="1:19" ht="11.25" hidden="1" customHeight="1">
      <c r="A240" s="22" t="s">
        <v>2180</v>
      </c>
      <c r="B240" s="22" t="s">
        <v>2572</v>
      </c>
      <c r="C240" s="22" t="str">
        <f>IF(ISERROR(VLOOKUP(B240,'070213'!B:C,2,FALSE)),"new",VLOOKUP(B240,'070213'!B:C,2,FALSE))</f>
        <v>new</v>
      </c>
      <c r="D240" s="22" t="s">
        <v>2178</v>
      </c>
      <c r="E240" s="22" t="s">
        <v>2177</v>
      </c>
      <c r="F240" s="22" t="s">
        <v>1244</v>
      </c>
      <c r="G240" s="22" t="s">
        <v>3162</v>
      </c>
      <c r="H240" s="22" t="s">
        <v>3170</v>
      </c>
      <c r="I240" s="22" t="s">
        <v>3169</v>
      </c>
      <c r="J240" s="22" t="s">
        <v>2571</v>
      </c>
      <c r="K240" s="22" t="s">
        <v>14</v>
      </c>
      <c r="L240" s="22" t="s">
        <v>15</v>
      </c>
      <c r="M240" s="22" t="s">
        <v>1671</v>
      </c>
      <c r="N240" s="22" t="s">
        <v>51</v>
      </c>
      <c r="O240" s="23">
        <v>41320.396354166667</v>
      </c>
      <c r="P240" s="21">
        <v>0</v>
      </c>
      <c r="Q240" s="20">
        <v>3.0434953703703709</v>
      </c>
      <c r="R240" s="20">
        <v>91.261168981481475</v>
      </c>
      <c r="S240" s="19" t="s">
        <v>1237</v>
      </c>
    </row>
    <row r="241" spans="1:19" ht="11.25" hidden="1" customHeight="1">
      <c r="A241" s="22" t="s">
        <v>2676</v>
      </c>
      <c r="B241" s="22" t="s">
        <v>2675</v>
      </c>
      <c r="C241" s="22" t="str">
        <f>IF(ISERROR(VLOOKUP(B241,'070213'!B:C,2,FALSE)),"new",VLOOKUP(B241,'070213'!B:C,2,FALSE))</f>
        <v>new</v>
      </c>
      <c r="D241" s="22" t="s">
        <v>1242</v>
      </c>
      <c r="E241" s="22" t="s">
        <v>1284</v>
      </c>
      <c r="F241" s="22" t="s">
        <v>1244</v>
      </c>
      <c r="G241" s="22" t="s">
        <v>861</v>
      </c>
      <c r="H241" s="22" t="s">
        <v>3137</v>
      </c>
      <c r="I241" s="22" t="s">
        <v>3137</v>
      </c>
      <c r="J241" s="22" t="s">
        <v>99</v>
      </c>
      <c r="K241" s="22" t="s">
        <v>14</v>
      </c>
      <c r="L241" s="22" t="s">
        <v>15</v>
      </c>
      <c r="M241" s="22" t="s">
        <v>1671</v>
      </c>
      <c r="N241" s="22" t="s">
        <v>51</v>
      </c>
      <c r="O241" s="23">
        <v>41319.253495370373</v>
      </c>
      <c r="P241" s="21">
        <v>0</v>
      </c>
      <c r="Q241" s="20">
        <v>4.1863541666666668</v>
      </c>
      <c r="R241" s="20">
        <v>82.225729166666667</v>
      </c>
      <c r="S241" s="19" t="s">
        <v>1237</v>
      </c>
    </row>
    <row r="242" spans="1:19" ht="11.25" hidden="1" customHeight="1">
      <c r="A242" s="22" t="s">
        <v>2180</v>
      </c>
      <c r="B242" s="22" t="s">
        <v>2674</v>
      </c>
      <c r="C242" s="22" t="str">
        <f>IF(ISERROR(VLOOKUP(B242,'070213'!B:C,2,FALSE)),"new",VLOOKUP(B242,'070213'!B:C,2,FALSE))</f>
        <v>pre-design approved</v>
      </c>
      <c r="D242" s="22" t="s">
        <v>2178</v>
      </c>
      <c r="E242" s="22" t="s">
        <v>2177</v>
      </c>
      <c r="F242" s="22" t="s">
        <v>1244</v>
      </c>
      <c r="G242" s="22" t="s">
        <v>861</v>
      </c>
      <c r="H242" s="22" t="s">
        <v>3137</v>
      </c>
      <c r="I242" s="22" t="s">
        <v>3137</v>
      </c>
      <c r="J242" s="22" t="s">
        <v>2673</v>
      </c>
      <c r="K242" s="22" t="s">
        <v>14</v>
      </c>
      <c r="L242" s="22" t="s">
        <v>15</v>
      </c>
      <c r="M242" s="22" t="s">
        <v>1671</v>
      </c>
      <c r="N242" s="22" t="s">
        <v>51</v>
      </c>
      <c r="O242" s="23">
        <v>41312.21979166667</v>
      </c>
      <c r="P242" s="21">
        <v>0</v>
      </c>
      <c r="Q242" s="20">
        <v>11.22005787037037</v>
      </c>
      <c r="R242" s="20">
        <v>82.190185185185186</v>
      </c>
      <c r="S242" s="19" t="s">
        <v>1237</v>
      </c>
    </row>
    <row r="243" spans="1:19" ht="11.25" hidden="1" customHeight="1">
      <c r="A243" s="22" t="s">
        <v>2095</v>
      </c>
      <c r="B243" s="22" t="s">
        <v>4815</v>
      </c>
      <c r="C243" s="22" t="str">
        <f>IF(ISERROR(VLOOKUP(B243,'070213'!B:C,2,FALSE)),"new",VLOOKUP(B243,'070213'!B:C,2,FALSE))</f>
        <v>new</v>
      </c>
      <c r="D243" s="22" t="s">
        <v>1286</v>
      </c>
      <c r="E243" s="22" t="s">
        <v>1285</v>
      </c>
      <c r="F243" s="22" t="s">
        <v>1244</v>
      </c>
      <c r="G243" s="22" t="s">
        <v>861</v>
      </c>
      <c r="H243" s="22" t="s">
        <v>3171</v>
      </c>
      <c r="I243" s="22" t="s">
        <v>3171</v>
      </c>
      <c r="J243" s="22" t="s">
        <v>4814</v>
      </c>
      <c r="K243" s="22" t="s">
        <v>14</v>
      </c>
      <c r="L243" s="22" t="s">
        <v>15</v>
      </c>
      <c r="M243" s="22" t="s">
        <v>216</v>
      </c>
      <c r="N243" s="22" t="s">
        <v>4600</v>
      </c>
      <c r="O243" s="23">
        <v>41317.173414351855</v>
      </c>
      <c r="P243" s="21">
        <v>0</v>
      </c>
      <c r="Q243" s="20">
        <v>6.2664351851851849</v>
      </c>
      <c r="R243" s="20">
        <v>11.004247685185184</v>
      </c>
      <c r="S243" s="19" t="s">
        <v>1237</v>
      </c>
    </row>
    <row r="244" spans="1:19" ht="11.25" hidden="1" customHeight="1">
      <c r="A244" s="22" t="s">
        <v>3732</v>
      </c>
      <c r="B244" s="22" t="s">
        <v>4813</v>
      </c>
      <c r="C244" s="22" t="str">
        <f>IF(ISERROR(VLOOKUP(B244,'070213'!B:C,2,FALSE)),"new",VLOOKUP(B244,'070213'!B:C,2,FALSE))</f>
        <v>new</v>
      </c>
      <c r="D244" s="22" t="s">
        <v>4812</v>
      </c>
      <c r="E244" s="22" t="s">
        <v>3729</v>
      </c>
      <c r="F244" s="22" t="s">
        <v>1244</v>
      </c>
      <c r="G244" s="22" t="s">
        <v>861</v>
      </c>
      <c r="H244" s="22" t="s">
        <v>3171</v>
      </c>
      <c r="I244" s="22" t="s">
        <v>3171</v>
      </c>
      <c r="J244" s="22" t="s">
        <v>4811</v>
      </c>
      <c r="K244" s="22" t="s">
        <v>14</v>
      </c>
      <c r="L244" s="22" t="s">
        <v>15</v>
      </c>
      <c r="M244" s="22" t="s">
        <v>216</v>
      </c>
      <c r="N244" s="22" t="s">
        <v>4600</v>
      </c>
      <c r="O244" s="23">
        <v>41317.195625</v>
      </c>
      <c r="P244" s="21">
        <v>0</v>
      </c>
      <c r="Q244" s="20">
        <v>6.2442245370370371</v>
      </c>
      <c r="R244" s="20">
        <v>10.16619212962963</v>
      </c>
      <c r="S244" s="19" t="s">
        <v>1237</v>
      </c>
    </row>
    <row r="245" spans="1:19" ht="11.25" hidden="1" customHeight="1">
      <c r="A245" s="22" t="s">
        <v>2147</v>
      </c>
      <c r="B245" s="22" t="s">
        <v>2799</v>
      </c>
      <c r="C245" s="22" t="str">
        <f>IF(ISERROR(VLOOKUP(B245,'070213'!B:C,2,FALSE)),"new",VLOOKUP(B245,'070213'!B:C,2,FALSE))</f>
        <v>new</v>
      </c>
      <c r="D245" s="22" t="s">
        <v>1282</v>
      </c>
      <c r="E245" s="22" t="s">
        <v>472</v>
      </c>
      <c r="F245" s="22" t="s">
        <v>2976</v>
      </c>
      <c r="G245" s="22" t="s">
        <v>2975</v>
      </c>
      <c r="H245" s="22" t="s">
        <v>3178</v>
      </c>
      <c r="I245" s="22" t="s">
        <v>3178</v>
      </c>
      <c r="J245" s="22" t="s">
        <v>2845</v>
      </c>
      <c r="K245" s="22" t="s">
        <v>14</v>
      </c>
      <c r="L245" s="22" t="s">
        <v>15</v>
      </c>
      <c r="M245" s="22" t="s">
        <v>15</v>
      </c>
      <c r="N245" s="22"/>
      <c r="P245" s="21">
        <v>0</v>
      </c>
      <c r="R245" s="20">
        <v>75.921747685185181</v>
      </c>
      <c r="S245" s="19" t="s">
        <v>1237</v>
      </c>
    </row>
    <row r="246" spans="1:19" ht="11.25" hidden="1" customHeight="1">
      <c r="A246" s="22" t="s">
        <v>2447</v>
      </c>
      <c r="B246" s="22" t="s">
        <v>2446</v>
      </c>
      <c r="C246" s="22" t="str">
        <f>IF(ISERROR(VLOOKUP(B246,'070213'!B:C,2,FALSE)),"new",VLOOKUP(B246,'070213'!B:C,2,FALSE))</f>
        <v>new</v>
      </c>
      <c r="D246" s="22" t="s">
        <v>1277</v>
      </c>
      <c r="E246" s="22" t="s">
        <v>1276</v>
      </c>
      <c r="F246" s="22" t="s">
        <v>2915</v>
      </c>
      <c r="G246" s="22" t="s">
        <v>1237</v>
      </c>
      <c r="H246" s="22" t="s">
        <v>3156</v>
      </c>
      <c r="I246" s="22" t="s">
        <v>3155</v>
      </c>
      <c r="J246" s="22" t="s">
        <v>212</v>
      </c>
      <c r="K246" s="22" t="s">
        <v>25</v>
      </c>
      <c r="L246" s="22" t="s">
        <v>15</v>
      </c>
      <c r="M246" s="22" t="s">
        <v>20</v>
      </c>
      <c r="N246" s="22" t="s">
        <v>75</v>
      </c>
      <c r="O246" s="23">
        <v>41218.950497685182</v>
      </c>
      <c r="P246" s="21">
        <v>1</v>
      </c>
      <c r="Q246" s="20">
        <v>104.48935185185184</v>
      </c>
      <c r="R246" s="20">
        <v>104.48935185185184</v>
      </c>
      <c r="S246" s="19" t="s">
        <v>1237</v>
      </c>
    </row>
    <row r="247" spans="1:19" ht="11.25" hidden="1" customHeight="1">
      <c r="A247" s="22" t="s">
        <v>2024</v>
      </c>
      <c r="B247" s="22" t="s">
        <v>4314</v>
      </c>
      <c r="C247" s="22" t="str">
        <f>IF(ISERROR(VLOOKUP(B247,'070213'!B:C,2,FALSE)),"new",VLOOKUP(B247,'070213'!B:C,2,FALSE))</f>
        <v>new</v>
      </c>
      <c r="D247" s="22" t="s">
        <v>3213</v>
      </c>
      <c r="E247" s="22" t="s">
        <v>2023</v>
      </c>
      <c r="F247" s="22" t="s">
        <v>2915</v>
      </c>
      <c r="G247" s="22" t="s">
        <v>1237</v>
      </c>
      <c r="H247" s="22" t="s">
        <v>3156</v>
      </c>
      <c r="I247" s="22" t="s">
        <v>3155</v>
      </c>
      <c r="J247" s="22" t="s">
        <v>1336</v>
      </c>
      <c r="K247" s="22" t="s">
        <v>88</v>
      </c>
      <c r="L247" s="22" t="s">
        <v>15</v>
      </c>
      <c r="M247" s="22" t="s">
        <v>216</v>
      </c>
      <c r="N247" s="22" t="s">
        <v>3438</v>
      </c>
      <c r="O247" s="23">
        <v>41305.132210648146</v>
      </c>
      <c r="P247" s="21">
        <v>0</v>
      </c>
      <c r="Q247" s="20">
        <v>18.307638888888889</v>
      </c>
      <c r="R247" s="20">
        <v>18.342743055555555</v>
      </c>
      <c r="S247" s="19" t="s">
        <v>1237</v>
      </c>
    </row>
    <row r="248" spans="1:19" ht="11.25" customHeight="1">
      <c r="A248" s="22" t="s">
        <v>1377</v>
      </c>
      <c r="B248" s="22" t="s">
        <v>2318</v>
      </c>
      <c r="C248" s="22" t="str">
        <f>IF(ISERROR(VLOOKUP(B248,'070213'!B:C,2,FALSE)),"new",VLOOKUP(B248,'070213'!B:C,2,FALSE))</f>
        <v>new</v>
      </c>
      <c r="D248" s="22" t="s">
        <v>648</v>
      </c>
      <c r="E248" s="22" t="s">
        <v>499</v>
      </c>
      <c r="F248" s="22" t="s">
        <v>398</v>
      </c>
      <c r="G248" s="22" t="s">
        <v>574</v>
      </c>
      <c r="H248" s="22" t="s">
        <v>574</v>
      </c>
      <c r="I248" s="22" t="s">
        <v>573</v>
      </c>
      <c r="J248" s="22" t="s">
        <v>1832</v>
      </c>
      <c r="K248" s="22" t="s">
        <v>18</v>
      </c>
      <c r="L248" s="22" t="s">
        <v>15</v>
      </c>
      <c r="M248" s="22" t="s">
        <v>225</v>
      </c>
      <c r="N248" s="22" t="s">
        <v>2289</v>
      </c>
      <c r="O248" s="23">
        <v>41212.449641203704</v>
      </c>
      <c r="P248" s="21">
        <v>0</v>
      </c>
      <c r="Q248" s="20">
        <v>110.99020833333333</v>
      </c>
      <c r="R248" s="20">
        <v>122.04055555555554</v>
      </c>
      <c r="S248" s="19" t="s">
        <v>1237</v>
      </c>
    </row>
    <row r="249" spans="1:19" ht="11.25" hidden="1" customHeight="1">
      <c r="A249" s="22" t="s">
        <v>1579</v>
      </c>
      <c r="B249" s="22" t="s">
        <v>3726</v>
      </c>
      <c r="C249" s="22" t="str">
        <f>IF(ISERROR(VLOOKUP(B249,'070213'!B:C,2,FALSE)),"new",VLOOKUP(B249,'070213'!B:C,2,FALSE))</f>
        <v>new</v>
      </c>
      <c r="D249" s="22" t="s">
        <v>1578</v>
      </c>
      <c r="E249" s="22" t="s">
        <v>1577</v>
      </c>
      <c r="F249" s="22" t="s">
        <v>386</v>
      </c>
      <c r="G249" s="22" t="s">
        <v>2932</v>
      </c>
      <c r="H249" s="22" t="s">
        <v>3024</v>
      </c>
      <c r="I249" s="22" t="s">
        <v>3404</v>
      </c>
      <c r="J249" s="22" t="s">
        <v>3725</v>
      </c>
      <c r="K249" s="22" t="s">
        <v>14</v>
      </c>
      <c r="L249" s="22" t="s">
        <v>15</v>
      </c>
      <c r="M249" s="22" t="s">
        <v>59</v>
      </c>
      <c r="N249" s="22" t="s">
        <v>2641</v>
      </c>
      <c r="O249" s="23">
        <v>41318.429513888892</v>
      </c>
      <c r="P249" s="21">
        <v>1</v>
      </c>
      <c r="Q249" s="20">
        <v>5.010335648148148</v>
      </c>
      <c r="R249" s="20">
        <v>38.422592592592594</v>
      </c>
      <c r="S249" s="19" t="s">
        <v>1237</v>
      </c>
    </row>
    <row r="250" spans="1:19" ht="11.25" hidden="1" customHeight="1">
      <c r="A250" s="22" t="s">
        <v>1693</v>
      </c>
      <c r="B250" s="22" t="s">
        <v>1692</v>
      </c>
      <c r="C250" s="22" t="str">
        <f>IF(ISERROR(VLOOKUP(B250,'070213'!B:C,2,FALSE)),"new",VLOOKUP(B250,'070213'!B:C,2,FALSE))</f>
        <v>new</v>
      </c>
      <c r="D250" s="22" t="s">
        <v>853</v>
      </c>
      <c r="E250" s="22" t="s">
        <v>428</v>
      </c>
      <c r="F250" s="22" t="s">
        <v>1244</v>
      </c>
      <c r="G250" s="22" t="s">
        <v>3162</v>
      </c>
      <c r="H250" s="22" t="s">
        <v>3161</v>
      </c>
      <c r="I250" s="22" t="s">
        <v>3177</v>
      </c>
      <c r="J250" s="22" t="s">
        <v>1689</v>
      </c>
      <c r="K250" s="22" t="s">
        <v>18</v>
      </c>
      <c r="L250" s="22" t="s">
        <v>15</v>
      </c>
      <c r="M250" s="22" t="s">
        <v>1441</v>
      </c>
      <c r="N250" s="22" t="s">
        <v>1670</v>
      </c>
      <c r="O250" s="23">
        <v>41124.616076388891</v>
      </c>
      <c r="P250" s="21">
        <v>0</v>
      </c>
      <c r="Q250" s="20">
        <v>198.82377314814815</v>
      </c>
      <c r="R250" s="20">
        <v>198.89770833333333</v>
      </c>
      <c r="S250" s="19" t="s">
        <v>1237</v>
      </c>
    </row>
    <row r="251" spans="1:19" ht="11.25" customHeight="1">
      <c r="A251" s="22" t="s">
        <v>3597</v>
      </c>
      <c r="B251" s="28" t="s">
        <v>4810</v>
      </c>
      <c r="C251" s="2" t="s">
        <v>3746</v>
      </c>
      <c r="D251" s="22" t="s">
        <v>4809</v>
      </c>
      <c r="E251" s="22" t="s">
        <v>3594</v>
      </c>
      <c r="F251" s="22" t="s">
        <v>2915</v>
      </c>
      <c r="G251" s="22" t="s">
        <v>1237</v>
      </c>
      <c r="H251" s="22" t="s">
        <v>4311</v>
      </c>
      <c r="I251" s="22" t="s">
        <v>4310</v>
      </c>
      <c r="J251" s="22" t="s">
        <v>212</v>
      </c>
      <c r="K251" s="22" t="s">
        <v>25</v>
      </c>
      <c r="L251" s="22" t="s">
        <v>15</v>
      </c>
      <c r="M251" s="22" t="s">
        <v>226</v>
      </c>
      <c r="N251" s="22" t="s">
        <v>4362</v>
      </c>
      <c r="O251" s="23">
        <v>41318.193761574075</v>
      </c>
      <c r="P251" s="21">
        <v>0</v>
      </c>
      <c r="Q251" s="20">
        <v>5.2460879629629629</v>
      </c>
      <c r="R251" s="20">
        <v>5.398275462962963</v>
      </c>
      <c r="S251" s="19" t="s">
        <v>1237</v>
      </c>
    </row>
    <row r="252" spans="1:19" ht="11.25" hidden="1" customHeight="1">
      <c r="A252" s="22" t="s">
        <v>2092</v>
      </c>
      <c r="B252" s="22" t="s">
        <v>2091</v>
      </c>
      <c r="C252" s="22" t="str">
        <f>IF(ISERROR(VLOOKUP(B252,'070213'!B:C,2,FALSE)),"new",VLOOKUP(B252,'070213'!B:C,2,FALSE))</f>
        <v>new</v>
      </c>
      <c r="D252" s="22" t="s">
        <v>1273</v>
      </c>
      <c r="E252" s="22" t="s">
        <v>1272</v>
      </c>
      <c r="F252" s="22" t="s">
        <v>1244</v>
      </c>
      <c r="G252" s="22" t="s">
        <v>861</v>
      </c>
      <c r="H252" s="22" t="s">
        <v>3137</v>
      </c>
      <c r="I252" s="22" t="s">
        <v>3137</v>
      </c>
      <c r="J252" s="22" t="s">
        <v>2090</v>
      </c>
      <c r="K252" s="22" t="s">
        <v>14</v>
      </c>
      <c r="L252" s="22" t="s">
        <v>15</v>
      </c>
      <c r="M252" s="22" t="s">
        <v>1669</v>
      </c>
      <c r="N252" s="22" t="s">
        <v>3883</v>
      </c>
      <c r="O252" s="23">
        <v>41306.411203703705</v>
      </c>
      <c r="P252" s="21">
        <v>0</v>
      </c>
      <c r="Q252" s="20">
        <v>17.028645833333332</v>
      </c>
      <c r="R252" s="20">
        <v>143.13796296296297</v>
      </c>
      <c r="S252" s="19" t="s">
        <v>1237</v>
      </c>
    </row>
    <row r="253" spans="1:19" ht="11.25" customHeight="1">
      <c r="A253" s="22" t="s">
        <v>1420</v>
      </c>
      <c r="B253" s="22" t="s">
        <v>4808</v>
      </c>
      <c r="C253" s="2" t="s">
        <v>5485</v>
      </c>
      <c r="D253" s="22" t="s">
        <v>1298</v>
      </c>
      <c r="E253" s="22" t="s">
        <v>1297</v>
      </c>
      <c r="F253" s="22" t="s">
        <v>398</v>
      </c>
      <c r="G253" s="22" t="s">
        <v>603</v>
      </c>
      <c r="H253" s="22" t="s">
        <v>2986</v>
      </c>
      <c r="I253" s="22" t="s">
        <v>4792</v>
      </c>
      <c r="J253" s="22" t="s">
        <v>4807</v>
      </c>
      <c r="K253" s="22" t="s">
        <v>25</v>
      </c>
      <c r="L253" s="22" t="s">
        <v>15</v>
      </c>
      <c r="M253" s="22" t="s">
        <v>226</v>
      </c>
      <c r="N253" s="22" t="s">
        <v>4362</v>
      </c>
      <c r="O253" s="23">
        <v>41319.398611111108</v>
      </c>
      <c r="P253" s="21">
        <v>0</v>
      </c>
      <c r="Q253" s="20">
        <v>4.0412384259259255</v>
      </c>
      <c r="R253" s="20">
        <v>4.2400231481481478</v>
      </c>
      <c r="S253" s="19" t="s">
        <v>1237</v>
      </c>
    </row>
    <row r="254" spans="1:19" ht="11.25" hidden="1" customHeight="1">
      <c r="A254" s="22" t="s">
        <v>1420</v>
      </c>
      <c r="B254" s="22" t="s">
        <v>4806</v>
      </c>
      <c r="C254" s="22" t="str">
        <f>IF(ISERROR(VLOOKUP(B254,'070213'!B:C,2,FALSE)),"new",VLOOKUP(B254,'070213'!B:C,2,FALSE))</f>
        <v>new</v>
      </c>
      <c r="D254" s="22" t="s">
        <v>1298</v>
      </c>
      <c r="E254" s="22" t="s">
        <v>1297</v>
      </c>
      <c r="F254" s="22" t="s">
        <v>398</v>
      </c>
      <c r="G254" s="22" t="s">
        <v>603</v>
      </c>
      <c r="H254" s="22" t="s">
        <v>2994</v>
      </c>
      <c r="I254" s="22" t="s">
        <v>3139</v>
      </c>
      <c r="J254" s="22" t="s">
        <v>4805</v>
      </c>
      <c r="K254" s="22" t="s">
        <v>19</v>
      </c>
      <c r="L254" s="22" t="s">
        <v>15</v>
      </c>
      <c r="M254" s="22" t="s">
        <v>216</v>
      </c>
      <c r="N254" s="22" t="s">
        <v>3200</v>
      </c>
      <c r="O254" s="23">
        <v>41323.389652777776</v>
      </c>
      <c r="P254" s="21">
        <v>0</v>
      </c>
      <c r="Q254" s="20">
        <v>5.0196759259259253E-2</v>
      </c>
      <c r="R254" s="20">
        <v>0.12468750000000001</v>
      </c>
      <c r="S254" s="19" t="s">
        <v>1237</v>
      </c>
    </row>
    <row r="255" spans="1:19" ht="11.25" hidden="1" customHeight="1">
      <c r="A255" s="22" t="s">
        <v>375</v>
      </c>
      <c r="B255" s="22" t="s">
        <v>3176</v>
      </c>
      <c r="C255" s="22" t="str">
        <f>IF(ISERROR(VLOOKUP(B255,'070213'!B:C,2,FALSE)),"new",VLOOKUP(B255,'070213'!B:C,2,FALSE))</f>
        <v>pre-design approved</v>
      </c>
      <c r="D255" s="22" t="s">
        <v>1263</v>
      </c>
      <c r="E255" s="22" t="s">
        <v>1262</v>
      </c>
      <c r="F255" s="22" t="s">
        <v>386</v>
      </c>
      <c r="G255" s="22" t="s">
        <v>2907</v>
      </c>
      <c r="H255" s="22" t="s">
        <v>3164</v>
      </c>
      <c r="I255" s="22" t="s">
        <v>3163</v>
      </c>
      <c r="J255" s="22" t="s">
        <v>248</v>
      </c>
      <c r="K255" s="22" t="s">
        <v>14</v>
      </c>
      <c r="L255" s="22" t="s">
        <v>15</v>
      </c>
      <c r="M255" s="22" t="s">
        <v>40</v>
      </c>
      <c r="N255" s="22" t="s">
        <v>4046</v>
      </c>
      <c r="O255" s="23">
        <v>41290.269201388888</v>
      </c>
      <c r="P255" s="21">
        <v>5</v>
      </c>
      <c r="Q255" s="20">
        <v>33.170648148148146</v>
      </c>
      <c r="R255" s="20">
        <v>68.097071759259265</v>
      </c>
      <c r="S255" s="19" t="s">
        <v>1237</v>
      </c>
    </row>
    <row r="256" spans="1:19" ht="11.25" customHeight="1">
      <c r="A256" s="22" t="s">
        <v>1691</v>
      </c>
      <c r="B256" s="22" t="s">
        <v>1690</v>
      </c>
      <c r="C256" s="22" t="str">
        <f>IF(ISERROR(VLOOKUP(B256,'070213'!B:C,2,FALSE)),"new",VLOOKUP(B256,'070213'!B:C,2,FALSE))</f>
        <v>new</v>
      </c>
      <c r="D256" s="22" t="s">
        <v>853</v>
      </c>
      <c r="E256" s="22" t="s">
        <v>428</v>
      </c>
      <c r="F256" s="22" t="s">
        <v>398</v>
      </c>
      <c r="G256" s="22" t="s">
        <v>603</v>
      </c>
      <c r="H256" s="22" t="s">
        <v>2994</v>
      </c>
      <c r="I256" s="22" t="s">
        <v>3139</v>
      </c>
      <c r="J256" s="22" t="s">
        <v>1689</v>
      </c>
      <c r="K256" s="22" t="s">
        <v>18</v>
      </c>
      <c r="L256" s="22" t="s">
        <v>15</v>
      </c>
      <c r="M256" s="22" t="s">
        <v>225</v>
      </c>
      <c r="N256" s="22" t="s">
        <v>4282</v>
      </c>
      <c r="O256" s="23">
        <v>41309.282731481479</v>
      </c>
      <c r="P256" s="21">
        <v>0</v>
      </c>
      <c r="Q256" s="20">
        <v>14.157118055555554</v>
      </c>
      <c r="R256" s="20">
        <v>198.81851851851852</v>
      </c>
      <c r="S256" s="19" t="s">
        <v>1237</v>
      </c>
    </row>
    <row r="257" spans="1:19" ht="11.25" hidden="1" customHeight="1">
      <c r="A257" s="22" t="s">
        <v>3431</v>
      </c>
      <c r="B257" s="22" t="s">
        <v>3460</v>
      </c>
      <c r="C257" s="22" t="str">
        <f>IF(ISERROR(VLOOKUP(B257,'070213'!B:C,2,FALSE)),"new",VLOOKUP(B257,'070213'!B:C,2,FALSE))</f>
        <v>approved - not reserved in SS</v>
      </c>
      <c r="D257" s="22" t="s">
        <v>1928</v>
      </c>
      <c r="E257" s="22" t="s">
        <v>1929</v>
      </c>
      <c r="F257" s="22" t="s">
        <v>2915</v>
      </c>
      <c r="G257" s="22" t="s">
        <v>1237</v>
      </c>
      <c r="H257" s="22" t="s">
        <v>3174</v>
      </c>
      <c r="I257" s="22" t="s">
        <v>3173</v>
      </c>
      <c r="J257" s="22" t="s">
        <v>3459</v>
      </c>
      <c r="K257" s="22" t="s">
        <v>25</v>
      </c>
      <c r="L257" s="22" t="s">
        <v>15</v>
      </c>
      <c r="M257" s="22" t="s">
        <v>40</v>
      </c>
      <c r="N257" s="22" t="s">
        <v>3585</v>
      </c>
      <c r="O257" s="23">
        <v>41299.407361111109</v>
      </c>
      <c r="P257" s="21">
        <v>4</v>
      </c>
      <c r="Q257" s="20">
        <v>24.032488425925926</v>
      </c>
      <c r="R257" s="20">
        <v>54.499166666666667</v>
      </c>
      <c r="S257" s="19" t="s">
        <v>1237</v>
      </c>
    </row>
    <row r="258" spans="1:19" ht="11.25" hidden="1" customHeight="1">
      <c r="A258" s="22" t="s">
        <v>3431</v>
      </c>
      <c r="B258" s="22" t="s">
        <v>4425</v>
      </c>
      <c r="C258" s="22" t="str">
        <f>IF(ISERROR(VLOOKUP(B258,'070213'!B:C,2,FALSE)),"new",VLOOKUP(B258,'070213'!B:C,2,FALSE))</f>
        <v>new</v>
      </c>
      <c r="D258" s="22" t="s">
        <v>3431</v>
      </c>
      <c r="E258" s="22" t="s">
        <v>1929</v>
      </c>
      <c r="F258" s="22" t="s">
        <v>2915</v>
      </c>
      <c r="G258" s="22" t="s">
        <v>1237</v>
      </c>
      <c r="H258" s="22" t="s">
        <v>3174</v>
      </c>
      <c r="I258" s="22" t="s">
        <v>3173</v>
      </c>
      <c r="J258" s="22" t="s">
        <v>275</v>
      </c>
      <c r="K258" s="22" t="s">
        <v>25</v>
      </c>
      <c r="L258" s="22" t="s">
        <v>15</v>
      </c>
      <c r="M258" s="22" t="s">
        <v>40</v>
      </c>
      <c r="N258" s="22" t="s">
        <v>3585</v>
      </c>
      <c r="O258" s="23">
        <v>41318.953761574077</v>
      </c>
      <c r="P258" s="21">
        <v>4</v>
      </c>
      <c r="Q258" s="20">
        <v>4.4860879629629631</v>
      </c>
      <c r="R258" s="20">
        <v>13.020636574074073</v>
      </c>
      <c r="S258" s="19" t="s">
        <v>1237</v>
      </c>
    </row>
    <row r="259" spans="1:19" ht="11.25" hidden="1" customHeight="1">
      <c r="A259" s="22" t="s">
        <v>1377</v>
      </c>
      <c r="B259" s="22" t="s">
        <v>1510</v>
      </c>
      <c r="C259" s="22" t="str">
        <f>IF(ISERROR(VLOOKUP(B259,'070213'!B:C,2,FALSE)),"new",VLOOKUP(B259,'070213'!B:C,2,FALSE))</f>
        <v>new</v>
      </c>
      <c r="D259" s="22" t="s">
        <v>1509</v>
      </c>
      <c r="E259" s="22" t="s">
        <v>1508</v>
      </c>
      <c r="F259" s="22" t="s">
        <v>398</v>
      </c>
      <c r="G259" s="22" t="s">
        <v>603</v>
      </c>
      <c r="H259" s="22" t="s">
        <v>2994</v>
      </c>
      <c r="I259" s="22" t="s">
        <v>3139</v>
      </c>
      <c r="J259" s="22" t="s">
        <v>1507</v>
      </c>
      <c r="K259" s="22" t="s">
        <v>25</v>
      </c>
      <c r="L259" s="22" t="s">
        <v>209</v>
      </c>
      <c r="M259" s="22" t="s">
        <v>209</v>
      </c>
      <c r="N259" s="22"/>
      <c r="P259" s="21">
        <v>0</v>
      </c>
      <c r="R259" s="20">
        <v>227.05478009259258</v>
      </c>
      <c r="S259" s="19" t="s">
        <v>1237</v>
      </c>
    </row>
    <row r="260" spans="1:19" ht="11.25" hidden="1" customHeight="1">
      <c r="A260" s="22" t="s">
        <v>2145</v>
      </c>
      <c r="B260" s="22" t="s">
        <v>2144</v>
      </c>
      <c r="C260" s="22" t="str">
        <f>IF(ISERROR(VLOOKUP(B260,'070213'!B:C,2,FALSE)),"new",VLOOKUP(B260,'070213'!B:C,2,FALSE))</f>
        <v>new</v>
      </c>
      <c r="D260" s="22" t="s">
        <v>2143</v>
      </c>
      <c r="E260" s="22" t="s">
        <v>2142</v>
      </c>
      <c r="F260" s="22" t="s">
        <v>2915</v>
      </c>
      <c r="G260" s="22" t="s">
        <v>1237</v>
      </c>
      <c r="H260" s="22" t="s">
        <v>3174</v>
      </c>
      <c r="I260" s="22" t="s">
        <v>3173</v>
      </c>
      <c r="J260" s="22" t="s">
        <v>2133</v>
      </c>
      <c r="K260" s="22" t="s">
        <v>14</v>
      </c>
      <c r="L260" s="22" t="s">
        <v>15</v>
      </c>
      <c r="M260" s="22" t="s">
        <v>40</v>
      </c>
      <c r="N260" s="22" t="s">
        <v>2518</v>
      </c>
      <c r="O260" s="23">
        <v>41213.353993055556</v>
      </c>
      <c r="P260" s="21">
        <v>5</v>
      </c>
      <c r="Q260" s="20">
        <v>110.08585648148147</v>
      </c>
      <c r="R260" s="20">
        <v>137.24135416666667</v>
      </c>
      <c r="S260" s="19" t="s">
        <v>1237</v>
      </c>
    </row>
    <row r="261" spans="1:19" ht="11.25" customHeight="1">
      <c r="A261" s="22" t="s">
        <v>3450</v>
      </c>
      <c r="B261" s="29" t="s">
        <v>4804</v>
      </c>
      <c r="C261" s="2" t="s">
        <v>3746</v>
      </c>
      <c r="D261" s="22" t="s">
        <v>1259</v>
      </c>
      <c r="E261" s="22" t="s">
        <v>1258</v>
      </c>
      <c r="F261" s="22" t="s">
        <v>2915</v>
      </c>
      <c r="G261" s="22" t="s">
        <v>1237</v>
      </c>
      <c r="H261" s="22" t="s">
        <v>3156</v>
      </c>
      <c r="I261" s="22" t="s">
        <v>4803</v>
      </c>
      <c r="J261" s="22" t="s">
        <v>212</v>
      </c>
      <c r="K261" s="22" t="s">
        <v>25</v>
      </c>
      <c r="L261" s="22" t="s">
        <v>15</v>
      </c>
      <c r="M261" s="22" t="s">
        <v>226</v>
      </c>
      <c r="N261" s="22" t="s">
        <v>4362</v>
      </c>
      <c r="O261" s="23">
        <v>41319.368101851855</v>
      </c>
      <c r="P261" s="21">
        <v>0</v>
      </c>
      <c r="Q261" s="20">
        <v>4.0717476851851853</v>
      </c>
      <c r="R261" s="20">
        <v>5.3229745370370374</v>
      </c>
      <c r="S261" s="19" t="s">
        <v>1237</v>
      </c>
    </row>
    <row r="262" spans="1:19" ht="11.25" hidden="1" customHeight="1">
      <c r="A262" s="22" t="s">
        <v>369</v>
      </c>
      <c r="B262" s="22" t="s">
        <v>2672</v>
      </c>
      <c r="C262" s="22" t="str">
        <f>IF(ISERROR(VLOOKUP(B262,'070213'!B:C,2,FALSE)),"new",VLOOKUP(B262,'070213'!B:C,2,FALSE))</f>
        <v>pre-design approved - not reserved in SS</v>
      </c>
      <c r="D262" s="22" t="s">
        <v>531</v>
      </c>
      <c r="E262" s="22" t="s">
        <v>530</v>
      </c>
      <c r="F262" s="22" t="s">
        <v>1244</v>
      </c>
      <c r="G262" s="22" t="s">
        <v>2912</v>
      </c>
      <c r="H262" s="22" t="s">
        <v>2966</v>
      </c>
      <c r="I262" s="22" t="s">
        <v>529</v>
      </c>
      <c r="J262" s="22" t="s">
        <v>2671</v>
      </c>
      <c r="K262" s="22" t="s">
        <v>14</v>
      </c>
      <c r="L262" s="22" t="s">
        <v>15</v>
      </c>
      <c r="M262" s="22" t="s">
        <v>40</v>
      </c>
      <c r="N262" s="22" t="s">
        <v>4423</v>
      </c>
      <c r="O262" s="23">
        <v>41310.387037037035</v>
      </c>
      <c r="P262" s="21">
        <v>5</v>
      </c>
      <c r="Q262" s="20">
        <v>13.0528125</v>
      </c>
      <c r="R262" s="20">
        <v>82.951400462962951</v>
      </c>
      <c r="S262" s="19" t="s">
        <v>1237</v>
      </c>
    </row>
    <row r="263" spans="1:19" ht="11.25" hidden="1" customHeight="1">
      <c r="A263" s="22" t="s">
        <v>3712</v>
      </c>
      <c r="B263" s="22" t="s">
        <v>3713</v>
      </c>
      <c r="C263" s="22" t="str">
        <f>IF(ISERROR(VLOOKUP(B263,'070213'!B:C,2,FALSE)),"new",VLOOKUP(B263,'070213'!B:C,2,FALSE))</f>
        <v>pre-design approved - not reserved in SS</v>
      </c>
      <c r="D263" s="22" t="s">
        <v>3712</v>
      </c>
      <c r="E263" s="22" t="s">
        <v>3711</v>
      </c>
      <c r="F263" s="22" t="s">
        <v>1244</v>
      </c>
      <c r="G263" s="22" t="s">
        <v>861</v>
      </c>
      <c r="H263" s="22" t="s">
        <v>3041</v>
      </c>
      <c r="I263" s="22" t="s">
        <v>3041</v>
      </c>
      <c r="J263" s="22" t="s">
        <v>3710</v>
      </c>
      <c r="K263" s="22" t="s">
        <v>25</v>
      </c>
      <c r="L263" s="22" t="s">
        <v>15</v>
      </c>
      <c r="M263" s="22" t="s">
        <v>1671</v>
      </c>
      <c r="N263" s="22" t="s">
        <v>51</v>
      </c>
      <c r="O263" s="23">
        <v>41309.21675925926</v>
      </c>
      <c r="P263" s="21">
        <v>0</v>
      </c>
      <c r="Q263" s="20">
        <v>14.223090277777779</v>
      </c>
      <c r="R263" s="20">
        <v>38.065671296296294</v>
      </c>
      <c r="S263" s="19" t="s">
        <v>1237</v>
      </c>
    </row>
    <row r="264" spans="1:19" ht="11.25" hidden="1" customHeight="1">
      <c r="A264" s="22" t="s">
        <v>4043</v>
      </c>
      <c r="B264" s="22" t="s">
        <v>4044</v>
      </c>
      <c r="C264" s="22" t="str">
        <f>IF(ISERROR(VLOOKUP(B264,'070213'!B:C,2,FALSE)),"new",VLOOKUP(B264,'070213'!B:C,2,FALSE))</f>
        <v>pre-design approved - not reserved in SS</v>
      </c>
      <c r="D264" s="22" t="s">
        <v>4043</v>
      </c>
      <c r="E264" s="22" t="s">
        <v>4042</v>
      </c>
      <c r="F264" s="22" t="s">
        <v>1244</v>
      </c>
      <c r="G264" s="22" t="s">
        <v>861</v>
      </c>
      <c r="H264" s="22" t="s">
        <v>3137</v>
      </c>
      <c r="I264" s="22" t="s">
        <v>3137</v>
      </c>
      <c r="J264" s="22" t="s">
        <v>4041</v>
      </c>
      <c r="K264" s="22" t="s">
        <v>14</v>
      </c>
      <c r="L264" s="22" t="s">
        <v>15</v>
      </c>
      <c r="M264" s="22" t="s">
        <v>1671</v>
      </c>
      <c r="N264" s="22" t="s">
        <v>51</v>
      </c>
      <c r="O264" s="23">
        <v>41323.371469907404</v>
      </c>
      <c r="P264" s="21">
        <v>0</v>
      </c>
      <c r="Q264" s="20">
        <v>6.8379629629629624E-2</v>
      </c>
      <c r="R264" s="20">
        <v>37.904050925925922</v>
      </c>
      <c r="S264" s="19" t="s">
        <v>1237</v>
      </c>
    </row>
    <row r="265" spans="1:19" ht="11.25" hidden="1" customHeight="1">
      <c r="A265" s="22" t="s">
        <v>3709</v>
      </c>
      <c r="B265" s="22" t="s">
        <v>3708</v>
      </c>
      <c r="C265" s="22" t="str">
        <f>IF(ISERROR(VLOOKUP(B265,'070213'!B:C,2,FALSE)),"new",VLOOKUP(B265,'070213'!B:C,2,FALSE))</f>
        <v>new</v>
      </c>
      <c r="D265" s="22" t="s">
        <v>3707</v>
      </c>
      <c r="E265" s="22" t="s">
        <v>3706</v>
      </c>
      <c r="F265" s="22" t="s">
        <v>1244</v>
      </c>
      <c r="G265" s="22" t="s">
        <v>3162</v>
      </c>
      <c r="H265" s="22" t="s">
        <v>3170</v>
      </c>
      <c r="I265" s="22" t="s">
        <v>3169</v>
      </c>
      <c r="J265" s="22" t="s">
        <v>3705</v>
      </c>
      <c r="K265" s="22" t="s">
        <v>14</v>
      </c>
      <c r="L265" s="22" t="s">
        <v>15</v>
      </c>
      <c r="M265" s="22" t="s">
        <v>59</v>
      </c>
      <c r="N265" s="22" t="s">
        <v>2641</v>
      </c>
      <c r="O265" s="23">
        <v>41316.391643518517</v>
      </c>
      <c r="P265" s="21">
        <v>1</v>
      </c>
      <c r="Q265" s="20">
        <v>7.0482060185185187</v>
      </c>
      <c r="R265" s="20">
        <v>35.195833333333333</v>
      </c>
      <c r="S265" s="19" t="s">
        <v>1237</v>
      </c>
    </row>
    <row r="266" spans="1:19" ht="11.25" hidden="1" customHeight="1">
      <c r="A266" s="22" t="s">
        <v>4287</v>
      </c>
      <c r="B266" s="22" t="s">
        <v>4307</v>
      </c>
      <c r="C266" s="22" t="str">
        <f>IF(ISERROR(VLOOKUP(B266,'070213'!B:C,2,FALSE)),"new",VLOOKUP(B266,'070213'!B:C,2,FALSE))</f>
        <v>new</v>
      </c>
      <c r="D266" s="22" t="s">
        <v>4285</v>
      </c>
      <c r="E266" s="22" t="s">
        <v>4284</v>
      </c>
      <c r="F266" s="22" t="s">
        <v>1244</v>
      </c>
      <c r="G266" s="22" t="s">
        <v>3162</v>
      </c>
      <c r="H266" s="22" t="s">
        <v>3209</v>
      </c>
      <c r="I266" s="22" t="s">
        <v>4306</v>
      </c>
      <c r="J266" s="22" t="s">
        <v>4305</v>
      </c>
      <c r="K266" s="22" t="s">
        <v>14</v>
      </c>
      <c r="L266" s="22" t="s">
        <v>15</v>
      </c>
      <c r="M266" s="22" t="s">
        <v>216</v>
      </c>
      <c r="N266" s="22" t="s">
        <v>2961</v>
      </c>
      <c r="O266" s="23">
        <v>41302.187465277777</v>
      </c>
      <c r="P266" s="21">
        <v>0</v>
      </c>
      <c r="Q266" s="20">
        <v>21.252384259259262</v>
      </c>
      <c r="R266" s="20">
        <v>32.993437499999999</v>
      </c>
      <c r="S266" s="19" t="s">
        <v>1237</v>
      </c>
    </row>
    <row r="267" spans="1:19" ht="11.25" hidden="1" customHeight="1">
      <c r="A267" s="22" t="s">
        <v>4043</v>
      </c>
      <c r="B267" s="22" t="s">
        <v>4304</v>
      </c>
      <c r="C267" s="22" t="str">
        <f>IF(ISERROR(VLOOKUP(B267,'070213'!B:C,2,FALSE)),"new",VLOOKUP(B267,'070213'!B:C,2,FALSE))</f>
        <v>new</v>
      </c>
      <c r="D267" s="22" t="s">
        <v>4802</v>
      </c>
      <c r="E267" s="22" t="s">
        <v>4042</v>
      </c>
      <c r="F267" s="22" t="s">
        <v>1244</v>
      </c>
      <c r="G267" s="22" t="s">
        <v>3162</v>
      </c>
      <c r="H267" s="22" t="s">
        <v>3168</v>
      </c>
      <c r="I267" s="22" t="s">
        <v>4303</v>
      </c>
      <c r="J267" s="22" t="s">
        <v>4302</v>
      </c>
      <c r="K267" s="22" t="s">
        <v>14</v>
      </c>
      <c r="L267" s="22" t="s">
        <v>15</v>
      </c>
      <c r="M267" s="22" t="s">
        <v>3694</v>
      </c>
      <c r="N267" s="22" t="s">
        <v>3693</v>
      </c>
      <c r="O267" s="23">
        <v>41319.224999999999</v>
      </c>
      <c r="P267" s="21">
        <v>0</v>
      </c>
      <c r="Q267" s="20">
        <v>4.2148495370370371</v>
      </c>
      <c r="R267" s="20">
        <v>24.984664351851851</v>
      </c>
      <c r="S267" s="19" t="s">
        <v>1237</v>
      </c>
    </row>
    <row r="268" spans="1:19" ht="11.25" hidden="1" customHeight="1">
      <c r="A268" s="22" t="s">
        <v>4301</v>
      </c>
      <c r="B268" s="22" t="s">
        <v>4300</v>
      </c>
      <c r="C268" s="22" t="str">
        <f>IF(ISERROR(VLOOKUP(B268,'070213'!B:C,2,FALSE)),"new",VLOOKUP(B268,'070213'!B:C,2,FALSE))</f>
        <v>pre-design approved.  Email sent ot requestor RE: TCRS issue (04/02/2013)</v>
      </c>
      <c r="D268" s="22" t="s">
        <v>4299</v>
      </c>
      <c r="E268" s="22" t="s">
        <v>4298</v>
      </c>
      <c r="F268" s="22" t="s">
        <v>1244</v>
      </c>
      <c r="G268" s="22" t="s">
        <v>861</v>
      </c>
      <c r="H268" s="22" t="s">
        <v>3041</v>
      </c>
      <c r="I268" s="22" t="s">
        <v>3041</v>
      </c>
      <c r="J268" s="22" t="s">
        <v>4297</v>
      </c>
      <c r="K268" s="22" t="s">
        <v>25</v>
      </c>
      <c r="L268" s="22" t="s">
        <v>15</v>
      </c>
      <c r="M268" s="22" t="s">
        <v>40</v>
      </c>
      <c r="N268" s="22" t="s">
        <v>4422</v>
      </c>
      <c r="O268" s="23">
        <v>41309.215046296296</v>
      </c>
      <c r="P268" s="21">
        <v>4</v>
      </c>
      <c r="Q268" s="20">
        <v>14.224803240740741</v>
      </c>
      <c r="R268" s="20">
        <v>24.124837962962964</v>
      </c>
      <c r="S268" s="19" t="s">
        <v>1237</v>
      </c>
    </row>
    <row r="269" spans="1:19" ht="11.25" hidden="1" customHeight="1">
      <c r="A269" s="22" t="s">
        <v>4296</v>
      </c>
      <c r="B269" s="22" t="s">
        <v>4295</v>
      </c>
      <c r="C269" s="22" t="str">
        <f>IF(ISERROR(VLOOKUP(B269,'070213'!B:C,2,FALSE)),"new",VLOOKUP(B269,'070213'!B:C,2,FALSE))</f>
        <v>new</v>
      </c>
      <c r="D269" s="22" t="s">
        <v>4294</v>
      </c>
      <c r="E269" s="22" t="s">
        <v>4293</v>
      </c>
      <c r="F269" s="22" t="s">
        <v>1244</v>
      </c>
      <c r="G269" s="22" t="s">
        <v>861</v>
      </c>
      <c r="H269" s="22" t="s">
        <v>3137</v>
      </c>
      <c r="I269" s="22" t="s">
        <v>3137</v>
      </c>
      <c r="J269" s="22" t="s">
        <v>4292</v>
      </c>
      <c r="K269" s="22" t="s">
        <v>25</v>
      </c>
      <c r="L269" s="22" t="s">
        <v>15</v>
      </c>
      <c r="M269" s="22" t="s">
        <v>1671</v>
      </c>
      <c r="N269" s="22" t="s">
        <v>51</v>
      </c>
      <c r="O269" s="23">
        <v>41320.332997685182</v>
      </c>
      <c r="P269" s="21">
        <v>0</v>
      </c>
      <c r="Q269" s="20">
        <v>3.106851851851852</v>
      </c>
      <c r="R269" s="20">
        <v>23.994375000000002</v>
      </c>
      <c r="S269" s="19" t="s">
        <v>1237</v>
      </c>
    </row>
    <row r="270" spans="1:19" ht="11.25" customHeight="1">
      <c r="A270" s="22" t="s">
        <v>4043</v>
      </c>
      <c r="B270" s="22" t="s">
        <v>4290</v>
      </c>
      <c r="C270" s="22" t="str">
        <f>IF(ISERROR(VLOOKUP(B270,'070213'!B:C,2,FALSE)),"new",VLOOKUP(B270,'070213'!B:C,2,FALSE))</f>
        <v>new</v>
      </c>
      <c r="D270" s="22" t="s">
        <v>4289</v>
      </c>
      <c r="E270" s="22" t="s">
        <v>4042</v>
      </c>
      <c r="F270" s="22" t="s">
        <v>1244</v>
      </c>
      <c r="G270" s="22" t="s">
        <v>3162</v>
      </c>
      <c r="H270" s="22" t="s">
        <v>3170</v>
      </c>
      <c r="I270" s="22" t="s">
        <v>3169</v>
      </c>
      <c r="J270" s="22" t="s">
        <v>4288</v>
      </c>
      <c r="K270" s="22" t="s">
        <v>25</v>
      </c>
      <c r="L270" s="22" t="s">
        <v>15</v>
      </c>
      <c r="M270" s="22" t="s">
        <v>224</v>
      </c>
      <c r="N270" s="22" t="s">
        <v>2961</v>
      </c>
      <c r="O270" s="23">
        <v>41304.513668981483</v>
      </c>
      <c r="P270" s="21">
        <v>0</v>
      </c>
      <c r="Q270" s="20">
        <v>18.926180555555554</v>
      </c>
      <c r="R270" s="20">
        <v>23.976076388888888</v>
      </c>
      <c r="S270" s="19" t="s">
        <v>1237</v>
      </c>
    </row>
    <row r="271" spans="1:19" ht="11.25" hidden="1" customHeight="1">
      <c r="A271" s="22" t="s">
        <v>4287</v>
      </c>
      <c r="B271" s="22" t="s">
        <v>4286</v>
      </c>
      <c r="C271" s="22" t="str">
        <f>IF(ISERROR(VLOOKUP(B271,'070213'!B:C,2,FALSE)),"new",VLOOKUP(B271,'070213'!B:C,2,FALSE))</f>
        <v>new</v>
      </c>
      <c r="D271" s="22" t="s">
        <v>4285</v>
      </c>
      <c r="E271" s="22" t="s">
        <v>4284</v>
      </c>
      <c r="F271" s="22" t="s">
        <v>1244</v>
      </c>
      <c r="G271" s="22" t="s">
        <v>861</v>
      </c>
      <c r="H271" s="22" t="s">
        <v>3137</v>
      </c>
      <c r="I271" s="22" t="s">
        <v>3137</v>
      </c>
      <c r="J271" s="22" t="s">
        <v>4283</v>
      </c>
      <c r="K271" s="22" t="s">
        <v>14</v>
      </c>
      <c r="L271" s="22" t="s">
        <v>15</v>
      </c>
      <c r="M271" s="22" t="s">
        <v>3694</v>
      </c>
      <c r="N271" s="22" t="s">
        <v>3693</v>
      </c>
      <c r="O271" s="23">
        <v>41318.392337962963</v>
      </c>
      <c r="P271" s="21">
        <v>0</v>
      </c>
      <c r="Q271" s="20">
        <v>5.0475115740740737</v>
      </c>
      <c r="R271" s="20">
        <v>21.246840277777778</v>
      </c>
      <c r="S271" s="19" t="s">
        <v>1237</v>
      </c>
    </row>
    <row r="272" spans="1:19" ht="11.25" customHeight="1">
      <c r="A272" s="22" t="s">
        <v>4287</v>
      </c>
      <c r="B272" s="22" t="s">
        <v>4801</v>
      </c>
      <c r="C272" s="22" t="str">
        <f>IF(ISERROR(VLOOKUP(B272,'070213'!B:C,2,FALSE)),"new",VLOOKUP(B272,'070213'!B:C,2,FALSE))</f>
        <v>new</v>
      </c>
      <c r="D272" s="22" t="s">
        <v>4800</v>
      </c>
      <c r="E272" s="22" t="s">
        <v>4284</v>
      </c>
      <c r="F272" s="22" t="s">
        <v>1244</v>
      </c>
      <c r="G272" s="22" t="s">
        <v>874</v>
      </c>
      <c r="H272" s="22" t="s">
        <v>3047</v>
      </c>
      <c r="I272" s="22" t="s">
        <v>3047</v>
      </c>
      <c r="J272" s="22" t="s">
        <v>4799</v>
      </c>
      <c r="K272" s="22" t="s">
        <v>25</v>
      </c>
      <c r="L272" s="22" t="s">
        <v>15</v>
      </c>
      <c r="M272" s="22" t="s">
        <v>224</v>
      </c>
      <c r="N272" s="22" t="s">
        <v>4600</v>
      </c>
      <c r="O272" s="23">
        <v>41323.299039351848</v>
      </c>
      <c r="P272" s="21">
        <v>0</v>
      </c>
      <c r="Q272" s="20">
        <v>0.14081018518518518</v>
      </c>
      <c r="R272" s="20">
        <v>3.1280902777777779</v>
      </c>
      <c r="S272" s="19" t="s">
        <v>1237</v>
      </c>
    </row>
    <row r="273" spans="1:19" ht="11.25" hidden="1" customHeight="1">
      <c r="A273" s="22" t="s">
        <v>380</v>
      </c>
      <c r="B273" s="22" t="s">
        <v>2517</v>
      </c>
      <c r="C273" s="22" t="str">
        <f>IF(ISERROR(VLOOKUP(B273,'070213'!B:C,2,FALSE)),"new",VLOOKUP(B273,'070213'!B:C,2,FALSE))</f>
        <v>new</v>
      </c>
      <c r="D273" s="22" t="s">
        <v>1721</v>
      </c>
      <c r="E273" s="22" t="s">
        <v>1253</v>
      </c>
      <c r="F273" s="22" t="s">
        <v>1244</v>
      </c>
      <c r="G273" s="22" t="s">
        <v>861</v>
      </c>
      <c r="H273" s="22" t="s">
        <v>3171</v>
      </c>
      <c r="I273" s="22" t="s">
        <v>3171</v>
      </c>
      <c r="J273" s="22" t="s">
        <v>2516</v>
      </c>
      <c r="K273" s="22" t="s">
        <v>25</v>
      </c>
      <c r="L273" s="22" t="s">
        <v>15</v>
      </c>
      <c r="M273" s="22" t="s">
        <v>1671</v>
      </c>
      <c r="N273" s="22" t="s">
        <v>51</v>
      </c>
      <c r="O273" s="23">
        <v>41246.397800925923</v>
      </c>
      <c r="P273" s="21">
        <v>0</v>
      </c>
      <c r="Q273" s="20">
        <v>77.042048611111113</v>
      </c>
      <c r="R273" s="20">
        <v>101.87172453703704</v>
      </c>
      <c r="S273" s="19" t="s">
        <v>1237</v>
      </c>
    </row>
    <row r="274" spans="1:19" ht="11.25" hidden="1" customHeight="1">
      <c r="A274" s="22" t="s">
        <v>1335</v>
      </c>
      <c r="B274" s="22" t="s">
        <v>2535</v>
      </c>
      <c r="C274" s="22" t="str">
        <f>IF(ISERROR(VLOOKUP(B274,'070213'!B:C,2,FALSE)),"new",VLOOKUP(B274,'070213'!B:C,2,FALSE))</f>
        <v>new</v>
      </c>
      <c r="D274" s="22" t="s">
        <v>2534</v>
      </c>
      <c r="E274" s="22" t="s">
        <v>1333</v>
      </c>
      <c r="F274" s="22" t="s">
        <v>1244</v>
      </c>
      <c r="G274" s="22" t="s">
        <v>3162</v>
      </c>
      <c r="H274" s="22" t="s">
        <v>3170</v>
      </c>
      <c r="I274" s="22" t="s">
        <v>3169</v>
      </c>
      <c r="J274" s="22" t="s">
        <v>2533</v>
      </c>
      <c r="K274" s="22" t="s">
        <v>14</v>
      </c>
      <c r="L274" s="22" t="s">
        <v>15</v>
      </c>
      <c r="M274" s="22" t="s">
        <v>59</v>
      </c>
      <c r="N274" s="22" t="s">
        <v>2641</v>
      </c>
      <c r="O274" s="23">
        <v>41316.654976851853</v>
      </c>
      <c r="P274" s="21">
        <v>1</v>
      </c>
      <c r="Q274" s="20">
        <v>6.784872685185185</v>
      </c>
      <c r="R274" s="20">
        <v>96.126932870370368</v>
      </c>
      <c r="S274" s="19" t="s">
        <v>1237</v>
      </c>
    </row>
    <row r="275" spans="1:19" ht="11.25" hidden="1" customHeight="1">
      <c r="A275" s="22" t="s">
        <v>3697</v>
      </c>
      <c r="B275" s="22" t="s">
        <v>3698</v>
      </c>
      <c r="C275" s="22" t="str">
        <f>IF(ISERROR(VLOOKUP(B275,'070213'!B:C,2,FALSE)),"new",VLOOKUP(B275,'070213'!B:C,2,FALSE))</f>
        <v>new</v>
      </c>
      <c r="D275" s="22" t="s">
        <v>3697</v>
      </c>
      <c r="E275" s="22" t="s">
        <v>3696</v>
      </c>
      <c r="F275" s="22" t="s">
        <v>1244</v>
      </c>
      <c r="G275" s="22" t="s">
        <v>874</v>
      </c>
      <c r="H275" s="22" t="s">
        <v>3179</v>
      </c>
      <c r="I275" s="22" t="s">
        <v>3179</v>
      </c>
      <c r="J275" s="22" t="s">
        <v>3695</v>
      </c>
      <c r="K275" s="22" t="s">
        <v>14</v>
      </c>
      <c r="L275" s="22" t="s">
        <v>15</v>
      </c>
      <c r="M275" s="22" t="s">
        <v>1671</v>
      </c>
      <c r="N275" s="22" t="s">
        <v>51</v>
      </c>
      <c r="O275" s="23">
        <v>41289.554583333331</v>
      </c>
      <c r="P275" s="21">
        <v>0</v>
      </c>
      <c r="Q275" s="20">
        <v>33.885266203703701</v>
      </c>
      <c r="R275" s="20">
        <v>38.071111111111108</v>
      </c>
      <c r="S275" s="19" t="s">
        <v>1237</v>
      </c>
    </row>
    <row r="276" spans="1:19" ht="11.25" hidden="1" customHeight="1">
      <c r="A276" s="22" t="s">
        <v>3704</v>
      </c>
      <c r="B276" s="22" t="s">
        <v>4040</v>
      </c>
      <c r="C276" s="22" t="str">
        <f>IF(ISERROR(VLOOKUP(B276,'070213'!B:C,2,FALSE)),"new",VLOOKUP(B276,'070213'!B:C,2,FALSE))</f>
        <v>approved</v>
      </c>
      <c r="D276" s="22" t="s">
        <v>3702</v>
      </c>
      <c r="E276" s="22" t="s">
        <v>3701</v>
      </c>
      <c r="F276" s="22" t="s">
        <v>1244</v>
      </c>
      <c r="G276" s="22" t="s">
        <v>861</v>
      </c>
      <c r="H276" s="22" t="s">
        <v>3171</v>
      </c>
      <c r="I276" s="22" t="s">
        <v>3171</v>
      </c>
      <c r="J276" s="22" t="s">
        <v>4039</v>
      </c>
      <c r="K276" s="22" t="s">
        <v>25</v>
      </c>
      <c r="L276" s="22" t="s">
        <v>15</v>
      </c>
      <c r="M276" s="22" t="s">
        <v>1669</v>
      </c>
      <c r="N276" s="22" t="s">
        <v>3883</v>
      </c>
      <c r="O276" s="23">
        <v>41298.791666666664</v>
      </c>
      <c r="P276" s="21">
        <v>0</v>
      </c>
      <c r="Q276" s="20">
        <v>24.64818287037037</v>
      </c>
      <c r="R276" s="20">
        <v>32.032465277777774</v>
      </c>
      <c r="S276" s="19" t="s">
        <v>1237</v>
      </c>
    </row>
    <row r="277" spans="1:19" ht="11.25" customHeight="1">
      <c r="A277" s="22" t="s">
        <v>3704</v>
      </c>
      <c r="B277" s="22" t="s">
        <v>4798</v>
      </c>
      <c r="C277" s="22" t="str">
        <f>IF(ISERROR(VLOOKUP(B277,'070213'!B:C,2,FALSE)),"new",VLOOKUP(B277,'070213'!B:C,2,FALSE))</f>
        <v>new</v>
      </c>
      <c r="D277" s="22" t="s">
        <v>3702</v>
      </c>
      <c r="E277" s="22" t="s">
        <v>3701</v>
      </c>
      <c r="F277" s="22" t="s">
        <v>1244</v>
      </c>
      <c r="G277" s="22" t="s">
        <v>3162</v>
      </c>
      <c r="H277" s="22" t="s">
        <v>3168</v>
      </c>
      <c r="I277" s="22" t="s">
        <v>3167</v>
      </c>
      <c r="J277" s="22" t="s">
        <v>4797</v>
      </c>
      <c r="K277" s="22" t="s">
        <v>25</v>
      </c>
      <c r="L277" s="22" t="s">
        <v>15</v>
      </c>
      <c r="M277" s="22" t="s">
        <v>224</v>
      </c>
      <c r="N277" s="22" t="s">
        <v>2961</v>
      </c>
      <c r="O277" s="23">
        <v>41321.272731481484</v>
      </c>
      <c r="P277" s="21">
        <v>0</v>
      </c>
      <c r="Q277" s="20">
        <v>2.1671180555555556</v>
      </c>
      <c r="R277" s="20">
        <v>4.1798148148148151</v>
      </c>
      <c r="S277" s="19" t="s">
        <v>1237</v>
      </c>
    </row>
    <row r="278" spans="1:19" ht="11.25" hidden="1" customHeight="1">
      <c r="A278" s="22" t="s">
        <v>3704</v>
      </c>
      <c r="B278" s="22" t="s">
        <v>4796</v>
      </c>
      <c r="C278" s="22" t="str">
        <f>IF(ISERROR(VLOOKUP(B278,'070213'!B:C,2,FALSE)),"new",VLOOKUP(B278,'070213'!B:C,2,FALSE))</f>
        <v>new</v>
      </c>
      <c r="D278" s="22" t="s">
        <v>3702</v>
      </c>
      <c r="E278" s="22" t="s">
        <v>3701</v>
      </c>
      <c r="F278" s="22" t="s">
        <v>1244</v>
      </c>
      <c r="G278" s="22" t="s">
        <v>874</v>
      </c>
      <c r="H278" s="22" t="s">
        <v>3179</v>
      </c>
      <c r="I278" s="22" t="s">
        <v>3179</v>
      </c>
      <c r="J278" s="22" t="s">
        <v>4795</v>
      </c>
      <c r="K278" s="22" t="s">
        <v>344</v>
      </c>
      <c r="L278" s="22" t="s">
        <v>15</v>
      </c>
      <c r="M278" s="22" t="s">
        <v>20</v>
      </c>
      <c r="N278" s="22" t="s">
        <v>4794</v>
      </c>
      <c r="O278" s="23">
        <v>41323.39565972222</v>
      </c>
      <c r="P278" s="21">
        <v>2</v>
      </c>
      <c r="Q278" s="20">
        <v>4.4189814814814807E-2</v>
      </c>
      <c r="R278" s="20">
        <v>4.4189814814814807E-2</v>
      </c>
      <c r="S278" s="19" t="s">
        <v>1237</v>
      </c>
    </row>
    <row r="279" spans="1:19" ht="11.25" customHeight="1">
      <c r="A279" s="22" t="s">
        <v>1793</v>
      </c>
      <c r="B279" s="22" t="s">
        <v>1792</v>
      </c>
      <c r="C279" s="22" t="str">
        <f>IF(ISERROR(VLOOKUP(B279,'070213'!B:C,2,FALSE)),"new",VLOOKUP(B279,'070213'!B:C,2,FALSE))</f>
        <v>new</v>
      </c>
      <c r="D279" s="22" t="s">
        <v>648</v>
      </c>
      <c r="E279" s="22" t="s">
        <v>499</v>
      </c>
      <c r="F279" s="22" t="s">
        <v>1244</v>
      </c>
      <c r="G279" s="22" t="s">
        <v>3162</v>
      </c>
      <c r="H279" s="22" t="s">
        <v>3168</v>
      </c>
      <c r="I279" s="22" t="s">
        <v>3167</v>
      </c>
      <c r="J279" s="22" t="s">
        <v>1791</v>
      </c>
      <c r="K279" s="22" t="s">
        <v>18</v>
      </c>
      <c r="L279" s="22" t="s">
        <v>56</v>
      </c>
      <c r="M279" s="22" t="s">
        <v>225</v>
      </c>
      <c r="N279" s="22" t="s">
        <v>4502</v>
      </c>
      <c r="O279" s="23">
        <v>41186.463263888887</v>
      </c>
      <c r="P279" s="21">
        <v>0</v>
      </c>
      <c r="Q279" s="20">
        <v>136.97658564814816</v>
      </c>
      <c r="R279" s="20">
        <v>183.02156249999999</v>
      </c>
      <c r="S279" s="19" t="s">
        <v>1237</v>
      </c>
    </row>
    <row r="280" spans="1:19" ht="11.25" hidden="1" customHeight="1">
      <c r="A280" s="22" t="s">
        <v>4038</v>
      </c>
      <c r="B280" s="22" t="s">
        <v>4037</v>
      </c>
      <c r="C280" s="22" t="str">
        <f>IF(ISERROR(VLOOKUP(B280,'070213'!B:C,2,FALSE)),"new",VLOOKUP(B280,'070213'!B:C,2,FALSE))</f>
        <v>new</v>
      </c>
      <c r="D280" s="22" t="s">
        <v>4036</v>
      </c>
      <c r="E280" s="22" t="s">
        <v>4035</v>
      </c>
      <c r="F280" s="22" t="s">
        <v>1244</v>
      </c>
      <c r="G280" s="22" t="s">
        <v>3162</v>
      </c>
      <c r="H280" s="22" t="s">
        <v>3168</v>
      </c>
      <c r="I280" s="22" t="s">
        <v>3167</v>
      </c>
      <c r="J280" s="22" t="s">
        <v>4034</v>
      </c>
      <c r="K280" s="22" t="s">
        <v>14</v>
      </c>
      <c r="L280" s="22" t="s">
        <v>15</v>
      </c>
      <c r="M280" s="22" t="s">
        <v>216</v>
      </c>
      <c r="N280" s="22" t="s">
        <v>2961</v>
      </c>
      <c r="O280" s="23">
        <v>41292.554016203707</v>
      </c>
      <c r="P280" s="21">
        <v>0</v>
      </c>
      <c r="Q280" s="20">
        <v>30.885833333333334</v>
      </c>
      <c r="R280" s="20">
        <v>30.909224537037041</v>
      </c>
      <c r="S280" s="19" t="s">
        <v>1237</v>
      </c>
    </row>
    <row r="281" spans="1:19" ht="11.25" hidden="1" customHeight="1">
      <c r="A281" s="22" t="s">
        <v>2381</v>
      </c>
      <c r="B281" s="22" t="s">
        <v>2380</v>
      </c>
      <c r="C281" s="22" t="str">
        <f>IF(ISERROR(VLOOKUP(B281,'070213'!B:C,2,FALSE)),"new",VLOOKUP(B281,'070213'!B:C,2,FALSE))</f>
        <v>new</v>
      </c>
      <c r="D281" s="22" t="s">
        <v>2379</v>
      </c>
      <c r="E281" s="22" t="s">
        <v>2378</v>
      </c>
      <c r="F281" s="22" t="s">
        <v>386</v>
      </c>
      <c r="G281" s="22" t="s">
        <v>3080</v>
      </c>
      <c r="H281" s="22" t="s">
        <v>3079</v>
      </c>
      <c r="I281" s="22" t="s">
        <v>3079</v>
      </c>
      <c r="J281" s="22" t="s">
        <v>259</v>
      </c>
      <c r="K281" s="22" t="s">
        <v>14</v>
      </c>
      <c r="L281" s="22" t="s">
        <v>15</v>
      </c>
      <c r="M281" s="22" t="s">
        <v>15</v>
      </c>
      <c r="N281" s="22"/>
      <c r="P281" s="21">
        <v>0</v>
      </c>
      <c r="R281" s="20">
        <v>110.9131712962963</v>
      </c>
      <c r="S281" s="19" t="s">
        <v>1237</v>
      </c>
    </row>
    <row r="282" spans="1:19" ht="11.25" hidden="1" customHeight="1">
      <c r="A282" s="22" t="s">
        <v>1432</v>
      </c>
      <c r="B282" s="22" t="s">
        <v>2565</v>
      </c>
      <c r="C282" s="22" t="str">
        <f>IF(ISERROR(VLOOKUP(B282,'070213'!B:C,2,FALSE)),"new",VLOOKUP(B282,'070213'!B:C,2,FALSE))</f>
        <v>new</v>
      </c>
      <c r="D282" s="22" t="s">
        <v>2550</v>
      </c>
      <c r="E282" s="22" t="s">
        <v>2549</v>
      </c>
      <c r="F282" s="22" t="s">
        <v>398</v>
      </c>
      <c r="G282" s="22" t="s">
        <v>574</v>
      </c>
      <c r="H282" s="22" t="s">
        <v>574</v>
      </c>
      <c r="I282" s="22" t="s">
        <v>573</v>
      </c>
      <c r="J282" s="22" t="s">
        <v>2548</v>
      </c>
      <c r="K282" s="22" t="s">
        <v>60</v>
      </c>
      <c r="L282" s="22" t="s">
        <v>15</v>
      </c>
      <c r="M282" s="22" t="s">
        <v>20</v>
      </c>
      <c r="N282" s="22" t="s">
        <v>2547</v>
      </c>
      <c r="O282" s="23">
        <v>41229.652303240742</v>
      </c>
      <c r="P282" s="21">
        <v>1</v>
      </c>
      <c r="Q282" s="20">
        <v>93.787546296296298</v>
      </c>
      <c r="R282" s="20">
        <v>93.787546296296298</v>
      </c>
      <c r="S282" s="19" t="s">
        <v>1237</v>
      </c>
    </row>
    <row r="283" spans="1:19" ht="11.25" hidden="1" customHeight="1">
      <c r="A283" s="22" t="s">
        <v>1420</v>
      </c>
      <c r="B283" s="22" t="s">
        <v>2101</v>
      </c>
      <c r="C283" s="22" t="str">
        <f>IF(ISERROR(VLOOKUP(B283,'070213'!B:C,2,FALSE)),"new",VLOOKUP(B283,'070213'!B:C,2,FALSE))</f>
        <v>new</v>
      </c>
      <c r="D283" s="22" t="s">
        <v>1298</v>
      </c>
      <c r="E283" s="22" t="s">
        <v>1297</v>
      </c>
      <c r="F283" s="22" t="s">
        <v>398</v>
      </c>
      <c r="G283" s="22" t="s">
        <v>603</v>
      </c>
      <c r="H283" s="22" t="s">
        <v>2994</v>
      </c>
      <c r="I283" s="22" t="s">
        <v>3140</v>
      </c>
      <c r="J283" s="22" t="s">
        <v>2100</v>
      </c>
      <c r="K283" s="22" t="s">
        <v>19</v>
      </c>
      <c r="L283" s="22" t="s">
        <v>15</v>
      </c>
      <c r="M283" s="22" t="s">
        <v>34</v>
      </c>
      <c r="N283" s="22" t="s">
        <v>378</v>
      </c>
      <c r="O283" s="23">
        <v>41207.359317129631</v>
      </c>
      <c r="P283" s="21">
        <v>2</v>
      </c>
      <c r="Q283" s="20">
        <v>116.0805324074074</v>
      </c>
      <c r="R283" s="20">
        <v>140.13417824074074</v>
      </c>
      <c r="S283" s="19" t="s">
        <v>1237</v>
      </c>
    </row>
    <row r="284" spans="1:19" ht="11.25" customHeight="1">
      <c r="A284" s="22" t="s">
        <v>1420</v>
      </c>
      <c r="B284" s="22" t="s">
        <v>2669</v>
      </c>
      <c r="C284" s="22" t="str">
        <f>IF(ISERROR(VLOOKUP(B284,'070213'!B:C,2,FALSE)),"new",VLOOKUP(B284,'070213'!B:C,2,FALSE))</f>
        <v>new</v>
      </c>
      <c r="D284" s="22" t="s">
        <v>1298</v>
      </c>
      <c r="E284" s="22" t="s">
        <v>1297</v>
      </c>
      <c r="F284" s="22" t="s">
        <v>398</v>
      </c>
      <c r="G284" s="22" t="s">
        <v>603</v>
      </c>
      <c r="H284" s="22" t="s">
        <v>2994</v>
      </c>
      <c r="I284" s="22" t="s">
        <v>3165</v>
      </c>
      <c r="J284" s="22" t="s">
        <v>2668</v>
      </c>
      <c r="K284" s="22" t="s">
        <v>18</v>
      </c>
      <c r="L284" s="22" t="s">
        <v>56</v>
      </c>
      <c r="M284" s="22" t="s">
        <v>225</v>
      </c>
      <c r="N284" s="22" t="s">
        <v>4782</v>
      </c>
      <c r="O284" s="23">
        <v>41254.465300925927</v>
      </c>
      <c r="P284" s="21">
        <v>0</v>
      </c>
      <c r="Q284" s="20">
        <v>68.974548611111118</v>
      </c>
      <c r="R284" s="20">
        <v>83.173692129629629</v>
      </c>
      <c r="S284" s="19" t="s">
        <v>1237</v>
      </c>
    </row>
    <row r="285" spans="1:19" ht="11.25" hidden="1" customHeight="1">
      <c r="A285" s="22" t="s">
        <v>1420</v>
      </c>
      <c r="B285" s="22" t="s">
        <v>4033</v>
      </c>
      <c r="C285" s="22" t="str">
        <f>IF(ISERROR(VLOOKUP(B285,'070213'!B:C,2,FALSE)),"new",VLOOKUP(B285,'070213'!B:C,2,FALSE))</f>
        <v>pre-design approved - not reserved in SS</v>
      </c>
      <c r="D285" s="22" t="s">
        <v>1298</v>
      </c>
      <c r="E285" s="22" t="s">
        <v>1297</v>
      </c>
      <c r="F285" s="22" t="s">
        <v>398</v>
      </c>
      <c r="G285" s="22" t="s">
        <v>603</v>
      </c>
      <c r="H285" s="22" t="s">
        <v>2994</v>
      </c>
      <c r="I285" s="22" t="s">
        <v>3165</v>
      </c>
      <c r="J285" s="22" t="s">
        <v>4032</v>
      </c>
      <c r="K285" s="22" t="s">
        <v>14</v>
      </c>
      <c r="L285" s="22" t="s">
        <v>15</v>
      </c>
      <c r="M285" s="22" t="s">
        <v>3694</v>
      </c>
      <c r="N285" s="22" t="s">
        <v>3693</v>
      </c>
      <c r="O285" s="23">
        <v>41297.212118055555</v>
      </c>
      <c r="P285" s="21">
        <v>0</v>
      </c>
      <c r="Q285" s="20">
        <v>26.227731481481484</v>
      </c>
      <c r="R285" s="20">
        <v>39.131886574074073</v>
      </c>
      <c r="S285" s="19" t="s">
        <v>1237</v>
      </c>
    </row>
    <row r="286" spans="1:19" ht="11.25" hidden="1" customHeight="1">
      <c r="A286" s="22" t="s">
        <v>1420</v>
      </c>
      <c r="B286" s="22" t="s">
        <v>4031</v>
      </c>
      <c r="C286" s="22" t="str">
        <f>IF(ISERROR(VLOOKUP(B286,'070213'!B:C,2,FALSE)),"new",VLOOKUP(B286,'070213'!B:C,2,FALSE))</f>
        <v>new</v>
      </c>
      <c r="D286" s="22" t="s">
        <v>1298</v>
      </c>
      <c r="E286" s="22" t="s">
        <v>1297</v>
      </c>
      <c r="F286" s="22" t="s">
        <v>398</v>
      </c>
      <c r="G286" s="22" t="s">
        <v>603</v>
      </c>
      <c r="H286" s="22" t="s">
        <v>2994</v>
      </c>
      <c r="I286" s="22" t="s">
        <v>3165</v>
      </c>
      <c r="J286" s="22" t="s">
        <v>4030</v>
      </c>
      <c r="K286" s="22" t="s">
        <v>18</v>
      </c>
      <c r="L286" s="22" t="s">
        <v>15</v>
      </c>
      <c r="M286" s="22" t="s">
        <v>34</v>
      </c>
      <c r="N286" s="22" t="s">
        <v>3200</v>
      </c>
      <c r="O286" s="23">
        <v>41296.400578703702</v>
      </c>
      <c r="P286" s="21">
        <v>1</v>
      </c>
      <c r="Q286" s="20">
        <v>27.039270833333333</v>
      </c>
      <c r="R286" s="20">
        <v>34.911620370370372</v>
      </c>
      <c r="S286" s="19" t="s">
        <v>1237</v>
      </c>
    </row>
    <row r="287" spans="1:19" ht="11.25" customHeight="1">
      <c r="A287" s="22" t="s">
        <v>1420</v>
      </c>
      <c r="B287" s="28" t="s">
        <v>4793</v>
      </c>
      <c r="C287" s="2" t="s">
        <v>3746</v>
      </c>
      <c r="D287" s="22" t="s">
        <v>1298</v>
      </c>
      <c r="E287" s="22" t="s">
        <v>1297</v>
      </c>
      <c r="F287" s="22" t="s">
        <v>398</v>
      </c>
      <c r="G287" s="22" t="s">
        <v>603</v>
      </c>
      <c r="H287" s="22" t="s">
        <v>2986</v>
      </c>
      <c r="I287" s="22" t="s">
        <v>4792</v>
      </c>
      <c r="J287" s="22" t="s">
        <v>4791</v>
      </c>
      <c r="K287" s="22" t="s">
        <v>19</v>
      </c>
      <c r="L287" s="22" t="s">
        <v>15</v>
      </c>
      <c r="M287" s="22" t="s">
        <v>226</v>
      </c>
      <c r="N287" s="22" t="s">
        <v>4362</v>
      </c>
      <c r="O287" s="23">
        <v>41320.4528125</v>
      </c>
      <c r="P287" s="21">
        <v>0</v>
      </c>
      <c r="Q287" s="20">
        <v>2.9870370370370369</v>
      </c>
      <c r="R287" s="20">
        <v>20.247256944444445</v>
      </c>
      <c r="S287" s="19" t="s">
        <v>1237</v>
      </c>
    </row>
    <row r="288" spans="1:19" ht="11.25" hidden="1" customHeight="1">
      <c r="A288" s="22" t="s">
        <v>4790</v>
      </c>
      <c r="B288" s="22" t="s">
        <v>4789</v>
      </c>
      <c r="C288" s="22" t="str">
        <f>IF(ISERROR(VLOOKUP(B288,'070213'!B:C,2,FALSE)),"new",VLOOKUP(B288,'070213'!B:C,2,FALSE))</f>
        <v>new</v>
      </c>
      <c r="D288" s="22" t="s">
        <v>473</v>
      </c>
      <c r="E288" s="22" t="s">
        <v>476</v>
      </c>
      <c r="F288" s="22" t="s">
        <v>1244</v>
      </c>
      <c r="G288" s="22" t="s">
        <v>2912</v>
      </c>
      <c r="H288" s="22" t="s">
        <v>2941</v>
      </c>
      <c r="I288" s="22" t="s">
        <v>3141</v>
      </c>
      <c r="J288" s="22" t="s">
        <v>4788</v>
      </c>
      <c r="K288" s="22" t="s">
        <v>14</v>
      </c>
      <c r="L288" s="22" t="s">
        <v>15</v>
      </c>
      <c r="M288" s="22" t="s">
        <v>216</v>
      </c>
      <c r="N288" s="22" t="s">
        <v>2961</v>
      </c>
      <c r="O288" s="23">
        <v>41312.423472222225</v>
      </c>
      <c r="P288" s="21">
        <v>0</v>
      </c>
      <c r="Q288" s="20">
        <v>11.016377314814815</v>
      </c>
      <c r="R288" s="20">
        <v>11.798194444444443</v>
      </c>
      <c r="S288" s="19" t="s">
        <v>1237</v>
      </c>
    </row>
    <row r="289" spans="1:19" ht="11.25" hidden="1" customHeight="1">
      <c r="A289" s="22" t="s">
        <v>4785</v>
      </c>
      <c r="B289" s="22" t="s">
        <v>4787</v>
      </c>
      <c r="C289" s="22" t="str">
        <f>IF(ISERROR(VLOOKUP(B289,'070213'!B:C,2,FALSE)),"new",VLOOKUP(B289,'070213'!B:C,2,FALSE))</f>
        <v>new</v>
      </c>
      <c r="D289" s="22" t="s">
        <v>531</v>
      </c>
      <c r="E289" s="22" t="s">
        <v>530</v>
      </c>
      <c r="F289" s="22" t="s">
        <v>1244</v>
      </c>
      <c r="G289" s="22" t="s">
        <v>2912</v>
      </c>
      <c r="H289" s="22" t="s">
        <v>4671</v>
      </c>
      <c r="I289" s="22" t="s">
        <v>4670</v>
      </c>
      <c r="J289" s="22" t="s">
        <v>4786</v>
      </c>
      <c r="K289" s="22" t="s">
        <v>18</v>
      </c>
      <c r="L289" s="22" t="s">
        <v>15</v>
      </c>
      <c r="M289" s="22" t="s">
        <v>1441</v>
      </c>
      <c r="N289" s="22" t="s">
        <v>1670</v>
      </c>
      <c r="O289" s="23">
        <v>41319.201412037037</v>
      </c>
      <c r="P289" s="21">
        <v>0</v>
      </c>
      <c r="Q289" s="20">
        <v>4.2384374999999999</v>
      </c>
      <c r="R289" s="20">
        <v>5.2498148148148145</v>
      </c>
      <c r="S289" s="19" t="s">
        <v>1237</v>
      </c>
    </row>
    <row r="290" spans="1:19" ht="11.25" customHeight="1">
      <c r="A290" s="22" t="s">
        <v>4785</v>
      </c>
      <c r="B290" s="22" t="s">
        <v>4784</v>
      </c>
      <c r="C290" s="22" t="str">
        <f>IF(ISERROR(VLOOKUP(B290,'070213'!B:C,2,FALSE)),"new",VLOOKUP(B290,'070213'!B:C,2,FALSE))</f>
        <v>new</v>
      </c>
      <c r="D290" s="22" t="s">
        <v>531</v>
      </c>
      <c r="E290" s="22" t="s">
        <v>530</v>
      </c>
      <c r="F290" s="22" t="s">
        <v>1244</v>
      </c>
      <c r="G290" s="22" t="s">
        <v>2912</v>
      </c>
      <c r="H290" s="22" t="s">
        <v>4671</v>
      </c>
      <c r="I290" s="22" t="s">
        <v>4670</v>
      </c>
      <c r="J290" s="22" t="s">
        <v>4783</v>
      </c>
      <c r="K290" s="22" t="s">
        <v>14</v>
      </c>
      <c r="L290" s="22" t="s">
        <v>15</v>
      </c>
      <c r="M290" s="22" t="s">
        <v>277</v>
      </c>
      <c r="N290" s="22" t="s">
        <v>4234</v>
      </c>
      <c r="O290" s="23">
        <v>41319.360671296294</v>
      </c>
      <c r="P290" s="21">
        <v>0</v>
      </c>
      <c r="Q290" s="20">
        <v>4.0791782407407409</v>
      </c>
      <c r="R290" s="20">
        <v>5.2255902777777781</v>
      </c>
      <c r="S290" s="19" t="s">
        <v>1237</v>
      </c>
    </row>
    <row r="291" spans="1:19" ht="11.25" hidden="1" customHeight="1">
      <c r="A291" s="22" t="s">
        <v>2220</v>
      </c>
      <c r="B291" s="22" t="s">
        <v>2219</v>
      </c>
      <c r="C291" s="22" t="str">
        <f>IF(ISERROR(VLOOKUP(B291,'070213'!B:C,2,FALSE)),"new",VLOOKUP(B291,'070213'!B:C,2,FALSE))</f>
        <v>new</v>
      </c>
      <c r="D291" s="22" t="s">
        <v>2218</v>
      </c>
      <c r="E291" s="22" t="s">
        <v>2217</v>
      </c>
      <c r="F291" s="22" t="s">
        <v>398</v>
      </c>
      <c r="G291" s="22" t="s">
        <v>603</v>
      </c>
      <c r="H291" s="22" t="s">
        <v>2994</v>
      </c>
      <c r="I291" s="22" t="s">
        <v>3139</v>
      </c>
      <c r="J291" s="22" t="s">
        <v>2216</v>
      </c>
      <c r="K291" s="22" t="s">
        <v>87</v>
      </c>
      <c r="L291" s="22" t="s">
        <v>15</v>
      </c>
      <c r="M291" s="22" t="s">
        <v>15</v>
      </c>
      <c r="N291" s="22"/>
      <c r="P291" s="21">
        <v>0</v>
      </c>
      <c r="R291" s="20">
        <v>131.08983796296297</v>
      </c>
      <c r="S291" s="19" t="s">
        <v>1237</v>
      </c>
    </row>
    <row r="292" spans="1:19" ht="11.25" hidden="1" customHeight="1">
      <c r="A292" s="22" t="s">
        <v>356</v>
      </c>
      <c r="B292" s="22" t="s">
        <v>2247</v>
      </c>
      <c r="C292" s="22" t="str">
        <f>IF(ISERROR(VLOOKUP(B292,'070213'!B:C,2,FALSE)),"new",VLOOKUP(B292,'070213'!B:C,2,FALSE))</f>
        <v>new</v>
      </c>
      <c r="D292" s="22" t="s">
        <v>1251</v>
      </c>
      <c r="E292" s="22" t="s">
        <v>1250</v>
      </c>
      <c r="F292" s="22" t="s">
        <v>386</v>
      </c>
      <c r="G292" s="22" t="s">
        <v>3080</v>
      </c>
      <c r="H292" s="22" t="s">
        <v>3089</v>
      </c>
      <c r="I292" s="22" t="s">
        <v>3088</v>
      </c>
      <c r="J292" s="22" t="s">
        <v>264</v>
      </c>
      <c r="K292" s="22" t="s">
        <v>14</v>
      </c>
      <c r="L292" s="22" t="s">
        <v>15</v>
      </c>
      <c r="M292" s="22" t="s">
        <v>59</v>
      </c>
      <c r="N292" s="22" t="s">
        <v>2641</v>
      </c>
      <c r="O292" s="23">
        <v>41250.442835648151</v>
      </c>
      <c r="P292" s="21">
        <v>1</v>
      </c>
      <c r="Q292" s="20">
        <v>72.997013888888887</v>
      </c>
      <c r="R292" s="20">
        <v>125.25277777777778</v>
      </c>
      <c r="S292" s="19" t="s">
        <v>1237</v>
      </c>
    </row>
    <row r="293" spans="1:19" ht="11.25" hidden="1" customHeight="1">
      <c r="A293" s="22" t="s">
        <v>2430</v>
      </c>
      <c r="B293" s="22" t="s">
        <v>2429</v>
      </c>
      <c r="C293" s="22" t="str">
        <f>IF(ISERROR(VLOOKUP(B293,'070213'!B:C,2,FALSE)),"new",VLOOKUP(B293,'070213'!B:C,2,FALSE))</f>
        <v>new</v>
      </c>
      <c r="D293" s="22" t="s">
        <v>2428</v>
      </c>
      <c r="E293" s="22" t="s">
        <v>2427</v>
      </c>
      <c r="F293" s="22" t="s">
        <v>1611</v>
      </c>
      <c r="G293" s="22" t="s">
        <v>3148</v>
      </c>
      <c r="H293" s="22" t="s">
        <v>3147</v>
      </c>
      <c r="I293" s="22" t="s">
        <v>3147</v>
      </c>
      <c r="J293" s="22" t="s">
        <v>2426</v>
      </c>
      <c r="K293" s="22" t="s">
        <v>96</v>
      </c>
      <c r="L293" s="22" t="s">
        <v>15</v>
      </c>
      <c r="M293" s="22" t="s">
        <v>15</v>
      </c>
      <c r="N293" s="22"/>
      <c r="P293" s="21">
        <v>0</v>
      </c>
      <c r="R293" s="20">
        <v>107.99145833333333</v>
      </c>
      <c r="S293" s="19" t="s">
        <v>1237</v>
      </c>
    </row>
    <row r="294" spans="1:19" ht="11.25" customHeight="1">
      <c r="A294" s="22" t="s">
        <v>1535</v>
      </c>
      <c r="B294" s="22" t="s">
        <v>2512</v>
      </c>
      <c r="C294" s="22" t="str">
        <f>IF(ISERROR(VLOOKUP(B294,'070213'!B:C,2,FALSE)),"new",VLOOKUP(B294,'070213'!B:C,2,FALSE))</f>
        <v>new</v>
      </c>
      <c r="D294" s="22" t="s">
        <v>2511</v>
      </c>
      <c r="E294" s="22" t="s">
        <v>499</v>
      </c>
      <c r="F294" s="22" t="s">
        <v>386</v>
      </c>
      <c r="G294" s="22" t="s">
        <v>2907</v>
      </c>
      <c r="H294" s="22" t="s">
        <v>3164</v>
      </c>
      <c r="I294" s="22" t="s">
        <v>3163</v>
      </c>
      <c r="J294" s="22" t="s">
        <v>2510</v>
      </c>
      <c r="K294" s="22" t="s">
        <v>18</v>
      </c>
      <c r="L294" s="22" t="s">
        <v>15</v>
      </c>
      <c r="M294" s="22" t="s">
        <v>225</v>
      </c>
      <c r="N294" s="22" t="s">
        <v>2289</v>
      </c>
      <c r="O294" s="23">
        <v>41227.655613425923</v>
      </c>
      <c r="P294" s="21">
        <v>0</v>
      </c>
      <c r="Q294" s="20">
        <v>95.784236111111113</v>
      </c>
      <c r="R294" s="20">
        <v>101.82561342592594</v>
      </c>
      <c r="S294" s="19" t="s">
        <v>1237</v>
      </c>
    </row>
    <row r="295" spans="1:19" ht="11.25" customHeight="1">
      <c r="A295" s="22" t="s">
        <v>354</v>
      </c>
      <c r="B295" s="22" t="s">
        <v>2591</v>
      </c>
      <c r="C295" s="22" t="str">
        <f>IF(ISERROR(VLOOKUP(B295,'070213'!B:C,2,FALSE)),"new",VLOOKUP(B295,'070213'!B:C,2,FALSE))</f>
        <v>new</v>
      </c>
      <c r="D295" s="22" t="s">
        <v>2514</v>
      </c>
      <c r="E295" s="22" t="s">
        <v>1480</v>
      </c>
      <c r="F295" s="22" t="s">
        <v>2915</v>
      </c>
      <c r="G295" s="22" t="s">
        <v>2919</v>
      </c>
      <c r="H295" s="22" t="s">
        <v>2981</v>
      </c>
      <c r="I295" s="22" t="s">
        <v>3070</v>
      </c>
      <c r="J295" s="22" t="s">
        <v>2513</v>
      </c>
      <c r="K295" s="22" t="s">
        <v>18</v>
      </c>
      <c r="L295" s="22" t="s">
        <v>56</v>
      </c>
      <c r="M295" s="22" t="s">
        <v>225</v>
      </c>
      <c r="N295" s="22" t="s">
        <v>2887</v>
      </c>
      <c r="O295" s="23">
        <v>41242.390949074077</v>
      </c>
      <c r="P295" s="21">
        <v>0</v>
      </c>
      <c r="Q295" s="20">
        <v>81.048900462962962</v>
      </c>
      <c r="R295" s="20">
        <v>90.022083333333327</v>
      </c>
      <c r="S295" s="19" t="s">
        <v>1237</v>
      </c>
    </row>
    <row r="296" spans="1:19" ht="11.25" hidden="1" customHeight="1">
      <c r="A296" s="22" t="s">
        <v>2773</v>
      </c>
      <c r="B296" s="22" t="s">
        <v>2772</v>
      </c>
      <c r="C296" s="22" t="str">
        <f>IF(ISERROR(VLOOKUP(B296,'070213'!B:C,2,FALSE)),"new",VLOOKUP(B296,'070213'!B:C,2,FALSE))</f>
        <v>new</v>
      </c>
      <c r="D296" s="22" t="s">
        <v>2771</v>
      </c>
      <c r="E296" s="22" t="s">
        <v>2770</v>
      </c>
      <c r="F296" s="22" t="s">
        <v>398</v>
      </c>
      <c r="G296" s="22" t="s">
        <v>603</v>
      </c>
      <c r="H296" s="22" t="s">
        <v>2994</v>
      </c>
      <c r="I296" s="22" t="s">
        <v>3139</v>
      </c>
      <c r="J296" s="22" t="s">
        <v>2769</v>
      </c>
      <c r="K296" s="22" t="s">
        <v>14</v>
      </c>
      <c r="L296" s="22" t="s">
        <v>15</v>
      </c>
      <c r="M296" s="22" t="s">
        <v>20</v>
      </c>
      <c r="N296" s="22" t="s">
        <v>2768</v>
      </c>
      <c r="O296" s="23">
        <v>41246.399317129632</v>
      </c>
      <c r="P296" s="21">
        <v>2</v>
      </c>
      <c r="Q296" s="20">
        <v>77.040532407407412</v>
      </c>
      <c r="R296" s="20">
        <v>77.040532407407412</v>
      </c>
      <c r="S296" s="19" t="s">
        <v>1237</v>
      </c>
    </row>
    <row r="297" spans="1:19" ht="11.25" hidden="1" customHeight="1">
      <c r="A297" s="22" t="s">
        <v>354</v>
      </c>
      <c r="B297" s="22" t="s">
        <v>2905</v>
      </c>
      <c r="C297" s="22" t="str">
        <f>IF(ISERROR(VLOOKUP(B297,'070213'!B:C,2,FALSE)),"new",VLOOKUP(B297,'070213'!B:C,2,FALSE))</f>
        <v>new</v>
      </c>
      <c r="D297" s="22" t="s">
        <v>2776</v>
      </c>
      <c r="E297" s="22" t="s">
        <v>2410</v>
      </c>
      <c r="F297" s="22" t="s">
        <v>1244</v>
      </c>
      <c r="G297" s="22" t="s">
        <v>3162</v>
      </c>
      <c r="H297" s="22" t="s">
        <v>3161</v>
      </c>
      <c r="I297" s="22" t="s">
        <v>3160</v>
      </c>
      <c r="J297" s="22" t="s">
        <v>2775</v>
      </c>
      <c r="K297" s="22" t="s">
        <v>18</v>
      </c>
      <c r="L297" s="22" t="s">
        <v>15</v>
      </c>
      <c r="M297" s="22" t="s">
        <v>34</v>
      </c>
      <c r="N297" s="22" t="s">
        <v>2774</v>
      </c>
      <c r="O297" s="23">
        <v>41255.053993055553</v>
      </c>
      <c r="P297" s="21">
        <v>1</v>
      </c>
      <c r="Q297" s="20">
        <v>68.385856481481483</v>
      </c>
      <c r="R297" s="20">
        <v>69.166527777777773</v>
      </c>
      <c r="S297" s="19" t="s">
        <v>1237</v>
      </c>
    </row>
    <row r="298" spans="1:19" ht="11.25" hidden="1" customHeight="1">
      <c r="A298" s="22" t="s">
        <v>1332</v>
      </c>
      <c r="B298" s="22" t="s">
        <v>3159</v>
      </c>
      <c r="C298" s="22" t="str">
        <f>IF(ISERROR(VLOOKUP(B298,'070213'!B:C,2,FALSE)),"new",VLOOKUP(B298,'070213'!B:C,2,FALSE))</f>
        <v>new</v>
      </c>
      <c r="D298" s="22" t="s">
        <v>1330</v>
      </c>
      <c r="E298" s="22" t="s">
        <v>1329</v>
      </c>
      <c r="F298" s="22" t="s">
        <v>386</v>
      </c>
      <c r="G298" s="22" t="s">
        <v>3080</v>
      </c>
      <c r="H298" s="22" t="s">
        <v>3079</v>
      </c>
      <c r="I298" s="22" t="s">
        <v>3079</v>
      </c>
      <c r="J298" s="22" t="s">
        <v>3157</v>
      </c>
      <c r="K298" s="22" t="s">
        <v>14</v>
      </c>
      <c r="L298" s="22" t="s">
        <v>15</v>
      </c>
      <c r="M298" s="22" t="s">
        <v>40</v>
      </c>
      <c r="N298" s="22" t="s">
        <v>3448</v>
      </c>
      <c r="O298" s="23">
        <v>41263.252557870372</v>
      </c>
      <c r="P298" s="21">
        <v>5</v>
      </c>
      <c r="Q298" s="20">
        <v>60.187291666666667</v>
      </c>
      <c r="R298" s="20">
        <v>67.175937500000003</v>
      </c>
      <c r="S298" s="19" t="s">
        <v>1237</v>
      </c>
    </row>
    <row r="299" spans="1:19" ht="11.25" customHeight="1">
      <c r="A299" s="22" t="s">
        <v>1492</v>
      </c>
      <c r="B299" s="22" t="s">
        <v>3442</v>
      </c>
      <c r="C299" s="22" t="str">
        <f>IF(ISERROR(VLOOKUP(B299,'070213'!B:C,2,FALSE)),"new",VLOOKUP(B299,'070213'!B:C,2,FALSE))</f>
        <v>new</v>
      </c>
      <c r="D299" s="22" t="s">
        <v>1491</v>
      </c>
      <c r="E299" s="22" t="s">
        <v>1490</v>
      </c>
      <c r="F299" s="22" t="s">
        <v>386</v>
      </c>
      <c r="G299" s="22" t="s">
        <v>2932</v>
      </c>
      <c r="H299" s="22" t="s">
        <v>3441</v>
      </c>
      <c r="I299" s="22" t="s">
        <v>3441</v>
      </c>
      <c r="J299" s="22" t="s">
        <v>3440</v>
      </c>
      <c r="K299" s="22" t="s">
        <v>14</v>
      </c>
      <c r="L299" s="22" t="s">
        <v>15</v>
      </c>
      <c r="M299" s="22" t="s">
        <v>277</v>
      </c>
      <c r="N299" s="22" t="s">
        <v>2018</v>
      </c>
      <c r="O299" s="23">
        <v>41276.632152777776</v>
      </c>
      <c r="P299" s="21">
        <v>0</v>
      </c>
      <c r="Q299" s="20">
        <v>46.807696759259258</v>
      </c>
      <c r="R299" s="20">
        <v>58.930347222222224</v>
      </c>
      <c r="S299" s="19" t="s">
        <v>1237</v>
      </c>
    </row>
    <row r="300" spans="1:19" ht="11.25" customHeight="1">
      <c r="A300" s="22" t="s">
        <v>1492</v>
      </c>
      <c r="B300" s="22" t="s">
        <v>4280</v>
      </c>
      <c r="C300" s="22" t="str">
        <f>IF(ISERROR(VLOOKUP(B300,'070213'!B:C,2,FALSE)),"new",VLOOKUP(B300,'070213'!B:C,2,FALSE))</f>
        <v>new</v>
      </c>
      <c r="D300" s="22" t="s">
        <v>1491</v>
      </c>
      <c r="E300" s="22" t="s">
        <v>1490</v>
      </c>
      <c r="F300" s="22" t="s">
        <v>386</v>
      </c>
      <c r="G300" s="22" t="s">
        <v>2932</v>
      </c>
      <c r="H300" s="22" t="s">
        <v>3441</v>
      </c>
      <c r="I300" s="22" t="s">
        <v>3441</v>
      </c>
      <c r="J300" s="22" t="s">
        <v>3440</v>
      </c>
      <c r="K300" s="22" t="s">
        <v>18</v>
      </c>
      <c r="L300" s="22" t="s">
        <v>15</v>
      </c>
      <c r="M300" s="22" t="s">
        <v>225</v>
      </c>
      <c r="N300" s="22" t="s">
        <v>4782</v>
      </c>
      <c r="O300" s="23">
        <v>41313.458275462966</v>
      </c>
      <c r="P300" s="21">
        <v>0</v>
      </c>
      <c r="Q300" s="20">
        <v>9.9815740740740733</v>
      </c>
      <c r="R300" s="20">
        <v>34.924490740740744</v>
      </c>
      <c r="S300" s="19" t="s">
        <v>1237</v>
      </c>
    </row>
    <row r="301" spans="1:19" ht="11.25" customHeight="1">
      <c r="A301" s="22" t="s">
        <v>2773</v>
      </c>
      <c r="B301" s="22" t="s">
        <v>4491</v>
      </c>
      <c r="C301" s="22" t="str">
        <f>IF(ISERROR(VLOOKUP(B301,'070213'!B:C,2,FALSE)),"new",VLOOKUP(B301,'070213'!B:C,2,FALSE))</f>
        <v>new</v>
      </c>
      <c r="D301" s="22" t="s">
        <v>4490</v>
      </c>
      <c r="E301" s="22" t="s">
        <v>2770</v>
      </c>
      <c r="F301" s="22" t="s">
        <v>386</v>
      </c>
      <c r="G301" s="22" t="s">
        <v>2907</v>
      </c>
      <c r="H301" s="22" t="s">
        <v>3164</v>
      </c>
      <c r="I301" s="22" t="s">
        <v>3163</v>
      </c>
      <c r="J301" s="22" t="s">
        <v>4489</v>
      </c>
      <c r="K301" s="22" t="s">
        <v>18</v>
      </c>
      <c r="L301" s="22" t="s">
        <v>15</v>
      </c>
      <c r="M301" s="22" t="s">
        <v>225</v>
      </c>
      <c r="N301" s="22" t="s">
        <v>4782</v>
      </c>
      <c r="O301" s="23">
        <v>41318.440138888887</v>
      </c>
      <c r="P301" s="21">
        <v>0</v>
      </c>
      <c r="Q301" s="20">
        <v>4.9997106481481479</v>
      </c>
      <c r="R301" s="20">
        <v>24.281261574074072</v>
      </c>
      <c r="S301" s="19" t="s">
        <v>1237</v>
      </c>
    </row>
    <row r="302" spans="1:19" ht="11.25" customHeight="1">
      <c r="A302" s="22" t="s">
        <v>1535</v>
      </c>
      <c r="B302" s="22" t="s">
        <v>4279</v>
      </c>
      <c r="C302" s="22" t="str">
        <f>IF(ISERROR(VLOOKUP(B302,'070213'!B:C,2,FALSE)),"new",VLOOKUP(B302,'070213'!B:C,2,FALSE))</f>
        <v>new</v>
      </c>
      <c r="D302" s="22" t="s">
        <v>601</v>
      </c>
      <c r="E302" s="22" t="s">
        <v>499</v>
      </c>
      <c r="F302" s="22" t="s">
        <v>386</v>
      </c>
      <c r="G302" s="22" t="s">
        <v>2907</v>
      </c>
      <c r="H302" s="22" t="s">
        <v>385</v>
      </c>
      <c r="I302" s="22" t="s">
        <v>390</v>
      </c>
      <c r="J302" s="22" t="s">
        <v>1832</v>
      </c>
      <c r="K302" s="22" t="s">
        <v>18</v>
      </c>
      <c r="L302" s="22" t="s">
        <v>15</v>
      </c>
      <c r="M302" s="22" t="s">
        <v>225</v>
      </c>
      <c r="N302" s="22" t="s">
        <v>4782</v>
      </c>
      <c r="O302" s="23">
        <v>41313.41615740741</v>
      </c>
      <c r="P302" s="21">
        <v>0</v>
      </c>
      <c r="Q302" s="20">
        <v>10.02369212962963</v>
      </c>
      <c r="R302" s="20">
        <v>19.980891203703703</v>
      </c>
      <c r="S302" s="19" t="s">
        <v>1237</v>
      </c>
    </row>
    <row r="303" spans="1:19" ht="11.25" hidden="1" customHeight="1">
      <c r="A303" s="22" t="s">
        <v>1376</v>
      </c>
      <c r="B303" s="22" t="s">
        <v>4781</v>
      </c>
      <c r="C303" s="22" t="str">
        <f>IF(ISERROR(VLOOKUP(B303,'070213'!B:C,2,FALSE)),"new",VLOOKUP(B303,'070213'!B:C,2,FALSE))</f>
        <v>new</v>
      </c>
      <c r="D303" s="22" t="s">
        <v>4780</v>
      </c>
      <c r="E303" s="22" t="s">
        <v>4779</v>
      </c>
      <c r="F303" s="22" t="s">
        <v>2929</v>
      </c>
      <c r="G303" s="22" t="s">
        <v>4778</v>
      </c>
      <c r="H303" s="22" t="s">
        <v>4777</v>
      </c>
      <c r="I303" s="22" t="s">
        <v>4777</v>
      </c>
      <c r="J303" s="22" t="s">
        <v>4776</v>
      </c>
      <c r="K303" s="22" t="s">
        <v>18</v>
      </c>
      <c r="L303" s="22" t="s">
        <v>15</v>
      </c>
      <c r="M303" s="22" t="s">
        <v>34</v>
      </c>
      <c r="N303" s="22" t="s">
        <v>4775</v>
      </c>
      <c r="O303" s="23">
        <v>41318.149687500001</v>
      </c>
      <c r="P303" s="21">
        <v>1</v>
      </c>
      <c r="Q303" s="20">
        <v>5.290162037037037</v>
      </c>
      <c r="R303" s="20">
        <v>10.042916666666667</v>
      </c>
      <c r="S303" s="19" t="s">
        <v>1237</v>
      </c>
    </row>
    <row r="304" spans="1:19" ht="11.25" hidden="1" customHeight="1">
      <c r="A304" s="22" t="s">
        <v>354</v>
      </c>
      <c r="B304" s="22" t="s">
        <v>4774</v>
      </c>
      <c r="C304" s="22" t="str">
        <f>IF(ISERROR(VLOOKUP(B304,'070213'!B:C,2,FALSE)),"new",VLOOKUP(B304,'070213'!B:C,2,FALSE))</f>
        <v>new</v>
      </c>
      <c r="D304" s="22" t="s">
        <v>4773</v>
      </c>
      <c r="E304" s="22" t="s">
        <v>1250</v>
      </c>
      <c r="F304" s="22" t="s">
        <v>1244</v>
      </c>
      <c r="G304" s="22" t="s">
        <v>3162</v>
      </c>
      <c r="H304" s="22" t="s">
        <v>3168</v>
      </c>
      <c r="I304" s="22" t="s">
        <v>4303</v>
      </c>
      <c r="J304" s="22" t="s">
        <v>4772</v>
      </c>
      <c r="K304" s="22" t="s">
        <v>14</v>
      </c>
      <c r="L304" s="22" t="s">
        <v>15</v>
      </c>
      <c r="M304" s="22" t="s">
        <v>216</v>
      </c>
      <c r="N304" s="22" t="s">
        <v>2961</v>
      </c>
      <c r="O304" s="23">
        <v>41317.552430555559</v>
      </c>
      <c r="P304" s="21">
        <v>0</v>
      </c>
      <c r="Q304" s="20">
        <v>5.8874189814814812</v>
      </c>
      <c r="R304" s="20">
        <v>5.9444560185185189</v>
      </c>
      <c r="S304" s="19" t="s">
        <v>1237</v>
      </c>
    </row>
    <row r="305" spans="1:19" ht="11.25" hidden="1" customHeight="1">
      <c r="A305" s="22" t="s">
        <v>3212</v>
      </c>
      <c r="B305" s="22" t="s">
        <v>3211</v>
      </c>
      <c r="C305" s="22" t="str">
        <f>IF(ISERROR(VLOOKUP(B305,'070213'!B:C,2,FALSE)),"new",VLOOKUP(B305,'070213'!B:C,2,FALSE))</f>
        <v>new</v>
      </c>
      <c r="D305" s="22" t="s">
        <v>3210</v>
      </c>
      <c r="E305" s="22" t="s">
        <v>499</v>
      </c>
      <c r="F305" s="22" t="s">
        <v>1244</v>
      </c>
      <c r="G305" s="22" t="s">
        <v>3162</v>
      </c>
      <c r="H305" s="22" t="s">
        <v>3209</v>
      </c>
      <c r="I305" s="22" t="s">
        <v>3208</v>
      </c>
      <c r="J305" s="22" t="s">
        <v>1832</v>
      </c>
      <c r="K305" s="22" t="s">
        <v>18</v>
      </c>
      <c r="L305" s="22" t="s">
        <v>15</v>
      </c>
      <c r="M305" s="22" t="s">
        <v>34</v>
      </c>
      <c r="N305" s="22" t="s">
        <v>2961</v>
      </c>
      <c r="O305" s="23">
        <v>41264.389224537037</v>
      </c>
      <c r="P305" s="21">
        <v>1</v>
      </c>
      <c r="Q305" s="20">
        <v>59.050624999999997</v>
      </c>
      <c r="R305" s="20">
        <v>63.04353009259259</v>
      </c>
      <c r="S305" s="19" t="s">
        <v>1237</v>
      </c>
    </row>
    <row r="306" spans="1:19" ht="11.25" hidden="1" customHeight="1">
      <c r="A306" s="22" t="s">
        <v>1990</v>
      </c>
      <c r="B306" s="22" t="s">
        <v>2590</v>
      </c>
      <c r="C306" s="22" t="str">
        <f>IF(ISERROR(VLOOKUP(B306,'070213'!B:C,2,FALSE)),"new",VLOOKUP(B306,'070213'!B:C,2,FALSE))</f>
        <v>new</v>
      </c>
      <c r="D306" s="22" t="s">
        <v>1267</v>
      </c>
      <c r="E306" s="22" t="s">
        <v>1266</v>
      </c>
      <c r="F306" s="22" t="s">
        <v>1611</v>
      </c>
      <c r="G306" s="22" t="s">
        <v>3148</v>
      </c>
      <c r="H306" s="22" t="s">
        <v>3147</v>
      </c>
      <c r="I306" s="22" t="s">
        <v>3147</v>
      </c>
      <c r="J306" s="22" t="s">
        <v>24</v>
      </c>
      <c r="K306" s="22" t="s">
        <v>344</v>
      </c>
      <c r="L306" s="22" t="s">
        <v>15</v>
      </c>
      <c r="M306" s="22" t="s">
        <v>40</v>
      </c>
      <c r="N306" s="22" t="s">
        <v>2667</v>
      </c>
      <c r="O306" s="23">
        <v>41242.126608796294</v>
      </c>
      <c r="P306" s="21">
        <v>5</v>
      </c>
      <c r="Q306" s="20">
        <v>81.313240740740738</v>
      </c>
      <c r="R306" s="20">
        <v>89.310462962962958</v>
      </c>
      <c r="S306" s="19" t="s">
        <v>1237</v>
      </c>
    </row>
    <row r="307" spans="1:19" ht="11.25" hidden="1" customHeight="1">
      <c r="A307" s="22" t="s">
        <v>1245</v>
      </c>
      <c r="B307" s="22" t="s">
        <v>2604</v>
      </c>
      <c r="C307" s="22" t="str">
        <f>IF(ISERROR(VLOOKUP(B307,'070213'!B:C,2,FALSE)),"new",VLOOKUP(B307,'070213'!B:C,2,FALSE))</f>
        <v>approved - not reserved in SS</v>
      </c>
      <c r="D307" s="22" t="s">
        <v>1269</v>
      </c>
      <c r="E307" s="22" t="s">
        <v>1268</v>
      </c>
      <c r="F307" s="22" t="s">
        <v>1611</v>
      </c>
      <c r="G307" s="22" t="s">
        <v>3148</v>
      </c>
      <c r="H307" s="22" t="s">
        <v>3147</v>
      </c>
      <c r="I307" s="22" t="s">
        <v>3147</v>
      </c>
      <c r="J307" s="22" t="s">
        <v>2603</v>
      </c>
      <c r="K307" s="22" t="s">
        <v>25</v>
      </c>
      <c r="L307" s="22" t="s">
        <v>15</v>
      </c>
      <c r="M307" s="22" t="s">
        <v>1669</v>
      </c>
      <c r="N307" s="22" t="s">
        <v>4276</v>
      </c>
      <c r="O307" s="23">
        <v>41298.791666666664</v>
      </c>
      <c r="P307" s="21">
        <v>0</v>
      </c>
      <c r="Q307" s="20">
        <v>24.64818287037037</v>
      </c>
      <c r="R307" s="20">
        <v>89.23664351851852</v>
      </c>
      <c r="S307" s="19" t="s">
        <v>1237</v>
      </c>
    </row>
    <row r="308" spans="1:19" ht="11.25" customHeight="1">
      <c r="A308" s="22" t="s">
        <v>1245</v>
      </c>
      <c r="B308" s="22" t="s">
        <v>3154</v>
      </c>
      <c r="C308" s="22" t="str">
        <f>IF(ISERROR(VLOOKUP(B308,'070213'!B:C,2,FALSE)),"new",VLOOKUP(B308,'070213'!B:C,2,FALSE))</f>
        <v>Email sent requesting storage amount clarification - 11/01/2013</v>
      </c>
      <c r="D308" s="22" t="s">
        <v>1269</v>
      </c>
      <c r="E308" s="22" t="s">
        <v>1268</v>
      </c>
      <c r="F308" s="22" t="s">
        <v>2915</v>
      </c>
      <c r="G308" s="22" t="s">
        <v>1237</v>
      </c>
      <c r="H308" s="22" t="s">
        <v>3146</v>
      </c>
      <c r="I308" s="22" t="s">
        <v>3145</v>
      </c>
      <c r="J308" s="22" t="s">
        <v>3439</v>
      </c>
      <c r="K308" s="22" t="s">
        <v>14</v>
      </c>
      <c r="L308" s="22" t="s">
        <v>15</v>
      </c>
      <c r="M308" s="22" t="s">
        <v>226</v>
      </c>
      <c r="N308" s="22" t="s">
        <v>3582</v>
      </c>
      <c r="O308" s="23">
        <v>41282.19091435185</v>
      </c>
      <c r="P308" s="21">
        <v>0</v>
      </c>
      <c r="Q308" s="20">
        <v>41.248935185185182</v>
      </c>
      <c r="R308" s="20">
        <v>66.374328703703711</v>
      </c>
      <c r="S308" s="19" t="s">
        <v>1237</v>
      </c>
    </row>
    <row r="309" spans="1:19" ht="11.25" customHeight="1">
      <c r="A309" s="22" t="s">
        <v>2099</v>
      </c>
      <c r="B309" s="22" t="s">
        <v>3428</v>
      </c>
      <c r="C309" s="22" t="str">
        <f>IF(ISERROR(VLOOKUP(B309,'070213'!B:C,2,FALSE)),"new",VLOOKUP(B309,'070213'!B:C,2,FALSE))</f>
        <v>Email sent to requestor.  Storage amount requested &lt; 10TB (25/01/2013)</v>
      </c>
      <c r="D309" s="22" t="s">
        <v>3427</v>
      </c>
      <c r="E309" s="22" t="s">
        <v>1264</v>
      </c>
      <c r="F309" s="22" t="s">
        <v>2915</v>
      </c>
      <c r="G309" s="22" t="s">
        <v>1237</v>
      </c>
      <c r="H309" s="22" t="s">
        <v>3174</v>
      </c>
      <c r="I309" s="22" t="s">
        <v>3173</v>
      </c>
      <c r="J309" s="22" t="s">
        <v>275</v>
      </c>
      <c r="K309" s="22" t="s">
        <v>25</v>
      </c>
      <c r="L309" s="22" t="s">
        <v>15</v>
      </c>
      <c r="M309" s="22" t="s">
        <v>226</v>
      </c>
      <c r="N309" s="22" t="s">
        <v>3582</v>
      </c>
      <c r="O309" s="23">
        <v>41289.556504629632</v>
      </c>
      <c r="P309" s="21">
        <v>0</v>
      </c>
      <c r="Q309" s="20">
        <v>33.883344907407405</v>
      </c>
      <c r="R309" s="20">
        <v>52.476388888888884</v>
      </c>
      <c r="S309" s="19" t="s">
        <v>1237</v>
      </c>
    </row>
    <row r="310" spans="1:19" ht="11.25" customHeight="1">
      <c r="A310" s="22" t="s">
        <v>4029</v>
      </c>
      <c r="B310" s="22" t="s">
        <v>4028</v>
      </c>
      <c r="C310" s="22" t="str">
        <f>IF(ISERROR(VLOOKUP(B310,'070213'!B:C,2,FALSE)),"new",VLOOKUP(B310,'070213'!B:C,2,FALSE))</f>
        <v>new</v>
      </c>
      <c r="D310" s="22" t="s">
        <v>4027</v>
      </c>
      <c r="E310" s="22" t="s">
        <v>4026</v>
      </c>
      <c r="F310" s="22" t="s">
        <v>2915</v>
      </c>
      <c r="G310" s="22" t="s">
        <v>3083</v>
      </c>
      <c r="H310" s="22" t="s">
        <v>3083</v>
      </c>
      <c r="I310" s="22" t="s">
        <v>4025</v>
      </c>
      <c r="J310" s="22" t="s">
        <v>370</v>
      </c>
      <c r="K310" s="22" t="s">
        <v>25</v>
      </c>
      <c r="L310" s="22" t="s">
        <v>15</v>
      </c>
      <c r="M310" s="22" t="s">
        <v>224</v>
      </c>
      <c r="N310" s="22" t="s">
        <v>3078</v>
      </c>
      <c r="O310" s="23">
        <v>41299.203900462962</v>
      </c>
      <c r="P310" s="21">
        <v>0</v>
      </c>
      <c r="Q310" s="20">
        <v>24.235949074074075</v>
      </c>
      <c r="R310" s="20">
        <v>24.248888888888885</v>
      </c>
      <c r="S310" s="19" t="s">
        <v>1237</v>
      </c>
    </row>
    <row r="311" spans="1:19" ht="11.25" hidden="1" customHeight="1">
      <c r="A311" s="22" t="s">
        <v>3431</v>
      </c>
      <c r="B311" s="22" t="s">
        <v>4771</v>
      </c>
      <c r="C311" s="22" t="str">
        <f>IF(ISERROR(VLOOKUP(B311,'070213'!B:C,2,FALSE)),"new",VLOOKUP(B311,'070213'!B:C,2,FALSE))</f>
        <v>new</v>
      </c>
      <c r="D311" s="22" t="s">
        <v>3429</v>
      </c>
      <c r="E311" s="22" t="s">
        <v>3205</v>
      </c>
      <c r="F311" s="22" t="s">
        <v>2915</v>
      </c>
      <c r="G311" s="22" t="s">
        <v>1237</v>
      </c>
      <c r="H311" s="22" t="s">
        <v>3174</v>
      </c>
      <c r="I311" s="22" t="s">
        <v>3173</v>
      </c>
      <c r="J311" s="22" t="s">
        <v>275</v>
      </c>
      <c r="K311" s="22" t="s">
        <v>25</v>
      </c>
      <c r="L311" s="22" t="s">
        <v>15</v>
      </c>
      <c r="M311" s="22" t="s">
        <v>15</v>
      </c>
      <c r="N311" s="22"/>
      <c r="P311" s="21">
        <v>0</v>
      </c>
      <c r="R311" s="20">
        <v>5.5463541666666663</v>
      </c>
      <c r="S311" s="19" t="s">
        <v>1237</v>
      </c>
    </row>
    <row r="312" spans="1:19" ht="11.25" customHeight="1">
      <c r="A312" s="22" t="s">
        <v>4029</v>
      </c>
      <c r="B312" s="22" t="s">
        <v>4770</v>
      </c>
      <c r="C312" s="22" t="str">
        <f>IF(ISERROR(VLOOKUP(B312,'070213'!B:C,2,FALSE)),"new",VLOOKUP(B312,'070213'!B:C,2,FALSE))</f>
        <v>new</v>
      </c>
      <c r="D312" s="22" t="s">
        <v>4769</v>
      </c>
      <c r="E312" s="22" t="s">
        <v>3455</v>
      </c>
      <c r="F312" s="22" t="s">
        <v>1611</v>
      </c>
      <c r="G312" s="22" t="s">
        <v>3148</v>
      </c>
      <c r="H312" s="22" t="s">
        <v>3147</v>
      </c>
      <c r="I312" s="22" t="s">
        <v>3147</v>
      </c>
      <c r="J312" s="22" t="s">
        <v>4768</v>
      </c>
      <c r="K312" s="22" t="s">
        <v>25</v>
      </c>
      <c r="L312" s="22" t="s">
        <v>15</v>
      </c>
      <c r="M312" s="22" t="s">
        <v>224</v>
      </c>
      <c r="N312" s="22" t="s">
        <v>31</v>
      </c>
      <c r="O312" s="23">
        <v>41318.204513888886</v>
      </c>
      <c r="P312" s="21">
        <v>0</v>
      </c>
      <c r="Q312" s="20">
        <v>5.2353356481481486</v>
      </c>
      <c r="R312" s="20">
        <v>5.3528587962962959</v>
      </c>
      <c r="S312" s="19" t="s">
        <v>1237</v>
      </c>
    </row>
    <row r="313" spans="1:19" ht="11.25" customHeight="1">
      <c r="A313" s="22" t="s">
        <v>4767</v>
      </c>
      <c r="B313" s="28" t="s">
        <v>4766</v>
      </c>
      <c r="C313" s="2" t="s">
        <v>3746</v>
      </c>
      <c r="D313" s="22" t="s">
        <v>4765</v>
      </c>
      <c r="E313" s="22" t="s">
        <v>4764</v>
      </c>
      <c r="F313" s="22" t="s">
        <v>398</v>
      </c>
      <c r="G313" s="22" t="s">
        <v>603</v>
      </c>
      <c r="H313" s="22" t="s">
        <v>2994</v>
      </c>
      <c r="I313" s="22" t="s">
        <v>4763</v>
      </c>
      <c r="J313" s="22" t="s">
        <v>4762</v>
      </c>
      <c r="K313" s="22" t="s">
        <v>25</v>
      </c>
      <c r="L313" s="22" t="s">
        <v>15</v>
      </c>
      <c r="M313" s="22" t="s">
        <v>226</v>
      </c>
      <c r="N313" s="22" t="s">
        <v>4362</v>
      </c>
      <c r="O313" s="23">
        <v>41320.450381944444</v>
      </c>
      <c r="P313" s="21">
        <v>0</v>
      </c>
      <c r="Q313" s="20">
        <v>2.9894675925925922</v>
      </c>
      <c r="R313" s="20">
        <v>3.4377430555555555</v>
      </c>
      <c r="S313" s="19" t="s">
        <v>1237</v>
      </c>
    </row>
    <row r="314" spans="1:19" ht="11.25" hidden="1" customHeight="1">
      <c r="A314" s="22" t="s">
        <v>2317</v>
      </c>
      <c r="B314" s="22" t="s">
        <v>2316</v>
      </c>
      <c r="C314" s="22" t="str">
        <f>IF(ISERROR(VLOOKUP(B314,'070213'!B:C,2,FALSE)),"new",VLOOKUP(B314,'070213'!B:C,2,FALSE))</f>
        <v>approved pre-design - not reserved in SS</v>
      </c>
      <c r="D314" s="22" t="s">
        <v>2315</v>
      </c>
      <c r="E314" s="22" t="s">
        <v>2314</v>
      </c>
      <c r="F314" s="22" t="s">
        <v>2915</v>
      </c>
      <c r="G314" s="22" t="s">
        <v>1237</v>
      </c>
      <c r="H314" s="22" t="s">
        <v>3146</v>
      </c>
      <c r="I314" s="22" t="s">
        <v>3145</v>
      </c>
      <c r="J314" s="22" t="s">
        <v>2313</v>
      </c>
      <c r="K314" s="22" t="s">
        <v>14</v>
      </c>
      <c r="L314" s="22" t="s">
        <v>15</v>
      </c>
      <c r="M314" s="22" t="s">
        <v>59</v>
      </c>
      <c r="N314" s="22" t="s">
        <v>2641</v>
      </c>
      <c r="O314" s="23">
        <v>41304.129282407404</v>
      </c>
      <c r="P314" s="21">
        <v>1</v>
      </c>
      <c r="Q314" s="20">
        <v>19.310567129629629</v>
      </c>
      <c r="R314" s="20">
        <v>118.33141203703704</v>
      </c>
      <c r="S314" s="19" t="s">
        <v>1237</v>
      </c>
    </row>
    <row r="315" spans="1:19" ht="11.25" customHeight="1">
      <c r="A315" s="22" t="s">
        <v>2317</v>
      </c>
      <c r="B315" s="22" t="s">
        <v>2666</v>
      </c>
      <c r="C315" s="22" t="str">
        <f>IF(ISERROR(VLOOKUP(B315,'070213'!B:C,2,FALSE)),"new",VLOOKUP(B315,'070213'!B:C,2,FALSE))</f>
        <v>new</v>
      </c>
      <c r="D315" s="22" t="s">
        <v>2315</v>
      </c>
      <c r="E315" s="22" t="s">
        <v>2314</v>
      </c>
      <c r="F315" s="22" t="s">
        <v>2915</v>
      </c>
      <c r="G315" s="22" t="s">
        <v>1237</v>
      </c>
      <c r="H315" s="22" t="s">
        <v>3146</v>
      </c>
      <c r="I315" s="22" t="s">
        <v>3145</v>
      </c>
      <c r="J315" s="22" t="s">
        <v>2313</v>
      </c>
      <c r="K315" s="22" t="s">
        <v>18</v>
      </c>
      <c r="L315" s="22" t="s">
        <v>56</v>
      </c>
      <c r="M315" s="22" t="s">
        <v>225</v>
      </c>
      <c r="N315" s="22" t="s">
        <v>4502</v>
      </c>
      <c r="O315" s="23">
        <v>41291.257523148146</v>
      </c>
      <c r="P315" s="21">
        <v>0</v>
      </c>
      <c r="Q315" s="20">
        <v>32.182326388888889</v>
      </c>
      <c r="R315" s="20">
        <v>81.324687499999996</v>
      </c>
      <c r="S315" s="19" t="s">
        <v>1237</v>
      </c>
    </row>
    <row r="316" spans="1:19" ht="11.25" hidden="1" customHeight="1">
      <c r="A316" s="22" t="s">
        <v>1557</v>
      </c>
      <c r="B316" s="22" t="s">
        <v>4024</v>
      </c>
      <c r="C316" s="22" t="str">
        <f>IF(ISERROR(VLOOKUP(B316,'070213'!B:C,2,FALSE)),"new",VLOOKUP(B316,'070213'!B:C,2,FALSE))</f>
        <v>new</v>
      </c>
      <c r="D316" s="22" t="s">
        <v>998</v>
      </c>
      <c r="E316" s="22" t="s">
        <v>804</v>
      </c>
      <c r="F316" s="22" t="s">
        <v>398</v>
      </c>
      <c r="G316" s="22" t="s">
        <v>603</v>
      </c>
      <c r="H316" s="22" t="s">
        <v>2994</v>
      </c>
      <c r="I316" s="22" t="s">
        <v>3139</v>
      </c>
      <c r="J316" s="22" t="s">
        <v>4023</v>
      </c>
      <c r="K316" s="22" t="s">
        <v>25</v>
      </c>
      <c r="L316" s="22" t="s">
        <v>15</v>
      </c>
      <c r="M316" s="22" t="s">
        <v>34</v>
      </c>
      <c r="N316" s="22" t="s">
        <v>3200</v>
      </c>
      <c r="O316" s="23">
        <v>41290.357476851852</v>
      </c>
      <c r="P316" s="21">
        <v>2</v>
      </c>
      <c r="Q316" s="20">
        <v>33.082372685185184</v>
      </c>
      <c r="R316" s="20">
        <v>34.012106481481482</v>
      </c>
      <c r="S316" s="19" t="s">
        <v>1237</v>
      </c>
    </row>
    <row r="317" spans="1:19" ht="11.25" hidden="1" customHeight="1">
      <c r="A317" s="22" t="s">
        <v>1427</v>
      </c>
      <c r="B317" s="22" t="s">
        <v>2002</v>
      </c>
      <c r="C317" s="22" t="str">
        <f>IF(ISERROR(VLOOKUP(B317,'070213'!B:C,2,FALSE)),"new",VLOOKUP(B317,'070213'!B:C,2,FALSE))</f>
        <v>new</v>
      </c>
      <c r="D317" s="22" t="s">
        <v>1874</v>
      </c>
      <c r="E317" s="22" t="s">
        <v>1875</v>
      </c>
      <c r="F317" s="22" t="s">
        <v>1244</v>
      </c>
      <c r="G317" s="22" t="s">
        <v>2939</v>
      </c>
      <c r="H317" s="22" t="s">
        <v>2938</v>
      </c>
      <c r="I317" s="22" t="s">
        <v>2943</v>
      </c>
      <c r="J317" s="22" t="s">
        <v>2001</v>
      </c>
      <c r="K317" s="22" t="s">
        <v>14</v>
      </c>
      <c r="L317" s="22" t="s">
        <v>15</v>
      </c>
      <c r="M317" s="22" t="s">
        <v>1671</v>
      </c>
      <c r="N317" s="22" t="s">
        <v>51</v>
      </c>
      <c r="O317" s="23">
        <v>41319.378807870373</v>
      </c>
      <c r="P317" s="21">
        <v>0</v>
      </c>
      <c r="Q317" s="20">
        <v>4.0610416666666671</v>
      </c>
      <c r="R317" s="20">
        <v>151.70730324074074</v>
      </c>
      <c r="S317" s="19" t="s">
        <v>1237</v>
      </c>
    </row>
    <row r="318" spans="1:19" ht="11.25" hidden="1" customHeight="1">
      <c r="A318" s="22" t="s">
        <v>369</v>
      </c>
      <c r="B318" s="22" t="s">
        <v>2508</v>
      </c>
      <c r="C318" s="22" t="str">
        <f>IF(ISERROR(VLOOKUP(B318,'070213'!B:C,2,FALSE)),"new",VLOOKUP(B318,'070213'!B:C,2,FALSE))</f>
        <v>new</v>
      </c>
      <c r="D318" s="22" t="s">
        <v>473</v>
      </c>
      <c r="E318" s="22" t="s">
        <v>476</v>
      </c>
      <c r="F318" s="22" t="s">
        <v>1244</v>
      </c>
      <c r="G318" s="22" t="s">
        <v>2912</v>
      </c>
      <c r="H318" s="22" t="s">
        <v>2965</v>
      </c>
      <c r="I318" s="22" t="s">
        <v>3142</v>
      </c>
      <c r="J318" s="22" t="s">
        <v>3692</v>
      </c>
      <c r="K318" s="22" t="s">
        <v>14</v>
      </c>
      <c r="L318" s="22" t="s">
        <v>15</v>
      </c>
      <c r="M318" s="22" t="s">
        <v>59</v>
      </c>
      <c r="N318" s="22" t="s">
        <v>2641</v>
      </c>
      <c r="O318" s="23">
        <v>41283.555208333331</v>
      </c>
      <c r="P318" s="21">
        <v>1</v>
      </c>
      <c r="Q318" s="20">
        <v>39.884641203703701</v>
      </c>
      <c r="R318" s="20">
        <v>101.8769212962963</v>
      </c>
      <c r="S318" s="19" t="s">
        <v>1237</v>
      </c>
    </row>
    <row r="319" spans="1:19" ht="11.25" hidden="1" customHeight="1">
      <c r="A319" s="22" t="s">
        <v>4019</v>
      </c>
      <c r="B319" s="22" t="s">
        <v>4018</v>
      </c>
      <c r="C319" s="22" t="str">
        <f>IF(ISERROR(VLOOKUP(B319,'070213'!B:C,2,FALSE)),"new",VLOOKUP(B319,'070213'!B:C,2,FALSE))</f>
        <v>pre-design approved.  Email sent ot requestor RE: TCRS issue (04/02/2013)</v>
      </c>
      <c r="D319" s="22" t="s">
        <v>473</v>
      </c>
      <c r="E319" s="22" t="s">
        <v>476</v>
      </c>
      <c r="F319" s="22" t="s">
        <v>1244</v>
      </c>
      <c r="G319" s="22" t="s">
        <v>2912</v>
      </c>
      <c r="H319" s="22" t="s">
        <v>2941</v>
      </c>
      <c r="I319" s="22" t="s">
        <v>3141</v>
      </c>
      <c r="J319" s="22" t="s">
        <v>4274</v>
      </c>
      <c r="K319" s="22" t="s">
        <v>25</v>
      </c>
      <c r="L319" s="22" t="s">
        <v>15</v>
      </c>
      <c r="M319" s="22" t="s">
        <v>1671</v>
      </c>
      <c r="N319" s="22" t="s">
        <v>51</v>
      </c>
      <c r="O319" s="23">
        <v>41317.579375000001</v>
      </c>
      <c r="P319" s="21">
        <v>0</v>
      </c>
      <c r="Q319" s="20">
        <v>5.860474537037037</v>
      </c>
      <c r="R319" s="20">
        <v>25.033912037037041</v>
      </c>
      <c r="S319" s="19" t="s">
        <v>1237</v>
      </c>
    </row>
    <row r="320" spans="1:19" ht="11.25" hidden="1" customHeight="1">
      <c r="A320" s="22" t="s">
        <v>534</v>
      </c>
      <c r="B320" s="22" t="s">
        <v>4273</v>
      </c>
      <c r="C320" s="22" t="str">
        <f>IF(ISERROR(VLOOKUP(B320,'070213'!B:C,2,FALSE)),"new",VLOOKUP(B320,'070213'!B:C,2,FALSE))</f>
        <v>new</v>
      </c>
      <c r="D320" s="22" t="s">
        <v>1282</v>
      </c>
      <c r="E320" s="22" t="s">
        <v>472</v>
      </c>
      <c r="F320" s="22" t="s">
        <v>1244</v>
      </c>
      <c r="G320" s="22" t="s">
        <v>2912</v>
      </c>
      <c r="H320" s="22" t="s">
        <v>2965</v>
      </c>
      <c r="I320" s="22" t="s">
        <v>4272</v>
      </c>
      <c r="J320" s="22" t="s">
        <v>4271</v>
      </c>
      <c r="K320" s="22" t="s">
        <v>344</v>
      </c>
      <c r="L320" s="22" t="s">
        <v>15</v>
      </c>
      <c r="M320" s="22" t="s">
        <v>20</v>
      </c>
      <c r="N320" s="22" t="s">
        <v>4270</v>
      </c>
      <c r="O320" s="23">
        <v>41302.655300925922</v>
      </c>
      <c r="P320" s="21">
        <v>2</v>
      </c>
      <c r="Q320" s="20">
        <v>20.784548611111113</v>
      </c>
      <c r="R320" s="20">
        <v>20.784548611111113</v>
      </c>
      <c r="S320" s="19" t="s">
        <v>1237</v>
      </c>
    </row>
    <row r="321" spans="1:19" ht="11.25" customHeight="1">
      <c r="A321" s="22" t="s">
        <v>4420</v>
      </c>
      <c r="B321" s="22" t="s">
        <v>4419</v>
      </c>
      <c r="C321" s="2" t="s">
        <v>5485</v>
      </c>
      <c r="D321" s="22" t="s">
        <v>473</v>
      </c>
      <c r="E321" s="22" t="s">
        <v>476</v>
      </c>
      <c r="F321" s="22" t="s">
        <v>1244</v>
      </c>
      <c r="G321" s="22" t="s">
        <v>2939</v>
      </c>
      <c r="H321" s="22" t="s">
        <v>2938</v>
      </c>
      <c r="I321" s="22" t="s">
        <v>2943</v>
      </c>
      <c r="J321" s="22" t="s">
        <v>4418</v>
      </c>
      <c r="K321" s="22" t="s">
        <v>14</v>
      </c>
      <c r="L321" s="22" t="s">
        <v>15</v>
      </c>
      <c r="M321" s="22" t="s">
        <v>226</v>
      </c>
      <c r="N321" s="22" t="s">
        <v>4362</v>
      </c>
      <c r="O321" s="23">
        <v>41312.427870370368</v>
      </c>
      <c r="P321" s="21">
        <v>0</v>
      </c>
      <c r="Q321" s="20">
        <v>11.011979166666668</v>
      </c>
      <c r="R321" s="20">
        <v>17.882349537037037</v>
      </c>
      <c r="S321" s="19" t="s">
        <v>1237</v>
      </c>
    </row>
    <row r="322" spans="1:19" ht="11.25" customHeight="1">
      <c r="A322" s="22" t="s">
        <v>369</v>
      </c>
      <c r="B322" s="22" t="s">
        <v>4359</v>
      </c>
      <c r="C322" s="22" t="str">
        <f>IF(ISERROR(VLOOKUP(B322,'070213'!B:C,2,FALSE)),"new",VLOOKUP(B322,'070213'!B:C,2,FALSE))</f>
        <v>new</v>
      </c>
      <c r="D322" s="22" t="s">
        <v>531</v>
      </c>
      <c r="E322" s="22" t="s">
        <v>530</v>
      </c>
      <c r="F322" s="22" t="s">
        <v>1244</v>
      </c>
      <c r="G322" s="22" t="s">
        <v>2912</v>
      </c>
      <c r="H322" s="22" t="s">
        <v>2966</v>
      </c>
      <c r="I322" s="22" t="s">
        <v>529</v>
      </c>
      <c r="J322" s="22" t="s">
        <v>4358</v>
      </c>
      <c r="K322" s="22" t="s">
        <v>18</v>
      </c>
      <c r="L322" s="22" t="s">
        <v>15</v>
      </c>
      <c r="M322" s="22" t="s">
        <v>225</v>
      </c>
      <c r="N322" s="22" t="s">
        <v>4080</v>
      </c>
      <c r="O322" s="23">
        <v>41310.382638888892</v>
      </c>
      <c r="P322" s="21">
        <v>0</v>
      </c>
      <c r="Q322" s="20">
        <v>13.057210648148148</v>
      </c>
      <c r="R322" s="20">
        <v>16.885613425925925</v>
      </c>
      <c r="S322" s="19" t="s">
        <v>1237</v>
      </c>
    </row>
    <row r="323" spans="1:19" ht="11.25" hidden="1" customHeight="1">
      <c r="A323" s="22" t="s">
        <v>369</v>
      </c>
      <c r="B323" s="22" t="s">
        <v>4761</v>
      </c>
      <c r="C323" s="22" t="str">
        <f>IF(ISERROR(VLOOKUP(B323,'070213'!B:C,2,FALSE)),"new",VLOOKUP(B323,'070213'!B:C,2,FALSE))</f>
        <v>new</v>
      </c>
      <c r="D323" s="22" t="s">
        <v>531</v>
      </c>
      <c r="E323" s="22" t="s">
        <v>530</v>
      </c>
      <c r="F323" s="22" t="s">
        <v>1244</v>
      </c>
      <c r="G323" s="22" t="s">
        <v>2912</v>
      </c>
      <c r="H323" s="22" t="s">
        <v>4671</v>
      </c>
      <c r="I323" s="22" t="s">
        <v>4670</v>
      </c>
      <c r="J323" s="22" t="s">
        <v>4760</v>
      </c>
      <c r="K323" s="22" t="s">
        <v>18</v>
      </c>
      <c r="L323" s="22" t="s">
        <v>15</v>
      </c>
      <c r="M323" s="22" t="s">
        <v>1441</v>
      </c>
      <c r="N323" s="22" t="s">
        <v>1670</v>
      </c>
      <c r="O323" s="23">
        <v>41319.208761574075</v>
      </c>
      <c r="P323" s="21">
        <v>0</v>
      </c>
      <c r="Q323" s="20">
        <v>4.2310879629629632</v>
      </c>
      <c r="R323" s="20">
        <v>5.1818402777777779</v>
      </c>
      <c r="S323" s="19" t="s">
        <v>1237</v>
      </c>
    </row>
    <row r="324" spans="1:19" ht="11.25" customHeight="1">
      <c r="A324" s="22" t="s">
        <v>1427</v>
      </c>
      <c r="B324" s="22" t="s">
        <v>4759</v>
      </c>
      <c r="C324" s="22" t="str">
        <f>IF(ISERROR(VLOOKUP(B324,'070213'!B:C,2,FALSE)),"new",VLOOKUP(B324,'070213'!B:C,2,FALSE))</f>
        <v>new</v>
      </c>
      <c r="D324" s="22" t="s">
        <v>531</v>
      </c>
      <c r="E324" s="22" t="s">
        <v>530</v>
      </c>
      <c r="F324" s="22" t="s">
        <v>1244</v>
      </c>
      <c r="G324" s="22" t="s">
        <v>2912</v>
      </c>
      <c r="H324" s="22" t="s">
        <v>4671</v>
      </c>
      <c r="I324" s="22" t="s">
        <v>4670</v>
      </c>
      <c r="J324" s="22" t="s">
        <v>4758</v>
      </c>
      <c r="K324" s="22" t="s">
        <v>14</v>
      </c>
      <c r="L324" s="22" t="s">
        <v>15</v>
      </c>
      <c r="M324" s="22" t="s">
        <v>277</v>
      </c>
      <c r="N324" s="22" t="s">
        <v>4234</v>
      </c>
      <c r="O324" s="23">
        <v>41319.35527777778</v>
      </c>
      <c r="P324" s="21">
        <v>0</v>
      </c>
      <c r="Q324" s="20">
        <v>4.0845717592592594</v>
      </c>
      <c r="R324" s="20">
        <v>5.176678240740741</v>
      </c>
      <c r="S324" s="19" t="s">
        <v>1237</v>
      </c>
    </row>
    <row r="325" spans="1:19" ht="11.25" hidden="1" customHeight="1">
      <c r="A325" s="22" t="s">
        <v>1427</v>
      </c>
      <c r="B325" s="22" t="s">
        <v>4757</v>
      </c>
      <c r="C325" s="22" t="str">
        <f>IF(ISERROR(VLOOKUP(B325,'070213'!B:C,2,FALSE)),"new",VLOOKUP(B325,'070213'!B:C,2,FALSE))</f>
        <v>new</v>
      </c>
      <c r="D325" s="22" t="s">
        <v>531</v>
      </c>
      <c r="E325" s="22" t="s">
        <v>530</v>
      </c>
      <c r="F325" s="22" t="s">
        <v>1244</v>
      </c>
      <c r="G325" s="22" t="s">
        <v>2912</v>
      </c>
      <c r="H325" s="22" t="s">
        <v>2966</v>
      </c>
      <c r="I325" s="22" t="s">
        <v>4756</v>
      </c>
      <c r="J325" s="22" t="s">
        <v>4755</v>
      </c>
      <c r="K325" s="22" t="s">
        <v>14</v>
      </c>
      <c r="L325" s="22" t="s">
        <v>15</v>
      </c>
      <c r="M325" s="22" t="s">
        <v>15</v>
      </c>
      <c r="N325" s="22"/>
      <c r="P325" s="21">
        <v>0</v>
      </c>
      <c r="R325" s="20">
        <v>4.0582523148148146</v>
      </c>
      <c r="S325" s="19" t="s">
        <v>1237</v>
      </c>
    </row>
    <row r="326" spans="1:19" ht="11.25" customHeight="1">
      <c r="A326" s="22" t="s">
        <v>4420</v>
      </c>
      <c r="B326" s="3" t="s">
        <v>5720</v>
      </c>
      <c r="C326" s="22">
        <f>IF(ISERROR(VLOOKUP(B326,'070213'!B:C,2,FALSE)),"new",VLOOKUP(B326,'070213'!B:C,2,FALSE))</f>
        <v>0</v>
      </c>
      <c r="D326" s="22" t="s">
        <v>473</v>
      </c>
      <c r="E326" s="22" t="s">
        <v>476</v>
      </c>
      <c r="F326" s="22" t="s">
        <v>1244</v>
      </c>
      <c r="G326" s="22" t="s">
        <v>2912</v>
      </c>
      <c r="H326" s="22" t="s">
        <v>2941</v>
      </c>
      <c r="I326" s="22" t="s">
        <v>3141</v>
      </c>
      <c r="J326" s="22" t="s">
        <v>4753</v>
      </c>
      <c r="K326" s="22" t="s">
        <v>25</v>
      </c>
      <c r="L326" s="22" t="s">
        <v>15</v>
      </c>
      <c r="M326" s="22" t="s">
        <v>224</v>
      </c>
      <c r="N326" s="22" t="s">
        <v>2961</v>
      </c>
      <c r="O326" s="23">
        <v>41323.411666666667</v>
      </c>
      <c r="P326" s="21">
        <v>0</v>
      </c>
      <c r="Q326" s="20">
        <v>2.8182870370370372E-2</v>
      </c>
      <c r="R326" s="20">
        <v>3.8058217592592594</v>
      </c>
      <c r="S326" s="19" t="s">
        <v>1237</v>
      </c>
    </row>
    <row r="327" spans="1:19" ht="11.25" customHeight="1">
      <c r="A327" s="22" t="s">
        <v>4752</v>
      </c>
      <c r="B327" s="22" t="s">
        <v>4751</v>
      </c>
      <c r="C327" s="22" t="str">
        <f>IF(ISERROR(VLOOKUP(B327,'070213'!B:C,2,FALSE)),"new",VLOOKUP(B327,'070213'!B:C,2,FALSE))</f>
        <v>new</v>
      </c>
      <c r="D327" s="22" t="s">
        <v>473</v>
      </c>
      <c r="E327" s="22" t="s">
        <v>476</v>
      </c>
      <c r="F327" s="22" t="s">
        <v>1244</v>
      </c>
      <c r="G327" s="22" t="s">
        <v>2912</v>
      </c>
      <c r="H327" s="22" t="s">
        <v>2941</v>
      </c>
      <c r="I327" s="22" t="s">
        <v>3141</v>
      </c>
      <c r="J327" s="22" t="s">
        <v>4750</v>
      </c>
      <c r="K327" s="22" t="s">
        <v>25</v>
      </c>
      <c r="L327" s="22" t="s">
        <v>15</v>
      </c>
      <c r="M327" s="22" t="s">
        <v>224</v>
      </c>
      <c r="N327" s="22" t="s">
        <v>2961</v>
      </c>
      <c r="O327" s="23">
        <v>41323.255891203706</v>
      </c>
      <c r="P327" s="21">
        <v>0</v>
      </c>
      <c r="Q327" s="20">
        <v>0.18395833333333333</v>
      </c>
      <c r="R327" s="20">
        <v>3.7958912037037038</v>
      </c>
      <c r="S327" s="19" t="s">
        <v>1237</v>
      </c>
    </row>
    <row r="328" spans="1:19" ht="11.25" customHeight="1">
      <c r="A328" s="22" t="s">
        <v>4749</v>
      </c>
      <c r="B328" s="22" t="s">
        <v>4748</v>
      </c>
      <c r="C328" s="22" t="str">
        <f>IF(ISERROR(VLOOKUP(B328,'070213'!B:C,2,FALSE)),"new",VLOOKUP(B328,'070213'!B:C,2,FALSE))</f>
        <v>new</v>
      </c>
      <c r="D328" s="22" t="s">
        <v>4747</v>
      </c>
      <c r="E328" s="22" t="s">
        <v>4746</v>
      </c>
      <c r="F328" s="22" t="s">
        <v>1244</v>
      </c>
      <c r="G328" s="22" t="s">
        <v>2912</v>
      </c>
      <c r="H328" s="22" t="s">
        <v>2965</v>
      </c>
      <c r="I328" s="22" t="s">
        <v>3142</v>
      </c>
      <c r="J328" s="22" t="s">
        <v>4745</v>
      </c>
      <c r="K328" s="22" t="s">
        <v>25</v>
      </c>
      <c r="L328" s="22" t="s">
        <v>15</v>
      </c>
      <c r="M328" s="22" t="s">
        <v>224</v>
      </c>
      <c r="N328" s="22" t="s">
        <v>2961</v>
      </c>
      <c r="O328" s="23">
        <v>41323.25445601852</v>
      </c>
      <c r="P328" s="21">
        <v>0</v>
      </c>
      <c r="Q328" s="20">
        <v>0.18539351851851851</v>
      </c>
      <c r="R328" s="20">
        <v>2.965960648148148</v>
      </c>
      <c r="S328" s="19" t="s">
        <v>1237</v>
      </c>
    </row>
    <row r="329" spans="1:19" ht="11.25" hidden="1" customHeight="1">
      <c r="A329" s="22" t="s">
        <v>1828</v>
      </c>
      <c r="B329" s="22" t="s">
        <v>1830</v>
      </c>
      <c r="C329" s="22" t="str">
        <f>IF(ISERROR(VLOOKUP(B329,'070213'!B:C,2,FALSE)),"new",VLOOKUP(B329,'070213'!B:C,2,FALSE))</f>
        <v>new</v>
      </c>
      <c r="D329" s="22" t="s">
        <v>1827</v>
      </c>
      <c r="E329" s="22" t="s">
        <v>1238</v>
      </c>
      <c r="F329" s="22" t="s">
        <v>398</v>
      </c>
      <c r="G329" s="22" t="s">
        <v>603</v>
      </c>
      <c r="H329" s="22" t="s">
        <v>2994</v>
      </c>
      <c r="I329" s="22" t="s">
        <v>3140</v>
      </c>
      <c r="J329" s="22" t="s">
        <v>1829</v>
      </c>
      <c r="K329" s="22" t="s">
        <v>25</v>
      </c>
      <c r="L329" s="22" t="s">
        <v>15</v>
      </c>
      <c r="M329" s="22" t="s">
        <v>1669</v>
      </c>
      <c r="N329" s="22" t="s">
        <v>378</v>
      </c>
      <c r="O329" s="23">
        <v>41183.443912037037</v>
      </c>
      <c r="P329" s="21">
        <v>0</v>
      </c>
      <c r="Q329" s="20">
        <v>139.9959375</v>
      </c>
      <c r="R329" s="20">
        <v>180.25</v>
      </c>
      <c r="S329" s="19" t="s">
        <v>1237</v>
      </c>
    </row>
    <row r="330" spans="1:19" ht="11.25" hidden="1" customHeight="1">
      <c r="A330" s="22" t="s">
        <v>1828</v>
      </c>
      <c r="B330" s="22" t="s">
        <v>1931</v>
      </c>
      <c r="C330" s="22" t="str">
        <f>IF(ISERROR(VLOOKUP(B330,'070213'!B:C,2,FALSE)),"new",VLOOKUP(B330,'070213'!B:C,2,FALSE))</f>
        <v>new</v>
      </c>
      <c r="D330" s="22" t="s">
        <v>1239</v>
      </c>
      <c r="E330" s="22" t="s">
        <v>1238</v>
      </c>
      <c r="F330" s="22" t="s">
        <v>398</v>
      </c>
      <c r="G330" s="22" t="s">
        <v>603</v>
      </c>
      <c r="H330" s="22" t="s">
        <v>2994</v>
      </c>
      <c r="I330" s="22" t="s">
        <v>3140</v>
      </c>
      <c r="J330" s="22" t="s">
        <v>1932</v>
      </c>
      <c r="K330" s="22" t="s">
        <v>60</v>
      </c>
      <c r="L330" s="22" t="s">
        <v>15</v>
      </c>
      <c r="M330" s="22" t="s">
        <v>40</v>
      </c>
      <c r="N330" s="22" t="s">
        <v>219</v>
      </c>
      <c r="O330" s="23">
        <v>41204.514837962961</v>
      </c>
      <c r="P330" s="21">
        <v>4</v>
      </c>
      <c r="Q330" s="20">
        <v>118.92501157407406</v>
      </c>
      <c r="R330" s="20">
        <v>157.78903935185184</v>
      </c>
      <c r="S330" s="19" t="s">
        <v>1237</v>
      </c>
    </row>
    <row r="331" spans="1:19" ht="11.25" hidden="1" customHeight="1">
      <c r="A331" s="22" t="s">
        <v>2505</v>
      </c>
      <c r="B331" s="22" t="s">
        <v>2866</v>
      </c>
      <c r="C331" s="22" t="str">
        <f>IF(ISERROR(VLOOKUP(B331,'070213'!B:C,2,FALSE)),"new",VLOOKUP(B331,'070213'!B:C,2,FALSE))</f>
        <v>Approved</v>
      </c>
      <c r="D331" s="22" t="s">
        <v>1241</v>
      </c>
      <c r="E331" s="22" t="s">
        <v>1240</v>
      </c>
      <c r="F331" s="22" t="s">
        <v>1244</v>
      </c>
      <c r="G331" s="22" t="s">
        <v>861</v>
      </c>
      <c r="H331" s="22" t="s">
        <v>3137</v>
      </c>
      <c r="I331" s="22" t="s">
        <v>3137</v>
      </c>
      <c r="J331" s="22" t="s">
        <v>2286</v>
      </c>
      <c r="K331" s="22" t="s">
        <v>25</v>
      </c>
      <c r="L331" s="22" t="s">
        <v>15</v>
      </c>
      <c r="M331" s="22" t="s">
        <v>1671</v>
      </c>
      <c r="N331" s="22" t="s">
        <v>51</v>
      </c>
      <c r="O331" s="23">
        <v>41297.782395833332</v>
      </c>
      <c r="P331" s="21">
        <v>0</v>
      </c>
      <c r="Q331" s="20">
        <v>25.657453703703705</v>
      </c>
      <c r="R331" s="20">
        <v>73.013032407407408</v>
      </c>
      <c r="S331" s="19" t="s">
        <v>1237</v>
      </c>
    </row>
    <row r="332" spans="1:19" ht="11.25" hidden="1" customHeight="1">
      <c r="A332" s="22" t="s">
        <v>3415</v>
      </c>
      <c r="B332" s="22" t="s">
        <v>3419</v>
      </c>
      <c r="C332" s="22" t="str">
        <f>IF(ISERROR(VLOOKUP(B332,'070213'!B:C,2,FALSE)),"new",VLOOKUP(B332,'070213'!B:C,2,FALSE))</f>
        <v>pre-design approved - unable to post-design, send Email to requestor</v>
      </c>
      <c r="D332" s="22" t="s">
        <v>1254</v>
      </c>
      <c r="E332" s="22" t="s">
        <v>3413</v>
      </c>
      <c r="F332" s="22" t="s">
        <v>1244</v>
      </c>
      <c r="G332" s="22" t="s">
        <v>874</v>
      </c>
      <c r="H332" s="22" t="s">
        <v>3179</v>
      </c>
      <c r="I332" s="22" t="s">
        <v>3179</v>
      </c>
      <c r="J332" s="22" t="s">
        <v>3418</v>
      </c>
      <c r="K332" s="22" t="s">
        <v>25</v>
      </c>
      <c r="L332" s="22" t="s">
        <v>15</v>
      </c>
      <c r="M332" s="22" t="s">
        <v>1669</v>
      </c>
      <c r="N332" s="22" t="s">
        <v>4600</v>
      </c>
      <c r="O332" s="23">
        <v>41320.230370370373</v>
      </c>
      <c r="P332" s="21">
        <v>0</v>
      </c>
      <c r="Q332" s="20">
        <v>3.2094791666666667</v>
      </c>
      <c r="R332" s="20">
        <v>52.999988425925928</v>
      </c>
      <c r="S332" s="19" t="s">
        <v>1237</v>
      </c>
    </row>
    <row r="333" spans="1:19" ht="11.25" hidden="1" customHeight="1">
      <c r="A333" s="22" t="s">
        <v>2505</v>
      </c>
      <c r="B333" s="22" t="s">
        <v>3417</v>
      </c>
      <c r="C333" s="22" t="str">
        <f>IF(ISERROR(VLOOKUP(B333,'070213'!B:C,2,FALSE)),"new",VLOOKUP(B333,'070213'!B:C,2,FALSE))</f>
        <v>new</v>
      </c>
      <c r="D333" s="22" t="s">
        <v>1241</v>
      </c>
      <c r="E333" s="22" t="s">
        <v>1240</v>
      </c>
      <c r="F333" s="22" t="s">
        <v>1244</v>
      </c>
      <c r="G333" s="22" t="s">
        <v>861</v>
      </c>
      <c r="H333" s="22" t="s">
        <v>3137</v>
      </c>
      <c r="I333" s="22" t="s">
        <v>3137</v>
      </c>
      <c r="J333" s="22" t="s">
        <v>4016</v>
      </c>
      <c r="K333" s="22" t="s">
        <v>344</v>
      </c>
      <c r="L333" s="22" t="s">
        <v>15</v>
      </c>
      <c r="M333" s="22" t="s">
        <v>15</v>
      </c>
      <c r="N333" s="22"/>
      <c r="P333" s="21">
        <v>0</v>
      </c>
      <c r="R333" s="20">
        <v>46.212187499999999</v>
      </c>
      <c r="S333" s="19" t="s">
        <v>1237</v>
      </c>
    </row>
    <row r="334" spans="1:19" ht="11.25" customHeight="1">
      <c r="A334" s="22" t="s">
        <v>2505</v>
      </c>
      <c r="B334" s="22" t="s">
        <v>3416</v>
      </c>
      <c r="C334" s="22" t="str">
        <f>IF(ISERROR(VLOOKUP(B334,'070213'!B:C,2,FALSE)),"new",VLOOKUP(B334,'070213'!B:C,2,FALSE))</f>
        <v>Email sent to requestor.  Storage amount requested &lt; 10TB (25/01/2013)</v>
      </c>
      <c r="D334" s="22" t="s">
        <v>1241</v>
      </c>
      <c r="E334" s="22" t="s">
        <v>1240</v>
      </c>
      <c r="F334" s="22" t="s">
        <v>1244</v>
      </c>
      <c r="G334" s="22" t="s">
        <v>861</v>
      </c>
      <c r="H334" s="22" t="s">
        <v>3137</v>
      </c>
      <c r="I334" s="22" t="s">
        <v>3137</v>
      </c>
      <c r="J334" s="22" t="s">
        <v>4015</v>
      </c>
      <c r="K334" s="22" t="s">
        <v>25</v>
      </c>
      <c r="L334" s="22" t="s">
        <v>15</v>
      </c>
      <c r="M334" s="22" t="s">
        <v>226</v>
      </c>
      <c r="N334" s="22" t="s">
        <v>3582</v>
      </c>
      <c r="O334" s="23">
        <v>41298.76829861111</v>
      </c>
      <c r="P334" s="21">
        <v>0</v>
      </c>
      <c r="Q334" s="20">
        <v>24.671550925925928</v>
      </c>
      <c r="R334" s="20">
        <v>46.117800925925934</v>
      </c>
      <c r="S334" s="19" t="s">
        <v>1237</v>
      </c>
    </row>
    <row r="335" spans="1:19" ht="11.25" hidden="1" customHeight="1">
      <c r="A335" s="22" t="s">
        <v>3415</v>
      </c>
      <c r="B335" s="22" t="s">
        <v>3414</v>
      </c>
      <c r="C335" s="22" t="str">
        <f>IF(ISERROR(VLOOKUP(B335,'070213'!B:C,2,FALSE)),"new",VLOOKUP(B335,'070213'!B:C,2,FALSE))</f>
        <v>pre-design approved.</v>
      </c>
      <c r="D335" s="22" t="s">
        <v>1254</v>
      </c>
      <c r="E335" s="22" t="s">
        <v>3413</v>
      </c>
      <c r="F335" s="22" t="s">
        <v>1244</v>
      </c>
      <c r="G335" s="22" t="s">
        <v>874</v>
      </c>
      <c r="H335" s="22" t="s">
        <v>3179</v>
      </c>
      <c r="I335" s="22" t="s">
        <v>3179</v>
      </c>
      <c r="J335" s="22" t="s">
        <v>3691</v>
      </c>
      <c r="K335" s="22" t="s">
        <v>25</v>
      </c>
      <c r="L335" s="22" t="s">
        <v>15</v>
      </c>
      <c r="M335" s="22" t="s">
        <v>40</v>
      </c>
      <c r="N335" s="22" t="s">
        <v>4269</v>
      </c>
      <c r="O335" s="23">
        <v>41299.527256944442</v>
      </c>
      <c r="P335" s="21">
        <v>4</v>
      </c>
      <c r="Q335" s="20">
        <v>23.912592592592592</v>
      </c>
      <c r="R335" s="20">
        <v>44.970509259259259</v>
      </c>
      <c r="S335" s="19" t="s">
        <v>1237</v>
      </c>
    </row>
    <row r="336" spans="1:19" ht="11.25" hidden="1" customHeight="1">
      <c r="A336" s="22" t="s">
        <v>3690</v>
      </c>
      <c r="B336" s="22" t="s">
        <v>3689</v>
      </c>
      <c r="C336" s="22" t="str">
        <f>IF(ISERROR(VLOOKUP(B336,'070213'!B:C,2,FALSE)),"new",VLOOKUP(B336,'070213'!B:C,2,FALSE))</f>
        <v>new</v>
      </c>
      <c r="D336" s="22" t="s">
        <v>3688</v>
      </c>
      <c r="E336" s="22" t="s">
        <v>3687</v>
      </c>
      <c r="F336" s="22" t="s">
        <v>1244</v>
      </c>
      <c r="G336" s="22" t="s">
        <v>874</v>
      </c>
      <c r="H336" s="22" t="s">
        <v>3179</v>
      </c>
      <c r="I336" s="22" t="s">
        <v>3179</v>
      </c>
      <c r="J336" s="22" t="s">
        <v>3686</v>
      </c>
      <c r="K336" s="22" t="s">
        <v>344</v>
      </c>
      <c r="L336" s="22" t="s">
        <v>15</v>
      </c>
      <c r="M336" s="22" t="s">
        <v>15</v>
      </c>
      <c r="N336" s="22"/>
      <c r="P336" s="21">
        <v>0</v>
      </c>
      <c r="R336" s="20">
        <v>41.176585648148148</v>
      </c>
      <c r="S336" s="19" t="s">
        <v>1237</v>
      </c>
    </row>
    <row r="337" spans="1:19" ht="11.25" hidden="1" customHeight="1">
      <c r="A337" s="22" t="s">
        <v>4014</v>
      </c>
      <c r="B337" s="22" t="s">
        <v>4013</v>
      </c>
      <c r="C337" s="22" t="str">
        <f>IF(ISERROR(VLOOKUP(B337,'070213'!B:C,2,FALSE)),"new",VLOOKUP(B337,'070213'!B:C,2,FALSE))</f>
        <v>pre-design approved.  Email sent ot requestor RE: TCRS issue (07/02/2013)</v>
      </c>
      <c r="D337" s="22" t="s">
        <v>4012</v>
      </c>
      <c r="E337" s="22" t="s">
        <v>4011</v>
      </c>
      <c r="F337" s="22" t="s">
        <v>1244</v>
      </c>
      <c r="G337" s="22" t="s">
        <v>874</v>
      </c>
      <c r="H337" s="22" t="s">
        <v>3179</v>
      </c>
      <c r="I337" s="22" t="s">
        <v>3179</v>
      </c>
      <c r="J337" s="22" t="s">
        <v>4268</v>
      </c>
      <c r="K337" s="22" t="s">
        <v>25</v>
      </c>
      <c r="L337" s="22" t="s">
        <v>15</v>
      </c>
      <c r="M337" s="22" t="s">
        <v>40</v>
      </c>
      <c r="N337" s="22" t="s">
        <v>4744</v>
      </c>
      <c r="O337" s="23">
        <v>41312.24658564815</v>
      </c>
      <c r="P337" s="21">
        <v>4</v>
      </c>
      <c r="Q337" s="20">
        <v>11.19326388888889</v>
      </c>
      <c r="R337" s="20">
        <v>25.034988425925928</v>
      </c>
      <c r="S337" s="19" t="s">
        <v>1237</v>
      </c>
    </row>
    <row r="338" spans="1:19" ht="11.25" hidden="1" customHeight="1">
      <c r="A338" s="22" t="s">
        <v>1626</v>
      </c>
      <c r="B338" s="22" t="s">
        <v>1924</v>
      </c>
      <c r="C338" s="22"/>
      <c r="D338" s="22" t="s">
        <v>1923</v>
      </c>
      <c r="E338" s="22" t="s">
        <v>1922</v>
      </c>
      <c r="F338" s="22" t="s">
        <v>386</v>
      </c>
      <c r="G338" s="22" t="s">
        <v>2907</v>
      </c>
      <c r="H338" s="22" t="s">
        <v>385</v>
      </c>
      <c r="I338" s="22" t="s">
        <v>384</v>
      </c>
      <c r="J338" s="22" t="s">
        <v>1921</v>
      </c>
      <c r="K338" s="22" t="s">
        <v>14</v>
      </c>
      <c r="L338" s="22" t="s">
        <v>15</v>
      </c>
      <c r="M338" s="22" t="s">
        <v>277</v>
      </c>
      <c r="N338" s="22" t="s">
        <v>2018</v>
      </c>
      <c r="O338" s="23">
        <v>41180.568460648145</v>
      </c>
      <c r="P338" s="21">
        <v>0</v>
      </c>
      <c r="Q338" s="20">
        <v>142.8713888888889</v>
      </c>
      <c r="R338" s="20">
        <v>160.75430555555556</v>
      </c>
      <c r="S338" s="19" t="s">
        <v>382</v>
      </c>
    </row>
    <row r="339" spans="1:19" ht="11.25" hidden="1" customHeight="1">
      <c r="A339" s="22" t="s">
        <v>2054</v>
      </c>
      <c r="B339" s="22" t="s">
        <v>2053</v>
      </c>
      <c r="C339" s="22"/>
      <c r="D339" s="22" t="s">
        <v>2052</v>
      </c>
      <c r="E339" s="22" t="s">
        <v>2051</v>
      </c>
      <c r="F339" s="22" t="s">
        <v>2915</v>
      </c>
      <c r="G339" s="22" t="s">
        <v>382</v>
      </c>
      <c r="H339" s="22" t="s">
        <v>2952</v>
      </c>
      <c r="I339" s="22" t="s">
        <v>3136</v>
      </c>
      <c r="J339" s="22" t="s">
        <v>2050</v>
      </c>
      <c r="K339" s="22" t="s">
        <v>14</v>
      </c>
      <c r="L339" s="22" t="s">
        <v>15</v>
      </c>
      <c r="M339" s="22" t="s">
        <v>20</v>
      </c>
      <c r="N339" s="22" t="s">
        <v>2049</v>
      </c>
      <c r="O339" s="23">
        <v>41178.38517361111</v>
      </c>
      <c r="P339" s="21">
        <v>2</v>
      </c>
      <c r="Q339" s="20">
        <v>145.05467592592592</v>
      </c>
      <c r="R339" s="20">
        <v>145.05467592592592</v>
      </c>
      <c r="S339" s="19" t="s">
        <v>382</v>
      </c>
    </row>
    <row r="340" spans="1:19" ht="11.25" hidden="1" customHeight="1">
      <c r="A340" s="22" t="s">
        <v>935</v>
      </c>
      <c r="B340" s="22" t="s">
        <v>2734</v>
      </c>
      <c r="C340" s="22"/>
      <c r="D340" s="22" t="s">
        <v>2733</v>
      </c>
      <c r="E340" s="22" t="s">
        <v>2732</v>
      </c>
      <c r="F340" s="22" t="s">
        <v>2929</v>
      </c>
      <c r="G340" s="22" t="s">
        <v>4743</v>
      </c>
      <c r="H340" s="22" t="s">
        <v>4743</v>
      </c>
      <c r="I340" s="22" t="s">
        <v>4743</v>
      </c>
      <c r="J340" s="22" t="s">
        <v>2731</v>
      </c>
      <c r="K340" s="22" t="s">
        <v>60</v>
      </c>
      <c r="L340" s="22" t="s">
        <v>15</v>
      </c>
      <c r="M340" s="22" t="s">
        <v>15</v>
      </c>
      <c r="N340" s="22"/>
      <c r="P340" s="21">
        <v>0</v>
      </c>
      <c r="R340" s="20">
        <v>76.825312499999995</v>
      </c>
      <c r="S340" s="19" t="s">
        <v>382</v>
      </c>
    </row>
    <row r="341" spans="1:19" ht="11.25" hidden="1" customHeight="1">
      <c r="A341" s="22" t="s">
        <v>4008</v>
      </c>
      <c r="B341" s="22" t="s">
        <v>4007</v>
      </c>
      <c r="C341" s="22"/>
      <c r="D341" s="22" t="s">
        <v>4006</v>
      </c>
      <c r="E341" s="22" t="s">
        <v>4005</v>
      </c>
      <c r="F341" s="22" t="s">
        <v>2915</v>
      </c>
      <c r="G341" s="22" t="s">
        <v>382</v>
      </c>
      <c r="H341" s="22" t="s">
        <v>2934</v>
      </c>
      <c r="I341" s="22" t="s">
        <v>3026</v>
      </c>
      <c r="J341" s="22" t="s">
        <v>4004</v>
      </c>
      <c r="K341" s="22" t="s">
        <v>14</v>
      </c>
      <c r="L341" s="22" t="s">
        <v>15</v>
      </c>
      <c r="M341" s="22" t="s">
        <v>15</v>
      </c>
      <c r="N341" s="22"/>
      <c r="P341" s="21">
        <v>0</v>
      </c>
      <c r="R341" s="20">
        <v>45.943935185185182</v>
      </c>
      <c r="S341" s="19" t="s">
        <v>382</v>
      </c>
    </row>
    <row r="342" spans="1:19" ht="11.25" hidden="1" customHeight="1">
      <c r="A342" s="22" t="s">
        <v>4487</v>
      </c>
      <c r="B342" s="22" t="s">
        <v>4486</v>
      </c>
      <c r="C342" s="22"/>
      <c r="D342" s="22" t="s">
        <v>4485</v>
      </c>
      <c r="E342" s="22" t="s">
        <v>4484</v>
      </c>
      <c r="F342" s="22" t="s">
        <v>1244</v>
      </c>
      <c r="G342" s="22" t="s">
        <v>2912</v>
      </c>
      <c r="H342" s="22" t="s">
        <v>2956</v>
      </c>
      <c r="I342" s="22" t="s">
        <v>4742</v>
      </c>
      <c r="J342" s="22" t="s">
        <v>4482</v>
      </c>
      <c r="K342" s="22" t="s">
        <v>14</v>
      </c>
      <c r="L342" s="22" t="s">
        <v>15</v>
      </c>
      <c r="M342" s="22" t="s">
        <v>216</v>
      </c>
      <c r="N342" s="22" t="s">
        <v>2961</v>
      </c>
      <c r="O342" s="23">
        <v>41313.013865740744</v>
      </c>
      <c r="P342" s="21">
        <v>0</v>
      </c>
      <c r="Q342" s="20">
        <v>10.425983796296299</v>
      </c>
      <c r="R342" s="20">
        <v>11.485520833333334</v>
      </c>
      <c r="S342" s="19" t="s">
        <v>382</v>
      </c>
    </row>
    <row r="343" spans="1:19" ht="11.25" hidden="1" customHeight="1">
      <c r="A343" s="22" t="s">
        <v>4741</v>
      </c>
      <c r="B343" s="22" t="s">
        <v>4740</v>
      </c>
      <c r="C343" s="22"/>
      <c r="D343" s="22" t="s">
        <v>4739</v>
      </c>
      <c r="E343" s="22" t="s">
        <v>4738</v>
      </c>
      <c r="F343" s="22" t="s">
        <v>398</v>
      </c>
      <c r="G343" s="22" t="s">
        <v>574</v>
      </c>
      <c r="H343" s="22" t="s">
        <v>574</v>
      </c>
      <c r="I343" s="22" t="s">
        <v>4737</v>
      </c>
      <c r="J343" s="22" t="s">
        <v>4736</v>
      </c>
      <c r="K343" s="22" t="s">
        <v>19</v>
      </c>
      <c r="L343" s="22" t="s">
        <v>15</v>
      </c>
      <c r="M343" s="22" t="s">
        <v>422</v>
      </c>
      <c r="N343" s="22" t="s">
        <v>421</v>
      </c>
      <c r="O343" s="23">
        <v>41318.380601851852</v>
      </c>
      <c r="P343" s="21">
        <v>0</v>
      </c>
      <c r="Q343" s="20">
        <v>5.0592476851851851</v>
      </c>
      <c r="R343" s="20">
        <v>9.8130324074074071</v>
      </c>
      <c r="S343" s="19" t="s">
        <v>382</v>
      </c>
    </row>
    <row r="344" spans="1:19" ht="11.25" hidden="1" customHeight="1">
      <c r="A344" s="22" t="s">
        <v>4735</v>
      </c>
      <c r="B344" s="22" t="s">
        <v>4734</v>
      </c>
      <c r="C344" s="22"/>
      <c r="D344" s="22" t="s">
        <v>4733</v>
      </c>
      <c r="E344" s="22" t="s">
        <v>4732</v>
      </c>
      <c r="F344" s="22" t="s">
        <v>2915</v>
      </c>
      <c r="G344" s="22" t="s">
        <v>382</v>
      </c>
      <c r="H344" s="22" t="s">
        <v>2934</v>
      </c>
      <c r="I344" s="22" t="s">
        <v>2933</v>
      </c>
      <c r="J344" s="22" t="s">
        <v>4731</v>
      </c>
      <c r="K344" s="22" t="s">
        <v>60</v>
      </c>
      <c r="L344" s="22" t="s">
        <v>15</v>
      </c>
      <c r="M344" s="22" t="s">
        <v>20</v>
      </c>
      <c r="N344" s="22" t="s">
        <v>4730</v>
      </c>
      <c r="O344" s="23">
        <v>41320.56322916667</v>
      </c>
      <c r="P344" s="21">
        <v>1</v>
      </c>
      <c r="Q344" s="20">
        <v>2.8766203703703699</v>
      </c>
      <c r="R344" s="20">
        <v>2.8766203703703699</v>
      </c>
      <c r="S344" s="19" t="s">
        <v>382</v>
      </c>
    </row>
    <row r="345" spans="1:19" ht="11.25" hidden="1" customHeight="1">
      <c r="A345" s="22" t="s">
        <v>1685</v>
      </c>
      <c r="B345" s="22" t="s">
        <v>2211</v>
      </c>
      <c r="C345" s="22"/>
      <c r="D345" s="22" t="s">
        <v>601</v>
      </c>
      <c r="E345" s="22" t="s">
        <v>600</v>
      </c>
      <c r="F345" s="22" t="s">
        <v>386</v>
      </c>
      <c r="G345" s="22" t="s">
        <v>2907</v>
      </c>
      <c r="H345" s="22" t="s">
        <v>385</v>
      </c>
      <c r="I345" s="22" t="s">
        <v>390</v>
      </c>
      <c r="J345" s="22" t="s">
        <v>1826</v>
      </c>
      <c r="K345" s="22" t="s">
        <v>18</v>
      </c>
      <c r="L345" s="22" t="s">
        <v>56</v>
      </c>
      <c r="M345" s="22" t="s">
        <v>225</v>
      </c>
      <c r="N345" s="22" t="s">
        <v>4503</v>
      </c>
      <c r="O345" s="23">
        <v>41197.656365740739</v>
      </c>
      <c r="P345" s="21">
        <v>0</v>
      </c>
      <c r="Q345" s="20">
        <v>125.7834837962963</v>
      </c>
      <c r="R345" s="20">
        <v>130.07042824074074</v>
      </c>
      <c r="S345" s="19" t="s">
        <v>382</v>
      </c>
    </row>
    <row r="346" spans="1:19" ht="11.25" hidden="1" customHeight="1">
      <c r="A346" s="22" t="s">
        <v>1557</v>
      </c>
      <c r="B346" s="22" t="s">
        <v>1825</v>
      </c>
      <c r="C346" s="22"/>
      <c r="D346" s="22" t="s">
        <v>1156</v>
      </c>
      <c r="E346" s="22" t="s">
        <v>1159</v>
      </c>
      <c r="F346" s="22" t="s">
        <v>386</v>
      </c>
      <c r="G346" s="22" t="s">
        <v>2907</v>
      </c>
      <c r="H346" s="22" t="s">
        <v>385</v>
      </c>
      <c r="I346" s="22" t="s">
        <v>384</v>
      </c>
      <c r="J346" s="22" t="s">
        <v>1824</v>
      </c>
      <c r="K346" s="22" t="s">
        <v>60</v>
      </c>
      <c r="L346" s="22" t="s">
        <v>15</v>
      </c>
      <c r="M346" s="22" t="s">
        <v>40</v>
      </c>
      <c r="N346" s="22" t="s">
        <v>1668</v>
      </c>
      <c r="O346" s="23">
        <v>41151.712696759256</v>
      </c>
      <c r="P346" s="21">
        <v>4</v>
      </c>
      <c r="Q346" s="20">
        <v>171.72715277777777</v>
      </c>
      <c r="R346" s="20">
        <v>179.1042824074074</v>
      </c>
      <c r="S346" s="19" t="s">
        <v>382</v>
      </c>
    </row>
    <row r="347" spans="1:19" ht="11.25" hidden="1" customHeight="1">
      <c r="A347" s="22" t="s">
        <v>1343</v>
      </c>
      <c r="B347" s="22" t="s">
        <v>2765</v>
      </c>
      <c r="C347" s="22"/>
      <c r="D347" s="22" t="s">
        <v>910</v>
      </c>
      <c r="E347" s="22" t="s">
        <v>1463</v>
      </c>
      <c r="F347" s="22" t="s">
        <v>1244</v>
      </c>
      <c r="G347" s="22" t="s">
        <v>3031</v>
      </c>
      <c r="H347" s="22" t="s">
        <v>3032</v>
      </c>
      <c r="I347" s="22" t="s">
        <v>739</v>
      </c>
      <c r="J347" s="22" t="s">
        <v>2764</v>
      </c>
      <c r="K347" s="22" t="s">
        <v>14</v>
      </c>
      <c r="L347" s="22" t="s">
        <v>15</v>
      </c>
      <c r="M347" s="22" t="s">
        <v>277</v>
      </c>
      <c r="N347" s="22" t="s">
        <v>2018</v>
      </c>
      <c r="O347" s="23">
        <v>41246.638726851852</v>
      </c>
      <c r="P347" s="21">
        <v>0</v>
      </c>
      <c r="Q347" s="20">
        <v>76.801122685185192</v>
      </c>
      <c r="R347" s="20">
        <v>76.969374999999999</v>
      </c>
      <c r="S347" s="19" t="s">
        <v>382</v>
      </c>
    </row>
    <row r="348" spans="1:19" ht="11.25" hidden="1" customHeight="1">
      <c r="A348" s="22" t="s">
        <v>1343</v>
      </c>
      <c r="B348" s="22" t="s">
        <v>2763</v>
      </c>
      <c r="C348" s="22"/>
      <c r="D348" s="22" t="s">
        <v>910</v>
      </c>
      <c r="E348" s="22" t="s">
        <v>1463</v>
      </c>
      <c r="F348" s="22" t="s">
        <v>1244</v>
      </c>
      <c r="G348" s="22" t="s">
        <v>3031</v>
      </c>
      <c r="H348" s="22" t="s">
        <v>3032</v>
      </c>
      <c r="I348" s="22" t="s">
        <v>739</v>
      </c>
      <c r="J348" s="22" t="s">
        <v>2762</v>
      </c>
      <c r="K348" s="22" t="s">
        <v>14</v>
      </c>
      <c r="L348" s="22" t="s">
        <v>15</v>
      </c>
      <c r="M348" s="22" t="s">
        <v>277</v>
      </c>
      <c r="N348" s="22" t="s">
        <v>2018</v>
      </c>
      <c r="O348" s="23">
        <v>41246.635069444441</v>
      </c>
      <c r="P348" s="21">
        <v>0</v>
      </c>
      <c r="Q348" s="20">
        <v>76.804780092592594</v>
      </c>
      <c r="R348" s="20">
        <v>76.947731481481483</v>
      </c>
      <c r="S348" s="19" t="s">
        <v>382</v>
      </c>
    </row>
    <row r="349" spans="1:19" ht="11.25" hidden="1" customHeight="1">
      <c r="A349" s="22" t="s">
        <v>1343</v>
      </c>
      <c r="B349" s="22" t="s">
        <v>2761</v>
      </c>
      <c r="C349" s="22"/>
      <c r="D349" s="22" t="s">
        <v>910</v>
      </c>
      <c r="E349" s="22" t="s">
        <v>1463</v>
      </c>
      <c r="F349" s="22" t="s">
        <v>1244</v>
      </c>
      <c r="G349" s="22" t="s">
        <v>3031</v>
      </c>
      <c r="H349" s="22" t="s">
        <v>3032</v>
      </c>
      <c r="I349" s="22" t="s">
        <v>739</v>
      </c>
      <c r="J349" s="22" t="s">
        <v>2760</v>
      </c>
      <c r="K349" s="22" t="s">
        <v>14</v>
      </c>
      <c r="L349" s="22" t="s">
        <v>15</v>
      </c>
      <c r="M349" s="22" t="s">
        <v>277</v>
      </c>
      <c r="N349" s="22" t="s">
        <v>2018</v>
      </c>
      <c r="O349" s="23">
        <v>41246.635775462964</v>
      </c>
      <c r="P349" s="21">
        <v>0</v>
      </c>
      <c r="Q349" s="20">
        <v>76.80407407407408</v>
      </c>
      <c r="R349" s="20">
        <v>76.933067129629634</v>
      </c>
      <c r="S349" s="19" t="s">
        <v>382</v>
      </c>
    </row>
    <row r="350" spans="1:19" ht="11.25" hidden="1" customHeight="1">
      <c r="A350" s="22" t="s">
        <v>1343</v>
      </c>
      <c r="B350" s="22" t="s">
        <v>2759</v>
      </c>
      <c r="C350" s="22"/>
      <c r="D350" s="22" t="s">
        <v>910</v>
      </c>
      <c r="E350" s="22" t="s">
        <v>1463</v>
      </c>
      <c r="F350" s="22" t="s">
        <v>1244</v>
      </c>
      <c r="G350" s="22" t="s">
        <v>3031</v>
      </c>
      <c r="H350" s="22" t="s">
        <v>3032</v>
      </c>
      <c r="I350" s="22" t="s">
        <v>739</v>
      </c>
      <c r="J350" s="22" t="s">
        <v>2758</v>
      </c>
      <c r="K350" s="22" t="s">
        <v>14</v>
      </c>
      <c r="L350" s="22" t="s">
        <v>15</v>
      </c>
      <c r="M350" s="22" t="s">
        <v>277</v>
      </c>
      <c r="N350" s="22" t="s">
        <v>2018</v>
      </c>
      <c r="O350" s="23">
        <v>41246.637152777781</v>
      </c>
      <c r="P350" s="21">
        <v>0</v>
      </c>
      <c r="Q350" s="20">
        <v>76.802696759259263</v>
      </c>
      <c r="R350" s="20">
        <v>76.921493055555558</v>
      </c>
      <c r="S350" s="19" t="s">
        <v>382</v>
      </c>
    </row>
    <row r="351" spans="1:19" ht="11.25" hidden="1" customHeight="1">
      <c r="A351" s="22" t="s">
        <v>1343</v>
      </c>
      <c r="B351" s="22" t="s">
        <v>2798</v>
      </c>
      <c r="C351" s="22"/>
      <c r="D351" s="22" t="s">
        <v>931</v>
      </c>
      <c r="E351" s="22" t="s">
        <v>909</v>
      </c>
      <c r="F351" s="22" t="s">
        <v>1244</v>
      </c>
      <c r="G351" s="22" t="s">
        <v>3031</v>
      </c>
      <c r="H351" s="22" t="s">
        <v>3135</v>
      </c>
      <c r="I351" s="22" t="s">
        <v>2797</v>
      </c>
      <c r="J351" s="22" t="s">
        <v>2796</v>
      </c>
      <c r="K351" s="22" t="s">
        <v>14</v>
      </c>
      <c r="L351" s="22" t="s">
        <v>15</v>
      </c>
      <c r="M351" s="22" t="s">
        <v>20</v>
      </c>
      <c r="N351" s="22" t="s">
        <v>930</v>
      </c>
      <c r="O351" s="23">
        <v>41247.565821759257</v>
      </c>
      <c r="P351" s="21">
        <v>2</v>
      </c>
      <c r="Q351" s="20">
        <v>75.874027777777783</v>
      </c>
      <c r="R351" s="20">
        <v>75.874027777777783</v>
      </c>
      <c r="S351" s="19" t="s">
        <v>382</v>
      </c>
    </row>
    <row r="352" spans="1:19" ht="11.25" hidden="1" customHeight="1">
      <c r="A352" s="22" t="s">
        <v>1343</v>
      </c>
      <c r="B352" s="22" t="s">
        <v>2842</v>
      </c>
      <c r="C352" s="22"/>
      <c r="D352" s="22" t="s">
        <v>910</v>
      </c>
      <c r="E352" s="22" t="s">
        <v>1463</v>
      </c>
      <c r="F352" s="22" t="s">
        <v>1244</v>
      </c>
      <c r="G352" s="22" t="s">
        <v>3031</v>
      </c>
      <c r="H352" s="22" t="s">
        <v>3032</v>
      </c>
      <c r="I352" s="22" t="s">
        <v>739</v>
      </c>
      <c r="J352" s="22" t="s">
        <v>2841</v>
      </c>
      <c r="K352" s="22" t="s">
        <v>14</v>
      </c>
      <c r="L352" s="22" t="s">
        <v>15</v>
      </c>
      <c r="M352" s="22" t="s">
        <v>277</v>
      </c>
      <c r="N352" s="22" t="s">
        <v>2018</v>
      </c>
      <c r="O352" s="23">
        <v>41250.456226851849</v>
      </c>
      <c r="P352" s="21">
        <v>0</v>
      </c>
      <c r="Q352" s="20">
        <v>72.983622685185182</v>
      </c>
      <c r="R352" s="20">
        <v>74.742164351851855</v>
      </c>
      <c r="S352" s="19" t="s">
        <v>382</v>
      </c>
    </row>
    <row r="353" spans="1:19" ht="11.25" hidden="1" customHeight="1">
      <c r="A353" s="22" t="s">
        <v>1343</v>
      </c>
      <c r="B353" s="22" t="s">
        <v>3579</v>
      </c>
      <c r="C353" s="22"/>
      <c r="D353" s="22" t="s">
        <v>910</v>
      </c>
      <c r="E353" s="22" t="s">
        <v>1463</v>
      </c>
      <c r="F353" s="22" t="s">
        <v>1244</v>
      </c>
      <c r="G353" s="22" t="s">
        <v>874</v>
      </c>
      <c r="H353" s="22" t="s">
        <v>3289</v>
      </c>
      <c r="I353" s="22" t="s">
        <v>3576</v>
      </c>
      <c r="J353" s="22" t="s">
        <v>3578</v>
      </c>
      <c r="K353" s="22" t="s">
        <v>14</v>
      </c>
      <c r="L353" s="22" t="s">
        <v>15</v>
      </c>
      <c r="M353" s="22" t="s">
        <v>40</v>
      </c>
      <c r="N353" s="22" t="s">
        <v>479</v>
      </c>
      <c r="O353" s="23">
        <v>41297.711446759262</v>
      </c>
      <c r="P353" s="21">
        <v>5</v>
      </c>
      <c r="Q353" s="20">
        <v>25.728402777777777</v>
      </c>
      <c r="R353" s="20">
        <v>41.94777777777778</v>
      </c>
      <c r="S353" s="19" t="s">
        <v>382</v>
      </c>
    </row>
    <row r="354" spans="1:19" ht="11.25" hidden="1" customHeight="1">
      <c r="A354" s="22" t="s">
        <v>1343</v>
      </c>
      <c r="B354" s="22" t="s">
        <v>3577</v>
      </c>
      <c r="C354" s="22"/>
      <c r="D354" s="22" t="s">
        <v>910</v>
      </c>
      <c r="E354" s="22" t="s">
        <v>1463</v>
      </c>
      <c r="F354" s="22" t="s">
        <v>1244</v>
      </c>
      <c r="G354" s="22" t="s">
        <v>874</v>
      </c>
      <c r="H354" s="22" t="s">
        <v>3289</v>
      </c>
      <c r="I354" s="22" t="s">
        <v>3576</v>
      </c>
      <c r="J354" s="22" t="s">
        <v>3575</v>
      </c>
      <c r="K354" s="22" t="s">
        <v>14</v>
      </c>
      <c r="L354" s="22" t="s">
        <v>56</v>
      </c>
      <c r="M354" s="22" t="s">
        <v>422</v>
      </c>
      <c r="N354" s="22" t="s">
        <v>479</v>
      </c>
      <c r="O354" s="23">
        <v>41282.365925925929</v>
      </c>
      <c r="P354" s="21">
        <v>0</v>
      </c>
      <c r="Q354" s="20">
        <v>41.073923611111113</v>
      </c>
      <c r="R354" s="20">
        <v>41.933807870370373</v>
      </c>
      <c r="S354" s="19" t="s">
        <v>382</v>
      </c>
    </row>
    <row r="355" spans="1:19" ht="11.25" hidden="1" customHeight="1">
      <c r="A355" s="22" t="s">
        <v>4267</v>
      </c>
      <c r="B355" s="22" t="s">
        <v>4729</v>
      </c>
      <c r="C355" s="22"/>
      <c r="D355" s="22" t="s">
        <v>931</v>
      </c>
      <c r="E355" s="22" t="s">
        <v>909</v>
      </c>
      <c r="F355" s="22" t="s">
        <v>1244</v>
      </c>
      <c r="G355" s="22" t="s">
        <v>3031</v>
      </c>
      <c r="H355" s="22" t="s">
        <v>3032</v>
      </c>
      <c r="I355" s="22" t="s">
        <v>739</v>
      </c>
      <c r="J355" s="22" t="s">
        <v>4728</v>
      </c>
      <c r="K355" s="22" t="s">
        <v>60</v>
      </c>
      <c r="L355" s="22" t="s">
        <v>15</v>
      </c>
      <c r="M355" s="22" t="s">
        <v>228</v>
      </c>
      <c r="N355" s="22" t="s">
        <v>4507</v>
      </c>
      <c r="O355" s="23">
        <v>41320.733148148145</v>
      </c>
      <c r="P355" s="21">
        <v>0</v>
      </c>
      <c r="Q355" s="20">
        <v>2.7067013888888893</v>
      </c>
      <c r="R355" s="20">
        <v>2.8754976851851852</v>
      </c>
      <c r="S355" s="19" t="s">
        <v>382</v>
      </c>
    </row>
    <row r="356" spans="1:19" ht="11.25" hidden="1" customHeight="1">
      <c r="A356" s="22" t="s">
        <v>1198</v>
      </c>
      <c r="B356" s="22" t="s">
        <v>1822</v>
      </c>
      <c r="C356" s="22"/>
      <c r="D356" s="22" t="s">
        <v>1574</v>
      </c>
      <c r="E356" s="22" t="s">
        <v>664</v>
      </c>
      <c r="F356" s="22" t="s">
        <v>398</v>
      </c>
      <c r="G356" s="22" t="s">
        <v>574</v>
      </c>
      <c r="H356" s="22" t="s">
        <v>574</v>
      </c>
      <c r="I356" s="22" t="s">
        <v>573</v>
      </c>
      <c r="J356" s="22" t="s">
        <v>1821</v>
      </c>
      <c r="K356" s="22" t="s">
        <v>18</v>
      </c>
      <c r="L356" s="22" t="s">
        <v>56</v>
      </c>
      <c r="M356" s="22" t="s">
        <v>225</v>
      </c>
      <c r="N356" s="22" t="s">
        <v>4502</v>
      </c>
      <c r="O356" s="23">
        <v>41148.349594907406</v>
      </c>
      <c r="P356" s="21">
        <v>0</v>
      </c>
      <c r="Q356" s="20">
        <v>175.09025462962964</v>
      </c>
      <c r="R356" s="20">
        <v>180.83797453703704</v>
      </c>
      <c r="S356" s="19" t="s">
        <v>382</v>
      </c>
    </row>
    <row r="357" spans="1:19" ht="11.25" hidden="1" customHeight="1">
      <c r="A357" s="22" t="s">
        <v>1204</v>
      </c>
      <c r="B357" s="22" t="s">
        <v>1818</v>
      </c>
      <c r="C357" s="22"/>
      <c r="D357" s="22" t="s">
        <v>1817</v>
      </c>
      <c r="E357" s="22" t="s">
        <v>1816</v>
      </c>
      <c r="F357" s="22" t="s">
        <v>386</v>
      </c>
      <c r="G357" s="22" t="s">
        <v>2907</v>
      </c>
      <c r="H357" s="22" t="s">
        <v>385</v>
      </c>
      <c r="I357" s="22" t="s">
        <v>384</v>
      </c>
      <c r="J357" s="22" t="s">
        <v>1815</v>
      </c>
      <c r="K357" s="22" t="s">
        <v>25</v>
      </c>
      <c r="L357" s="22" t="s">
        <v>15</v>
      </c>
      <c r="M357" s="22" t="s">
        <v>15</v>
      </c>
      <c r="N357" s="22"/>
      <c r="P357" s="21">
        <v>0</v>
      </c>
      <c r="R357" s="20">
        <v>177.77100694444445</v>
      </c>
      <c r="S357" s="19" t="s">
        <v>382</v>
      </c>
    </row>
    <row r="358" spans="1:19" ht="11.25" hidden="1" customHeight="1">
      <c r="A358" s="22" t="s">
        <v>1586</v>
      </c>
      <c r="B358" s="22" t="s">
        <v>1866</v>
      </c>
      <c r="C358" s="22"/>
      <c r="D358" s="22" t="s">
        <v>1434</v>
      </c>
      <c r="E358" s="22" t="s">
        <v>1433</v>
      </c>
      <c r="F358" s="22" t="s">
        <v>386</v>
      </c>
      <c r="G358" s="22" t="s">
        <v>2907</v>
      </c>
      <c r="H358" s="22" t="s">
        <v>385</v>
      </c>
      <c r="I358" s="22" t="s">
        <v>384</v>
      </c>
      <c r="J358" s="22" t="s">
        <v>1867</v>
      </c>
      <c r="K358" s="22" t="s">
        <v>18</v>
      </c>
      <c r="L358" s="22" t="s">
        <v>15</v>
      </c>
      <c r="M358" s="22" t="s">
        <v>1441</v>
      </c>
      <c r="N358" s="22" t="s">
        <v>1670</v>
      </c>
      <c r="O358" s="23">
        <v>41159.657870370371</v>
      </c>
      <c r="P358" s="21">
        <v>0</v>
      </c>
      <c r="Q358" s="20">
        <v>163.78197916666667</v>
      </c>
      <c r="R358" s="20">
        <v>166.95700231481482</v>
      </c>
      <c r="S358" s="19" t="s">
        <v>382</v>
      </c>
    </row>
    <row r="359" spans="1:19" ht="11.25" hidden="1" customHeight="1">
      <c r="A359" s="22" t="s">
        <v>1934</v>
      </c>
      <c r="B359" s="22" t="s">
        <v>1935</v>
      </c>
      <c r="C359" s="22"/>
      <c r="D359" s="22" t="s">
        <v>975</v>
      </c>
      <c r="E359" s="22" t="s">
        <v>974</v>
      </c>
      <c r="F359" s="22" t="s">
        <v>386</v>
      </c>
      <c r="G359" s="22" t="s">
        <v>2907</v>
      </c>
      <c r="H359" s="22" t="s">
        <v>385</v>
      </c>
      <c r="I359" s="22" t="s">
        <v>384</v>
      </c>
      <c r="J359" s="22" t="s">
        <v>1936</v>
      </c>
      <c r="K359" s="22" t="s">
        <v>19</v>
      </c>
      <c r="L359" s="22" t="s">
        <v>15</v>
      </c>
      <c r="M359" s="22" t="s">
        <v>20</v>
      </c>
      <c r="N359" s="22" t="s">
        <v>1937</v>
      </c>
      <c r="O359" s="23">
        <v>41164.447743055556</v>
      </c>
      <c r="P359" s="21">
        <v>2</v>
      </c>
      <c r="Q359" s="20">
        <v>158.99210648148147</v>
      </c>
      <c r="R359" s="20">
        <v>159.03377314814816</v>
      </c>
      <c r="S359" s="19" t="s">
        <v>382</v>
      </c>
    </row>
    <row r="360" spans="1:19" ht="11.25" hidden="1" customHeight="1">
      <c r="A360" s="22" t="s">
        <v>1934</v>
      </c>
      <c r="B360" s="22" t="s">
        <v>1938</v>
      </c>
      <c r="C360" s="22"/>
      <c r="D360" s="22" t="s">
        <v>975</v>
      </c>
      <c r="E360" s="22" t="s">
        <v>974</v>
      </c>
      <c r="F360" s="22" t="s">
        <v>2915</v>
      </c>
      <c r="G360" s="22" t="s">
        <v>382</v>
      </c>
      <c r="H360" s="22" t="s">
        <v>2979</v>
      </c>
      <c r="I360" s="22" t="s">
        <v>2978</v>
      </c>
      <c r="J360" s="22" t="s">
        <v>1939</v>
      </c>
      <c r="K360" s="22" t="s">
        <v>19</v>
      </c>
      <c r="L360" s="22" t="s">
        <v>15</v>
      </c>
      <c r="M360" s="22" t="s">
        <v>20</v>
      </c>
      <c r="N360" s="22" t="s">
        <v>1937</v>
      </c>
      <c r="O360" s="23">
        <v>41164.440474537034</v>
      </c>
      <c r="P360" s="21">
        <v>2</v>
      </c>
      <c r="Q360" s="20">
        <v>158.99937499999999</v>
      </c>
      <c r="R360" s="20">
        <v>158.99937499999999</v>
      </c>
      <c r="S360" s="19" t="s">
        <v>382</v>
      </c>
    </row>
    <row r="361" spans="1:19" ht="11.25" hidden="1" customHeight="1">
      <c r="A361" s="22" t="s">
        <v>1989</v>
      </c>
      <c r="B361" s="22" t="s">
        <v>1961</v>
      </c>
      <c r="C361" s="22"/>
      <c r="D361" s="22" t="s">
        <v>1217</v>
      </c>
      <c r="E361" s="22" t="s">
        <v>974</v>
      </c>
      <c r="F361" s="22" t="s">
        <v>386</v>
      </c>
      <c r="G361" s="22" t="s">
        <v>2907</v>
      </c>
      <c r="H361" s="22" t="s">
        <v>385</v>
      </c>
      <c r="I361" s="22" t="s">
        <v>390</v>
      </c>
      <c r="J361" s="22" t="s">
        <v>1962</v>
      </c>
      <c r="K361" s="22" t="s">
        <v>19</v>
      </c>
      <c r="L361" s="22" t="s">
        <v>15</v>
      </c>
      <c r="M361" s="22" t="s">
        <v>40</v>
      </c>
      <c r="N361" s="22" t="s">
        <v>968</v>
      </c>
      <c r="O361" s="23">
        <v>41204.461122685185</v>
      </c>
      <c r="P361" s="21">
        <v>5</v>
      </c>
      <c r="Q361" s="20">
        <v>118.97872685185185</v>
      </c>
      <c r="R361" s="20">
        <v>153.70365740740741</v>
      </c>
      <c r="S361" s="19" t="s">
        <v>382</v>
      </c>
    </row>
    <row r="362" spans="1:19" ht="11.25" hidden="1" customHeight="1">
      <c r="A362" s="22" t="s">
        <v>1989</v>
      </c>
      <c r="B362" s="22" t="s">
        <v>1988</v>
      </c>
      <c r="C362" s="22"/>
      <c r="D362" s="22" t="s">
        <v>1194</v>
      </c>
      <c r="E362" s="22" t="s">
        <v>974</v>
      </c>
      <c r="F362" s="22" t="s">
        <v>386</v>
      </c>
      <c r="G362" s="22" t="s">
        <v>2932</v>
      </c>
      <c r="H362" s="22" t="s">
        <v>3132</v>
      </c>
      <c r="I362" s="22" t="s">
        <v>3132</v>
      </c>
      <c r="J362" s="22" t="s">
        <v>1193</v>
      </c>
      <c r="K362" s="22" t="s">
        <v>19</v>
      </c>
      <c r="L362" s="22" t="s">
        <v>15</v>
      </c>
      <c r="M362" s="22" t="s">
        <v>40</v>
      </c>
      <c r="N362" s="22" t="s">
        <v>968</v>
      </c>
      <c r="O362" s="23">
        <v>41283.536423611113</v>
      </c>
      <c r="P362" s="21">
        <v>5</v>
      </c>
      <c r="Q362" s="20">
        <v>39.903425925925923</v>
      </c>
      <c r="R362" s="20">
        <v>152.93973379629631</v>
      </c>
      <c r="S362" s="19" t="s">
        <v>382</v>
      </c>
    </row>
    <row r="363" spans="1:19" ht="11.25" hidden="1" customHeight="1">
      <c r="A363" s="22" t="s">
        <v>1631</v>
      </c>
      <c r="B363" s="22" t="s">
        <v>1987</v>
      </c>
      <c r="C363" s="22"/>
      <c r="D363" s="22" t="s">
        <v>1462</v>
      </c>
      <c r="E363" s="22" t="s">
        <v>1461</v>
      </c>
      <c r="F363" s="22" t="s">
        <v>386</v>
      </c>
      <c r="G363" s="22" t="s">
        <v>2907</v>
      </c>
      <c r="H363" s="22" t="s">
        <v>385</v>
      </c>
      <c r="I363" s="22" t="s">
        <v>384</v>
      </c>
      <c r="J363" s="22" t="s">
        <v>1460</v>
      </c>
      <c r="K363" s="22" t="s">
        <v>25</v>
      </c>
      <c r="L363" s="22" t="s">
        <v>15</v>
      </c>
      <c r="M363" s="22" t="s">
        <v>1711</v>
      </c>
      <c r="N363" s="22" t="s">
        <v>2224</v>
      </c>
      <c r="O363" s="23">
        <v>41176.45894675926</v>
      </c>
      <c r="P363" s="21">
        <v>0</v>
      </c>
      <c r="Q363" s="20">
        <v>146.98090277777777</v>
      </c>
      <c r="R363" s="20">
        <v>152.86315972222224</v>
      </c>
      <c r="S363" s="19" t="s">
        <v>382</v>
      </c>
    </row>
    <row r="364" spans="1:19" ht="11.25" hidden="1" customHeight="1">
      <c r="A364" s="22" t="s">
        <v>1989</v>
      </c>
      <c r="B364" s="22" t="s">
        <v>2021</v>
      </c>
      <c r="C364" s="22"/>
      <c r="D364" s="22" t="s">
        <v>2020</v>
      </c>
      <c r="E364" s="22" t="s">
        <v>974</v>
      </c>
      <c r="F364" s="22" t="s">
        <v>2915</v>
      </c>
      <c r="G364" s="22" t="s">
        <v>382</v>
      </c>
      <c r="H364" s="22" t="s">
        <v>2936</v>
      </c>
      <c r="I364" s="22" t="s">
        <v>2935</v>
      </c>
      <c r="J364" s="22" t="s">
        <v>2019</v>
      </c>
      <c r="K364" s="22" t="s">
        <v>19</v>
      </c>
      <c r="L364" s="22" t="s">
        <v>15</v>
      </c>
      <c r="M364" s="22" t="s">
        <v>40</v>
      </c>
      <c r="N364" s="22" t="s">
        <v>968</v>
      </c>
      <c r="O364" s="23">
        <v>41260.459305555552</v>
      </c>
      <c r="P364" s="21">
        <v>5</v>
      </c>
      <c r="Q364" s="20">
        <v>62.980543981481475</v>
      </c>
      <c r="R364" s="20">
        <v>150.77942129629631</v>
      </c>
      <c r="S364" s="19" t="s">
        <v>382</v>
      </c>
    </row>
    <row r="365" spans="1:19" ht="11.25" hidden="1" customHeight="1">
      <c r="A365" s="22" t="s">
        <v>1198</v>
      </c>
      <c r="B365" s="22" t="s">
        <v>2048</v>
      </c>
      <c r="C365" s="22"/>
      <c r="D365" s="22" t="s">
        <v>665</v>
      </c>
      <c r="E365" s="22" t="s">
        <v>664</v>
      </c>
      <c r="F365" s="22" t="s">
        <v>398</v>
      </c>
      <c r="G365" s="22" t="s">
        <v>574</v>
      </c>
      <c r="H365" s="22" t="s">
        <v>574</v>
      </c>
      <c r="I365" s="22" t="s">
        <v>573</v>
      </c>
      <c r="J365" s="22" t="s">
        <v>2047</v>
      </c>
      <c r="K365" s="22" t="s">
        <v>60</v>
      </c>
      <c r="L365" s="22" t="s">
        <v>15</v>
      </c>
      <c r="M365" s="22" t="s">
        <v>1671</v>
      </c>
      <c r="N365" s="22" t="s">
        <v>51</v>
      </c>
      <c r="O365" s="23">
        <v>41277.699224537035</v>
      </c>
      <c r="P365" s="21">
        <v>0</v>
      </c>
      <c r="Q365" s="20">
        <v>45.740625000000001</v>
      </c>
      <c r="R365" s="20">
        <v>145.08798611111112</v>
      </c>
      <c r="S365" s="19" t="s">
        <v>382</v>
      </c>
    </row>
    <row r="366" spans="1:19" ht="11.25" hidden="1" customHeight="1">
      <c r="A366" s="22" t="s">
        <v>1198</v>
      </c>
      <c r="B366" s="22" t="s">
        <v>2072</v>
      </c>
      <c r="C366" s="22"/>
      <c r="D366" s="22" t="s">
        <v>665</v>
      </c>
      <c r="E366" s="22" t="s">
        <v>664</v>
      </c>
      <c r="F366" s="22" t="s">
        <v>398</v>
      </c>
      <c r="G366" s="22" t="s">
        <v>574</v>
      </c>
      <c r="H366" s="22" t="s">
        <v>574</v>
      </c>
      <c r="I366" s="22" t="s">
        <v>573</v>
      </c>
      <c r="J366" s="22" t="s">
        <v>2071</v>
      </c>
      <c r="K366" s="22" t="s">
        <v>60</v>
      </c>
      <c r="L366" s="22" t="s">
        <v>15</v>
      </c>
      <c r="M366" s="22" t="s">
        <v>1671</v>
      </c>
      <c r="N366" s="22" t="s">
        <v>51</v>
      </c>
      <c r="O366" s="23">
        <v>41277.698321759257</v>
      </c>
      <c r="P366" s="21">
        <v>0</v>
      </c>
      <c r="Q366" s="20">
        <v>45.741527777777776</v>
      </c>
      <c r="R366" s="20">
        <v>143.85895833333333</v>
      </c>
      <c r="S366" s="19" t="s">
        <v>382</v>
      </c>
    </row>
    <row r="367" spans="1:19" ht="11.25" hidden="1" customHeight="1">
      <c r="A367" s="22" t="s">
        <v>1316</v>
      </c>
      <c r="B367" s="22" t="s">
        <v>2129</v>
      </c>
      <c r="C367" s="22"/>
      <c r="D367" s="22" t="s">
        <v>601</v>
      </c>
      <c r="E367" s="22" t="s">
        <v>600</v>
      </c>
      <c r="F367" s="22" t="s">
        <v>2915</v>
      </c>
      <c r="G367" s="22" t="s">
        <v>382</v>
      </c>
      <c r="H367" s="22" t="s">
        <v>2979</v>
      </c>
      <c r="I367" s="22" t="s">
        <v>2978</v>
      </c>
      <c r="J367" s="22" t="s">
        <v>2128</v>
      </c>
      <c r="K367" s="22" t="s">
        <v>25</v>
      </c>
      <c r="L367" s="22" t="s">
        <v>15</v>
      </c>
      <c r="M367" s="22" t="s">
        <v>15</v>
      </c>
      <c r="N367" s="22"/>
      <c r="P367" s="21">
        <v>0</v>
      </c>
      <c r="R367" s="20">
        <v>139.00241898148147</v>
      </c>
      <c r="S367" s="19" t="s">
        <v>382</v>
      </c>
    </row>
    <row r="368" spans="1:19" ht="11.25" hidden="1" customHeight="1">
      <c r="A368" s="22" t="s">
        <v>1586</v>
      </c>
      <c r="B368" s="22" t="s">
        <v>2126</v>
      </c>
      <c r="C368" s="22"/>
      <c r="D368" s="22" t="s">
        <v>1789</v>
      </c>
      <c r="E368" s="22" t="s">
        <v>518</v>
      </c>
      <c r="F368" s="22" t="s">
        <v>398</v>
      </c>
      <c r="G368" s="22" t="s">
        <v>574</v>
      </c>
      <c r="H368" s="22" t="s">
        <v>574</v>
      </c>
      <c r="I368" s="22" t="s">
        <v>573</v>
      </c>
      <c r="J368" s="22" t="s">
        <v>2125</v>
      </c>
      <c r="K368" s="22" t="s">
        <v>18</v>
      </c>
      <c r="L368" s="22" t="s">
        <v>56</v>
      </c>
      <c r="M368" s="22" t="s">
        <v>225</v>
      </c>
      <c r="N368" s="22" t="s">
        <v>4502</v>
      </c>
      <c r="O368" s="23">
        <v>41192.321053240739</v>
      </c>
      <c r="P368" s="21">
        <v>0</v>
      </c>
      <c r="Q368" s="20">
        <v>131.1187962962963</v>
      </c>
      <c r="R368" s="20">
        <v>138.04672453703705</v>
      </c>
      <c r="S368" s="19" t="s">
        <v>382</v>
      </c>
    </row>
    <row r="369" spans="1:19" ht="11.25" hidden="1" customHeight="1">
      <c r="A369" s="22" t="s">
        <v>1687</v>
      </c>
      <c r="B369" s="22" t="s">
        <v>2280</v>
      </c>
      <c r="C369" s="22"/>
      <c r="D369" s="22" t="s">
        <v>1686</v>
      </c>
      <c r="E369" s="22" t="s">
        <v>518</v>
      </c>
      <c r="F369" s="22" t="s">
        <v>386</v>
      </c>
      <c r="G369" s="22" t="s">
        <v>2907</v>
      </c>
      <c r="H369" s="22" t="s">
        <v>385</v>
      </c>
      <c r="I369" s="22" t="s">
        <v>384</v>
      </c>
      <c r="J369" s="22" t="s">
        <v>2279</v>
      </c>
      <c r="K369" s="22" t="s">
        <v>28</v>
      </c>
      <c r="L369" s="22" t="s">
        <v>15</v>
      </c>
      <c r="M369" s="22" t="s">
        <v>40</v>
      </c>
      <c r="N369" s="22" t="s">
        <v>421</v>
      </c>
      <c r="O369" s="23">
        <v>41262.593969907408</v>
      </c>
      <c r="P369" s="21">
        <v>4</v>
      </c>
      <c r="Q369" s="20">
        <v>60.845879629629628</v>
      </c>
      <c r="R369" s="20">
        <v>123.8247337962963</v>
      </c>
      <c r="S369" s="19" t="s">
        <v>382</v>
      </c>
    </row>
    <row r="370" spans="1:19" ht="11.25" hidden="1" customHeight="1">
      <c r="A370" s="22" t="s">
        <v>1989</v>
      </c>
      <c r="B370" s="22" t="s">
        <v>2275</v>
      </c>
      <c r="C370" s="22"/>
      <c r="D370" s="22" t="s">
        <v>1197</v>
      </c>
      <c r="E370" s="22" t="s">
        <v>974</v>
      </c>
      <c r="F370" s="22" t="s">
        <v>386</v>
      </c>
      <c r="G370" s="22" t="s">
        <v>2907</v>
      </c>
      <c r="H370" s="22" t="s">
        <v>385</v>
      </c>
      <c r="I370" s="22" t="s">
        <v>384</v>
      </c>
      <c r="J370" s="22" t="s">
        <v>1196</v>
      </c>
      <c r="K370" s="22" t="s">
        <v>19</v>
      </c>
      <c r="L370" s="22" t="s">
        <v>15</v>
      </c>
      <c r="M370" s="22" t="s">
        <v>1214</v>
      </c>
      <c r="N370" s="22" t="s">
        <v>968</v>
      </c>
      <c r="O370" s="23">
        <v>41233.378206018519</v>
      </c>
      <c r="P370" s="21">
        <v>0</v>
      </c>
      <c r="Q370" s="20">
        <v>90.061643518518522</v>
      </c>
      <c r="R370" s="20">
        <v>122.83078703703704</v>
      </c>
      <c r="S370" s="19" t="s">
        <v>382</v>
      </c>
    </row>
    <row r="371" spans="1:19" ht="11.25" hidden="1" customHeight="1">
      <c r="A371" s="22" t="s">
        <v>1989</v>
      </c>
      <c r="B371" s="22" t="s">
        <v>2274</v>
      </c>
      <c r="C371" s="22"/>
      <c r="D371" s="22" t="s">
        <v>1065</v>
      </c>
      <c r="E371" s="22" t="s">
        <v>518</v>
      </c>
      <c r="F371" s="22" t="s">
        <v>386</v>
      </c>
      <c r="G371" s="22" t="s">
        <v>2907</v>
      </c>
      <c r="H371" s="22" t="s">
        <v>385</v>
      </c>
      <c r="I371" s="22" t="s">
        <v>384</v>
      </c>
      <c r="J371" s="22" t="s">
        <v>2273</v>
      </c>
      <c r="K371" s="22" t="s">
        <v>60</v>
      </c>
      <c r="L371" s="22" t="s">
        <v>15</v>
      </c>
      <c r="M371" s="22" t="s">
        <v>40</v>
      </c>
      <c r="N371" s="22" t="s">
        <v>2146</v>
      </c>
      <c r="O371" s="23">
        <v>41264.882013888891</v>
      </c>
      <c r="P371" s="21">
        <v>4</v>
      </c>
      <c r="Q371" s="20">
        <v>58.557835648148149</v>
      </c>
      <c r="R371" s="20">
        <v>122.80840277777777</v>
      </c>
      <c r="S371" s="19" t="s">
        <v>382</v>
      </c>
    </row>
    <row r="372" spans="1:19" ht="11.25" hidden="1" customHeight="1">
      <c r="A372" s="22" t="s">
        <v>1539</v>
      </c>
      <c r="B372" s="22" t="s">
        <v>2310</v>
      </c>
      <c r="C372" s="22"/>
      <c r="D372" s="22" t="s">
        <v>962</v>
      </c>
      <c r="E372" s="22" t="s">
        <v>1783</v>
      </c>
      <c r="F372" s="22" t="s">
        <v>386</v>
      </c>
      <c r="G372" s="22" t="s">
        <v>2907</v>
      </c>
      <c r="H372" s="22" t="s">
        <v>385</v>
      </c>
      <c r="I372" s="22" t="s">
        <v>384</v>
      </c>
      <c r="J372" s="22" t="s">
        <v>2309</v>
      </c>
      <c r="K372" s="22" t="s">
        <v>19</v>
      </c>
      <c r="L372" s="22" t="s">
        <v>15</v>
      </c>
      <c r="M372" s="22" t="s">
        <v>20</v>
      </c>
      <c r="N372" s="22" t="s">
        <v>2308</v>
      </c>
      <c r="O372" s="23">
        <v>41201.561886574076</v>
      </c>
      <c r="P372" s="21">
        <v>2</v>
      </c>
      <c r="Q372" s="20">
        <v>121.87796296296297</v>
      </c>
      <c r="R372" s="20">
        <v>121.87796296296297</v>
      </c>
      <c r="S372" s="19" t="s">
        <v>382</v>
      </c>
    </row>
    <row r="373" spans="1:19" ht="11.25" hidden="1" customHeight="1">
      <c r="A373" s="22" t="s">
        <v>1316</v>
      </c>
      <c r="B373" s="22" t="s">
        <v>2358</v>
      </c>
      <c r="C373" s="22"/>
      <c r="D373" s="22" t="s">
        <v>1740</v>
      </c>
      <c r="E373" s="22" t="s">
        <v>518</v>
      </c>
      <c r="F373" s="22" t="s">
        <v>386</v>
      </c>
      <c r="G373" s="22" t="s">
        <v>2907</v>
      </c>
      <c r="H373" s="22" t="s">
        <v>385</v>
      </c>
      <c r="I373" s="22" t="s">
        <v>384</v>
      </c>
      <c r="J373" s="22" t="s">
        <v>2357</v>
      </c>
      <c r="K373" s="22" t="s">
        <v>60</v>
      </c>
      <c r="L373" s="22" t="s">
        <v>209</v>
      </c>
      <c r="M373" s="22" t="s">
        <v>209</v>
      </c>
      <c r="N373" s="22"/>
      <c r="P373" s="21">
        <v>0</v>
      </c>
      <c r="R373" s="20">
        <v>118.06232638888889</v>
      </c>
      <c r="S373" s="19" t="s">
        <v>382</v>
      </c>
    </row>
    <row r="374" spans="1:19" ht="11.25" hidden="1" customHeight="1">
      <c r="A374" s="22" t="s">
        <v>1989</v>
      </c>
      <c r="B374" s="22" t="s">
        <v>2425</v>
      </c>
      <c r="C374" s="22"/>
      <c r="D374" s="22" t="s">
        <v>1065</v>
      </c>
      <c r="E374" s="22" t="s">
        <v>518</v>
      </c>
      <c r="F374" s="22" t="s">
        <v>386</v>
      </c>
      <c r="G374" s="22" t="s">
        <v>2907</v>
      </c>
      <c r="H374" s="22" t="s">
        <v>385</v>
      </c>
      <c r="I374" s="22" t="s">
        <v>384</v>
      </c>
      <c r="J374" s="22" t="s">
        <v>2424</v>
      </c>
      <c r="K374" s="22" t="s">
        <v>60</v>
      </c>
      <c r="L374" s="22" t="s">
        <v>15</v>
      </c>
      <c r="M374" s="22" t="s">
        <v>15</v>
      </c>
      <c r="N374" s="22"/>
      <c r="P374" s="21">
        <v>0</v>
      </c>
      <c r="R374" s="20">
        <v>108.03693287037036</v>
      </c>
      <c r="S374" s="19" t="s">
        <v>382</v>
      </c>
    </row>
    <row r="375" spans="1:19" ht="11.25" hidden="1" customHeight="1">
      <c r="A375" s="22" t="s">
        <v>1989</v>
      </c>
      <c r="B375" s="22" t="s">
        <v>2640</v>
      </c>
      <c r="C375" s="22"/>
      <c r="D375" s="22" t="s">
        <v>1197</v>
      </c>
      <c r="E375" s="22" t="s">
        <v>974</v>
      </c>
      <c r="F375" s="22" t="s">
        <v>386</v>
      </c>
      <c r="G375" s="22" t="s">
        <v>2907</v>
      </c>
      <c r="H375" s="22" t="s">
        <v>385</v>
      </c>
      <c r="I375" s="22" t="s">
        <v>384</v>
      </c>
      <c r="J375" s="22" t="s">
        <v>2639</v>
      </c>
      <c r="K375" s="22" t="s">
        <v>19</v>
      </c>
      <c r="L375" s="22" t="s">
        <v>15</v>
      </c>
      <c r="M375" s="22" t="s">
        <v>238</v>
      </c>
      <c r="N375" s="22" t="s">
        <v>1674</v>
      </c>
      <c r="O375" s="23">
        <v>41276.62568287037</v>
      </c>
      <c r="P375" s="21">
        <v>0</v>
      </c>
      <c r="Q375" s="20">
        <v>46.814166666666658</v>
      </c>
      <c r="R375" s="20">
        <v>84.038807870370377</v>
      </c>
      <c r="S375" s="19" t="s">
        <v>382</v>
      </c>
    </row>
    <row r="376" spans="1:19" ht="11.25" hidden="1" customHeight="1">
      <c r="A376" s="22" t="s">
        <v>1989</v>
      </c>
      <c r="B376" s="22" t="s">
        <v>2637</v>
      </c>
      <c r="C376" s="22"/>
      <c r="D376" s="22" t="s">
        <v>1194</v>
      </c>
      <c r="E376" s="22" t="s">
        <v>974</v>
      </c>
      <c r="F376" s="22" t="s">
        <v>386</v>
      </c>
      <c r="G376" s="22" t="s">
        <v>2932</v>
      </c>
      <c r="H376" s="22" t="s">
        <v>3132</v>
      </c>
      <c r="I376" s="22" t="s">
        <v>3132</v>
      </c>
      <c r="J376" s="22" t="s">
        <v>1193</v>
      </c>
      <c r="K376" s="22" t="s">
        <v>19</v>
      </c>
      <c r="L376" s="22" t="s">
        <v>15</v>
      </c>
      <c r="M376" s="22" t="s">
        <v>15</v>
      </c>
      <c r="N376" s="22"/>
      <c r="P376" s="21">
        <v>0</v>
      </c>
      <c r="R376" s="20">
        <v>83.982557870370371</v>
      </c>
      <c r="S376" s="19" t="s">
        <v>382</v>
      </c>
    </row>
    <row r="377" spans="1:19" ht="11.25" hidden="1" customHeight="1">
      <c r="A377" s="22" t="s">
        <v>1989</v>
      </c>
      <c r="B377" s="22" t="s">
        <v>2662</v>
      </c>
      <c r="C377" s="22"/>
      <c r="D377" s="22" t="s">
        <v>2127</v>
      </c>
      <c r="E377" s="22" t="s">
        <v>518</v>
      </c>
      <c r="F377" s="22" t="s">
        <v>386</v>
      </c>
      <c r="G377" s="22" t="s">
        <v>2907</v>
      </c>
      <c r="H377" s="22" t="s">
        <v>385</v>
      </c>
      <c r="I377" s="22" t="s">
        <v>384</v>
      </c>
      <c r="J377" s="22" t="s">
        <v>2661</v>
      </c>
      <c r="K377" s="22" t="s">
        <v>18</v>
      </c>
      <c r="L377" s="22" t="s">
        <v>15</v>
      </c>
      <c r="M377" s="22" t="s">
        <v>225</v>
      </c>
      <c r="N377" s="22" t="s">
        <v>2290</v>
      </c>
      <c r="O377" s="23">
        <v>41241.694571759261</v>
      </c>
      <c r="P377" s="21">
        <v>0</v>
      </c>
      <c r="Q377" s="20">
        <v>81.745277777777773</v>
      </c>
      <c r="R377" s="20">
        <v>81.806064814814818</v>
      </c>
      <c r="S377" s="19" t="s">
        <v>382</v>
      </c>
    </row>
    <row r="378" spans="1:19" ht="11.25" hidden="1" customHeight="1">
      <c r="A378" s="22" t="s">
        <v>1989</v>
      </c>
      <c r="B378" s="22" t="s">
        <v>2757</v>
      </c>
      <c r="C378" s="22"/>
      <c r="D378" s="22" t="s">
        <v>2127</v>
      </c>
      <c r="E378" s="22" t="s">
        <v>518</v>
      </c>
      <c r="F378" s="22" t="s">
        <v>386</v>
      </c>
      <c r="G378" s="22" t="s">
        <v>2907</v>
      </c>
      <c r="H378" s="22" t="s">
        <v>385</v>
      </c>
      <c r="I378" s="22" t="s">
        <v>384</v>
      </c>
      <c r="J378" s="22" t="s">
        <v>2756</v>
      </c>
      <c r="K378" s="22" t="s">
        <v>18</v>
      </c>
      <c r="L378" s="22" t="s">
        <v>15</v>
      </c>
      <c r="M378" s="22" t="s">
        <v>225</v>
      </c>
      <c r="N378" s="22" t="s">
        <v>2290</v>
      </c>
      <c r="O378" s="23">
        <v>41242.736840277779</v>
      </c>
      <c r="P378" s="21">
        <v>0</v>
      </c>
      <c r="Q378" s="20">
        <v>80.703009259259261</v>
      </c>
      <c r="R378" s="20">
        <v>81.053414351851856</v>
      </c>
      <c r="S378" s="19" t="s">
        <v>382</v>
      </c>
    </row>
    <row r="379" spans="1:19" ht="11.25" hidden="1" customHeight="1">
      <c r="A379" s="22" t="s">
        <v>1989</v>
      </c>
      <c r="B379" s="22" t="s">
        <v>2755</v>
      </c>
      <c r="C379" s="22"/>
      <c r="D379" s="22" t="s">
        <v>2127</v>
      </c>
      <c r="E379" s="22" t="s">
        <v>518</v>
      </c>
      <c r="F379" s="22" t="s">
        <v>386</v>
      </c>
      <c r="G379" s="22" t="s">
        <v>2907</v>
      </c>
      <c r="H379" s="22" t="s">
        <v>385</v>
      </c>
      <c r="I379" s="22" t="s">
        <v>384</v>
      </c>
      <c r="J379" s="22" t="s">
        <v>2754</v>
      </c>
      <c r="K379" s="22" t="s">
        <v>18</v>
      </c>
      <c r="L379" s="22" t="s">
        <v>15</v>
      </c>
      <c r="M379" s="22" t="s">
        <v>225</v>
      </c>
      <c r="N379" s="22" t="s">
        <v>2290</v>
      </c>
      <c r="O379" s="23">
        <v>41242.735891203702</v>
      </c>
      <c r="P379" s="21">
        <v>0</v>
      </c>
      <c r="Q379" s="20">
        <v>80.703958333333333</v>
      </c>
      <c r="R379" s="20">
        <v>81.05186342592593</v>
      </c>
      <c r="S379" s="19" t="s">
        <v>382</v>
      </c>
    </row>
    <row r="380" spans="1:19" ht="11.25" hidden="1" customHeight="1">
      <c r="A380" s="22" t="s">
        <v>1558</v>
      </c>
      <c r="B380" s="22" t="s">
        <v>3406</v>
      </c>
      <c r="C380" s="22"/>
      <c r="D380" s="22" t="s">
        <v>3405</v>
      </c>
      <c r="E380" s="22" t="s">
        <v>518</v>
      </c>
      <c r="F380" s="22" t="s">
        <v>386</v>
      </c>
      <c r="G380" s="22" t="s">
        <v>2932</v>
      </c>
      <c r="H380" s="22" t="s">
        <v>3024</v>
      </c>
      <c r="I380" s="22" t="s">
        <v>3404</v>
      </c>
      <c r="J380" s="22" t="s">
        <v>3403</v>
      </c>
      <c r="K380" s="22" t="s">
        <v>18</v>
      </c>
      <c r="L380" s="22" t="s">
        <v>56</v>
      </c>
      <c r="M380" s="22" t="s">
        <v>225</v>
      </c>
      <c r="N380" s="22" t="s">
        <v>4503</v>
      </c>
      <c r="O380" s="23">
        <v>41277.443576388891</v>
      </c>
      <c r="P380" s="21">
        <v>0</v>
      </c>
      <c r="Q380" s="20">
        <v>45.996273148148148</v>
      </c>
      <c r="R380" s="20">
        <v>62.763009259259249</v>
      </c>
      <c r="S380" s="19" t="s">
        <v>382</v>
      </c>
    </row>
    <row r="381" spans="1:19" ht="11.25" hidden="1" customHeight="1">
      <c r="A381" s="22" t="s">
        <v>1203</v>
      </c>
      <c r="B381" s="22" t="s">
        <v>3395</v>
      </c>
      <c r="C381" s="22"/>
      <c r="D381" s="22" t="s">
        <v>1202</v>
      </c>
      <c r="E381" s="22" t="s">
        <v>1201</v>
      </c>
      <c r="F381" s="22" t="s">
        <v>386</v>
      </c>
      <c r="G381" s="22" t="s">
        <v>2907</v>
      </c>
      <c r="H381" s="22" t="s">
        <v>385</v>
      </c>
      <c r="I381" s="22" t="s">
        <v>384</v>
      </c>
      <c r="J381" s="22" t="s">
        <v>3394</v>
      </c>
      <c r="K381" s="22" t="s">
        <v>60</v>
      </c>
      <c r="L381" s="22" t="s">
        <v>15</v>
      </c>
      <c r="M381" s="22" t="s">
        <v>40</v>
      </c>
      <c r="N381" s="22" t="s">
        <v>3216</v>
      </c>
      <c r="O381" s="23">
        <v>41290.941377314812</v>
      </c>
      <c r="P381" s="21">
        <v>4</v>
      </c>
      <c r="Q381" s="20">
        <v>32.498472222222219</v>
      </c>
      <c r="R381" s="20">
        <v>53.815509259259258</v>
      </c>
      <c r="S381" s="19" t="s">
        <v>382</v>
      </c>
    </row>
    <row r="382" spans="1:19" ht="11.25" hidden="1" customHeight="1">
      <c r="A382" s="22" t="s">
        <v>1820</v>
      </c>
      <c r="B382" s="22" t="s">
        <v>3392</v>
      </c>
      <c r="C382" s="22"/>
      <c r="D382" s="22" t="s">
        <v>2563</v>
      </c>
      <c r="E382" s="22" t="s">
        <v>2562</v>
      </c>
      <c r="F382" s="22" t="s">
        <v>386</v>
      </c>
      <c r="G382" s="22" t="s">
        <v>3080</v>
      </c>
      <c r="H382" s="22" t="s">
        <v>3089</v>
      </c>
      <c r="I382" s="22" t="s">
        <v>3193</v>
      </c>
      <c r="J382" s="22" t="s">
        <v>2207</v>
      </c>
      <c r="K382" s="22" t="s">
        <v>14</v>
      </c>
      <c r="L382" s="22" t="s">
        <v>56</v>
      </c>
      <c r="M382" s="22" t="s">
        <v>422</v>
      </c>
      <c r="N382" s="22" t="s">
        <v>479</v>
      </c>
      <c r="O382" s="23">
        <v>41276.656122685185</v>
      </c>
      <c r="P382" s="21">
        <v>0</v>
      </c>
      <c r="Q382" s="20">
        <v>46.783726851851853</v>
      </c>
      <c r="R382" s="20">
        <v>49.005451388888886</v>
      </c>
      <c r="S382" s="19" t="s">
        <v>382</v>
      </c>
    </row>
    <row r="383" spans="1:19" ht="11.25" hidden="1" customHeight="1">
      <c r="A383" s="22" t="s">
        <v>1203</v>
      </c>
      <c r="B383" s="22" t="s">
        <v>3569</v>
      </c>
      <c r="C383" s="22"/>
      <c r="D383" s="22" t="s">
        <v>1202</v>
      </c>
      <c r="E383" s="22" t="s">
        <v>1201</v>
      </c>
      <c r="F383" s="22" t="s">
        <v>386</v>
      </c>
      <c r="G383" s="22" t="s">
        <v>2907</v>
      </c>
      <c r="H383" s="22" t="s">
        <v>385</v>
      </c>
      <c r="I383" s="22" t="s">
        <v>384</v>
      </c>
      <c r="J383" s="22" t="s">
        <v>3568</v>
      </c>
      <c r="K383" s="22" t="s">
        <v>60</v>
      </c>
      <c r="L383" s="22" t="s">
        <v>15</v>
      </c>
      <c r="M383" s="22" t="s">
        <v>40</v>
      </c>
      <c r="N383" s="22" t="s">
        <v>3216</v>
      </c>
      <c r="O383" s="23">
        <v>41310.867858796293</v>
      </c>
      <c r="P383" s="21">
        <v>4</v>
      </c>
      <c r="Q383" s="20">
        <v>12.571990740740741</v>
      </c>
      <c r="R383" s="20">
        <v>40.832418981481482</v>
      </c>
      <c r="S383" s="19" t="s">
        <v>382</v>
      </c>
    </row>
    <row r="384" spans="1:19" ht="11.25" hidden="1" customHeight="1">
      <c r="A384" s="22" t="s">
        <v>2904</v>
      </c>
      <c r="B384" s="22" t="s">
        <v>4000</v>
      </c>
      <c r="C384" s="22"/>
      <c r="D384" s="22" t="s">
        <v>2902</v>
      </c>
      <c r="E384" s="22" t="s">
        <v>518</v>
      </c>
      <c r="F384" s="22" t="s">
        <v>2915</v>
      </c>
      <c r="G384" s="22" t="s">
        <v>1237</v>
      </c>
      <c r="H384" s="22" t="s">
        <v>3131</v>
      </c>
      <c r="I384" s="22" t="s">
        <v>3130</v>
      </c>
      <c r="J384" s="22" t="s">
        <v>2901</v>
      </c>
      <c r="K384" s="22" t="s">
        <v>18</v>
      </c>
      <c r="L384" s="22" t="s">
        <v>56</v>
      </c>
      <c r="M384" s="22" t="s">
        <v>225</v>
      </c>
      <c r="N384" s="22" t="s">
        <v>4594</v>
      </c>
      <c r="O384" s="23">
        <v>41291.21980324074</v>
      </c>
      <c r="P384" s="21">
        <v>0</v>
      </c>
      <c r="Q384" s="20">
        <v>32.220046296296296</v>
      </c>
      <c r="R384" s="20">
        <v>39.986238425925926</v>
      </c>
      <c r="S384" s="19" t="s">
        <v>382</v>
      </c>
    </row>
    <row r="385" spans="1:19" ht="11.25" hidden="1" customHeight="1">
      <c r="A385" s="22" t="s">
        <v>1203</v>
      </c>
      <c r="B385" s="22" t="s">
        <v>3685</v>
      </c>
      <c r="C385" s="22"/>
      <c r="D385" s="22" t="s">
        <v>2164</v>
      </c>
      <c r="E385" s="22" t="s">
        <v>518</v>
      </c>
      <c r="F385" s="22" t="s">
        <v>386</v>
      </c>
      <c r="G385" s="22" t="s">
        <v>2907</v>
      </c>
      <c r="H385" s="22" t="s">
        <v>385</v>
      </c>
      <c r="I385" s="22" t="s">
        <v>384</v>
      </c>
      <c r="J385" s="22" t="s">
        <v>3684</v>
      </c>
      <c r="K385" s="22" t="s">
        <v>25</v>
      </c>
      <c r="L385" s="22" t="s">
        <v>15</v>
      </c>
      <c r="M385" s="22" t="s">
        <v>40</v>
      </c>
      <c r="N385" s="22" t="s">
        <v>3216</v>
      </c>
      <c r="O385" s="23">
        <v>41311.648888888885</v>
      </c>
      <c r="P385" s="21">
        <v>4</v>
      </c>
      <c r="Q385" s="20">
        <v>11.790960648148149</v>
      </c>
      <c r="R385" s="20">
        <v>37.793553240740742</v>
      </c>
      <c r="S385" s="19" t="s">
        <v>382</v>
      </c>
    </row>
    <row r="386" spans="1:19" ht="11.25" hidden="1" customHeight="1">
      <c r="A386" s="22" t="s">
        <v>1989</v>
      </c>
      <c r="B386" s="22" t="s">
        <v>4264</v>
      </c>
      <c r="C386" s="22"/>
      <c r="D386" s="22" t="s">
        <v>1197</v>
      </c>
      <c r="E386" s="22" t="s">
        <v>974</v>
      </c>
      <c r="F386" s="22" t="s">
        <v>386</v>
      </c>
      <c r="G386" s="22" t="s">
        <v>2932</v>
      </c>
      <c r="H386" s="22" t="s">
        <v>3132</v>
      </c>
      <c r="I386" s="22" t="s">
        <v>3132</v>
      </c>
      <c r="J386" s="22" t="s">
        <v>4263</v>
      </c>
      <c r="K386" s="22" t="s">
        <v>60</v>
      </c>
      <c r="L386" s="22" t="s">
        <v>15</v>
      </c>
      <c r="M386" s="22" t="s">
        <v>228</v>
      </c>
      <c r="N386" s="22" t="s">
        <v>3217</v>
      </c>
      <c r="O386" s="23">
        <v>41302.660509259258</v>
      </c>
      <c r="P386" s="21">
        <v>0</v>
      </c>
      <c r="Q386" s="20">
        <v>20.779340277777777</v>
      </c>
      <c r="R386" s="20">
        <v>33.037326388888886</v>
      </c>
      <c r="S386" s="19" t="s">
        <v>382</v>
      </c>
    </row>
    <row r="387" spans="1:19" ht="11.25" hidden="1" customHeight="1">
      <c r="A387" s="22" t="s">
        <v>1198</v>
      </c>
      <c r="B387" s="22" t="s">
        <v>3999</v>
      </c>
      <c r="C387" s="22"/>
      <c r="D387" s="22" t="s">
        <v>665</v>
      </c>
      <c r="E387" s="22" t="s">
        <v>664</v>
      </c>
      <c r="F387" s="22" t="s">
        <v>398</v>
      </c>
      <c r="G387" s="22" t="s">
        <v>574</v>
      </c>
      <c r="H387" s="22" t="s">
        <v>574</v>
      </c>
      <c r="I387" s="22" t="s">
        <v>573</v>
      </c>
      <c r="J387" s="22" t="s">
        <v>3998</v>
      </c>
      <c r="K387" s="22" t="s">
        <v>60</v>
      </c>
      <c r="L387" s="22" t="s">
        <v>15</v>
      </c>
      <c r="M387" s="22" t="s">
        <v>40</v>
      </c>
      <c r="N387" s="22" t="s">
        <v>2146</v>
      </c>
      <c r="O387" s="23">
        <v>41320.628819444442</v>
      </c>
      <c r="P387" s="21">
        <v>4</v>
      </c>
      <c r="Q387" s="20">
        <v>2.8110300925925924</v>
      </c>
      <c r="R387" s="20">
        <v>32.011493055555555</v>
      </c>
      <c r="S387" s="19" t="s">
        <v>382</v>
      </c>
    </row>
    <row r="388" spans="1:19" ht="11.25" hidden="1" customHeight="1">
      <c r="A388" s="22" t="s">
        <v>1539</v>
      </c>
      <c r="B388" s="22" t="s">
        <v>3997</v>
      </c>
      <c r="C388" s="22"/>
      <c r="D388" s="22" t="s">
        <v>1859</v>
      </c>
      <c r="E388" s="22" t="s">
        <v>1904</v>
      </c>
      <c r="F388" s="22" t="s">
        <v>386</v>
      </c>
      <c r="G388" s="22" t="s">
        <v>2907</v>
      </c>
      <c r="H388" s="22" t="s">
        <v>385</v>
      </c>
      <c r="I388" s="22" t="s">
        <v>384</v>
      </c>
      <c r="J388" s="22" t="s">
        <v>1858</v>
      </c>
      <c r="K388" s="22" t="s">
        <v>60</v>
      </c>
      <c r="L388" s="22" t="s">
        <v>15</v>
      </c>
      <c r="M388" s="22" t="s">
        <v>1767</v>
      </c>
      <c r="N388" s="22" t="s">
        <v>4383</v>
      </c>
      <c r="O388" s="23">
        <v>41310.71365740741</v>
      </c>
      <c r="P388" s="21">
        <v>0</v>
      </c>
      <c r="Q388" s="20">
        <v>12.726192129629629</v>
      </c>
      <c r="R388" s="20">
        <v>31.759780092592592</v>
      </c>
      <c r="S388" s="19" t="s">
        <v>382</v>
      </c>
    </row>
    <row r="389" spans="1:19" ht="11.25" hidden="1" customHeight="1">
      <c r="A389" s="22" t="s">
        <v>3996</v>
      </c>
      <c r="B389" s="22" t="s">
        <v>3995</v>
      </c>
      <c r="C389" s="22"/>
      <c r="D389" s="22" t="s">
        <v>1226</v>
      </c>
      <c r="E389" s="22" t="s">
        <v>655</v>
      </c>
      <c r="F389" s="22" t="s">
        <v>386</v>
      </c>
      <c r="G389" s="22" t="s">
        <v>2932</v>
      </c>
      <c r="H389" s="22" t="s">
        <v>2931</v>
      </c>
      <c r="I389" s="22" t="s">
        <v>2931</v>
      </c>
      <c r="J389" s="22" t="s">
        <v>3994</v>
      </c>
      <c r="K389" s="22" t="s">
        <v>18</v>
      </c>
      <c r="L389" s="22" t="s">
        <v>56</v>
      </c>
      <c r="M389" s="22" t="s">
        <v>225</v>
      </c>
      <c r="N389" s="22" t="s">
        <v>4503</v>
      </c>
      <c r="O389" s="23">
        <v>41292.712002314816</v>
      </c>
      <c r="P389" s="21">
        <v>0</v>
      </c>
      <c r="Q389" s="20">
        <v>30.727847222222223</v>
      </c>
      <c r="R389" s="20">
        <v>30.852800925925926</v>
      </c>
      <c r="S389" s="19" t="s">
        <v>382</v>
      </c>
    </row>
    <row r="390" spans="1:19" ht="11.25" hidden="1" customHeight="1">
      <c r="A390" s="22" t="s">
        <v>1198</v>
      </c>
      <c r="B390" s="22" t="s">
        <v>3990</v>
      </c>
      <c r="C390" s="22"/>
      <c r="D390" s="22" t="s">
        <v>665</v>
      </c>
      <c r="E390" s="22" t="s">
        <v>664</v>
      </c>
      <c r="F390" s="22" t="s">
        <v>398</v>
      </c>
      <c r="G390" s="22" t="s">
        <v>574</v>
      </c>
      <c r="H390" s="22" t="s">
        <v>574</v>
      </c>
      <c r="I390" s="22" t="s">
        <v>573</v>
      </c>
      <c r="J390" s="22" t="s">
        <v>3989</v>
      </c>
      <c r="K390" s="22" t="s">
        <v>60</v>
      </c>
      <c r="L390" s="22" t="s">
        <v>15</v>
      </c>
      <c r="M390" s="22" t="s">
        <v>40</v>
      </c>
      <c r="N390" s="22" t="s">
        <v>2146</v>
      </c>
      <c r="O390" s="23">
        <v>41320.607905092591</v>
      </c>
      <c r="P390" s="21">
        <v>4</v>
      </c>
      <c r="Q390" s="20">
        <v>2.8319444444444444</v>
      </c>
      <c r="R390" s="20">
        <v>26.750520833333336</v>
      </c>
      <c r="S390" s="19" t="s">
        <v>382</v>
      </c>
    </row>
    <row r="391" spans="1:19" ht="11.25" hidden="1" customHeight="1">
      <c r="A391" s="22" t="s">
        <v>1539</v>
      </c>
      <c r="B391" s="22" t="s">
        <v>4260</v>
      </c>
      <c r="C391" s="22"/>
      <c r="D391" s="22" t="s">
        <v>1859</v>
      </c>
      <c r="E391" s="22" t="s">
        <v>1904</v>
      </c>
      <c r="F391" s="22" t="s">
        <v>398</v>
      </c>
      <c r="G391" s="22" t="s">
        <v>574</v>
      </c>
      <c r="H391" s="22" t="s">
        <v>574</v>
      </c>
      <c r="I391" s="22" t="s">
        <v>1809</v>
      </c>
      <c r="J391" s="22" t="s">
        <v>1858</v>
      </c>
      <c r="K391" s="22" t="s">
        <v>19</v>
      </c>
      <c r="L391" s="22" t="s">
        <v>15</v>
      </c>
      <c r="M391" s="22" t="s">
        <v>40</v>
      </c>
      <c r="N391" s="22" t="s">
        <v>619</v>
      </c>
      <c r="O391" s="23">
        <v>41305.932395833333</v>
      </c>
      <c r="P391" s="21">
        <v>5</v>
      </c>
      <c r="Q391" s="20">
        <v>17.507453703703703</v>
      </c>
      <c r="R391" s="20">
        <v>25.963287037037038</v>
      </c>
      <c r="S391" s="19" t="s">
        <v>382</v>
      </c>
    </row>
    <row r="392" spans="1:19" ht="11.25" hidden="1" customHeight="1">
      <c r="A392" s="22" t="s">
        <v>4480</v>
      </c>
      <c r="B392" s="22" t="s">
        <v>4479</v>
      </c>
      <c r="C392" s="22"/>
      <c r="D392" s="22" t="s">
        <v>4478</v>
      </c>
      <c r="E392" s="22" t="s">
        <v>4477</v>
      </c>
      <c r="F392" s="22" t="s">
        <v>386</v>
      </c>
      <c r="G392" s="22" t="s">
        <v>2932</v>
      </c>
      <c r="H392" s="22" t="s">
        <v>3441</v>
      </c>
      <c r="I392" s="22" t="s">
        <v>3441</v>
      </c>
      <c r="J392" s="22" t="s">
        <v>4235</v>
      </c>
      <c r="K392" s="22" t="s">
        <v>18</v>
      </c>
      <c r="L392" s="22" t="s">
        <v>15</v>
      </c>
      <c r="M392" s="22" t="s">
        <v>225</v>
      </c>
      <c r="N392" s="22" t="s">
        <v>4136</v>
      </c>
      <c r="O392" s="23">
        <v>41311.538831018515</v>
      </c>
      <c r="P392" s="21">
        <v>0</v>
      </c>
      <c r="Q392" s="20">
        <v>11.901018518518519</v>
      </c>
      <c r="R392" s="20">
        <v>25.814699074074074</v>
      </c>
      <c r="S392" s="19" t="s">
        <v>382</v>
      </c>
    </row>
    <row r="393" spans="1:19" ht="11.25" hidden="1" customHeight="1">
      <c r="A393" s="22" t="s">
        <v>4727</v>
      </c>
      <c r="B393" s="22" t="s">
        <v>4417</v>
      </c>
      <c r="C393" s="22"/>
      <c r="D393" s="22" t="s">
        <v>4416</v>
      </c>
      <c r="E393" s="22" t="s">
        <v>518</v>
      </c>
      <c r="F393" s="22" t="s">
        <v>386</v>
      </c>
      <c r="G393" s="22" t="s">
        <v>2907</v>
      </c>
      <c r="H393" s="22" t="s">
        <v>385</v>
      </c>
      <c r="I393" s="22" t="s">
        <v>384</v>
      </c>
      <c r="J393" s="22" t="s">
        <v>4415</v>
      </c>
      <c r="K393" s="22" t="s">
        <v>25</v>
      </c>
      <c r="L393" s="22" t="s">
        <v>15</v>
      </c>
      <c r="M393" s="22" t="s">
        <v>40</v>
      </c>
      <c r="N393" s="22" t="s">
        <v>2146</v>
      </c>
      <c r="O393" s="23">
        <v>41313.409363425926</v>
      </c>
      <c r="P393" s="21">
        <v>4</v>
      </c>
      <c r="Q393" s="20">
        <v>10.030486111111111</v>
      </c>
      <c r="R393" s="20">
        <v>13.881006944444444</v>
      </c>
      <c r="S393" s="19" t="s">
        <v>382</v>
      </c>
    </row>
    <row r="394" spans="1:19" ht="11.25" hidden="1" customHeight="1">
      <c r="A394" s="22" t="s">
        <v>2904</v>
      </c>
      <c r="B394" s="22" t="s">
        <v>4414</v>
      </c>
      <c r="C394" s="22"/>
      <c r="D394" s="22" t="s">
        <v>4413</v>
      </c>
      <c r="E394" s="22" t="s">
        <v>518</v>
      </c>
      <c r="F394" s="22" t="s">
        <v>398</v>
      </c>
      <c r="G394" s="22" t="s">
        <v>574</v>
      </c>
      <c r="H394" s="22" t="s">
        <v>574</v>
      </c>
      <c r="I394" s="22" t="s">
        <v>3182</v>
      </c>
      <c r="J394" s="22" t="s">
        <v>4412</v>
      </c>
      <c r="K394" s="22" t="s">
        <v>18</v>
      </c>
      <c r="L394" s="22" t="s">
        <v>15</v>
      </c>
      <c r="M394" s="22" t="s">
        <v>225</v>
      </c>
      <c r="N394" s="22" t="s">
        <v>4502</v>
      </c>
      <c r="O394" s="23">
        <v>41317.184548611112</v>
      </c>
      <c r="P394" s="21">
        <v>0</v>
      </c>
      <c r="Q394" s="20">
        <v>6.2553009259259262</v>
      </c>
      <c r="R394" s="20">
        <v>12.815902777777778</v>
      </c>
      <c r="S394" s="19" t="s">
        <v>382</v>
      </c>
    </row>
    <row r="395" spans="1:19" ht="11.25" hidden="1" customHeight="1">
      <c r="A395" s="22" t="s">
        <v>1560</v>
      </c>
      <c r="B395" s="22" t="s">
        <v>4476</v>
      </c>
      <c r="C395" s="22"/>
      <c r="D395" s="22" t="s">
        <v>1224</v>
      </c>
      <c r="E395" s="22" t="s">
        <v>674</v>
      </c>
      <c r="F395" s="22" t="s">
        <v>386</v>
      </c>
      <c r="G395" s="22" t="s">
        <v>2932</v>
      </c>
      <c r="H395" s="22" t="s">
        <v>3134</v>
      </c>
      <c r="I395" s="22" t="s">
        <v>3134</v>
      </c>
      <c r="J395" s="22" t="s">
        <v>4475</v>
      </c>
      <c r="K395" s="22" t="s">
        <v>14</v>
      </c>
      <c r="L395" s="22" t="s">
        <v>15</v>
      </c>
      <c r="M395" s="22" t="s">
        <v>277</v>
      </c>
      <c r="N395" s="22" t="s">
        <v>4234</v>
      </c>
      <c r="O395" s="23">
        <v>41317.572511574072</v>
      </c>
      <c r="P395" s="21">
        <v>0</v>
      </c>
      <c r="Q395" s="20">
        <v>5.8673379629629627</v>
      </c>
      <c r="R395" s="20">
        <v>12.037511574074074</v>
      </c>
      <c r="S395" s="19" t="s">
        <v>382</v>
      </c>
    </row>
    <row r="396" spans="1:19" ht="11.25" hidden="1" customHeight="1">
      <c r="A396" s="22" t="s">
        <v>1541</v>
      </c>
      <c r="B396" s="22" t="s">
        <v>4474</v>
      </c>
      <c r="C396" s="22"/>
      <c r="D396" s="22" t="s">
        <v>1249</v>
      </c>
      <c r="E396" s="22" t="s">
        <v>655</v>
      </c>
      <c r="F396" s="22" t="s">
        <v>386</v>
      </c>
      <c r="G396" s="22" t="s">
        <v>3080</v>
      </c>
      <c r="H396" s="22" t="s">
        <v>3089</v>
      </c>
      <c r="I396" s="22" t="s">
        <v>4084</v>
      </c>
      <c r="J396" s="22" t="s">
        <v>4473</v>
      </c>
      <c r="K396" s="22" t="s">
        <v>18</v>
      </c>
      <c r="L396" s="22" t="s">
        <v>15</v>
      </c>
      <c r="M396" s="22" t="s">
        <v>225</v>
      </c>
      <c r="N396" s="22" t="s">
        <v>4503</v>
      </c>
      <c r="O396" s="23">
        <v>41318.54755787037</v>
      </c>
      <c r="P396" s="21">
        <v>0</v>
      </c>
      <c r="Q396" s="20">
        <v>4.8922916666666669</v>
      </c>
      <c r="R396" s="20">
        <v>11.990972222222222</v>
      </c>
      <c r="S396" s="19" t="s">
        <v>382</v>
      </c>
    </row>
    <row r="397" spans="1:19" ht="11.25" hidden="1" customHeight="1">
      <c r="A397" s="22" t="s">
        <v>1989</v>
      </c>
      <c r="B397" s="22" t="s">
        <v>4726</v>
      </c>
      <c r="C397" s="22"/>
      <c r="D397" s="22" t="s">
        <v>1197</v>
      </c>
      <c r="E397" s="22" t="s">
        <v>974</v>
      </c>
      <c r="F397" s="22" t="s">
        <v>386</v>
      </c>
      <c r="G397" s="22" t="s">
        <v>2932</v>
      </c>
      <c r="H397" s="22" t="s">
        <v>3132</v>
      </c>
      <c r="I397" s="22" t="s">
        <v>3132</v>
      </c>
      <c r="J397" s="22" t="s">
        <v>4263</v>
      </c>
      <c r="K397" s="22" t="s">
        <v>60</v>
      </c>
      <c r="L397" s="22" t="s">
        <v>15</v>
      </c>
      <c r="M397" s="22" t="s">
        <v>228</v>
      </c>
      <c r="N397" s="22" t="s">
        <v>4507</v>
      </c>
      <c r="O397" s="23">
        <v>41317.700810185182</v>
      </c>
      <c r="P397" s="21">
        <v>0</v>
      </c>
      <c r="Q397" s="20">
        <v>5.7390393518518525</v>
      </c>
      <c r="R397" s="20">
        <v>10.74349537037037</v>
      </c>
      <c r="S397" s="19" t="s">
        <v>382</v>
      </c>
    </row>
    <row r="398" spans="1:19" ht="11.25" hidden="1" customHeight="1">
      <c r="A398" s="22" t="s">
        <v>3996</v>
      </c>
      <c r="B398" s="22" t="s">
        <v>4725</v>
      </c>
      <c r="C398" s="22"/>
      <c r="D398" s="22" t="s">
        <v>4724</v>
      </c>
      <c r="E398" s="22" t="s">
        <v>4723</v>
      </c>
      <c r="F398" s="22" t="s">
        <v>386</v>
      </c>
      <c r="G398" s="22" t="s">
        <v>2932</v>
      </c>
      <c r="H398" s="22" t="s">
        <v>2931</v>
      </c>
      <c r="I398" s="22" t="s">
        <v>2931</v>
      </c>
      <c r="J398" s="22" t="s">
        <v>4722</v>
      </c>
      <c r="K398" s="22" t="s">
        <v>25</v>
      </c>
      <c r="L398" s="22" t="s">
        <v>15</v>
      </c>
      <c r="M398" s="22" t="s">
        <v>15</v>
      </c>
      <c r="N398" s="22"/>
      <c r="P398" s="21">
        <v>0</v>
      </c>
      <c r="R398" s="20">
        <v>6.8870254629629635</v>
      </c>
      <c r="S398" s="19" t="s">
        <v>382</v>
      </c>
    </row>
    <row r="399" spans="1:19" ht="11.25" hidden="1" customHeight="1">
      <c r="A399" s="22" t="s">
        <v>4480</v>
      </c>
      <c r="B399" s="22" t="s">
        <v>4721</v>
      </c>
      <c r="C399" s="22"/>
      <c r="D399" s="22" t="s">
        <v>4718</v>
      </c>
      <c r="E399" s="22" t="s">
        <v>518</v>
      </c>
      <c r="F399" s="22" t="s">
        <v>386</v>
      </c>
      <c r="G399" s="22" t="s">
        <v>2907</v>
      </c>
      <c r="H399" s="22" t="s">
        <v>385</v>
      </c>
      <c r="I399" s="22" t="s">
        <v>384</v>
      </c>
      <c r="J399" s="22" t="s">
        <v>4720</v>
      </c>
      <c r="K399" s="22" t="s">
        <v>18</v>
      </c>
      <c r="L399" s="22" t="s">
        <v>15</v>
      </c>
      <c r="M399" s="22" t="s">
        <v>225</v>
      </c>
      <c r="N399" s="22" t="s">
        <v>4503</v>
      </c>
      <c r="O399" s="23">
        <v>41318.335046296299</v>
      </c>
      <c r="P399" s="21">
        <v>0</v>
      </c>
      <c r="Q399" s="20">
        <v>5.1048032407407407</v>
      </c>
      <c r="R399" s="20">
        <v>5.8122106481481479</v>
      </c>
      <c r="S399" s="19" t="s">
        <v>382</v>
      </c>
    </row>
    <row r="400" spans="1:19" ht="11.25" hidden="1" customHeight="1">
      <c r="A400" s="22" t="s">
        <v>1687</v>
      </c>
      <c r="B400" s="22" t="s">
        <v>4719</v>
      </c>
      <c r="C400" s="22"/>
      <c r="D400" s="22" t="s">
        <v>4718</v>
      </c>
      <c r="E400" s="22" t="s">
        <v>518</v>
      </c>
      <c r="F400" s="22" t="s">
        <v>386</v>
      </c>
      <c r="G400" s="22" t="s">
        <v>2907</v>
      </c>
      <c r="H400" s="22" t="s">
        <v>385</v>
      </c>
      <c r="I400" s="22" t="s">
        <v>384</v>
      </c>
      <c r="J400" s="22" t="s">
        <v>4717</v>
      </c>
      <c r="K400" s="22" t="s">
        <v>18</v>
      </c>
      <c r="L400" s="22" t="s">
        <v>15</v>
      </c>
      <c r="M400" s="22" t="s">
        <v>225</v>
      </c>
      <c r="N400" s="22" t="s">
        <v>4503</v>
      </c>
      <c r="O400" s="23">
        <v>41318.335034722222</v>
      </c>
      <c r="P400" s="21">
        <v>0</v>
      </c>
      <c r="Q400" s="20">
        <v>5.1048148148148149</v>
      </c>
      <c r="R400" s="20">
        <v>5.809490740740741</v>
      </c>
      <c r="S400" s="19" t="s">
        <v>382</v>
      </c>
    </row>
    <row r="401" spans="1:19" ht="11.25" hidden="1" customHeight="1">
      <c r="A401" s="22" t="s">
        <v>1198</v>
      </c>
      <c r="B401" s="22" t="s">
        <v>4716</v>
      </c>
      <c r="C401" s="22"/>
      <c r="D401" s="22" t="s">
        <v>1574</v>
      </c>
      <c r="E401" s="22" t="s">
        <v>518</v>
      </c>
      <c r="F401" s="22" t="s">
        <v>398</v>
      </c>
      <c r="G401" s="22" t="s">
        <v>574</v>
      </c>
      <c r="H401" s="22" t="s">
        <v>574</v>
      </c>
      <c r="I401" s="22" t="s">
        <v>573</v>
      </c>
      <c r="J401" s="22" t="s">
        <v>4715</v>
      </c>
      <c r="K401" s="22" t="s">
        <v>28</v>
      </c>
      <c r="L401" s="22" t="s">
        <v>15</v>
      </c>
      <c r="M401" s="22" t="s">
        <v>422</v>
      </c>
      <c r="N401" s="22" t="s">
        <v>479</v>
      </c>
      <c r="O401" s="23">
        <v>41319.546180555553</v>
      </c>
      <c r="P401" s="21">
        <v>0</v>
      </c>
      <c r="Q401" s="20">
        <v>3.8936689814814813</v>
      </c>
      <c r="R401" s="20">
        <v>4.7663888888888888</v>
      </c>
      <c r="S401" s="19" t="s">
        <v>382</v>
      </c>
    </row>
    <row r="402" spans="1:19" ht="11.25" hidden="1" customHeight="1">
      <c r="A402" s="22" t="s">
        <v>1316</v>
      </c>
      <c r="B402" s="22" t="s">
        <v>4714</v>
      </c>
      <c r="C402" s="22"/>
      <c r="D402" s="22" t="s">
        <v>4713</v>
      </c>
      <c r="E402" s="22" t="s">
        <v>4712</v>
      </c>
      <c r="F402" s="22" t="s">
        <v>386</v>
      </c>
      <c r="G402" s="22" t="s">
        <v>2907</v>
      </c>
      <c r="H402" s="22" t="s">
        <v>385</v>
      </c>
      <c r="I402" s="22" t="s">
        <v>384</v>
      </c>
      <c r="J402" s="22" t="s">
        <v>4711</v>
      </c>
      <c r="K402" s="22" t="s">
        <v>25</v>
      </c>
      <c r="L402" s="22" t="s">
        <v>15</v>
      </c>
      <c r="M402" s="22" t="s">
        <v>40</v>
      </c>
      <c r="N402" s="22" t="s">
        <v>2146</v>
      </c>
      <c r="O402" s="23">
        <v>41320.551863425928</v>
      </c>
      <c r="P402" s="21">
        <v>4</v>
      </c>
      <c r="Q402" s="20">
        <v>2.8879861111111107</v>
      </c>
      <c r="R402" s="20">
        <v>3.7456134259259262</v>
      </c>
      <c r="S402" s="19" t="s">
        <v>382</v>
      </c>
    </row>
    <row r="403" spans="1:19" ht="11.25" hidden="1" customHeight="1">
      <c r="A403" s="22" t="s">
        <v>1203</v>
      </c>
      <c r="B403" s="22" t="s">
        <v>4710</v>
      </c>
      <c r="C403" s="22"/>
      <c r="D403" s="22" t="s">
        <v>1202</v>
      </c>
      <c r="E403" s="22" t="s">
        <v>1201</v>
      </c>
      <c r="F403" s="22" t="s">
        <v>386</v>
      </c>
      <c r="G403" s="22" t="s">
        <v>2907</v>
      </c>
      <c r="H403" s="22" t="s">
        <v>385</v>
      </c>
      <c r="I403" s="22" t="s">
        <v>384</v>
      </c>
      <c r="J403" s="22" t="s">
        <v>4709</v>
      </c>
      <c r="K403" s="22" t="s">
        <v>60</v>
      </c>
      <c r="L403" s="22" t="s">
        <v>15</v>
      </c>
      <c r="M403" s="22" t="s">
        <v>20</v>
      </c>
      <c r="N403" s="22" t="s">
        <v>1628</v>
      </c>
      <c r="O403" s="23">
        <v>41320.6796875</v>
      </c>
      <c r="P403" s="21">
        <v>1</v>
      </c>
      <c r="Q403" s="20">
        <v>2.7601620370370368</v>
      </c>
      <c r="R403" s="20">
        <v>2.7601620370370368</v>
      </c>
      <c r="S403" s="19" t="s">
        <v>382</v>
      </c>
    </row>
    <row r="404" spans="1:19" ht="11.25" hidden="1" customHeight="1">
      <c r="A404" s="22" t="s">
        <v>1203</v>
      </c>
      <c r="B404" s="22" t="s">
        <v>4708</v>
      </c>
      <c r="C404" s="22"/>
      <c r="D404" s="22" t="s">
        <v>1202</v>
      </c>
      <c r="E404" s="22" t="s">
        <v>1201</v>
      </c>
      <c r="F404" s="22" t="s">
        <v>386</v>
      </c>
      <c r="G404" s="22" t="s">
        <v>2907</v>
      </c>
      <c r="H404" s="22" t="s">
        <v>385</v>
      </c>
      <c r="I404" s="22" t="s">
        <v>384</v>
      </c>
      <c r="J404" s="22" t="s">
        <v>4707</v>
      </c>
      <c r="K404" s="22" t="s">
        <v>60</v>
      </c>
      <c r="L404" s="22" t="s">
        <v>15</v>
      </c>
      <c r="M404" s="22" t="s">
        <v>224</v>
      </c>
      <c r="N404" s="22" t="s">
        <v>3027</v>
      </c>
      <c r="O404" s="23">
        <v>41320.730104166665</v>
      </c>
      <c r="P404" s="21">
        <v>0</v>
      </c>
      <c r="Q404" s="20">
        <v>2.7097453703703702</v>
      </c>
      <c r="R404" s="20">
        <v>2.7437268518518518</v>
      </c>
      <c r="S404" s="19" t="s">
        <v>382</v>
      </c>
    </row>
    <row r="405" spans="1:19" ht="11.25" hidden="1" customHeight="1">
      <c r="A405" s="22" t="s">
        <v>1411</v>
      </c>
      <c r="B405" s="22" t="s">
        <v>1814</v>
      </c>
      <c r="C405" s="22"/>
      <c r="D405" s="22" t="s">
        <v>1467</v>
      </c>
      <c r="E405" s="22" t="s">
        <v>1466</v>
      </c>
      <c r="F405" s="22" t="s">
        <v>2915</v>
      </c>
      <c r="G405" s="22" t="s">
        <v>2919</v>
      </c>
      <c r="H405" s="22" t="s">
        <v>398</v>
      </c>
      <c r="I405" s="22" t="s">
        <v>3087</v>
      </c>
      <c r="J405" s="22" t="s">
        <v>1813</v>
      </c>
      <c r="K405" s="22" t="s">
        <v>18</v>
      </c>
      <c r="L405" s="22" t="s">
        <v>15</v>
      </c>
      <c r="M405" s="22" t="s">
        <v>1441</v>
      </c>
      <c r="N405" s="22" t="s">
        <v>1670</v>
      </c>
      <c r="O405" s="23">
        <v>41151.485775462963</v>
      </c>
      <c r="P405" s="21">
        <v>0</v>
      </c>
      <c r="Q405" s="20">
        <v>171.9540740740741</v>
      </c>
      <c r="R405" s="20">
        <v>174.78109953703705</v>
      </c>
      <c r="S405" s="19" t="s">
        <v>382</v>
      </c>
    </row>
    <row r="406" spans="1:19" ht="11.25" hidden="1" customHeight="1">
      <c r="A406" s="22" t="s">
        <v>1185</v>
      </c>
      <c r="B406" s="22" t="s">
        <v>1900</v>
      </c>
      <c r="C406" s="22"/>
      <c r="D406" s="22" t="s">
        <v>1899</v>
      </c>
      <c r="E406" s="22" t="s">
        <v>1898</v>
      </c>
      <c r="F406" s="22" t="s">
        <v>2915</v>
      </c>
      <c r="G406" s="22" t="s">
        <v>382</v>
      </c>
      <c r="H406" s="22" t="s">
        <v>3067</v>
      </c>
      <c r="I406" s="22" t="s">
        <v>3066</v>
      </c>
      <c r="J406" s="22" t="s">
        <v>1897</v>
      </c>
      <c r="K406" s="22" t="s">
        <v>25</v>
      </c>
      <c r="L406" s="22" t="s">
        <v>56</v>
      </c>
      <c r="M406" s="22" t="s">
        <v>40</v>
      </c>
      <c r="N406" s="22" t="s">
        <v>2146</v>
      </c>
      <c r="O406" s="23">
        <v>41171.342557870368</v>
      </c>
      <c r="P406" s="21">
        <v>4</v>
      </c>
      <c r="Q406" s="20">
        <v>152.09729166666668</v>
      </c>
      <c r="R406" s="20">
        <v>165.77303240740741</v>
      </c>
      <c r="S406" s="19" t="s">
        <v>382</v>
      </c>
    </row>
    <row r="407" spans="1:19" ht="11.25" hidden="1" customHeight="1">
      <c r="A407" s="22" t="s">
        <v>1411</v>
      </c>
      <c r="B407" s="22" t="s">
        <v>1941</v>
      </c>
      <c r="C407" s="22"/>
      <c r="D407" s="22" t="s">
        <v>1188</v>
      </c>
      <c r="E407" s="22" t="s">
        <v>1186</v>
      </c>
      <c r="F407" s="22" t="s">
        <v>386</v>
      </c>
      <c r="G407" s="22" t="s">
        <v>2907</v>
      </c>
      <c r="H407" s="22" t="s">
        <v>385</v>
      </c>
      <c r="I407" s="22" t="s">
        <v>384</v>
      </c>
      <c r="J407" s="22" t="s">
        <v>1942</v>
      </c>
      <c r="K407" s="22" t="s">
        <v>60</v>
      </c>
      <c r="L407" s="22" t="s">
        <v>15</v>
      </c>
      <c r="M407" s="22" t="s">
        <v>15</v>
      </c>
      <c r="N407" s="22"/>
      <c r="P407" s="21">
        <v>0</v>
      </c>
      <c r="R407" s="20">
        <v>157.99587962962963</v>
      </c>
      <c r="S407" s="19" t="s">
        <v>382</v>
      </c>
    </row>
    <row r="408" spans="1:19" ht="11.25" hidden="1" customHeight="1">
      <c r="A408" s="22" t="s">
        <v>1185</v>
      </c>
      <c r="B408" s="22" t="s">
        <v>1963</v>
      </c>
      <c r="C408" s="22"/>
      <c r="D408" s="22" t="s">
        <v>1964</v>
      </c>
      <c r="E408" s="22" t="s">
        <v>1898</v>
      </c>
      <c r="F408" s="22" t="s">
        <v>2915</v>
      </c>
      <c r="G408" s="22" t="s">
        <v>382</v>
      </c>
      <c r="H408" s="22" t="s">
        <v>3067</v>
      </c>
      <c r="I408" s="22" t="s">
        <v>3066</v>
      </c>
      <c r="J408" s="22" t="s">
        <v>1965</v>
      </c>
      <c r="K408" s="22" t="s">
        <v>90</v>
      </c>
      <c r="L408" s="22" t="s">
        <v>15</v>
      </c>
      <c r="M408" s="22" t="s">
        <v>15</v>
      </c>
      <c r="N408" s="22"/>
      <c r="P408" s="21">
        <v>0</v>
      </c>
      <c r="R408" s="20">
        <v>153.93604166666665</v>
      </c>
      <c r="S408" s="19" t="s">
        <v>382</v>
      </c>
    </row>
    <row r="409" spans="1:19" ht="11.25" hidden="1" customHeight="1">
      <c r="A409" s="22" t="s">
        <v>1185</v>
      </c>
      <c r="B409" s="22" t="s">
        <v>1983</v>
      </c>
      <c r="C409" s="22"/>
      <c r="D409" s="22" t="s">
        <v>1899</v>
      </c>
      <c r="E409" s="22" t="s">
        <v>1898</v>
      </c>
      <c r="F409" s="22" t="s">
        <v>2915</v>
      </c>
      <c r="G409" s="22" t="s">
        <v>382</v>
      </c>
      <c r="H409" s="22" t="s">
        <v>3067</v>
      </c>
      <c r="I409" s="22" t="s">
        <v>3066</v>
      </c>
      <c r="J409" s="22" t="s">
        <v>1897</v>
      </c>
      <c r="K409" s="22" t="s">
        <v>25</v>
      </c>
      <c r="L409" s="22" t="s">
        <v>15</v>
      </c>
      <c r="M409" s="22" t="s">
        <v>15</v>
      </c>
      <c r="N409" s="22"/>
      <c r="P409" s="21">
        <v>0</v>
      </c>
      <c r="R409" s="20">
        <v>153.02172453703704</v>
      </c>
      <c r="S409" s="19" t="s">
        <v>382</v>
      </c>
    </row>
    <row r="410" spans="1:19" ht="11.25" hidden="1" customHeight="1">
      <c r="A410" s="22" t="s">
        <v>1940</v>
      </c>
      <c r="B410" s="22" t="s">
        <v>2238</v>
      </c>
      <c r="C410" s="22"/>
      <c r="D410" s="22" t="s">
        <v>1525</v>
      </c>
      <c r="E410" s="22" t="s">
        <v>1524</v>
      </c>
      <c r="F410" s="22" t="s">
        <v>386</v>
      </c>
      <c r="G410" s="22" t="s">
        <v>2907</v>
      </c>
      <c r="H410" s="22" t="s">
        <v>385</v>
      </c>
      <c r="I410" s="22" t="s">
        <v>384</v>
      </c>
      <c r="J410" s="22" t="s">
        <v>1449</v>
      </c>
      <c r="K410" s="22" t="s">
        <v>19</v>
      </c>
      <c r="L410" s="22" t="s">
        <v>15</v>
      </c>
      <c r="M410" s="22" t="s">
        <v>20</v>
      </c>
      <c r="N410" s="22" t="s">
        <v>1772</v>
      </c>
      <c r="O410" s="23">
        <v>41197.806701388887</v>
      </c>
      <c r="P410" s="21">
        <v>2</v>
      </c>
      <c r="Q410" s="20">
        <v>125.63314814814815</v>
      </c>
      <c r="R410" s="20">
        <v>125.67481481481482</v>
      </c>
      <c r="S410" s="19" t="s">
        <v>382</v>
      </c>
    </row>
    <row r="411" spans="1:19" ht="11.25" hidden="1" customHeight="1">
      <c r="A411" s="22" t="s">
        <v>1411</v>
      </c>
      <c r="B411" s="22" t="s">
        <v>2271</v>
      </c>
      <c r="C411" s="22"/>
      <c r="D411" s="22" t="s">
        <v>1467</v>
      </c>
      <c r="E411" s="22" t="s">
        <v>1466</v>
      </c>
      <c r="F411" s="22" t="s">
        <v>2915</v>
      </c>
      <c r="G411" s="22" t="s">
        <v>2919</v>
      </c>
      <c r="H411" s="22" t="s">
        <v>398</v>
      </c>
      <c r="I411" s="22" t="s">
        <v>3107</v>
      </c>
      <c r="J411" s="22" t="s">
        <v>1813</v>
      </c>
      <c r="K411" s="22" t="s">
        <v>18</v>
      </c>
      <c r="L411" s="22" t="s">
        <v>15</v>
      </c>
      <c r="M411" s="22" t="s">
        <v>216</v>
      </c>
      <c r="N411" s="22" t="s">
        <v>3078</v>
      </c>
      <c r="O411" s="23">
        <v>41199.478425925925</v>
      </c>
      <c r="P411" s="21">
        <v>0</v>
      </c>
      <c r="Q411" s="20">
        <v>123.96142361111112</v>
      </c>
      <c r="R411" s="20">
        <v>123.96142361111112</v>
      </c>
      <c r="S411" s="19" t="s">
        <v>382</v>
      </c>
    </row>
    <row r="412" spans="1:19" ht="11.25" hidden="1" customHeight="1">
      <c r="A412" s="22" t="s">
        <v>1411</v>
      </c>
      <c r="B412" s="22" t="s">
        <v>2355</v>
      </c>
      <c r="C412" s="22"/>
      <c r="D412" s="22" t="s">
        <v>1188</v>
      </c>
      <c r="E412" s="22" t="s">
        <v>2354</v>
      </c>
      <c r="F412" s="22" t="s">
        <v>386</v>
      </c>
      <c r="G412" s="22" t="s">
        <v>2907</v>
      </c>
      <c r="H412" s="22" t="s">
        <v>385</v>
      </c>
      <c r="I412" s="22" t="s">
        <v>384</v>
      </c>
      <c r="J412" s="22" t="s">
        <v>2353</v>
      </c>
      <c r="K412" s="22" t="s">
        <v>60</v>
      </c>
      <c r="L412" s="22" t="s">
        <v>15</v>
      </c>
      <c r="M412" s="22" t="s">
        <v>20</v>
      </c>
      <c r="N412" s="22" t="s">
        <v>2352</v>
      </c>
      <c r="O412" s="23">
        <v>41208.430428240739</v>
      </c>
      <c r="P412" s="21">
        <v>1</v>
      </c>
      <c r="Q412" s="20">
        <v>115.0094212962963</v>
      </c>
      <c r="R412" s="20">
        <v>115.0094212962963</v>
      </c>
      <c r="S412" s="19" t="s">
        <v>382</v>
      </c>
    </row>
    <row r="413" spans="1:19" ht="11.25" hidden="1" customHeight="1">
      <c r="A413" s="22" t="s">
        <v>1940</v>
      </c>
      <c r="B413" s="22" t="s">
        <v>2351</v>
      </c>
      <c r="C413" s="22"/>
      <c r="D413" s="22" t="s">
        <v>2350</v>
      </c>
      <c r="E413" s="22" t="s">
        <v>1186</v>
      </c>
      <c r="F413" s="22" t="s">
        <v>2915</v>
      </c>
      <c r="G413" s="22" t="s">
        <v>382</v>
      </c>
      <c r="H413" s="22" t="s">
        <v>2952</v>
      </c>
      <c r="I413" s="22" t="s">
        <v>3106</v>
      </c>
      <c r="J413" s="22" t="s">
        <v>2349</v>
      </c>
      <c r="K413" s="22" t="s">
        <v>25</v>
      </c>
      <c r="L413" s="22" t="s">
        <v>15</v>
      </c>
      <c r="M413" s="22" t="s">
        <v>20</v>
      </c>
      <c r="N413" s="22" t="s">
        <v>2348</v>
      </c>
      <c r="O413" s="23">
        <v>41208.597060185188</v>
      </c>
      <c r="P413" s="21">
        <v>1</v>
      </c>
      <c r="Q413" s="20">
        <v>114.84278935185185</v>
      </c>
      <c r="R413" s="20">
        <v>114.84278935185185</v>
      </c>
      <c r="S413" s="19" t="s">
        <v>382</v>
      </c>
    </row>
    <row r="414" spans="1:19" ht="11.25" hidden="1" customHeight="1">
      <c r="A414" s="22" t="s">
        <v>1411</v>
      </c>
      <c r="B414" s="22" t="s">
        <v>2589</v>
      </c>
      <c r="C414" s="22"/>
      <c r="D414" s="22" t="s">
        <v>2204</v>
      </c>
      <c r="E414" s="22" t="s">
        <v>1146</v>
      </c>
      <c r="F414" s="22" t="s">
        <v>2915</v>
      </c>
      <c r="G414" s="22" t="s">
        <v>382</v>
      </c>
      <c r="H414" s="22" t="s">
        <v>2952</v>
      </c>
      <c r="I414" s="22" t="s">
        <v>3105</v>
      </c>
      <c r="J414" s="22" t="s">
        <v>2174</v>
      </c>
      <c r="K414" s="22" t="s">
        <v>14</v>
      </c>
      <c r="L414" s="22" t="s">
        <v>15</v>
      </c>
      <c r="M414" s="22" t="s">
        <v>15</v>
      </c>
      <c r="N414" s="22"/>
      <c r="P414" s="21">
        <v>0</v>
      </c>
      <c r="R414" s="20">
        <v>90.403564814814814</v>
      </c>
      <c r="S414" s="19" t="s">
        <v>382</v>
      </c>
    </row>
    <row r="415" spans="1:19" ht="11.25" hidden="1" customHeight="1">
      <c r="A415" s="22" t="s">
        <v>1411</v>
      </c>
      <c r="B415" s="22" t="s">
        <v>2588</v>
      </c>
      <c r="C415" s="22"/>
      <c r="D415" s="22" t="s">
        <v>2204</v>
      </c>
      <c r="E415" s="22" t="s">
        <v>1146</v>
      </c>
      <c r="F415" s="22" t="s">
        <v>2915</v>
      </c>
      <c r="G415" s="22" t="s">
        <v>382</v>
      </c>
      <c r="H415" s="22" t="s">
        <v>2952</v>
      </c>
      <c r="I415" s="22" t="s">
        <v>3105</v>
      </c>
      <c r="J415" s="22" t="s">
        <v>2174</v>
      </c>
      <c r="K415" s="22" t="s">
        <v>18</v>
      </c>
      <c r="L415" s="22" t="s">
        <v>15</v>
      </c>
      <c r="M415" s="22" t="s">
        <v>1441</v>
      </c>
      <c r="N415" s="22" t="s">
        <v>1670</v>
      </c>
      <c r="O415" s="23">
        <v>41233.657650462963</v>
      </c>
      <c r="P415" s="21">
        <v>0</v>
      </c>
      <c r="Q415" s="20">
        <v>89.782199074074072</v>
      </c>
      <c r="R415" s="20">
        <v>90.385092592592585</v>
      </c>
      <c r="S415" s="19" t="s">
        <v>382</v>
      </c>
    </row>
    <row r="416" spans="1:19" ht="11.25" hidden="1" customHeight="1">
      <c r="A416" s="22" t="s">
        <v>1940</v>
      </c>
      <c r="B416" s="22" t="s">
        <v>2587</v>
      </c>
      <c r="C416" s="22"/>
      <c r="D416" s="22" t="s">
        <v>1525</v>
      </c>
      <c r="E416" s="22" t="s">
        <v>1524</v>
      </c>
      <c r="F416" s="22" t="s">
        <v>386</v>
      </c>
      <c r="G416" s="22" t="s">
        <v>2907</v>
      </c>
      <c r="H416" s="22" t="s">
        <v>385</v>
      </c>
      <c r="I416" s="22" t="s">
        <v>384</v>
      </c>
      <c r="J416" s="22" t="s">
        <v>2585</v>
      </c>
      <c r="K416" s="22" t="s">
        <v>14</v>
      </c>
      <c r="L416" s="22" t="s">
        <v>15</v>
      </c>
      <c r="M416" s="22" t="s">
        <v>15</v>
      </c>
      <c r="N416" s="22"/>
      <c r="P416" s="21">
        <v>0</v>
      </c>
      <c r="R416" s="20">
        <v>89.762453703703699</v>
      </c>
      <c r="S416" s="19" t="s">
        <v>382</v>
      </c>
    </row>
    <row r="417" spans="1:19" ht="11.25" hidden="1" customHeight="1">
      <c r="A417" s="22" t="s">
        <v>1412</v>
      </c>
      <c r="B417" s="22" t="s">
        <v>2586</v>
      </c>
      <c r="C417" s="22"/>
      <c r="D417" s="22" t="s">
        <v>1525</v>
      </c>
      <c r="E417" s="22" t="s">
        <v>1524</v>
      </c>
      <c r="F417" s="22" t="s">
        <v>386</v>
      </c>
      <c r="G417" s="22" t="s">
        <v>2907</v>
      </c>
      <c r="H417" s="22" t="s">
        <v>385</v>
      </c>
      <c r="I417" s="22" t="s">
        <v>384</v>
      </c>
      <c r="J417" s="22" t="s">
        <v>2585</v>
      </c>
      <c r="K417" s="22" t="s">
        <v>14</v>
      </c>
      <c r="L417" s="22" t="s">
        <v>15</v>
      </c>
      <c r="M417" s="22" t="s">
        <v>15</v>
      </c>
      <c r="N417" s="22"/>
      <c r="P417" s="21">
        <v>0</v>
      </c>
      <c r="R417" s="20">
        <v>89.748668981481472</v>
      </c>
      <c r="S417" s="19" t="s">
        <v>382</v>
      </c>
    </row>
    <row r="418" spans="1:19" ht="11.25" hidden="1" customHeight="1">
      <c r="A418" s="22" t="s">
        <v>1940</v>
      </c>
      <c r="B418" s="22" t="s">
        <v>2636</v>
      </c>
      <c r="C418" s="22"/>
      <c r="D418" s="22" t="s">
        <v>2627</v>
      </c>
      <c r="E418" s="22" t="s">
        <v>2626</v>
      </c>
      <c r="F418" s="22" t="s">
        <v>2915</v>
      </c>
      <c r="G418" s="22" t="s">
        <v>3083</v>
      </c>
      <c r="H418" s="22" t="s">
        <v>3083</v>
      </c>
      <c r="I418" s="22" t="s">
        <v>3104</v>
      </c>
      <c r="J418" s="22" t="s">
        <v>2625</v>
      </c>
      <c r="K418" s="22" t="s">
        <v>19</v>
      </c>
      <c r="L418" s="22" t="s">
        <v>15</v>
      </c>
      <c r="M418" s="22" t="s">
        <v>422</v>
      </c>
      <c r="N418" s="22" t="s">
        <v>1151</v>
      </c>
      <c r="O418" s="23">
        <v>41313.600682870368</v>
      </c>
      <c r="P418" s="21">
        <v>0</v>
      </c>
      <c r="Q418" s="20">
        <v>9.8391666666666673</v>
      </c>
      <c r="R418" s="20">
        <v>86.6841087962963</v>
      </c>
      <c r="S418" s="19" t="s">
        <v>382</v>
      </c>
    </row>
    <row r="419" spans="1:19" ht="11.25" hidden="1" customHeight="1">
      <c r="A419" s="22" t="s">
        <v>1412</v>
      </c>
      <c r="B419" s="22" t="s">
        <v>2635</v>
      </c>
      <c r="C419" s="22"/>
      <c r="D419" s="22" t="s">
        <v>2627</v>
      </c>
      <c r="E419" s="22" t="s">
        <v>2626</v>
      </c>
      <c r="F419" s="22" t="s">
        <v>2915</v>
      </c>
      <c r="G419" s="22" t="s">
        <v>3083</v>
      </c>
      <c r="H419" s="22" t="s">
        <v>3083</v>
      </c>
      <c r="I419" s="22" t="s">
        <v>3104</v>
      </c>
      <c r="J419" s="22" t="s">
        <v>2625</v>
      </c>
      <c r="K419" s="22" t="s">
        <v>18</v>
      </c>
      <c r="L419" s="22" t="s">
        <v>15</v>
      </c>
      <c r="M419" s="22" t="s">
        <v>1441</v>
      </c>
      <c r="N419" s="22" t="s">
        <v>1670</v>
      </c>
      <c r="O419" s="23">
        <v>41250.749444444446</v>
      </c>
      <c r="P419" s="21">
        <v>0</v>
      </c>
      <c r="Q419" s="20">
        <v>72.690405092592599</v>
      </c>
      <c r="R419" s="20">
        <v>86.664849537037043</v>
      </c>
      <c r="S419" s="19" t="s">
        <v>382</v>
      </c>
    </row>
    <row r="420" spans="1:19" ht="11.25" hidden="1" customHeight="1">
      <c r="A420" s="22" t="s">
        <v>1940</v>
      </c>
      <c r="B420" s="22" t="s">
        <v>2753</v>
      </c>
      <c r="C420" s="22"/>
      <c r="D420" s="22" t="s">
        <v>2627</v>
      </c>
      <c r="E420" s="22" t="s">
        <v>2626</v>
      </c>
      <c r="F420" s="22" t="s">
        <v>2915</v>
      </c>
      <c r="G420" s="22" t="s">
        <v>3083</v>
      </c>
      <c r="H420" s="22" t="s">
        <v>3083</v>
      </c>
      <c r="I420" s="22" t="s">
        <v>3104</v>
      </c>
      <c r="J420" s="22" t="s">
        <v>2751</v>
      </c>
      <c r="K420" s="22" t="s">
        <v>19</v>
      </c>
      <c r="L420" s="22" t="s">
        <v>56</v>
      </c>
      <c r="M420" s="22" t="s">
        <v>40</v>
      </c>
      <c r="N420" s="22" t="s">
        <v>2146</v>
      </c>
      <c r="O420" s="23">
        <v>41317.426944444444</v>
      </c>
      <c r="P420" s="21">
        <v>5</v>
      </c>
      <c r="Q420" s="20">
        <v>6.0129050925925922</v>
      </c>
      <c r="R420" s="20">
        <v>79.905277777777783</v>
      </c>
      <c r="S420" s="19" t="s">
        <v>382</v>
      </c>
    </row>
    <row r="421" spans="1:19" ht="11.25" hidden="1" customHeight="1">
      <c r="A421" s="22" t="s">
        <v>1412</v>
      </c>
      <c r="B421" s="22" t="s">
        <v>2752</v>
      </c>
      <c r="C421" s="22"/>
      <c r="D421" s="22" t="s">
        <v>2627</v>
      </c>
      <c r="E421" s="22" t="s">
        <v>2626</v>
      </c>
      <c r="F421" s="22" t="s">
        <v>2915</v>
      </c>
      <c r="G421" s="22" t="s">
        <v>3083</v>
      </c>
      <c r="H421" s="22" t="s">
        <v>3083</v>
      </c>
      <c r="I421" s="22" t="s">
        <v>3082</v>
      </c>
      <c r="J421" s="22" t="s">
        <v>2751</v>
      </c>
      <c r="K421" s="22" t="s">
        <v>18</v>
      </c>
      <c r="L421" s="22" t="s">
        <v>56</v>
      </c>
      <c r="M421" s="22" t="s">
        <v>1441</v>
      </c>
      <c r="N421" s="22" t="s">
        <v>1670</v>
      </c>
      <c r="O421" s="23">
        <v>41290.515625</v>
      </c>
      <c r="P421" s="21">
        <v>0</v>
      </c>
      <c r="Q421" s="20">
        <v>32.924224537037034</v>
      </c>
      <c r="R421" s="20">
        <v>79.893055555555549</v>
      </c>
      <c r="S421" s="19" t="s">
        <v>382</v>
      </c>
    </row>
    <row r="422" spans="1:19" ht="11.25" hidden="1" customHeight="1">
      <c r="A422" s="22" t="s">
        <v>1412</v>
      </c>
      <c r="B422" s="22" t="s">
        <v>2750</v>
      </c>
      <c r="C422" s="22"/>
      <c r="D422" s="22" t="s">
        <v>2627</v>
      </c>
      <c r="E422" s="22" t="s">
        <v>2626</v>
      </c>
      <c r="F422" s="22" t="s">
        <v>398</v>
      </c>
      <c r="G422" s="22" t="s">
        <v>603</v>
      </c>
      <c r="H422" s="22" t="s">
        <v>616</v>
      </c>
      <c r="I422" s="22" t="s">
        <v>3138</v>
      </c>
      <c r="J422" s="22" t="s">
        <v>2727</v>
      </c>
      <c r="K422" s="22" t="s">
        <v>18</v>
      </c>
      <c r="L422" s="22" t="s">
        <v>56</v>
      </c>
      <c r="M422" s="22" t="s">
        <v>225</v>
      </c>
      <c r="N422" s="22" t="s">
        <v>4502</v>
      </c>
      <c r="O422" s="23">
        <v>41292.691701388889</v>
      </c>
      <c r="P422" s="21">
        <v>0</v>
      </c>
      <c r="Q422" s="20">
        <v>30.748148148148147</v>
      </c>
      <c r="R422" s="20">
        <v>79.680682870370376</v>
      </c>
      <c r="S422" s="19" t="s">
        <v>382</v>
      </c>
    </row>
    <row r="423" spans="1:19" ht="11.25" hidden="1" customHeight="1">
      <c r="A423" s="22" t="s">
        <v>1940</v>
      </c>
      <c r="B423" s="22" t="s">
        <v>2795</v>
      </c>
      <c r="C423" s="22"/>
      <c r="D423" s="22" t="s">
        <v>2627</v>
      </c>
      <c r="E423" s="22" t="s">
        <v>2626</v>
      </c>
      <c r="F423" s="22" t="s">
        <v>2915</v>
      </c>
      <c r="G423" s="22" t="s">
        <v>3083</v>
      </c>
      <c r="H423" s="22" t="s">
        <v>3083</v>
      </c>
      <c r="I423" s="22" t="s">
        <v>3082</v>
      </c>
      <c r="J423" s="22" t="s">
        <v>2727</v>
      </c>
      <c r="K423" s="22" t="s">
        <v>19</v>
      </c>
      <c r="L423" s="22" t="s">
        <v>15</v>
      </c>
      <c r="M423" s="22" t="s">
        <v>20</v>
      </c>
      <c r="N423" s="22" t="s">
        <v>2624</v>
      </c>
      <c r="O423" s="23">
        <v>41247.529120370367</v>
      </c>
      <c r="P423" s="21">
        <v>2</v>
      </c>
      <c r="Q423" s="20">
        <v>75.91072916666667</v>
      </c>
      <c r="R423" s="20">
        <v>75.91072916666667</v>
      </c>
      <c r="S423" s="19" t="s">
        <v>382</v>
      </c>
    </row>
    <row r="424" spans="1:19" ht="11.25" hidden="1" customHeight="1">
      <c r="A424" s="22" t="s">
        <v>1412</v>
      </c>
      <c r="B424" s="22" t="s">
        <v>2794</v>
      </c>
      <c r="C424" s="22"/>
      <c r="D424" s="22" t="s">
        <v>2627</v>
      </c>
      <c r="E424" s="22" t="s">
        <v>2626</v>
      </c>
      <c r="F424" s="22" t="s">
        <v>398</v>
      </c>
      <c r="G424" s="22" t="s">
        <v>603</v>
      </c>
      <c r="H424" s="22" t="s">
        <v>616</v>
      </c>
      <c r="I424" s="22" t="s">
        <v>3138</v>
      </c>
      <c r="J424" s="22" t="s">
        <v>2787</v>
      </c>
      <c r="K424" s="22" t="s">
        <v>18</v>
      </c>
      <c r="L424" s="22" t="s">
        <v>56</v>
      </c>
      <c r="M424" s="22" t="s">
        <v>225</v>
      </c>
      <c r="N424" s="22" t="s">
        <v>4502</v>
      </c>
      <c r="O424" s="23">
        <v>41305.321122685185</v>
      </c>
      <c r="P424" s="21">
        <v>0</v>
      </c>
      <c r="Q424" s="20">
        <v>18.118726851851854</v>
      </c>
      <c r="R424" s="20">
        <v>75.87998842592593</v>
      </c>
      <c r="S424" s="19" t="s">
        <v>382</v>
      </c>
    </row>
    <row r="425" spans="1:19" ht="11.25" hidden="1" customHeight="1">
      <c r="A425" s="22" t="s">
        <v>1940</v>
      </c>
      <c r="B425" s="22" t="s">
        <v>2793</v>
      </c>
      <c r="C425" s="22"/>
      <c r="D425" s="22" t="s">
        <v>2627</v>
      </c>
      <c r="E425" s="22" t="s">
        <v>2626</v>
      </c>
      <c r="F425" s="22" t="s">
        <v>2915</v>
      </c>
      <c r="G425" s="22" t="s">
        <v>3083</v>
      </c>
      <c r="H425" s="22" t="s">
        <v>3083</v>
      </c>
      <c r="I425" s="22" t="s">
        <v>3082</v>
      </c>
      <c r="J425" s="22" t="s">
        <v>2787</v>
      </c>
      <c r="K425" s="22" t="s">
        <v>19</v>
      </c>
      <c r="L425" s="22" t="s">
        <v>15</v>
      </c>
      <c r="M425" s="22" t="s">
        <v>20</v>
      </c>
      <c r="N425" s="22" t="s">
        <v>2624</v>
      </c>
      <c r="O425" s="23">
        <v>41247.570671296293</v>
      </c>
      <c r="P425" s="21">
        <v>2</v>
      </c>
      <c r="Q425" s="20">
        <v>75.869178240740737</v>
      </c>
      <c r="R425" s="20">
        <v>75.869178240740737</v>
      </c>
      <c r="S425" s="19" t="s">
        <v>382</v>
      </c>
    </row>
    <row r="426" spans="1:19" ht="11.25" hidden="1" customHeight="1">
      <c r="A426" s="22" t="s">
        <v>1412</v>
      </c>
      <c r="B426" s="22" t="s">
        <v>2792</v>
      </c>
      <c r="C426" s="22"/>
      <c r="D426" s="22" t="s">
        <v>2627</v>
      </c>
      <c r="E426" s="22" t="s">
        <v>2626</v>
      </c>
      <c r="F426" s="22" t="s">
        <v>2915</v>
      </c>
      <c r="G426" s="22" t="s">
        <v>3083</v>
      </c>
      <c r="H426" s="22" t="s">
        <v>3083</v>
      </c>
      <c r="I426" s="22" t="s">
        <v>3104</v>
      </c>
      <c r="J426" s="22" t="s">
        <v>2790</v>
      </c>
      <c r="K426" s="22" t="s">
        <v>18</v>
      </c>
      <c r="L426" s="22" t="s">
        <v>15</v>
      </c>
      <c r="M426" s="22" t="s">
        <v>225</v>
      </c>
      <c r="N426" s="22" t="s">
        <v>4594</v>
      </c>
      <c r="O426" s="23">
        <v>41289.875335648147</v>
      </c>
      <c r="P426" s="21">
        <v>0</v>
      </c>
      <c r="Q426" s="20">
        <v>33.564513888888889</v>
      </c>
      <c r="R426" s="20">
        <v>75.694398148148153</v>
      </c>
      <c r="S426" s="19" t="s">
        <v>382</v>
      </c>
    </row>
    <row r="427" spans="1:19" ht="11.25" hidden="1" customHeight="1">
      <c r="A427" s="22" t="s">
        <v>1940</v>
      </c>
      <c r="B427" s="22" t="s">
        <v>2791</v>
      </c>
      <c r="C427" s="22"/>
      <c r="D427" s="22" t="s">
        <v>2627</v>
      </c>
      <c r="E427" s="22" t="s">
        <v>2626</v>
      </c>
      <c r="F427" s="22" t="s">
        <v>2915</v>
      </c>
      <c r="G427" s="22" t="s">
        <v>3083</v>
      </c>
      <c r="H427" s="22" t="s">
        <v>3083</v>
      </c>
      <c r="I427" s="22" t="s">
        <v>3104</v>
      </c>
      <c r="J427" s="22" t="s">
        <v>2790</v>
      </c>
      <c r="K427" s="22" t="s">
        <v>19</v>
      </c>
      <c r="L427" s="22" t="s">
        <v>15</v>
      </c>
      <c r="M427" s="22" t="s">
        <v>15</v>
      </c>
      <c r="N427" s="22"/>
      <c r="P427" s="21">
        <v>0</v>
      </c>
      <c r="R427" s="20">
        <v>75.65393518518519</v>
      </c>
      <c r="S427" s="19" t="s">
        <v>382</v>
      </c>
    </row>
    <row r="428" spans="1:19" ht="11.25" hidden="1" customHeight="1">
      <c r="A428" s="22" t="s">
        <v>1412</v>
      </c>
      <c r="B428" s="22" t="s">
        <v>2837</v>
      </c>
      <c r="C428" s="22"/>
      <c r="D428" s="22" t="s">
        <v>2627</v>
      </c>
      <c r="E428" s="22" t="s">
        <v>2626</v>
      </c>
      <c r="F428" s="22" t="s">
        <v>2915</v>
      </c>
      <c r="G428" s="22" t="s">
        <v>3083</v>
      </c>
      <c r="H428" s="22" t="s">
        <v>3083</v>
      </c>
      <c r="I428" s="22" t="s">
        <v>3104</v>
      </c>
      <c r="J428" s="22" t="s">
        <v>2790</v>
      </c>
      <c r="K428" s="22" t="s">
        <v>14</v>
      </c>
      <c r="L428" s="22" t="s">
        <v>15</v>
      </c>
      <c r="M428" s="22" t="s">
        <v>15</v>
      </c>
      <c r="N428" s="22"/>
      <c r="P428" s="21">
        <v>0</v>
      </c>
      <c r="R428" s="20">
        <v>74.929976851851848</v>
      </c>
      <c r="S428" s="19" t="s">
        <v>382</v>
      </c>
    </row>
    <row r="429" spans="1:19" ht="11.25" hidden="1" customHeight="1">
      <c r="A429" s="22" t="s">
        <v>1412</v>
      </c>
      <c r="B429" s="22" t="s">
        <v>2836</v>
      </c>
      <c r="C429" s="22"/>
      <c r="D429" s="22" t="s">
        <v>2627</v>
      </c>
      <c r="E429" s="22" t="s">
        <v>2626</v>
      </c>
      <c r="F429" s="22" t="s">
        <v>2915</v>
      </c>
      <c r="G429" s="22" t="s">
        <v>3083</v>
      </c>
      <c r="H429" s="22" t="s">
        <v>3083</v>
      </c>
      <c r="I429" s="22" t="s">
        <v>3104</v>
      </c>
      <c r="J429" s="22" t="s">
        <v>2831</v>
      </c>
      <c r="K429" s="22" t="s">
        <v>18</v>
      </c>
      <c r="L429" s="22" t="s">
        <v>15</v>
      </c>
      <c r="M429" s="22" t="s">
        <v>225</v>
      </c>
      <c r="N429" s="22" t="s">
        <v>4594</v>
      </c>
      <c r="O429" s="23">
        <v>41291.462905092594</v>
      </c>
      <c r="P429" s="21">
        <v>0</v>
      </c>
      <c r="Q429" s="20">
        <v>31.976944444444442</v>
      </c>
      <c r="R429" s="20">
        <v>74.674664351851845</v>
      </c>
      <c r="S429" s="19" t="s">
        <v>382</v>
      </c>
    </row>
    <row r="430" spans="1:19" ht="11.25" hidden="1" customHeight="1">
      <c r="A430" s="22" t="s">
        <v>1940</v>
      </c>
      <c r="B430" s="22" t="s">
        <v>2835</v>
      </c>
      <c r="C430" s="22"/>
      <c r="D430" s="22" t="s">
        <v>2627</v>
      </c>
      <c r="E430" s="22" t="s">
        <v>2626</v>
      </c>
      <c r="F430" s="22" t="s">
        <v>2915</v>
      </c>
      <c r="G430" s="22" t="s">
        <v>3083</v>
      </c>
      <c r="H430" s="22" t="s">
        <v>3083</v>
      </c>
      <c r="I430" s="22" t="s">
        <v>3104</v>
      </c>
      <c r="J430" s="22" t="s">
        <v>2831</v>
      </c>
      <c r="K430" s="22" t="s">
        <v>19</v>
      </c>
      <c r="L430" s="22" t="s">
        <v>15</v>
      </c>
      <c r="M430" s="22" t="s">
        <v>40</v>
      </c>
      <c r="N430" s="22" t="s">
        <v>1151</v>
      </c>
      <c r="O430" s="23">
        <v>41304.956724537034</v>
      </c>
      <c r="P430" s="21">
        <v>5</v>
      </c>
      <c r="Q430" s="20">
        <v>18.483125000000001</v>
      </c>
      <c r="R430" s="20">
        <v>74.666539351851853</v>
      </c>
      <c r="S430" s="19" t="s">
        <v>382</v>
      </c>
    </row>
    <row r="431" spans="1:19" ht="11.25" hidden="1" customHeight="1">
      <c r="A431" s="22" t="s">
        <v>1411</v>
      </c>
      <c r="B431" s="22" t="s">
        <v>3099</v>
      </c>
      <c r="C431" s="22"/>
      <c r="D431" s="22" t="s">
        <v>1188</v>
      </c>
      <c r="E431" s="22" t="s">
        <v>1186</v>
      </c>
      <c r="F431" s="22" t="s">
        <v>386</v>
      </c>
      <c r="G431" s="22" t="s">
        <v>2907</v>
      </c>
      <c r="H431" s="22" t="s">
        <v>385</v>
      </c>
      <c r="I431" s="22" t="s">
        <v>384</v>
      </c>
      <c r="J431" s="22" t="s">
        <v>3098</v>
      </c>
      <c r="K431" s="22" t="s">
        <v>60</v>
      </c>
      <c r="L431" s="22" t="s">
        <v>15</v>
      </c>
      <c r="M431" s="22" t="s">
        <v>15</v>
      </c>
      <c r="N431" s="22"/>
      <c r="P431" s="21">
        <v>0</v>
      </c>
      <c r="R431" s="20">
        <v>65.874618055555558</v>
      </c>
      <c r="S431" s="19" t="s">
        <v>382</v>
      </c>
    </row>
    <row r="432" spans="1:19" ht="11.25" hidden="1" customHeight="1">
      <c r="A432" s="22" t="s">
        <v>1412</v>
      </c>
      <c r="B432" s="22" t="s">
        <v>4259</v>
      </c>
      <c r="C432" s="22"/>
      <c r="D432" s="22" t="s">
        <v>2627</v>
      </c>
      <c r="E432" s="22" t="s">
        <v>2626</v>
      </c>
      <c r="F432" s="22" t="s">
        <v>2915</v>
      </c>
      <c r="G432" s="22" t="s">
        <v>3083</v>
      </c>
      <c r="H432" s="22" t="s">
        <v>3083</v>
      </c>
      <c r="I432" s="22" t="s">
        <v>3104</v>
      </c>
      <c r="J432" s="22" t="s">
        <v>2790</v>
      </c>
      <c r="K432" s="22" t="s">
        <v>14</v>
      </c>
      <c r="L432" s="22" t="s">
        <v>15</v>
      </c>
      <c r="M432" s="22" t="s">
        <v>422</v>
      </c>
      <c r="N432" s="22" t="s">
        <v>1151</v>
      </c>
      <c r="O432" s="23">
        <v>41313.61010416667</v>
      </c>
      <c r="P432" s="21">
        <v>0</v>
      </c>
      <c r="Q432" s="20">
        <v>9.8297453703703699</v>
      </c>
      <c r="R432" s="20">
        <v>39.80053240740741</v>
      </c>
      <c r="S432" s="19" t="s">
        <v>382</v>
      </c>
    </row>
    <row r="433" spans="1:19" ht="11.25" hidden="1" customHeight="1">
      <c r="A433" s="22" t="s">
        <v>1412</v>
      </c>
      <c r="B433" s="22" t="s">
        <v>4257</v>
      </c>
      <c r="C433" s="22"/>
      <c r="D433" s="22" t="s">
        <v>2627</v>
      </c>
      <c r="E433" s="22" t="s">
        <v>2626</v>
      </c>
      <c r="F433" s="22" t="s">
        <v>2915</v>
      </c>
      <c r="G433" s="22" t="s">
        <v>3083</v>
      </c>
      <c r="H433" s="22" t="s">
        <v>3083</v>
      </c>
      <c r="I433" s="22" t="s">
        <v>3104</v>
      </c>
      <c r="J433" s="22" t="s">
        <v>2831</v>
      </c>
      <c r="K433" s="22" t="s">
        <v>14</v>
      </c>
      <c r="L433" s="22" t="s">
        <v>15</v>
      </c>
      <c r="M433" s="22" t="s">
        <v>15</v>
      </c>
      <c r="N433" s="22"/>
      <c r="P433" s="21">
        <v>0</v>
      </c>
      <c r="R433" s="20">
        <v>39.715844907407408</v>
      </c>
      <c r="S433" s="19" t="s">
        <v>382</v>
      </c>
    </row>
    <row r="434" spans="1:19" ht="11.25" hidden="1" customHeight="1">
      <c r="A434" s="22" t="s">
        <v>1412</v>
      </c>
      <c r="B434" s="22" t="s">
        <v>4256</v>
      </c>
      <c r="C434" s="22"/>
      <c r="D434" s="22" t="s">
        <v>2627</v>
      </c>
      <c r="E434" s="22" t="s">
        <v>2626</v>
      </c>
      <c r="F434" s="22" t="s">
        <v>2915</v>
      </c>
      <c r="G434" s="22" t="s">
        <v>3083</v>
      </c>
      <c r="H434" s="22" t="s">
        <v>3083</v>
      </c>
      <c r="I434" s="22" t="s">
        <v>3104</v>
      </c>
      <c r="J434" s="22" t="s">
        <v>2831</v>
      </c>
      <c r="K434" s="22" t="s">
        <v>14</v>
      </c>
      <c r="L434" s="22" t="s">
        <v>15</v>
      </c>
      <c r="M434" s="22" t="s">
        <v>216</v>
      </c>
      <c r="N434" s="22" t="s">
        <v>3078</v>
      </c>
      <c r="O434" s="23">
        <v>41303.359780092593</v>
      </c>
      <c r="P434" s="21">
        <v>0</v>
      </c>
      <c r="Q434" s="20">
        <v>20.080069444444444</v>
      </c>
      <c r="R434" s="20">
        <v>38.858009259259262</v>
      </c>
      <c r="S434" s="19" t="s">
        <v>382</v>
      </c>
    </row>
    <row r="435" spans="1:19" ht="11.25" hidden="1" customHeight="1">
      <c r="A435" s="22" t="s">
        <v>1411</v>
      </c>
      <c r="B435" s="22" t="s">
        <v>3986</v>
      </c>
      <c r="C435" s="22"/>
      <c r="D435" s="22" t="s">
        <v>1188</v>
      </c>
      <c r="E435" s="22" t="s">
        <v>1186</v>
      </c>
      <c r="F435" s="22" t="s">
        <v>1244</v>
      </c>
      <c r="G435" s="22" t="s">
        <v>3329</v>
      </c>
      <c r="H435" s="22" t="s">
        <v>3328</v>
      </c>
      <c r="I435" s="22" t="s">
        <v>3566</v>
      </c>
      <c r="J435" s="22" t="s">
        <v>3985</v>
      </c>
      <c r="K435" s="22" t="s">
        <v>14</v>
      </c>
      <c r="L435" s="22" t="s">
        <v>15</v>
      </c>
      <c r="M435" s="22" t="s">
        <v>1669</v>
      </c>
      <c r="N435" s="22" t="s">
        <v>2961</v>
      </c>
      <c r="O435" s="23">
        <v>41318.428240740737</v>
      </c>
      <c r="P435" s="21">
        <v>0</v>
      </c>
      <c r="Q435" s="20">
        <v>5.0116087962962963</v>
      </c>
      <c r="R435" s="20">
        <v>32.966597222222219</v>
      </c>
      <c r="S435" s="19" t="s">
        <v>382</v>
      </c>
    </row>
    <row r="436" spans="1:19" ht="11.25" hidden="1" customHeight="1">
      <c r="A436" s="22" t="s">
        <v>1185</v>
      </c>
      <c r="B436" s="22" t="s">
        <v>4255</v>
      </c>
      <c r="C436" s="22"/>
      <c r="D436" s="22" t="s">
        <v>4254</v>
      </c>
      <c r="E436" s="22" t="s">
        <v>1898</v>
      </c>
      <c r="F436" s="22" t="s">
        <v>2915</v>
      </c>
      <c r="G436" s="22" t="s">
        <v>382</v>
      </c>
      <c r="H436" s="22" t="s">
        <v>3067</v>
      </c>
      <c r="I436" s="22" t="s">
        <v>4251</v>
      </c>
      <c r="J436" s="22" t="s">
        <v>4253</v>
      </c>
      <c r="K436" s="22" t="s">
        <v>25</v>
      </c>
      <c r="L436" s="22" t="s">
        <v>15</v>
      </c>
      <c r="M436" s="22" t="s">
        <v>224</v>
      </c>
      <c r="N436" s="22" t="s">
        <v>3078</v>
      </c>
      <c r="O436" s="23">
        <v>41302.705567129633</v>
      </c>
      <c r="P436" s="21">
        <v>0</v>
      </c>
      <c r="Q436" s="20">
        <v>20.734282407407406</v>
      </c>
      <c r="R436" s="20">
        <v>20.941192129629631</v>
      </c>
      <c r="S436" s="19" t="s">
        <v>382</v>
      </c>
    </row>
    <row r="437" spans="1:19" ht="11.25" hidden="1" customHeight="1">
      <c r="A437" s="22" t="s">
        <v>1185</v>
      </c>
      <c r="B437" s="22" t="s">
        <v>4252</v>
      </c>
      <c r="C437" s="22"/>
      <c r="D437" s="22" t="s">
        <v>1899</v>
      </c>
      <c r="E437" s="22" t="s">
        <v>1898</v>
      </c>
      <c r="F437" s="22" t="s">
        <v>2915</v>
      </c>
      <c r="G437" s="22" t="s">
        <v>382</v>
      </c>
      <c r="H437" s="22" t="s">
        <v>3067</v>
      </c>
      <c r="I437" s="22" t="s">
        <v>4251</v>
      </c>
      <c r="J437" s="22" t="s">
        <v>4250</v>
      </c>
      <c r="K437" s="22" t="s">
        <v>344</v>
      </c>
      <c r="L437" s="22" t="s">
        <v>15</v>
      </c>
      <c r="M437" s="22" t="s">
        <v>216</v>
      </c>
      <c r="N437" s="22" t="s">
        <v>3078</v>
      </c>
      <c r="O437" s="23">
        <v>41304.590567129628</v>
      </c>
      <c r="P437" s="21">
        <v>0</v>
      </c>
      <c r="Q437" s="20">
        <v>18.849282407407408</v>
      </c>
      <c r="R437" s="20">
        <v>19.025671296296295</v>
      </c>
      <c r="S437" s="19" t="s">
        <v>382</v>
      </c>
    </row>
    <row r="438" spans="1:19" ht="11.25" hidden="1" customHeight="1">
      <c r="A438" s="22" t="s">
        <v>1411</v>
      </c>
      <c r="B438" s="22" t="s">
        <v>4706</v>
      </c>
      <c r="C438" s="22"/>
      <c r="D438" s="22" t="s">
        <v>4704</v>
      </c>
      <c r="E438" s="22" t="s">
        <v>4700</v>
      </c>
      <c r="F438" s="22" t="s">
        <v>2915</v>
      </c>
      <c r="G438" s="22" t="s">
        <v>382</v>
      </c>
      <c r="H438" s="22" t="s">
        <v>2952</v>
      </c>
      <c r="I438" s="22" t="s">
        <v>2951</v>
      </c>
      <c r="J438" s="22" t="s">
        <v>4699</v>
      </c>
      <c r="K438" s="22" t="s">
        <v>18</v>
      </c>
      <c r="L438" s="22" t="s">
        <v>15</v>
      </c>
      <c r="M438" s="22" t="s">
        <v>216</v>
      </c>
      <c r="N438" s="22" t="s">
        <v>3078</v>
      </c>
      <c r="O438" s="23">
        <v>41319.473263888889</v>
      </c>
      <c r="P438" s="21">
        <v>0</v>
      </c>
      <c r="Q438" s="20">
        <v>3.9665856481481483</v>
      </c>
      <c r="R438" s="20">
        <v>6.8184374999999999</v>
      </c>
      <c r="S438" s="19" t="s">
        <v>382</v>
      </c>
    </row>
    <row r="439" spans="1:19" ht="11.25" hidden="1" customHeight="1">
      <c r="A439" s="22" t="s">
        <v>1411</v>
      </c>
      <c r="B439" s="22" t="s">
        <v>4705</v>
      </c>
      <c r="C439" s="22"/>
      <c r="D439" s="22" t="s">
        <v>4704</v>
      </c>
      <c r="E439" s="22" t="s">
        <v>4700</v>
      </c>
      <c r="F439" s="22" t="s">
        <v>2915</v>
      </c>
      <c r="G439" s="22" t="s">
        <v>382</v>
      </c>
      <c r="H439" s="22" t="s">
        <v>2952</v>
      </c>
      <c r="I439" s="22" t="s">
        <v>2951</v>
      </c>
      <c r="J439" s="22" t="s">
        <v>4699</v>
      </c>
      <c r="K439" s="22" t="s">
        <v>18</v>
      </c>
      <c r="L439" s="22" t="s">
        <v>15</v>
      </c>
      <c r="M439" s="22" t="s">
        <v>216</v>
      </c>
      <c r="N439" s="22" t="s">
        <v>3078</v>
      </c>
      <c r="O439" s="23">
        <v>41319.505462962959</v>
      </c>
      <c r="P439" s="21">
        <v>0</v>
      </c>
      <c r="Q439" s="20">
        <v>3.934386574074074</v>
      </c>
      <c r="R439" s="20">
        <v>6.816770833333333</v>
      </c>
      <c r="S439" s="19" t="s">
        <v>382</v>
      </c>
    </row>
    <row r="440" spans="1:19" ht="11.25" hidden="1" customHeight="1">
      <c r="A440" s="22" t="s">
        <v>1411</v>
      </c>
      <c r="B440" s="22" t="s">
        <v>4703</v>
      </c>
      <c r="C440" s="22"/>
      <c r="D440" s="22" t="s">
        <v>4701</v>
      </c>
      <c r="E440" s="22" t="s">
        <v>4700</v>
      </c>
      <c r="F440" s="22" t="s">
        <v>2915</v>
      </c>
      <c r="G440" s="22" t="s">
        <v>382</v>
      </c>
      <c r="H440" s="22" t="s">
        <v>2952</v>
      </c>
      <c r="I440" s="22" t="s">
        <v>2951</v>
      </c>
      <c r="J440" s="22" t="s">
        <v>4699</v>
      </c>
      <c r="K440" s="22" t="s">
        <v>14</v>
      </c>
      <c r="L440" s="22" t="s">
        <v>15</v>
      </c>
      <c r="M440" s="22" t="s">
        <v>15</v>
      </c>
      <c r="N440" s="22"/>
      <c r="P440" s="21">
        <v>0</v>
      </c>
      <c r="R440" s="20">
        <v>3.9016782407407407</v>
      </c>
      <c r="S440" s="19" t="s">
        <v>382</v>
      </c>
    </row>
    <row r="441" spans="1:19" ht="11.25" hidden="1" customHeight="1">
      <c r="A441" s="22" t="s">
        <v>1411</v>
      </c>
      <c r="B441" s="22" t="s">
        <v>4702</v>
      </c>
      <c r="C441" s="22"/>
      <c r="D441" s="22" t="s">
        <v>4701</v>
      </c>
      <c r="E441" s="22" t="s">
        <v>4700</v>
      </c>
      <c r="F441" s="22" t="s">
        <v>2915</v>
      </c>
      <c r="G441" s="22" t="s">
        <v>382</v>
      </c>
      <c r="H441" s="22" t="s">
        <v>2952</v>
      </c>
      <c r="I441" s="22" t="s">
        <v>2951</v>
      </c>
      <c r="J441" s="22" t="s">
        <v>4699</v>
      </c>
      <c r="K441" s="22" t="s">
        <v>14</v>
      </c>
      <c r="L441" s="22" t="s">
        <v>15</v>
      </c>
      <c r="M441" s="22" t="s">
        <v>15</v>
      </c>
      <c r="N441" s="22"/>
      <c r="P441" s="21">
        <v>0</v>
      </c>
      <c r="R441" s="20">
        <v>3.8963078703703702</v>
      </c>
      <c r="S441" s="19" t="s">
        <v>382</v>
      </c>
    </row>
    <row r="442" spans="1:19" ht="11.25" hidden="1" customHeight="1">
      <c r="A442" s="22" t="s">
        <v>1184</v>
      </c>
      <c r="B442" s="22" t="s">
        <v>1183</v>
      </c>
      <c r="C442" s="22"/>
      <c r="D442" s="22" t="s">
        <v>1182</v>
      </c>
      <c r="E442" s="22" t="s">
        <v>474</v>
      </c>
      <c r="F442" s="22" t="s">
        <v>2915</v>
      </c>
      <c r="G442" s="22" t="s">
        <v>382</v>
      </c>
      <c r="H442" s="22" t="s">
        <v>2979</v>
      </c>
      <c r="I442" s="22" t="s">
        <v>2978</v>
      </c>
      <c r="J442" s="22" t="s">
        <v>1181</v>
      </c>
      <c r="K442" s="22" t="s">
        <v>28</v>
      </c>
      <c r="L442" s="22" t="s">
        <v>26</v>
      </c>
      <c r="M442" s="22" t="s">
        <v>20</v>
      </c>
      <c r="N442" s="22" t="s">
        <v>1723</v>
      </c>
      <c r="O442" s="23">
        <v>40647.504571759258</v>
      </c>
      <c r="P442" s="21">
        <v>1</v>
      </c>
      <c r="Q442" s="20">
        <v>675.93527777777786</v>
      </c>
      <c r="R442" s="20">
        <v>675.93527777777786</v>
      </c>
      <c r="S442" s="19" t="s">
        <v>382</v>
      </c>
    </row>
    <row r="443" spans="1:19" ht="11.25" hidden="1" customHeight="1">
      <c r="A443" s="22" t="s">
        <v>1812</v>
      </c>
      <c r="B443" s="22" t="s">
        <v>1811</v>
      </c>
      <c r="C443" s="22"/>
      <c r="D443" s="22" t="s">
        <v>1810</v>
      </c>
      <c r="E443" s="22" t="s">
        <v>1783</v>
      </c>
      <c r="F443" s="22" t="s">
        <v>398</v>
      </c>
      <c r="G443" s="22" t="s">
        <v>574</v>
      </c>
      <c r="H443" s="22" t="s">
        <v>574</v>
      </c>
      <c r="I443" s="22" t="s">
        <v>1809</v>
      </c>
      <c r="J443" s="22" t="s">
        <v>1808</v>
      </c>
      <c r="K443" s="22" t="s">
        <v>19</v>
      </c>
      <c r="L443" s="22" t="s">
        <v>15</v>
      </c>
      <c r="M443" s="22" t="s">
        <v>40</v>
      </c>
      <c r="N443" s="22" t="s">
        <v>968</v>
      </c>
      <c r="O443" s="23">
        <v>41290.64571759259</v>
      </c>
      <c r="P443" s="21">
        <v>5</v>
      </c>
      <c r="Q443" s="20">
        <v>32.794131944444445</v>
      </c>
      <c r="R443" s="20">
        <v>174.81076388888886</v>
      </c>
      <c r="S443" s="19" t="s">
        <v>382</v>
      </c>
    </row>
    <row r="444" spans="1:19" ht="11.25" hidden="1" customHeight="1">
      <c r="A444" s="22" t="s">
        <v>1349</v>
      </c>
      <c r="B444" s="22" t="s">
        <v>2136</v>
      </c>
      <c r="C444" s="22"/>
      <c r="D444" s="22" t="s">
        <v>1348</v>
      </c>
      <c r="E444" s="22" t="s">
        <v>1179</v>
      </c>
      <c r="F444" s="22" t="s">
        <v>2915</v>
      </c>
      <c r="G444" s="22" t="s">
        <v>382</v>
      </c>
      <c r="H444" s="22" t="s">
        <v>2979</v>
      </c>
      <c r="I444" s="22" t="s">
        <v>2978</v>
      </c>
      <c r="J444" s="22" t="s">
        <v>1347</v>
      </c>
      <c r="K444" s="22" t="s">
        <v>60</v>
      </c>
      <c r="L444" s="22" t="s">
        <v>15</v>
      </c>
      <c r="M444" s="22" t="s">
        <v>40</v>
      </c>
      <c r="N444" s="22" t="s">
        <v>3216</v>
      </c>
      <c r="O444" s="23">
        <v>41206.536307870374</v>
      </c>
      <c r="P444" s="21">
        <v>4</v>
      </c>
      <c r="Q444" s="20">
        <v>116.90354166666665</v>
      </c>
      <c r="R444" s="20">
        <v>136.68902777777777</v>
      </c>
      <c r="S444" s="19" t="s">
        <v>382</v>
      </c>
    </row>
    <row r="445" spans="1:19" ht="11.25" hidden="1" customHeight="1">
      <c r="A445" s="22" t="s">
        <v>2634</v>
      </c>
      <c r="B445" s="22" t="s">
        <v>2633</v>
      </c>
      <c r="C445" s="22"/>
      <c r="D445" s="22" t="s">
        <v>2632</v>
      </c>
      <c r="E445" s="22" t="s">
        <v>1179</v>
      </c>
      <c r="F445" s="22" t="s">
        <v>386</v>
      </c>
      <c r="G445" s="22" t="s">
        <v>3080</v>
      </c>
      <c r="H445" s="22" t="s">
        <v>3089</v>
      </c>
      <c r="I445" s="22" t="s">
        <v>3097</v>
      </c>
      <c r="J445" s="22" t="s">
        <v>2631</v>
      </c>
      <c r="K445" s="22" t="s">
        <v>18</v>
      </c>
      <c r="L445" s="22" t="s">
        <v>15</v>
      </c>
      <c r="M445" s="22" t="s">
        <v>1441</v>
      </c>
      <c r="N445" s="22" t="s">
        <v>1670</v>
      </c>
      <c r="O445" s="23">
        <v>41242.615694444445</v>
      </c>
      <c r="P445" s="21">
        <v>0</v>
      </c>
      <c r="Q445" s="20">
        <v>80.824155092592591</v>
      </c>
      <c r="R445" s="20">
        <v>83.959826388888885</v>
      </c>
      <c r="S445" s="19" t="s">
        <v>382</v>
      </c>
    </row>
    <row r="446" spans="1:19" ht="11.25" hidden="1" customHeight="1">
      <c r="A446" s="22" t="s">
        <v>1652</v>
      </c>
      <c r="B446" s="22" t="s">
        <v>3386</v>
      </c>
      <c r="C446" s="22"/>
      <c r="D446" s="22" t="s">
        <v>1180</v>
      </c>
      <c r="E446" s="22" t="s">
        <v>1179</v>
      </c>
      <c r="F446" s="22" t="s">
        <v>386</v>
      </c>
      <c r="G446" s="22" t="s">
        <v>2907</v>
      </c>
      <c r="H446" s="22" t="s">
        <v>385</v>
      </c>
      <c r="I446" s="22" t="s">
        <v>384</v>
      </c>
      <c r="J446" s="22" t="s">
        <v>3385</v>
      </c>
      <c r="K446" s="22" t="s">
        <v>60</v>
      </c>
      <c r="L446" s="22" t="s">
        <v>15</v>
      </c>
      <c r="M446" s="22" t="s">
        <v>40</v>
      </c>
      <c r="N446" s="22" t="s">
        <v>3216</v>
      </c>
      <c r="O446" s="23">
        <v>41285.856608796297</v>
      </c>
      <c r="P446" s="21">
        <v>4</v>
      </c>
      <c r="Q446" s="20">
        <v>37.583240740740742</v>
      </c>
      <c r="R446" s="20">
        <v>56.727858796296296</v>
      </c>
      <c r="S446" s="19" t="s">
        <v>382</v>
      </c>
    </row>
    <row r="447" spans="1:19" ht="11.25" hidden="1" customHeight="1">
      <c r="A447" s="22" t="s">
        <v>1604</v>
      </c>
      <c r="B447" s="22" t="s">
        <v>3675</v>
      </c>
      <c r="C447" s="22"/>
      <c r="D447" s="22" t="s">
        <v>3488</v>
      </c>
      <c r="E447" s="22" t="s">
        <v>1179</v>
      </c>
      <c r="F447" s="22" t="s">
        <v>386</v>
      </c>
      <c r="G447" s="22" t="s">
        <v>2907</v>
      </c>
      <c r="H447" s="22" t="s">
        <v>385</v>
      </c>
      <c r="I447" s="22" t="s">
        <v>384</v>
      </c>
      <c r="J447" s="22" t="s">
        <v>3674</v>
      </c>
      <c r="K447" s="22" t="s">
        <v>60</v>
      </c>
      <c r="L447" s="22" t="s">
        <v>15</v>
      </c>
      <c r="M447" s="22" t="s">
        <v>228</v>
      </c>
      <c r="N447" s="22" t="s">
        <v>3217</v>
      </c>
      <c r="O447" s="23">
        <v>41290.475300925929</v>
      </c>
      <c r="P447" s="21">
        <v>0</v>
      </c>
      <c r="Q447" s="20">
        <v>32.964548611111113</v>
      </c>
      <c r="R447" s="20">
        <v>36.564513888888889</v>
      </c>
      <c r="S447" s="19" t="s">
        <v>382</v>
      </c>
    </row>
    <row r="448" spans="1:19" ht="11.25" hidden="1" customHeight="1">
      <c r="A448" s="22" t="s">
        <v>3982</v>
      </c>
      <c r="B448" s="22" t="s">
        <v>4355</v>
      </c>
      <c r="C448" s="22"/>
      <c r="D448" s="22" t="s">
        <v>3980</v>
      </c>
      <c r="E448" s="22" t="s">
        <v>1179</v>
      </c>
      <c r="F448" s="22" t="s">
        <v>386</v>
      </c>
      <c r="G448" s="22" t="s">
        <v>2907</v>
      </c>
      <c r="H448" s="22" t="s">
        <v>385</v>
      </c>
      <c r="I448" s="22" t="s">
        <v>384</v>
      </c>
      <c r="J448" s="22" t="s">
        <v>4354</v>
      </c>
      <c r="K448" s="22" t="s">
        <v>25</v>
      </c>
      <c r="L448" s="22" t="s">
        <v>15</v>
      </c>
      <c r="M448" s="22" t="s">
        <v>40</v>
      </c>
      <c r="N448" s="22" t="s">
        <v>3216</v>
      </c>
      <c r="O448" s="23">
        <v>41312.456608796296</v>
      </c>
      <c r="P448" s="21">
        <v>4</v>
      </c>
      <c r="Q448" s="20">
        <v>10.983240740740738</v>
      </c>
      <c r="R448" s="20">
        <v>17.071203703703702</v>
      </c>
      <c r="S448" s="19" t="s">
        <v>382</v>
      </c>
    </row>
    <row r="449" spans="1:19" ht="11.25" hidden="1" customHeight="1">
      <c r="A449" s="22" t="s">
        <v>692</v>
      </c>
      <c r="B449" s="22" t="s">
        <v>1175</v>
      </c>
      <c r="C449" s="22"/>
      <c r="D449" s="22" t="s">
        <v>1174</v>
      </c>
      <c r="E449" s="22" t="s">
        <v>1173</v>
      </c>
      <c r="F449" s="22" t="s">
        <v>386</v>
      </c>
      <c r="G449" s="22" t="s">
        <v>2907</v>
      </c>
      <c r="H449" s="22" t="s">
        <v>385</v>
      </c>
      <c r="I449" s="22" t="s">
        <v>384</v>
      </c>
      <c r="J449" s="22" t="s">
        <v>1172</v>
      </c>
      <c r="K449" s="22" t="s">
        <v>60</v>
      </c>
      <c r="L449" s="22" t="s">
        <v>15</v>
      </c>
      <c r="M449" s="22" t="s">
        <v>40</v>
      </c>
      <c r="N449" s="22" t="s">
        <v>1668</v>
      </c>
      <c r="O449" s="23">
        <v>40367.394259259258</v>
      </c>
      <c r="P449" s="21">
        <v>4</v>
      </c>
      <c r="Q449" s="20">
        <v>956.04559027777782</v>
      </c>
      <c r="R449" s="20">
        <v>957.02069444444442</v>
      </c>
      <c r="S449" s="19" t="s">
        <v>382</v>
      </c>
    </row>
    <row r="450" spans="1:19" ht="11.25" hidden="1" customHeight="1">
      <c r="A450" s="22" t="s">
        <v>36</v>
      </c>
      <c r="B450" s="22" t="s">
        <v>1171</v>
      </c>
      <c r="C450" s="22"/>
      <c r="D450" s="22" t="s">
        <v>1160</v>
      </c>
      <c r="E450" s="22" t="s">
        <v>804</v>
      </c>
      <c r="F450" s="22" t="s">
        <v>386</v>
      </c>
      <c r="G450" s="22" t="s">
        <v>2907</v>
      </c>
      <c r="H450" s="22" t="s">
        <v>385</v>
      </c>
      <c r="I450" s="22" t="s">
        <v>384</v>
      </c>
      <c r="J450" s="22" t="s">
        <v>1170</v>
      </c>
      <c r="K450" s="22" t="s">
        <v>60</v>
      </c>
      <c r="L450" s="22" t="s">
        <v>15</v>
      </c>
      <c r="M450" s="22" t="s">
        <v>40</v>
      </c>
      <c r="N450" s="22" t="s">
        <v>1668</v>
      </c>
      <c r="O450" s="23">
        <v>40982.505949074075</v>
      </c>
      <c r="P450" s="21">
        <v>4</v>
      </c>
      <c r="Q450" s="20">
        <v>340.93390046296298</v>
      </c>
      <c r="R450" s="20">
        <v>359.87655092592593</v>
      </c>
      <c r="S450" s="19" t="s">
        <v>382</v>
      </c>
    </row>
    <row r="451" spans="1:19" ht="11.25" hidden="1" customHeight="1">
      <c r="A451" s="22" t="s">
        <v>36</v>
      </c>
      <c r="B451" s="22" t="s">
        <v>1169</v>
      </c>
      <c r="C451" s="22"/>
      <c r="D451" s="22" t="s">
        <v>1167</v>
      </c>
      <c r="E451" s="22" t="s">
        <v>402</v>
      </c>
      <c r="F451" s="22" t="s">
        <v>386</v>
      </c>
      <c r="G451" s="22" t="s">
        <v>2907</v>
      </c>
      <c r="H451" s="22" t="s">
        <v>385</v>
      </c>
      <c r="I451" s="22" t="s">
        <v>384</v>
      </c>
      <c r="J451" s="22" t="s">
        <v>1168</v>
      </c>
      <c r="K451" s="22" t="s">
        <v>60</v>
      </c>
      <c r="L451" s="22" t="s">
        <v>15</v>
      </c>
      <c r="M451" s="22" t="s">
        <v>40</v>
      </c>
      <c r="N451" s="22" t="s">
        <v>1668</v>
      </c>
      <c r="O451" s="23">
        <v>41009.636701388888</v>
      </c>
      <c r="P451" s="21">
        <v>4</v>
      </c>
      <c r="Q451" s="20">
        <v>313.80314814814813</v>
      </c>
      <c r="R451" s="20">
        <v>324.85230324074075</v>
      </c>
      <c r="S451" s="19" t="s">
        <v>382</v>
      </c>
    </row>
    <row r="452" spans="1:19" ht="11.25" hidden="1" customHeight="1">
      <c r="A452" s="22" t="s">
        <v>36</v>
      </c>
      <c r="B452" s="22" t="s">
        <v>1163</v>
      </c>
      <c r="C452" s="22"/>
      <c r="D452" s="22" t="s">
        <v>998</v>
      </c>
      <c r="E452" s="22" t="s">
        <v>804</v>
      </c>
      <c r="F452" s="22" t="s">
        <v>386</v>
      </c>
      <c r="G452" s="22" t="s">
        <v>2907</v>
      </c>
      <c r="H452" s="22" t="s">
        <v>385</v>
      </c>
      <c r="I452" s="22" t="s">
        <v>384</v>
      </c>
      <c r="J452" s="22" t="s">
        <v>1162</v>
      </c>
      <c r="K452" s="22" t="s">
        <v>60</v>
      </c>
      <c r="L452" s="22" t="s">
        <v>15</v>
      </c>
      <c r="M452" s="22" t="s">
        <v>15</v>
      </c>
      <c r="N452" s="22"/>
      <c r="P452" s="21">
        <v>0</v>
      </c>
      <c r="R452" s="20">
        <v>282.82800925925926</v>
      </c>
      <c r="S452" s="19" t="s">
        <v>382</v>
      </c>
    </row>
    <row r="453" spans="1:19" ht="11.25" hidden="1" customHeight="1">
      <c r="A453" s="22" t="s">
        <v>36</v>
      </c>
      <c r="B453" s="22" t="s">
        <v>1161</v>
      </c>
      <c r="C453" s="22"/>
      <c r="D453" s="22" t="s">
        <v>1160</v>
      </c>
      <c r="E453" s="22" t="s">
        <v>804</v>
      </c>
      <c r="F453" s="22" t="s">
        <v>386</v>
      </c>
      <c r="G453" s="22" t="s">
        <v>2907</v>
      </c>
      <c r="H453" s="22" t="s">
        <v>385</v>
      </c>
      <c r="I453" s="22" t="s">
        <v>384</v>
      </c>
      <c r="J453" s="22" t="s">
        <v>1157</v>
      </c>
      <c r="K453" s="22" t="s">
        <v>60</v>
      </c>
      <c r="L453" s="22" t="s">
        <v>15</v>
      </c>
      <c r="M453" s="22" t="s">
        <v>40</v>
      </c>
      <c r="N453" s="22" t="s">
        <v>1668</v>
      </c>
      <c r="O453" s="23">
        <v>41072.466053240743</v>
      </c>
      <c r="P453" s="21">
        <v>4</v>
      </c>
      <c r="Q453" s="20">
        <v>250.97379629629629</v>
      </c>
      <c r="R453" s="20">
        <v>276.97751157407407</v>
      </c>
      <c r="S453" s="19" t="s">
        <v>382</v>
      </c>
    </row>
    <row r="454" spans="1:19" ht="11.25" hidden="1" customHeight="1">
      <c r="A454" s="22" t="s">
        <v>36</v>
      </c>
      <c r="B454" s="22" t="s">
        <v>1158</v>
      </c>
      <c r="C454" s="22"/>
      <c r="D454" s="22" t="s">
        <v>1156</v>
      </c>
      <c r="E454" s="22" t="s">
        <v>804</v>
      </c>
      <c r="F454" s="22" t="s">
        <v>386</v>
      </c>
      <c r="G454" s="22" t="s">
        <v>2907</v>
      </c>
      <c r="H454" s="22" t="s">
        <v>385</v>
      </c>
      <c r="I454" s="22" t="s">
        <v>384</v>
      </c>
      <c r="J454" s="22" t="s">
        <v>1157</v>
      </c>
      <c r="K454" s="22" t="s">
        <v>60</v>
      </c>
      <c r="L454" s="22" t="s">
        <v>15</v>
      </c>
      <c r="M454" s="22" t="s">
        <v>40</v>
      </c>
      <c r="N454" s="22" t="s">
        <v>1668</v>
      </c>
      <c r="O454" s="23">
        <v>41072.475486111114</v>
      </c>
      <c r="P454" s="21">
        <v>4</v>
      </c>
      <c r="Q454" s="20">
        <v>250.96436342592594</v>
      </c>
      <c r="R454" s="20">
        <v>255.11271990740741</v>
      </c>
      <c r="S454" s="19" t="s">
        <v>382</v>
      </c>
    </row>
    <row r="455" spans="1:19" ht="11.25" hidden="1" customHeight="1">
      <c r="A455" s="22" t="s">
        <v>36</v>
      </c>
      <c r="B455" s="22" t="s">
        <v>1324</v>
      </c>
      <c r="C455" s="22"/>
      <c r="D455" s="22" t="s">
        <v>1156</v>
      </c>
      <c r="E455" s="22" t="s">
        <v>804</v>
      </c>
      <c r="F455" s="22" t="s">
        <v>386</v>
      </c>
      <c r="G455" s="22" t="s">
        <v>2907</v>
      </c>
      <c r="H455" s="22" t="s">
        <v>385</v>
      </c>
      <c r="I455" s="22" t="s">
        <v>384</v>
      </c>
      <c r="J455" s="22" t="s">
        <v>1323</v>
      </c>
      <c r="K455" s="22" t="s">
        <v>60</v>
      </c>
      <c r="L455" s="22" t="s">
        <v>15</v>
      </c>
      <c r="M455" s="22" t="s">
        <v>40</v>
      </c>
      <c r="N455" s="22" t="s">
        <v>1668</v>
      </c>
      <c r="O455" s="23">
        <v>41079.669351851851</v>
      </c>
      <c r="P455" s="21">
        <v>4</v>
      </c>
      <c r="Q455" s="20">
        <v>243.77049768518518</v>
      </c>
      <c r="R455" s="20">
        <v>249.8858449074074</v>
      </c>
      <c r="S455" s="19" t="s">
        <v>382</v>
      </c>
    </row>
    <row r="456" spans="1:19" ht="11.25" hidden="1" customHeight="1">
      <c r="A456" s="22" t="s">
        <v>36</v>
      </c>
      <c r="B456" s="22" t="s">
        <v>1346</v>
      </c>
      <c r="C456" s="22"/>
      <c r="D456" s="22" t="s">
        <v>1160</v>
      </c>
      <c r="E456" s="22" t="s">
        <v>804</v>
      </c>
      <c r="F456" s="22" t="s">
        <v>386</v>
      </c>
      <c r="G456" s="22" t="s">
        <v>2907</v>
      </c>
      <c r="H456" s="22" t="s">
        <v>385</v>
      </c>
      <c r="I456" s="22" t="s">
        <v>384</v>
      </c>
      <c r="J456" s="22" t="s">
        <v>1345</v>
      </c>
      <c r="K456" s="22" t="s">
        <v>60</v>
      </c>
      <c r="L456" s="22" t="s">
        <v>15</v>
      </c>
      <c r="M456" s="22" t="s">
        <v>40</v>
      </c>
      <c r="N456" s="22" t="s">
        <v>2146</v>
      </c>
      <c r="O456" s="23">
        <v>41079.677175925928</v>
      </c>
      <c r="P456" s="21">
        <v>4</v>
      </c>
      <c r="Q456" s="20">
        <v>243.7626736111111</v>
      </c>
      <c r="R456" s="20">
        <v>249.0787962962963</v>
      </c>
      <c r="S456" s="19" t="s">
        <v>382</v>
      </c>
    </row>
    <row r="457" spans="1:19" ht="11.25" hidden="1" customHeight="1">
      <c r="A457" s="22" t="s">
        <v>36</v>
      </c>
      <c r="B457" s="22" t="s">
        <v>1397</v>
      </c>
      <c r="C457" s="22"/>
      <c r="D457" s="22" t="s">
        <v>1396</v>
      </c>
      <c r="E457" s="22" t="s">
        <v>1395</v>
      </c>
      <c r="F457" s="22" t="s">
        <v>386</v>
      </c>
      <c r="G457" s="22" t="s">
        <v>2907</v>
      </c>
      <c r="H457" s="22" t="s">
        <v>385</v>
      </c>
      <c r="I457" s="22" t="s">
        <v>390</v>
      </c>
      <c r="J457" s="22" t="s">
        <v>1394</v>
      </c>
      <c r="K457" s="22" t="s">
        <v>60</v>
      </c>
      <c r="L457" s="22" t="s">
        <v>15</v>
      </c>
      <c r="M457" s="22" t="s">
        <v>15</v>
      </c>
      <c r="N457" s="22"/>
      <c r="P457" s="21">
        <v>0</v>
      </c>
      <c r="R457" s="20">
        <v>242.14</v>
      </c>
      <c r="S457" s="19" t="s">
        <v>382</v>
      </c>
    </row>
    <row r="458" spans="1:19" ht="11.25" hidden="1" customHeight="1">
      <c r="A458" s="22" t="s">
        <v>1557</v>
      </c>
      <c r="B458" s="22" t="s">
        <v>2203</v>
      </c>
      <c r="C458" s="22"/>
      <c r="D458" s="22" t="s">
        <v>1156</v>
      </c>
      <c r="E458" s="22" t="s">
        <v>804</v>
      </c>
      <c r="F458" s="22" t="s">
        <v>386</v>
      </c>
      <c r="G458" s="22" t="s">
        <v>2907</v>
      </c>
      <c r="H458" s="22" t="s">
        <v>385</v>
      </c>
      <c r="I458" s="22" t="s">
        <v>384</v>
      </c>
      <c r="J458" s="22" t="s">
        <v>2202</v>
      </c>
      <c r="K458" s="22" t="s">
        <v>25</v>
      </c>
      <c r="L458" s="22" t="s">
        <v>56</v>
      </c>
      <c r="M458" s="22" t="s">
        <v>1711</v>
      </c>
      <c r="N458" s="22" t="s">
        <v>4539</v>
      </c>
      <c r="O458" s="23">
        <v>41200.353032407409</v>
      </c>
      <c r="P458" s="21">
        <v>0</v>
      </c>
      <c r="Q458" s="20">
        <v>123.08681712962964</v>
      </c>
      <c r="R458" s="20">
        <v>132.05611111111111</v>
      </c>
      <c r="S458" s="19" t="s">
        <v>382</v>
      </c>
    </row>
    <row r="459" spans="1:19" ht="11.25" hidden="1" customHeight="1">
      <c r="A459" s="22" t="s">
        <v>1557</v>
      </c>
      <c r="B459" s="22" t="s">
        <v>2531</v>
      </c>
      <c r="C459" s="22"/>
      <c r="D459" s="22" t="s">
        <v>998</v>
      </c>
      <c r="E459" s="22" t="s">
        <v>804</v>
      </c>
      <c r="F459" s="22" t="s">
        <v>386</v>
      </c>
      <c r="G459" s="22" t="s">
        <v>2907</v>
      </c>
      <c r="H459" s="22" t="s">
        <v>385</v>
      </c>
      <c r="I459" s="22" t="s">
        <v>384</v>
      </c>
      <c r="J459" s="22" t="s">
        <v>2530</v>
      </c>
      <c r="K459" s="22" t="s">
        <v>60</v>
      </c>
      <c r="L459" s="22" t="s">
        <v>15</v>
      </c>
      <c r="M459" s="22" t="s">
        <v>15</v>
      </c>
      <c r="N459" s="22"/>
      <c r="P459" s="21">
        <v>0</v>
      </c>
      <c r="R459" s="20">
        <v>96.061388888888885</v>
      </c>
      <c r="S459" s="19" t="s">
        <v>382</v>
      </c>
    </row>
    <row r="460" spans="1:19" ht="11.25" hidden="1" customHeight="1">
      <c r="A460" s="22" t="s">
        <v>1557</v>
      </c>
      <c r="B460" s="22" t="s">
        <v>4249</v>
      </c>
      <c r="C460" s="22"/>
      <c r="D460" s="22" t="s">
        <v>1156</v>
      </c>
      <c r="E460" s="22" t="s">
        <v>804</v>
      </c>
      <c r="F460" s="22" t="s">
        <v>386</v>
      </c>
      <c r="G460" s="22" t="s">
        <v>2907</v>
      </c>
      <c r="H460" s="22" t="s">
        <v>385</v>
      </c>
      <c r="I460" s="22" t="s">
        <v>384</v>
      </c>
      <c r="J460" s="22" t="s">
        <v>4248</v>
      </c>
      <c r="K460" s="22" t="s">
        <v>25</v>
      </c>
      <c r="L460" s="22" t="s">
        <v>15</v>
      </c>
      <c r="M460" s="22" t="s">
        <v>20</v>
      </c>
      <c r="N460" s="22" t="s">
        <v>4247</v>
      </c>
      <c r="O460" s="23">
        <v>41299.40357638889</v>
      </c>
      <c r="P460" s="21">
        <v>1</v>
      </c>
      <c r="Q460" s="20">
        <v>24.036273148148148</v>
      </c>
      <c r="R460" s="20">
        <v>24.036273148148148</v>
      </c>
      <c r="S460" s="19" t="s">
        <v>382</v>
      </c>
    </row>
    <row r="461" spans="1:19" ht="11.25" hidden="1" customHeight="1">
      <c r="A461" s="22" t="s">
        <v>1557</v>
      </c>
      <c r="B461" s="22" t="s">
        <v>4353</v>
      </c>
      <c r="C461" s="22"/>
      <c r="D461" s="22" t="s">
        <v>1156</v>
      </c>
      <c r="E461" s="22" t="s">
        <v>804</v>
      </c>
      <c r="F461" s="22" t="s">
        <v>386</v>
      </c>
      <c r="G461" s="22" t="s">
        <v>2907</v>
      </c>
      <c r="H461" s="22" t="s">
        <v>385</v>
      </c>
      <c r="I461" s="22" t="s">
        <v>384</v>
      </c>
      <c r="J461" s="22" t="s">
        <v>4352</v>
      </c>
      <c r="K461" s="22" t="s">
        <v>25</v>
      </c>
      <c r="L461" s="22" t="s">
        <v>15</v>
      </c>
      <c r="M461" s="22" t="s">
        <v>40</v>
      </c>
      <c r="N461" s="22" t="s">
        <v>2146</v>
      </c>
      <c r="O461" s="23">
        <v>41316.445300925923</v>
      </c>
      <c r="P461" s="21">
        <v>4</v>
      </c>
      <c r="Q461" s="20">
        <v>6.994548611111111</v>
      </c>
      <c r="R461" s="20">
        <v>17.096412037037037</v>
      </c>
      <c r="S461" s="19" t="s">
        <v>382</v>
      </c>
    </row>
    <row r="462" spans="1:19" ht="11.25" hidden="1" customHeight="1">
      <c r="A462" s="22" t="s">
        <v>1557</v>
      </c>
      <c r="B462" s="22" t="s">
        <v>4351</v>
      </c>
      <c r="C462" s="22"/>
      <c r="D462" s="22" t="s">
        <v>1156</v>
      </c>
      <c r="E462" s="22" t="s">
        <v>804</v>
      </c>
      <c r="F462" s="22" t="s">
        <v>386</v>
      </c>
      <c r="G462" s="22" t="s">
        <v>2907</v>
      </c>
      <c r="H462" s="22" t="s">
        <v>385</v>
      </c>
      <c r="I462" s="22" t="s">
        <v>384</v>
      </c>
      <c r="J462" s="22" t="s">
        <v>4350</v>
      </c>
      <c r="K462" s="22" t="s">
        <v>25</v>
      </c>
      <c r="L462" s="22" t="s">
        <v>15</v>
      </c>
      <c r="M462" s="22" t="s">
        <v>40</v>
      </c>
      <c r="N462" s="22" t="s">
        <v>2146</v>
      </c>
      <c r="O462" s="23">
        <v>41316.449548611112</v>
      </c>
      <c r="P462" s="21">
        <v>4</v>
      </c>
      <c r="Q462" s="20">
        <v>6.9903009259259257</v>
      </c>
      <c r="R462" s="20">
        <v>17.029166666666665</v>
      </c>
      <c r="S462" s="19" t="s">
        <v>382</v>
      </c>
    </row>
    <row r="463" spans="1:19" ht="11.25" hidden="1" customHeight="1">
      <c r="A463" s="22" t="s">
        <v>1557</v>
      </c>
      <c r="B463" s="22" t="s">
        <v>4472</v>
      </c>
      <c r="C463" s="22"/>
      <c r="D463" s="22" t="s">
        <v>1156</v>
      </c>
      <c r="E463" s="22" t="s">
        <v>804</v>
      </c>
      <c r="F463" s="22" t="s">
        <v>386</v>
      </c>
      <c r="G463" s="22" t="s">
        <v>2907</v>
      </c>
      <c r="H463" s="22" t="s">
        <v>385</v>
      </c>
      <c r="I463" s="22" t="s">
        <v>384</v>
      </c>
      <c r="J463" s="22" t="s">
        <v>2530</v>
      </c>
      <c r="K463" s="22" t="s">
        <v>60</v>
      </c>
      <c r="L463" s="22" t="s">
        <v>15</v>
      </c>
      <c r="M463" s="22" t="s">
        <v>40</v>
      </c>
      <c r="N463" s="22" t="s">
        <v>2146</v>
      </c>
      <c r="O463" s="23">
        <v>41319.676053240742</v>
      </c>
      <c r="P463" s="21">
        <v>4</v>
      </c>
      <c r="Q463" s="20">
        <v>3.7637962962962961</v>
      </c>
      <c r="R463" s="20">
        <v>12.059305555555557</v>
      </c>
      <c r="S463" s="19" t="s">
        <v>382</v>
      </c>
    </row>
    <row r="464" spans="1:19" ht="11.25" hidden="1" customHeight="1">
      <c r="A464" s="22" t="s">
        <v>1557</v>
      </c>
      <c r="B464" s="22" t="s">
        <v>4698</v>
      </c>
      <c r="C464" s="22"/>
      <c r="D464" s="22" t="s">
        <v>1156</v>
      </c>
      <c r="E464" s="22" t="s">
        <v>804</v>
      </c>
      <c r="F464" s="22" t="s">
        <v>386</v>
      </c>
      <c r="G464" s="22" t="s">
        <v>2907</v>
      </c>
      <c r="H464" s="22" t="s">
        <v>385</v>
      </c>
      <c r="I464" s="22" t="s">
        <v>384</v>
      </c>
      <c r="J464" s="22" t="s">
        <v>4697</v>
      </c>
      <c r="K464" s="22" t="s">
        <v>25</v>
      </c>
      <c r="L464" s="22" t="s">
        <v>56</v>
      </c>
      <c r="M464" s="22" t="s">
        <v>40</v>
      </c>
      <c r="N464" s="22" t="s">
        <v>2146</v>
      </c>
      <c r="O464" s="23">
        <v>41316.573182870372</v>
      </c>
      <c r="P464" s="21">
        <v>4</v>
      </c>
      <c r="Q464" s="20">
        <v>6.8666666666666663</v>
      </c>
      <c r="R464" s="20">
        <v>10.990810185185188</v>
      </c>
      <c r="S464" s="19" t="s">
        <v>382</v>
      </c>
    </row>
    <row r="465" spans="1:19" ht="11.25" hidden="1" customHeight="1">
      <c r="A465" s="22" t="s">
        <v>1557</v>
      </c>
      <c r="B465" s="22" t="s">
        <v>4696</v>
      </c>
      <c r="C465" s="22"/>
      <c r="D465" s="22" t="s">
        <v>1156</v>
      </c>
      <c r="E465" s="22" t="s">
        <v>804</v>
      </c>
      <c r="F465" s="22" t="s">
        <v>386</v>
      </c>
      <c r="G465" s="22" t="s">
        <v>2907</v>
      </c>
      <c r="H465" s="22" t="s">
        <v>385</v>
      </c>
      <c r="I465" s="22" t="s">
        <v>384</v>
      </c>
      <c r="J465" s="22" t="s">
        <v>4695</v>
      </c>
      <c r="K465" s="22" t="s">
        <v>25</v>
      </c>
      <c r="L465" s="22" t="s">
        <v>15</v>
      </c>
      <c r="M465" s="22" t="s">
        <v>1711</v>
      </c>
      <c r="N465" s="22" t="s">
        <v>4539</v>
      </c>
      <c r="O465" s="23">
        <v>41318.461261574077</v>
      </c>
      <c r="P465" s="21">
        <v>0</v>
      </c>
      <c r="Q465" s="20">
        <v>4.9785879629629628</v>
      </c>
      <c r="R465" s="20">
        <v>10.858402777777778</v>
      </c>
      <c r="S465" s="19" t="s">
        <v>382</v>
      </c>
    </row>
    <row r="466" spans="1:19" ht="11.25" hidden="1" customHeight="1">
      <c r="A466" s="22" t="s">
        <v>1603</v>
      </c>
      <c r="B466" s="22" t="s">
        <v>2463</v>
      </c>
      <c r="C466" s="22"/>
      <c r="D466" s="22" t="s">
        <v>871</v>
      </c>
      <c r="E466" s="22" t="s">
        <v>870</v>
      </c>
      <c r="F466" s="22" t="s">
        <v>2915</v>
      </c>
      <c r="G466" s="22" t="s">
        <v>382</v>
      </c>
      <c r="H466" s="22" t="s">
        <v>2914</v>
      </c>
      <c r="I466" s="22" t="s">
        <v>3096</v>
      </c>
      <c r="J466" s="22" t="s">
        <v>2443</v>
      </c>
      <c r="K466" s="22" t="s">
        <v>25</v>
      </c>
      <c r="L466" s="22" t="s">
        <v>56</v>
      </c>
      <c r="M466" s="22" t="s">
        <v>226</v>
      </c>
      <c r="N466" s="22" t="s">
        <v>4539</v>
      </c>
      <c r="O466" s="23">
        <v>41229.555081018516</v>
      </c>
      <c r="P466" s="21">
        <v>0</v>
      </c>
      <c r="Q466" s="20">
        <v>93.884768518518499</v>
      </c>
      <c r="R466" s="20">
        <v>103.9500925925926</v>
      </c>
      <c r="S466" s="19" t="s">
        <v>382</v>
      </c>
    </row>
    <row r="467" spans="1:19" ht="11.25" hidden="1" customHeight="1">
      <c r="A467" s="22" t="s">
        <v>1368</v>
      </c>
      <c r="B467" s="22" t="s">
        <v>2503</v>
      </c>
      <c r="C467" s="22"/>
      <c r="D467" s="22" t="s">
        <v>1001</v>
      </c>
      <c r="E467" s="22" t="s">
        <v>1000</v>
      </c>
      <c r="F467" s="22" t="s">
        <v>398</v>
      </c>
      <c r="G467" s="22" t="s">
        <v>603</v>
      </c>
      <c r="H467" s="22" t="s">
        <v>2983</v>
      </c>
      <c r="I467" s="22" t="s">
        <v>2982</v>
      </c>
      <c r="J467" s="22" t="s">
        <v>2502</v>
      </c>
      <c r="K467" s="22" t="s">
        <v>18</v>
      </c>
      <c r="L467" s="22" t="s">
        <v>56</v>
      </c>
      <c r="M467" s="22" t="s">
        <v>225</v>
      </c>
      <c r="N467" s="22" t="s">
        <v>4502</v>
      </c>
      <c r="O467" s="23">
        <v>41246.626712962963</v>
      </c>
      <c r="P467" s="21">
        <v>0</v>
      </c>
      <c r="Q467" s="20">
        <v>76.813136574074079</v>
      </c>
      <c r="R467" s="20">
        <v>101.05041666666666</v>
      </c>
      <c r="S467" s="19" t="s">
        <v>382</v>
      </c>
    </row>
    <row r="468" spans="1:19" ht="11.25" hidden="1" customHeight="1">
      <c r="A468" s="22" t="s">
        <v>1368</v>
      </c>
      <c r="B468" s="22" t="s">
        <v>3095</v>
      </c>
      <c r="C468" s="22"/>
      <c r="D468" s="22" t="s">
        <v>2347</v>
      </c>
      <c r="E468" s="22" t="s">
        <v>2407</v>
      </c>
      <c r="F468" s="22" t="s">
        <v>398</v>
      </c>
      <c r="G468" s="22" t="s">
        <v>574</v>
      </c>
      <c r="H468" s="22" t="s">
        <v>574</v>
      </c>
      <c r="I468" s="22" t="s">
        <v>573</v>
      </c>
      <c r="J468" s="22" t="s">
        <v>3094</v>
      </c>
      <c r="K468" s="22" t="s">
        <v>18</v>
      </c>
      <c r="L468" s="22" t="s">
        <v>56</v>
      </c>
      <c r="M468" s="22" t="s">
        <v>225</v>
      </c>
      <c r="N468" s="22" t="s">
        <v>4502</v>
      </c>
      <c r="O468" s="23">
        <v>41260.696620370371</v>
      </c>
      <c r="P468" s="21">
        <v>0</v>
      </c>
      <c r="Q468" s="20">
        <v>62.743229166666673</v>
      </c>
      <c r="R468" s="20">
        <v>66.785497685185192</v>
      </c>
      <c r="S468" s="19" t="s">
        <v>382</v>
      </c>
    </row>
    <row r="469" spans="1:19" ht="11.25" hidden="1" customHeight="1">
      <c r="A469" s="22" t="s">
        <v>2045</v>
      </c>
      <c r="B469" s="22" t="s">
        <v>3375</v>
      </c>
      <c r="C469" s="22"/>
      <c r="D469" s="22" t="s">
        <v>3371</v>
      </c>
      <c r="E469" s="22" t="s">
        <v>655</v>
      </c>
      <c r="F469" s="22" t="s">
        <v>398</v>
      </c>
      <c r="G469" s="22" t="s">
        <v>603</v>
      </c>
      <c r="H469" s="22" t="s">
        <v>2983</v>
      </c>
      <c r="I469" s="22" t="s">
        <v>3374</v>
      </c>
      <c r="J469" s="22" t="s">
        <v>3373</v>
      </c>
      <c r="K469" s="22" t="s">
        <v>18</v>
      </c>
      <c r="L469" s="22" t="s">
        <v>56</v>
      </c>
      <c r="M469" s="22" t="s">
        <v>225</v>
      </c>
      <c r="N469" s="22" t="s">
        <v>4502</v>
      </c>
      <c r="O469" s="23">
        <v>41281.485335648147</v>
      </c>
      <c r="P469" s="21">
        <v>0</v>
      </c>
      <c r="Q469" s="20">
        <v>41.95451388888889</v>
      </c>
      <c r="R469" s="20">
        <v>53.995150462962968</v>
      </c>
      <c r="S469" s="19" t="s">
        <v>382</v>
      </c>
    </row>
    <row r="470" spans="1:19" ht="11.25" hidden="1" customHeight="1">
      <c r="A470" s="22" t="s">
        <v>2045</v>
      </c>
      <c r="B470" s="22" t="s">
        <v>3372</v>
      </c>
      <c r="C470" s="22"/>
      <c r="D470" s="22" t="s">
        <v>3371</v>
      </c>
      <c r="E470" s="22" t="s">
        <v>655</v>
      </c>
      <c r="F470" s="22" t="s">
        <v>398</v>
      </c>
      <c r="G470" s="22" t="s">
        <v>603</v>
      </c>
      <c r="H470" s="22" t="s">
        <v>602</v>
      </c>
      <c r="I470" s="22" t="s">
        <v>3370</v>
      </c>
      <c r="J470" s="22" t="s">
        <v>3369</v>
      </c>
      <c r="K470" s="22" t="s">
        <v>18</v>
      </c>
      <c r="L470" s="22" t="s">
        <v>56</v>
      </c>
      <c r="M470" s="22" t="s">
        <v>225</v>
      </c>
      <c r="N470" s="22" t="s">
        <v>4502</v>
      </c>
      <c r="O470" s="23">
        <v>41277.384780092594</v>
      </c>
      <c r="P470" s="21">
        <v>0</v>
      </c>
      <c r="Q470" s="20">
        <v>46.055069444444442</v>
      </c>
      <c r="R470" s="20">
        <v>53.968865740740739</v>
      </c>
      <c r="S470" s="19" t="s">
        <v>382</v>
      </c>
    </row>
    <row r="471" spans="1:19" ht="11.25" hidden="1" customHeight="1">
      <c r="A471" s="22" t="s">
        <v>1730</v>
      </c>
      <c r="B471" s="22" t="s">
        <v>1613</v>
      </c>
      <c r="C471" s="22"/>
      <c r="D471" s="22" t="s">
        <v>778</v>
      </c>
      <c r="E471" s="22" t="s">
        <v>777</v>
      </c>
      <c r="F471" s="22" t="s">
        <v>2915</v>
      </c>
      <c r="G471" s="22" t="s">
        <v>382</v>
      </c>
      <c r="H471" s="22" t="s">
        <v>2927</v>
      </c>
      <c r="I471" s="22" t="s">
        <v>2926</v>
      </c>
      <c r="J471" s="22" t="s">
        <v>776</v>
      </c>
      <c r="K471" s="22" t="s">
        <v>18</v>
      </c>
      <c r="L471" s="22" t="s">
        <v>15</v>
      </c>
      <c r="M471" s="22" t="s">
        <v>225</v>
      </c>
      <c r="N471" s="22" t="s">
        <v>4594</v>
      </c>
      <c r="O471" s="23">
        <v>41148.426041666666</v>
      </c>
      <c r="P471" s="21">
        <v>0</v>
      </c>
      <c r="Q471" s="20">
        <v>175.01380787037036</v>
      </c>
      <c r="R471" s="20">
        <v>206.94237268518518</v>
      </c>
      <c r="S471" s="19" t="s">
        <v>382</v>
      </c>
    </row>
    <row r="472" spans="1:19" ht="11.25" hidden="1" customHeight="1">
      <c r="A472" s="22" t="s">
        <v>1730</v>
      </c>
      <c r="B472" s="22" t="s">
        <v>1771</v>
      </c>
      <c r="C472" s="22"/>
      <c r="D472" s="22" t="s">
        <v>778</v>
      </c>
      <c r="E472" s="22" t="s">
        <v>777</v>
      </c>
      <c r="F472" s="22" t="s">
        <v>2915</v>
      </c>
      <c r="G472" s="22" t="s">
        <v>382</v>
      </c>
      <c r="H472" s="22" t="s">
        <v>2927</v>
      </c>
      <c r="I472" s="22" t="s">
        <v>2926</v>
      </c>
      <c r="J472" s="22" t="s">
        <v>776</v>
      </c>
      <c r="K472" s="22" t="s">
        <v>25</v>
      </c>
      <c r="L472" s="22" t="s">
        <v>15</v>
      </c>
      <c r="M472" s="22" t="s">
        <v>15</v>
      </c>
      <c r="N472" s="22"/>
      <c r="P472" s="21">
        <v>0</v>
      </c>
      <c r="R472" s="20">
        <v>181.95402777777778</v>
      </c>
      <c r="S472" s="19" t="s">
        <v>382</v>
      </c>
    </row>
    <row r="473" spans="1:19" ht="11.25" hidden="1" customHeight="1">
      <c r="A473" s="22" t="s">
        <v>2214</v>
      </c>
      <c r="B473" s="22" t="s">
        <v>4240</v>
      </c>
      <c r="C473" s="22"/>
      <c r="D473" s="22" t="s">
        <v>4239</v>
      </c>
      <c r="E473" s="22" t="s">
        <v>4238</v>
      </c>
      <c r="F473" s="22" t="s">
        <v>1244</v>
      </c>
      <c r="G473" s="22" t="s">
        <v>3329</v>
      </c>
      <c r="H473" s="22" t="s">
        <v>3328</v>
      </c>
      <c r="I473" s="22" t="s">
        <v>3327</v>
      </c>
      <c r="J473" s="22" t="s">
        <v>4237</v>
      </c>
      <c r="K473" s="22" t="s">
        <v>18</v>
      </c>
      <c r="L473" s="22" t="s">
        <v>15</v>
      </c>
      <c r="M473" s="22" t="s">
        <v>216</v>
      </c>
      <c r="N473" s="22" t="s">
        <v>2961</v>
      </c>
      <c r="O473" s="23">
        <v>41303.35365740741</v>
      </c>
      <c r="P473" s="21">
        <v>0</v>
      </c>
      <c r="Q473" s="20">
        <v>20.08619212962963</v>
      </c>
      <c r="R473" s="20">
        <v>32.056770833333331</v>
      </c>
      <c r="S473" s="19" t="s">
        <v>382</v>
      </c>
    </row>
    <row r="474" spans="1:19" ht="11.25" hidden="1" customHeight="1">
      <c r="A474" s="22" t="s">
        <v>1341</v>
      </c>
      <c r="B474" s="22" t="s">
        <v>4346</v>
      </c>
      <c r="C474" s="22"/>
      <c r="D474" s="22" t="s">
        <v>4345</v>
      </c>
      <c r="E474" s="22" t="s">
        <v>2391</v>
      </c>
      <c r="F474" s="22" t="s">
        <v>386</v>
      </c>
      <c r="G474" s="22" t="s">
        <v>2907</v>
      </c>
      <c r="H474" s="22" t="s">
        <v>385</v>
      </c>
      <c r="I474" s="22" t="s">
        <v>384</v>
      </c>
      <c r="J474" s="22" t="s">
        <v>4344</v>
      </c>
      <c r="K474" s="22" t="s">
        <v>25</v>
      </c>
      <c r="L474" s="22" t="s">
        <v>15</v>
      </c>
      <c r="M474" s="22" t="s">
        <v>20</v>
      </c>
      <c r="N474" s="22" t="s">
        <v>2390</v>
      </c>
      <c r="O474" s="23">
        <v>41306.505428240744</v>
      </c>
      <c r="P474" s="21">
        <v>1</v>
      </c>
      <c r="Q474" s="20">
        <v>16.934421296296296</v>
      </c>
      <c r="R474" s="20">
        <v>16.934421296296296</v>
      </c>
      <c r="S474" s="19" t="s">
        <v>382</v>
      </c>
    </row>
    <row r="475" spans="1:19" ht="11.25" hidden="1" customHeight="1">
      <c r="A475" s="22" t="s">
        <v>1730</v>
      </c>
      <c r="B475" s="22" t="s">
        <v>4694</v>
      </c>
      <c r="C475" s="22"/>
      <c r="D475" s="22" t="s">
        <v>4693</v>
      </c>
      <c r="E475" s="22" t="s">
        <v>4692</v>
      </c>
      <c r="F475" s="22" t="s">
        <v>2915</v>
      </c>
      <c r="G475" s="22" t="s">
        <v>3061</v>
      </c>
      <c r="H475" s="22" t="s">
        <v>3648</v>
      </c>
      <c r="I475" s="22" t="s">
        <v>4691</v>
      </c>
      <c r="J475" s="22" t="s">
        <v>4690</v>
      </c>
      <c r="K475" s="22" t="s">
        <v>18</v>
      </c>
      <c r="L475" s="22" t="s">
        <v>15</v>
      </c>
      <c r="M475" s="22" t="s">
        <v>216</v>
      </c>
      <c r="N475" s="22" t="s">
        <v>3918</v>
      </c>
      <c r="O475" s="23">
        <v>41316.486145833333</v>
      </c>
      <c r="P475" s="21">
        <v>0</v>
      </c>
      <c r="Q475" s="20">
        <v>6.9537037037037033</v>
      </c>
      <c r="R475" s="20">
        <v>12.919641203703701</v>
      </c>
      <c r="S475" s="19" t="s">
        <v>382</v>
      </c>
    </row>
    <row r="476" spans="1:19" ht="11.25" hidden="1" customHeight="1">
      <c r="A476" s="22" t="s">
        <v>4471</v>
      </c>
      <c r="B476" s="22" t="s">
        <v>4470</v>
      </c>
      <c r="C476" s="22"/>
      <c r="D476" s="22" t="s">
        <v>778</v>
      </c>
      <c r="E476" s="22" t="s">
        <v>777</v>
      </c>
      <c r="F476" s="22" t="s">
        <v>2915</v>
      </c>
      <c r="G476" s="22" t="s">
        <v>3061</v>
      </c>
      <c r="H476" s="22" t="s">
        <v>3648</v>
      </c>
      <c r="I476" s="22" t="s">
        <v>4469</v>
      </c>
      <c r="J476" s="22" t="s">
        <v>1386</v>
      </c>
      <c r="K476" s="22" t="s">
        <v>18</v>
      </c>
      <c r="L476" s="22" t="s">
        <v>15</v>
      </c>
      <c r="M476" s="22" t="s">
        <v>225</v>
      </c>
      <c r="N476" s="22" t="s">
        <v>4594</v>
      </c>
      <c r="O476" s="23">
        <v>41320.454571759263</v>
      </c>
      <c r="P476" s="21">
        <v>0</v>
      </c>
      <c r="Q476" s="20">
        <v>2.9852777777777777</v>
      </c>
      <c r="R476" s="20">
        <v>11.885520833333333</v>
      </c>
      <c r="S476" s="19" t="s">
        <v>382</v>
      </c>
    </row>
    <row r="477" spans="1:19" ht="11.25" hidden="1" customHeight="1">
      <c r="A477" s="22" t="s">
        <v>1341</v>
      </c>
      <c r="B477" s="22" t="s">
        <v>4689</v>
      </c>
      <c r="C477" s="22"/>
      <c r="D477" s="22" t="s">
        <v>778</v>
      </c>
      <c r="E477" s="22" t="s">
        <v>777</v>
      </c>
      <c r="F477" s="22" t="s">
        <v>2915</v>
      </c>
      <c r="G477" s="22" t="s">
        <v>3061</v>
      </c>
      <c r="H477" s="22" t="s">
        <v>4688</v>
      </c>
      <c r="I477" s="22" t="s">
        <v>4687</v>
      </c>
      <c r="J477" s="22" t="s">
        <v>4686</v>
      </c>
      <c r="K477" s="22" t="s">
        <v>19</v>
      </c>
      <c r="L477" s="22" t="s">
        <v>15</v>
      </c>
      <c r="M477" s="22" t="s">
        <v>15</v>
      </c>
      <c r="N477" s="22"/>
      <c r="P477" s="21">
        <v>0</v>
      </c>
      <c r="R477" s="20">
        <v>6.9078587962962965</v>
      </c>
      <c r="S477" s="19" t="s">
        <v>382</v>
      </c>
    </row>
    <row r="478" spans="1:19" ht="11.25" hidden="1" customHeight="1">
      <c r="A478" s="22" t="s">
        <v>1137</v>
      </c>
      <c r="B478" s="22" t="s">
        <v>1145</v>
      </c>
      <c r="C478" s="22"/>
      <c r="D478" s="22" t="s">
        <v>1096</v>
      </c>
      <c r="E478" s="22" t="s">
        <v>1135</v>
      </c>
      <c r="F478" s="22" t="s">
        <v>386</v>
      </c>
      <c r="G478" s="22" t="s">
        <v>2907</v>
      </c>
      <c r="H478" s="22" t="s">
        <v>385</v>
      </c>
      <c r="I478" s="22" t="s">
        <v>384</v>
      </c>
      <c r="J478" s="22" t="s">
        <v>1144</v>
      </c>
      <c r="K478" s="22" t="s">
        <v>60</v>
      </c>
      <c r="L478" s="22" t="s">
        <v>15</v>
      </c>
      <c r="M478" s="22" t="s">
        <v>40</v>
      </c>
      <c r="N478" s="22" t="s">
        <v>1668</v>
      </c>
      <c r="O478" s="23">
        <v>40072.662534722222</v>
      </c>
      <c r="P478" s="21">
        <v>4</v>
      </c>
      <c r="Q478" s="20">
        <v>1250.7773148148149</v>
      </c>
      <c r="R478" s="20">
        <v>1253.2530787037037</v>
      </c>
      <c r="S478" s="19" t="s">
        <v>382</v>
      </c>
    </row>
    <row r="479" spans="1:19" ht="11.25" hidden="1" customHeight="1">
      <c r="A479" s="22" t="s">
        <v>1137</v>
      </c>
      <c r="B479" s="22" t="s">
        <v>1143</v>
      </c>
      <c r="C479" s="22"/>
      <c r="D479" s="22" t="s">
        <v>1096</v>
      </c>
      <c r="E479" s="22" t="s">
        <v>1135</v>
      </c>
      <c r="F479" s="22" t="s">
        <v>386</v>
      </c>
      <c r="G479" s="22" t="s">
        <v>2907</v>
      </c>
      <c r="H479" s="22" t="s">
        <v>385</v>
      </c>
      <c r="I479" s="22" t="s">
        <v>384</v>
      </c>
      <c r="J479" s="22" t="s">
        <v>1142</v>
      </c>
      <c r="K479" s="22" t="s">
        <v>60</v>
      </c>
      <c r="L479" s="22" t="s">
        <v>15</v>
      </c>
      <c r="M479" s="22" t="s">
        <v>40</v>
      </c>
      <c r="N479" s="22" t="s">
        <v>1668</v>
      </c>
      <c r="O479" s="23">
        <v>40072.671851851854</v>
      </c>
      <c r="P479" s="21">
        <v>4</v>
      </c>
      <c r="Q479" s="20">
        <v>1250.7679976851853</v>
      </c>
      <c r="R479" s="20">
        <v>1253.2523495370369</v>
      </c>
      <c r="S479" s="19" t="s">
        <v>382</v>
      </c>
    </row>
    <row r="480" spans="1:19" ht="11.25" hidden="1" customHeight="1">
      <c r="A480" s="22" t="s">
        <v>1137</v>
      </c>
      <c r="B480" s="22" t="s">
        <v>1141</v>
      </c>
      <c r="C480" s="22"/>
      <c r="D480" s="22" t="s">
        <v>1096</v>
      </c>
      <c r="E480" s="22" t="s">
        <v>1135</v>
      </c>
      <c r="F480" s="22" t="s">
        <v>386</v>
      </c>
      <c r="G480" s="22" t="s">
        <v>2907</v>
      </c>
      <c r="H480" s="22" t="s">
        <v>385</v>
      </c>
      <c r="I480" s="22" t="s">
        <v>384</v>
      </c>
      <c r="J480" s="22" t="s">
        <v>1140</v>
      </c>
      <c r="K480" s="22" t="s">
        <v>60</v>
      </c>
      <c r="L480" s="22" t="s">
        <v>15</v>
      </c>
      <c r="M480" s="22" t="s">
        <v>40</v>
      </c>
      <c r="N480" s="22" t="s">
        <v>1668</v>
      </c>
      <c r="O480" s="23">
        <v>40072.673703703702</v>
      </c>
      <c r="P480" s="21">
        <v>4</v>
      </c>
      <c r="Q480" s="20">
        <v>1250.7661458333334</v>
      </c>
      <c r="R480" s="20">
        <v>1253.2516782407408</v>
      </c>
      <c r="S480" s="19" t="s">
        <v>382</v>
      </c>
    </row>
    <row r="481" spans="1:19" ht="11.25" hidden="1" customHeight="1">
      <c r="A481" s="22" t="s">
        <v>1137</v>
      </c>
      <c r="B481" s="22" t="s">
        <v>1139</v>
      </c>
      <c r="C481" s="22"/>
      <c r="D481" s="22" t="s">
        <v>1096</v>
      </c>
      <c r="E481" s="22" t="s">
        <v>1135</v>
      </c>
      <c r="F481" s="22" t="s">
        <v>386</v>
      </c>
      <c r="G481" s="22" t="s">
        <v>2907</v>
      </c>
      <c r="H481" s="22" t="s">
        <v>385</v>
      </c>
      <c r="I481" s="22" t="s">
        <v>384</v>
      </c>
      <c r="J481" s="22" t="s">
        <v>1138</v>
      </c>
      <c r="K481" s="22" t="s">
        <v>60</v>
      </c>
      <c r="L481" s="22" t="s">
        <v>15</v>
      </c>
      <c r="M481" s="22" t="s">
        <v>40</v>
      </c>
      <c r="N481" s="22" t="s">
        <v>1668</v>
      </c>
      <c r="O481" s="23">
        <v>40072.678437499999</v>
      </c>
      <c r="P481" s="21">
        <v>4</v>
      </c>
      <c r="Q481" s="20">
        <v>1250.761412037037</v>
      </c>
      <c r="R481" s="20">
        <v>1253.2510995370371</v>
      </c>
      <c r="S481" s="19" t="s">
        <v>382</v>
      </c>
    </row>
    <row r="482" spans="1:19" ht="11.25" hidden="1" customHeight="1">
      <c r="A482" s="22" t="s">
        <v>1137</v>
      </c>
      <c r="B482" s="22" t="s">
        <v>1136</v>
      </c>
      <c r="C482" s="22"/>
      <c r="D482" s="22" t="s">
        <v>1096</v>
      </c>
      <c r="E482" s="22" t="s">
        <v>1135</v>
      </c>
      <c r="F482" s="22" t="s">
        <v>386</v>
      </c>
      <c r="G482" s="22" t="s">
        <v>2907</v>
      </c>
      <c r="H482" s="22" t="s">
        <v>385</v>
      </c>
      <c r="I482" s="22" t="s">
        <v>384</v>
      </c>
      <c r="J482" s="22" t="s">
        <v>1134</v>
      </c>
      <c r="K482" s="22" t="s">
        <v>60</v>
      </c>
      <c r="L482" s="22" t="s">
        <v>15</v>
      </c>
      <c r="M482" s="22" t="s">
        <v>40</v>
      </c>
      <c r="N482" s="22" t="s">
        <v>1668</v>
      </c>
      <c r="O482" s="23">
        <v>40072.670648148145</v>
      </c>
      <c r="P482" s="21">
        <v>4</v>
      </c>
      <c r="Q482" s="20">
        <v>1250.7692013888889</v>
      </c>
      <c r="R482" s="20">
        <v>1253.2269212962963</v>
      </c>
      <c r="S482" s="19" t="s">
        <v>382</v>
      </c>
    </row>
    <row r="483" spans="1:19" ht="11.25" hidden="1" customHeight="1">
      <c r="A483" s="22" t="s">
        <v>403</v>
      </c>
      <c r="B483" s="22" t="s">
        <v>1133</v>
      </c>
      <c r="C483" s="22"/>
      <c r="D483" s="22" t="s">
        <v>1096</v>
      </c>
      <c r="E483" s="22" t="s">
        <v>402</v>
      </c>
      <c r="F483" s="22" t="s">
        <v>386</v>
      </c>
      <c r="G483" s="22" t="s">
        <v>2907</v>
      </c>
      <c r="H483" s="22" t="s">
        <v>385</v>
      </c>
      <c r="I483" s="22" t="s">
        <v>384</v>
      </c>
      <c r="J483" s="22" t="s">
        <v>1132</v>
      </c>
      <c r="K483" s="22" t="s">
        <v>60</v>
      </c>
      <c r="L483" s="22" t="s">
        <v>15</v>
      </c>
      <c r="M483" s="22" t="s">
        <v>40</v>
      </c>
      <c r="N483" s="22" t="s">
        <v>1668</v>
      </c>
      <c r="O483" s="23">
        <v>40079.560543981483</v>
      </c>
      <c r="P483" s="21">
        <v>4</v>
      </c>
      <c r="Q483" s="20">
        <v>1243.8793055555554</v>
      </c>
      <c r="R483" s="20">
        <v>1252.0437037037036</v>
      </c>
      <c r="S483" s="19" t="s">
        <v>382</v>
      </c>
    </row>
    <row r="484" spans="1:19" ht="11.25" hidden="1" customHeight="1">
      <c r="A484" s="22" t="s">
        <v>403</v>
      </c>
      <c r="B484" s="22" t="s">
        <v>1131</v>
      </c>
      <c r="C484" s="22"/>
      <c r="D484" s="22" t="s">
        <v>1096</v>
      </c>
      <c r="E484" s="22" t="s">
        <v>402</v>
      </c>
      <c r="F484" s="22" t="s">
        <v>386</v>
      </c>
      <c r="G484" s="22" t="s">
        <v>2907</v>
      </c>
      <c r="H484" s="22" t="s">
        <v>385</v>
      </c>
      <c r="I484" s="22" t="s">
        <v>384</v>
      </c>
      <c r="J484" s="22" t="s">
        <v>1130</v>
      </c>
      <c r="K484" s="22" t="s">
        <v>60</v>
      </c>
      <c r="L484" s="22" t="s">
        <v>15</v>
      </c>
      <c r="M484" s="22" t="s">
        <v>40</v>
      </c>
      <c r="N484" s="22" t="s">
        <v>1668</v>
      </c>
      <c r="O484" s="23">
        <v>40101.675763888888</v>
      </c>
      <c r="P484" s="21">
        <v>4</v>
      </c>
      <c r="Q484" s="20">
        <v>1221.7640856481482</v>
      </c>
      <c r="R484" s="20">
        <v>1251.9051967592593</v>
      </c>
      <c r="S484" s="19" t="s">
        <v>382</v>
      </c>
    </row>
    <row r="485" spans="1:19" ht="11.25" hidden="1" customHeight="1">
      <c r="A485" s="22" t="s">
        <v>403</v>
      </c>
      <c r="B485" s="22" t="s">
        <v>1129</v>
      </c>
      <c r="C485" s="22"/>
      <c r="D485" s="22" t="s">
        <v>1096</v>
      </c>
      <c r="E485" s="22" t="s">
        <v>402</v>
      </c>
      <c r="F485" s="22" t="s">
        <v>386</v>
      </c>
      <c r="G485" s="22" t="s">
        <v>2907</v>
      </c>
      <c r="H485" s="22" t="s">
        <v>385</v>
      </c>
      <c r="I485" s="22" t="s">
        <v>384</v>
      </c>
      <c r="J485" s="22" t="s">
        <v>1128</v>
      </c>
      <c r="K485" s="22" t="s">
        <v>60</v>
      </c>
      <c r="L485" s="22" t="s">
        <v>15</v>
      </c>
      <c r="M485" s="22" t="s">
        <v>40</v>
      </c>
      <c r="N485" s="22" t="s">
        <v>1668</v>
      </c>
      <c r="O485" s="23">
        <v>40079.37295138889</v>
      </c>
      <c r="P485" s="21">
        <v>4</v>
      </c>
      <c r="Q485" s="20">
        <v>1244.0668981481481</v>
      </c>
      <c r="R485" s="20">
        <v>1251.7374421296297</v>
      </c>
      <c r="S485" s="19" t="s">
        <v>382</v>
      </c>
    </row>
    <row r="486" spans="1:19" ht="11.25" hidden="1" customHeight="1">
      <c r="A486" s="22" t="s">
        <v>403</v>
      </c>
      <c r="B486" s="22" t="s">
        <v>1127</v>
      </c>
      <c r="C486" s="22"/>
      <c r="D486" s="22" t="s">
        <v>1096</v>
      </c>
      <c r="E486" s="22" t="s">
        <v>402</v>
      </c>
      <c r="F486" s="22" t="s">
        <v>386</v>
      </c>
      <c r="G486" s="22" t="s">
        <v>2907</v>
      </c>
      <c r="H486" s="22" t="s">
        <v>385</v>
      </c>
      <c r="I486" s="22" t="s">
        <v>384</v>
      </c>
      <c r="J486" s="22" t="s">
        <v>1126</v>
      </c>
      <c r="K486" s="22" t="s">
        <v>60</v>
      </c>
      <c r="L486" s="22" t="s">
        <v>15</v>
      </c>
      <c r="M486" s="22" t="s">
        <v>40</v>
      </c>
      <c r="N486" s="22" t="s">
        <v>1668</v>
      </c>
      <c r="O486" s="23">
        <v>40079.375162037039</v>
      </c>
      <c r="P486" s="21">
        <v>4</v>
      </c>
      <c r="Q486" s="20">
        <v>1244.0646875</v>
      </c>
      <c r="R486" s="20">
        <v>1249.8909606481482</v>
      </c>
      <c r="S486" s="19" t="s">
        <v>382</v>
      </c>
    </row>
    <row r="487" spans="1:19" ht="11.25" hidden="1" customHeight="1">
      <c r="A487" s="22" t="s">
        <v>403</v>
      </c>
      <c r="B487" s="22" t="s">
        <v>1125</v>
      </c>
      <c r="C487" s="22"/>
      <c r="D487" s="22" t="s">
        <v>1096</v>
      </c>
      <c r="E487" s="22" t="s">
        <v>402</v>
      </c>
      <c r="F487" s="22" t="s">
        <v>386</v>
      </c>
      <c r="G487" s="22" t="s">
        <v>2907</v>
      </c>
      <c r="H487" s="22" t="s">
        <v>385</v>
      </c>
      <c r="I487" s="22" t="s">
        <v>384</v>
      </c>
      <c r="J487" s="22" t="s">
        <v>1124</v>
      </c>
      <c r="K487" s="22" t="s">
        <v>60</v>
      </c>
      <c r="L487" s="22" t="s">
        <v>15</v>
      </c>
      <c r="M487" s="22" t="s">
        <v>40</v>
      </c>
      <c r="N487" s="22" t="s">
        <v>1668</v>
      </c>
      <c r="O487" s="23">
        <v>40079.384247685186</v>
      </c>
      <c r="P487" s="21">
        <v>4</v>
      </c>
      <c r="Q487" s="20">
        <v>1244.0556018518519</v>
      </c>
      <c r="R487" s="20">
        <v>1248.6248611111112</v>
      </c>
      <c r="S487" s="19" t="s">
        <v>382</v>
      </c>
    </row>
    <row r="488" spans="1:19" ht="11.25" hidden="1" customHeight="1">
      <c r="A488" s="22" t="s">
        <v>403</v>
      </c>
      <c r="B488" s="22" t="s">
        <v>1123</v>
      </c>
      <c r="C488" s="22"/>
      <c r="D488" s="22" t="s">
        <v>1096</v>
      </c>
      <c r="E488" s="22" t="s">
        <v>402</v>
      </c>
      <c r="F488" s="22" t="s">
        <v>386</v>
      </c>
      <c r="G488" s="22" t="s">
        <v>2907</v>
      </c>
      <c r="H488" s="22" t="s">
        <v>385</v>
      </c>
      <c r="I488" s="22" t="s">
        <v>384</v>
      </c>
      <c r="J488" s="22" t="s">
        <v>1122</v>
      </c>
      <c r="K488" s="22" t="s">
        <v>60</v>
      </c>
      <c r="L488" s="22" t="s">
        <v>15</v>
      </c>
      <c r="M488" s="22" t="s">
        <v>40</v>
      </c>
      <c r="N488" s="22" t="s">
        <v>1668</v>
      </c>
      <c r="O488" s="23">
        <v>40101.679814814815</v>
      </c>
      <c r="P488" s="21">
        <v>4</v>
      </c>
      <c r="Q488" s="20">
        <v>1221.7600347222221</v>
      </c>
      <c r="R488" s="20">
        <v>1243.0285648148149</v>
      </c>
      <c r="S488" s="19" t="s">
        <v>382</v>
      </c>
    </row>
    <row r="489" spans="1:19" ht="11.25" hidden="1" customHeight="1">
      <c r="A489" s="22" t="s">
        <v>403</v>
      </c>
      <c r="B489" s="22" t="s">
        <v>1121</v>
      </c>
      <c r="C489" s="22"/>
      <c r="D489" s="22" t="s">
        <v>1096</v>
      </c>
      <c r="E489" s="22" t="s">
        <v>402</v>
      </c>
      <c r="F489" s="22" t="s">
        <v>386</v>
      </c>
      <c r="G489" s="22" t="s">
        <v>2907</v>
      </c>
      <c r="H489" s="22" t="s">
        <v>385</v>
      </c>
      <c r="I489" s="22" t="s">
        <v>384</v>
      </c>
      <c r="J489" s="22" t="s">
        <v>1120</v>
      </c>
      <c r="K489" s="22" t="s">
        <v>60</v>
      </c>
      <c r="L489" s="22" t="s">
        <v>15</v>
      </c>
      <c r="M489" s="22" t="s">
        <v>40</v>
      </c>
      <c r="N489" s="22" t="s">
        <v>1668</v>
      </c>
      <c r="O489" s="23">
        <v>40109.639618055553</v>
      </c>
      <c r="P489" s="21">
        <v>4</v>
      </c>
      <c r="Q489" s="20">
        <v>1213.8002314814814</v>
      </c>
      <c r="R489" s="20">
        <v>1221.0274768518518</v>
      </c>
      <c r="S489" s="19" t="s">
        <v>382</v>
      </c>
    </row>
    <row r="490" spans="1:19" ht="11.25" hidden="1" customHeight="1">
      <c r="A490" s="22" t="s">
        <v>403</v>
      </c>
      <c r="B490" s="22" t="s">
        <v>1119</v>
      </c>
      <c r="C490" s="22"/>
      <c r="D490" s="22" t="s">
        <v>1096</v>
      </c>
      <c r="E490" s="22" t="s">
        <v>402</v>
      </c>
      <c r="F490" s="22" t="s">
        <v>386</v>
      </c>
      <c r="G490" s="22" t="s">
        <v>2907</v>
      </c>
      <c r="H490" s="22" t="s">
        <v>385</v>
      </c>
      <c r="I490" s="22" t="s">
        <v>384</v>
      </c>
      <c r="J490" s="22" t="s">
        <v>1118</v>
      </c>
      <c r="K490" s="22" t="s">
        <v>60</v>
      </c>
      <c r="L490" s="22" t="s">
        <v>15</v>
      </c>
      <c r="M490" s="22" t="s">
        <v>40</v>
      </c>
      <c r="N490" s="22" t="s">
        <v>1668</v>
      </c>
      <c r="O490" s="23">
        <v>40109.642511574071</v>
      </c>
      <c r="P490" s="21">
        <v>4</v>
      </c>
      <c r="Q490" s="20">
        <v>1213.797337962963</v>
      </c>
      <c r="R490" s="20">
        <v>1221.0256597222221</v>
      </c>
      <c r="S490" s="19" t="s">
        <v>382</v>
      </c>
    </row>
    <row r="491" spans="1:19" ht="11.25" hidden="1" customHeight="1">
      <c r="A491" s="22" t="s">
        <v>403</v>
      </c>
      <c r="B491" s="22" t="s">
        <v>1117</v>
      </c>
      <c r="C491" s="22"/>
      <c r="D491" s="22" t="s">
        <v>1096</v>
      </c>
      <c r="E491" s="22" t="s">
        <v>402</v>
      </c>
      <c r="F491" s="22" t="s">
        <v>386</v>
      </c>
      <c r="G491" s="22" t="s">
        <v>2907</v>
      </c>
      <c r="H491" s="22" t="s">
        <v>385</v>
      </c>
      <c r="I491" s="22" t="s">
        <v>384</v>
      </c>
      <c r="J491" s="22" t="s">
        <v>1116</v>
      </c>
      <c r="K491" s="22" t="s">
        <v>60</v>
      </c>
      <c r="L491" s="22" t="s">
        <v>15</v>
      </c>
      <c r="M491" s="22" t="s">
        <v>40</v>
      </c>
      <c r="N491" s="22" t="s">
        <v>1668</v>
      </c>
      <c r="O491" s="23">
        <v>40135.603506944448</v>
      </c>
      <c r="P491" s="21">
        <v>4</v>
      </c>
      <c r="Q491" s="20">
        <v>1187.8363425925927</v>
      </c>
      <c r="R491" s="20">
        <v>1194.0332175925926</v>
      </c>
      <c r="S491" s="19" t="s">
        <v>382</v>
      </c>
    </row>
    <row r="492" spans="1:19" ht="11.25" hidden="1" customHeight="1">
      <c r="A492" s="22" t="s">
        <v>403</v>
      </c>
      <c r="B492" s="22" t="s">
        <v>1115</v>
      </c>
      <c r="C492" s="22"/>
      <c r="D492" s="22" t="s">
        <v>1096</v>
      </c>
      <c r="E492" s="22" t="s">
        <v>402</v>
      </c>
      <c r="F492" s="22" t="s">
        <v>386</v>
      </c>
      <c r="G492" s="22" t="s">
        <v>2907</v>
      </c>
      <c r="H492" s="22" t="s">
        <v>385</v>
      </c>
      <c r="I492" s="22" t="s">
        <v>384</v>
      </c>
      <c r="J492" s="22" t="s">
        <v>1114</v>
      </c>
      <c r="K492" s="22" t="s">
        <v>60</v>
      </c>
      <c r="L492" s="22" t="s">
        <v>15</v>
      </c>
      <c r="M492" s="22" t="s">
        <v>40</v>
      </c>
      <c r="N492" s="22" t="s">
        <v>1668</v>
      </c>
      <c r="O492" s="23">
        <v>40135.605127314811</v>
      </c>
      <c r="P492" s="21">
        <v>4</v>
      </c>
      <c r="Q492" s="20">
        <v>1187.8347222222221</v>
      </c>
      <c r="R492" s="20">
        <v>1194.0159953703703</v>
      </c>
      <c r="S492" s="19" t="s">
        <v>382</v>
      </c>
    </row>
    <row r="493" spans="1:19" ht="11.25" hidden="1" customHeight="1">
      <c r="A493" s="22" t="s">
        <v>403</v>
      </c>
      <c r="B493" s="22" t="s">
        <v>1113</v>
      </c>
      <c r="C493" s="22"/>
      <c r="D493" s="22" t="s">
        <v>1096</v>
      </c>
      <c r="E493" s="22" t="s">
        <v>834</v>
      </c>
      <c r="F493" s="22" t="s">
        <v>386</v>
      </c>
      <c r="G493" s="22" t="s">
        <v>2907</v>
      </c>
      <c r="H493" s="22" t="s">
        <v>385</v>
      </c>
      <c r="I493" s="22" t="s">
        <v>384</v>
      </c>
      <c r="J493" s="22" t="s">
        <v>1112</v>
      </c>
      <c r="K493" s="22" t="s">
        <v>60</v>
      </c>
      <c r="L493" s="22" t="s">
        <v>15</v>
      </c>
      <c r="M493" s="22" t="s">
        <v>40</v>
      </c>
      <c r="N493" s="22" t="s">
        <v>1668</v>
      </c>
      <c r="O493" s="23">
        <v>40162.718344907407</v>
      </c>
      <c r="P493" s="21">
        <v>4</v>
      </c>
      <c r="Q493" s="20">
        <v>1160.7215046296296</v>
      </c>
      <c r="R493" s="20">
        <v>1169.0921412037037</v>
      </c>
      <c r="S493" s="19" t="s">
        <v>382</v>
      </c>
    </row>
    <row r="494" spans="1:19" ht="11.25" hidden="1" customHeight="1">
      <c r="A494" s="22" t="s">
        <v>403</v>
      </c>
      <c r="B494" s="22" t="s">
        <v>1111</v>
      </c>
      <c r="C494" s="22"/>
      <c r="D494" s="22" t="s">
        <v>1096</v>
      </c>
      <c r="E494" s="22" t="s">
        <v>834</v>
      </c>
      <c r="F494" s="22" t="s">
        <v>386</v>
      </c>
      <c r="G494" s="22" t="s">
        <v>2907</v>
      </c>
      <c r="H494" s="22" t="s">
        <v>385</v>
      </c>
      <c r="I494" s="22" t="s">
        <v>384</v>
      </c>
      <c r="J494" s="22" t="s">
        <v>1110</v>
      </c>
      <c r="K494" s="22" t="s">
        <v>60</v>
      </c>
      <c r="L494" s="22" t="s">
        <v>15</v>
      </c>
      <c r="M494" s="22" t="s">
        <v>40</v>
      </c>
      <c r="N494" s="22" t="s">
        <v>1668</v>
      </c>
      <c r="O494" s="23">
        <v>40162.71979166667</v>
      </c>
      <c r="P494" s="21">
        <v>4</v>
      </c>
      <c r="Q494" s="20">
        <v>1160.7200578703703</v>
      </c>
      <c r="R494" s="20">
        <v>1169.0738310185186</v>
      </c>
      <c r="S494" s="19" t="s">
        <v>382</v>
      </c>
    </row>
    <row r="495" spans="1:19" ht="11.25" hidden="1" customHeight="1">
      <c r="A495" s="22" t="s">
        <v>403</v>
      </c>
      <c r="B495" s="22" t="s">
        <v>1109</v>
      </c>
      <c r="C495" s="22"/>
      <c r="D495" s="22" t="s">
        <v>1096</v>
      </c>
      <c r="E495" s="22" t="s">
        <v>834</v>
      </c>
      <c r="F495" s="22" t="s">
        <v>386</v>
      </c>
      <c r="G495" s="22" t="s">
        <v>2907</v>
      </c>
      <c r="H495" s="22" t="s">
        <v>385</v>
      </c>
      <c r="I495" s="22" t="s">
        <v>384</v>
      </c>
      <c r="J495" s="22" t="s">
        <v>1108</v>
      </c>
      <c r="K495" s="22" t="s">
        <v>60</v>
      </c>
      <c r="L495" s="22" t="s">
        <v>15</v>
      </c>
      <c r="M495" s="22" t="s">
        <v>40</v>
      </c>
      <c r="N495" s="22" t="s">
        <v>1668</v>
      </c>
      <c r="O495" s="23">
        <v>40162.720960648148</v>
      </c>
      <c r="P495" s="21">
        <v>4</v>
      </c>
      <c r="Q495" s="20">
        <v>1160.7188888888888</v>
      </c>
      <c r="R495" s="20">
        <v>1169.0685763888889</v>
      </c>
      <c r="S495" s="19" t="s">
        <v>382</v>
      </c>
    </row>
    <row r="496" spans="1:19" ht="11.25" hidden="1" customHeight="1">
      <c r="A496" s="22" t="s">
        <v>403</v>
      </c>
      <c r="B496" s="22" t="s">
        <v>1107</v>
      </c>
      <c r="C496" s="22"/>
      <c r="D496" s="22" t="s">
        <v>1096</v>
      </c>
      <c r="E496" s="22" t="s">
        <v>834</v>
      </c>
      <c r="F496" s="22" t="s">
        <v>386</v>
      </c>
      <c r="G496" s="22" t="s">
        <v>2907</v>
      </c>
      <c r="H496" s="22" t="s">
        <v>385</v>
      </c>
      <c r="I496" s="22" t="s">
        <v>384</v>
      </c>
      <c r="J496" s="22" t="s">
        <v>1106</v>
      </c>
      <c r="K496" s="22" t="s">
        <v>60</v>
      </c>
      <c r="L496" s="22" t="s">
        <v>15</v>
      </c>
      <c r="M496" s="22" t="s">
        <v>40</v>
      </c>
      <c r="N496" s="22" t="s">
        <v>1668</v>
      </c>
      <c r="O496" s="23">
        <v>40162.722743055558</v>
      </c>
      <c r="P496" s="21">
        <v>4</v>
      </c>
      <c r="Q496" s="20">
        <v>1160.7171064814816</v>
      </c>
      <c r="R496" s="20">
        <v>1166.743125</v>
      </c>
      <c r="S496" s="19" t="s">
        <v>382</v>
      </c>
    </row>
    <row r="497" spans="1:19" ht="11.25" hidden="1" customHeight="1">
      <c r="A497" s="22" t="s">
        <v>403</v>
      </c>
      <c r="B497" s="22" t="s">
        <v>1105</v>
      </c>
      <c r="C497" s="22"/>
      <c r="D497" s="22" t="s">
        <v>1096</v>
      </c>
      <c r="E497" s="22" t="s">
        <v>834</v>
      </c>
      <c r="F497" s="22" t="s">
        <v>386</v>
      </c>
      <c r="G497" s="22" t="s">
        <v>2907</v>
      </c>
      <c r="H497" s="22" t="s">
        <v>385</v>
      </c>
      <c r="I497" s="22" t="s">
        <v>384</v>
      </c>
      <c r="J497" s="22" t="s">
        <v>1104</v>
      </c>
      <c r="K497" s="22" t="s">
        <v>60</v>
      </c>
      <c r="L497" s="22" t="s">
        <v>15</v>
      </c>
      <c r="M497" s="22" t="s">
        <v>40</v>
      </c>
      <c r="N497" s="22" t="s">
        <v>1668</v>
      </c>
      <c r="O497" s="23">
        <v>40162.724224537036</v>
      </c>
      <c r="P497" s="21">
        <v>4</v>
      </c>
      <c r="Q497" s="20">
        <v>1160.715625</v>
      </c>
      <c r="R497" s="20">
        <v>1165.7895023148149</v>
      </c>
      <c r="S497" s="19" t="s">
        <v>382</v>
      </c>
    </row>
    <row r="498" spans="1:19" ht="11.25" hidden="1" customHeight="1">
      <c r="A498" s="22" t="s">
        <v>403</v>
      </c>
      <c r="B498" s="22" t="s">
        <v>1103</v>
      </c>
      <c r="C498" s="22"/>
      <c r="D498" s="22" t="s">
        <v>1096</v>
      </c>
      <c r="E498" s="22" t="s">
        <v>834</v>
      </c>
      <c r="F498" s="22" t="s">
        <v>386</v>
      </c>
      <c r="G498" s="22" t="s">
        <v>2907</v>
      </c>
      <c r="H498" s="22" t="s">
        <v>385</v>
      </c>
      <c r="I498" s="22" t="s">
        <v>384</v>
      </c>
      <c r="J498" s="22" t="s">
        <v>1102</v>
      </c>
      <c r="K498" s="22" t="s">
        <v>60</v>
      </c>
      <c r="L498" s="22" t="s">
        <v>15</v>
      </c>
      <c r="M498" s="22" t="s">
        <v>40</v>
      </c>
      <c r="N498" s="22" t="s">
        <v>1668</v>
      </c>
      <c r="O498" s="23">
        <v>40162.725138888891</v>
      </c>
      <c r="P498" s="21">
        <v>4</v>
      </c>
      <c r="Q498" s="20">
        <v>1160.7147106481482</v>
      </c>
      <c r="R498" s="20">
        <v>1165.7841319444444</v>
      </c>
      <c r="S498" s="19" t="s">
        <v>382</v>
      </c>
    </row>
    <row r="499" spans="1:19" ht="11.25" hidden="1" customHeight="1">
      <c r="A499" s="22" t="s">
        <v>403</v>
      </c>
      <c r="B499" s="22" t="s">
        <v>1101</v>
      </c>
      <c r="C499" s="22"/>
      <c r="D499" s="22" t="s">
        <v>1096</v>
      </c>
      <c r="E499" s="22" t="s">
        <v>834</v>
      </c>
      <c r="F499" s="22" t="s">
        <v>386</v>
      </c>
      <c r="G499" s="22" t="s">
        <v>2907</v>
      </c>
      <c r="H499" s="22" t="s">
        <v>385</v>
      </c>
      <c r="I499" s="22" t="s">
        <v>384</v>
      </c>
      <c r="J499" s="22" t="s">
        <v>1100</v>
      </c>
      <c r="K499" s="22" t="s">
        <v>60</v>
      </c>
      <c r="L499" s="22" t="s">
        <v>15</v>
      </c>
      <c r="M499" s="22" t="s">
        <v>40</v>
      </c>
      <c r="N499" s="22" t="s">
        <v>1668</v>
      </c>
      <c r="O499" s="23">
        <v>40184.473703703705</v>
      </c>
      <c r="P499" s="21">
        <v>4</v>
      </c>
      <c r="Q499" s="20">
        <v>1138.9661458333333</v>
      </c>
      <c r="R499" s="20">
        <v>1140.7693287037036</v>
      </c>
      <c r="S499" s="19" t="s">
        <v>382</v>
      </c>
    </row>
    <row r="500" spans="1:19" ht="11.25" hidden="1" customHeight="1">
      <c r="A500" s="22" t="s">
        <v>403</v>
      </c>
      <c r="B500" s="22" t="s">
        <v>1099</v>
      </c>
      <c r="C500" s="22"/>
      <c r="D500" s="22" t="s">
        <v>1096</v>
      </c>
      <c r="E500" s="22" t="s">
        <v>834</v>
      </c>
      <c r="F500" s="22" t="s">
        <v>386</v>
      </c>
      <c r="G500" s="22" t="s">
        <v>2907</v>
      </c>
      <c r="H500" s="22" t="s">
        <v>385</v>
      </c>
      <c r="I500" s="22" t="s">
        <v>384</v>
      </c>
      <c r="J500" s="22" t="s">
        <v>1098</v>
      </c>
      <c r="K500" s="22" t="s">
        <v>60</v>
      </c>
      <c r="L500" s="22" t="s">
        <v>15</v>
      </c>
      <c r="M500" s="22" t="s">
        <v>40</v>
      </c>
      <c r="N500" s="22" t="s">
        <v>1668</v>
      </c>
      <c r="O500" s="23">
        <v>40185.443067129629</v>
      </c>
      <c r="P500" s="21">
        <v>4</v>
      </c>
      <c r="Q500" s="20">
        <v>1137.9967824074074</v>
      </c>
      <c r="R500" s="20">
        <v>1138.7749074074075</v>
      </c>
      <c r="S500" s="19" t="s">
        <v>382</v>
      </c>
    </row>
    <row r="501" spans="1:19" ht="11.25" hidden="1" customHeight="1">
      <c r="A501" s="22" t="s">
        <v>403</v>
      </c>
      <c r="B501" s="22" t="s">
        <v>1097</v>
      </c>
      <c r="C501" s="22"/>
      <c r="D501" s="22" t="s">
        <v>1096</v>
      </c>
      <c r="E501" s="22" t="s">
        <v>834</v>
      </c>
      <c r="F501" s="22" t="s">
        <v>386</v>
      </c>
      <c r="G501" s="22" t="s">
        <v>2907</v>
      </c>
      <c r="H501" s="22" t="s">
        <v>385</v>
      </c>
      <c r="I501" s="22" t="s">
        <v>384</v>
      </c>
      <c r="J501" s="22" t="s">
        <v>1095</v>
      </c>
      <c r="K501" s="22" t="s">
        <v>60</v>
      </c>
      <c r="L501" s="22" t="s">
        <v>15</v>
      </c>
      <c r="M501" s="22" t="s">
        <v>40</v>
      </c>
      <c r="N501" s="22" t="s">
        <v>1668</v>
      </c>
      <c r="O501" s="23">
        <v>40185.444467592592</v>
      </c>
      <c r="P501" s="21">
        <v>4</v>
      </c>
      <c r="Q501" s="20">
        <v>1137.9953819444445</v>
      </c>
      <c r="R501" s="20">
        <v>1138.765914351852</v>
      </c>
      <c r="S501" s="19" t="s">
        <v>382</v>
      </c>
    </row>
    <row r="502" spans="1:19" ht="11.25" hidden="1" customHeight="1">
      <c r="A502" s="22" t="s">
        <v>403</v>
      </c>
      <c r="B502" s="22" t="s">
        <v>1094</v>
      </c>
      <c r="C502" s="22"/>
      <c r="D502" s="22" t="s">
        <v>388</v>
      </c>
      <c r="E502" s="22" t="s">
        <v>834</v>
      </c>
      <c r="F502" s="22" t="s">
        <v>386</v>
      </c>
      <c r="G502" s="22" t="s">
        <v>2907</v>
      </c>
      <c r="H502" s="22" t="s">
        <v>385</v>
      </c>
      <c r="I502" s="22" t="s">
        <v>384</v>
      </c>
      <c r="J502" s="22" t="s">
        <v>1093</v>
      </c>
      <c r="K502" s="22" t="s">
        <v>60</v>
      </c>
      <c r="L502" s="22" t="s">
        <v>15</v>
      </c>
      <c r="M502" s="22" t="s">
        <v>40</v>
      </c>
      <c r="N502" s="22" t="s">
        <v>1668</v>
      </c>
      <c r="O502" s="23">
        <v>40239.537916666668</v>
      </c>
      <c r="P502" s="21">
        <v>4</v>
      </c>
      <c r="Q502" s="20">
        <v>1083.9019328703703</v>
      </c>
      <c r="R502" s="20">
        <v>1103.772025462963</v>
      </c>
      <c r="S502" s="19" t="s">
        <v>382</v>
      </c>
    </row>
    <row r="503" spans="1:19" ht="11.25" hidden="1" customHeight="1">
      <c r="A503" s="22" t="s">
        <v>403</v>
      </c>
      <c r="B503" s="22" t="s">
        <v>1092</v>
      </c>
      <c r="C503" s="22"/>
      <c r="D503" s="22" t="s">
        <v>388</v>
      </c>
      <c r="E503" s="22" t="s">
        <v>834</v>
      </c>
      <c r="F503" s="22" t="s">
        <v>386</v>
      </c>
      <c r="G503" s="22" t="s">
        <v>2907</v>
      </c>
      <c r="H503" s="22" t="s">
        <v>385</v>
      </c>
      <c r="I503" s="22" t="s">
        <v>384</v>
      </c>
      <c r="J503" s="22" t="s">
        <v>1091</v>
      </c>
      <c r="K503" s="22" t="s">
        <v>60</v>
      </c>
      <c r="L503" s="22" t="s">
        <v>15</v>
      </c>
      <c r="M503" s="22" t="s">
        <v>40</v>
      </c>
      <c r="N503" s="22" t="s">
        <v>1668</v>
      </c>
      <c r="O503" s="23">
        <v>40220.640694444446</v>
      </c>
      <c r="P503" s="21">
        <v>4</v>
      </c>
      <c r="Q503" s="20">
        <v>1102.7991550925926</v>
      </c>
      <c r="R503" s="20">
        <v>1102.87375</v>
      </c>
      <c r="S503" s="19" t="s">
        <v>382</v>
      </c>
    </row>
    <row r="504" spans="1:19" ht="11.25" hidden="1" customHeight="1">
      <c r="A504" s="22" t="s">
        <v>403</v>
      </c>
      <c r="B504" s="22" t="s">
        <v>1090</v>
      </c>
      <c r="C504" s="22"/>
      <c r="D504" s="22" t="s">
        <v>388</v>
      </c>
      <c r="E504" s="22" t="s">
        <v>387</v>
      </c>
      <c r="F504" s="22" t="s">
        <v>386</v>
      </c>
      <c r="G504" s="22" t="s">
        <v>2907</v>
      </c>
      <c r="H504" s="22" t="s">
        <v>385</v>
      </c>
      <c r="I504" s="22" t="s">
        <v>384</v>
      </c>
      <c r="J504" s="22" t="s">
        <v>1089</v>
      </c>
      <c r="K504" s="22" t="s">
        <v>60</v>
      </c>
      <c r="L504" s="22" t="s">
        <v>15</v>
      </c>
      <c r="M504" s="22" t="s">
        <v>40</v>
      </c>
      <c r="N504" s="22" t="s">
        <v>1668</v>
      </c>
      <c r="O504" s="23">
        <v>40252.495347222219</v>
      </c>
      <c r="P504" s="21">
        <v>4</v>
      </c>
      <c r="Q504" s="20">
        <v>1070.9445023148148</v>
      </c>
      <c r="R504" s="20">
        <v>1074.7926967592593</v>
      </c>
      <c r="S504" s="19" t="s">
        <v>382</v>
      </c>
    </row>
    <row r="505" spans="1:19" ht="11.25" hidden="1" customHeight="1">
      <c r="A505" s="22" t="s">
        <v>1086</v>
      </c>
      <c r="B505" s="22" t="s">
        <v>1088</v>
      </c>
      <c r="C505" s="22"/>
      <c r="D505" s="22" t="s">
        <v>388</v>
      </c>
      <c r="E505" s="22" t="s">
        <v>834</v>
      </c>
      <c r="F505" s="22" t="s">
        <v>386</v>
      </c>
      <c r="G505" s="22" t="s">
        <v>2907</v>
      </c>
      <c r="H505" s="22" t="s">
        <v>385</v>
      </c>
      <c r="I505" s="22" t="s">
        <v>384</v>
      </c>
      <c r="J505" s="22" t="s">
        <v>1087</v>
      </c>
      <c r="K505" s="22" t="s">
        <v>60</v>
      </c>
      <c r="L505" s="22" t="s">
        <v>15</v>
      </c>
      <c r="M505" s="22" t="s">
        <v>40</v>
      </c>
      <c r="N505" s="22" t="s">
        <v>1668</v>
      </c>
      <c r="O505" s="23">
        <v>40424.512754629628</v>
      </c>
      <c r="P505" s="21">
        <v>4</v>
      </c>
      <c r="Q505" s="20">
        <v>898.92709490740742</v>
      </c>
      <c r="R505" s="20">
        <v>901.47262731481476</v>
      </c>
      <c r="S505" s="19" t="s">
        <v>382</v>
      </c>
    </row>
    <row r="506" spans="1:19" ht="11.25" hidden="1" customHeight="1">
      <c r="A506" s="22" t="s">
        <v>1086</v>
      </c>
      <c r="B506" s="22" t="s">
        <v>1085</v>
      </c>
      <c r="C506" s="22"/>
      <c r="D506" s="22" t="s">
        <v>388</v>
      </c>
      <c r="E506" s="22" t="s">
        <v>834</v>
      </c>
      <c r="F506" s="22" t="s">
        <v>386</v>
      </c>
      <c r="G506" s="22" t="s">
        <v>2907</v>
      </c>
      <c r="H506" s="22" t="s">
        <v>385</v>
      </c>
      <c r="I506" s="22" t="s">
        <v>384</v>
      </c>
      <c r="J506" s="22" t="s">
        <v>1084</v>
      </c>
      <c r="K506" s="22" t="s">
        <v>60</v>
      </c>
      <c r="L506" s="22" t="s">
        <v>15</v>
      </c>
      <c r="M506" s="22" t="s">
        <v>40</v>
      </c>
      <c r="N506" s="22" t="s">
        <v>1668</v>
      </c>
      <c r="O506" s="23">
        <v>40441.662743055553</v>
      </c>
      <c r="P506" s="21">
        <v>4</v>
      </c>
      <c r="Q506" s="20">
        <v>881.7771064814815</v>
      </c>
      <c r="R506" s="20">
        <v>885.89510416666667</v>
      </c>
      <c r="S506" s="19" t="s">
        <v>382</v>
      </c>
    </row>
    <row r="507" spans="1:19" ht="11.25" hidden="1" customHeight="1">
      <c r="A507" s="22" t="s">
        <v>1741</v>
      </c>
      <c r="B507" s="22" t="s">
        <v>1742</v>
      </c>
      <c r="C507" s="22"/>
      <c r="D507" s="22" t="s">
        <v>1743</v>
      </c>
      <c r="E507" s="22" t="s">
        <v>1081</v>
      </c>
      <c r="F507" s="22" t="s">
        <v>2915</v>
      </c>
      <c r="G507" s="22" t="s">
        <v>382</v>
      </c>
      <c r="H507" s="22" t="s">
        <v>2914</v>
      </c>
      <c r="I507" s="22" t="s">
        <v>3090</v>
      </c>
      <c r="J507" s="22" t="s">
        <v>1744</v>
      </c>
      <c r="K507" s="22" t="s">
        <v>47</v>
      </c>
      <c r="L507" s="22" t="s">
        <v>15</v>
      </c>
      <c r="M507" s="22" t="s">
        <v>277</v>
      </c>
      <c r="N507" s="22" t="s">
        <v>1764</v>
      </c>
      <c r="O507" s="23">
        <v>41149.614976851852</v>
      </c>
      <c r="P507" s="21">
        <v>0</v>
      </c>
      <c r="Q507" s="20">
        <v>173.82487268518517</v>
      </c>
      <c r="R507" s="20">
        <v>188.90872685185184</v>
      </c>
      <c r="S507" s="19" t="s">
        <v>382</v>
      </c>
    </row>
    <row r="508" spans="1:19" ht="11.25" hidden="1" customHeight="1">
      <c r="A508" s="22" t="s">
        <v>1409</v>
      </c>
      <c r="B508" s="22" t="s">
        <v>2406</v>
      </c>
      <c r="C508" s="22"/>
      <c r="D508" s="22" t="s">
        <v>482</v>
      </c>
      <c r="E508" s="22" t="s">
        <v>511</v>
      </c>
      <c r="F508" s="22" t="s">
        <v>1244</v>
      </c>
      <c r="G508" s="22" t="s">
        <v>405</v>
      </c>
      <c r="H508" s="22" t="s">
        <v>2967</v>
      </c>
      <c r="I508" s="22" t="s">
        <v>1763</v>
      </c>
      <c r="J508" s="22" t="s">
        <v>2405</v>
      </c>
      <c r="K508" s="22" t="s">
        <v>60</v>
      </c>
      <c r="L508" s="22" t="s">
        <v>15</v>
      </c>
      <c r="M508" s="22" t="s">
        <v>15</v>
      </c>
      <c r="N508" s="22"/>
      <c r="P508" s="21">
        <v>0</v>
      </c>
      <c r="R508" s="20">
        <v>109.06686342592593</v>
      </c>
      <c r="S508" s="19" t="s">
        <v>382</v>
      </c>
    </row>
    <row r="509" spans="1:19" ht="11.25" hidden="1" customHeight="1">
      <c r="A509" s="22" t="s">
        <v>1715</v>
      </c>
      <c r="B509" s="22" t="s">
        <v>2746</v>
      </c>
      <c r="C509" s="22"/>
      <c r="D509" s="22" t="s">
        <v>2745</v>
      </c>
      <c r="E509" s="22" t="s">
        <v>499</v>
      </c>
      <c r="F509" s="22" t="s">
        <v>398</v>
      </c>
      <c r="G509" s="22" t="s">
        <v>603</v>
      </c>
      <c r="H509" s="22" t="s">
        <v>2983</v>
      </c>
      <c r="I509" s="22" t="s">
        <v>3560</v>
      </c>
      <c r="J509" s="22" t="s">
        <v>2344</v>
      </c>
      <c r="K509" s="22" t="s">
        <v>18</v>
      </c>
      <c r="L509" s="22" t="s">
        <v>15</v>
      </c>
      <c r="M509" s="22" t="s">
        <v>225</v>
      </c>
      <c r="N509" s="22" t="s">
        <v>2289</v>
      </c>
      <c r="O509" s="23">
        <v>41285.504212962966</v>
      </c>
      <c r="P509" s="21">
        <v>0</v>
      </c>
      <c r="Q509" s="20">
        <v>37.935636574074074</v>
      </c>
      <c r="R509" s="20">
        <v>79.903125000000003</v>
      </c>
      <c r="S509" s="19" t="s">
        <v>382</v>
      </c>
    </row>
    <row r="510" spans="1:19" ht="11.25" hidden="1" customHeight="1">
      <c r="A510" s="22" t="s">
        <v>2744</v>
      </c>
      <c r="B510" s="22" t="s">
        <v>2743</v>
      </c>
      <c r="C510" s="22"/>
      <c r="D510" s="22" t="s">
        <v>1222</v>
      </c>
      <c r="E510" s="22" t="s">
        <v>499</v>
      </c>
      <c r="F510" s="22" t="s">
        <v>398</v>
      </c>
      <c r="G510" s="22" t="s">
        <v>574</v>
      </c>
      <c r="H510" s="22" t="s">
        <v>574</v>
      </c>
      <c r="I510" s="22" t="s">
        <v>1809</v>
      </c>
      <c r="J510" s="22" t="s">
        <v>2742</v>
      </c>
      <c r="K510" s="22" t="s">
        <v>18</v>
      </c>
      <c r="L510" s="22" t="s">
        <v>15</v>
      </c>
      <c r="M510" s="22" t="s">
        <v>225</v>
      </c>
      <c r="N510" s="22" t="s">
        <v>2289</v>
      </c>
      <c r="O510" s="23">
        <v>41303.30572916667</v>
      </c>
      <c r="P510" s="21">
        <v>0</v>
      </c>
      <c r="Q510" s="20">
        <v>20.134120370370372</v>
      </c>
      <c r="R510" s="20">
        <v>79.881504629629632</v>
      </c>
      <c r="S510" s="19" t="s">
        <v>382</v>
      </c>
    </row>
    <row r="511" spans="1:19" ht="11.25" hidden="1" customHeight="1">
      <c r="A511" s="22" t="s">
        <v>1083</v>
      </c>
      <c r="B511" s="22" t="s">
        <v>3363</v>
      </c>
      <c r="C511" s="22"/>
      <c r="D511" s="22" t="s">
        <v>1082</v>
      </c>
      <c r="E511" s="22" t="s">
        <v>1081</v>
      </c>
      <c r="F511" s="22" t="s">
        <v>2915</v>
      </c>
      <c r="G511" s="22" t="s">
        <v>382</v>
      </c>
      <c r="H511" s="22" t="s">
        <v>2936</v>
      </c>
      <c r="I511" s="22" t="s">
        <v>2935</v>
      </c>
      <c r="J511" s="22" t="s">
        <v>3362</v>
      </c>
      <c r="K511" s="22" t="s">
        <v>14</v>
      </c>
      <c r="L511" s="22" t="s">
        <v>15</v>
      </c>
      <c r="M511" s="22" t="s">
        <v>40</v>
      </c>
      <c r="N511" s="22" t="s">
        <v>479</v>
      </c>
      <c r="O511" s="23">
        <v>41291.418599537035</v>
      </c>
      <c r="P511" s="21">
        <v>5</v>
      </c>
      <c r="Q511" s="20">
        <v>32.021250000000002</v>
      </c>
      <c r="R511" s="20">
        <v>45.996203703703706</v>
      </c>
      <c r="S511" s="19" t="s">
        <v>382</v>
      </c>
    </row>
    <row r="512" spans="1:19" ht="11.25" hidden="1" customHeight="1">
      <c r="A512" s="22" t="s">
        <v>2070</v>
      </c>
      <c r="B512" s="22" t="s">
        <v>3559</v>
      </c>
      <c r="C512" s="22"/>
      <c r="D512" s="22" t="s">
        <v>482</v>
      </c>
      <c r="E512" s="22" t="s">
        <v>511</v>
      </c>
      <c r="F512" s="22" t="s">
        <v>1244</v>
      </c>
      <c r="G512" s="22" t="s">
        <v>405</v>
      </c>
      <c r="H512" s="22" t="s">
        <v>3558</v>
      </c>
      <c r="I512" s="22" t="s">
        <v>3558</v>
      </c>
      <c r="J512" s="22" t="s">
        <v>3557</v>
      </c>
      <c r="K512" s="22" t="s">
        <v>60</v>
      </c>
      <c r="L512" s="22" t="s">
        <v>15</v>
      </c>
      <c r="M512" s="22" t="s">
        <v>15</v>
      </c>
      <c r="N512" s="22"/>
      <c r="P512" s="21">
        <v>0</v>
      </c>
      <c r="R512" s="20">
        <v>42.079398148148151</v>
      </c>
      <c r="S512" s="19" t="s">
        <v>382</v>
      </c>
    </row>
    <row r="513" spans="1:19" ht="11.25" hidden="1" customHeight="1">
      <c r="A513" s="22" t="s">
        <v>4683</v>
      </c>
      <c r="B513" s="22" t="s">
        <v>4685</v>
      </c>
      <c r="C513" s="22"/>
      <c r="D513" s="22" t="s">
        <v>1082</v>
      </c>
      <c r="E513" s="22" t="s">
        <v>1081</v>
      </c>
      <c r="F513" s="22" t="s">
        <v>2915</v>
      </c>
      <c r="G513" s="22" t="s">
        <v>382</v>
      </c>
      <c r="H513" s="22" t="s">
        <v>2914</v>
      </c>
      <c r="I513" s="22" t="s">
        <v>3013</v>
      </c>
      <c r="J513" s="22" t="s">
        <v>4684</v>
      </c>
      <c r="K513" s="22" t="s">
        <v>18</v>
      </c>
      <c r="L513" s="22" t="s">
        <v>15</v>
      </c>
      <c r="M513" s="22" t="s">
        <v>225</v>
      </c>
      <c r="N513" s="22" t="s">
        <v>4594</v>
      </c>
      <c r="O513" s="23">
        <v>41320.655324074076</v>
      </c>
      <c r="P513" s="21">
        <v>0</v>
      </c>
      <c r="Q513" s="20">
        <v>2.784525462962963</v>
      </c>
      <c r="R513" s="20">
        <v>4.7959490740740742</v>
      </c>
      <c r="S513" s="19" t="s">
        <v>382</v>
      </c>
    </row>
    <row r="514" spans="1:19" ht="11.25" hidden="1" customHeight="1">
      <c r="A514" s="22" t="s">
        <v>4683</v>
      </c>
      <c r="B514" s="22" t="s">
        <v>4682</v>
      </c>
      <c r="C514" s="22"/>
      <c r="D514" s="22" t="s">
        <v>1082</v>
      </c>
      <c r="E514" s="22" t="s">
        <v>1081</v>
      </c>
      <c r="F514" s="22" t="s">
        <v>2915</v>
      </c>
      <c r="G514" s="22" t="s">
        <v>382</v>
      </c>
      <c r="H514" s="22" t="s">
        <v>2914</v>
      </c>
      <c r="I514" s="22" t="s">
        <v>2913</v>
      </c>
      <c r="J514" s="22" t="s">
        <v>4681</v>
      </c>
      <c r="K514" s="22" t="s">
        <v>25</v>
      </c>
      <c r="L514" s="22" t="s">
        <v>15</v>
      </c>
      <c r="M514" s="22" t="s">
        <v>20</v>
      </c>
      <c r="N514" s="22" t="s">
        <v>4680</v>
      </c>
      <c r="O514" s="23">
        <v>41320.590624999997</v>
      </c>
      <c r="P514" s="21">
        <v>1</v>
      </c>
      <c r="Q514" s="20">
        <v>2.849224537037037</v>
      </c>
      <c r="R514" s="20">
        <v>2.849224537037037</v>
      </c>
      <c r="S514" s="19" t="s">
        <v>382</v>
      </c>
    </row>
    <row r="515" spans="1:19" ht="11.25" hidden="1" customHeight="1">
      <c r="A515" s="22" t="s">
        <v>1504</v>
      </c>
      <c r="B515" s="22" t="s">
        <v>1896</v>
      </c>
      <c r="C515" s="22"/>
      <c r="D515" s="22" t="s">
        <v>1895</v>
      </c>
      <c r="E515" s="22" t="s">
        <v>545</v>
      </c>
      <c r="F515" s="22" t="s">
        <v>386</v>
      </c>
      <c r="G515" s="22" t="s">
        <v>2907</v>
      </c>
      <c r="H515" s="22" t="s">
        <v>385</v>
      </c>
      <c r="I515" s="22" t="s">
        <v>384</v>
      </c>
      <c r="J515" s="22" t="s">
        <v>1894</v>
      </c>
      <c r="K515" s="22" t="s">
        <v>60</v>
      </c>
      <c r="L515" s="22" t="s">
        <v>15</v>
      </c>
      <c r="M515" s="22" t="s">
        <v>15</v>
      </c>
      <c r="N515" s="22"/>
      <c r="P515" s="21">
        <v>0</v>
      </c>
      <c r="R515" s="20">
        <v>164.02891203703703</v>
      </c>
      <c r="S515" s="19" t="s">
        <v>382</v>
      </c>
    </row>
    <row r="516" spans="1:19" ht="11.25" hidden="1" customHeight="1">
      <c r="A516" s="22" t="s">
        <v>1067</v>
      </c>
      <c r="B516" s="22" t="s">
        <v>1684</v>
      </c>
      <c r="C516" s="22"/>
      <c r="D516" s="22" t="s">
        <v>1703</v>
      </c>
      <c r="E516" s="22" t="s">
        <v>1074</v>
      </c>
      <c r="F516" s="22" t="s">
        <v>386</v>
      </c>
      <c r="G516" s="22" t="s">
        <v>2907</v>
      </c>
      <c r="H516" s="22" t="s">
        <v>385</v>
      </c>
      <c r="I516" s="22" t="s">
        <v>384</v>
      </c>
      <c r="J516" s="22" t="s">
        <v>1683</v>
      </c>
      <c r="K516" s="22" t="s">
        <v>18</v>
      </c>
      <c r="L516" s="22" t="s">
        <v>15</v>
      </c>
      <c r="M516" s="22" t="s">
        <v>1441</v>
      </c>
      <c r="N516" s="22" t="s">
        <v>1670</v>
      </c>
      <c r="O516" s="23">
        <v>41127.598483796297</v>
      </c>
      <c r="P516" s="21">
        <v>0</v>
      </c>
      <c r="Q516" s="20">
        <v>195.84136574074074</v>
      </c>
      <c r="R516" s="20">
        <v>195.94699074074072</v>
      </c>
      <c r="S516" s="19" t="s">
        <v>382</v>
      </c>
    </row>
    <row r="517" spans="1:19" ht="11.25" hidden="1" customHeight="1">
      <c r="A517" s="22" t="s">
        <v>1473</v>
      </c>
      <c r="B517" s="22" t="s">
        <v>1755</v>
      </c>
      <c r="C517" s="22"/>
      <c r="D517" s="22" t="s">
        <v>1756</v>
      </c>
      <c r="E517" s="22" t="s">
        <v>1757</v>
      </c>
      <c r="F517" s="22" t="s">
        <v>386</v>
      </c>
      <c r="G517" s="22" t="s">
        <v>2907</v>
      </c>
      <c r="H517" s="22" t="s">
        <v>385</v>
      </c>
      <c r="I517" s="22" t="s">
        <v>384</v>
      </c>
      <c r="J517" s="22" t="s">
        <v>1758</v>
      </c>
      <c r="K517" s="22" t="s">
        <v>60</v>
      </c>
      <c r="L517" s="22" t="s">
        <v>15</v>
      </c>
      <c r="M517" s="22" t="s">
        <v>40</v>
      </c>
      <c r="N517" s="22" t="s">
        <v>3216</v>
      </c>
      <c r="O517" s="23">
        <v>41309.403252314813</v>
      </c>
      <c r="P517" s="21">
        <v>4</v>
      </c>
      <c r="Q517" s="20">
        <v>14.036597222222222</v>
      </c>
      <c r="R517" s="20">
        <v>188.7700694444444</v>
      </c>
      <c r="S517" s="19" t="s">
        <v>382</v>
      </c>
    </row>
    <row r="518" spans="1:19" ht="11.25" hidden="1" customHeight="1">
      <c r="A518" s="22" t="s">
        <v>1067</v>
      </c>
      <c r="B518" s="22" t="s">
        <v>2304</v>
      </c>
      <c r="C518" s="22"/>
      <c r="D518" s="22" t="s">
        <v>1066</v>
      </c>
      <c r="E518" s="22" t="s">
        <v>1219</v>
      </c>
      <c r="F518" s="22" t="s">
        <v>386</v>
      </c>
      <c r="G518" s="22" t="s">
        <v>2907</v>
      </c>
      <c r="H518" s="22" t="s">
        <v>385</v>
      </c>
      <c r="I518" s="22" t="s">
        <v>390</v>
      </c>
      <c r="J518" s="22" t="s">
        <v>1819</v>
      </c>
      <c r="K518" s="22" t="s">
        <v>18</v>
      </c>
      <c r="L518" s="22" t="s">
        <v>15</v>
      </c>
      <c r="M518" s="22" t="s">
        <v>15</v>
      </c>
      <c r="N518" s="22"/>
      <c r="P518" s="21">
        <v>0</v>
      </c>
      <c r="R518" s="20">
        <v>118.8325</v>
      </c>
      <c r="S518" s="19" t="s">
        <v>382</v>
      </c>
    </row>
    <row r="519" spans="1:19" ht="11.25" hidden="1" customHeight="1">
      <c r="A519" s="22" t="s">
        <v>1344</v>
      </c>
      <c r="B519" s="22" t="s">
        <v>2420</v>
      </c>
      <c r="C519" s="22"/>
      <c r="D519" s="22" t="s">
        <v>2419</v>
      </c>
      <c r="E519" s="22" t="s">
        <v>2418</v>
      </c>
      <c r="F519" s="22" t="s">
        <v>386</v>
      </c>
      <c r="G519" s="22" t="s">
        <v>2907</v>
      </c>
      <c r="H519" s="22" t="s">
        <v>385</v>
      </c>
      <c r="I519" s="22" t="s">
        <v>390</v>
      </c>
      <c r="J519" s="22" t="s">
        <v>2417</v>
      </c>
      <c r="K519" s="22" t="s">
        <v>18</v>
      </c>
      <c r="L519" s="22" t="s">
        <v>15</v>
      </c>
      <c r="M519" s="22" t="s">
        <v>15</v>
      </c>
      <c r="N519" s="22"/>
      <c r="P519" s="21">
        <v>0</v>
      </c>
      <c r="R519" s="20">
        <v>108.04593749999999</v>
      </c>
      <c r="S519" s="19" t="s">
        <v>382</v>
      </c>
    </row>
    <row r="520" spans="1:19" ht="11.25" hidden="1" customHeight="1">
      <c r="A520" s="22" t="s">
        <v>1322</v>
      </c>
      <c r="B520" s="22" t="s">
        <v>2584</v>
      </c>
      <c r="C520" s="22"/>
      <c r="D520" s="22" t="s">
        <v>2374</v>
      </c>
      <c r="E520" s="22" t="s">
        <v>2373</v>
      </c>
      <c r="F520" s="22" t="s">
        <v>386</v>
      </c>
      <c r="G520" s="22" t="s">
        <v>2907</v>
      </c>
      <c r="H520" s="22" t="s">
        <v>385</v>
      </c>
      <c r="I520" s="22" t="s">
        <v>390</v>
      </c>
      <c r="J520" s="22" t="s">
        <v>2372</v>
      </c>
      <c r="K520" s="22" t="s">
        <v>14</v>
      </c>
      <c r="L520" s="22" t="s">
        <v>15</v>
      </c>
      <c r="M520" s="22" t="s">
        <v>20</v>
      </c>
      <c r="N520" s="22" t="s">
        <v>2583</v>
      </c>
      <c r="O520" s="23">
        <v>41232.73574074074</v>
      </c>
      <c r="P520" s="21">
        <v>2</v>
      </c>
      <c r="Q520" s="20">
        <v>90.704108796296296</v>
      </c>
      <c r="R520" s="20">
        <v>90.704108796296296</v>
      </c>
      <c r="S520" s="19" t="s">
        <v>382</v>
      </c>
    </row>
    <row r="521" spans="1:19" ht="11.25" hidden="1" customHeight="1">
      <c r="A521" s="22" t="s">
        <v>779</v>
      </c>
      <c r="B521" s="22" t="s">
        <v>2630</v>
      </c>
      <c r="C521" s="22"/>
      <c r="D521" s="22" t="s">
        <v>1072</v>
      </c>
      <c r="E521" s="22" t="s">
        <v>1071</v>
      </c>
      <c r="F521" s="22" t="s">
        <v>386</v>
      </c>
      <c r="G521" s="22" t="s">
        <v>2907</v>
      </c>
      <c r="H521" s="22" t="s">
        <v>385</v>
      </c>
      <c r="I521" s="22" t="s">
        <v>384</v>
      </c>
      <c r="J521" s="22" t="s">
        <v>2660</v>
      </c>
      <c r="K521" s="22" t="s">
        <v>14</v>
      </c>
      <c r="L521" s="22" t="s">
        <v>15</v>
      </c>
      <c r="M521" s="22" t="s">
        <v>20</v>
      </c>
      <c r="N521" s="22" t="s">
        <v>1070</v>
      </c>
      <c r="O521" s="23">
        <v>41239.73369212963</v>
      </c>
      <c r="P521" s="21">
        <v>2</v>
      </c>
      <c r="Q521" s="20">
        <v>83.706157407407403</v>
      </c>
      <c r="R521" s="20">
        <v>83.706157407407403</v>
      </c>
      <c r="S521" s="19" t="s">
        <v>382</v>
      </c>
    </row>
    <row r="522" spans="1:19" ht="11.25" hidden="1" customHeight="1">
      <c r="A522" s="22" t="s">
        <v>1322</v>
      </c>
      <c r="B522" s="22" t="s">
        <v>2741</v>
      </c>
      <c r="C522" s="22"/>
      <c r="D522" s="22" t="s">
        <v>2740</v>
      </c>
      <c r="E522" s="22" t="s">
        <v>2373</v>
      </c>
      <c r="F522" s="22" t="s">
        <v>386</v>
      </c>
      <c r="G522" s="22" t="s">
        <v>2907</v>
      </c>
      <c r="H522" s="22" t="s">
        <v>385</v>
      </c>
      <c r="I522" s="22" t="s">
        <v>390</v>
      </c>
      <c r="J522" s="22" t="s">
        <v>2739</v>
      </c>
      <c r="K522" s="22" t="s">
        <v>25</v>
      </c>
      <c r="L522" s="22" t="s">
        <v>56</v>
      </c>
      <c r="M522" s="22" t="s">
        <v>1711</v>
      </c>
      <c r="N522" s="22" t="s">
        <v>4539</v>
      </c>
      <c r="O522" s="23">
        <v>41248.471493055556</v>
      </c>
      <c r="P522" s="21">
        <v>0</v>
      </c>
      <c r="Q522" s="20">
        <v>74.968356481481479</v>
      </c>
      <c r="R522" s="20">
        <v>80.78516203703704</v>
      </c>
      <c r="S522" s="19" t="s">
        <v>382</v>
      </c>
    </row>
    <row r="523" spans="1:19" ht="11.25" hidden="1" customHeight="1">
      <c r="A523" s="22" t="s">
        <v>1067</v>
      </c>
      <c r="B523" s="22" t="s">
        <v>2833</v>
      </c>
      <c r="C523" s="22"/>
      <c r="D523" s="22" t="s">
        <v>2416</v>
      </c>
      <c r="E523" s="22" t="s">
        <v>1064</v>
      </c>
      <c r="F523" s="22" t="s">
        <v>386</v>
      </c>
      <c r="G523" s="22" t="s">
        <v>2907</v>
      </c>
      <c r="H523" s="22" t="s">
        <v>385</v>
      </c>
      <c r="I523" s="22" t="s">
        <v>384</v>
      </c>
      <c r="J523" s="22" t="s">
        <v>2415</v>
      </c>
      <c r="K523" s="22" t="s">
        <v>25</v>
      </c>
      <c r="L523" s="22" t="s">
        <v>15</v>
      </c>
      <c r="M523" s="22" t="s">
        <v>20</v>
      </c>
      <c r="N523" s="22" t="s">
        <v>2414</v>
      </c>
      <c r="O523" s="23">
        <v>41249.53738425926</v>
      </c>
      <c r="P523" s="21">
        <v>1</v>
      </c>
      <c r="Q523" s="20">
        <v>73.902465277777779</v>
      </c>
      <c r="R523" s="20">
        <v>73.902465277777779</v>
      </c>
      <c r="S523" s="19" t="s">
        <v>382</v>
      </c>
    </row>
    <row r="524" spans="1:19" ht="11.25" hidden="1" customHeight="1">
      <c r="A524" s="22" t="s">
        <v>1067</v>
      </c>
      <c r="B524" s="22" t="s">
        <v>3361</v>
      </c>
      <c r="C524" s="22"/>
      <c r="D524" s="22" t="s">
        <v>3360</v>
      </c>
      <c r="E524" s="22" t="s">
        <v>2373</v>
      </c>
      <c r="F524" s="22" t="s">
        <v>386</v>
      </c>
      <c r="G524" s="22" t="s">
        <v>2907</v>
      </c>
      <c r="H524" s="22" t="s">
        <v>385</v>
      </c>
      <c r="I524" s="22" t="s">
        <v>390</v>
      </c>
      <c r="J524" s="22" t="s">
        <v>3359</v>
      </c>
      <c r="K524" s="22" t="s">
        <v>25</v>
      </c>
      <c r="L524" s="22" t="s">
        <v>15</v>
      </c>
      <c r="M524" s="22" t="s">
        <v>20</v>
      </c>
      <c r="N524" s="22" t="s">
        <v>3358</v>
      </c>
      <c r="O524" s="23">
        <v>41271.589421296296</v>
      </c>
      <c r="P524" s="21">
        <v>1</v>
      </c>
      <c r="Q524" s="20">
        <v>51.85042824074074</v>
      </c>
      <c r="R524" s="20">
        <v>51.85042824074074</v>
      </c>
      <c r="S524" s="19" t="s">
        <v>382</v>
      </c>
    </row>
    <row r="525" spans="1:19" ht="11.25" hidden="1" customHeight="1">
      <c r="A525" s="22" t="s">
        <v>1322</v>
      </c>
      <c r="B525" s="22" t="s">
        <v>3357</v>
      </c>
      <c r="C525" s="22"/>
      <c r="D525" s="22" t="s">
        <v>1075</v>
      </c>
      <c r="E525" s="22" t="s">
        <v>1321</v>
      </c>
      <c r="F525" s="22" t="s">
        <v>386</v>
      </c>
      <c r="G525" s="22" t="s">
        <v>3080</v>
      </c>
      <c r="H525" s="22" t="s">
        <v>3110</v>
      </c>
      <c r="I525" s="22" t="s">
        <v>3110</v>
      </c>
      <c r="J525" s="22" t="s">
        <v>2372</v>
      </c>
      <c r="K525" s="22" t="s">
        <v>25</v>
      </c>
      <c r="L525" s="22" t="s">
        <v>15</v>
      </c>
      <c r="M525" s="22" t="s">
        <v>20</v>
      </c>
      <c r="N525" s="22" t="s">
        <v>289</v>
      </c>
      <c r="O525" s="23">
        <v>41276.473495370374</v>
      </c>
      <c r="P525" s="21">
        <v>1</v>
      </c>
      <c r="Q525" s="20">
        <v>46.966354166666669</v>
      </c>
      <c r="R525" s="20">
        <v>46.966354166666669</v>
      </c>
      <c r="S525" s="19" t="s">
        <v>382</v>
      </c>
    </row>
    <row r="526" spans="1:19" ht="11.25" hidden="1" customHeight="1">
      <c r="A526" s="22" t="s">
        <v>1067</v>
      </c>
      <c r="B526" s="22" t="s">
        <v>4679</v>
      </c>
      <c r="C526" s="22"/>
      <c r="D526" s="22" t="s">
        <v>1066</v>
      </c>
      <c r="E526" s="22" t="s">
        <v>1219</v>
      </c>
      <c r="F526" s="22" t="s">
        <v>386</v>
      </c>
      <c r="G526" s="22" t="s">
        <v>3080</v>
      </c>
      <c r="H526" s="22" t="s">
        <v>3089</v>
      </c>
      <c r="I526" s="22" t="s">
        <v>3088</v>
      </c>
      <c r="J526" s="22" t="s">
        <v>2122</v>
      </c>
      <c r="K526" s="22" t="s">
        <v>18</v>
      </c>
      <c r="L526" s="22" t="s">
        <v>15</v>
      </c>
      <c r="M526" s="22" t="s">
        <v>225</v>
      </c>
      <c r="N526" s="22" t="s">
        <v>4503</v>
      </c>
      <c r="O526" s="23">
        <v>41318.507905092592</v>
      </c>
      <c r="P526" s="21">
        <v>0</v>
      </c>
      <c r="Q526" s="20">
        <v>4.9319444444444445</v>
      </c>
      <c r="R526" s="20">
        <v>33.966168981481481</v>
      </c>
      <c r="S526" s="19" t="s">
        <v>382</v>
      </c>
    </row>
    <row r="527" spans="1:19" ht="11.25" hidden="1" customHeight="1">
      <c r="A527" s="22" t="s">
        <v>1322</v>
      </c>
      <c r="B527" s="22" t="s">
        <v>4236</v>
      </c>
      <c r="C527" s="22"/>
      <c r="D527" s="22" t="s">
        <v>1075</v>
      </c>
      <c r="E527" s="22" t="s">
        <v>2373</v>
      </c>
      <c r="F527" s="22" t="s">
        <v>386</v>
      </c>
      <c r="G527" s="22" t="s">
        <v>2907</v>
      </c>
      <c r="H527" s="22" t="s">
        <v>385</v>
      </c>
      <c r="I527" s="22" t="s">
        <v>384</v>
      </c>
      <c r="J527" s="22" t="s">
        <v>4235</v>
      </c>
      <c r="K527" s="22" t="s">
        <v>25</v>
      </c>
      <c r="L527" s="22" t="s">
        <v>15</v>
      </c>
      <c r="M527" s="22" t="s">
        <v>15</v>
      </c>
      <c r="N527" s="22"/>
      <c r="P527" s="21">
        <v>0</v>
      </c>
      <c r="R527" s="20">
        <v>17.900914351851853</v>
      </c>
      <c r="S527" s="19" t="s">
        <v>382</v>
      </c>
    </row>
    <row r="528" spans="1:19" ht="11.25" hidden="1" customHeight="1">
      <c r="A528" s="22" t="s">
        <v>1473</v>
      </c>
      <c r="B528" s="22" t="s">
        <v>4411</v>
      </c>
      <c r="C528" s="22"/>
      <c r="D528" s="22" t="s">
        <v>4410</v>
      </c>
      <c r="E528" s="22" t="s">
        <v>1076</v>
      </c>
      <c r="F528" s="22" t="s">
        <v>386</v>
      </c>
      <c r="G528" s="22" t="s">
        <v>2932</v>
      </c>
      <c r="H528" s="22" t="s">
        <v>3024</v>
      </c>
      <c r="I528" s="22" t="s">
        <v>4409</v>
      </c>
      <c r="J528" s="22" t="s">
        <v>4408</v>
      </c>
      <c r="K528" s="22" t="s">
        <v>18</v>
      </c>
      <c r="L528" s="22" t="s">
        <v>56</v>
      </c>
      <c r="M528" s="22" t="s">
        <v>225</v>
      </c>
      <c r="N528" s="22" t="s">
        <v>4503</v>
      </c>
      <c r="O528" s="23">
        <v>41313.750706018516</v>
      </c>
      <c r="P528" s="21">
        <v>0</v>
      </c>
      <c r="Q528" s="20">
        <v>9.6891435185185184</v>
      </c>
      <c r="R528" s="20">
        <v>13.966990740740741</v>
      </c>
      <c r="S528" s="19" t="s">
        <v>382</v>
      </c>
    </row>
    <row r="529" spans="1:19" ht="11.25" hidden="1" customHeight="1">
      <c r="A529" s="22" t="s">
        <v>1473</v>
      </c>
      <c r="B529" s="22" t="s">
        <v>4678</v>
      </c>
      <c r="C529" s="22"/>
      <c r="D529" s="22" t="s">
        <v>4410</v>
      </c>
      <c r="E529" s="22" t="s">
        <v>1076</v>
      </c>
      <c r="F529" s="22" t="s">
        <v>386</v>
      </c>
      <c r="G529" s="22" t="s">
        <v>2932</v>
      </c>
      <c r="H529" s="22" t="s">
        <v>3024</v>
      </c>
      <c r="I529" s="22" t="s">
        <v>4409</v>
      </c>
      <c r="J529" s="22" t="s">
        <v>4408</v>
      </c>
      <c r="K529" s="22" t="s">
        <v>18</v>
      </c>
      <c r="L529" s="22" t="s">
        <v>15</v>
      </c>
      <c r="M529" s="22" t="s">
        <v>225</v>
      </c>
      <c r="N529" s="22" t="s">
        <v>4677</v>
      </c>
      <c r="O529" s="23">
        <v>41316.553344907406</v>
      </c>
      <c r="P529" s="21">
        <v>0</v>
      </c>
      <c r="Q529" s="20">
        <v>6.8865046296296297</v>
      </c>
      <c r="R529" s="20">
        <v>7.0015625000000004</v>
      </c>
      <c r="S529" s="19" t="s">
        <v>382</v>
      </c>
    </row>
    <row r="530" spans="1:19" ht="11.25" hidden="1" customHeight="1">
      <c r="A530" s="22" t="s">
        <v>1534</v>
      </c>
      <c r="B530" s="22" t="s">
        <v>2738</v>
      </c>
      <c r="C530" s="22"/>
      <c r="D530" s="22" t="s">
        <v>2737</v>
      </c>
      <c r="E530" s="22" t="s">
        <v>2736</v>
      </c>
      <c r="F530" s="22" t="s">
        <v>2915</v>
      </c>
      <c r="G530" s="22" t="s">
        <v>2919</v>
      </c>
      <c r="H530" s="22" t="s">
        <v>2981</v>
      </c>
      <c r="I530" s="22" t="s">
        <v>3054</v>
      </c>
      <c r="J530" s="22" t="s">
        <v>1023</v>
      </c>
      <c r="K530" s="22" t="s">
        <v>60</v>
      </c>
      <c r="L530" s="22" t="s">
        <v>15</v>
      </c>
      <c r="M530" s="22" t="s">
        <v>15</v>
      </c>
      <c r="N530" s="22"/>
      <c r="P530" s="21">
        <v>0</v>
      </c>
      <c r="R530" s="20">
        <v>80.855613425925924</v>
      </c>
      <c r="S530" s="19" t="s">
        <v>382</v>
      </c>
    </row>
    <row r="531" spans="1:19" ht="11.25" hidden="1" customHeight="1">
      <c r="A531" s="22" t="s">
        <v>1320</v>
      </c>
      <c r="B531" s="22" t="s">
        <v>1651</v>
      </c>
      <c r="C531" s="22"/>
      <c r="D531" s="22" t="s">
        <v>1051</v>
      </c>
      <c r="E531" s="22" t="s">
        <v>1050</v>
      </c>
      <c r="F531" s="22" t="s">
        <v>2915</v>
      </c>
      <c r="G531" s="22" t="s">
        <v>2919</v>
      </c>
      <c r="H531" s="22" t="s">
        <v>3086</v>
      </c>
      <c r="I531" s="22" t="s">
        <v>3085</v>
      </c>
      <c r="J531" s="22" t="s">
        <v>1650</v>
      </c>
      <c r="K531" s="22" t="s">
        <v>19</v>
      </c>
      <c r="L531" s="22" t="s">
        <v>15</v>
      </c>
      <c r="M531" s="22" t="s">
        <v>20</v>
      </c>
      <c r="N531" s="22" t="s">
        <v>1058</v>
      </c>
      <c r="O531" s="23">
        <v>41122.624826388892</v>
      </c>
      <c r="P531" s="21">
        <v>2</v>
      </c>
      <c r="Q531" s="20">
        <v>200.81502314814819</v>
      </c>
      <c r="R531" s="20">
        <v>200.85668981481481</v>
      </c>
      <c r="S531" s="19" t="s">
        <v>382</v>
      </c>
    </row>
    <row r="532" spans="1:19" ht="11.25" hidden="1" customHeight="1">
      <c r="A532" s="22" t="s">
        <v>1052</v>
      </c>
      <c r="B532" s="22" t="s">
        <v>1807</v>
      </c>
      <c r="C532" s="22"/>
      <c r="D532" s="22" t="s">
        <v>1051</v>
      </c>
      <c r="E532" s="22" t="s">
        <v>1050</v>
      </c>
      <c r="F532" s="22" t="s">
        <v>2915</v>
      </c>
      <c r="G532" s="22" t="s">
        <v>2919</v>
      </c>
      <c r="H532" s="22" t="s">
        <v>3059</v>
      </c>
      <c r="I532" s="22" t="s">
        <v>3058</v>
      </c>
      <c r="J532" s="22" t="s">
        <v>1806</v>
      </c>
      <c r="K532" s="22" t="s">
        <v>14</v>
      </c>
      <c r="L532" s="22" t="s">
        <v>56</v>
      </c>
      <c r="M532" s="22" t="s">
        <v>277</v>
      </c>
      <c r="N532" s="22" t="s">
        <v>4234</v>
      </c>
      <c r="O532" s="23">
        <v>41162.660381944443</v>
      </c>
      <c r="P532" s="21">
        <v>0</v>
      </c>
      <c r="Q532" s="20">
        <v>160.7794675925926</v>
      </c>
      <c r="R532" s="20">
        <v>179.96560185185186</v>
      </c>
      <c r="S532" s="19" t="s">
        <v>382</v>
      </c>
    </row>
    <row r="533" spans="1:19" ht="11.25" hidden="1" customHeight="1">
      <c r="A533" s="22" t="s">
        <v>1583</v>
      </c>
      <c r="B533" s="22" t="s">
        <v>1943</v>
      </c>
      <c r="C533" s="22"/>
      <c r="D533" s="22" t="s">
        <v>1051</v>
      </c>
      <c r="E533" s="22" t="s">
        <v>1050</v>
      </c>
      <c r="F533" s="22" t="s">
        <v>2915</v>
      </c>
      <c r="G533" s="22" t="s">
        <v>2919</v>
      </c>
      <c r="H533" s="22" t="s">
        <v>3086</v>
      </c>
      <c r="I533" s="22" t="s">
        <v>3085</v>
      </c>
      <c r="J533" s="22" t="s">
        <v>1944</v>
      </c>
      <c r="K533" s="22" t="s">
        <v>60</v>
      </c>
      <c r="L533" s="22" t="s">
        <v>15</v>
      </c>
      <c r="M533" s="22" t="s">
        <v>40</v>
      </c>
      <c r="N533" s="22" t="s">
        <v>3216</v>
      </c>
      <c r="O533" s="23">
        <v>41184.556712962964</v>
      </c>
      <c r="P533" s="21">
        <v>4</v>
      </c>
      <c r="Q533" s="20">
        <v>138.88313657407409</v>
      </c>
      <c r="R533" s="20">
        <v>156.74512731481482</v>
      </c>
      <c r="S533" s="19" t="s">
        <v>382</v>
      </c>
    </row>
    <row r="534" spans="1:19" ht="11.25" hidden="1" customHeight="1">
      <c r="A534" s="22" t="s">
        <v>1320</v>
      </c>
      <c r="B534" s="22" t="s">
        <v>2175</v>
      </c>
      <c r="C534" s="22"/>
      <c r="D534" s="22" t="s">
        <v>2096</v>
      </c>
      <c r="E534" s="22" t="s">
        <v>1466</v>
      </c>
      <c r="F534" s="22" t="s">
        <v>2915</v>
      </c>
      <c r="G534" s="22" t="s">
        <v>2919</v>
      </c>
      <c r="H534" s="22" t="s">
        <v>3059</v>
      </c>
      <c r="I534" s="22" t="s">
        <v>3058</v>
      </c>
      <c r="J534" s="22" t="s">
        <v>1649</v>
      </c>
      <c r="K534" s="22" t="s">
        <v>18</v>
      </c>
      <c r="L534" s="22" t="s">
        <v>56</v>
      </c>
      <c r="M534" s="22" t="s">
        <v>225</v>
      </c>
      <c r="N534" s="22" t="s">
        <v>4594</v>
      </c>
      <c r="O534" s="23">
        <v>41226.618819444448</v>
      </c>
      <c r="P534" s="21">
        <v>0</v>
      </c>
      <c r="Q534" s="20">
        <v>96.821030092592594</v>
      </c>
      <c r="R534" s="20">
        <v>133.04432870370371</v>
      </c>
      <c r="S534" s="19" t="s">
        <v>382</v>
      </c>
    </row>
    <row r="535" spans="1:19" ht="11.25" hidden="1" customHeight="1">
      <c r="A535" s="22" t="s">
        <v>1320</v>
      </c>
      <c r="B535" s="22" t="s">
        <v>2343</v>
      </c>
      <c r="C535" s="22"/>
      <c r="D535" s="22" t="s">
        <v>1054</v>
      </c>
      <c r="E535" s="22" t="s">
        <v>1053</v>
      </c>
      <c r="F535" s="22" t="s">
        <v>2915</v>
      </c>
      <c r="G535" s="22" t="s">
        <v>382</v>
      </c>
      <c r="H535" s="22" t="s">
        <v>2952</v>
      </c>
      <c r="I535" s="22" t="s">
        <v>3084</v>
      </c>
      <c r="J535" s="22" t="s">
        <v>2342</v>
      </c>
      <c r="K535" s="22" t="s">
        <v>18</v>
      </c>
      <c r="L535" s="22" t="s">
        <v>56</v>
      </c>
      <c r="M535" s="22" t="s">
        <v>225</v>
      </c>
      <c r="N535" s="22" t="s">
        <v>4594</v>
      </c>
      <c r="O535" s="23">
        <v>41246.720451388886</v>
      </c>
      <c r="P535" s="21">
        <v>0</v>
      </c>
      <c r="Q535" s="20">
        <v>76.719398148148144</v>
      </c>
      <c r="R535" s="20">
        <v>117.8766087962963</v>
      </c>
      <c r="S535" s="19" t="s">
        <v>382</v>
      </c>
    </row>
    <row r="536" spans="1:19" ht="11.25" hidden="1" customHeight="1">
      <c r="A536" s="22" t="s">
        <v>3354</v>
      </c>
      <c r="B536" s="22" t="s">
        <v>3353</v>
      </c>
      <c r="C536" s="22"/>
      <c r="D536" s="22" t="s">
        <v>1051</v>
      </c>
      <c r="E536" s="22" t="s">
        <v>1050</v>
      </c>
      <c r="F536" s="22" t="s">
        <v>2915</v>
      </c>
      <c r="G536" s="22" t="s">
        <v>2919</v>
      </c>
      <c r="H536" s="22" t="s">
        <v>3059</v>
      </c>
      <c r="I536" s="22" t="s">
        <v>3352</v>
      </c>
      <c r="J536" s="22" t="s">
        <v>3351</v>
      </c>
      <c r="K536" s="22" t="s">
        <v>28</v>
      </c>
      <c r="L536" s="22" t="s">
        <v>15</v>
      </c>
      <c r="M536" s="22" t="s">
        <v>422</v>
      </c>
      <c r="N536" s="22" t="s">
        <v>479</v>
      </c>
      <c r="O536" s="23">
        <v>41281.395092592589</v>
      </c>
      <c r="P536" s="21">
        <v>0</v>
      </c>
      <c r="Q536" s="20">
        <v>42.044756944444444</v>
      </c>
      <c r="R536" s="20">
        <v>56.024895833333332</v>
      </c>
      <c r="S536" s="19" t="s">
        <v>382</v>
      </c>
    </row>
    <row r="537" spans="1:19" ht="11.25" hidden="1" customHeight="1">
      <c r="A537" s="22" t="s">
        <v>1055</v>
      </c>
      <c r="B537" s="22" t="s">
        <v>3555</v>
      </c>
      <c r="C537" s="22"/>
      <c r="D537" s="22" t="s">
        <v>1054</v>
      </c>
      <c r="E537" s="22" t="s">
        <v>1053</v>
      </c>
      <c r="F537" s="22" t="s">
        <v>2915</v>
      </c>
      <c r="G537" s="22" t="s">
        <v>2919</v>
      </c>
      <c r="H537" s="22" t="s">
        <v>3059</v>
      </c>
      <c r="I537" s="22" t="s">
        <v>3352</v>
      </c>
      <c r="J537" s="22" t="s">
        <v>3554</v>
      </c>
      <c r="K537" s="22" t="s">
        <v>19</v>
      </c>
      <c r="L537" s="22" t="s">
        <v>15</v>
      </c>
      <c r="M537" s="22" t="s">
        <v>216</v>
      </c>
      <c r="N537" s="22" t="s">
        <v>3078</v>
      </c>
      <c r="O537" s="23">
        <v>41288.510254629633</v>
      </c>
      <c r="P537" s="21">
        <v>0</v>
      </c>
      <c r="Q537" s="20">
        <v>34.929594907407406</v>
      </c>
      <c r="R537" s="20">
        <v>41.947708333333331</v>
      </c>
      <c r="S537" s="19" t="s">
        <v>382</v>
      </c>
    </row>
    <row r="538" spans="1:19" ht="11.25" hidden="1" customHeight="1">
      <c r="A538" s="22" t="s">
        <v>1055</v>
      </c>
      <c r="B538" s="22" t="s">
        <v>3553</v>
      </c>
      <c r="C538" s="22"/>
      <c r="D538" s="22" t="s">
        <v>1054</v>
      </c>
      <c r="E538" s="22" t="s">
        <v>1053</v>
      </c>
      <c r="F538" s="22" t="s">
        <v>2915</v>
      </c>
      <c r="G538" s="22" t="s">
        <v>2919</v>
      </c>
      <c r="H538" s="22" t="s">
        <v>3059</v>
      </c>
      <c r="I538" s="22" t="s">
        <v>3352</v>
      </c>
      <c r="J538" s="22" t="s">
        <v>3552</v>
      </c>
      <c r="K538" s="22" t="s">
        <v>19</v>
      </c>
      <c r="L538" s="22" t="s">
        <v>15</v>
      </c>
      <c r="M538" s="22" t="s">
        <v>15</v>
      </c>
      <c r="N538" s="22"/>
      <c r="P538" s="21">
        <v>0</v>
      </c>
      <c r="R538" s="20">
        <v>41.920243055555559</v>
      </c>
      <c r="S538" s="19" t="s">
        <v>382</v>
      </c>
    </row>
    <row r="539" spans="1:19" ht="11.25" hidden="1" customHeight="1">
      <c r="A539" s="22" t="s">
        <v>3354</v>
      </c>
      <c r="B539" s="22" t="s">
        <v>4407</v>
      </c>
      <c r="C539" s="22"/>
      <c r="D539" s="22" t="s">
        <v>410</v>
      </c>
      <c r="E539" s="22" t="s">
        <v>571</v>
      </c>
      <c r="F539" s="22" t="s">
        <v>398</v>
      </c>
      <c r="G539" s="22" t="s">
        <v>574</v>
      </c>
      <c r="H539" s="22" t="s">
        <v>574</v>
      </c>
      <c r="I539" s="22" t="s">
        <v>3620</v>
      </c>
      <c r="J539" s="22" t="s">
        <v>4406</v>
      </c>
      <c r="K539" s="22" t="s">
        <v>25</v>
      </c>
      <c r="L539" s="22" t="s">
        <v>15</v>
      </c>
      <c r="M539" s="22" t="s">
        <v>20</v>
      </c>
      <c r="N539" s="22" t="s">
        <v>2113</v>
      </c>
      <c r="O539" s="23">
        <v>41309.778182870374</v>
      </c>
      <c r="P539" s="21">
        <v>1</v>
      </c>
      <c r="Q539" s="20">
        <v>13.661666666666667</v>
      </c>
      <c r="R539" s="20">
        <v>13.661666666666667</v>
      </c>
      <c r="S539" s="19" t="s">
        <v>382</v>
      </c>
    </row>
    <row r="540" spans="1:19" ht="11.25" hidden="1" customHeight="1">
      <c r="A540" s="22" t="s">
        <v>3354</v>
      </c>
      <c r="B540" s="22" t="s">
        <v>4405</v>
      </c>
      <c r="C540" s="22"/>
      <c r="D540" s="22" t="s">
        <v>410</v>
      </c>
      <c r="E540" s="22" t="s">
        <v>571</v>
      </c>
      <c r="F540" s="22" t="s">
        <v>398</v>
      </c>
      <c r="G540" s="22" t="s">
        <v>574</v>
      </c>
      <c r="H540" s="22" t="s">
        <v>574</v>
      </c>
      <c r="I540" s="22" t="s">
        <v>3620</v>
      </c>
      <c r="J540" s="22" t="s">
        <v>4404</v>
      </c>
      <c r="K540" s="22" t="s">
        <v>344</v>
      </c>
      <c r="L540" s="22" t="s">
        <v>15</v>
      </c>
      <c r="M540" s="22" t="s">
        <v>20</v>
      </c>
      <c r="N540" s="22" t="s">
        <v>2113</v>
      </c>
      <c r="O540" s="23">
        <v>41309.780972222223</v>
      </c>
      <c r="P540" s="21">
        <v>2</v>
      </c>
      <c r="Q540" s="20">
        <v>13.658877314814815</v>
      </c>
      <c r="R540" s="20">
        <v>13.658877314814815</v>
      </c>
      <c r="S540" s="19" t="s">
        <v>382</v>
      </c>
    </row>
    <row r="541" spans="1:19" ht="11.25" hidden="1" customHeight="1">
      <c r="A541" s="22" t="s">
        <v>1052</v>
      </c>
      <c r="B541" s="22" t="s">
        <v>4676</v>
      </c>
      <c r="C541" s="22"/>
      <c r="D541" s="22" t="s">
        <v>1051</v>
      </c>
      <c r="E541" s="22" t="s">
        <v>1050</v>
      </c>
      <c r="F541" s="22" t="s">
        <v>2915</v>
      </c>
      <c r="G541" s="22" t="s">
        <v>2919</v>
      </c>
      <c r="H541" s="22" t="s">
        <v>3086</v>
      </c>
      <c r="I541" s="22" t="s">
        <v>3085</v>
      </c>
      <c r="J541" s="22" t="s">
        <v>4675</v>
      </c>
      <c r="K541" s="22" t="s">
        <v>60</v>
      </c>
      <c r="L541" s="22" t="s">
        <v>15</v>
      </c>
      <c r="M541" s="22" t="s">
        <v>20</v>
      </c>
      <c r="N541" s="22" t="s">
        <v>1058</v>
      </c>
      <c r="O541" s="23">
        <v>41313.533877314818</v>
      </c>
      <c r="P541" s="21">
        <v>1</v>
      </c>
      <c r="Q541" s="20">
        <v>9.9059722222222231</v>
      </c>
      <c r="R541" s="20">
        <v>9.9059722222222231</v>
      </c>
      <c r="S541" s="19" t="s">
        <v>382</v>
      </c>
    </row>
    <row r="542" spans="1:19" ht="11.25" hidden="1" customHeight="1">
      <c r="A542" s="22" t="s">
        <v>1320</v>
      </c>
      <c r="B542" s="22" t="s">
        <v>4674</v>
      </c>
      <c r="C542" s="22"/>
      <c r="D542" s="22" t="s">
        <v>1054</v>
      </c>
      <c r="E542" s="22" t="s">
        <v>1053</v>
      </c>
      <c r="F542" s="22" t="s">
        <v>2915</v>
      </c>
      <c r="G542" s="22" t="s">
        <v>2919</v>
      </c>
      <c r="H542" s="22" t="s">
        <v>2981</v>
      </c>
      <c r="I542" s="22" t="s">
        <v>3054</v>
      </c>
      <c r="J542" s="22" t="s">
        <v>4673</v>
      </c>
      <c r="K542" s="22" t="s">
        <v>18</v>
      </c>
      <c r="L542" s="22" t="s">
        <v>15</v>
      </c>
      <c r="M542" s="22" t="s">
        <v>225</v>
      </c>
      <c r="N542" s="22" t="s">
        <v>4594</v>
      </c>
      <c r="O542" s="23">
        <v>41320.79351851852</v>
      </c>
      <c r="P542" s="21">
        <v>0</v>
      </c>
      <c r="Q542" s="20">
        <v>2.6463310185185183</v>
      </c>
      <c r="R542" s="20">
        <v>4.8136226851851855</v>
      </c>
      <c r="S542" s="19" t="s">
        <v>382</v>
      </c>
    </row>
    <row r="543" spans="1:19" ht="11.25" hidden="1" customHeight="1">
      <c r="A543" s="22" t="s">
        <v>2863</v>
      </c>
      <c r="B543" s="22" t="s">
        <v>2862</v>
      </c>
      <c r="C543" s="22"/>
      <c r="D543" s="22" t="s">
        <v>933</v>
      </c>
      <c r="E543" s="22" t="s">
        <v>932</v>
      </c>
      <c r="F543" s="22" t="s">
        <v>386</v>
      </c>
      <c r="G543" s="22" t="s">
        <v>2907</v>
      </c>
      <c r="H543" s="22" t="s">
        <v>385</v>
      </c>
      <c r="I543" s="22" t="s">
        <v>384</v>
      </c>
      <c r="J543" s="22" t="s">
        <v>2861</v>
      </c>
      <c r="K543" s="22" t="s">
        <v>88</v>
      </c>
      <c r="L543" s="22" t="s">
        <v>15</v>
      </c>
      <c r="M543" s="22" t="s">
        <v>20</v>
      </c>
      <c r="N543" s="22" t="s">
        <v>68</v>
      </c>
      <c r="O543" s="23">
        <v>41252.831076388888</v>
      </c>
      <c r="P543" s="21">
        <v>2</v>
      </c>
      <c r="Q543" s="20">
        <v>70.608773148148146</v>
      </c>
      <c r="R543" s="20">
        <v>70.608773148148146</v>
      </c>
      <c r="S543" s="19" t="s">
        <v>382</v>
      </c>
    </row>
    <row r="544" spans="1:19" ht="11.25" hidden="1" customHeight="1">
      <c r="A544" s="22" t="s">
        <v>1408</v>
      </c>
      <c r="B544" s="22" t="s">
        <v>2629</v>
      </c>
      <c r="C544" s="22"/>
      <c r="D544" s="22" t="s">
        <v>2627</v>
      </c>
      <c r="E544" s="22" t="s">
        <v>2626</v>
      </c>
      <c r="F544" s="22" t="s">
        <v>2915</v>
      </c>
      <c r="G544" s="22" t="s">
        <v>3083</v>
      </c>
      <c r="H544" s="22" t="s">
        <v>3083</v>
      </c>
      <c r="I544" s="22" t="s">
        <v>3082</v>
      </c>
      <c r="J544" s="22" t="s">
        <v>2625</v>
      </c>
      <c r="K544" s="22" t="s">
        <v>18</v>
      </c>
      <c r="L544" s="22" t="s">
        <v>15</v>
      </c>
      <c r="M544" s="22" t="s">
        <v>15</v>
      </c>
      <c r="N544" s="22"/>
      <c r="P544" s="21">
        <v>0</v>
      </c>
      <c r="R544" s="20">
        <v>86.711284722222231</v>
      </c>
      <c r="S544" s="19" t="s">
        <v>382</v>
      </c>
    </row>
    <row r="545" spans="1:19" ht="11.25" hidden="1" customHeight="1">
      <c r="A545" s="22" t="s">
        <v>1408</v>
      </c>
      <c r="B545" s="22" t="s">
        <v>2628</v>
      </c>
      <c r="C545" s="22"/>
      <c r="D545" s="22" t="s">
        <v>2627</v>
      </c>
      <c r="E545" s="22" t="s">
        <v>2626</v>
      </c>
      <c r="F545" s="22" t="s">
        <v>2915</v>
      </c>
      <c r="G545" s="22" t="s">
        <v>3083</v>
      </c>
      <c r="H545" s="22" t="s">
        <v>3083</v>
      </c>
      <c r="I545" s="22" t="s">
        <v>3082</v>
      </c>
      <c r="J545" s="22" t="s">
        <v>2625</v>
      </c>
      <c r="K545" s="22" t="s">
        <v>18</v>
      </c>
      <c r="L545" s="22" t="s">
        <v>15</v>
      </c>
      <c r="M545" s="22" t="s">
        <v>15</v>
      </c>
      <c r="N545" s="22"/>
      <c r="P545" s="21">
        <v>0</v>
      </c>
      <c r="R545" s="20">
        <v>86.658738425925932</v>
      </c>
      <c r="S545" s="19" t="s">
        <v>382</v>
      </c>
    </row>
    <row r="546" spans="1:19" ht="11.25" hidden="1" customHeight="1">
      <c r="A546" s="22" t="s">
        <v>1408</v>
      </c>
      <c r="B546" s="22" t="s">
        <v>2788</v>
      </c>
      <c r="C546" s="22"/>
      <c r="D546" s="22" t="s">
        <v>2627</v>
      </c>
      <c r="E546" s="22" t="s">
        <v>2626</v>
      </c>
      <c r="F546" s="22" t="s">
        <v>2915</v>
      </c>
      <c r="G546" s="22" t="s">
        <v>3083</v>
      </c>
      <c r="H546" s="22" t="s">
        <v>3083</v>
      </c>
      <c r="I546" s="22" t="s">
        <v>3082</v>
      </c>
      <c r="J546" s="22" t="s">
        <v>2787</v>
      </c>
      <c r="K546" s="22" t="s">
        <v>18</v>
      </c>
      <c r="L546" s="22" t="s">
        <v>15</v>
      </c>
      <c r="M546" s="22" t="s">
        <v>15</v>
      </c>
      <c r="N546" s="22"/>
      <c r="P546" s="21">
        <v>0</v>
      </c>
      <c r="R546" s="20">
        <v>75.8872337962963</v>
      </c>
      <c r="S546" s="19" t="s">
        <v>382</v>
      </c>
    </row>
    <row r="547" spans="1:19" ht="11.25" hidden="1" customHeight="1">
      <c r="A547" s="22" t="s">
        <v>1408</v>
      </c>
      <c r="B547" s="22" t="s">
        <v>2832</v>
      </c>
      <c r="C547" s="22"/>
      <c r="D547" s="22" t="s">
        <v>2627</v>
      </c>
      <c r="E547" s="22" t="s">
        <v>2626</v>
      </c>
      <c r="F547" s="22" t="s">
        <v>2915</v>
      </c>
      <c r="G547" s="22" t="s">
        <v>3083</v>
      </c>
      <c r="H547" s="22" t="s">
        <v>3083</v>
      </c>
      <c r="I547" s="22" t="s">
        <v>3104</v>
      </c>
      <c r="J547" s="22" t="s">
        <v>2831</v>
      </c>
      <c r="K547" s="22" t="s">
        <v>18</v>
      </c>
      <c r="L547" s="22" t="s">
        <v>56</v>
      </c>
      <c r="M547" s="22" t="s">
        <v>225</v>
      </c>
      <c r="N547" s="22" t="s">
        <v>4594</v>
      </c>
      <c r="O547" s="23">
        <v>41289.875891203701</v>
      </c>
      <c r="P547" s="21">
        <v>0</v>
      </c>
      <c r="Q547" s="20">
        <v>33.563958333333332</v>
      </c>
      <c r="R547" s="20">
        <v>74.686226851851856</v>
      </c>
      <c r="S547" s="19" t="s">
        <v>382</v>
      </c>
    </row>
    <row r="548" spans="1:19" ht="11.25" hidden="1" customHeight="1">
      <c r="A548" s="22" t="s">
        <v>1408</v>
      </c>
      <c r="B548" s="22" t="s">
        <v>2823</v>
      </c>
      <c r="C548" s="22"/>
      <c r="D548" s="22" t="s">
        <v>2819</v>
      </c>
      <c r="E548" s="22" t="s">
        <v>2527</v>
      </c>
      <c r="F548" s="22" t="s">
        <v>1244</v>
      </c>
      <c r="G548" s="22" t="s">
        <v>861</v>
      </c>
      <c r="H548" s="22" t="s">
        <v>3039</v>
      </c>
      <c r="I548" s="22" t="s">
        <v>3202</v>
      </c>
      <c r="J548" s="22" t="s">
        <v>2150</v>
      </c>
      <c r="K548" s="22" t="s">
        <v>18</v>
      </c>
      <c r="L548" s="22" t="s">
        <v>15</v>
      </c>
      <c r="M548" s="22" t="s">
        <v>1441</v>
      </c>
      <c r="N548" s="22" t="s">
        <v>1670</v>
      </c>
      <c r="O548" s="23">
        <v>41311.716736111113</v>
      </c>
      <c r="P548" s="21">
        <v>0</v>
      </c>
      <c r="Q548" s="20">
        <v>11.723113425925925</v>
      </c>
      <c r="R548" s="20">
        <v>74.570462962962964</v>
      </c>
      <c r="S548" s="19" t="s">
        <v>382</v>
      </c>
    </row>
    <row r="549" spans="1:19" ht="11.25" hidden="1" customHeight="1">
      <c r="A549" s="22" t="s">
        <v>1408</v>
      </c>
      <c r="B549" s="22" t="s">
        <v>2821</v>
      </c>
      <c r="C549" s="22"/>
      <c r="D549" s="22" t="s">
        <v>2819</v>
      </c>
      <c r="E549" s="22" t="s">
        <v>2527</v>
      </c>
      <c r="F549" s="22" t="s">
        <v>1244</v>
      </c>
      <c r="G549" s="22" t="s">
        <v>861</v>
      </c>
      <c r="H549" s="22" t="s">
        <v>3039</v>
      </c>
      <c r="I549" s="22" t="s">
        <v>3202</v>
      </c>
      <c r="J549" s="22" t="s">
        <v>2150</v>
      </c>
      <c r="K549" s="22" t="s">
        <v>18</v>
      </c>
      <c r="L549" s="22" t="s">
        <v>15</v>
      </c>
      <c r="M549" s="22" t="s">
        <v>1441</v>
      </c>
      <c r="N549" s="22" t="s">
        <v>1670</v>
      </c>
      <c r="O549" s="23">
        <v>41312.923831018517</v>
      </c>
      <c r="P549" s="21">
        <v>0</v>
      </c>
      <c r="Q549" s="20">
        <v>10.516018518518518</v>
      </c>
      <c r="R549" s="20">
        <v>73.899178240740738</v>
      </c>
      <c r="S549" s="19" t="s">
        <v>382</v>
      </c>
    </row>
    <row r="550" spans="1:19" ht="11.25" hidden="1" customHeight="1">
      <c r="A550" s="22" t="s">
        <v>3666</v>
      </c>
      <c r="B550" s="22" t="s">
        <v>3665</v>
      </c>
      <c r="C550" s="22"/>
      <c r="D550" s="22" t="s">
        <v>3664</v>
      </c>
      <c r="E550" s="22" t="s">
        <v>3663</v>
      </c>
      <c r="F550" s="22" t="s">
        <v>386</v>
      </c>
      <c r="G550" s="22" t="s">
        <v>3301</v>
      </c>
      <c r="H550" s="22" t="s">
        <v>3300</v>
      </c>
      <c r="I550" s="22" t="s">
        <v>3300</v>
      </c>
      <c r="J550" s="22" t="s">
        <v>3662</v>
      </c>
      <c r="K550" s="22" t="s">
        <v>18</v>
      </c>
      <c r="L550" s="22" t="s">
        <v>15</v>
      </c>
      <c r="M550" s="22" t="s">
        <v>225</v>
      </c>
      <c r="N550" s="22" t="s">
        <v>2290</v>
      </c>
      <c r="O550" s="23">
        <v>41289.336215277777</v>
      </c>
      <c r="P550" s="21">
        <v>0</v>
      </c>
      <c r="Q550" s="20">
        <v>34.103634259259259</v>
      </c>
      <c r="R550" s="20">
        <v>34.675949074074076</v>
      </c>
      <c r="S550" s="19" t="s">
        <v>382</v>
      </c>
    </row>
    <row r="551" spans="1:19" ht="11.25" hidden="1" customHeight="1">
      <c r="A551" s="22" t="s">
        <v>1534</v>
      </c>
      <c r="B551" s="22" t="s">
        <v>2582</v>
      </c>
      <c r="C551" s="22"/>
      <c r="D551" s="22" t="s">
        <v>1532</v>
      </c>
      <c r="E551" s="22" t="s">
        <v>1531</v>
      </c>
      <c r="F551" s="22" t="s">
        <v>386</v>
      </c>
      <c r="G551" s="22" t="s">
        <v>2907</v>
      </c>
      <c r="H551" s="22" t="s">
        <v>385</v>
      </c>
      <c r="I551" s="22" t="s">
        <v>384</v>
      </c>
      <c r="J551" s="22" t="s">
        <v>2581</v>
      </c>
      <c r="K551" s="22" t="s">
        <v>88</v>
      </c>
      <c r="L551" s="22" t="s">
        <v>15</v>
      </c>
      <c r="M551" s="22" t="s">
        <v>20</v>
      </c>
      <c r="N551" s="22" t="s">
        <v>1529</v>
      </c>
      <c r="O551" s="23">
        <v>41232.463807870372</v>
      </c>
      <c r="P551" s="21">
        <v>2</v>
      </c>
      <c r="Q551" s="20">
        <v>90.97604166666666</v>
      </c>
      <c r="R551" s="20">
        <v>90.97604166666666</v>
      </c>
      <c r="S551" s="19" t="s">
        <v>382</v>
      </c>
    </row>
    <row r="552" spans="1:19" ht="11.25" hidden="1" customHeight="1">
      <c r="A552" s="22" t="s">
        <v>1028</v>
      </c>
      <c r="B552" s="22" t="s">
        <v>1043</v>
      </c>
      <c r="C552" s="22"/>
      <c r="D552" s="22" t="s">
        <v>1042</v>
      </c>
      <c r="E552" s="22" t="s">
        <v>1038</v>
      </c>
      <c r="F552" s="22" t="s">
        <v>386</v>
      </c>
      <c r="G552" s="22" t="s">
        <v>2907</v>
      </c>
      <c r="H552" s="22" t="s">
        <v>385</v>
      </c>
      <c r="I552" s="22" t="s">
        <v>384</v>
      </c>
      <c r="J552" s="22" t="s">
        <v>1041</v>
      </c>
      <c r="K552" s="22" t="s">
        <v>60</v>
      </c>
      <c r="L552" s="22" t="s">
        <v>15</v>
      </c>
      <c r="M552" s="22" t="s">
        <v>40</v>
      </c>
      <c r="N552" s="22" t="s">
        <v>1668</v>
      </c>
      <c r="O552" s="23">
        <v>40101.68922453704</v>
      </c>
      <c r="P552" s="21">
        <v>4</v>
      </c>
      <c r="Q552" s="20">
        <v>1221.7506249999999</v>
      </c>
      <c r="R552" s="20">
        <v>1234.77</v>
      </c>
      <c r="S552" s="19" t="s">
        <v>382</v>
      </c>
    </row>
    <row r="553" spans="1:19" ht="11.25" hidden="1" customHeight="1">
      <c r="A553" s="22" t="s">
        <v>1028</v>
      </c>
      <c r="B553" s="22" t="s">
        <v>1040</v>
      </c>
      <c r="C553" s="22"/>
      <c r="D553" s="22" t="s">
        <v>1039</v>
      </c>
      <c r="E553" s="22" t="s">
        <v>1038</v>
      </c>
      <c r="F553" s="22" t="s">
        <v>386</v>
      </c>
      <c r="G553" s="22" t="s">
        <v>2907</v>
      </c>
      <c r="H553" s="22" t="s">
        <v>385</v>
      </c>
      <c r="I553" s="22" t="s">
        <v>384</v>
      </c>
      <c r="J553" s="22" t="s">
        <v>1037</v>
      </c>
      <c r="K553" s="22" t="s">
        <v>60</v>
      </c>
      <c r="L553" s="22" t="s">
        <v>15</v>
      </c>
      <c r="M553" s="22" t="s">
        <v>40</v>
      </c>
      <c r="N553" s="22" t="s">
        <v>1668</v>
      </c>
      <c r="O553" s="23">
        <v>40417.346365740741</v>
      </c>
      <c r="P553" s="21">
        <v>4</v>
      </c>
      <c r="Q553" s="20">
        <v>906.09348379629625</v>
      </c>
      <c r="R553" s="20">
        <v>906.84662037037037</v>
      </c>
      <c r="S553" s="19" t="s">
        <v>382</v>
      </c>
    </row>
    <row r="554" spans="1:19" ht="11.25" hidden="1" customHeight="1">
      <c r="A554" s="22" t="s">
        <v>1036</v>
      </c>
      <c r="B554" s="22" t="s">
        <v>1035</v>
      </c>
      <c r="C554" s="22"/>
      <c r="D554" s="22" t="s">
        <v>1027</v>
      </c>
      <c r="E554" s="22" t="s">
        <v>1026</v>
      </c>
      <c r="F554" s="22" t="s">
        <v>386</v>
      </c>
      <c r="G554" s="22" t="s">
        <v>2907</v>
      </c>
      <c r="H554" s="22" t="s">
        <v>385</v>
      </c>
      <c r="I554" s="22" t="s">
        <v>384</v>
      </c>
      <c r="J554" s="22" t="s">
        <v>1034</v>
      </c>
      <c r="K554" s="22" t="s">
        <v>60</v>
      </c>
      <c r="L554" s="22" t="s">
        <v>15</v>
      </c>
      <c r="M554" s="22" t="s">
        <v>40</v>
      </c>
      <c r="N554" s="22" t="s">
        <v>1668</v>
      </c>
      <c r="O554" s="23">
        <v>40786.641064814816</v>
      </c>
      <c r="P554" s="21">
        <v>4</v>
      </c>
      <c r="Q554" s="20">
        <v>536.79878472222219</v>
      </c>
      <c r="R554" s="20">
        <v>611.79988425925922</v>
      </c>
      <c r="S554" s="19" t="s">
        <v>382</v>
      </c>
    </row>
    <row r="555" spans="1:19" ht="11.25" hidden="1" customHeight="1">
      <c r="A555" s="22" t="s">
        <v>1028</v>
      </c>
      <c r="B555" s="22" t="s">
        <v>1030</v>
      </c>
      <c r="C555" s="22"/>
      <c r="D555" s="22" t="s">
        <v>1027</v>
      </c>
      <c r="E555" s="22" t="s">
        <v>1026</v>
      </c>
      <c r="F555" s="22" t="s">
        <v>386</v>
      </c>
      <c r="G555" s="22" t="s">
        <v>2907</v>
      </c>
      <c r="H555" s="22" t="s">
        <v>385</v>
      </c>
      <c r="I555" s="22" t="s">
        <v>384</v>
      </c>
      <c r="J555" s="22" t="s">
        <v>1029</v>
      </c>
      <c r="K555" s="22" t="s">
        <v>60</v>
      </c>
      <c r="L555" s="22" t="s">
        <v>15</v>
      </c>
      <c r="M555" s="22" t="s">
        <v>40</v>
      </c>
      <c r="N555" s="22" t="s">
        <v>1668</v>
      </c>
      <c r="O555" s="23">
        <v>41024.481724537036</v>
      </c>
      <c r="P555" s="21">
        <v>4</v>
      </c>
      <c r="Q555" s="20">
        <v>298.958125</v>
      </c>
      <c r="R555" s="20">
        <v>349.95769675925925</v>
      </c>
      <c r="S555" s="19" t="s">
        <v>382</v>
      </c>
    </row>
    <row r="556" spans="1:19" ht="11.25" hidden="1" customHeight="1">
      <c r="A556" s="22" t="s">
        <v>1019</v>
      </c>
      <c r="B556" s="22" t="s">
        <v>1025</v>
      </c>
      <c r="C556" s="22"/>
      <c r="D556" s="22" t="s">
        <v>1024</v>
      </c>
      <c r="E556" s="22" t="s">
        <v>1016</v>
      </c>
      <c r="F556" s="22" t="s">
        <v>386</v>
      </c>
      <c r="G556" s="22" t="s">
        <v>2907</v>
      </c>
      <c r="H556" s="22" t="s">
        <v>385</v>
      </c>
      <c r="I556" s="22" t="s">
        <v>384</v>
      </c>
      <c r="J556" s="22" t="s">
        <v>1023</v>
      </c>
      <c r="K556" s="22" t="s">
        <v>60</v>
      </c>
      <c r="L556" s="22" t="s">
        <v>15</v>
      </c>
      <c r="M556" s="22" t="s">
        <v>40</v>
      </c>
      <c r="N556" s="22" t="s">
        <v>1668</v>
      </c>
      <c r="O556" s="23">
        <v>40367.390046296299</v>
      </c>
      <c r="P556" s="21">
        <v>4</v>
      </c>
      <c r="Q556" s="20">
        <v>956.04980324074074</v>
      </c>
      <c r="R556" s="20">
        <v>958.10034722222224</v>
      </c>
      <c r="S556" s="19" t="s">
        <v>382</v>
      </c>
    </row>
    <row r="557" spans="1:19" ht="11.25" hidden="1" customHeight="1">
      <c r="A557" s="22" t="s">
        <v>1627</v>
      </c>
      <c r="B557" s="22" t="s">
        <v>3350</v>
      </c>
      <c r="C557" s="22"/>
      <c r="D557" s="22" t="s">
        <v>3349</v>
      </c>
      <c r="E557" s="22" t="s">
        <v>1016</v>
      </c>
      <c r="F557" s="22" t="s">
        <v>386</v>
      </c>
      <c r="G557" s="22" t="s">
        <v>2907</v>
      </c>
      <c r="H557" s="22" t="s">
        <v>385</v>
      </c>
      <c r="I557" s="22" t="s">
        <v>384</v>
      </c>
      <c r="J557" s="22" t="s">
        <v>1015</v>
      </c>
      <c r="K557" s="22" t="s">
        <v>60</v>
      </c>
      <c r="L557" s="22" t="s">
        <v>15</v>
      </c>
      <c r="M557" s="22" t="s">
        <v>15</v>
      </c>
      <c r="N557" s="22"/>
      <c r="P557" s="21">
        <v>0</v>
      </c>
      <c r="R557" s="20">
        <v>61.868726851851854</v>
      </c>
      <c r="S557" s="19" t="s">
        <v>382</v>
      </c>
    </row>
    <row r="558" spans="1:19" ht="11.25" hidden="1" customHeight="1">
      <c r="A558" s="22" t="s">
        <v>30</v>
      </c>
      <c r="B558" s="22" t="s">
        <v>1014</v>
      </c>
      <c r="C558" s="22"/>
      <c r="D558" s="22" t="s">
        <v>1013</v>
      </c>
      <c r="E558" s="22" t="s">
        <v>1000</v>
      </c>
      <c r="F558" s="22" t="s">
        <v>398</v>
      </c>
      <c r="G558" s="22" t="s">
        <v>574</v>
      </c>
      <c r="H558" s="22" t="s">
        <v>574</v>
      </c>
      <c r="I558" s="22" t="s">
        <v>1012</v>
      </c>
      <c r="J558" s="22" t="s">
        <v>1011</v>
      </c>
      <c r="K558" s="22" t="s">
        <v>14</v>
      </c>
      <c r="L558" s="22" t="s">
        <v>26</v>
      </c>
      <c r="M558" s="22" t="s">
        <v>40</v>
      </c>
      <c r="N558" s="22" t="s">
        <v>1010</v>
      </c>
      <c r="O558" s="23">
        <v>39983.564768518518</v>
      </c>
      <c r="P558" s="21">
        <v>5</v>
      </c>
      <c r="Q558" s="20">
        <v>1339.8750810185186</v>
      </c>
      <c r="R558" s="20">
        <v>1339.998587962963</v>
      </c>
      <c r="S558" s="19" t="s">
        <v>382</v>
      </c>
    </row>
    <row r="559" spans="1:19" ht="11.25" hidden="1" customHeight="1">
      <c r="A559" s="22" t="s">
        <v>1682</v>
      </c>
      <c r="B559" s="22" t="s">
        <v>1681</v>
      </c>
      <c r="C559" s="22"/>
      <c r="D559" s="22" t="s">
        <v>1004</v>
      </c>
      <c r="E559" s="22" t="s">
        <v>1003</v>
      </c>
      <c r="F559" s="22" t="s">
        <v>1244</v>
      </c>
      <c r="G559" s="22" t="s">
        <v>3043</v>
      </c>
      <c r="H559" s="22" t="s">
        <v>3042</v>
      </c>
      <c r="I559" s="22" t="s">
        <v>3042</v>
      </c>
      <c r="J559" s="22" t="s">
        <v>1680</v>
      </c>
      <c r="K559" s="22" t="s">
        <v>14</v>
      </c>
      <c r="L559" s="22" t="s">
        <v>15</v>
      </c>
      <c r="M559" s="22" t="s">
        <v>40</v>
      </c>
      <c r="N559" s="22" t="s">
        <v>1724</v>
      </c>
      <c r="O559" s="23">
        <v>41125.800300925926</v>
      </c>
      <c r="P559" s="21">
        <v>5</v>
      </c>
      <c r="Q559" s="20">
        <v>197.63954861111108</v>
      </c>
      <c r="R559" s="20">
        <v>197.80028935185186</v>
      </c>
      <c r="S559" s="19" t="s">
        <v>382</v>
      </c>
    </row>
    <row r="560" spans="1:19" ht="11.25" hidden="1" customHeight="1">
      <c r="A560" s="22" t="s">
        <v>1778</v>
      </c>
      <c r="B560" s="22" t="s">
        <v>3549</v>
      </c>
      <c r="C560" s="22"/>
      <c r="D560" s="22" t="s">
        <v>1400</v>
      </c>
      <c r="E560" s="22" t="s">
        <v>589</v>
      </c>
      <c r="F560" s="22" t="s">
        <v>398</v>
      </c>
      <c r="G560" s="22" t="s">
        <v>603</v>
      </c>
      <c r="H560" s="22" t="s">
        <v>2990</v>
      </c>
      <c r="I560" s="22" t="s">
        <v>2989</v>
      </c>
      <c r="J560" s="22" t="s">
        <v>2244</v>
      </c>
      <c r="K560" s="22" t="s">
        <v>18</v>
      </c>
      <c r="L560" s="22" t="s">
        <v>56</v>
      </c>
      <c r="M560" s="22" t="s">
        <v>56</v>
      </c>
      <c r="N560" s="22"/>
      <c r="P560" s="21">
        <v>0</v>
      </c>
      <c r="R560" s="20">
        <v>40.716574074074074</v>
      </c>
      <c r="S560" s="19" t="s">
        <v>382</v>
      </c>
    </row>
    <row r="561" spans="1:19" ht="11.25" hidden="1" customHeight="1">
      <c r="A561" s="22" t="s">
        <v>2082</v>
      </c>
      <c r="B561" s="22" t="s">
        <v>4233</v>
      </c>
      <c r="C561" s="22"/>
      <c r="D561" s="22" t="s">
        <v>1400</v>
      </c>
      <c r="E561" s="22" t="s">
        <v>589</v>
      </c>
      <c r="F561" s="22" t="s">
        <v>398</v>
      </c>
      <c r="G561" s="22" t="s">
        <v>603</v>
      </c>
      <c r="H561" s="22" t="s">
        <v>2990</v>
      </c>
      <c r="I561" s="22" t="s">
        <v>2989</v>
      </c>
      <c r="J561" s="22" t="s">
        <v>2244</v>
      </c>
      <c r="K561" s="22" t="s">
        <v>14</v>
      </c>
      <c r="L561" s="22" t="s">
        <v>15</v>
      </c>
      <c r="M561" s="22" t="s">
        <v>277</v>
      </c>
      <c r="N561" s="22" t="s">
        <v>4234</v>
      </c>
      <c r="O561" s="23">
        <v>41302.671770833331</v>
      </c>
      <c r="P561" s="21">
        <v>0</v>
      </c>
      <c r="Q561" s="20">
        <v>20.768078703703704</v>
      </c>
      <c r="R561" s="20">
        <v>20.93832175925926</v>
      </c>
      <c r="S561" s="19" t="s">
        <v>382</v>
      </c>
    </row>
    <row r="562" spans="1:19" ht="11.25" hidden="1" customHeight="1">
      <c r="A562" s="22" t="s">
        <v>3954</v>
      </c>
      <c r="B562" s="22" t="s">
        <v>3953</v>
      </c>
      <c r="C562" s="22"/>
      <c r="D562" s="22" t="s">
        <v>516</v>
      </c>
      <c r="E562" s="22" t="s">
        <v>472</v>
      </c>
      <c r="F562" s="22" t="s">
        <v>1244</v>
      </c>
      <c r="G562" s="22" t="s">
        <v>2912</v>
      </c>
      <c r="H562" s="22" t="s">
        <v>2971</v>
      </c>
      <c r="I562" s="22" t="s">
        <v>3952</v>
      </c>
      <c r="J562" s="22" t="s">
        <v>4232</v>
      </c>
      <c r="K562" s="22" t="s">
        <v>60</v>
      </c>
      <c r="L562" s="22" t="s">
        <v>15</v>
      </c>
      <c r="M562" s="22" t="s">
        <v>1671</v>
      </c>
      <c r="N562" s="22" t="s">
        <v>51</v>
      </c>
      <c r="O562" s="23">
        <v>41323.163946759261</v>
      </c>
      <c r="P562" s="21">
        <v>0</v>
      </c>
      <c r="Q562" s="20">
        <v>0.27590277777777777</v>
      </c>
      <c r="R562" s="20">
        <v>27.046539351851852</v>
      </c>
      <c r="S562" s="19" t="s">
        <v>382</v>
      </c>
    </row>
    <row r="563" spans="1:19" ht="11.25" hidden="1" customHeight="1">
      <c r="A563" s="22" t="s">
        <v>1312</v>
      </c>
      <c r="B563" s="22" t="s">
        <v>4468</v>
      </c>
      <c r="C563" s="22"/>
      <c r="D563" s="22" t="s">
        <v>531</v>
      </c>
      <c r="E563" s="22" t="s">
        <v>530</v>
      </c>
      <c r="F563" s="22" t="s">
        <v>1244</v>
      </c>
      <c r="G563" s="22" t="s">
        <v>2912</v>
      </c>
      <c r="H563" s="22" t="s">
        <v>4130</v>
      </c>
      <c r="I563" s="22" t="s">
        <v>4129</v>
      </c>
      <c r="J563" s="22" t="s">
        <v>4467</v>
      </c>
      <c r="K563" s="22" t="s">
        <v>60</v>
      </c>
      <c r="L563" s="22" t="s">
        <v>15</v>
      </c>
      <c r="M563" s="22" t="s">
        <v>228</v>
      </c>
      <c r="N563" s="22" t="s">
        <v>4383</v>
      </c>
      <c r="O563" s="23">
        <v>41312.392905092594</v>
      </c>
      <c r="P563" s="21">
        <v>0</v>
      </c>
      <c r="Q563" s="20">
        <v>11.046944444444444</v>
      </c>
      <c r="R563" s="20">
        <v>12.094687499999999</v>
      </c>
      <c r="S563" s="19" t="s">
        <v>382</v>
      </c>
    </row>
    <row r="564" spans="1:19" ht="11.25" hidden="1" customHeight="1">
      <c r="A564" s="22" t="s">
        <v>1312</v>
      </c>
      <c r="B564" s="22" t="s">
        <v>4672</v>
      </c>
      <c r="C564" s="22"/>
      <c r="D564" s="22" t="s">
        <v>531</v>
      </c>
      <c r="E564" s="22" t="s">
        <v>530</v>
      </c>
      <c r="F564" s="22" t="s">
        <v>1244</v>
      </c>
      <c r="G564" s="22" t="s">
        <v>2912</v>
      </c>
      <c r="H564" s="22" t="s">
        <v>4671</v>
      </c>
      <c r="I564" s="22" t="s">
        <v>4670</v>
      </c>
      <c r="J564" s="22" t="s">
        <v>4669</v>
      </c>
      <c r="K564" s="22" t="s">
        <v>25</v>
      </c>
      <c r="L564" s="22" t="s">
        <v>15</v>
      </c>
      <c r="M564" s="22" t="s">
        <v>20</v>
      </c>
      <c r="N564" s="22" t="s">
        <v>3806</v>
      </c>
      <c r="O564" s="23">
        <v>41319.223333333335</v>
      </c>
      <c r="P564" s="21">
        <v>1</v>
      </c>
      <c r="Q564" s="20">
        <v>4.2165162037037041</v>
      </c>
      <c r="R564" s="20">
        <v>4.2165162037037041</v>
      </c>
      <c r="S564" s="19" t="s">
        <v>382</v>
      </c>
    </row>
    <row r="565" spans="1:19" ht="11.25" hidden="1" customHeight="1">
      <c r="A565" s="22" t="s">
        <v>520</v>
      </c>
      <c r="B565" s="22" t="s">
        <v>4668</v>
      </c>
      <c r="C565" s="22"/>
      <c r="D565" s="22" t="s">
        <v>521</v>
      </c>
      <c r="E565" s="22" t="s">
        <v>472</v>
      </c>
      <c r="F565" s="22" t="s">
        <v>1244</v>
      </c>
      <c r="G565" s="22" t="s">
        <v>2912</v>
      </c>
      <c r="H565" s="22" t="s">
        <v>2965</v>
      </c>
      <c r="I565" s="22" t="s">
        <v>2964</v>
      </c>
      <c r="J565" s="22" t="s">
        <v>4667</v>
      </c>
      <c r="K565" s="22" t="s">
        <v>25</v>
      </c>
      <c r="L565" s="22" t="s">
        <v>15</v>
      </c>
      <c r="M565" s="22" t="s">
        <v>34</v>
      </c>
      <c r="N565" s="22" t="s">
        <v>2961</v>
      </c>
      <c r="O565" s="23">
        <v>41323.165844907409</v>
      </c>
      <c r="P565" s="21">
        <v>2</v>
      </c>
      <c r="Q565" s="20">
        <v>0.27400462962962963</v>
      </c>
      <c r="R565" s="20">
        <v>2.8539351851851853</v>
      </c>
      <c r="S565" s="19" t="s">
        <v>382</v>
      </c>
    </row>
    <row r="566" spans="1:19" ht="11.25" hidden="1" customHeight="1">
      <c r="A566" s="22" t="s">
        <v>996</v>
      </c>
      <c r="B566" s="22" t="s">
        <v>995</v>
      </c>
      <c r="C566" s="22"/>
      <c r="D566" s="22" t="s">
        <v>994</v>
      </c>
      <c r="E566" s="22" t="s">
        <v>976</v>
      </c>
      <c r="F566" s="22" t="s">
        <v>2915</v>
      </c>
      <c r="G566" s="22" t="s">
        <v>382</v>
      </c>
      <c r="H566" s="22" t="s">
        <v>2914</v>
      </c>
      <c r="I566" s="22" t="s">
        <v>2920</v>
      </c>
      <c r="J566" s="22" t="s">
        <v>993</v>
      </c>
      <c r="K566" s="22" t="s">
        <v>60</v>
      </c>
      <c r="L566" s="22" t="s">
        <v>15</v>
      </c>
      <c r="M566" s="22" t="s">
        <v>40</v>
      </c>
      <c r="N566" s="22" t="s">
        <v>1668</v>
      </c>
      <c r="O566" s="23">
        <v>40162.712627314817</v>
      </c>
      <c r="P566" s="21">
        <v>4</v>
      </c>
      <c r="Q566" s="20">
        <v>1160.7272222222223</v>
      </c>
      <c r="R566" s="20">
        <v>1173.6246180555556</v>
      </c>
      <c r="S566" s="19" t="s">
        <v>382</v>
      </c>
    </row>
    <row r="567" spans="1:19" ht="11.25" hidden="1" customHeight="1">
      <c r="A567" s="22" t="s">
        <v>938</v>
      </c>
      <c r="B567" s="22" t="s">
        <v>992</v>
      </c>
      <c r="C567" s="22"/>
      <c r="D567" s="22" t="s">
        <v>989</v>
      </c>
      <c r="E567" s="22" t="s">
        <v>976</v>
      </c>
      <c r="F567" s="22" t="s">
        <v>2915</v>
      </c>
      <c r="G567" s="22" t="s">
        <v>382</v>
      </c>
      <c r="H567" s="22" t="s">
        <v>2936</v>
      </c>
      <c r="I567" s="22" t="s">
        <v>3052</v>
      </c>
      <c r="J567" s="22" t="s">
        <v>991</v>
      </c>
      <c r="K567" s="22" t="s">
        <v>60</v>
      </c>
      <c r="L567" s="22" t="s">
        <v>15</v>
      </c>
      <c r="M567" s="22" t="s">
        <v>40</v>
      </c>
      <c r="N567" s="22" t="s">
        <v>1668</v>
      </c>
      <c r="O567" s="23">
        <v>40274.639953703707</v>
      </c>
      <c r="P567" s="21">
        <v>4</v>
      </c>
      <c r="Q567" s="20">
        <v>1048.7998958333333</v>
      </c>
      <c r="R567" s="20">
        <v>1049.6117245370369</v>
      </c>
      <c r="S567" s="19" t="s">
        <v>382</v>
      </c>
    </row>
    <row r="568" spans="1:19" ht="11.25" hidden="1" customHeight="1">
      <c r="A568" s="22" t="s">
        <v>938</v>
      </c>
      <c r="B568" s="22" t="s">
        <v>990</v>
      </c>
      <c r="C568" s="22"/>
      <c r="D568" s="22" t="s">
        <v>989</v>
      </c>
      <c r="E568" s="22" t="s">
        <v>976</v>
      </c>
      <c r="F568" s="22" t="s">
        <v>2915</v>
      </c>
      <c r="G568" s="22" t="s">
        <v>382</v>
      </c>
      <c r="H568" s="22" t="s">
        <v>2934</v>
      </c>
      <c r="I568" s="22" t="s">
        <v>3029</v>
      </c>
      <c r="J568" s="22" t="s">
        <v>988</v>
      </c>
      <c r="K568" s="22" t="s">
        <v>60</v>
      </c>
      <c r="L568" s="22" t="s">
        <v>15</v>
      </c>
      <c r="M568" s="22" t="s">
        <v>40</v>
      </c>
      <c r="N568" s="22" t="s">
        <v>1668</v>
      </c>
      <c r="O568" s="23">
        <v>40377.678043981483</v>
      </c>
      <c r="P568" s="21">
        <v>4</v>
      </c>
      <c r="Q568" s="20">
        <v>945.76180555555561</v>
      </c>
      <c r="R568" s="20">
        <v>948.99621527777776</v>
      </c>
      <c r="S568" s="19" t="s">
        <v>382</v>
      </c>
    </row>
    <row r="569" spans="1:19" ht="11.25" hidden="1" customHeight="1">
      <c r="A569" s="22" t="s">
        <v>938</v>
      </c>
      <c r="B569" s="22" t="s">
        <v>987</v>
      </c>
      <c r="C569" s="22"/>
      <c r="D569" s="22" t="s">
        <v>496</v>
      </c>
      <c r="E569" s="22" t="s">
        <v>976</v>
      </c>
      <c r="F569" s="22" t="s">
        <v>2915</v>
      </c>
      <c r="G569" s="22" t="s">
        <v>382</v>
      </c>
      <c r="H569" s="22" t="s">
        <v>2934</v>
      </c>
      <c r="I569" s="22" t="s">
        <v>3029</v>
      </c>
      <c r="J569" s="22" t="s">
        <v>986</v>
      </c>
      <c r="K569" s="22" t="s">
        <v>60</v>
      </c>
      <c r="L569" s="22" t="s">
        <v>15</v>
      </c>
      <c r="M569" s="22" t="s">
        <v>40</v>
      </c>
      <c r="N569" s="22" t="s">
        <v>1668</v>
      </c>
      <c r="O569" s="23">
        <v>40377.681944444441</v>
      </c>
      <c r="P569" s="21">
        <v>4</v>
      </c>
      <c r="Q569" s="20">
        <v>945.75790509259275</v>
      </c>
      <c r="R569" s="20">
        <v>948.66907407407405</v>
      </c>
      <c r="S569" s="19" t="s">
        <v>382</v>
      </c>
    </row>
    <row r="570" spans="1:19" ht="11.25" hidden="1" customHeight="1">
      <c r="A570" s="22" t="s">
        <v>938</v>
      </c>
      <c r="B570" s="22" t="s">
        <v>985</v>
      </c>
      <c r="C570" s="22"/>
      <c r="D570" s="22" t="s">
        <v>984</v>
      </c>
      <c r="E570" s="22" t="s">
        <v>976</v>
      </c>
      <c r="F570" s="22" t="s">
        <v>2915</v>
      </c>
      <c r="G570" s="22" t="s">
        <v>382</v>
      </c>
      <c r="H570" s="22" t="s">
        <v>2934</v>
      </c>
      <c r="I570" s="22" t="s">
        <v>3029</v>
      </c>
      <c r="J570" s="22" t="s">
        <v>983</v>
      </c>
      <c r="K570" s="22" t="s">
        <v>60</v>
      </c>
      <c r="L570" s="22" t="s">
        <v>15</v>
      </c>
      <c r="M570" s="22" t="s">
        <v>40</v>
      </c>
      <c r="N570" s="22" t="s">
        <v>1668</v>
      </c>
      <c r="O570" s="23">
        <v>40386.714120370372</v>
      </c>
      <c r="P570" s="21">
        <v>4</v>
      </c>
      <c r="Q570" s="20">
        <v>936.72572916666661</v>
      </c>
      <c r="R570" s="20">
        <v>937.6891087962963</v>
      </c>
      <c r="S570" s="19" t="s">
        <v>382</v>
      </c>
    </row>
    <row r="571" spans="1:19" ht="11.25" hidden="1" customHeight="1">
      <c r="A571" s="22" t="s">
        <v>938</v>
      </c>
      <c r="B571" s="22" t="s">
        <v>982</v>
      </c>
      <c r="C571" s="22"/>
      <c r="D571" s="22" t="s">
        <v>981</v>
      </c>
      <c r="E571" s="22" t="s">
        <v>980</v>
      </c>
      <c r="F571" s="22" t="s">
        <v>2915</v>
      </c>
      <c r="G571" s="22" t="s">
        <v>382</v>
      </c>
      <c r="H571" s="22" t="s">
        <v>2934</v>
      </c>
      <c r="I571" s="22" t="s">
        <v>3029</v>
      </c>
      <c r="J571" s="22" t="s">
        <v>979</v>
      </c>
      <c r="K571" s="22" t="s">
        <v>60</v>
      </c>
      <c r="L571" s="22" t="s">
        <v>15</v>
      </c>
      <c r="M571" s="22" t="s">
        <v>422</v>
      </c>
      <c r="N571" s="22" t="s">
        <v>1668</v>
      </c>
      <c r="O571" s="23">
        <v>40491.407118055555</v>
      </c>
      <c r="P571" s="21">
        <v>0</v>
      </c>
      <c r="Q571" s="20">
        <v>832.03273148148151</v>
      </c>
      <c r="R571" s="20">
        <v>905.96870370370368</v>
      </c>
      <c r="S571" s="19" t="s">
        <v>382</v>
      </c>
    </row>
    <row r="572" spans="1:19" ht="11.25" hidden="1" customHeight="1">
      <c r="A572" s="22" t="s">
        <v>1648</v>
      </c>
      <c r="B572" s="22" t="s">
        <v>1647</v>
      </c>
      <c r="C572" s="22"/>
      <c r="D572" s="22" t="s">
        <v>989</v>
      </c>
      <c r="E572" s="22" t="s">
        <v>976</v>
      </c>
      <c r="F572" s="22" t="s">
        <v>2915</v>
      </c>
      <c r="G572" s="22" t="s">
        <v>2919</v>
      </c>
      <c r="H572" s="22" t="s">
        <v>2981</v>
      </c>
      <c r="I572" s="22" t="s">
        <v>3070</v>
      </c>
      <c r="J572" s="22" t="s">
        <v>1646</v>
      </c>
      <c r="K572" s="22" t="s">
        <v>60</v>
      </c>
      <c r="L572" s="22" t="s">
        <v>15</v>
      </c>
      <c r="M572" s="22" t="s">
        <v>15</v>
      </c>
      <c r="N572" s="22"/>
      <c r="P572" s="21">
        <v>0</v>
      </c>
      <c r="R572" s="20">
        <v>200.76634259259259</v>
      </c>
      <c r="S572" s="19" t="s">
        <v>382</v>
      </c>
    </row>
    <row r="573" spans="1:19" ht="11.25" hidden="1" customHeight="1">
      <c r="A573" s="22" t="s">
        <v>1554</v>
      </c>
      <c r="B573" s="22" t="s">
        <v>1786</v>
      </c>
      <c r="C573" s="22"/>
      <c r="D573" s="22" t="s">
        <v>1784</v>
      </c>
      <c r="E573" s="22" t="s">
        <v>976</v>
      </c>
      <c r="F573" s="22" t="s">
        <v>2915</v>
      </c>
      <c r="G573" s="22" t="s">
        <v>2919</v>
      </c>
      <c r="H573" s="22" t="s">
        <v>2981</v>
      </c>
      <c r="I573" s="22" t="s">
        <v>3070</v>
      </c>
      <c r="J573" s="22" t="s">
        <v>1785</v>
      </c>
      <c r="K573" s="22" t="s">
        <v>60</v>
      </c>
      <c r="L573" s="22" t="s">
        <v>15</v>
      </c>
      <c r="M573" s="22" t="s">
        <v>40</v>
      </c>
      <c r="N573" s="22" t="s">
        <v>3216</v>
      </c>
      <c r="O573" s="23">
        <v>41151.489965277775</v>
      </c>
      <c r="P573" s="21">
        <v>4</v>
      </c>
      <c r="Q573" s="20">
        <v>171.94988425925922</v>
      </c>
      <c r="R573" s="20">
        <v>187.63026620370371</v>
      </c>
      <c r="S573" s="19" t="s">
        <v>382</v>
      </c>
    </row>
    <row r="574" spans="1:19" ht="11.25" hidden="1" customHeight="1">
      <c r="A574" s="22" t="s">
        <v>3658</v>
      </c>
      <c r="B574" s="22" t="s">
        <v>3657</v>
      </c>
      <c r="C574" s="22"/>
      <c r="D574" s="22" t="s">
        <v>3656</v>
      </c>
      <c r="E574" s="22" t="s">
        <v>976</v>
      </c>
      <c r="F574" s="22" t="s">
        <v>2915</v>
      </c>
      <c r="G574" s="22" t="s">
        <v>382</v>
      </c>
      <c r="H574" s="22" t="s">
        <v>2952</v>
      </c>
      <c r="I574" s="22" t="s">
        <v>3004</v>
      </c>
      <c r="J574" s="22" t="s">
        <v>3655</v>
      </c>
      <c r="K574" s="22" t="s">
        <v>25</v>
      </c>
      <c r="L574" s="22" t="s">
        <v>15</v>
      </c>
      <c r="M574" s="22" t="s">
        <v>40</v>
      </c>
      <c r="N574" s="22" t="s">
        <v>3216</v>
      </c>
      <c r="O574" s="23">
        <v>41311.668692129628</v>
      </c>
      <c r="P574" s="21">
        <v>4</v>
      </c>
      <c r="Q574" s="20">
        <v>11.771157407407408</v>
      </c>
      <c r="R574" s="20">
        <v>34.560254629629632</v>
      </c>
      <c r="S574" s="19" t="s">
        <v>382</v>
      </c>
    </row>
    <row r="575" spans="1:19" ht="11.25" hidden="1" customHeight="1">
      <c r="A575" s="22" t="s">
        <v>3661</v>
      </c>
      <c r="B575" s="22" t="s">
        <v>3944</v>
      </c>
      <c r="C575" s="22"/>
      <c r="D575" s="22" t="s">
        <v>3656</v>
      </c>
      <c r="E575" s="22" t="s">
        <v>976</v>
      </c>
      <c r="F575" s="22" t="s">
        <v>2915</v>
      </c>
      <c r="G575" s="22" t="s">
        <v>2919</v>
      </c>
      <c r="H575" s="22" t="s">
        <v>2981</v>
      </c>
      <c r="I575" s="22" t="s">
        <v>3070</v>
      </c>
      <c r="J575" s="22" t="s">
        <v>3943</v>
      </c>
      <c r="K575" s="22" t="s">
        <v>18</v>
      </c>
      <c r="L575" s="22" t="s">
        <v>15</v>
      </c>
      <c r="M575" s="22" t="s">
        <v>216</v>
      </c>
      <c r="N575" s="22" t="s">
        <v>3078</v>
      </c>
      <c r="O575" s="23">
        <v>41298.817048611112</v>
      </c>
      <c r="P575" s="21">
        <v>0</v>
      </c>
      <c r="Q575" s="20">
        <v>24.622800925925926</v>
      </c>
      <c r="R575" s="20">
        <v>24.638182870370375</v>
      </c>
      <c r="S575" s="19" t="s">
        <v>382</v>
      </c>
    </row>
    <row r="576" spans="1:19" ht="11.25" hidden="1" customHeight="1">
      <c r="A576" s="22" t="s">
        <v>4666</v>
      </c>
      <c r="B576" s="22" t="s">
        <v>4665</v>
      </c>
      <c r="C576" s="22"/>
      <c r="D576" s="22" t="s">
        <v>4664</v>
      </c>
      <c r="E576" s="22" t="s">
        <v>976</v>
      </c>
      <c r="F576" s="22" t="s">
        <v>2915</v>
      </c>
      <c r="G576" s="22" t="s">
        <v>2919</v>
      </c>
      <c r="H576" s="22" t="s">
        <v>2981</v>
      </c>
      <c r="I576" s="22" t="s">
        <v>3070</v>
      </c>
      <c r="J576" s="22" t="s">
        <v>4663</v>
      </c>
      <c r="K576" s="22" t="s">
        <v>18</v>
      </c>
      <c r="L576" s="22" t="s">
        <v>15</v>
      </c>
      <c r="M576" s="22" t="s">
        <v>216</v>
      </c>
      <c r="N576" s="22" t="s">
        <v>3078</v>
      </c>
      <c r="O576" s="23">
        <v>41320.661851851852</v>
      </c>
      <c r="P576" s="21">
        <v>0</v>
      </c>
      <c r="Q576" s="20">
        <v>2.7779976851851855</v>
      </c>
      <c r="R576" s="20">
        <v>5.7417245370370367</v>
      </c>
      <c r="S576" s="19" t="s">
        <v>382</v>
      </c>
    </row>
    <row r="577" spans="1:19" ht="11.25" hidden="1" customHeight="1">
      <c r="A577" s="22" t="s">
        <v>1364</v>
      </c>
      <c r="B577" s="22" t="s">
        <v>3346</v>
      </c>
      <c r="C577" s="22"/>
      <c r="D577" s="22" t="s">
        <v>1488</v>
      </c>
      <c r="E577" s="22" t="s">
        <v>954</v>
      </c>
      <c r="F577" s="22" t="s">
        <v>386</v>
      </c>
      <c r="G577" s="22" t="s">
        <v>2907</v>
      </c>
      <c r="H577" s="22" t="s">
        <v>385</v>
      </c>
      <c r="I577" s="22" t="s">
        <v>384</v>
      </c>
      <c r="J577" s="22" t="s">
        <v>3345</v>
      </c>
      <c r="K577" s="22" t="s">
        <v>25</v>
      </c>
      <c r="L577" s="22" t="s">
        <v>15</v>
      </c>
      <c r="M577" s="22" t="s">
        <v>40</v>
      </c>
      <c r="N577" s="22" t="s">
        <v>3216</v>
      </c>
      <c r="O577" s="23">
        <v>41267.592106481483</v>
      </c>
      <c r="P577" s="21">
        <v>4</v>
      </c>
      <c r="Q577" s="20">
        <v>55.847743055555554</v>
      </c>
      <c r="R577" s="20">
        <v>61.776238425925925</v>
      </c>
      <c r="S577" s="19" t="s">
        <v>382</v>
      </c>
    </row>
    <row r="578" spans="1:19" ht="11.25" hidden="1" customHeight="1">
      <c r="A578" s="22" t="s">
        <v>3931</v>
      </c>
      <c r="B578" s="22" t="s">
        <v>3942</v>
      </c>
      <c r="C578" s="22"/>
      <c r="D578" s="22" t="s">
        <v>3941</v>
      </c>
      <c r="E578" s="22" t="s">
        <v>499</v>
      </c>
      <c r="F578" s="22" t="s">
        <v>2915</v>
      </c>
      <c r="G578" s="22" t="s">
        <v>2919</v>
      </c>
      <c r="H578" s="22" t="s">
        <v>2981</v>
      </c>
      <c r="I578" s="22" t="s">
        <v>3940</v>
      </c>
      <c r="J578" s="22" t="s">
        <v>3939</v>
      </c>
      <c r="K578" s="22" t="s">
        <v>18</v>
      </c>
      <c r="L578" s="22" t="s">
        <v>15</v>
      </c>
      <c r="M578" s="22" t="s">
        <v>225</v>
      </c>
      <c r="N578" s="22" t="s">
        <v>3286</v>
      </c>
      <c r="O578" s="23">
        <v>41289.653194444443</v>
      </c>
      <c r="P578" s="21">
        <v>0</v>
      </c>
      <c r="Q578" s="20">
        <v>33.786655092592589</v>
      </c>
      <c r="R578" s="20">
        <v>33.853969907407411</v>
      </c>
      <c r="S578" s="19" t="s">
        <v>382</v>
      </c>
    </row>
    <row r="579" spans="1:19" ht="11.25" hidden="1" customHeight="1">
      <c r="A579" s="22" t="s">
        <v>1364</v>
      </c>
      <c r="B579" s="22" t="s">
        <v>3936</v>
      </c>
      <c r="C579" s="22"/>
      <c r="D579" s="22" t="s">
        <v>3933</v>
      </c>
      <c r="E579" s="22" t="s">
        <v>954</v>
      </c>
      <c r="F579" s="22" t="s">
        <v>2915</v>
      </c>
      <c r="G579" s="22" t="s">
        <v>382</v>
      </c>
      <c r="H579" s="22" t="s">
        <v>2952</v>
      </c>
      <c r="I579" s="22" t="s">
        <v>3136</v>
      </c>
      <c r="J579" s="22" t="s">
        <v>2050</v>
      </c>
      <c r="K579" s="22" t="s">
        <v>18</v>
      </c>
      <c r="L579" s="22" t="s">
        <v>15</v>
      </c>
      <c r="M579" s="22" t="s">
        <v>1441</v>
      </c>
      <c r="N579" s="22" t="s">
        <v>1670</v>
      </c>
      <c r="O579" s="23">
        <v>41296.498900462961</v>
      </c>
      <c r="P579" s="21">
        <v>0</v>
      </c>
      <c r="Q579" s="20">
        <v>26.940949074074073</v>
      </c>
      <c r="R579" s="20">
        <v>31.798206018518517</v>
      </c>
      <c r="S579" s="19" t="s">
        <v>382</v>
      </c>
    </row>
    <row r="580" spans="1:19" ht="11.25" hidden="1" customHeight="1">
      <c r="A580" s="22" t="s">
        <v>1364</v>
      </c>
      <c r="B580" s="22" t="s">
        <v>3935</v>
      </c>
      <c r="C580" s="22"/>
      <c r="D580" s="22" t="s">
        <v>3933</v>
      </c>
      <c r="E580" s="22" t="s">
        <v>954</v>
      </c>
      <c r="F580" s="22" t="s">
        <v>2915</v>
      </c>
      <c r="G580" s="22" t="s">
        <v>382</v>
      </c>
      <c r="H580" s="22" t="s">
        <v>2952</v>
      </c>
      <c r="I580" s="22" t="s">
        <v>3136</v>
      </c>
      <c r="J580" s="22" t="s">
        <v>2050</v>
      </c>
      <c r="K580" s="22" t="s">
        <v>18</v>
      </c>
      <c r="L580" s="22" t="s">
        <v>15</v>
      </c>
      <c r="M580" s="22" t="s">
        <v>1441</v>
      </c>
      <c r="N580" s="22" t="s">
        <v>1670</v>
      </c>
      <c r="O580" s="23">
        <v>41302.804328703707</v>
      </c>
      <c r="P580" s="21">
        <v>0</v>
      </c>
      <c r="Q580" s="20">
        <v>20.635520833333334</v>
      </c>
      <c r="R580" s="20">
        <v>26.935590277777777</v>
      </c>
      <c r="S580" s="19" t="s">
        <v>382</v>
      </c>
    </row>
    <row r="581" spans="1:19" ht="11.25" hidden="1" customHeight="1">
      <c r="A581" s="22" t="s">
        <v>1364</v>
      </c>
      <c r="B581" s="22" t="s">
        <v>3934</v>
      </c>
      <c r="C581" s="22"/>
      <c r="D581" s="22" t="s">
        <v>3933</v>
      </c>
      <c r="E581" s="22" t="s">
        <v>954</v>
      </c>
      <c r="F581" s="22" t="s">
        <v>2915</v>
      </c>
      <c r="G581" s="22" t="s">
        <v>382</v>
      </c>
      <c r="H581" s="22" t="s">
        <v>2952</v>
      </c>
      <c r="I581" s="22" t="s">
        <v>3136</v>
      </c>
      <c r="J581" s="22" t="s">
        <v>2050</v>
      </c>
      <c r="K581" s="22" t="s">
        <v>18</v>
      </c>
      <c r="L581" s="22" t="s">
        <v>15</v>
      </c>
      <c r="M581" s="22" t="s">
        <v>1441</v>
      </c>
      <c r="N581" s="22" t="s">
        <v>1670</v>
      </c>
      <c r="O581" s="23">
        <v>41302.807083333333</v>
      </c>
      <c r="P581" s="21">
        <v>0</v>
      </c>
      <c r="Q581" s="20">
        <v>20.632766203703703</v>
      </c>
      <c r="R581" s="20">
        <v>25.994282407407407</v>
      </c>
      <c r="S581" s="19" t="s">
        <v>382</v>
      </c>
    </row>
    <row r="582" spans="1:19" ht="11.25" hidden="1" customHeight="1">
      <c r="A582" s="22" t="s">
        <v>3931</v>
      </c>
      <c r="B582" s="22" t="s">
        <v>3932</v>
      </c>
      <c r="C582" s="22"/>
      <c r="D582" s="22" t="s">
        <v>3929</v>
      </c>
      <c r="E582" s="22" t="s">
        <v>954</v>
      </c>
      <c r="F582" s="22" t="s">
        <v>1244</v>
      </c>
      <c r="G582" s="22" t="s">
        <v>874</v>
      </c>
      <c r="H582" s="22" t="s">
        <v>3049</v>
      </c>
      <c r="I582" s="22" t="s">
        <v>3048</v>
      </c>
      <c r="J582" s="22" t="s">
        <v>3928</v>
      </c>
      <c r="K582" s="22" t="s">
        <v>18</v>
      </c>
      <c r="L582" s="22" t="s">
        <v>56</v>
      </c>
      <c r="M582" s="22" t="s">
        <v>225</v>
      </c>
      <c r="N582" s="22" t="s">
        <v>4502</v>
      </c>
      <c r="O582" s="23">
        <v>41304.545694444445</v>
      </c>
      <c r="P582" s="21">
        <v>0</v>
      </c>
      <c r="Q582" s="20">
        <v>18.894155092592591</v>
      </c>
      <c r="R582" s="20">
        <v>24.744525462962962</v>
      </c>
      <c r="S582" s="19" t="s">
        <v>382</v>
      </c>
    </row>
    <row r="583" spans="1:19" ht="11.25" hidden="1" customHeight="1">
      <c r="A583" s="22" t="s">
        <v>3931</v>
      </c>
      <c r="B583" s="22" t="s">
        <v>4662</v>
      </c>
      <c r="C583" s="22"/>
      <c r="D583" s="22" t="s">
        <v>3929</v>
      </c>
      <c r="E583" s="22" t="s">
        <v>954</v>
      </c>
      <c r="F583" s="22" t="s">
        <v>1244</v>
      </c>
      <c r="G583" s="22" t="s">
        <v>874</v>
      </c>
      <c r="H583" s="22" t="s">
        <v>3049</v>
      </c>
      <c r="I583" s="22" t="s">
        <v>3048</v>
      </c>
      <c r="J583" s="22" t="s">
        <v>3928</v>
      </c>
      <c r="K583" s="22" t="s">
        <v>18</v>
      </c>
      <c r="L583" s="22" t="s">
        <v>15</v>
      </c>
      <c r="M583" s="22" t="s">
        <v>225</v>
      </c>
      <c r="N583" s="22" t="s">
        <v>4502</v>
      </c>
      <c r="O583" s="23">
        <v>41320.566689814812</v>
      </c>
      <c r="P583" s="21">
        <v>0</v>
      </c>
      <c r="Q583" s="20">
        <v>2.8731597222222223</v>
      </c>
      <c r="R583" s="20">
        <v>3.9735069444444444</v>
      </c>
      <c r="S583" s="19" t="s">
        <v>382</v>
      </c>
    </row>
    <row r="584" spans="1:19" ht="11.25" hidden="1" customHeight="1">
      <c r="A584" s="22" t="s">
        <v>942</v>
      </c>
      <c r="B584" s="22" t="s">
        <v>953</v>
      </c>
      <c r="C584" s="22"/>
      <c r="D584" s="22" t="s">
        <v>941</v>
      </c>
      <c r="E584" s="22" t="s">
        <v>940</v>
      </c>
      <c r="F584" s="22" t="s">
        <v>2915</v>
      </c>
      <c r="G584" s="22" t="s">
        <v>382</v>
      </c>
      <c r="H584" s="22" t="s">
        <v>2934</v>
      </c>
      <c r="I584" s="22" t="s">
        <v>3028</v>
      </c>
      <c r="J584" s="22" t="s">
        <v>952</v>
      </c>
      <c r="K584" s="22" t="s">
        <v>60</v>
      </c>
      <c r="L584" s="22" t="s">
        <v>15</v>
      </c>
      <c r="M584" s="22" t="s">
        <v>40</v>
      </c>
      <c r="N584" s="22" t="s">
        <v>1668</v>
      </c>
      <c r="O584" s="23">
        <v>40816.624120370368</v>
      </c>
      <c r="P584" s="21">
        <v>4</v>
      </c>
      <c r="Q584" s="20">
        <v>506.81572916666664</v>
      </c>
      <c r="R584" s="20">
        <v>524.11549768518523</v>
      </c>
      <c r="S584" s="19" t="s">
        <v>382</v>
      </c>
    </row>
    <row r="585" spans="1:19" ht="11.25" hidden="1" customHeight="1">
      <c r="A585" s="22" t="s">
        <v>942</v>
      </c>
      <c r="B585" s="22" t="s">
        <v>949</v>
      </c>
      <c r="C585" s="22"/>
      <c r="D585" s="22" t="s">
        <v>941</v>
      </c>
      <c r="E585" s="22" t="s">
        <v>940</v>
      </c>
      <c r="F585" s="22" t="s">
        <v>2915</v>
      </c>
      <c r="G585" s="22" t="s">
        <v>382</v>
      </c>
      <c r="H585" s="22" t="s">
        <v>2934</v>
      </c>
      <c r="I585" s="22" t="s">
        <v>3028</v>
      </c>
      <c r="J585" s="22" t="s">
        <v>948</v>
      </c>
      <c r="K585" s="22" t="s">
        <v>60</v>
      </c>
      <c r="L585" s="22" t="s">
        <v>15</v>
      </c>
      <c r="M585" s="22" t="s">
        <v>40</v>
      </c>
      <c r="N585" s="22" t="s">
        <v>1668</v>
      </c>
      <c r="O585" s="23">
        <v>40930.854594907411</v>
      </c>
      <c r="P585" s="21">
        <v>4</v>
      </c>
      <c r="Q585" s="20">
        <v>392.58525462962962</v>
      </c>
      <c r="R585" s="20">
        <v>405.00585648148149</v>
      </c>
      <c r="S585" s="19" t="s">
        <v>382</v>
      </c>
    </row>
    <row r="586" spans="1:19" ht="11.25" hidden="1" customHeight="1">
      <c r="A586" s="22" t="s">
        <v>942</v>
      </c>
      <c r="B586" s="22" t="s">
        <v>947</v>
      </c>
      <c r="C586" s="22"/>
      <c r="D586" s="22" t="s">
        <v>941</v>
      </c>
      <c r="E586" s="22" t="s">
        <v>940</v>
      </c>
      <c r="F586" s="22" t="s">
        <v>2915</v>
      </c>
      <c r="G586" s="22" t="s">
        <v>382</v>
      </c>
      <c r="H586" s="22" t="s">
        <v>2934</v>
      </c>
      <c r="I586" s="22" t="s">
        <v>3028</v>
      </c>
      <c r="J586" s="22" t="s">
        <v>946</v>
      </c>
      <c r="K586" s="22" t="s">
        <v>60</v>
      </c>
      <c r="L586" s="22" t="s">
        <v>209</v>
      </c>
      <c r="M586" s="22" t="s">
        <v>40</v>
      </c>
      <c r="N586" s="22" t="s">
        <v>1668</v>
      </c>
      <c r="O586" s="23">
        <v>41032.393831018519</v>
      </c>
      <c r="P586" s="21">
        <v>4</v>
      </c>
      <c r="Q586" s="20">
        <v>291.04601851851851</v>
      </c>
      <c r="R586" s="20">
        <v>297.08141203703701</v>
      </c>
      <c r="S586" s="19" t="s">
        <v>382</v>
      </c>
    </row>
    <row r="587" spans="1:19" ht="11.25" hidden="1" customHeight="1">
      <c r="A587" s="22" t="s">
        <v>938</v>
      </c>
      <c r="B587" s="22" t="s">
        <v>945</v>
      </c>
      <c r="C587" s="22"/>
      <c r="D587" s="22" t="s">
        <v>944</v>
      </c>
      <c r="E587" s="22" t="s">
        <v>934</v>
      </c>
      <c r="F587" s="22" t="s">
        <v>2915</v>
      </c>
      <c r="G587" s="22" t="s">
        <v>382</v>
      </c>
      <c r="H587" s="22" t="s">
        <v>2936</v>
      </c>
      <c r="I587" s="22" t="s">
        <v>2935</v>
      </c>
      <c r="J587" s="22" t="s">
        <v>943</v>
      </c>
      <c r="K587" s="22" t="s">
        <v>60</v>
      </c>
      <c r="L587" s="22" t="s">
        <v>209</v>
      </c>
      <c r="M587" s="22" t="s">
        <v>40</v>
      </c>
      <c r="N587" s="22" t="s">
        <v>1668</v>
      </c>
      <c r="O587" s="23">
        <v>41065.613344907404</v>
      </c>
      <c r="P587" s="21">
        <v>4</v>
      </c>
      <c r="Q587" s="20">
        <v>257.82650462962965</v>
      </c>
      <c r="R587" s="20">
        <v>293.07133101851849</v>
      </c>
      <c r="S587" s="19" t="s">
        <v>382</v>
      </c>
    </row>
    <row r="588" spans="1:19" ht="11.25" hidden="1" customHeight="1">
      <c r="A588" s="22" t="s">
        <v>935</v>
      </c>
      <c r="B588" s="22" t="s">
        <v>1392</v>
      </c>
      <c r="C588" s="22"/>
      <c r="D588" s="22" t="s">
        <v>1391</v>
      </c>
      <c r="E588" s="22" t="s">
        <v>1390</v>
      </c>
      <c r="F588" s="22" t="s">
        <v>2915</v>
      </c>
      <c r="G588" s="22" t="s">
        <v>382</v>
      </c>
      <c r="H588" s="22" t="s">
        <v>2934</v>
      </c>
      <c r="I588" s="22" t="s">
        <v>3074</v>
      </c>
      <c r="J588" s="22" t="s">
        <v>1459</v>
      </c>
      <c r="K588" s="22" t="s">
        <v>60</v>
      </c>
      <c r="L588" s="22" t="s">
        <v>209</v>
      </c>
      <c r="M588" s="22" t="s">
        <v>40</v>
      </c>
      <c r="N588" s="22" t="s">
        <v>1668</v>
      </c>
      <c r="O588" s="23">
        <v>41114.643611111111</v>
      </c>
      <c r="P588" s="21">
        <v>4</v>
      </c>
      <c r="Q588" s="20">
        <v>208.79623842592594</v>
      </c>
      <c r="R588" s="20">
        <v>242.02479166666663</v>
      </c>
      <c r="S588" s="19" t="s">
        <v>382</v>
      </c>
    </row>
    <row r="589" spans="1:19" ht="11.25" hidden="1" customHeight="1">
      <c r="A589" s="22" t="s">
        <v>935</v>
      </c>
      <c r="B589" s="22" t="s">
        <v>1407</v>
      </c>
      <c r="C589" s="22"/>
      <c r="D589" s="22" t="s">
        <v>1406</v>
      </c>
      <c r="E589" s="22" t="s">
        <v>1390</v>
      </c>
      <c r="F589" s="22" t="s">
        <v>2915</v>
      </c>
      <c r="G589" s="22" t="s">
        <v>382</v>
      </c>
      <c r="H589" s="22" t="s">
        <v>2934</v>
      </c>
      <c r="I589" s="22" t="s">
        <v>3074</v>
      </c>
      <c r="J589" s="22" t="s">
        <v>1458</v>
      </c>
      <c r="K589" s="22" t="s">
        <v>60</v>
      </c>
      <c r="L589" s="22" t="s">
        <v>209</v>
      </c>
      <c r="M589" s="22" t="s">
        <v>40</v>
      </c>
      <c r="N589" s="22" t="s">
        <v>3216</v>
      </c>
      <c r="O589" s="23">
        <v>41102.666898148149</v>
      </c>
      <c r="P589" s="21">
        <v>4</v>
      </c>
      <c r="Q589" s="20">
        <v>220.77295138888886</v>
      </c>
      <c r="R589" s="20">
        <v>238.05682870370367</v>
      </c>
      <c r="S589" s="19" t="s">
        <v>382</v>
      </c>
    </row>
    <row r="590" spans="1:19" ht="11.25" hidden="1" customHeight="1">
      <c r="A590" s="22" t="s">
        <v>935</v>
      </c>
      <c r="B590" s="22" t="s">
        <v>1457</v>
      </c>
      <c r="C590" s="22"/>
      <c r="D590" s="22" t="s">
        <v>1456</v>
      </c>
      <c r="E590" s="22" t="s">
        <v>934</v>
      </c>
      <c r="F590" s="22" t="s">
        <v>2915</v>
      </c>
      <c r="G590" s="22" t="s">
        <v>2919</v>
      </c>
      <c r="H590" s="22" t="s">
        <v>3059</v>
      </c>
      <c r="I590" s="22" t="s">
        <v>3073</v>
      </c>
      <c r="J590" s="22" t="s">
        <v>1455</v>
      </c>
      <c r="K590" s="22" t="s">
        <v>60</v>
      </c>
      <c r="L590" s="22" t="s">
        <v>15</v>
      </c>
      <c r="M590" s="22" t="s">
        <v>40</v>
      </c>
      <c r="N590" s="22" t="s">
        <v>3216</v>
      </c>
      <c r="O590" s="23">
        <v>41178.612719907411</v>
      </c>
      <c r="P590" s="21">
        <v>4</v>
      </c>
      <c r="Q590" s="20">
        <v>144.82712962962964</v>
      </c>
      <c r="R590" s="20">
        <v>234.36510416666667</v>
      </c>
      <c r="S590" s="19" t="s">
        <v>382</v>
      </c>
    </row>
    <row r="591" spans="1:19" ht="11.25" hidden="1" customHeight="1">
      <c r="A591" s="22" t="s">
        <v>935</v>
      </c>
      <c r="B591" s="22" t="s">
        <v>1706</v>
      </c>
      <c r="C591" s="22"/>
      <c r="D591" s="22" t="s">
        <v>1707</v>
      </c>
      <c r="E591" s="22" t="s">
        <v>1390</v>
      </c>
      <c r="F591" s="22" t="s">
        <v>2915</v>
      </c>
      <c r="G591" s="22" t="s">
        <v>382</v>
      </c>
      <c r="H591" s="22" t="s">
        <v>2934</v>
      </c>
      <c r="I591" s="22" t="s">
        <v>3026</v>
      </c>
      <c r="J591" s="22" t="s">
        <v>1802</v>
      </c>
      <c r="K591" s="22" t="s">
        <v>60</v>
      </c>
      <c r="L591" s="22" t="s">
        <v>15</v>
      </c>
      <c r="M591" s="22" t="s">
        <v>487</v>
      </c>
      <c r="N591" s="22" t="s">
        <v>4367</v>
      </c>
      <c r="O591" s="23">
        <v>41143.596053240741</v>
      </c>
      <c r="P591" s="21">
        <v>0</v>
      </c>
      <c r="Q591" s="20">
        <v>179.84379629629629</v>
      </c>
      <c r="R591" s="20">
        <v>194.97747685185186</v>
      </c>
      <c r="S591" s="19" t="s">
        <v>382</v>
      </c>
    </row>
    <row r="592" spans="1:19" ht="11.25" hidden="1" customHeight="1">
      <c r="A592" s="22" t="s">
        <v>1778</v>
      </c>
      <c r="B592" s="22" t="s">
        <v>1777</v>
      </c>
      <c r="C592" s="22"/>
      <c r="D592" s="22" t="s">
        <v>1776</v>
      </c>
      <c r="E592" s="22" t="s">
        <v>1775</v>
      </c>
      <c r="F592" s="22" t="s">
        <v>2915</v>
      </c>
      <c r="G592" s="22" t="s">
        <v>382</v>
      </c>
      <c r="H592" s="22" t="s">
        <v>3067</v>
      </c>
      <c r="I592" s="22" t="s">
        <v>3066</v>
      </c>
      <c r="J592" s="22" t="s">
        <v>1774</v>
      </c>
      <c r="K592" s="22" t="s">
        <v>60</v>
      </c>
      <c r="L592" s="22" t="s">
        <v>15</v>
      </c>
      <c r="M592" s="22" t="s">
        <v>40</v>
      </c>
      <c r="N592" s="22" t="s">
        <v>3216</v>
      </c>
      <c r="O592" s="23">
        <v>41151.558680555558</v>
      </c>
      <c r="P592" s="21">
        <v>4</v>
      </c>
      <c r="Q592" s="20">
        <v>171.88116898148149</v>
      </c>
      <c r="R592" s="20">
        <v>185.84931712962964</v>
      </c>
      <c r="S592" s="19" t="s">
        <v>382</v>
      </c>
    </row>
    <row r="593" spans="1:19" ht="11.25" hidden="1" customHeight="1">
      <c r="A593" s="22" t="s">
        <v>1778</v>
      </c>
      <c r="B593" s="22" t="s">
        <v>1801</v>
      </c>
      <c r="C593" s="22"/>
      <c r="D593" s="22" t="s">
        <v>1800</v>
      </c>
      <c r="E593" s="22" t="s">
        <v>1775</v>
      </c>
      <c r="F593" s="22" t="s">
        <v>2915</v>
      </c>
      <c r="G593" s="22" t="s">
        <v>382</v>
      </c>
      <c r="H593" s="22" t="s">
        <v>2914</v>
      </c>
      <c r="I593" s="22" t="s">
        <v>3072</v>
      </c>
      <c r="J593" s="22" t="s">
        <v>1799</v>
      </c>
      <c r="K593" s="22" t="s">
        <v>60</v>
      </c>
      <c r="L593" s="22" t="s">
        <v>209</v>
      </c>
      <c r="M593" s="22" t="s">
        <v>40</v>
      </c>
      <c r="N593" s="22" t="s">
        <v>3216</v>
      </c>
      <c r="O593" s="23">
        <v>41179.579224537039</v>
      </c>
      <c r="P593" s="21">
        <v>4</v>
      </c>
      <c r="Q593" s="20">
        <v>143.860625</v>
      </c>
      <c r="R593" s="20">
        <v>180.77052083333331</v>
      </c>
      <c r="S593" s="19" t="s">
        <v>382</v>
      </c>
    </row>
    <row r="594" spans="1:19" ht="11.25" hidden="1" customHeight="1">
      <c r="A594" s="22" t="s">
        <v>1778</v>
      </c>
      <c r="B594" s="22" t="s">
        <v>1798</v>
      </c>
      <c r="C594" s="22"/>
      <c r="D594" s="22" t="s">
        <v>1236</v>
      </c>
      <c r="E594" s="22" t="s">
        <v>1775</v>
      </c>
      <c r="F594" s="22" t="s">
        <v>2915</v>
      </c>
      <c r="G594" s="22" t="s">
        <v>382</v>
      </c>
      <c r="H594" s="22" t="s">
        <v>2934</v>
      </c>
      <c r="I594" s="22" t="s">
        <v>3071</v>
      </c>
      <c r="J594" s="22" t="s">
        <v>1797</v>
      </c>
      <c r="K594" s="22" t="s">
        <v>60</v>
      </c>
      <c r="L594" s="22" t="s">
        <v>15</v>
      </c>
      <c r="M594" s="22" t="s">
        <v>40</v>
      </c>
      <c r="N594" s="22" t="s">
        <v>3216</v>
      </c>
      <c r="O594" s="23">
        <v>41156.682569444441</v>
      </c>
      <c r="P594" s="21">
        <v>4</v>
      </c>
      <c r="Q594" s="20">
        <v>166.75728009259259</v>
      </c>
      <c r="R594" s="20">
        <v>174.92104166666667</v>
      </c>
      <c r="S594" s="19" t="s">
        <v>382</v>
      </c>
    </row>
    <row r="595" spans="1:19" ht="11.25" hidden="1" customHeight="1">
      <c r="A595" s="22" t="s">
        <v>935</v>
      </c>
      <c r="B595" s="22" t="s">
        <v>1857</v>
      </c>
      <c r="C595" s="22"/>
      <c r="D595" s="22" t="s">
        <v>1856</v>
      </c>
      <c r="E595" s="22" t="s">
        <v>934</v>
      </c>
      <c r="F595" s="22" t="s">
        <v>2915</v>
      </c>
      <c r="G595" s="22" t="s">
        <v>2919</v>
      </c>
      <c r="H595" s="22" t="s">
        <v>2981</v>
      </c>
      <c r="I595" s="22" t="s">
        <v>3070</v>
      </c>
      <c r="J595" s="22" t="s">
        <v>1855</v>
      </c>
      <c r="K595" s="22" t="s">
        <v>60</v>
      </c>
      <c r="L595" s="22" t="s">
        <v>15</v>
      </c>
      <c r="M595" s="22" t="s">
        <v>1767</v>
      </c>
      <c r="N595" s="22" t="s">
        <v>3217</v>
      </c>
      <c r="O595" s="23">
        <v>41151.629583333335</v>
      </c>
      <c r="P595" s="21">
        <v>0</v>
      </c>
      <c r="Q595" s="20">
        <v>171.81026620370369</v>
      </c>
      <c r="R595" s="20">
        <v>174.07559027777782</v>
      </c>
      <c r="S595" s="19" t="s">
        <v>382</v>
      </c>
    </row>
    <row r="596" spans="1:19" ht="11.25" hidden="1" customHeight="1">
      <c r="A596" s="22" t="s">
        <v>935</v>
      </c>
      <c r="B596" s="22" t="s">
        <v>1892</v>
      </c>
      <c r="C596" s="22"/>
      <c r="D596" s="22" t="s">
        <v>939</v>
      </c>
      <c r="E596" s="22" t="s">
        <v>1620</v>
      </c>
      <c r="F596" s="22" t="s">
        <v>2915</v>
      </c>
      <c r="G596" s="22" t="s">
        <v>382</v>
      </c>
      <c r="H596" s="22" t="s">
        <v>2934</v>
      </c>
      <c r="I596" s="22" t="s">
        <v>2933</v>
      </c>
      <c r="J596" s="22" t="s">
        <v>1891</v>
      </c>
      <c r="K596" s="22" t="s">
        <v>60</v>
      </c>
      <c r="L596" s="22" t="s">
        <v>15</v>
      </c>
      <c r="M596" s="22" t="s">
        <v>20</v>
      </c>
      <c r="N596" s="22" t="s">
        <v>1890</v>
      </c>
      <c r="O596" s="23">
        <v>41157.429930555554</v>
      </c>
      <c r="P596" s="21">
        <v>1</v>
      </c>
      <c r="Q596" s="20">
        <v>166.00991898148149</v>
      </c>
      <c r="R596" s="20">
        <v>166.05158564814815</v>
      </c>
      <c r="S596" s="19" t="s">
        <v>382</v>
      </c>
    </row>
    <row r="597" spans="1:19" ht="11.25" hidden="1" customHeight="1">
      <c r="A597" s="22" t="s">
        <v>935</v>
      </c>
      <c r="B597" s="22" t="s">
        <v>2270</v>
      </c>
      <c r="C597" s="22"/>
      <c r="D597" s="22" t="s">
        <v>2269</v>
      </c>
      <c r="E597" s="22" t="s">
        <v>934</v>
      </c>
      <c r="F597" s="22" t="s">
        <v>2915</v>
      </c>
      <c r="G597" s="22" t="s">
        <v>382</v>
      </c>
      <c r="H597" s="22" t="s">
        <v>2952</v>
      </c>
      <c r="I597" s="22" t="s">
        <v>3069</v>
      </c>
      <c r="J597" s="22" t="s">
        <v>2268</v>
      </c>
      <c r="K597" s="22" t="s">
        <v>60</v>
      </c>
      <c r="L597" s="22" t="s">
        <v>15</v>
      </c>
      <c r="M597" s="22" t="s">
        <v>20</v>
      </c>
      <c r="N597" s="22" t="s">
        <v>2267</v>
      </c>
      <c r="O597" s="23">
        <v>41199.571481481478</v>
      </c>
      <c r="P597" s="21">
        <v>1</v>
      </c>
      <c r="Q597" s="20">
        <v>123.86836805555555</v>
      </c>
      <c r="R597" s="20">
        <v>123.91003472222222</v>
      </c>
      <c r="S597" s="19" t="s">
        <v>382</v>
      </c>
    </row>
    <row r="598" spans="1:19" ht="11.25" hidden="1" customHeight="1">
      <c r="A598" s="22" t="s">
        <v>935</v>
      </c>
      <c r="B598" s="22" t="s">
        <v>2371</v>
      </c>
      <c r="C598" s="22"/>
      <c r="D598" s="22" t="s">
        <v>937</v>
      </c>
      <c r="E598" s="22" t="s">
        <v>934</v>
      </c>
      <c r="F598" s="22" t="s">
        <v>2915</v>
      </c>
      <c r="G598" s="22" t="s">
        <v>382</v>
      </c>
      <c r="H598" s="22" t="s">
        <v>2934</v>
      </c>
      <c r="I598" s="22" t="s">
        <v>3068</v>
      </c>
      <c r="J598" s="22" t="s">
        <v>936</v>
      </c>
      <c r="K598" s="22" t="s">
        <v>60</v>
      </c>
      <c r="L598" s="22" t="s">
        <v>209</v>
      </c>
      <c r="M598" s="22" t="s">
        <v>487</v>
      </c>
      <c r="N598" s="22" t="s">
        <v>4367</v>
      </c>
      <c r="O598" s="23">
        <v>41225.602627314816</v>
      </c>
      <c r="P598" s="21">
        <v>0</v>
      </c>
      <c r="Q598" s="20">
        <v>97.837222222222223</v>
      </c>
      <c r="R598" s="20">
        <v>110.68832175925925</v>
      </c>
      <c r="S598" s="19" t="s">
        <v>382</v>
      </c>
    </row>
    <row r="599" spans="1:19" ht="11.25" hidden="1" customHeight="1">
      <c r="A599" s="22" t="s">
        <v>935</v>
      </c>
      <c r="B599" s="22" t="s">
        <v>2404</v>
      </c>
      <c r="C599" s="22"/>
      <c r="D599" s="22" t="s">
        <v>2403</v>
      </c>
      <c r="E599" s="22" t="s">
        <v>934</v>
      </c>
      <c r="F599" s="22" t="s">
        <v>2915</v>
      </c>
      <c r="G599" s="22" t="s">
        <v>382</v>
      </c>
      <c r="H599" s="22" t="s">
        <v>3067</v>
      </c>
      <c r="I599" s="22" t="s">
        <v>3066</v>
      </c>
      <c r="J599" s="22" t="s">
        <v>2402</v>
      </c>
      <c r="K599" s="22" t="s">
        <v>60</v>
      </c>
      <c r="L599" s="22" t="s">
        <v>15</v>
      </c>
      <c r="M599" s="22" t="s">
        <v>15</v>
      </c>
      <c r="N599" s="22"/>
      <c r="P599" s="21">
        <v>0</v>
      </c>
      <c r="R599" s="20">
        <v>108.82222222222222</v>
      </c>
      <c r="S599" s="19" t="s">
        <v>382</v>
      </c>
    </row>
    <row r="600" spans="1:19" ht="11.25" hidden="1" customHeight="1">
      <c r="A600" s="22" t="s">
        <v>935</v>
      </c>
      <c r="B600" s="22" t="s">
        <v>2442</v>
      </c>
      <c r="C600" s="22"/>
      <c r="D600" s="22" t="s">
        <v>2441</v>
      </c>
      <c r="E600" s="22" t="s">
        <v>934</v>
      </c>
      <c r="F600" s="22" t="s">
        <v>2915</v>
      </c>
      <c r="G600" s="22" t="s">
        <v>382</v>
      </c>
      <c r="H600" s="22" t="s">
        <v>2934</v>
      </c>
      <c r="I600" s="22" t="s">
        <v>3028</v>
      </c>
      <c r="J600" s="22" t="s">
        <v>2440</v>
      </c>
      <c r="K600" s="22" t="s">
        <v>60</v>
      </c>
      <c r="L600" s="22" t="s">
        <v>15</v>
      </c>
      <c r="M600" s="22" t="s">
        <v>20</v>
      </c>
      <c r="N600" s="22" t="s">
        <v>2439</v>
      </c>
      <c r="O600" s="23">
        <v>41218.64875</v>
      </c>
      <c r="P600" s="21">
        <v>1</v>
      </c>
      <c r="Q600" s="20">
        <v>104.79109953703704</v>
      </c>
      <c r="R600" s="20">
        <v>104.79109953703704</v>
      </c>
      <c r="S600" s="19" t="s">
        <v>382</v>
      </c>
    </row>
    <row r="601" spans="1:19" ht="11.25" hidden="1" customHeight="1">
      <c r="A601" s="22" t="s">
        <v>1778</v>
      </c>
      <c r="B601" s="22" t="s">
        <v>2438</v>
      </c>
      <c r="C601" s="22"/>
      <c r="D601" s="22" t="s">
        <v>941</v>
      </c>
      <c r="E601" s="22" t="s">
        <v>940</v>
      </c>
      <c r="F601" s="22" t="s">
        <v>2915</v>
      </c>
      <c r="G601" s="22" t="s">
        <v>382</v>
      </c>
      <c r="H601" s="22" t="s">
        <v>2934</v>
      </c>
      <c r="I601" s="22" t="s">
        <v>3028</v>
      </c>
      <c r="J601" s="22" t="s">
        <v>2437</v>
      </c>
      <c r="K601" s="22" t="s">
        <v>60</v>
      </c>
      <c r="L601" s="22" t="s">
        <v>15</v>
      </c>
      <c r="M601" s="22" t="s">
        <v>15</v>
      </c>
      <c r="N601" s="22"/>
      <c r="P601" s="21">
        <v>0</v>
      </c>
      <c r="R601" s="20">
        <v>104.77729166666668</v>
      </c>
      <c r="S601" s="19" t="s">
        <v>382</v>
      </c>
    </row>
    <row r="602" spans="1:19" ht="11.25" hidden="1" customHeight="1">
      <c r="A602" s="22" t="s">
        <v>935</v>
      </c>
      <c r="B602" s="22" t="s">
        <v>2497</v>
      </c>
      <c r="C602" s="22"/>
      <c r="D602" s="22" t="s">
        <v>2496</v>
      </c>
      <c r="E602" s="22" t="s">
        <v>1026</v>
      </c>
      <c r="F602" s="22" t="s">
        <v>1611</v>
      </c>
      <c r="G602" s="22" t="s">
        <v>1610</v>
      </c>
      <c r="H602" s="22" t="s">
        <v>1610</v>
      </c>
      <c r="I602" s="22" t="s">
        <v>1610</v>
      </c>
      <c r="J602" s="22" t="s">
        <v>2495</v>
      </c>
      <c r="K602" s="22" t="s">
        <v>60</v>
      </c>
      <c r="L602" s="22" t="s">
        <v>15</v>
      </c>
      <c r="M602" s="22" t="s">
        <v>224</v>
      </c>
      <c r="N602" s="22" t="s">
        <v>2494</v>
      </c>
      <c r="O602" s="23">
        <v>41222.644189814811</v>
      </c>
      <c r="P602" s="21">
        <v>0</v>
      </c>
      <c r="Q602" s="20">
        <v>100.79565972222223</v>
      </c>
      <c r="R602" s="20">
        <v>100.92601851851852</v>
      </c>
      <c r="S602" s="19" t="s">
        <v>382</v>
      </c>
    </row>
    <row r="603" spans="1:19" ht="11.25" hidden="1" customHeight="1">
      <c r="A603" s="22" t="s">
        <v>1778</v>
      </c>
      <c r="B603" s="22" t="s">
        <v>3065</v>
      </c>
      <c r="C603" s="22"/>
      <c r="D603" s="22" t="s">
        <v>941</v>
      </c>
      <c r="E603" s="22" t="s">
        <v>940</v>
      </c>
      <c r="F603" s="22" t="s">
        <v>2915</v>
      </c>
      <c r="G603" s="22" t="s">
        <v>382</v>
      </c>
      <c r="H603" s="22" t="s">
        <v>2934</v>
      </c>
      <c r="I603" s="22" t="s">
        <v>3028</v>
      </c>
      <c r="J603" s="22" t="s">
        <v>3064</v>
      </c>
      <c r="K603" s="22" t="s">
        <v>60</v>
      </c>
      <c r="L603" s="22" t="s">
        <v>15</v>
      </c>
      <c r="M603" s="22" t="s">
        <v>40</v>
      </c>
      <c r="N603" s="22" t="s">
        <v>3216</v>
      </c>
      <c r="O603" s="23">
        <v>41285.782824074071</v>
      </c>
      <c r="P603" s="21">
        <v>4</v>
      </c>
      <c r="Q603" s="20">
        <v>37.657025462962963</v>
      </c>
      <c r="R603" s="20">
        <v>66.006018518518516</v>
      </c>
      <c r="S603" s="19" t="s">
        <v>382</v>
      </c>
    </row>
    <row r="604" spans="1:19" ht="11.25" hidden="1" customHeight="1">
      <c r="A604" s="22" t="s">
        <v>1778</v>
      </c>
      <c r="B604" s="22" t="s">
        <v>3343</v>
      </c>
      <c r="C604" s="22"/>
      <c r="D604" s="22" t="s">
        <v>941</v>
      </c>
      <c r="E604" s="22" t="s">
        <v>940</v>
      </c>
      <c r="F604" s="22" t="s">
        <v>2915</v>
      </c>
      <c r="G604" s="22" t="s">
        <v>382</v>
      </c>
      <c r="H604" s="22" t="s">
        <v>2934</v>
      </c>
      <c r="I604" s="22" t="s">
        <v>3342</v>
      </c>
      <c r="J604" s="22" t="s">
        <v>3341</v>
      </c>
      <c r="K604" s="22" t="s">
        <v>60</v>
      </c>
      <c r="L604" s="22" t="s">
        <v>15</v>
      </c>
      <c r="M604" s="22" t="s">
        <v>15</v>
      </c>
      <c r="N604" s="22"/>
      <c r="P604" s="21">
        <v>0</v>
      </c>
      <c r="R604" s="20">
        <v>61.978182870370368</v>
      </c>
      <c r="S604" s="19" t="s">
        <v>382</v>
      </c>
    </row>
    <row r="605" spans="1:19" ht="11.25" hidden="1" customHeight="1">
      <c r="A605" s="22" t="s">
        <v>1505</v>
      </c>
      <c r="B605" s="22" t="s">
        <v>3340</v>
      </c>
      <c r="C605" s="22"/>
      <c r="D605" s="22" t="s">
        <v>3339</v>
      </c>
      <c r="E605" s="22" t="s">
        <v>3338</v>
      </c>
      <c r="F605" s="22" t="s">
        <v>386</v>
      </c>
      <c r="G605" s="22" t="s">
        <v>3301</v>
      </c>
      <c r="H605" s="22" t="s">
        <v>3300</v>
      </c>
      <c r="I605" s="22" t="s">
        <v>3300</v>
      </c>
      <c r="J605" s="22" t="s">
        <v>3337</v>
      </c>
      <c r="K605" s="22" t="s">
        <v>60</v>
      </c>
      <c r="L605" s="22" t="s">
        <v>15</v>
      </c>
      <c r="M605" s="22" t="s">
        <v>20</v>
      </c>
      <c r="N605" s="22" t="s">
        <v>3336</v>
      </c>
      <c r="O605" s="23">
        <v>41276.565833333334</v>
      </c>
      <c r="P605" s="21">
        <v>1</v>
      </c>
      <c r="Q605" s="20">
        <v>46.874016203703704</v>
      </c>
      <c r="R605" s="20">
        <v>46.874016203703704</v>
      </c>
      <c r="S605" s="19" t="s">
        <v>382</v>
      </c>
    </row>
    <row r="606" spans="1:19" ht="11.25" hidden="1" customHeight="1">
      <c r="A606" s="22" t="s">
        <v>1778</v>
      </c>
      <c r="B606" s="22" t="s">
        <v>3335</v>
      </c>
      <c r="C606" s="22"/>
      <c r="D606" s="22" t="s">
        <v>941</v>
      </c>
      <c r="E606" s="22" t="s">
        <v>940</v>
      </c>
      <c r="F606" s="22" t="s">
        <v>2915</v>
      </c>
      <c r="G606" s="22" t="s">
        <v>382</v>
      </c>
      <c r="H606" s="22" t="s">
        <v>2934</v>
      </c>
      <c r="I606" s="22" t="s">
        <v>3028</v>
      </c>
      <c r="J606" s="22" t="s">
        <v>3334</v>
      </c>
      <c r="K606" s="22" t="s">
        <v>60</v>
      </c>
      <c r="L606" s="22" t="s">
        <v>15</v>
      </c>
      <c r="M606" s="22" t="s">
        <v>224</v>
      </c>
      <c r="N606" s="22" t="s">
        <v>3078</v>
      </c>
      <c r="O606" s="23">
        <v>41277.524814814817</v>
      </c>
      <c r="P606" s="21">
        <v>0</v>
      </c>
      <c r="Q606" s="20">
        <v>45.915034722222224</v>
      </c>
      <c r="R606" s="20">
        <v>45.935196759259249</v>
      </c>
      <c r="S606" s="19" t="s">
        <v>382</v>
      </c>
    </row>
    <row r="607" spans="1:19" ht="11.25" hidden="1" customHeight="1">
      <c r="A607" s="22" t="s">
        <v>935</v>
      </c>
      <c r="B607" s="22" t="s">
        <v>3927</v>
      </c>
      <c r="C607" s="22"/>
      <c r="D607" s="22" t="s">
        <v>3926</v>
      </c>
      <c r="E607" s="22" t="s">
        <v>934</v>
      </c>
      <c r="F607" s="22" t="s">
        <v>386</v>
      </c>
      <c r="G607" s="22" t="s">
        <v>2907</v>
      </c>
      <c r="H607" s="22" t="s">
        <v>385</v>
      </c>
      <c r="I607" s="22" t="s">
        <v>384</v>
      </c>
      <c r="J607" s="22" t="s">
        <v>3925</v>
      </c>
      <c r="K607" s="22" t="s">
        <v>60</v>
      </c>
      <c r="L607" s="22" t="s">
        <v>15</v>
      </c>
      <c r="M607" s="22" t="s">
        <v>228</v>
      </c>
      <c r="N607" s="22" t="s">
        <v>3217</v>
      </c>
      <c r="O607" s="23">
        <v>41292.42523148148</v>
      </c>
      <c r="P607" s="21">
        <v>0</v>
      </c>
      <c r="Q607" s="20">
        <v>31.014618055555555</v>
      </c>
      <c r="R607" s="20">
        <v>31.785277777777779</v>
      </c>
      <c r="S607" s="19" t="s">
        <v>382</v>
      </c>
    </row>
    <row r="608" spans="1:19" ht="11.25" hidden="1" customHeight="1">
      <c r="A608" s="22" t="s">
        <v>935</v>
      </c>
      <c r="B608" s="22" t="s">
        <v>4231</v>
      </c>
      <c r="C608" s="22"/>
      <c r="D608" s="22" t="s">
        <v>4230</v>
      </c>
      <c r="E608" s="22" t="s">
        <v>934</v>
      </c>
      <c r="F608" s="22" t="s">
        <v>386</v>
      </c>
      <c r="G608" s="22" t="s">
        <v>2907</v>
      </c>
      <c r="H608" s="22" t="s">
        <v>385</v>
      </c>
      <c r="I608" s="22" t="s">
        <v>384</v>
      </c>
      <c r="J608" s="22" t="s">
        <v>4229</v>
      </c>
      <c r="K608" s="22" t="s">
        <v>60</v>
      </c>
      <c r="L608" s="22" t="s">
        <v>15</v>
      </c>
      <c r="M608" s="22" t="s">
        <v>15</v>
      </c>
      <c r="N608" s="22"/>
      <c r="P608" s="21">
        <v>0</v>
      </c>
      <c r="R608" s="20">
        <v>23.774270833333329</v>
      </c>
      <c r="S608" s="19" t="s">
        <v>382</v>
      </c>
    </row>
    <row r="609" spans="1:19" ht="11.25" hidden="1" customHeight="1">
      <c r="A609" s="22" t="s">
        <v>935</v>
      </c>
      <c r="B609" s="22" t="s">
        <v>4228</v>
      </c>
      <c r="C609" s="22"/>
      <c r="D609" s="22" t="s">
        <v>4227</v>
      </c>
      <c r="E609" s="22" t="s">
        <v>934</v>
      </c>
      <c r="F609" s="22" t="s">
        <v>2915</v>
      </c>
      <c r="G609" s="22" t="s">
        <v>382</v>
      </c>
      <c r="H609" s="22" t="s">
        <v>2952</v>
      </c>
      <c r="I609" s="22" t="s">
        <v>4226</v>
      </c>
      <c r="J609" s="22" t="s">
        <v>4225</v>
      </c>
      <c r="K609" s="22" t="s">
        <v>60</v>
      </c>
      <c r="L609" s="22" t="s">
        <v>15</v>
      </c>
      <c r="M609" s="22" t="s">
        <v>20</v>
      </c>
      <c r="N609" s="22" t="s">
        <v>4224</v>
      </c>
      <c r="O609" s="23">
        <v>41299.749340277776</v>
      </c>
      <c r="P609" s="21">
        <v>1</v>
      </c>
      <c r="Q609" s="20">
        <v>23.690509259259258</v>
      </c>
      <c r="R609" s="20">
        <v>23.690509259259258</v>
      </c>
      <c r="S609" s="19" t="s">
        <v>382</v>
      </c>
    </row>
    <row r="610" spans="1:19" ht="11.25" hidden="1" customHeight="1">
      <c r="A610" s="22" t="s">
        <v>860</v>
      </c>
      <c r="B610" s="22" t="s">
        <v>859</v>
      </c>
      <c r="C610" s="22"/>
      <c r="D610" s="22" t="s">
        <v>858</v>
      </c>
      <c r="E610" s="22" t="s">
        <v>857</v>
      </c>
      <c r="F610" s="22" t="s">
        <v>2915</v>
      </c>
      <c r="G610" s="22" t="s">
        <v>382</v>
      </c>
      <c r="H610" s="22" t="s">
        <v>2934</v>
      </c>
      <c r="I610" s="22" t="s">
        <v>3029</v>
      </c>
      <c r="J610" s="22" t="s">
        <v>856</v>
      </c>
      <c r="K610" s="22" t="s">
        <v>60</v>
      </c>
      <c r="L610" s="22" t="s">
        <v>15</v>
      </c>
      <c r="M610" s="22" t="s">
        <v>40</v>
      </c>
      <c r="N610" s="22" t="s">
        <v>1668</v>
      </c>
      <c r="O610" s="23">
        <v>40252.488715277781</v>
      </c>
      <c r="P610" s="21">
        <v>4</v>
      </c>
      <c r="Q610" s="20">
        <v>1070.9511342592593</v>
      </c>
      <c r="R610" s="20">
        <v>1076.9519212962964</v>
      </c>
      <c r="S610" s="19" t="s">
        <v>382</v>
      </c>
    </row>
    <row r="611" spans="1:19" ht="11.25" hidden="1" customHeight="1">
      <c r="A611" s="22" t="s">
        <v>855</v>
      </c>
      <c r="B611" s="22" t="s">
        <v>854</v>
      </c>
      <c r="C611" s="22"/>
      <c r="D611" s="22" t="s">
        <v>853</v>
      </c>
      <c r="E611" s="22" t="s">
        <v>428</v>
      </c>
      <c r="F611" s="22" t="s">
        <v>2915</v>
      </c>
      <c r="G611" s="22" t="s">
        <v>382</v>
      </c>
      <c r="H611" s="22" t="s">
        <v>2927</v>
      </c>
      <c r="I611" s="22" t="s">
        <v>2926</v>
      </c>
      <c r="J611" s="22" t="s">
        <v>852</v>
      </c>
      <c r="K611" s="22" t="s">
        <v>60</v>
      </c>
      <c r="L611" s="22" t="s">
        <v>15</v>
      </c>
      <c r="M611" s="22" t="s">
        <v>40</v>
      </c>
      <c r="N611" s="22" t="s">
        <v>1668</v>
      </c>
      <c r="O611" s="23">
        <v>40396.644872685189</v>
      </c>
      <c r="P611" s="21">
        <v>4</v>
      </c>
      <c r="Q611" s="20">
        <v>926.79497685185186</v>
      </c>
      <c r="R611" s="20">
        <v>943.74625000000003</v>
      </c>
      <c r="S611" s="19" t="s">
        <v>382</v>
      </c>
    </row>
    <row r="612" spans="1:19" ht="11.25" hidden="1" customHeight="1">
      <c r="A612" s="22" t="s">
        <v>36</v>
      </c>
      <c r="B612" s="22" t="s">
        <v>851</v>
      </c>
      <c r="C612" s="22"/>
      <c r="D612" s="22" t="s">
        <v>388</v>
      </c>
      <c r="E612" s="22" t="s">
        <v>834</v>
      </c>
      <c r="F612" s="22" t="s">
        <v>386</v>
      </c>
      <c r="G612" s="22" t="s">
        <v>2907</v>
      </c>
      <c r="H612" s="22" t="s">
        <v>385</v>
      </c>
      <c r="I612" s="22" t="s">
        <v>384</v>
      </c>
      <c r="J612" s="22" t="s">
        <v>829</v>
      </c>
      <c r="K612" s="22" t="s">
        <v>60</v>
      </c>
      <c r="L612" s="22" t="s">
        <v>15</v>
      </c>
      <c r="M612" s="22" t="s">
        <v>40</v>
      </c>
      <c r="N612" s="22" t="s">
        <v>1668</v>
      </c>
      <c r="O612" s="23">
        <v>40255.655312499999</v>
      </c>
      <c r="P612" s="21">
        <v>4</v>
      </c>
      <c r="Q612" s="20">
        <v>1067.7845370370371</v>
      </c>
      <c r="R612" s="20">
        <v>1070.1250578703705</v>
      </c>
      <c r="S612" s="19" t="s">
        <v>382</v>
      </c>
    </row>
    <row r="613" spans="1:19" ht="11.25" hidden="1" customHeight="1">
      <c r="A613" s="22" t="s">
        <v>36</v>
      </c>
      <c r="B613" s="22" t="s">
        <v>850</v>
      </c>
      <c r="C613" s="22"/>
      <c r="D613" s="22" t="s">
        <v>388</v>
      </c>
      <c r="E613" s="22" t="s">
        <v>387</v>
      </c>
      <c r="F613" s="22" t="s">
        <v>386</v>
      </c>
      <c r="G613" s="22" t="s">
        <v>2907</v>
      </c>
      <c r="H613" s="22" t="s">
        <v>385</v>
      </c>
      <c r="I613" s="22" t="s">
        <v>384</v>
      </c>
      <c r="J613" s="22" t="s">
        <v>831</v>
      </c>
      <c r="K613" s="22" t="s">
        <v>60</v>
      </c>
      <c r="L613" s="22" t="s">
        <v>15</v>
      </c>
      <c r="M613" s="22" t="s">
        <v>40</v>
      </c>
      <c r="N613" s="22" t="s">
        <v>1668</v>
      </c>
      <c r="O613" s="23">
        <v>40281.658437500002</v>
      </c>
      <c r="P613" s="21">
        <v>4</v>
      </c>
      <c r="Q613" s="20">
        <v>1041.7814120370369</v>
      </c>
      <c r="R613" s="20">
        <v>1055.8318865740741</v>
      </c>
      <c r="S613" s="19" t="s">
        <v>382</v>
      </c>
    </row>
    <row r="614" spans="1:19" ht="11.25" hidden="1" customHeight="1">
      <c r="A614" s="22" t="s">
        <v>36</v>
      </c>
      <c r="B614" s="22" t="s">
        <v>849</v>
      </c>
      <c r="C614" s="22"/>
      <c r="D614" s="22" t="s">
        <v>388</v>
      </c>
      <c r="E614" s="22" t="s">
        <v>387</v>
      </c>
      <c r="F614" s="22" t="s">
        <v>386</v>
      </c>
      <c r="G614" s="22" t="s">
        <v>2907</v>
      </c>
      <c r="H614" s="22" t="s">
        <v>385</v>
      </c>
      <c r="I614" s="22" t="s">
        <v>384</v>
      </c>
      <c r="J614" s="22" t="s">
        <v>831</v>
      </c>
      <c r="K614" s="22" t="s">
        <v>60</v>
      </c>
      <c r="L614" s="22" t="s">
        <v>15</v>
      </c>
      <c r="M614" s="22" t="s">
        <v>40</v>
      </c>
      <c r="N614" s="22" t="s">
        <v>1668</v>
      </c>
      <c r="O614" s="23">
        <v>40284.632685185185</v>
      </c>
      <c r="P614" s="21">
        <v>4</v>
      </c>
      <c r="Q614" s="20">
        <v>1038.807164351852</v>
      </c>
      <c r="R614" s="20">
        <v>1038.8657870370371</v>
      </c>
      <c r="S614" s="19" t="s">
        <v>382</v>
      </c>
    </row>
    <row r="615" spans="1:19" ht="11.25" hidden="1" customHeight="1">
      <c r="A615" s="22" t="s">
        <v>36</v>
      </c>
      <c r="B615" s="22" t="s">
        <v>848</v>
      </c>
      <c r="C615" s="22"/>
      <c r="D615" s="22" t="s">
        <v>388</v>
      </c>
      <c r="E615" s="22" t="s">
        <v>387</v>
      </c>
      <c r="F615" s="22" t="s">
        <v>386</v>
      </c>
      <c r="G615" s="22" t="s">
        <v>2907</v>
      </c>
      <c r="H615" s="22" t="s">
        <v>385</v>
      </c>
      <c r="I615" s="22" t="s">
        <v>384</v>
      </c>
      <c r="J615" s="22" t="s">
        <v>831</v>
      </c>
      <c r="K615" s="22" t="s">
        <v>60</v>
      </c>
      <c r="L615" s="22" t="s">
        <v>15</v>
      </c>
      <c r="M615" s="22" t="s">
        <v>40</v>
      </c>
      <c r="N615" s="22" t="s">
        <v>1668</v>
      </c>
      <c r="O615" s="23">
        <v>40301.50545138889</v>
      </c>
      <c r="P615" s="21">
        <v>4</v>
      </c>
      <c r="Q615" s="20">
        <v>1021.9343981481481</v>
      </c>
      <c r="R615" s="20">
        <v>1033.9798032407407</v>
      </c>
      <c r="S615" s="19" t="s">
        <v>382</v>
      </c>
    </row>
    <row r="616" spans="1:19" ht="11.25" hidden="1" customHeight="1">
      <c r="A616" s="22" t="s">
        <v>36</v>
      </c>
      <c r="B616" s="22" t="s">
        <v>847</v>
      </c>
      <c r="C616" s="22"/>
      <c r="D616" s="22" t="s">
        <v>388</v>
      </c>
      <c r="E616" s="22" t="s">
        <v>387</v>
      </c>
      <c r="F616" s="22" t="s">
        <v>386</v>
      </c>
      <c r="G616" s="22" t="s">
        <v>2907</v>
      </c>
      <c r="H616" s="22" t="s">
        <v>385</v>
      </c>
      <c r="I616" s="22" t="s">
        <v>384</v>
      </c>
      <c r="J616" s="22" t="s">
        <v>846</v>
      </c>
      <c r="K616" s="22" t="s">
        <v>60</v>
      </c>
      <c r="L616" s="22" t="s">
        <v>15</v>
      </c>
      <c r="M616" s="22" t="s">
        <v>40</v>
      </c>
      <c r="N616" s="22" t="s">
        <v>1668</v>
      </c>
      <c r="O616" s="23">
        <v>40295.655173611114</v>
      </c>
      <c r="P616" s="21">
        <v>4</v>
      </c>
      <c r="Q616" s="20">
        <v>1027.784675925926</v>
      </c>
      <c r="R616" s="20">
        <v>1027.9706597222223</v>
      </c>
      <c r="S616" s="19" t="s">
        <v>382</v>
      </c>
    </row>
    <row r="617" spans="1:19" ht="11.25" hidden="1" customHeight="1">
      <c r="A617" s="22" t="s">
        <v>36</v>
      </c>
      <c r="B617" s="22" t="s">
        <v>845</v>
      </c>
      <c r="C617" s="22"/>
      <c r="D617" s="22" t="s">
        <v>388</v>
      </c>
      <c r="E617" s="22" t="s">
        <v>387</v>
      </c>
      <c r="F617" s="22" t="s">
        <v>386</v>
      </c>
      <c r="G617" s="22" t="s">
        <v>2907</v>
      </c>
      <c r="H617" s="22" t="s">
        <v>385</v>
      </c>
      <c r="I617" s="22" t="s">
        <v>384</v>
      </c>
      <c r="J617" s="22" t="s">
        <v>844</v>
      </c>
      <c r="K617" s="22" t="s">
        <v>60</v>
      </c>
      <c r="L617" s="22" t="s">
        <v>15</v>
      </c>
      <c r="M617" s="22" t="s">
        <v>40</v>
      </c>
      <c r="N617" s="22" t="s">
        <v>1668</v>
      </c>
      <c r="O617" s="23">
        <v>40309.684606481482</v>
      </c>
      <c r="P617" s="21">
        <v>4</v>
      </c>
      <c r="Q617" s="20">
        <v>1013.7552430555555</v>
      </c>
      <c r="R617" s="20">
        <v>1017.9549884259259</v>
      </c>
      <c r="S617" s="19" t="s">
        <v>382</v>
      </c>
    </row>
    <row r="618" spans="1:19" ht="11.25" hidden="1" customHeight="1">
      <c r="A618" s="22" t="s">
        <v>36</v>
      </c>
      <c r="B618" s="22" t="s">
        <v>843</v>
      </c>
      <c r="C618" s="22"/>
      <c r="D618" s="22" t="s">
        <v>388</v>
      </c>
      <c r="E618" s="22" t="s">
        <v>387</v>
      </c>
      <c r="F618" s="22" t="s">
        <v>386</v>
      </c>
      <c r="G618" s="22" t="s">
        <v>2907</v>
      </c>
      <c r="H618" s="22" t="s">
        <v>385</v>
      </c>
      <c r="I618" s="22" t="s">
        <v>384</v>
      </c>
      <c r="J618" s="22" t="s">
        <v>836</v>
      </c>
      <c r="K618" s="22" t="s">
        <v>60</v>
      </c>
      <c r="L618" s="22" t="s">
        <v>15</v>
      </c>
      <c r="M618" s="22" t="s">
        <v>40</v>
      </c>
      <c r="N618" s="22" t="s">
        <v>1668</v>
      </c>
      <c r="O618" s="23">
        <v>40309.683483796296</v>
      </c>
      <c r="P618" s="21">
        <v>4</v>
      </c>
      <c r="Q618" s="20">
        <v>1013.7563657407408</v>
      </c>
      <c r="R618" s="20">
        <v>1017.9443287037036</v>
      </c>
      <c r="S618" s="19" t="s">
        <v>382</v>
      </c>
    </row>
    <row r="619" spans="1:19" ht="11.25" hidden="1" customHeight="1">
      <c r="A619" s="22" t="s">
        <v>36</v>
      </c>
      <c r="B619" s="22" t="s">
        <v>842</v>
      </c>
      <c r="C619" s="22"/>
      <c r="D619" s="22" t="s">
        <v>388</v>
      </c>
      <c r="E619" s="22" t="s">
        <v>387</v>
      </c>
      <c r="F619" s="22" t="s">
        <v>386</v>
      </c>
      <c r="G619" s="22" t="s">
        <v>2907</v>
      </c>
      <c r="H619" s="22" t="s">
        <v>385</v>
      </c>
      <c r="I619" s="22" t="s">
        <v>384</v>
      </c>
      <c r="J619" s="22" t="s">
        <v>839</v>
      </c>
      <c r="K619" s="22" t="s">
        <v>60</v>
      </c>
      <c r="L619" s="22" t="s">
        <v>15</v>
      </c>
      <c r="M619" s="22" t="s">
        <v>40</v>
      </c>
      <c r="N619" s="22" t="s">
        <v>1668</v>
      </c>
      <c r="O619" s="23">
        <v>40309.681875000002</v>
      </c>
      <c r="P619" s="21">
        <v>4</v>
      </c>
      <c r="Q619" s="20">
        <v>1013.7579745370371</v>
      </c>
      <c r="R619" s="20">
        <v>1017.8775000000001</v>
      </c>
      <c r="S619" s="19" t="s">
        <v>382</v>
      </c>
    </row>
    <row r="620" spans="1:19" ht="11.25" hidden="1" customHeight="1">
      <c r="A620" s="22" t="s">
        <v>36</v>
      </c>
      <c r="B620" s="22" t="s">
        <v>841</v>
      </c>
      <c r="C620" s="22"/>
      <c r="D620" s="22" t="s">
        <v>388</v>
      </c>
      <c r="E620" s="22" t="s">
        <v>387</v>
      </c>
      <c r="F620" s="22" t="s">
        <v>386</v>
      </c>
      <c r="G620" s="22" t="s">
        <v>2907</v>
      </c>
      <c r="H620" s="22" t="s">
        <v>385</v>
      </c>
      <c r="I620" s="22" t="s">
        <v>384</v>
      </c>
      <c r="J620" s="22" t="s">
        <v>836</v>
      </c>
      <c r="K620" s="22" t="s">
        <v>60</v>
      </c>
      <c r="L620" s="22" t="s">
        <v>15</v>
      </c>
      <c r="M620" s="22" t="s">
        <v>40</v>
      </c>
      <c r="N620" s="22" t="s">
        <v>1668</v>
      </c>
      <c r="O620" s="23">
        <v>40317.537037037036</v>
      </c>
      <c r="P620" s="21">
        <v>4</v>
      </c>
      <c r="Q620" s="20">
        <v>1005.9028125</v>
      </c>
      <c r="R620" s="20">
        <v>1012.8208912037037</v>
      </c>
      <c r="S620" s="19" t="s">
        <v>382</v>
      </c>
    </row>
    <row r="621" spans="1:19" ht="11.25" hidden="1" customHeight="1">
      <c r="A621" s="22" t="s">
        <v>36</v>
      </c>
      <c r="B621" s="22" t="s">
        <v>840</v>
      </c>
      <c r="C621" s="22"/>
      <c r="D621" s="22" t="s">
        <v>388</v>
      </c>
      <c r="E621" s="22" t="s">
        <v>387</v>
      </c>
      <c r="F621" s="22" t="s">
        <v>386</v>
      </c>
      <c r="G621" s="22" t="s">
        <v>2907</v>
      </c>
      <c r="H621" s="22" t="s">
        <v>385</v>
      </c>
      <c r="I621" s="22" t="s">
        <v>384</v>
      </c>
      <c r="J621" s="22" t="s">
        <v>839</v>
      </c>
      <c r="K621" s="22" t="s">
        <v>60</v>
      </c>
      <c r="L621" s="22" t="s">
        <v>15</v>
      </c>
      <c r="M621" s="22" t="s">
        <v>40</v>
      </c>
      <c r="N621" s="22" t="s">
        <v>1668</v>
      </c>
      <c r="O621" s="23">
        <v>40317.538668981484</v>
      </c>
      <c r="P621" s="21">
        <v>4</v>
      </c>
      <c r="Q621" s="20">
        <v>1005.9011805555556</v>
      </c>
      <c r="R621" s="20">
        <v>1012.8006944444444</v>
      </c>
      <c r="S621" s="19" t="s">
        <v>382</v>
      </c>
    </row>
    <row r="622" spans="1:19" ht="11.25" hidden="1" customHeight="1">
      <c r="A622" s="22" t="s">
        <v>36</v>
      </c>
      <c r="B622" s="22" t="s">
        <v>838</v>
      </c>
      <c r="C622" s="22"/>
      <c r="D622" s="22" t="s">
        <v>388</v>
      </c>
      <c r="E622" s="22" t="s">
        <v>387</v>
      </c>
      <c r="F622" s="22" t="s">
        <v>386</v>
      </c>
      <c r="G622" s="22" t="s">
        <v>2907</v>
      </c>
      <c r="H622" s="22" t="s">
        <v>385</v>
      </c>
      <c r="I622" s="22" t="s">
        <v>384</v>
      </c>
      <c r="J622" s="22" t="s">
        <v>831</v>
      </c>
      <c r="K622" s="22" t="s">
        <v>60</v>
      </c>
      <c r="L622" s="22" t="s">
        <v>15</v>
      </c>
      <c r="M622" s="22" t="s">
        <v>40</v>
      </c>
      <c r="N622" s="22" t="s">
        <v>1668</v>
      </c>
      <c r="O622" s="23">
        <v>40331.62872685185</v>
      </c>
      <c r="P622" s="21">
        <v>4</v>
      </c>
      <c r="Q622" s="20">
        <v>991.81112268518507</v>
      </c>
      <c r="R622" s="20">
        <v>1005.82625</v>
      </c>
      <c r="S622" s="19" t="s">
        <v>382</v>
      </c>
    </row>
    <row r="623" spans="1:19" ht="11.25" hidden="1" customHeight="1">
      <c r="A623" s="22" t="s">
        <v>36</v>
      </c>
      <c r="B623" s="22" t="s">
        <v>837</v>
      </c>
      <c r="C623" s="22"/>
      <c r="D623" s="22" t="s">
        <v>388</v>
      </c>
      <c r="E623" s="22" t="s">
        <v>387</v>
      </c>
      <c r="F623" s="22" t="s">
        <v>386</v>
      </c>
      <c r="G623" s="22" t="s">
        <v>2907</v>
      </c>
      <c r="H623" s="22" t="s">
        <v>385</v>
      </c>
      <c r="I623" s="22" t="s">
        <v>384</v>
      </c>
      <c r="J623" s="22" t="s">
        <v>836</v>
      </c>
      <c r="K623" s="22" t="s">
        <v>60</v>
      </c>
      <c r="L623" s="22" t="s">
        <v>15</v>
      </c>
      <c r="M623" s="22" t="s">
        <v>40</v>
      </c>
      <c r="N623" s="22" t="s">
        <v>1668</v>
      </c>
      <c r="O623" s="23">
        <v>40324.408090277779</v>
      </c>
      <c r="P623" s="21">
        <v>4</v>
      </c>
      <c r="Q623" s="20">
        <v>999.03175925925927</v>
      </c>
      <c r="R623" s="20">
        <v>999.78648148148147</v>
      </c>
      <c r="S623" s="19" t="s">
        <v>382</v>
      </c>
    </row>
    <row r="624" spans="1:19" ht="11.25" hidden="1" customHeight="1">
      <c r="A624" s="22" t="s">
        <v>36</v>
      </c>
      <c r="B624" s="22" t="s">
        <v>835</v>
      </c>
      <c r="C624" s="22"/>
      <c r="D624" s="22" t="s">
        <v>388</v>
      </c>
      <c r="E624" s="22" t="s">
        <v>834</v>
      </c>
      <c r="F624" s="22" t="s">
        <v>386</v>
      </c>
      <c r="G624" s="22" t="s">
        <v>2907</v>
      </c>
      <c r="H624" s="22" t="s">
        <v>385</v>
      </c>
      <c r="I624" s="22" t="s">
        <v>384</v>
      </c>
      <c r="J624" s="22" t="s">
        <v>833</v>
      </c>
      <c r="K624" s="22" t="s">
        <v>60</v>
      </c>
      <c r="L624" s="22" t="s">
        <v>15</v>
      </c>
      <c r="M624" s="22" t="s">
        <v>40</v>
      </c>
      <c r="N624" s="22" t="s">
        <v>1668</v>
      </c>
      <c r="O624" s="23">
        <v>40338.667523148149</v>
      </c>
      <c r="P624" s="21">
        <v>4</v>
      </c>
      <c r="Q624" s="20">
        <v>984.77232638888893</v>
      </c>
      <c r="R624" s="20">
        <v>985.02699074074076</v>
      </c>
      <c r="S624" s="19" t="s">
        <v>382</v>
      </c>
    </row>
    <row r="625" spans="1:19" ht="11.25" hidden="1" customHeight="1">
      <c r="A625" s="22" t="s">
        <v>36</v>
      </c>
      <c r="B625" s="22" t="s">
        <v>832</v>
      </c>
      <c r="C625" s="22"/>
      <c r="D625" s="22" t="s">
        <v>388</v>
      </c>
      <c r="E625" s="22" t="s">
        <v>387</v>
      </c>
      <c r="F625" s="22" t="s">
        <v>386</v>
      </c>
      <c r="G625" s="22" t="s">
        <v>2907</v>
      </c>
      <c r="H625" s="22" t="s">
        <v>385</v>
      </c>
      <c r="I625" s="22" t="s">
        <v>384</v>
      </c>
      <c r="J625" s="22" t="s">
        <v>829</v>
      </c>
      <c r="K625" s="22" t="s">
        <v>60</v>
      </c>
      <c r="L625" s="22" t="s">
        <v>15</v>
      </c>
      <c r="M625" s="22" t="s">
        <v>15</v>
      </c>
      <c r="N625" s="22"/>
      <c r="P625" s="21">
        <v>0</v>
      </c>
      <c r="R625" s="20">
        <v>856.81759259259275</v>
      </c>
      <c r="S625" s="19" t="s">
        <v>382</v>
      </c>
    </row>
    <row r="626" spans="1:19" ht="11.25" hidden="1" customHeight="1">
      <c r="A626" s="22" t="s">
        <v>36</v>
      </c>
      <c r="B626" s="22" t="s">
        <v>830</v>
      </c>
      <c r="C626" s="22"/>
      <c r="D626" s="22" t="s">
        <v>388</v>
      </c>
      <c r="E626" s="22" t="s">
        <v>387</v>
      </c>
      <c r="F626" s="22" t="s">
        <v>386</v>
      </c>
      <c r="G626" s="22" t="s">
        <v>2907</v>
      </c>
      <c r="H626" s="22" t="s">
        <v>385</v>
      </c>
      <c r="I626" s="22" t="s">
        <v>384</v>
      </c>
      <c r="J626" s="22" t="s">
        <v>829</v>
      </c>
      <c r="K626" s="22" t="s">
        <v>60</v>
      </c>
      <c r="L626" s="22" t="s">
        <v>15</v>
      </c>
      <c r="M626" s="22" t="s">
        <v>40</v>
      </c>
      <c r="N626" s="22" t="s">
        <v>1668</v>
      </c>
      <c r="O626" s="23">
        <v>40557.7109375</v>
      </c>
      <c r="P626" s="21">
        <v>4</v>
      </c>
      <c r="Q626" s="20">
        <v>765.72891203703705</v>
      </c>
      <c r="R626" s="20">
        <v>790.93159722222219</v>
      </c>
      <c r="S626" s="19" t="s">
        <v>382</v>
      </c>
    </row>
    <row r="627" spans="1:19" ht="11.25" hidden="1" customHeight="1">
      <c r="A627" s="22" t="s">
        <v>36</v>
      </c>
      <c r="B627" s="22" t="s">
        <v>828</v>
      </c>
      <c r="C627" s="22"/>
      <c r="D627" s="22" t="s">
        <v>388</v>
      </c>
      <c r="E627" s="22" t="s">
        <v>781</v>
      </c>
      <c r="F627" s="22" t="s">
        <v>386</v>
      </c>
      <c r="G627" s="22" t="s">
        <v>2907</v>
      </c>
      <c r="H627" s="22" t="s">
        <v>385</v>
      </c>
      <c r="I627" s="22" t="s">
        <v>384</v>
      </c>
      <c r="J627" s="22" t="s">
        <v>827</v>
      </c>
      <c r="K627" s="22" t="s">
        <v>60</v>
      </c>
      <c r="L627" s="22" t="s">
        <v>15</v>
      </c>
      <c r="M627" s="22" t="s">
        <v>40</v>
      </c>
      <c r="N627" s="22" t="s">
        <v>1668</v>
      </c>
      <c r="O627" s="23">
        <v>40557.704861111109</v>
      </c>
      <c r="P627" s="21">
        <v>4</v>
      </c>
      <c r="Q627" s="20">
        <v>765.73498842592596</v>
      </c>
      <c r="R627" s="20">
        <v>783.77800925925931</v>
      </c>
      <c r="S627" s="19" t="s">
        <v>382</v>
      </c>
    </row>
    <row r="628" spans="1:19" ht="11.25" hidden="1" customHeight="1">
      <c r="A628" s="22" t="s">
        <v>36</v>
      </c>
      <c r="B628" s="22" t="s">
        <v>826</v>
      </c>
      <c r="C628" s="22"/>
      <c r="D628" s="22" t="s">
        <v>388</v>
      </c>
      <c r="E628" s="22" t="s">
        <v>387</v>
      </c>
      <c r="F628" s="22" t="s">
        <v>386</v>
      </c>
      <c r="G628" s="22" t="s">
        <v>2907</v>
      </c>
      <c r="H628" s="22" t="s">
        <v>385</v>
      </c>
      <c r="I628" s="22" t="s">
        <v>384</v>
      </c>
      <c r="J628" s="22" t="s">
        <v>825</v>
      </c>
      <c r="K628" s="22" t="s">
        <v>60</v>
      </c>
      <c r="L628" s="22" t="s">
        <v>15</v>
      </c>
      <c r="M628" s="22" t="s">
        <v>40</v>
      </c>
      <c r="N628" s="22" t="s">
        <v>1668</v>
      </c>
      <c r="O628" s="23">
        <v>40569.698842592596</v>
      </c>
      <c r="P628" s="21">
        <v>4</v>
      </c>
      <c r="Q628" s="20">
        <v>753.74100694444439</v>
      </c>
      <c r="R628" s="20">
        <v>767.92651620370384</v>
      </c>
      <c r="S628" s="19" t="s">
        <v>382</v>
      </c>
    </row>
    <row r="629" spans="1:19" ht="11.25" hidden="1" customHeight="1">
      <c r="A629" s="22" t="s">
        <v>36</v>
      </c>
      <c r="B629" s="22" t="s">
        <v>824</v>
      </c>
      <c r="C629" s="22"/>
      <c r="D629" s="22" t="s">
        <v>388</v>
      </c>
      <c r="E629" s="22" t="s">
        <v>387</v>
      </c>
      <c r="F629" s="22" t="s">
        <v>386</v>
      </c>
      <c r="G629" s="22" t="s">
        <v>2907</v>
      </c>
      <c r="H629" s="22" t="s">
        <v>385</v>
      </c>
      <c r="I629" s="22" t="s">
        <v>384</v>
      </c>
      <c r="J629" s="22" t="s">
        <v>823</v>
      </c>
      <c r="K629" s="22" t="s">
        <v>60</v>
      </c>
      <c r="L629" s="22" t="s">
        <v>15</v>
      </c>
      <c r="M629" s="22" t="s">
        <v>40</v>
      </c>
      <c r="N629" s="22" t="s">
        <v>1668</v>
      </c>
      <c r="O629" s="23">
        <v>40569.737638888888</v>
      </c>
      <c r="P629" s="21">
        <v>4</v>
      </c>
      <c r="Q629" s="20">
        <v>753.70221064814814</v>
      </c>
      <c r="R629" s="20">
        <v>765.94038194444443</v>
      </c>
      <c r="S629" s="19" t="s">
        <v>382</v>
      </c>
    </row>
    <row r="630" spans="1:19" ht="11.25" hidden="1" customHeight="1">
      <c r="A630" s="22" t="s">
        <v>36</v>
      </c>
      <c r="B630" s="22" t="s">
        <v>822</v>
      </c>
      <c r="C630" s="22"/>
      <c r="D630" s="22" t="s">
        <v>388</v>
      </c>
      <c r="E630" s="22" t="s">
        <v>387</v>
      </c>
      <c r="F630" s="22" t="s">
        <v>386</v>
      </c>
      <c r="G630" s="22" t="s">
        <v>2907</v>
      </c>
      <c r="H630" s="22" t="s">
        <v>385</v>
      </c>
      <c r="I630" s="22" t="s">
        <v>384</v>
      </c>
      <c r="J630" s="22" t="s">
        <v>383</v>
      </c>
      <c r="K630" s="22" t="s">
        <v>60</v>
      </c>
      <c r="L630" s="22" t="s">
        <v>15</v>
      </c>
      <c r="M630" s="22" t="s">
        <v>40</v>
      </c>
      <c r="N630" s="22" t="s">
        <v>1668</v>
      </c>
      <c r="O630" s="23">
        <v>40637.684212962966</v>
      </c>
      <c r="P630" s="21">
        <v>4</v>
      </c>
      <c r="Q630" s="20">
        <v>685.75563657407406</v>
      </c>
      <c r="R630" s="20">
        <v>702.87065972222217</v>
      </c>
      <c r="S630" s="19" t="s">
        <v>382</v>
      </c>
    </row>
    <row r="631" spans="1:19" ht="11.25" hidden="1" customHeight="1">
      <c r="A631" s="22" t="s">
        <v>36</v>
      </c>
      <c r="B631" s="22" t="s">
        <v>821</v>
      </c>
      <c r="C631" s="22"/>
      <c r="D631" s="22" t="s">
        <v>388</v>
      </c>
      <c r="E631" s="22" t="s">
        <v>387</v>
      </c>
      <c r="F631" s="22" t="s">
        <v>386</v>
      </c>
      <c r="G631" s="22" t="s">
        <v>2907</v>
      </c>
      <c r="H631" s="22" t="s">
        <v>385</v>
      </c>
      <c r="I631" s="22" t="s">
        <v>384</v>
      </c>
      <c r="J631" s="22" t="s">
        <v>383</v>
      </c>
      <c r="K631" s="22" t="s">
        <v>60</v>
      </c>
      <c r="L631" s="22" t="s">
        <v>15</v>
      </c>
      <c r="M631" s="22" t="s">
        <v>40</v>
      </c>
      <c r="N631" s="22" t="s">
        <v>1668</v>
      </c>
      <c r="O631" s="23">
        <v>40639.374131944445</v>
      </c>
      <c r="P631" s="21">
        <v>4</v>
      </c>
      <c r="Q631" s="20">
        <v>684.06571759259259</v>
      </c>
      <c r="R631" s="20">
        <v>697.76174768518524</v>
      </c>
      <c r="S631" s="19" t="s">
        <v>382</v>
      </c>
    </row>
    <row r="632" spans="1:19" ht="11.25" hidden="1" customHeight="1">
      <c r="A632" s="22" t="s">
        <v>36</v>
      </c>
      <c r="B632" s="22" t="s">
        <v>820</v>
      </c>
      <c r="C632" s="22"/>
      <c r="D632" s="22" t="s">
        <v>388</v>
      </c>
      <c r="E632" s="22" t="s">
        <v>387</v>
      </c>
      <c r="F632" s="22" t="s">
        <v>386</v>
      </c>
      <c r="G632" s="22" t="s">
        <v>2907</v>
      </c>
      <c r="H632" s="22" t="s">
        <v>385</v>
      </c>
      <c r="I632" s="22" t="s">
        <v>384</v>
      </c>
      <c r="J632" s="22" t="s">
        <v>819</v>
      </c>
      <c r="K632" s="22" t="s">
        <v>60</v>
      </c>
      <c r="L632" s="22" t="s">
        <v>15</v>
      </c>
      <c r="M632" s="22" t="s">
        <v>40</v>
      </c>
      <c r="N632" s="22" t="s">
        <v>1668</v>
      </c>
      <c r="O632" s="23">
        <v>40665.631828703707</v>
      </c>
      <c r="P632" s="21">
        <v>4</v>
      </c>
      <c r="Q632" s="20">
        <v>657.80802083333333</v>
      </c>
      <c r="R632" s="20">
        <v>676.94263888888895</v>
      </c>
      <c r="S632" s="19" t="s">
        <v>382</v>
      </c>
    </row>
    <row r="633" spans="1:19" ht="11.25" hidden="1" customHeight="1">
      <c r="A633" s="22" t="s">
        <v>36</v>
      </c>
      <c r="B633" s="22" t="s">
        <v>816</v>
      </c>
      <c r="C633" s="22"/>
      <c r="D633" s="22" t="s">
        <v>797</v>
      </c>
      <c r="E633" s="22" t="s">
        <v>781</v>
      </c>
      <c r="F633" s="22" t="s">
        <v>386</v>
      </c>
      <c r="G633" s="22" t="s">
        <v>2907</v>
      </c>
      <c r="H633" s="22" t="s">
        <v>385</v>
      </c>
      <c r="I633" s="22" t="s">
        <v>384</v>
      </c>
      <c r="J633" s="22" t="s">
        <v>815</v>
      </c>
      <c r="K633" s="22" t="s">
        <v>60</v>
      </c>
      <c r="L633" s="22" t="s">
        <v>15</v>
      </c>
      <c r="M633" s="22" t="s">
        <v>15</v>
      </c>
      <c r="N633" s="22"/>
      <c r="P633" s="21">
        <v>0</v>
      </c>
      <c r="R633" s="20">
        <v>527.86655092592594</v>
      </c>
      <c r="S633" s="19" t="s">
        <v>382</v>
      </c>
    </row>
    <row r="634" spans="1:19" ht="11.25" hidden="1" customHeight="1">
      <c r="A634" s="22" t="s">
        <v>36</v>
      </c>
      <c r="B634" s="22" t="s">
        <v>812</v>
      </c>
      <c r="C634" s="22"/>
      <c r="D634" s="22" t="s">
        <v>797</v>
      </c>
      <c r="E634" s="22" t="s">
        <v>781</v>
      </c>
      <c r="F634" s="22" t="s">
        <v>386</v>
      </c>
      <c r="G634" s="22" t="s">
        <v>2907</v>
      </c>
      <c r="H634" s="22" t="s">
        <v>385</v>
      </c>
      <c r="I634" s="22" t="s">
        <v>384</v>
      </c>
      <c r="J634" s="22" t="s">
        <v>811</v>
      </c>
      <c r="K634" s="22" t="s">
        <v>60</v>
      </c>
      <c r="L634" s="22" t="s">
        <v>15</v>
      </c>
      <c r="M634" s="22" t="s">
        <v>15</v>
      </c>
      <c r="N634" s="22"/>
      <c r="P634" s="21">
        <v>0</v>
      </c>
      <c r="R634" s="20">
        <v>493.72009259259261</v>
      </c>
      <c r="S634" s="19" t="s">
        <v>382</v>
      </c>
    </row>
    <row r="635" spans="1:19" ht="11.25" hidden="1" customHeight="1">
      <c r="A635" s="22" t="s">
        <v>36</v>
      </c>
      <c r="B635" s="22" t="s">
        <v>808</v>
      </c>
      <c r="C635" s="22"/>
      <c r="D635" s="22" t="s">
        <v>805</v>
      </c>
      <c r="E635" s="22" t="s">
        <v>804</v>
      </c>
      <c r="F635" s="22" t="s">
        <v>386</v>
      </c>
      <c r="G635" s="22" t="s">
        <v>2907</v>
      </c>
      <c r="H635" s="22" t="s">
        <v>385</v>
      </c>
      <c r="I635" s="22" t="s">
        <v>384</v>
      </c>
      <c r="J635" s="22" t="s">
        <v>807</v>
      </c>
      <c r="K635" s="22" t="s">
        <v>60</v>
      </c>
      <c r="L635" s="22" t="s">
        <v>15</v>
      </c>
      <c r="M635" s="22" t="s">
        <v>15</v>
      </c>
      <c r="N635" s="22"/>
      <c r="P635" s="21">
        <v>0</v>
      </c>
      <c r="R635" s="20">
        <v>488.8704398148148</v>
      </c>
      <c r="S635" s="19" t="s">
        <v>382</v>
      </c>
    </row>
    <row r="636" spans="1:19" ht="11.25" hidden="1" customHeight="1">
      <c r="A636" s="22" t="s">
        <v>36</v>
      </c>
      <c r="B636" s="22" t="s">
        <v>802</v>
      </c>
      <c r="C636" s="22"/>
      <c r="D636" s="22" t="s">
        <v>797</v>
      </c>
      <c r="E636" s="22" t="s">
        <v>781</v>
      </c>
      <c r="F636" s="22" t="s">
        <v>386</v>
      </c>
      <c r="G636" s="22" t="s">
        <v>2907</v>
      </c>
      <c r="H636" s="22" t="s">
        <v>385</v>
      </c>
      <c r="I636" s="22" t="s">
        <v>384</v>
      </c>
      <c r="J636" s="22" t="s">
        <v>801</v>
      </c>
      <c r="K636" s="22" t="s">
        <v>60</v>
      </c>
      <c r="L636" s="22" t="s">
        <v>15</v>
      </c>
      <c r="M636" s="22" t="s">
        <v>15</v>
      </c>
      <c r="N636" s="22"/>
      <c r="P636" s="21">
        <v>0</v>
      </c>
      <c r="R636" s="20">
        <v>424.63797453703705</v>
      </c>
      <c r="S636" s="19" t="s">
        <v>382</v>
      </c>
    </row>
    <row r="637" spans="1:19" ht="11.25" hidden="1" customHeight="1">
      <c r="A637" s="22" t="s">
        <v>36</v>
      </c>
      <c r="B637" s="22" t="s">
        <v>800</v>
      </c>
      <c r="C637" s="22"/>
      <c r="D637" s="22" t="s">
        <v>797</v>
      </c>
      <c r="E637" s="22" t="s">
        <v>781</v>
      </c>
      <c r="F637" s="22" t="s">
        <v>386</v>
      </c>
      <c r="G637" s="22" t="s">
        <v>2907</v>
      </c>
      <c r="H637" s="22" t="s">
        <v>385</v>
      </c>
      <c r="I637" s="22" t="s">
        <v>384</v>
      </c>
      <c r="J637" s="22" t="s">
        <v>799</v>
      </c>
      <c r="K637" s="22" t="s">
        <v>60</v>
      </c>
      <c r="L637" s="22" t="s">
        <v>15</v>
      </c>
      <c r="M637" s="22" t="s">
        <v>15</v>
      </c>
      <c r="N637" s="22"/>
      <c r="P637" s="21">
        <v>0</v>
      </c>
      <c r="R637" s="20">
        <v>380.71604166666674</v>
      </c>
      <c r="S637" s="19" t="s">
        <v>382</v>
      </c>
    </row>
    <row r="638" spans="1:19" ht="11.25" hidden="1" customHeight="1">
      <c r="A638" s="22" t="s">
        <v>36</v>
      </c>
      <c r="B638" s="22" t="s">
        <v>798</v>
      </c>
      <c r="C638" s="22"/>
      <c r="D638" s="22" t="s">
        <v>797</v>
      </c>
      <c r="E638" s="22" t="s">
        <v>781</v>
      </c>
      <c r="F638" s="22" t="s">
        <v>386</v>
      </c>
      <c r="G638" s="22" t="s">
        <v>2907</v>
      </c>
      <c r="H638" s="22" t="s">
        <v>385</v>
      </c>
      <c r="I638" s="22" t="s">
        <v>384</v>
      </c>
      <c r="J638" s="22" t="s">
        <v>796</v>
      </c>
      <c r="K638" s="22" t="s">
        <v>60</v>
      </c>
      <c r="L638" s="22" t="s">
        <v>15</v>
      </c>
      <c r="M638" s="22" t="s">
        <v>15</v>
      </c>
      <c r="N638" s="22"/>
      <c r="P638" s="21">
        <v>0</v>
      </c>
      <c r="R638" s="20">
        <v>373.7028472222222</v>
      </c>
      <c r="S638" s="19" t="s">
        <v>382</v>
      </c>
    </row>
    <row r="639" spans="1:19" ht="11.25" hidden="1" customHeight="1">
      <c r="A639" s="22" t="s">
        <v>36</v>
      </c>
      <c r="B639" s="22" t="s">
        <v>795</v>
      </c>
      <c r="C639" s="22"/>
      <c r="D639" s="22" t="s">
        <v>782</v>
      </c>
      <c r="E639" s="22" t="s">
        <v>781</v>
      </c>
      <c r="F639" s="22" t="s">
        <v>386</v>
      </c>
      <c r="G639" s="22" t="s">
        <v>2907</v>
      </c>
      <c r="H639" s="22" t="s">
        <v>385</v>
      </c>
      <c r="I639" s="22" t="s">
        <v>384</v>
      </c>
      <c r="J639" s="22" t="s">
        <v>794</v>
      </c>
      <c r="K639" s="22" t="s">
        <v>60</v>
      </c>
      <c r="L639" s="22" t="s">
        <v>15</v>
      </c>
      <c r="M639" s="22" t="s">
        <v>15</v>
      </c>
      <c r="N639" s="22"/>
      <c r="P639" s="21">
        <v>0</v>
      </c>
      <c r="R639" s="20">
        <v>345.70601851851853</v>
      </c>
      <c r="S639" s="19" t="s">
        <v>382</v>
      </c>
    </row>
    <row r="640" spans="1:19" ht="11.25" hidden="1" customHeight="1">
      <c r="A640" s="22" t="s">
        <v>36</v>
      </c>
      <c r="B640" s="22" t="s">
        <v>793</v>
      </c>
      <c r="C640" s="22"/>
      <c r="D640" s="22" t="s">
        <v>782</v>
      </c>
      <c r="E640" s="22" t="s">
        <v>781</v>
      </c>
      <c r="F640" s="22" t="s">
        <v>386</v>
      </c>
      <c r="G640" s="22" t="s">
        <v>2907</v>
      </c>
      <c r="H640" s="22" t="s">
        <v>385</v>
      </c>
      <c r="I640" s="22" t="s">
        <v>384</v>
      </c>
      <c r="J640" s="22" t="s">
        <v>792</v>
      </c>
      <c r="K640" s="22" t="s">
        <v>60</v>
      </c>
      <c r="L640" s="22" t="s">
        <v>15</v>
      </c>
      <c r="M640" s="22" t="s">
        <v>15</v>
      </c>
      <c r="N640" s="22"/>
      <c r="P640" s="21">
        <v>0</v>
      </c>
      <c r="R640" s="20">
        <v>314.97774305555555</v>
      </c>
      <c r="S640" s="19" t="s">
        <v>382</v>
      </c>
    </row>
    <row r="641" spans="1:19" ht="11.25" hidden="1" customHeight="1">
      <c r="A641" s="22" t="s">
        <v>36</v>
      </c>
      <c r="B641" s="22" t="s">
        <v>791</v>
      </c>
      <c r="C641" s="22"/>
      <c r="D641" s="22" t="s">
        <v>782</v>
      </c>
      <c r="E641" s="22" t="s">
        <v>781</v>
      </c>
      <c r="F641" s="22" t="s">
        <v>386</v>
      </c>
      <c r="G641" s="22" t="s">
        <v>2907</v>
      </c>
      <c r="H641" s="22" t="s">
        <v>385</v>
      </c>
      <c r="I641" s="22" t="s">
        <v>384</v>
      </c>
      <c r="J641" s="22" t="s">
        <v>790</v>
      </c>
      <c r="K641" s="22" t="s">
        <v>60</v>
      </c>
      <c r="L641" s="22" t="s">
        <v>15</v>
      </c>
      <c r="M641" s="22" t="s">
        <v>15</v>
      </c>
      <c r="N641" s="22"/>
      <c r="P641" s="21">
        <v>0</v>
      </c>
      <c r="R641" s="20">
        <v>310.87859953703702</v>
      </c>
      <c r="S641" s="19" t="s">
        <v>382</v>
      </c>
    </row>
    <row r="642" spans="1:19" ht="11.25" hidden="1" customHeight="1">
      <c r="A642" s="22" t="s">
        <v>36</v>
      </c>
      <c r="B642" s="22" t="s">
        <v>789</v>
      </c>
      <c r="C642" s="22"/>
      <c r="D642" s="22" t="s">
        <v>782</v>
      </c>
      <c r="E642" s="22" t="s">
        <v>781</v>
      </c>
      <c r="F642" s="22" t="s">
        <v>386</v>
      </c>
      <c r="G642" s="22" t="s">
        <v>2907</v>
      </c>
      <c r="H642" s="22" t="s">
        <v>385</v>
      </c>
      <c r="I642" s="22" t="s">
        <v>384</v>
      </c>
      <c r="J642" s="22" t="s">
        <v>788</v>
      </c>
      <c r="K642" s="22" t="s">
        <v>60</v>
      </c>
      <c r="L642" s="22" t="s">
        <v>15</v>
      </c>
      <c r="M642" s="22" t="s">
        <v>15</v>
      </c>
      <c r="N642" s="22"/>
      <c r="P642" s="21">
        <v>0</v>
      </c>
      <c r="R642" s="20">
        <v>303.67603009259261</v>
      </c>
      <c r="S642" s="19" t="s">
        <v>382</v>
      </c>
    </row>
    <row r="643" spans="1:19" ht="11.25" hidden="1" customHeight="1">
      <c r="A643" s="22" t="s">
        <v>36</v>
      </c>
      <c r="B643" s="22" t="s">
        <v>787</v>
      </c>
      <c r="C643" s="22"/>
      <c r="D643" s="22" t="s">
        <v>782</v>
      </c>
      <c r="E643" s="22" t="s">
        <v>781</v>
      </c>
      <c r="F643" s="22" t="s">
        <v>386</v>
      </c>
      <c r="G643" s="22" t="s">
        <v>2907</v>
      </c>
      <c r="H643" s="22" t="s">
        <v>385</v>
      </c>
      <c r="I643" s="22" t="s">
        <v>384</v>
      </c>
      <c r="J643" s="22" t="s">
        <v>786</v>
      </c>
      <c r="K643" s="22" t="s">
        <v>60</v>
      </c>
      <c r="L643" s="22" t="s">
        <v>15</v>
      </c>
      <c r="M643" s="22" t="s">
        <v>15</v>
      </c>
      <c r="N643" s="22"/>
      <c r="P643" s="21">
        <v>0</v>
      </c>
      <c r="R643" s="20">
        <v>297.79265046296297</v>
      </c>
      <c r="S643" s="19" t="s">
        <v>382</v>
      </c>
    </row>
    <row r="644" spans="1:19" ht="11.25" hidden="1" customHeight="1">
      <c r="A644" s="22" t="s">
        <v>36</v>
      </c>
      <c r="B644" s="22" t="s">
        <v>785</v>
      </c>
      <c r="C644" s="22"/>
      <c r="D644" s="22" t="s">
        <v>782</v>
      </c>
      <c r="E644" s="22" t="s">
        <v>781</v>
      </c>
      <c r="F644" s="22" t="s">
        <v>386</v>
      </c>
      <c r="G644" s="22" t="s">
        <v>2907</v>
      </c>
      <c r="H644" s="22" t="s">
        <v>385</v>
      </c>
      <c r="I644" s="22" t="s">
        <v>384</v>
      </c>
      <c r="J644" s="22" t="s">
        <v>784</v>
      </c>
      <c r="K644" s="22" t="s">
        <v>60</v>
      </c>
      <c r="L644" s="22" t="s">
        <v>15</v>
      </c>
      <c r="M644" s="22" t="s">
        <v>15</v>
      </c>
      <c r="N644" s="22"/>
      <c r="P644" s="21">
        <v>0</v>
      </c>
      <c r="R644" s="20">
        <v>289.67931712962962</v>
      </c>
      <c r="S644" s="19" t="s">
        <v>382</v>
      </c>
    </row>
    <row r="645" spans="1:19" ht="11.25" hidden="1" customHeight="1">
      <c r="A645" s="22" t="s">
        <v>36</v>
      </c>
      <c r="B645" s="22" t="s">
        <v>783</v>
      </c>
      <c r="C645" s="22"/>
      <c r="D645" s="22" t="s">
        <v>782</v>
      </c>
      <c r="E645" s="22" t="s">
        <v>781</v>
      </c>
      <c r="F645" s="22" t="s">
        <v>386</v>
      </c>
      <c r="G645" s="22" t="s">
        <v>2907</v>
      </c>
      <c r="H645" s="22" t="s">
        <v>385</v>
      </c>
      <c r="I645" s="22" t="s">
        <v>384</v>
      </c>
      <c r="J645" s="22" t="s">
        <v>780</v>
      </c>
      <c r="K645" s="22" t="s">
        <v>60</v>
      </c>
      <c r="L645" s="22" t="s">
        <v>15</v>
      </c>
      <c r="M645" s="22" t="s">
        <v>15</v>
      </c>
      <c r="N645" s="22"/>
      <c r="P645" s="21">
        <v>0</v>
      </c>
      <c r="R645" s="20">
        <v>273.64928240740738</v>
      </c>
      <c r="S645" s="19" t="s">
        <v>382</v>
      </c>
    </row>
    <row r="646" spans="1:19" ht="11.25" hidden="1" customHeight="1">
      <c r="A646" s="22" t="s">
        <v>36</v>
      </c>
      <c r="B646" s="22" t="s">
        <v>1502</v>
      </c>
      <c r="C646" s="22"/>
      <c r="D646" s="22" t="s">
        <v>782</v>
      </c>
      <c r="E646" s="22" t="s">
        <v>781</v>
      </c>
      <c r="F646" s="22" t="s">
        <v>386</v>
      </c>
      <c r="G646" s="22" t="s">
        <v>2907</v>
      </c>
      <c r="H646" s="22" t="s">
        <v>385</v>
      </c>
      <c r="I646" s="22" t="s">
        <v>384</v>
      </c>
      <c r="J646" s="22" t="s">
        <v>1501</v>
      </c>
      <c r="K646" s="22" t="s">
        <v>60</v>
      </c>
      <c r="L646" s="22" t="s">
        <v>15</v>
      </c>
      <c r="M646" s="22" t="s">
        <v>15</v>
      </c>
      <c r="N646" s="22"/>
      <c r="P646" s="21">
        <v>0</v>
      </c>
      <c r="R646" s="20">
        <v>226.76538194444444</v>
      </c>
      <c r="S646" s="19" t="s">
        <v>382</v>
      </c>
    </row>
    <row r="647" spans="1:19" ht="11.25" hidden="1" customHeight="1">
      <c r="A647" s="22" t="s">
        <v>1557</v>
      </c>
      <c r="B647" s="22" t="s">
        <v>1716</v>
      </c>
      <c r="C647" s="22"/>
      <c r="D647" s="22" t="s">
        <v>782</v>
      </c>
      <c r="E647" s="22" t="s">
        <v>781</v>
      </c>
      <c r="F647" s="22" t="s">
        <v>386</v>
      </c>
      <c r="G647" s="22" t="s">
        <v>2907</v>
      </c>
      <c r="H647" s="22" t="s">
        <v>385</v>
      </c>
      <c r="I647" s="22" t="s">
        <v>384</v>
      </c>
      <c r="J647" s="22" t="s">
        <v>1717</v>
      </c>
      <c r="K647" s="22" t="s">
        <v>60</v>
      </c>
      <c r="L647" s="22" t="s">
        <v>15</v>
      </c>
      <c r="M647" s="22" t="s">
        <v>15</v>
      </c>
      <c r="N647" s="22"/>
      <c r="P647" s="21">
        <v>0</v>
      </c>
      <c r="R647" s="20">
        <v>193.83621527777777</v>
      </c>
      <c r="S647" s="19" t="s">
        <v>382</v>
      </c>
    </row>
    <row r="648" spans="1:19" ht="11.25" hidden="1" customHeight="1">
      <c r="A648" s="22" t="s">
        <v>1557</v>
      </c>
      <c r="B648" s="22" t="s">
        <v>1966</v>
      </c>
      <c r="C648" s="22"/>
      <c r="D648" s="22" t="s">
        <v>782</v>
      </c>
      <c r="E648" s="22" t="s">
        <v>781</v>
      </c>
      <c r="F648" s="22" t="s">
        <v>386</v>
      </c>
      <c r="G648" s="22" t="s">
        <v>2907</v>
      </c>
      <c r="H648" s="22" t="s">
        <v>385</v>
      </c>
      <c r="I648" s="22" t="s">
        <v>384</v>
      </c>
      <c r="J648" s="22" t="s">
        <v>1967</v>
      </c>
      <c r="K648" s="22" t="s">
        <v>60</v>
      </c>
      <c r="L648" s="22" t="s">
        <v>15</v>
      </c>
      <c r="M648" s="22" t="s">
        <v>15</v>
      </c>
      <c r="N648" s="22"/>
      <c r="P648" s="21">
        <v>0</v>
      </c>
      <c r="R648" s="20">
        <v>153.6516087962963</v>
      </c>
      <c r="S648" s="19" t="s">
        <v>382</v>
      </c>
    </row>
    <row r="649" spans="1:19" ht="11.25" hidden="1" customHeight="1">
      <c r="A649" s="22" t="s">
        <v>1557</v>
      </c>
      <c r="B649" s="22" t="s">
        <v>2493</v>
      </c>
      <c r="C649" s="22"/>
      <c r="D649" s="22" t="s">
        <v>782</v>
      </c>
      <c r="E649" s="22" t="s">
        <v>781</v>
      </c>
      <c r="F649" s="22" t="s">
        <v>386</v>
      </c>
      <c r="G649" s="22" t="s">
        <v>2907</v>
      </c>
      <c r="H649" s="22" t="s">
        <v>385</v>
      </c>
      <c r="I649" s="22" t="s">
        <v>384</v>
      </c>
      <c r="J649" s="22" t="s">
        <v>2492</v>
      </c>
      <c r="K649" s="22" t="s">
        <v>60</v>
      </c>
      <c r="L649" s="22" t="s">
        <v>15</v>
      </c>
      <c r="M649" s="22" t="s">
        <v>15</v>
      </c>
      <c r="N649" s="22"/>
      <c r="P649" s="21">
        <v>0</v>
      </c>
      <c r="R649" s="20">
        <v>100.64210648148148</v>
      </c>
      <c r="S649" s="19" t="s">
        <v>382</v>
      </c>
    </row>
    <row r="650" spans="1:19" ht="11.25" hidden="1" customHeight="1">
      <c r="A650" s="22" t="s">
        <v>1557</v>
      </c>
      <c r="B650" s="22" t="s">
        <v>2828</v>
      </c>
      <c r="C650" s="22"/>
      <c r="D650" s="22" t="s">
        <v>782</v>
      </c>
      <c r="E650" s="22" t="s">
        <v>781</v>
      </c>
      <c r="F650" s="22" t="s">
        <v>386</v>
      </c>
      <c r="G650" s="22" t="s">
        <v>2907</v>
      </c>
      <c r="H650" s="22" t="s">
        <v>385</v>
      </c>
      <c r="I650" s="22" t="s">
        <v>384</v>
      </c>
      <c r="J650" s="22" t="s">
        <v>2827</v>
      </c>
      <c r="K650" s="22" t="s">
        <v>60</v>
      </c>
      <c r="L650" s="22" t="s">
        <v>15</v>
      </c>
      <c r="M650" s="22" t="s">
        <v>15</v>
      </c>
      <c r="N650" s="22"/>
      <c r="P650" s="21">
        <v>0</v>
      </c>
      <c r="R650" s="20">
        <v>74.912997685185189</v>
      </c>
      <c r="S650" s="19" t="s">
        <v>382</v>
      </c>
    </row>
    <row r="651" spans="1:19" ht="11.25" hidden="1" customHeight="1">
      <c r="A651" s="22" t="s">
        <v>1557</v>
      </c>
      <c r="B651" s="22" t="s">
        <v>4661</v>
      </c>
      <c r="C651" s="22"/>
      <c r="D651" s="22" t="s">
        <v>782</v>
      </c>
      <c r="E651" s="22" t="s">
        <v>781</v>
      </c>
      <c r="F651" s="22" t="s">
        <v>386</v>
      </c>
      <c r="G651" s="22" t="s">
        <v>2907</v>
      </c>
      <c r="H651" s="22" t="s">
        <v>385</v>
      </c>
      <c r="I651" s="22" t="s">
        <v>384</v>
      </c>
      <c r="J651" s="22" t="s">
        <v>4660</v>
      </c>
      <c r="K651" s="22" t="s">
        <v>60</v>
      </c>
      <c r="L651" s="22" t="s">
        <v>15</v>
      </c>
      <c r="M651" s="22" t="s">
        <v>15</v>
      </c>
      <c r="N651" s="22"/>
      <c r="P651" s="21">
        <v>0</v>
      </c>
      <c r="R651" s="20">
        <v>6.6622222222222218</v>
      </c>
      <c r="S651" s="19" t="s">
        <v>382</v>
      </c>
    </row>
    <row r="652" spans="1:19" ht="11.25" hidden="1" customHeight="1">
      <c r="A652" s="22" t="s">
        <v>772</v>
      </c>
      <c r="B652" s="22" t="s">
        <v>1678</v>
      </c>
      <c r="C652" s="22"/>
      <c r="D652" s="22" t="s">
        <v>1677</v>
      </c>
      <c r="E652" s="22" t="s">
        <v>1676</v>
      </c>
      <c r="F652" s="22" t="s">
        <v>2976</v>
      </c>
      <c r="G652" s="22" t="s">
        <v>2975</v>
      </c>
      <c r="H652" s="22" t="s">
        <v>2974</v>
      </c>
      <c r="I652" s="22" t="s">
        <v>2973</v>
      </c>
      <c r="J652" s="22" t="s">
        <v>1675</v>
      </c>
      <c r="K652" s="22" t="s">
        <v>18</v>
      </c>
      <c r="L652" s="22" t="s">
        <v>15</v>
      </c>
      <c r="M652" s="22" t="s">
        <v>216</v>
      </c>
      <c r="N652" s="22" t="s">
        <v>1431</v>
      </c>
      <c r="O652" s="23">
        <v>41127.488946759258</v>
      </c>
      <c r="P652" s="21">
        <v>0</v>
      </c>
      <c r="Q652" s="20">
        <v>195.95090277777777</v>
      </c>
      <c r="R652" s="20">
        <v>195.99256944444446</v>
      </c>
      <c r="S652" s="19" t="s">
        <v>382</v>
      </c>
    </row>
    <row r="653" spans="1:19" ht="11.25" hidden="1" customHeight="1">
      <c r="A653" s="22" t="s">
        <v>2042</v>
      </c>
      <c r="B653" s="22" t="s">
        <v>1997</v>
      </c>
      <c r="C653" s="22"/>
      <c r="D653" s="22" t="s">
        <v>1996</v>
      </c>
      <c r="E653" s="22" t="s">
        <v>681</v>
      </c>
      <c r="F653" s="22" t="s">
        <v>398</v>
      </c>
      <c r="G653" s="22" t="s">
        <v>574</v>
      </c>
      <c r="H653" s="22" t="s">
        <v>574</v>
      </c>
      <c r="I653" s="22" t="s">
        <v>573</v>
      </c>
      <c r="J653" s="22" t="s">
        <v>1995</v>
      </c>
      <c r="K653" s="22" t="s">
        <v>19</v>
      </c>
      <c r="L653" s="22" t="s">
        <v>15</v>
      </c>
      <c r="M653" s="22" t="s">
        <v>1671</v>
      </c>
      <c r="N653" s="22" t="s">
        <v>51</v>
      </c>
      <c r="O653" s="23">
        <v>41303.342824074076</v>
      </c>
      <c r="P653" s="21">
        <v>0</v>
      </c>
      <c r="Q653" s="20">
        <v>20.097025462962964</v>
      </c>
      <c r="R653" s="20">
        <v>151.84907407407408</v>
      </c>
      <c r="S653" s="19" t="s">
        <v>382</v>
      </c>
    </row>
    <row r="654" spans="1:19" ht="11.25" hidden="1" customHeight="1">
      <c r="A654" s="22" t="s">
        <v>1730</v>
      </c>
      <c r="B654" s="22" t="s">
        <v>2297</v>
      </c>
      <c r="C654" s="22"/>
      <c r="D654" s="22" t="s">
        <v>1759</v>
      </c>
      <c r="E654" s="22" t="s">
        <v>2296</v>
      </c>
      <c r="F654" s="22" t="s">
        <v>386</v>
      </c>
      <c r="G654" s="22" t="s">
        <v>2907</v>
      </c>
      <c r="H654" s="22" t="s">
        <v>385</v>
      </c>
      <c r="I654" s="22" t="s">
        <v>390</v>
      </c>
      <c r="J654" s="22" t="s">
        <v>2295</v>
      </c>
      <c r="K654" s="22" t="s">
        <v>14</v>
      </c>
      <c r="L654" s="22" t="s">
        <v>15</v>
      </c>
      <c r="M654" s="22" t="s">
        <v>20</v>
      </c>
      <c r="N654" s="22" t="s">
        <v>2294</v>
      </c>
      <c r="O654" s="23">
        <v>41204.624895833331</v>
      </c>
      <c r="P654" s="21">
        <v>2</v>
      </c>
      <c r="Q654" s="20">
        <v>118.81495370370371</v>
      </c>
      <c r="R654" s="20">
        <v>118.85662037037036</v>
      </c>
      <c r="S654" s="19" t="s">
        <v>382</v>
      </c>
    </row>
    <row r="655" spans="1:19" ht="11.25" hidden="1" customHeight="1">
      <c r="A655" s="22" t="s">
        <v>1147</v>
      </c>
      <c r="B655" s="22" t="s">
        <v>4399</v>
      </c>
      <c r="C655" s="22"/>
      <c r="D655" s="22" t="s">
        <v>1150</v>
      </c>
      <c r="E655" s="22" t="s">
        <v>1149</v>
      </c>
      <c r="F655" s="22" t="s">
        <v>2915</v>
      </c>
      <c r="G655" s="22" t="s">
        <v>382</v>
      </c>
      <c r="H655" s="22" t="s">
        <v>2952</v>
      </c>
      <c r="I655" s="22" t="s">
        <v>3057</v>
      </c>
      <c r="J655" s="22" t="s">
        <v>4398</v>
      </c>
      <c r="K655" s="22" t="s">
        <v>25</v>
      </c>
      <c r="L655" s="22" t="s">
        <v>15</v>
      </c>
      <c r="M655" s="22" t="s">
        <v>224</v>
      </c>
      <c r="N655" s="22" t="s">
        <v>3078</v>
      </c>
      <c r="O655" s="23">
        <v>41318.657476851855</v>
      </c>
      <c r="P655" s="21">
        <v>0</v>
      </c>
      <c r="Q655" s="20">
        <v>4.7823726851851855</v>
      </c>
      <c r="R655" s="20">
        <v>12.981273148148148</v>
      </c>
      <c r="S655" s="19" t="s">
        <v>382</v>
      </c>
    </row>
    <row r="656" spans="1:19" ht="11.25" hidden="1" customHeight="1">
      <c r="A656" s="22" t="s">
        <v>1147</v>
      </c>
      <c r="B656" s="22" t="s">
        <v>4466</v>
      </c>
      <c r="C656" s="22"/>
      <c r="D656" s="22" t="s">
        <v>1150</v>
      </c>
      <c r="E656" s="22" t="s">
        <v>1149</v>
      </c>
      <c r="F656" s="22" t="s">
        <v>2915</v>
      </c>
      <c r="G656" s="22" t="s">
        <v>382</v>
      </c>
      <c r="H656" s="22" t="s">
        <v>2952</v>
      </c>
      <c r="I656" s="22" t="s">
        <v>3057</v>
      </c>
      <c r="J656" s="22" t="s">
        <v>4465</v>
      </c>
      <c r="K656" s="22" t="s">
        <v>25</v>
      </c>
      <c r="L656" s="22" t="s">
        <v>15</v>
      </c>
      <c r="M656" s="22" t="s">
        <v>226</v>
      </c>
      <c r="N656" s="22" t="s">
        <v>3224</v>
      </c>
      <c r="O656" s="23">
        <v>41316.46125</v>
      </c>
      <c r="P656" s="21">
        <v>0</v>
      </c>
      <c r="Q656" s="20">
        <v>6.9785995370370371</v>
      </c>
      <c r="R656" s="20">
        <v>11.812141203703705</v>
      </c>
      <c r="S656" s="19" t="s">
        <v>382</v>
      </c>
    </row>
    <row r="657" spans="1:19" ht="11.25" hidden="1" customHeight="1">
      <c r="A657" s="22" t="s">
        <v>1854</v>
      </c>
      <c r="B657" s="22" t="s">
        <v>1710</v>
      </c>
      <c r="C657" s="22"/>
      <c r="D657" s="22" t="s">
        <v>1677</v>
      </c>
      <c r="E657" s="22" t="s">
        <v>1676</v>
      </c>
      <c r="F657" s="22" t="s">
        <v>2976</v>
      </c>
      <c r="G657" s="22" t="s">
        <v>2975</v>
      </c>
      <c r="H657" s="22" t="s">
        <v>2974</v>
      </c>
      <c r="I657" s="22" t="s">
        <v>2973</v>
      </c>
      <c r="J657" s="22" t="s">
        <v>1675</v>
      </c>
      <c r="K657" s="22" t="s">
        <v>60</v>
      </c>
      <c r="L657" s="22" t="s">
        <v>209</v>
      </c>
      <c r="M657" s="22" t="s">
        <v>209</v>
      </c>
      <c r="N657" s="22"/>
      <c r="P657" s="21">
        <v>0</v>
      </c>
      <c r="R657" s="20">
        <v>194.99711805555555</v>
      </c>
      <c r="S657" s="19" t="s">
        <v>382</v>
      </c>
    </row>
    <row r="658" spans="1:19" ht="11.25" hidden="1" customHeight="1">
      <c r="A658" s="22" t="s">
        <v>772</v>
      </c>
      <c r="B658" s="22" t="s">
        <v>1853</v>
      </c>
      <c r="C658" s="22"/>
      <c r="D658" s="22" t="s">
        <v>1849</v>
      </c>
      <c r="E658" s="22" t="s">
        <v>1517</v>
      </c>
      <c r="F658" s="22" t="s">
        <v>386</v>
      </c>
      <c r="G658" s="22" t="s">
        <v>2907</v>
      </c>
      <c r="H658" s="22" t="s">
        <v>385</v>
      </c>
      <c r="I658" s="22" t="s">
        <v>384</v>
      </c>
      <c r="J658" s="22" t="s">
        <v>1848</v>
      </c>
      <c r="K658" s="22" t="s">
        <v>18</v>
      </c>
      <c r="L658" s="22" t="s">
        <v>15</v>
      </c>
      <c r="M658" s="22" t="s">
        <v>225</v>
      </c>
      <c r="N658" s="22" t="s">
        <v>2290</v>
      </c>
      <c r="O658" s="23">
        <v>41187.649398148147</v>
      </c>
      <c r="P658" s="21">
        <v>0</v>
      </c>
      <c r="Q658" s="20">
        <v>135.7904513888889</v>
      </c>
      <c r="R658" s="20">
        <v>172.67146990740741</v>
      </c>
      <c r="S658" s="19" t="s">
        <v>382</v>
      </c>
    </row>
    <row r="659" spans="1:19" ht="11.25" hidden="1" customHeight="1">
      <c r="A659" s="22" t="s">
        <v>1362</v>
      </c>
      <c r="B659" s="22" t="s">
        <v>1852</v>
      </c>
      <c r="C659" s="22"/>
      <c r="D659" s="22" t="s">
        <v>1851</v>
      </c>
      <c r="E659" s="22" t="s">
        <v>773</v>
      </c>
      <c r="F659" s="22" t="s">
        <v>2915</v>
      </c>
      <c r="G659" s="22" t="s">
        <v>2919</v>
      </c>
      <c r="H659" s="22" t="s">
        <v>2918</v>
      </c>
      <c r="I659" s="22" t="s">
        <v>3063</v>
      </c>
      <c r="J659" s="22" t="s">
        <v>1850</v>
      </c>
      <c r="K659" s="22" t="s">
        <v>60</v>
      </c>
      <c r="L659" s="22" t="s">
        <v>15</v>
      </c>
      <c r="M659" s="22" t="s">
        <v>15</v>
      </c>
      <c r="N659" s="22"/>
      <c r="P659" s="21">
        <v>0</v>
      </c>
      <c r="R659" s="20">
        <v>172.09472222222223</v>
      </c>
      <c r="S659" s="19" t="s">
        <v>382</v>
      </c>
    </row>
    <row r="660" spans="1:19" ht="11.25" hidden="1" customHeight="1">
      <c r="A660" s="22" t="s">
        <v>1598</v>
      </c>
      <c r="B660" s="22" t="s">
        <v>2041</v>
      </c>
      <c r="C660" s="22"/>
      <c r="D660" s="22" t="s">
        <v>2040</v>
      </c>
      <c r="E660" s="22" t="s">
        <v>2039</v>
      </c>
      <c r="F660" s="22" t="s">
        <v>2915</v>
      </c>
      <c r="G660" s="22" t="s">
        <v>2919</v>
      </c>
      <c r="H660" s="22" t="s">
        <v>3059</v>
      </c>
      <c r="I660" s="22" t="s">
        <v>3062</v>
      </c>
      <c r="J660" s="22" t="s">
        <v>1597</v>
      </c>
      <c r="K660" s="22" t="s">
        <v>60</v>
      </c>
      <c r="L660" s="22" t="s">
        <v>15</v>
      </c>
      <c r="M660" s="22" t="s">
        <v>40</v>
      </c>
      <c r="N660" s="22" t="s">
        <v>2146</v>
      </c>
      <c r="O660" s="23">
        <v>41255.464756944442</v>
      </c>
      <c r="P660" s="21">
        <v>4</v>
      </c>
      <c r="Q660" s="20">
        <v>67.975092592592588</v>
      </c>
      <c r="R660" s="20">
        <v>144.77833333333334</v>
      </c>
      <c r="S660" s="19" t="s">
        <v>382</v>
      </c>
    </row>
    <row r="661" spans="1:19" ht="11.25" hidden="1" customHeight="1">
      <c r="A661" s="22" t="s">
        <v>1341</v>
      </c>
      <c r="B661" s="22" t="s">
        <v>2160</v>
      </c>
      <c r="C661" s="22"/>
      <c r="D661" s="22" t="s">
        <v>2819</v>
      </c>
      <c r="E661" s="22" t="s">
        <v>1612</v>
      </c>
      <c r="F661" s="22" t="s">
        <v>386</v>
      </c>
      <c r="G661" s="22" t="s">
        <v>2907</v>
      </c>
      <c r="H661" s="22" t="s">
        <v>385</v>
      </c>
      <c r="I661" s="22" t="s">
        <v>384</v>
      </c>
      <c r="J661" s="22" t="s">
        <v>2150</v>
      </c>
      <c r="K661" s="22" t="s">
        <v>19</v>
      </c>
      <c r="L661" s="22" t="s">
        <v>15</v>
      </c>
      <c r="M661" s="22" t="s">
        <v>422</v>
      </c>
      <c r="N661" s="22" t="s">
        <v>527</v>
      </c>
      <c r="O661" s="23">
        <v>41276.631620370368</v>
      </c>
      <c r="P661" s="21">
        <v>0</v>
      </c>
      <c r="Q661" s="20">
        <v>46.808229166666663</v>
      </c>
      <c r="R661" s="20">
        <v>135.62480324074073</v>
      </c>
      <c r="S661" s="19" t="s">
        <v>382</v>
      </c>
    </row>
    <row r="662" spans="1:19" ht="11.25" hidden="1" customHeight="1">
      <c r="A662" s="22" t="s">
        <v>1341</v>
      </c>
      <c r="B662" s="22" t="s">
        <v>2159</v>
      </c>
      <c r="C662" s="22"/>
      <c r="D662" s="22" t="s">
        <v>3333</v>
      </c>
      <c r="E662" s="22" t="s">
        <v>1612</v>
      </c>
      <c r="F662" s="22" t="s">
        <v>386</v>
      </c>
      <c r="G662" s="22" t="s">
        <v>2907</v>
      </c>
      <c r="H662" s="22" t="s">
        <v>385</v>
      </c>
      <c r="I662" s="22" t="s">
        <v>384</v>
      </c>
      <c r="J662" s="22" t="s">
        <v>2150</v>
      </c>
      <c r="K662" s="22" t="s">
        <v>19</v>
      </c>
      <c r="L662" s="22" t="s">
        <v>15</v>
      </c>
      <c r="M662" s="22" t="s">
        <v>422</v>
      </c>
      <c r="N662" s="22" t="s">
        <v>527</v>
      </c>
      <c r="O662" s="23">
        <v>41276.628472222219</v>
      </c>
      <c r="P662" s="21">
        <v>0</v>
      </c>
      <c r="Q662" s="20">
        <v>46.811377314814806</v>
      </c>
      <c r="R662" s="20">
        <v>135.39902777777777</v>
      </c>
      <c r="S662" s="19" t="s">
        <v>382</v>
      </c>
    </row>
    <row r="663" spans="1:19" ht="11.25" hidden="1" customHeight="1">
      <c r="A663" s="22" t="s">
        <v>1341</v>
      </c>
      <c r="B663" s="22" t="s">
        <v>2158</v>
      </c>
      <c r="C663" s="22"/>
      <c r="D663" s="22" t="s">
        <v>3333</v>
      </c>
      <c r="E663" s="22" t="s">
        <v>1612</v>
      </c>
      <c r="F663" s="22" t="s">
        <v>386</v>
      </c>
      <c r="G663" s="22" t="s">
        <v>2907</v>
      </c>
      <c r="H663" s="22" t="s">
        <v>385</v>
      </c>
      <c r="I663" s="22" t="s">
        <v>384</v>
      </c>
      <c r="J663" s="22" t="s">
        <v>2150</v>
      </c>
      <c r="K663" s="22" t="s">
        <v>19</v>
      </c>
      <c r="L663" s="22" t="s">
        <v>15</v>
      </c>
      <c r="M663" s="22" t="s">
        <v>422</v>
      </c>
      <c r="N663" s="22" t="s">
        <v>527</v>
      </c>
      <c r="O663" s="23">
        <v>41276.63108796296</v>
      </c>
      <c r="P663" s="21">
        <v>0</v>
      </c>
      <c r="Q663" s="20">
        <v>46.808761574074076</v>
      </c>
      <c r="R663" s="20">
        <v>135.39175925925926</v>
      </c>
      <c r="S663" s="19" t="s">
        <v>382</v>
      </c>
    </row>
    <row r="664" spans="1:19" ht="11.25" hidden="1" customHeight="1">
      <c r="A664" s="22" t="s">
        <v>1341</v>
      </c>
      <c r="B664" s="22" t="s">
        <v>2157</v>
      </c>
      <c r="C664" s="22"/>
      <c r="D664" s="22" t="s">
        <v>2819</v>
      </c>
      <c r="E664" s="22" t="s">
        <v>1612</v>
      </c>
      <c r="F664" s="22" t="s">
        <v>386</v>
      </c>
      <c r="G664" s="22" t="s">
        <v>2907</v>
      </c>
      <c r="H664" s="22" t="s">
        <v>385</v>
      </c>
      <c r="I664" s="22" t="s">
        <v>384</v>
      </c>
      <c r="J664" s="22" t="s">
        <v>2150</v>
      </c>
      <c r="K664" s="22" t="s">
        <v>19</v>
      </c>
      <c r="L664" s="22" t="s">
        <v>15</v>
      </c>
      <c r="M664" s="22" t="s">
        <v>422</v>
      </c>
      <c r="N664" s="22" t="s">
        <v>527</v>
      </c>
      <c r="O664" s="23">
        <v>41276.62909722222</v>
      </c>
      <c r="P664" s="21">
        <v>0</v>
      </c>
      <c r="Q664" s="20">
        <v>46.81075231481482</v>
      </c>
      <c r="R664" s="20">
        <v>135.38993055555557</v>
      </c>
      <c r="S664" s="19" t="s">
        <v>382</v>
      </c>
    </row>
    <row r="665" spans="1:19" ht="11.25" hidden="1" customHeight="1">
      <c r="A665" s="22" t="s">
        <v>618</v>
      </c>
      <c r="B665" s="22" t="s">
        <v>2156</v>
      </c>
      <c r="C665" s="22"/>
      <c r="D665" s="22" t="s">
        <v>2819</v>
      </c>
      <c r="E665" s="22" t="s">
        <v>1612</v>
      </c>
      <c r="F665" s="22" t="s">
        <v>386</v>
      </c>
      <c r="G665" s="22" t="s">
        <v>2907</v>
      </c>
      <c r="H665" s="22" t="s">
        <v>385</v>
      </c>
      <c r="I665" s="22" t="s">
        <v>384</v>
      </c>
      <c r="J665" s="22" t="s">
        <v>2150</v>
      </c>
      <c r="K665" s="22" t="s">
        <v>18</v>
      </c>
      <c r="L665" s="22" t="s">
        <v>15</v>
      </c>
      <c r="M665" s="22" t="s">
        <v>225</v>
      </c>
      <c r="N665" s="22" t="s">
        <v>4503</v>
      </c>
      <c r="O665" s="23">
        <v>41320.61209490741</v>
      </c>
      <c r="P665" s="21">
        <v>0</v>
      </c>
      <c r="Q665" s="20">
        <v>2.8277546296296294</v>
      </c>
      <c r="R665" s="20">
        <v>135.34333333333333</v>
      </c>
      <c r="S665" s="19" t="s">
        <v>382</v>
      </c>
    </row>
    <row r="666" spans="1:19" ht="11.25" hidden="1" customHeight="1">
      <c r="A666" s="22" t="s">
        <v>618</v>
      </c>
      <c r="B666" s="22" t="s">
        <v>2154</v>
      </c>
      <c r="C666" s="22"/>
      <c r="D666" s="22" t="s">
        <v>2819</v>
      </c>
      <c r="E666" s="22" t="s">
        <v>1612</v>
      </c>
      <c r="F666" s="22" t="s">
        <v>386</v>
      </c>
      <c r="G666" s="22" t="s">
        <v>2907</v>
      </c>
      <c r="H666" s="22" t="s">
        <v>385</v>
      </c>
      <c r="I666" s="22" t="s">
        <v>384</v>
      </c>
      <c r="J666" s="22" t="s">
        <v>2150</v>
      </c>
      <c r="K666" s="22" t="s">
        <v>18</v>
      </c>
      <c r="L666" s="22" t="s">
        <v>15</v>
      </c>
      <c r="M666" s="22" t="s">
        <v>225</v>
      </c>
      <c r="N666" s="22" t="s">
        <v>4503</v>
      </c>
      <c r="O666" s="23">
        <v>41320.61209490741</v>
      </c>
      <c r="P666" s="21">
        <v>0</v>
      </c>
      <c r="Q666" s="20">
        <v>2.8277546296296294</v>
      </c>
      <c r="R666" s="20">
        <v>135.34232638888889</v>
      </c>
      <c r="S666" s="19" t="s">
        <v>382</v>
      </c>
    </row>
    <row r="667" spans="1:19" ht="11.25" hidden="1" customHeight="1">
      <c r="A667" s="22" t="s">
        <v>1405</v>
      </c>
      <c r="B667" s="22" t="s">
        <v>2153</v>
      </c>
      <c r="C667" s="22"/>
      <c r="D667" s="22" t="s">
        <v>2151</v>
      </c>
      <c r="E667" s="22" t="s">
        <v>1612</v>
      </c>
      <c r="F667" s="22" t="s">
        <v>386</v>
      </c>
      <c r="G667" s="22" t="s">
        <v>2907</v>
      </c>
      <c r="H667" s="22" t="s">
        <v>385</v>
      </c>
      <c r="I667" s="22" t="s">
        <v>384</v>
      </c>
      <c r="J667" s="22" t="s">
        <v>2150</v>
      </c>
      <c r="K667" s="22" t="s">
        <v>19</v>
      </c>
      <c r="L667" s="22" t="s">
        <v>15</v>
      </c>
      <c r="M667" s="22" t="s">
        <v>15</v>
      </c>
      <c r="N667" s="22"/>
      <c r="P667" s="21">
        <v>0</v>
      </c>
      <c r="R667" s="20">
        <v>135.34149305555556</v>
      </c>
      <c r="S667" s="19" t="s">
        <v>382</v>
      </c>
    </row>
    <row r="668" spans="1:19" ht="11.25" hidden="1" customHeight="1">
      <c r="A668" s="22" t="s">
        <v>1405</v>
      </c>
      <c r="B668" s="22" t="s">
        <v>2152</v>
      </c>
      <c r="C668" s="22"/>
      <c r="D668" s="22" t="s">
        <v>2151</v>
      </c>
      <c r="E668" s="22" t="s">
        <v>1612</v>
      </c>
      <c r="F668" s="22" t="s">
        <v>386</v>
      </c>
      <c r="G668" s="22" t="s">
        <v>2907</v>
      </c>
      <c r="H668" s="22" t="s">
        <v>385</v>
      </c>
      <c r="I668" s="22" t="s">
        <v>384</v>
      </c>
      <c r="J668" s="22" t="s">
        <v>2150</v>
      </c>
      <c r="K668" s="22" t="s">
        <v>19</v>
      </c>
      <c r="L668" s="22" t="s">
        <v>15</v>
      </c>
      <c r="M668" s="22" t="s">
        <v>15</v>
      </c>
      <c r="N668" s="22"/>
      <c r="P668" s="21">
        <v>0</v>
      </c>
      <c r="R668" s="20">
        <v>135.34067129629631</v>
      </c>
      <c r="S668" s="19" t="s">
        <v>382</v>
      </c>
    </row>
    <row r="669" spans="1:19" ht="11.25" hidden="1" customHeight="1">
      <c r="A669" s="22" t="s">
        <v>1598</v>
      </c>
      <c r="B669" s="22" t="s">
        <v>2264</v>
      </c>
      <c r="C669" s="22"/>
      <c r="D669" s="22" t="s">
        <v>2263</v>
      </c>
      <c r="E669" s="22" t="s">
        <v>2262</v>
      </c>
      <c r="F669" s="22" t="s">
        <v>386</v>
      </c>
      <c r="G669" s="22" t="s">
        <v>2907</v>
      </c>
      <c r="H669" s="22" t="s">
        <v>385</v>
      </c>
      <c r="I669" s="22" t="s">
        <v>384</v>
      </c>
      <c r="J669" s="22" t="s">
        <v>2261</v>
      </c>
      <c r="K669" s="22" t="s">
        <v>60</v>
      </c>
      <c r="L669" s="22" t="s">
        <v>15</v>
      </c>
      <c r="M669" s="22" t="s">
        <v>15</v>
      </c>
      <c r="N669" s="22"/>
      <c r="P669" s="21">
        <v>0</v>
      </c>
      <c r="R669" s="20">
        <v>122.82537037037036</v>
      </c>
      <c r="S669" s="19" t="s">
        <v>382</v>
      </c>
    </row>
    <row r="670" spans="1:19" ht="11.25" hidden="1" customHeight="1">
      <c r="A670" s="22" t="s">
        <v>2214</v>
      </c>
      <c r="B670" s="22" t="s">
        <v>2460</v>
      </c>
      <c r="C670" s="22"/>
      <c r="D670" s="22" t="s">
        <v>2213</v>
      </c>
      <c r="E670" s="22" t="s">
        <v>2212</v>
      </c>
      <c r="F670" s="22" t="s">
        <v>1244</v>
      </c>
      <c r="G670" s="22" t="s">
        <v>874</v>
      </c>
      <c r="H670" s="22" t="s">
        <v>3021</v>
      </c>
      <c r="I670" s="22" t="s">
        <v>3020</v>
      </c>
      <c r="J670" s="22" t="s">
        <v>2723</v>
      </c>
      <c r="K670" s="22" t="s">
        <v>18</v>
      </c>
      <c r="L670" s="22" t="s">
        <v>56</v>
      </c>
      <c r="M670" s="22" t="s">
        <v>225</v>
      </c>
      <c r="N670" s="22" t="s">
        <v>4502</v>
      </c>
      <c r="O670" s="23">
        <v>41221.420092592591</v>
      </c>
      <c r="P670" s="21">
        <v>0</v>
      </c>
      <c r="Q670" s="20">
        <v>102.01975694444444</v>
      </c>
      <c r="R670" s="20">
        <v>103.98783564814816</v>
      </c>
      <c r="S670" s="19" t="s">
        <v>382</v>
      </c>
    </row>
    <row r="671" spans="1:19" ht="11.25" hidden="1" customHeight="1">
      <c r="A671" s="22" t="s">
        <v>1405</v>
      </c>
      <c r="B671" s="22" t="s">
        <v>2459</v>
      </c>
      <c r="C671" s="22"/>
      <c r="D671" s="22" t="s">
        <v>2458</v>
      </c>
      <c r="E671" s="22" t="s">
        <v>2457</v>
      </c>
      <c r="F671" s="22" t="s">
        <v>2915</v>
      </c>
      <c r="G671" s="22" t="s">
        <v>3061</v>
      </c>
      <c r="H671" s="22" t="s">
        <v>3061</v>
      </c>
      <c r="I671" s="22" t="s">
        <v>3060</v>
      </c>
      <c r="J671" s="22" t="s">
        <v>2456</v>
      </c>
      <c r="K671" s="22" t="s">
        <v>18</v>
      </c>
      <c r="L671" s="22" t="s">
        <v>56</v>
      </c>
      <c r="M671" s="22" t="s">
        <v>225</v>
      </c>
      <c r="N671" s="22" t="s">
        <v>4594</v>
      </c>
      <c r="O671" s="23">
        <v>41261.481956018521</v>
      </c>
      <c r="P671" s="21">
        <v>0</v>
      </c>
      <c r="Q671" s="20">
        <v>61.957893518518524</v>
      </c>
      <c r="R671" s="20">
        <v>103.81393518518519</v>
      </c>
      <c r="S671" s="19" t="s">
        <v>382</v>
      </c>
    </row>
    <row r="672" spans="1:19" ht="11.25" hidden="1" customHeight="1">
      <c r="A672" s="22" t="s">
        <v>1598</v>
      </c>
      <c r="B672" s="22" t="s">
        <v>2491</v>
      </c>
      <c r="C672" s="22"/>
      <c r="D672" s="22" t="s">
        <v>2490</v>
      </c>
      <c r="E672" s="22" t="s">
        <v>2339</v>
      </c>
      <c r="F672" s="22" t="s">
        <v>386</v>
      </c>
      <c r="G672" s="22" t="s">
        <v>2907</v>
      </c>
      <c r="H672" s="22" t="s">
        <v>385</v>
      </c>
      <c r="I672" s="22" t="s">
        <v>384</v>
      </c>
      <c r="J672" s="22" t="s">
        <v>2489</v>
      </c>
      <c r="K672" s="22" t="s">
        <v>60</v>
      </c>
      <c r="L672" s="22" t="s">
        <v>15</v>
      </c>
      <c r="M672" s="22" t="s">
        <v>40</v>
      </c>
      <c r="N672" s="22" t="s">
        <v>3216</v>
      </c>
      <c r="O672" s="23">
        <v>41236.624641203707</v>
      </c>
      <c r="P672" s="21">
        <v>4</v>
      </c>
      <c r="Q672" s="20">
        <v>86.815208333333345</v>
      </c>
      <c r="R672" s="20">
        <v>101.81413194444444</v>
      </c>
      <c r="S672" s="19" t="s">
        <v>382</v>
      </c>
    </row>
    <row r="673" spans="1:19" ht="11.25" hidden="1" customHeight="1">
      <c r="A673" s="22" t="s">
        <v>1598</v>
      </c>
      <c r="B673" s="22" t="s">
        <v>2559</v>
      </c>
      <c r="C673" s="22"/>
      <c r="D673" s="22" t="s">
        <v>2558</v>
      </c>
      <c r="E673" s="22" t="s">
        <v>2557</v>
      </c>
      <c r="F673" s="22" t="s">
        <v>2915</v>
      </c>
      <c r="G673" s="22" t="s">
        <v>2919</v>
      </c>
      <c r="H673" s="22" t="s">
        <v>3059</v>
      </c>
      <c r="I673" s="22" t="s">
        <v>3058</v>
      </c>
      <c r="J673" s="22" t="s">
        <v>2556</v>
      </c>
      <c r="K673" s="22" t="s">
        <v>60</v>
      </c>
      <c r="L673" s="22" t="s">
        <v>15</v>
      </c>
      <c r="M673" s="22" t="s">
        <v>15</v>
      </c>
      <c r="N673" s="22"/>
      <c r="P673" s="21">
        <v>0</v>
      </c>
      <c r="R673" s="20">
        <v>94.700532407407408</v>
      </c>
      <c r="S673" s="19" t="s">
        <v>382</v>
      </c>
    </row>
    <row r="674" spans="1:19" ht="11.25" hidden="1" customHeight="1">
      <c r="A674" s="22" t="s">
        <v>2214</v>
      </c>
      <c r="B674" s="22" t="s">
        <v>2555</v>
      </c>
      <c r="C674" s="22"/>
      <c r="D674" s="22" t="s">
        <v>2458</v>
      </c>
      <c r="E674" s="22" t="s">
        <v>2457</v>
      </c>
      <c r="F674" s="22" t="s">
        <v>386</v>
      </c>
      <c r="G674" s="22" t="s">
        <v>2907</v>
      </c>
      <c r="H674" s="22" t="s">
        <v>385</v>
      </c>
      <c r="I674" s="22" t="s">
        <v>390</v>
      </c>
      <c r="J674" s="22" t="s">
        <v>2456</v>
      </c>
      <c r="K674" s="22" t="s">
        <v>18</v>
      </c>
      <c r="L674" s="22" t="s">
        <v>56</v>
      </c>
      <c r="M674" s="22" t="s">
        <v>225</v>
      </c>
      <c r="N674" s="22" t="s">
        <v>4503</v>
      </c>
      <c r="O674" s="23">
        <v>41240.686574074076</v>
      </c>
      <c r="P674" s="21">
        <v>0</v>
      </c>
      <c r="Q674" s="20">
        <v>82.753275462962961</v>
      </c>
      <c r="R674" s="20">
        <v>94.136967592592597</v>
      </c>
      <c r="S674" s="19" t="s">
        <v>382</v>
      </c>
    </row>
    <row r="675" spans="1:19" ht="11.25" hidden="1" customHeight="1">
      <c r="A675" s="22" t="s">
        <v>2214</v>
      </c>
      <c r="B675" s="22" t="s">
        <v>2554</v>
      </c>
      <c r="C675" s="22"/>
      <c r="D675" s="22" t="s">
        <v>2213</v>
      </c>
      <c r="E675" s="22" t="s">
        <v>2212</v>
      </c>
      <c r="F675" s="22" t="s">
        <v>1244</v>
      </c>
      <c r="G675" s="22" t="s">
        <v>874</v>
      </c>
      <c r="H675" s="22" t="s">
        <v>3021</v>
      </c>
      <c r="I675" s="22" t="s">
        <v>3020</v>
      </c>
      <c r="J675" s="22" t="s">
        <v>2722</v>
      </c>
      <c r="K675" s="22" t="s">
        <v>14</v>
      </c>
      <c r="L675" s="22" t="s">
        <v>15</v>
      </c>
      <c r="M675" s="22" t="s">
        <v>277</v>
      </c>
      <c r="N675" s="22" t="s">
        <v>2018</v>
      </c>
      <c r="O675" s="23">
        <v>41246.37903935185</v>
      </c>
      <c r="P675" s="21">
        <v>0</v>
      </c>
      <c r="Q675" s="20">
        <v>77.06081018518519</v>
      </c>
      <c r="R675" s="20">
        <v>93.892384259259245</v>
      </c>
      <c r="S675" s="19" t="s">
        <v>382</v>
      </c>
    </row>
    <row r="676" spans="1:19" ht="11.25" hidden="1" customHeight="1">
      <c r="A676" s="22" t="s">
        <v>1405</v>
      </c>
      <c r="B676" s="22" t="s">
        <v>2721</v>
      </c>
      <c r="C676" s="22"/>
      <c r="D676" s="22" t="s">
        <v>1731</v>
      </c>
      <c r="E676" s="22" t="s">
        <v>1517</v>
      </c>
      <c r="F676" s="22" t="s">
        <v>386</v>
      </c>
      <c r="G676" s="22" t="s">
        <v>2932</v>
      </c>
      <c r="H676" s="22" t="s">
        <v>2931</v>
      </c>
      <c r="I676" s="22" t="s">
        <v>2931</v>
      </c>
      <c r="J676" s="22" t="s">
        <v>2715</v>
      </c>
      <c r="K676" s="22" t="s">
        <v>18</v>
      </c>
      <c r="L676" s="22" t="s">
        <v>15</v>
      </c>
      <c r="M676" s="22" t="s">
        <v>225</v>
      </c>
      <c r="N676" s="22" t="s">
        <v>2290</v>
      </c>
      <c r="O676" s="23">
        <v>41299.904328703706</v>
      </c>
      <c r="P676" s="21">
        <v>0</v>
      </c>
      <c r="Q676" s="20">
        <v>23.535520833333337</v>
      </c>
      <c r="R676" s="20">
        <v>80.860115740740738</v>
      </c>
      <c r="S676" s="19" t="s">
        <v>382</v>
      </c>
    </row>
    <row r="677" spans="1:19" ht="11.25" hidden="1" customHeight="1">
      <c r="A677" s="22" t="s">
        <v>1603</v>
      </c>
      <c r="B677" s="22" t="s">
        <v>2789</v>
      </c>
      <c r="C677" s="22"/>
      <c r="D677" s="22" t="s">
        <v>417</v>
      </c>
      <c r="E677" s="22" t="s">
        <v>409</v>
      </c>
      <c r="F677" s="22" t="s">
        <v>2915</v>
      </c>
      <c r="G677" s="22" t="s">
        <v>382</v>
      </c>
      <c r="H677" s="22" t="s">
        <v>2914</v>
      </c>
      <c r="I677" s="22" t="s">
        <v>2922</v>
      </c>
      <c r="J677" s="22" t="s">
        <v>2781</v>
      </c>
      <c r="K677" s="22" t="s">
        <v>19</v>
      </c>
      <c r="L677" s="22" t="s">
        <v>15</v>
      </c>
      <c r="M677" s="22" t="s">
        <v>40</v>
      </c>
      <c r="N677" s="22" t="s">
        <v>619</v>
      </c>
      <c r="O677" s="23">
        <v>41319.599386574075</v>
      </c>
      <c r="P677" s="21">
        <v>5</v>
      </c>
      <c r="Q677" s="20">
        <v>3.8404629629629632</v>
      </c>
      <c r="R677" s="20">
        <v>75.740613425925929</v>
      </c>
      <c r="S677" s="19" t="s">
        <v>382</v>
      </c>
    </row>
    <row r="678" spans="1:19" ht="11.25" hidden="1" customHeight="1">
      <c r="A678" s="22" t="s">
        <v>1405</v>
      </c>
      <c r="B678" s="22" t="s">
        <v>2822</v>
      </c>
      <c r="C678" s="22"/>
      <c r="D678" s="22" t="s">
        <v>2819</v>
      </c>
      <c r="E678" s="22" t="s">
        <v>2527</v>
      </c>
      <c r="F678" s="22" t="s">
        <v>386</v>
      </c>
      <c r="G678" s="22" t="s">
        <v>2907</v>
      </c>
      <c r="H678" s="22" t="s">
        <v>385</v>
      </c>
      <c r="I678" s="22" t="s">
        <v>384</v>
      </c>
      <c r="J678" s="22" t="s">
        <v>2150</v>
      </c>
      <c r="K678" s="22" t="s">
        <v>19</v>
      </c>
      <c r="L678" s="22" t="s">
        <v>15</v>
      </c>
      <c r="M678" s="22" t="s">
        <v>226</v>
      </c>
      <c r="N678" s="22" t="s">
        <v>3224</v>
      </c>
      <c r="O678" s="23">
        <v>41261.727800925924</v>
      </c>
      <c r="P678" s="21">
        <v>0</v>
      </c>
      <c r="Q678" s="20">
        <v>61.712048611111101</v>
      </c>
      <c r="R678" s="20">
        <v>73.942835648148147</v>
      </c>
      <c r="S678" s="19" t="s">
        <v>382</v>
      </c>
    </row>
    <row r="679" spans="1:19" ht="11.25" hidden="1" customHeight="1">
      <c r="A679" s="22" t="s">
        <v>1405</v>
      </c>
      <c r="B679" s="22" t="s">
        <v>2820</v>
      </c>
      <c r="C679" s="22"/>
      <c r="D679" s="22" t="s">
        <v>2819</v>
      </c>
      <c r="E679" s="22" t="s">
        <v>2527</v>
      </c>
      <c r="F679" s="22" t="s">
        <v>386</v>
      </c>
      <c r="G679" s="22" t="s">
        <v>2907</v>
      </c>
      <c r="H679" s="22" t="s">
        <v>385</v>
      </c>
      <c r="I679" s="22" t="s">
        <v>384</v>
      </c>
      <c r="J679" s="22" t="s">
        <v>2150</v>
      </c>
      <c r="K679" s="22" t="s">
        <v>19</v>
      </c>
      <c r="L679" s="22" t="s">
        <v>15</v>
      </c>
      <c r="M679" s="22" t="s">
        <v>422</v>
      </c>
      <c r="N679" s="22" t="s">
        <v>527</v>
      </c>
      <c r="O679" s="23">
        <v>41296.382280092592</v>
      </c>
      <c r="P679" s="21">
        <v>0</v>
      </c>
      <c r="Q679" s="20">
        <v>27.057569444444443</v>
      </c>
      <c r="R679" s="20">
        <v>73.89010416666666</v>
      </c>
      <c r="S679" s="19" t="s">
        <v>382</v>
      </c>
    </row>
    <row r="680" spans="1:19" ht="11.25" hidden="1" customHeight="1">
      <c r="A680" s="22" t="s">
        <v>2214</v>
      </c>
      <c r="B680" s="22" t="s">
        <v>3332</v>
      </c>
      <c r="C680" s="22"/>
      <c r="D680" s="22" t="s">
        <v>3331</v>
      </c>
      <c r="E680" s="22" t="s">
        <v>3330</v>
      </c>
      <c r="F680" s="22" t="s">
        <v>1244</v>
      </c>
      <c r="G680" s="22" t="s">
        <v>3329</v>
      </c>
      <c r="H680" s="22" t="s">
        <v>3328</v>
      </c>
      <c r="I680" s="22" t="s">
        <v>3327</v>
      </c>
      <c r="J680" s="22" t="s">
        <v>3326</v>
      </c>
      <c r="K680" s="22" t="s">
        <v>18</v>
      </c>
      <c r="L680" s="22" t="s">
        <v>15</v>
      </c>
      <c r="M680" s="22" t="s">
        <v>34</v>
      </c>
      <c r="N680" s="22" t="s">
        <v>4520</v>
      </c>
      <c r="O680" s="23">
        <v>41269.310324074075</v>
      </c>
      <c r="P680" s="21">
        <v>1</v>
      </c>
      <c r="Q680" s="20">
        <v>54.12952546296296</v>
      </c>
      <c r="R680" s="20">
        <v>59.775949074074077</v>
      </c>
      <c r="S680" s="19" t="s">
        <v>382</v>
      </c>
    </row>
    <row r="681" spans="1:19" ht="11.25" hidden="1" customHeight="1">
      <c r="A681" s="22" t="s">
        <v>2045</v>
      </c>
      <c r="B681" s="22" t="s">
        <v>4219</v>
      </c>
      <c r="C681" s="22"/>
      <c r="D681" s="22" t="s">
        <v>4218</v>
      </c>
      <c r="E681" s="22" t="s">
        <v>518</v>
      </c>
      <c r="F681" s="22" t="s">
        <v>2915</v>
      </c>
      <c r="G681" s="22" t="s">
        <v>382</v>
      </c>
      <c r="H681" s="22" t="s">
        <v>2914</v>
      </c>
      <c r="I681" s="22" t="s">
        <v>2922</v>
      </c>
      <c r="J681" s="22" t="s">
        <v>4217</v>
      </c>
      <c r="K681" s="22" t="s">
        <v>18</v>
      </c>
      <c r="L681" s="22" t="s">
        <v>15</v>
      </c>
      <c r="M681" s="22" t="s">
        <v>225</v>
      </c>
      <c r="N681" s="22" t="s">
        <v>4594</v>
      </c>
      <c r="O681" s="23">
        <v>41316.644826388889</v>
      </c>
      <c r="P681" s="21">
        <v>0</v>
      </c>
      <c r="Q681" s="20">
        <v>6.7950231481481493</v>
      </c>
      <c r="R681" s="20">
        <v>30.760219907407407</v>
      </c>
      <c r="S681" s="19" t="s">
        <v>382</v>
      </c>
    </row>
    <row r="682" spans="1:19" ht="11.25" hidden="1" customHeight="1">
      <c r="A682" s="22" t="s">
        <v>1362</v>
      </c>
      <c r="B682" s="22" t="s">
        <v>3917</v>
      </c>
      <c r="C682" s="22"/>
      <c r="D682" s="22" t="s">
        <v>451</v>
      </c>
      <c r="E682" s="22" t="s">
        <v>450</v>
      </c>
      <c r="F682" s="22" t="s">
        <v>386</v>
      </c>
      <c r="G682" s="22" t="s">
        <v>2907</v>
      </c>
      <c r="H682" s="22" t="s">
        <v>385</v>
      </c>
      <c r="I682" s="22" t="s">
        <v>384</v>
      </c>
      <c r="J682" s="22" t="s">
        <v>3916</v>
      </c>
      <c r="K682" s="22" t="s">
        <v>25</v>
      </c>
      <c r="L682" s="22" t="s">
        <v>15</v>
      </c>
      <c r="M682" s="22" t="s">
        <v>40</v>
      </c>
      <c r="N682" s="22" t="s">
        <v>3216</v>
      </c>
      <c r="O682" s="23">
        <v>41311.750752314816</v>
      </c>
      <c r="P682" s="21">
        <v>4</v>
      </c>
      <c r="Q682" s="20">
        <v>11.689097222222223</v>
      </c>
      <c r="R682" s="20">
        <v>25.965856481481481</v>
      </c>
      <c r="S682" s="19" t="s">
        <v>382</v>
      </c>
    </row>
    <row r="683" spans="1:19" ht="11.25" hidden="1" customHeight="1">
      <c r="A683" s="22" t="s">
        <v>1405</v>
      </c>
      <c r="B683" s="22" t="s">
        <v>4216</v>
      </c>
      <c r="C683" s="22"/>
      <c r="D683" s="22" t="s">
        <v>2819</v>
      </c>
      <c r="E683" s="22" t="s">
        <v>1612</v>
      </c>
      <c r="F683" s="22" t="s">
        <v>2915</v>
      </c>
      <c r="G683" s="22" t="s">
        <v>3061</v>
      </c>
      <c r="H683" s="22" t="s">
        <v>3648</v>
      </c>
      <c r="I683" s="22" t="s">
        <v>4215</v>
      </c>
      <c r="J683" s="22" t="s">
        <v>2150</v>
      </c>
      <c r="K683" s="22" t="s">
        <v>19</v>
      </c>
      <c r="L683" s="22" t="s">
        <v>15</v>
      </c>
      <c r="M683" s="22" t="s">
        <v>422</v>
      </c>
      <c r="N683" s="22" t="s">
        <v>527</v>
      </c>
      <c r="O683" s="23">
        <v>41316.536273148151</v>
      </c>
      <c r="P683" s="21">
        <v>0</v>
      </c>
      <c r="Q683" s="20">
        <v>6.9035763888888892</v>
      </c>
      <c r="R683" s="20">
        <v>23.644305555555558</v>
      </c>
      <c r="S683" s="19" t="s">
        <v>382</v>
      </c>
    </row>
    <row r="684" spans="1:19" ht="11.25" hidden="1" customHeight="1">
      <c r="A684" s="22" t="s">
        <v>1362</v>
      </c>
      <c r="B684" s="22" t="s">
        <v>4212</v>
      </c>
      <c r="C684" s="22"/>
      <c r="D684" s="22" t="s">
        <v>2272</v>
      </c>
      <c r="E684" s="22" t="s">
        <v>2899</v>
      </c>
      <c r="F684" s="22" t="s">
        <v>398</v>
      </c>
      <c r="G684" s="22" t="s">
        <v>603</v>
      </c>
      <c r="H684" s="22" t="s">
        <v>2986</v>
      </c>
      <c r="I684" s="22" t="s">
        <v>2985</v>
      </c>
      <c r="J684" s="22" t="s">
        <v>4211</v>
      </c>
      <c r="K684" s="22" t="s">
        <v>344</v>
      </c>
      <c r="L684" s="22" t="s">
        <v>15</v>
      </c>
      <c r="M684" s="22" t="s">
        <v>422</v>
      </c>
      <c r="N684" s="22" t="s">
        <v>619</v>
      </c>
      <c r="O684" s="23">
        <v>41320.451516203706</v>
      </c>
      <c r="P684" s="21">
        <v>0</v>
      </c>
      <c r="Q684" s="20">
        <v>2.9883333333333333</v>
      </c>
      <c r="R684" s="20">
        <v>17.901875</v>
      </c>
      <c r="S684" s="19" t="s">
        <v>382</v>
      </c>
    </row>
    <row r="685" spans="1:19" ht="11.25" hidden="1" customHeight="1">
      <c r="A685" s="22" t="s">
        <v>1603</v>
      </c>
      <c r="B685" s="22" t="s">
        <v>4343</v>
      </c>
      <c r="C685" s="22"/>
      <c r="D685" s="22" t="s">
        <v>4340</v>
      </c>
      <c r="E685" s="22" t="s">
        <v>4339</v>
      </c>
      <c r="F685" s="22" t="s">
        <v>2915</v>
      </c>
      <c r="G685" s="22" t="s">
        <v>382</v>
      </c>
      <c r="H685" s="22" t="s">
        <v>2952</v>
      </c>
      <c r="I685" s="22" t="s">
        <v>3057</v>
      </c>
      <c r="J685" s="22" t="s">
        <v>4342</v>
      </c>
      <c r="K685" s="22" t="s">
        <v>25</v>
      </c>
      <c r="L685" s="22" t="s">
        <v>15</v>
      </c>
      <c r="M685" s="22" t="s">
        <v>40</v>
      </c>
      <c r="N685" s="22" t="s">
        <v>2146</v>
      </c>
      <c r="O685" s="23">
        <v>41318.45034722222</v>
      </c>
      <c r="P685" s="21">
        <v>4</v>
      </c>
      <c r="Q685" s="20">
        <v>4.989502314814815</v>
      </c>
      <c r="R685" s="20">
        <v>16.918391203703703</v>
      </c>
      <c r="S685" s="19" t="s">
        <v>382</v>
      </c>
    </row>
    <row r="686" spans="1:19" ht="11.25" hidden="1" customHeight="1">
      <c r="A686" s="22" t="s">
        <v>1603</v>
      </c>
      <c r="B686" s="22" t="s">
        <v>4341</v>
      </c>
      <c r="C686" s="22"/>
      <c r="D686" s="22" t="s">
        <v>4340</v>
      </c>
      <c r="E686" s="22" t="s">
        <v>4339</v>
      </c>
      <c r="F686" s="22" t="s">
        <v>2915</v>
      </c>
      <c r="G686" s="22" t="s">
        <v>382</v>
      </c>
      <c r="H686" s="22" t="s">
        <v>2934</v>
      </c>
      <c r="I686" s="22" t="s">
        <v>3026</v>
      </c>
      <c r="J686" s="22" t="s">
        <v>4338</v>
      </c>
      <c r="K686" s="22" t="s">
        <v>25</v>
      </c>
      <c r="L686" s="22" t="s">
        <v>15</v>
      </c>
      <c r="M686" s="22" t="s">
        <v>224</v>
      </c>
      <c r="N686" s="22" t="s">
        <v>3078</v>
      </c>
      <c r="O686" s="23">
        <v>41311.481446759259</v>
      </c>
      <c r="P686" s="21">
        <v>0</v>
      </c>
      <c r="Q686" s="20">
        <v>11.958402777777778</v>
      </c>
      <c r="R686" s="20">
        <v>16.869282407407407</v>
      </c>
      <c r="S686" s="19" t="s">
        <v>382</v>
      </c>
    </row>
    <row r="687" spans="1:19" ht="11.25" hidden="1" customHeight="1">
      <c r="A687" s="22" t="s">
        <v>1362</v>
      </c>
      <c r="B687" s="22" t="s">
        <v>4337</v>
      </c>
      <c r="C687" s="22"/>
      <c r="D687" s="22" t="s">
        <v>2272</v>
      </c>
      <c r="E687" s="22" t="s">
        <v>2899</v>
      </c>
      <c r="F687" s="22" t="s">
        <v>398</v>
      </c>
      <c r="G687" s="22" t="s">
        <v>603</v>
      </c>
      <c r="H687" s="22" t="s">
        <v>2986</v>
      </c>
      <c r="I687" s="22" t="s">
        <v>2985</v>
      </c>
      <c r="J687" s="22" t="s">
        <v>4211</v>
      </c>
      <c r="K687" s="22" t="s">
        <v>25</v>
      </c>
      <c r="L687" s="22" t="s">
        <v>56</v>
      </c>
      <c r="M687" s="22" t="s">
        <v>40</v>
      </c>
      <c r="N687" s="22" t="s">
        <v>2146</v>
      </c>
      <c r="O687" s="23">
        <v>41320.812673611108</v>
      </c>
      <c r="P687" s="21">
        <v>4</v>
      </c>
      <c r="Q687" s="20">
        <v>2.627175925925926</v>
      </c>
      <c r="R687" s="20">
        <v>16.793287037037036</v>
      </c>
      <c r="S687" s="19" t="s">
        <v>382</v>
      </c>
    </row>
    <row r="688" spans="1:19" ht="11.25" hidden="1" customHeight="1">
      <c r="A688" s="22" t="s">
        <v>1362</v>
      </c>
      <c r="B688" s="22" t="s">
        <v>4336</v>
      </c>
      <c r="C688" s="22"/>
      <c r="D688" s="22" t="s">
        <v>2272</v>
      </c>
      <c r="E688" s="22" t="s">
        <v>2899</v>
      </c>
      <c r="F688" s="22" t="s">
        <v>398</v>
      </c>
      <c r="G688" s="22" t="s">
        <v>603</v>
      </c>
      <c r="H688" s="22" t="s">
        <v>2986</v>
      </c>
      <c r="I688" s="22" t="s">
        <v>2985</v>
      </c>
      <c r="J688" s="22" t="s">
        <v>4211</v>
      </c>
      <c r="K688" s="22" t="s">
        <v>60</v>
      </c>
      <c r="L688" s="22" t="s">
        <v>15</v>
      </c>
      <c r="M688" s="22" t="s">
        <v>20</v>
      </c>
      <c r="N688" s="22" t="s">
        <v>2898</v>
      </c>
      <c r="O688" s="23">
        <v>41306.661493055559</v>
      </c>
      <c r="P688" s="21">
        <v>1</v>
      </c>
      <c r="Q688" s="20">
        <v>16.778356481481481</v>
      </c>
      <c r="R688" s="20">
        <v>16.778356481481481</v>
      </c>
      <c r="S688" s="19" t="s">
        <v>382</v>
      </c>
    </row>
    <row r="689" spans="1:19" ht="11.25" hidden="1" customHeight="1">
      <c r="A689" s="22" t="s">
        <v>1405</v>
      </c>
      <c r="B689" s="22" t="s">
        <v>4659</v>
      </c>
      <c r="C689" s="22"/>
      <c r="D689" s="22" t="s">
        <v>4518</v>
      </c>
      <c r="E689" s="22" t="s">
        <v>4517</v>
      </c>
      <c r="F689" s="22" t="s">
        <v>2915</v>
      </c>
      <c r="G689" s="22" t="s">
        <v>3061</v>
      </c>
      <c r="H689" s="22" t="s">
        <v>3061</v>
      </c>
      <c r="I689" s="22" t="s">
        <v>3060</v>
      </c>
      <c r="J689" s="22" t="s">
        <v>4516</v>
      </c>
      <c r="K689" s="22" t="s">
        <v>14</v>
      </c>
      <c r="L689" s="22" t="s">
        <v>15</v>
      </c>
      <c r="M689" s="22" t="s">
        <v>15</v>
      </c>
      <c r="N689" s="22"/>
      <c r="P689" s="21">
        <v>0</v>
      </c>
      <c r="R689" s="20">
        <v>16.73138888888889</v>
      </c>
      <c r="S689" s="19" t="s">
        <v>382</v>
      </c>
    </row>
    <row r="690" spans="1:19" ht="11.25" hidden="1" customHeight="1">
      <c r="A690" s="22" t="s">
        <v>1368</v>
      </c>
      <c r="B690" s="22" t="s">
        <v>4658</v>
      </c>
      <c r="C690" s="22"/>
      <c r="D690" s="22" t="s">
        <v>4657</v>
      </c>
      <c r="E690" s="22" t="s">
        <v>4656</v>
      </c>
      <c r="F690" s="22" t="s">
        <v>2915</v>
      </c>
      <c r="G690" s="22" t="s">
        <v>382</v>
      </c>
      <c r="H690" s="22" t="s">
        <v>2952</v>
      </c>
      <c r="I690" s="22" t="s">
        <v>4655</v>
      </c>
      <c r="J690" s="22" t="s">
        <v>4654</v>
      </c>
      <c r="K690" s="22" t="s">
        <v>19</v>
      </c>
      <c r="L690" s="22" t="s">
        <v>15</v>
      </c>
      <c r="M690" s="22" t="s">
        <v>15</v>
      </c>
      <c r="N690" s="22"/>
      <c r="P690" s="21">
        <v>0</v>
      </c>
      <c r="R690" s="20">
        <v>10.939270833333332</v>
      </c>
      <c r="S690" s="19" t="s">
        <v>382</v>
      </c>
    </row>
    <row r="691" spans="1:19" ht="11.25" hidden="1" customHeight="1">
      <c r="A691" s="22" t="s">
        <v>1405</v>
      </c>
      <c r="B691" s="22" t="s">
        <v>4653</v>
      </c>
      <c r="C691" s="22"/>
      <c r="D691" s="22" t="s">
        <v>1361</v>
      </c>
      <c r="E691" s="22" t="s">
        <v>655</v>
      </c>
      <c r="F691" s="22" t="s">
        <v>2915</v>
      </c>
      <c r="G691" s="22" t="s">
        <v>3083</v>
      </c>
      <c r="H691" s="22" t="s">
        <v>3083</v>
      </c>
      <c r="I691" s="22" t="s">
        <v>3104</v>
      </c>
      <c r="J691" s="22" t="s">
        <v>4652</v>
      </c>
      <c r="K691" s="22" t="s">
        <v>18</v>
      </c>
      <c r="L691" s="22" t="s">
        <v>15</v>
      </c>
      <c r="M691" s="22" t="s">
        <v>1441</v>
      </c>
      <c r="N691" s="22" t="s">
        <v>1670</v>
      </c>
      <c r="O691" s="23">
        <v>41317.397731481484</v>
      </c>
      <c r="P691" s="21">
        <v>0</v>
      </c>
      <c r="Q691" s="20">
        <v>6.0421180555555551</v>
      </c>
      <c r="R691" s="20">
        <v>6.076655092592592</v>
      </c>
      <c r="S691" s="19" t="s">
        <v>382</v>
      </c>
    </row>
    <row r="692" spans="1:19" ht="11.25" hidden="1" customHeight="1">
      <c r="A692" s="22" t="s">
        <v>1405</v>
      </c>
      <c r="B692" s="22" t="s">
        <v>4651</v>
      </c>
      <c r="C692" s="22"/>
      <c r="D692" s="22" t="s">
        <v>1361</v>
      </c>
      <c r="E692" s="22" t="s">
        <v>655</v>
      </c>
      <c r="F692" s="22" t="s">
        <v>2915</v>
      </c>
      <c r="G692" s="22" t="s">
        <v>3083</v>
      </c>
      <c r="H692" s="22" t="s">
        <v>3083</v>
      </c>
      <c r="I692" s="22" t="s">
        <v>3104</v>
      </c>
      <c r="J692" s="22" t="s">
        <v>4650</v>
      </c>
      <c r="K692" s="22" t="s">
        <v>18</v>
      </c>
      <c r="L692" s="22" t="s">
        <v>15</v>
      </c>
      <c r="M692" s="22" t="s">
        <v>1441</v>
      </c>
      <c r="N692" s="22" t="s">
        <v>1670</v>
      </c>
      <c r="O692" s="23">
        <v>41318.550856481481</v>
      </c>
      <c r="P692" s="21">
        <v>0</v>
      </c>
      <c r="Q692" s="20">
        <v>4.8889930555555559</v>
      </c>
      <c r="R692" s="20">
        <v>6.0331134259259258</v>
      </c>
      <c r="S692" s="19" t="s">
        <v>382</v>
      </c>
    </row>
    <row r="693" spans="1:19" ht="11.25" hidden="1" customHeight="1">
      <c r="A693" s="22" t="s">
        <v>771</v>
      </c>
      <c r="B693" s="22" t="s">
        <v>770</v>
      </c>
      <c r="C693" s="22"/>
      <c r="D693" s="22" t="s">
        <v>769</v>
      </c>
      <c r="E693" s="22" t="s">
        <v>664</v>
      </c>
      <c r="F693" s="22" t="s">
        <v>398</v>
      </c>
      <c r="G693" s="22" t="s">
        <v>574</v>
      </c>
      <c r="H693" s="22" t="s">
        <v>574</v>
      </c>
      <c r="I693" s="22" t="s">
        <v>573</v>
      </c>
      <c r="J693" s="22" t="s">
        <v>768</v>
      </c>
      <c r="K693" s="22" t="s">
        <v>60</v>
      </c>
      <c r="L693" s="22" t="s">
        <v>15</v>
      </c>
      <c r="M693" s="22" t="s">
        <v>40</v>
      </c>
      <c r="N693" s="22" t="s">
        <v>1668</v>
      </c>
      <c r="O693" s="23">
        <v>40765.633703703701</v>
      </c>
      <c r="P693" s="21">
        <v>4</v>
      </c>
      <c r="Q693" s="20">
        <v>557.80614583333329</v>
      </c>
      <c r="R693" s="20">
        <v>573.83650462962964</v>
      </c>
      <c r="S693" s="19" t="s">
        <v>382</v>
      </c>
    </row>
    <row r="694" spans="1:19" ht="11.25" hidden="1" customHeight="1">
      <c r="A694" s="22" t="s">
        <v>1536</v>
      </c>
      <c r="B694" s="22" t="s">
        <v>4205</v>
      </c>
      <c r="C694" s="22"/>
      <c r="D694" s="22" t="s">
        <v>2272</v>
      </c>
      <c r="E694" s="22" t="s">
        <v>2899</v>
      </c>
      <c r="F694" s="22" t="s">
        <v>398</v>
      </c>
      <c r="G694" s="22" t="s">
        <v>603</v>
      </c>
      <c r="H694" s="22" t="s">
        <v>2986</v>
      </c>
      <c r="I694" s="22" t="s">
        <v>2985</v>
      </c>
      <c r="J694" s="22" t="s">
        <v>4204</v>
      </c>
      <c r="K694" s="22" t="s">
        <v>25</v>
      </c>
      <c r="L694" s="22" t="s">
        <v>15</v>
      </c>
      <c r="M694" s="22" t="s">
        <v>15</v>
      </c>
      <c r="N694" s="22"/>
      <c r="P694" s="21">
        <v>0</v>
      </c>
      <c r="R694" s="20">
        <v>18.004942129629629</v>
      </c>
      <c r="S694" s="19" t="s">
        <v>382</v>
      </c>
    </row>
    <row r="695" spans="1:19" ht="11.25" hidden="1" customHeight="1">
      <c r="A695" s="22" t="s">
        <v>2657</v>
      </c>
      <c r="B695" s="22" t="s">
        <v>4649</v>
      </c>
      <c r="C695" s="22"/>
      <c r="D695" s="22" t="s">
        <v>2656</v>
      </c>
      <c r="E695" s="22" t="s">
        <v>2655</v>
      </c>
      <c r="F695" s="22" t="s">
        <v>1244</v>
      </c>
      <c r="G695" s="22" t="s">
        <v>861</v>
      </c>
      <c r="H695" s="22" t="s">
        <v>3034</v>
      </c>
      <c r="I695" s="22" t="s">
        <v>3034</v>
      </c>
      <c r="J695" s="22" t="s">
        <v>4648</v>
      </c>
      <c r="K695" s="22" t="s">
        <v>19</v>
      </c>
      <c r="L695" s="22" t="s">
        <v>15</v>
      </c>
      <c r="M695" s="22" t="s">
        <v>216</v>
      </c>
      <c r="N695" s="22" t="s">
        <v>4600</v>
      </c>
      <c r="O695" s="23">
        <v>41312.555844907409</v>
      </c>
      <c r="P695" s="21">
        <v>0</v>
      </c>
      <c r="Q695" s="20">
        <v>10.884004629629631</v>
      </c>
      <c r="R695" s="20">
        <v>11.875613425925927</v>
      </c>
      <c r="S695" s="19" t="s">
        <v>382</v>
      </c>
    </row>
    <row r="696" spans="1:19" ht="11.25" hidden="1" customHeight="1">
      <c r="A696" s="22" t="s">
        <v>1486</v>
      </c>
      <c r="B696" s="22" t="s">
        <v>4647</v>
      </c>
      <c r="C696" s="22"/>
      <c r="D696" s="22" t="s">
        <v>4646</v>
      </c>
      <c r="E696" s="22" t="s">
        <v>4645</v>
      </c>
      <c r="F696" s="22" t="s">
        <v>1244</v>
      </c>
      <c r="G696" s="22" t="s">
        <v>874</v>
      </c>
      <c r="H696" s="22" t="s">
        <v>4644</v>
      </c>
      <c r="I696" s="22" t="s">
        <v>4644</v>
      </c>
      <c r="J696" s="22" t="s">
        <v>1077</v>
      </c>
      <c r="K696" s="22" t="s">
        <v>25</v>
      </c>
      <c r="L696" s="22" t="s">
        <v>15</v>
      </c>
      <c r="M696" s="22" t="s">
        <v>20</v>
      </c>
      <c r="N696" s="22" t="s">
        <v>4643</v>
      </c>
      <c r="O696" s="23">
        <v>41318.734664351854</v>
      </c>
      <c r="P696" s="21">
        <v>1</v>
      </c>
      <c r="Q696" s="20">
        <v>4.7051851851851856</v>
      </c>
      <c r="R696" s="20">
        <v>4.7051851851851856</v>
      </c>
      <c r="S696" s="19" t="s">
        <v>382</v>
      </c>
    </row>
    <row r="697" spans="1:19" ht="11.25" hidden="1" customHeight="1">
      <c r="A697" s="22" t="s">
        <v>900</v>
      </c>
      <c r="B697" s="22" t="s">
        <v>4642</v>
      </c>
      <c r="C697" s="22"/>
      <c r="D697" s="22" t="s">
        <v>878</v>
      </c>
      <c r="E697" s="22" t="s">
        <v>877</v>
      </c>
      <c r="F697" s="22" t="s">
        <v>1244</v>
      </c>
      <c r="G697" s="22" t="s">
        <v>861</v>
      </c>
      <c r="H697" s="22" t="s">
        <v>3034</v>
      </c>
      <c r="I697" s="22" t="s">
        <v>3034</v>
      </c>
      <c r="J697" s="22" t="s">
        <v>4641</v>
      </c>
      <c r="K697" s="22" t="s">
        <v>25</v>
      </c>
      <c r="L697" s="22" t="s">
        <v>15</v>
      </c>
      <c r="M697" s="22" t="s">
        <v>224</v>
      </c>
      <c r="N697" s="22" t="s">
        <v>4600</v>
      </c>
      <c r="O697" s="23">
        <v>41320.988969907405</v>
      </c>
      <c r="P697" s="21">
        <v>0</v>
      </c>
      <c r="Q697" s="20">
        <v>2.4508796296296298</v>
      </c>
      <c r="R697" s="20">
        <v>3.8325694444444438</v>
      </c>
      <c r="S697" s="19" t="s">
        <v>382</v>
      </c>
    </row>
    <row r="698" spans="1:19" ht="11.25" hidden="1" customHeight="1">
      <c r="A698" s="22" t="s">
        <v>4636</v>
      </c>
      <c r="B698" s="22" t="s">
        <v>4640</v>
      </c>
      <c r="C698" s="22"/>
      <c r="D698" s="22" t="s">
        <v>4638</v>
      </c>
      <c r="E698" s="22" t="s">
        <v>4633</v>
      </c>
      <c r="F698" s="22" t="s">
        <v>2915</v>
      </c>
      <c r="G698" s="22" t="s">
        <v>382</v>
      </c>
      <c r="H698" s="22" t="s">
        <v>2936</v>
      </c>
      <c r="I698" s="22" t="s">
        <v>2935</v>
      </c>
      <c r="J698" s="22" t="s">
        <v>4637</v>
      </c>
      <c r="K698" s="22" t="s">
        <v>18</v>
      </c>
      <c r="L698" s="22" t="s">
        <v>15</v>
      </c>
      <c r="M698" s="22" t="s">
        <v>225</v>
      </c>
      <c r="N698" s="22" t="s">
        <v>4594</v>
      </c>
      <c r="O698" s="23">
        <v>41323.396006944444</v>
      </c>
      <c r="P698" s="21">
        <v>0</v>
      </c>
      <c r="Q698" s="20">
        <v>4.3842592592592593E-2</v>
      </c>
      <c r="R698" s="20">
        <v>10.846701388888889</v>
      </c>
      <c r="S698" s="19" t="s">
        <v>382</v>
      </c>
    </row>
    <row r="699" spans="1:19" ht="11.25" hidden="1" customHeight="1">
      <c r="A699" s="22" t="s">
        <v>4636</v>
      </c>
      <c r="B699" s="22" t="s">
        <v>4639</v>
      </c>
      <c r="C699" s="22"/>
      <c r="D699" s="22" t="s">
        <v>4638</v>
      </c>
      <c r="E699" s="22" t="s">
        <v>4633</v>
      </c>
      <c r="F699" s="22" t="s">
        <v>2915</v>
      </c>
      <c r="G699" s="22" t="s">
        <v>382</v>
      </c>
      <c r="H699" s="22" t="s">
        <v>2936</v>
      </c>
      <c r="I699" s="22" t="s">
        <v>3052</v>
      </c>
      <c r="J699" s="22" t="s">
        <v>4637</v>
      </c>
      <c r="K699" s="22" t="s">
        <v>60</v>
      </c>
      <c r="L699" s="22" t="s">
        <v>15</v>
      </c>
      <c r="M699" s="22" t="s">
        <v>224</v>
      </c>
      <c r="N699" s="22" t="s">
        <v>3078</v>
      </c>
      <c r="O699" s="23">
        <v>41320.58315972222</v>
      </c>
      <c r="P699" s="21">
        <v>0</v>
      </c>
      <c r="Q699" s="20">
        <v>2.8566898148148154</v>
      </c>
      <c r="R699" s="20">
        <v>5.9438310185185186</v>
      </c>
      <c r="S699" s="19" t="s">
        <v>382</v>
      </c>
    </row>
    <row r="700" spans="1:19" ht="11.25" hidden="1" customHeight="1">
      <c r="A700" s="22" t="s">
        <v>4636</v>
      </c>
      <c r="B700" s="22" t="s">
        <v>4635</v>
      </c>
      <c r="C700" s="22"/>
      <c r="D700" s="22" t="s">
        <v>4634</v>
      </c>
      <c r="E700" s="22" t="s">
        <v>4633</v>
      </c>
      <c r="F700" s="22" t="s">
        <v>2915</v>
      </c>
      <c r="G700" s="22" t="s">
        <v>382</v>
      </c>
      <c r="H700" s="22" t="s">
        <v>3067</v>
      </c>
      <c r="I700" s="22" t="s">
        <v>4251</v>
      </c>
      <c r="J700" s="22" t="s">
        <v>4632</v>
      </c>
      <c r="K700" s="22" t="s">
        <v>18</v>
      </c>
      <c r="L700" s="22" t="s">
        <v>15</v>
      </c>
      <c r="M700" s="22" t="s">
        <v>1441</v>
      </c>
      <c r="N700" s="22" t="s">
        <v>1670</v>
      </c>
      <c r="O700" s="23">
        <v>41319.626111111109</v>
      </c>
      <c r="P700" s="21">
        <v>0</v>
      </c>
      <c r="Q700" s="20">
        <v>3.8137384259259259</v>
      </c>
      <c r="R700" s="20">
        <v>5.8652083333333334</v>
      </c>
      <c r="S700" s="19" t="s">
        <v>382</v>
      </c>
    </row>
    <row r="701" spans="1:19" ht="11.25" hidden="1" customHeight="1">
      <c r="A701" s="22" t="s">
        <v>762</v>
      </c>
      <c r="B701" s="22" t="s">
        <v>761</v>
      </c>
      <c r="C701" s="22"/>
      <c r="D701" s="22" t="s">
        <v>760</v>
      </c>
      <c r="E701" s="22" t="s">
        <v>759</v>
      </c>
      <c r="F701" s="22" t="s">
        <v>386</v>
      </c>
      <c r="G701" s="22" t="s">
        <v>2907</v>
      </c>
      <c r="H701" s="22" t="s">
        <v>385</v>
      </c>
      <c r="I701" s="22" t="s">
        <v>384</v>
      </c>
      <c r="J701" s="22" t="s">
        <v>257</v>
      </c>
      <c r="K701" s="22" t="s">
        <v>81</v>
      </c>
      <c r="L701" s="22" t="s">
        <v>26</v>
      </c>
      <c r="M701" s="22" t="s">
        <v>26</v>
      </c>
      <c r="N701" s="22"/>
      <c r="P701" s="21">
        <v>0</v>
      </c>
      <c r="R701" s="20">
        <v>2230.0887268518518</v>
      </c>
      <c r="S701" s="19" t="s">
        <v>382</v>
      </c>
    </row>
    <row r="702" spans="1:19" ht="11.25" hidden="1" customHeight="1">
      <c r="A702" s="22" t="s">
        <v>1500</v>
      </c>
      <c r="B702" s="22" t="s">
        <v>4631</v>
      </c>
      <c r="C702" s="22"/>
      <c r="D702" s="22" t="s">
        <v>4630</v>
      </c>
      <c r="E702" s="22" t="s">
        <v>4629</v>
      </c>
      <c r="F702" s="22" t="s">
        <v>1611</v>
      </c>
      <c r="G702" s="22" t="s">
        <v>1610</v>
      </c>
      <c r="H702" s="22" t="s">
        <v>1610</v>
      </c>
      <c r="I702" s="22" t="s">
        <v>1610</v>
      </c>
      <c r="J702" s="22" t="s">
        <v>4628</v>
      </c>
      <c r="K702" s="22" t="s">
        <v>81</v>
      </c>
      <c r="L702" s="22" t="s">
        <v>15</v>
      </c>
      <c r="M702" s="22" t="s">
        <v>1669</v>
      </c>
      <c r="N702" s="22" t="s">
        <v>4627</v>
      </c>
      <c r="O702" s="23">
        <v>41320.42082175926</v>
      </c>
      <c r="P702" s="21">
        <v>0</v>
      </c>
      <c r="Q702" s="20">
        <v>3.0190277777777776</v>
      </c>
      <c r="R702" s="20">
        <v>9.6557523148148157</v>
      </c>
      <c r="S702" s="19" t="s">
        <v>382</v>
      </c>
    </row>
    <row r="703" spans="1:19" ht="11.25" hidden="1" customHeight="1">
      <c r="A703" s="22" t="s">
        <v>3645</v>
      </c>
      <c r="B703" s="22" t="s">
        <v>4626</v>
      </c>
      <c r="C703" s="22"/>
      <c r="D703" s="22" t="s">
        <v>4625</v>
      </c>
      <c r="E703" s="22" t="s">
        <v>4624</v>
      </c>
      <c r="F703" s="22" t="s">
        <v>386</v>
      </c>
      <c r="G703" s="22" t="s">
        <v>2932</v>
      </c>
      <c r="H703" s="22" t="s">
        <v>3132</v>
      </c>
      <c r="I703" s="22" t="s">
        <v>3132</v>
      </c>
      <c r="J703" s="22" t="s">
        <v>4623</v>
      </c>
      <c r="K703" s="22" t="s">
        <v>81</v>
      </c>
      <c r="L703" s="22" t="s">
        <v>15</v>
      </c>
      <c r="M703" s="22" t="s">
        <v>15</v>
      </c>
      <c r="N703" s="22"/>
      <c r="P703" s="21">
        <v>0</v>
      </c>
      <c r="R703" s="20">
        <v>6.9312847222222214</v>
      </c>
      <c r="S703" s="19" t="s">
        <v>382</v>
      </c>
    </row>
    <row r="704" spans="1:19" ht="11.25" hidden="1" customHeight="1">
      <c r="A704" s="22" t="s">
        <v>758</v>
      </c>
      <c r="B704" s="22" t="s">
        <v>757</v>
      </c>
      <c r="C704" s="22"/>
      <c r="D704" s="22" t="s">
        <v>756</v>
      </c>
      <c r="E704" s="22" t="s">
        <v>755</v>
      </c>
      <c r="F704" s="22" t="s">
        <v>386</v>
      </c>
      <c r="G704" s="22" t="s">
        <v>2907</v>
      </c>
      <c r="H704" s="22" t="s">
        <v>385</v>
      </c>
      <c r="I704" s="22" t="s">
        <v>384</v>
      </c>
      <c r="J704" s="22" t="s">
        <v>754</v>
      </c>
      <c r="K704" s="22" t="s">
        <v>60</v>
      </c>
      <c r="L704" s="22" t="s">
        <v>15</v>
      </c>
      <c r="M704" s="22" t="s">
        <v>40</v>
      </c>
      <c r="N704" s="22" t="s">
        <v>1668</v>
      </c>
      <c r="O704" s="23">
        <v>40470.490219907406</v>
      </c>
      <c r="P704" s="21">
        <v>4</v>
      </c>
      <c r="Q704" s="20">
        <v>852.94962962962961</v>
      </c>
      <c r="R704" s="20">
        <v>902.81479166666668</v>
      </c>
      <c r="S704" s="19" t="s">
        <v>382</v>
      </c>
    </row>
    <row r="705" spans="1:19" ht="11.25" hidden="1" customHeight="1">
      <c r="A705" s="22" t="s">
        <v>1385</v>
      </c>
      <c r="B705" s="22" t="s">
        <v>2037</v>
      </c>
      <c r="C705" s="22"/>
      <c r="D705" s="22" t="s">
        <v>1384</v>
      </c>
      <c r="E705" s="22" t="s">
        <v>1383</v>
      </c>
      <c r="F705" s="22" t="s">
        <v>386</v>
      </c>
      <c r="G705" s="22" t="s">
        <v>2907</v>
      </c>
      <c r="H705" s="22" t="s">
        <v>385</v>
      </c>
      <c r="I705" s="22" t="s">
        <v>390</v>
      </c>
      <c r="J705" s="22" t="s">
        <v>1382</v>
      </c>
      <c r="K705" s="22" t="s">
        <v>14</v>
      </c>
      <c r="L705" s="22" t="s">
        <v>15</v>
      </c>
      <c r="M705" s="22" t="s">
        <v>277</v>
      </c>
      <c r="N705" s="22" t="s">
        <v>2018</v>
      </c>
      <c r="O705" s="23">
        <v>41180.397418981483</v>
      </c>
      <c r="P705" s="21">
        <v>0</v>
      </c>
      <c r="Q705" s="20">
        <v>143.04243055555557</v>
      </c>
      <c r="R705" s="20">
        <v>144.83688657407407</v>
      </c>
      <c r="S705" s="19" t="s">
        <v>382</v>
      </c>
    </row>
    <row r="706" spans="1:19" ht="11.25" hidden="1" customHeight="1">
      <c r="A706" s="22" t="s">
        <v>1718</v>
      </c>
      <c r="B706" s="22" t="s">
        <v>2370</v>
      </c>
      <c r="C706" s="22"/>
      <c r="D706" s="22" t="s">
        <v>753</v>
      </c>
      <c r="E706" s="22" t="s">
        <v>752</v>
      </c>
      <c r="F706" s="22" t="s">
        <v>386</v>
      </c>
      <c r="G706" s="22" t="s">
        <v>2907</v>
      </c>
      <c r="H706" s="22" t="s">
        <v>385</v>
      </c>
      <c r="I706" s="22" t="s">
        <v>390</v>
      </c>
      <c r="J706" s="22" t="s">
        <v>751</v>
      </c>
      <c r="K706" s="22" t="s">
        <v>25</v>
      </c>
      <c r="L706" s="22" t="s">
        <v>15</v>
      </c>
      <c r="M706" s="22" t="s">
        <v>20</v>
      </c>
      <c r="N706" s="22" t="s">
        <v>2198</v>
      </c>
      <c r="O706" s="23">
        <v>41211.586504629631</v>
      </c>
      <c r="P706" s="21">
        <v>1</v>
      </c>
      <c r="Q706" s="20">
        <v>111.8533449074074</v>
      </c>
      <c r="R706" s="20">
        <v>111.8533449074074</v>
      </c>
      <c r="S706" s="19" t="s">
        <v>382</v>
      </c>
    </row>
    <row r="707" spans="1:19" ht="11.25" hidden="1" customHeight="1">
      <c r="A707" s="22" t="s">
        <v>1718</v>
      </c>
      <c r="B707" s="22" t="s">
        <v>4198</v>
      </c>
      <c r="C707" s="22"/>
      <c r="D707" s="22" t="s">
        <v>1384</v>
      </c>
      <c r="E707" s="22" t="s">
        <v>1383</v>
      </c>
      <c r="F707" s="22" t="s">
        <v>1244</v>
      </c>
      <c r="G707" s="22"/>
      <c r="H707" s="22"/>
      <c r="I707" s="22"/>
      <c r="J707" s="22" t="s">
        <v>4197</v>
      </c>
      <c r="K707" s="22" t="s">
        <v>25</v>
      </c>
      <c r="L707" s="22" t="s">
        <v>15</v>
      </c>
      <c r="M707" s="22" t="s">
        <v>224</v>
      </c>
      <c r="N707" s="22" t="s">
        <v>2961</v>
      </c>
      <c r="O707" s="23">
        <v>41304.695115740738</v>
      </c>
      <c r="P707" s="21">
        <v>0</v>
      </c>
      <c r="Q707" s="20">
        <v>18.744733796296295</v>
      </c>
      <c r="R707" s="20">
        <v>18.775462962962962</v>
      </c>
      <c r="S707" s="19" t="s">
        <v>382</v>
      </c>
    </row>
    <row r="708" spans="1:19" ht="11.25" hidden="1" customHeight="1">
      <c r="A708" s="22" t="s">
        <v>577</v>
      </c>
      <c r="B708" s="22" t="s">
        <v>929</v>
      </c>
      <c r="C708" s="22"/>
      <c r="D708" s="22" t="s">
        <v>926</v>
      </c>
      <c r="E708" s="22" t="s">
        <v>925</v>
      </c>
      <c r="F708" s="22" t="s">
        <v>1244</v>
      </c>
      <c r="G708" s="22" t="s">
        <v>861</v>
      </c>
      <c r="H708" s="22" t="s">
        <v>3046</v>
      </c>
      <c r="I708" s="22" t="s">
        <v>3045</v>
      </c>
      <c r="J708" s="22" t="s">
        <v>928</v>
      </c>
      <c r="K708" s="22" t="s">
        <v>60</v>
      </c>
      <c r="L708" s="22" t="s">
        <v>15</v>
      </c>
      <c r="M708" s="22" t="s">
        <v>40</v>
      </c>
      <c r="N708" s="22" t="s">
        <v>1668</v>
      </c>
      <c r="O708" s="23">
        <v>40948.458738425928</v>
      </c>
      <c r="P708" s="21">
        <v>4</v>
      </c>
      <c r="Q708" s="20">
        <v>374.98111111111109</v>
      </c>
      <c r="R708" s="20">
        <v>472.9093634259259</v>
      </c>
      <c r="S708" s="19" t="s">
        <v>382</v>
      </c>
    </row>
    <row r="709" spans="1:19" ht="11.25" hidden="1" customHeight="1">
      <c r="A709" s="22" t="s">
        <v>577</v>
      </c>
      <c r="B709" s="22" t="s">
        <v>927</v>
      </c>
      <c r="C709" s="22"/>
      <c r="D709" s="22" t="s">
        <v>926</v>
      </c>
      <c r="E709" s="22" t="s">
        <v>925</v>
      </c>
      <c r="F709" s="22" t="s">
        <v>1244</v>
      </c>
      <c r="G709" s="22" t="s">
        <v>861</v>
      </c>
      <c r="H709" s="22" t="s">
        <v>3046</v>
      </c>
      <c r="I709" s="22" t="s">
        <v>3045</v>
      </c>
      <c r="J709" s="22" t="s">
        <v>924</v>
      </c>
      <c r="K709" s="22" t="s">
        <v>60</v>
      </c>
      <c r="L709" s="22" t="s">
        <v>15</v>
      </c>
      <c r="M709" s="22" t="s">
        <v>40</v>
      </c>
      <c r="N709" s="22" t="s">
        <v>1668</v>
      </c>
      <c r="O709" s="23">
        <v>40948.699293981481</v>
      </c>
      <c r="P709" s="21">
        <v>4</v>
      </c>
      <c r="Q709" s="20">
        <v>374.74055555555555</v>
      </c>
      <c r="R709" s="20">
        <v>472.89435185185192</v>
      </c>
      <c r="S709" s="19" t="s">
        <v>382</v>
      </c>
    </row>
    <row r="710" spans="1:19" ht="11.25" hidden="1" customHeight="1">
      <c r="A710" s="22" t="s">
        <v>888</v>
      </c>
      <c r="B710" s="22" t="s">
        <v>912</v>
      </c>
      <c r="C710" s="22"/>
      <c r="D710" s="22" t="s">
        <v>878</v>
      </c>
      <c r="E710" s="22" t="s">
        <v>877</v>
      </c>
      <c r="F710" s="22" t="s">
        <v>1244</v>
      </c>
      <c r="G710" s="22" t="s">
        <v>861</v>
      </c>
      <c r="H710" s="22" t="s">
        <v>3034</v>
      </c>
      <c r="I710" s="22" t="s">
        <v>3034</v>
      </c>
      <c r="J710" s="22" t="s">
        <v>911</v>
      </c>
      <c r="K710" s="22" t="s">
        <v>19</v>
      </c>
      <c r="L710" s="22" t="s">
        <v>15</v>
      </c>
      <c r="M710" s="22" t="s">
        <v>40</v>
      </c>
      <c r="N710" s="22" t="s">
        <v>611</v>
      </c>
      <c r="O710" s="23">
        <v>41226.514386574076</v>
      </c>
      <c r="P710" s="21">
        <v>5</v>
      </c>
      <c r="Q710" s="20">
        <v>96.925462962962968</v>
      </c>
      <c r="R710" s="20">
        <v>329.00283564814816</v>
      </c>
      <c r="S710" s="19" t="s">
        <v>382</v>
      </c>
    </row>
    <row r="711" spans="1:19" ht="11.25" hidden="1" customHeight="1">
      <c r="A711" s="22" t="s">
        <v>879</v>
      </c>
      <c r="B711" s="22" t="s">
        <v>908</v>
      </c>
      <c r="C711" s="22"/>
      <c r="D711" s="22" t="s">
        <v>907</v>
      </c>
      <c r="E711" s="22" t="s">
        <v>906</v>
      </c>
      <c r="F711" s="22" t="s">
        <v>1244</v>
      </c>
      <c r="G711" s="22" t="s">
        <v>861</v>
      </c>
      <c r="H711" s="22" t="s">
        <v>3034</v>
      </c>
      <c r="I711" s="22" t="s">
        <v>3034</v>
      </c>
      <c r="J711" s="22" t="s">
        <v>905</v>
      </c>
      <c r="K711" s="22" t="s">
        <v>18</v>
      </c>
      <c r="L711" s="22" t="s">
        <v>56</v>
      </c>
      <c r="M711" s="22" t="s">
        <v>225</v>
      </c>
      <c r="N711" s="22" t="s">
        <v>4502</v>
      </c>
      <c r="O711" s="23">
        <v>41011.388032407405</v>
      </c>
      <c r="P711" s="21">
        <v>0</v>
      </c>
      <c r="Q711" s="20">
        <v>312.05181712962963</v>
      </c>
      <c r="R711" s="20">
        <v>313.85319444444445</v>
      </c>
      <c r="S711" s="19" t="s">
        <v>382</v>
      </c>
    </row>
    <row r="712" spans="1:19" ht="11.25" hidden="1" customHeight="1">
      <c r="A712" s="22" t="s">
        <v>885</v>
      </c>
      <c r="B712" s="22" t="s">
        <v>1769</v>
      </c>
      <c r="C712" s="22"/>
      <c r="D712" s="22" t="s">
        <v>865</v>
      </c>
      <c r="E712" s="22" t="s">
        <v>740</v>
      </c>
      <c r="F712" s="22" t="s">
        <v>1244</v>
      </c>
      <c r="G712" s="22" t="s">
        <v>3031</v>
      </c>
      <c r="H712" s="22" t="s">
        <v>3032</v>
      </c>
      <c r="I712" s="22" t="s">
        <v>739</v>
      </c>
      <c r="J712" s="22" t="s">
        <v>1768</v>
      </c>
      <c r="K712" s="22" t="s">
        <v>18</v>
      </c>
      <c r="L712" s="22" t="s">
        <v>15</v>
      </c>
      <c r="M712" s="22" t="s">
        <v>216</v>
      </c>
      <c r="N712" s="22" t="s">
        <v>1918</v>
      </c>
      <c r="O712" s="23">
        <v>41136.496863425928</v>
      </c>
      <c r="P712" s="21">
        <v>0</v>
      </c>
      <c r="Q712" s="20">
        <v>186.94298611111108</v>
      </c>
      <c r="R712" s="20">
        <v>186.98465277777777</v>
      </c>
      <c r="S712" s="19" t="s">
        <v>382</v>
      </c>
    </row>
    <row r="713" spans="1:19" ht="11.25" hidden="1" customHeight="1">
      <c r="A713" s="22" t="s">
        <v>1847</v>
      </c>
      <c r="B713" s="22" t="s">
        <v>1846</v>
      </c>
      <c r="C713" s="22"/>
      <c r="D713" s="22" t="s">
        <v>904</v>
      </c>
      <c r="E713" s="22" t="s">
        <v>862</v>
      </c>
      <c r="F713" s="22" t="s">
        <v>1244</v>
      </c>
      <c r="G713" s="22" t="s">
        <v>861</v>
      </c>
      <c r="H713" s="22" t="s">
        <v>3046</v>
      </c>
      <c r="I713" s="22" t="s">
        <v>3045</v>
      </c>
      <c r="J713" s="22" t="s">
        <v>1845</v>
      </c>
      <c r="K713" s="22" t="s">
        <v>19</v>
      </c>
      <c r="L713" s="22" t="s">
        <v>15</v>
      </c>
      <c r="M713" s="22" t="s">
        <v>15</v>
      </c>
      <c r="N713" s="22"/>
      <c r="P713" s="21">
        <v>0</v>
      </c>
      <c r="R713" s="20">
        <v>171.77671296296296</v>
      </c>
      <c r="S713" s="19" t="s">
        <v>382</v>
      </c>
    </row>
    <row r="714" spans="1:19" ht="11.25" hidden="1" customHeight="1">
      <c r="A714" s="22" t="s">
        <v>863</v>
      </c>
      <c r="B714" s="22" t="s">
        <v>1888</v>
      </c>
      <c r="C714" s="22"/>
      <c r="D714" s="22" t="s">
        <v>868</v>
      </c>
      <c r="E714" s="22" t="s">
        <v>862</v>
      </c>
      <c r="F714" s="22" t="s">
        <v>1244</v>
      </c>
      <c r="G714" s="22" t="s">
        <v>861</v>
      </c>
      <c r="H714" s="22" t="s">
        <v>3017</v>
      </c>
      <c r="I714" s="22" t="s">
        <v>3017</v>
      </c>
      <c r="J714" s="22" t="s">
        <v>1887</v>
      </c>
      <c r="K714" s="22" t="s">
        <v>344</v>
      </c>
      <c r="L714" s="22" t="s">
        <v>15</v>
      </c>
      <c r="M714" s="22" t="s">
        <v>40</v>
      </c>
      <c r="N714" s="22" t="s">
        <v>2146</v>
      </c>
      <c r="O714" s="23">
        <v>41320.617384259262</v>
      </c>
      <c r="P714" s="21">
        <v>5</v>
      </c>
      <c r="Q714" s="20">
        <v>2.8224652777777779</v>
      </c>
      <c r="R714" s="20">
        <v>165.77267361111114</v>
      </c>
      <c r="S714" s="19" t="s">
        <v>382</v>
      </c>
    </row>
    <row r="715" spans="1:19" ht="11.25" hidden="1" customHeight="1">
      <c r="A715" s="22" t="s">
        <v>1946</v>
      </c>
      <c r="B715" s="22" t="s">
        <v>1947</v>
      </c>
      <c r="C715" s="22"/>
      <c r="D715" s="22" t="s">
        <v>923</v>
      </c>
      <c r="E715" s="22" t="s">
        <v>922</v>
      </c>
      <c r="F715" s="22" t="s">
        <v>1244</v>
      </c>
      <c r="G715" s="22" t="s">
        <v>861</v>
      </c>
      <c r="H715" s="22" t="s">
        <v>3041</v>
      </c>
      <c r="I715" s="22" t="s">
        <v>3041</v>
      </c>
      <c r="J715" s="22" t="s">
        <v>1948</v>
      </c>
      <c r="K715" s="22" t="s">
        <v>25</v>
      </c>
      <c r="L715" s="22" t="s">
        <v>15</v>
      </c>
      <c r="M715" s="22" t="s">
        <v>40</v>
      </c>
      <c r="N715" s="22" t="s">
        <v>3216</v>
      </c>
      <c r="O715" s="23">
        <v>41311.602696759262</v>
      </c>
      <c r="P715" s="21">
        <v>4</v>
      </c>
      <c r="Q715" s="20">
        <v>11.837152777777778</v>
      </c>
      <c r="R715" s="20">
        <v>158.04226851851851</v>
      </c>
      <c r="S715" s="19" t="s">
        <v>382</v>
      </c>
    </row>
    <row r="716" spans="1:19" ht="11.25" hidden="1" customHeight="1">
      <c r="A716" s="22" t="s">
        <v>883</v>
      </c>
      <c r="B716" s="22" t="s">
        <v>2229</v>
      </c>
      <c r="C716" s="22"/>
      <c r="D716" s="22" t="s">
        <v>2228</v>
      </c>
      <c r="E716" s="22" t="s">
        <v>2227</v>
      </c>
      <c r="F716" s="22" t="s">
        <v>1244</v>
      </c>
      <c r="G716" s="22" t="s">
        <v>874</v>
      </c>
      <c r="H716" s="22" t="s">
        <v>3021</v>
      </c>
      <c r="I716" s="22" t="s">
        <v>3020</v>
      </c>
      <c r="J716" s="22" t="s">
        <v>1571</v>
      </c>
      <c r="K716" s="22" t="s">
        <v>25</v>
      </c>
      <c r="L716" s="22" t="s">
        <v>15</v>
      </c>
      <c r="M716" s="22" t="s">
        <v>40</v>
      </c>
      <c r="N716" s="22" t="s">
        <v>2146</v>
      </c>
      <c r="O716" s="23">
        <v>41222.572939814818</v>
      </c>
      <c r="P716" s="21">
        <v>4</v>
      </c>
      <c r="Q716" s="20">
        <v>100.86690972222223</v>
      </c>
      <c r="R716" s="20">
        <v>125.80783564814814</v>
      </c>
      <c r="S716" s="19" t="s">
        <v>382</v>
      </c>
    </row>
    <row r="717" spans="1:19" ht="11.25" hidden="1" customHeight="1">
      <c r="A717" s="22" t="s">
        <v>1847</v>
      </c>
      <c r="B717" s="22" t="s">
        <v>2300</v>
      </c>
      <c r="C717" s="22"/>
      <c r="D717" s="22" t="s">
        <v>2299</v>
      </c>
      <c r="E717" s="22" t="s">
        <v>867</v>
      </c>
      <c r="F717" s="22" t="s">
        <v>1244</v>
      </c>
      <c r="G717" s="22" t="s">
        <v>861</v>
      </c>
      <c r="H717" s="22" t="s">
        <v>3017</v>
      </c>
      <c r="I717" s="22" t="s">
        <v>3017</v>
      </c>
      <c r="J717" s="22" t="s">
        <v>2298</v>
      </c>
      <c r="K717" s="22" t="s">
        <v>25</v>
      </c>
      <c r="L717" s="22" t="s">
        <v>15</v>
      </c>
      <c r="M717" s="22" t="s">
        <v>40</v>
      </c>
      <c r="N717" s="22" t="s">
        <v>2146</v>
      </c>
      <c r="O717" s="23">
        <v>41317.536377314813</v>
      </c>
      <c r="P717" s="21">
        <v>4</v>
      </c>
      <c r="Q717" s="20">
        <v>5.9034722222222218</v>
      </c>
      <c r="R717" s="20">
        <v>118.78565972222222</v>
      </c>
      <c r="S717" s="19" t="s">
        <v>382</v>
      </c>
    </row>
    <row r="718" spans="1:19" ht="11.25" hidden="1" customHeight="1">
      <c r="A718" s="22" t="s">
        <v>2401</v>
      </c>
      <c r="B718" s="22" t="s">
        <v>2400</v>
      </c>
      <c r="C718" s="22"/>
      <c r="D718" s="22" t="s">
        <v>1625</v>
      </c>
      <c r="E718" s="22" t="s">
        <v>862</v>
      </c>
      <c r="F718" s="22" t="s">
        <v>1244</v>
      </c>
      <c r="G718" s="22" t="s">
        <v>861</v>
      </c>
      <c r="H718" s="22" t="s">
        <v>3017</v>
      </c>
      <c r="I718" s="22" t="s">
        <v>3017</v>
      </c>
      <c r="J718" s="22" t="s">
        <v>2399</v>
      </c>
      <c r="K718" s="22" t="s">
        <v>344</v>
      </c>
      <c r="L718" s="22" t="s">
        <v>15</v>
      </c>
      <c r="M718" s="22" t="s">
        <v>40</v>
      </c>
      <c r="N718" s="22" t="s">
        <v>619</v>
      </c>
      <c r="O718" s="23">
        <v>41320.777094907404</v>
      </c>
      <c r="P718" s="21">
        <v>5</v>
      </c>
      <c r="Q718" s="20">
        <v>2.6627546296296298</v>
      </c>
      <c r="R718" s="20">
        <v>108.94563657407407</v>
      </c>
      <c r="S718" s="19" t="s">
        <v>382</v>
      </c>
    </row>
    <row r="719" spans="1:19" ht="11.25" hidden="1" customHeight="1">
      <c r="A719" s="22" t="s">
        <v>873</v>
      </c>
      <c r="B719" s="22" t="s">
        <v>2484</v>
      </c>
      <c r="C719" s="22"/>
      <c r="D719" s="22" t="s">
        <v>1559</v>
      </c>
      <c r="E719" s="22" t="s">
        <v>867</v>
      </c>
      <c r="F719" s="22" t="s">
        <v>1244</v>
      </c>
      <c r="G719" s="22" t="s">
        <v>861</v>
      </c>
      <c r="H719" s="22" t="s">
        <v>3017</v>
      </c>
      <c r="I719" s="22" t="s">
        <v>3017</v>
      </c>
      <c r="J719" s="22" t="s">
        <v>2483</v>
      </c>
      <c r="K719" s="22" t="s">
        <v>14</v>
      </c>
      <c r="L719" s="22" t="s">
        <v>15</v>
      </c>
      <c r="M719" s="22" t="s">
        <v>1671</v>
      </c>
      <c r="N719" s="22" t="s">
        <v>51</v>
      </c>
      <c r="O719" s="23">
        <v>41299.494120370371</v>
      </c>
      <c r="P719" s="21">
        <v>0</v>
      </c>
      <c r="Q719" s="20">
        <v>23.945729166666666</v>
      </c>
      <c r="R719" s="20">
        <v>100.72651620370371</v>
      </c>
      <c r="S719" s="19" t="s">
        <v>382</v>
      </c>
    </row>
    <row r="720" spans="1:19" ht="11.25" hidden="1" customHeight="1">
      <c r="A720" s="22" t="s">
        <v>1570</v>
      </c>
      <c r="B720" s="22" t="s">
        <v>2482</v>
      </c>
      <c r="C720" s="22"/>
      <c r="D720" s="22" t="s">
        <v>897</v>
      </c>
      <c r="E720" s="22" t="s">
        <v>881</v>
      </c>
      <c r="F720" s="22" t="s">
        <v>1244</v>
      </c>
      <c r="G720" s="22" t="s">
        <v>861</v>
      </c>
      <c r="H720" s="22" t="s">
        <v>3034</v>
      </c>
      <c r="I720" s="22" t="s">
        <v>3034</v>
      </c>
      <c r="J720" s="22" t="s">
        <v>2481</v>
      </c>
      <c r="K720" s="22" t="s">
        <v>344</v>
      </c>
      <c r="L720" s="22" t="s">
        <v>56</v>
      </c>
      <c r="M720" s="22" t="s">
        <v>422</v>
      </c>
      <c r="N720" s="22" t="s">
        <v>611</v>
      </c>
      <c r="O720" s="23">
        <v>41247.682164351849</v>
      </c>
      <c r="P720" s="21">
        <v>0</v>
      </c>
      <c r="Q720" s="20">
        <v>75.757685185185181</v>
      </c>
      <c r="R720" s="20">
        <v>97.804444444444428</v>
      </c>
      <c r="S720" s="19" t="s">
        <v>382</v>
      </c>
    </row>
    <row r="721" spans="1:19" ht="11.25" hidden="1" customHeight="1">
      <c r="A721" s="22" t="s">
        <v>900</v>
      </c>
      <c r="B721" s="22" t="s">
        <v>2525</v>
      </c>
      <c r="C721" s="22"/>
      <c r="D721" s="22" t="s">
        <v>878</v>
      </c>
      <c r="E721" s="22" t="s">
        <v>877</v>
      </c>
      <c r="F721" s="22" t="s">
        <v>1244</v>
      </c>
      <c r="G721" s="22" t="s">
        <v>861</v>
      </c>
      <c r="H721" s="22" t="s">
        <v>3034</v>
      </c>
      <c r="I721" s="22" t="s">
        <v>3034</v>
      </c>
      <c r="J721" s="22" t="s">
        <v>2524</v>
      </c>
      <c r="K721" s="22" t="s">
        <v>25</v>
      </c>
      <c r="L721" s="22" t="s">
        <v>15</v>
      </c>
      <c r="M721" s="22" t="s">
        <v>224</v>
      </c>
      <c r="N721" s="22" t="s">
        <v>3022</v>
      </c>
      <c r="O721" s="23">
        <v>41275.905868055554</v>
      </c>
      <c r="P721" s="21">
        <v>0</v>
      </c>
      <c r="Q721" s="20">
        <v>47.53398148148149</v>
      </c>
      <c r="R721" s="20">
        <v>95.995648148148163</v>
      </c>
      <c r="S721" s="19" t="s">
        <v>382</v>
      </c>
    </row>
    <row r="722" spans="1:19" ht="11.25" hidden="1" customHeight="1">
      <c r="A722" s="22" t="s">
        <v>1570</v>
      </c>
      <c r="B722" s="22" t="s">
        <v>2579</v>
      </c>
      <c r="C722" s="22"/>
      <c r="D722" s="22" t="s">
        <v>897</v>
      </c>
      <c r="E722" s="22" t="s">
        <v>881</v>
      </c>
      <c r="F722" s="22" t="s">
        <v>1244</v>
      </c>
      <c r="G722" s="22" t="s">
        <v>861</v>
      </c>
      <c r="H722" s="22" t="s">
        <v>3034</v>
      </c>
      <c r="I722" s="22" t="s">
        <v>3034</v>
      </c>
      <c r="J722" s="22" t="s">
        <v>2578</v>
      </c>
      <c r="K722" s="22" t="s">
        <v>25</v>
      </c>
      <c r="L722" s="22" t="s">
        <v>56</v>
      </c>
      <c r="M722" s="22" t="s">
        <v>1669</v>
      </c>
      <c r="N722" s="22" t="s">
        <v>4600</v>
      </c>
      <c r="O722" s="23">
        <v>41297</v>
      </c>
      <c r="P722" s="21">
        <v>0</v>
      </c>
      <c r="Q722" s="20">
        <v>26.439849537037038</v>
      </c>
      <c r="R722" s="20">
        <v>90.050486111111113</v>
      </c>
      <c r="S722" s="19" t="s">
        <v>382</v>
      </c>
    </row>
    <row r="723" spans="1:19" ht="11.25" hidden="1" customHeight="1">
      <c r="A723" s="22" t="s">
        <v>1570</v>
      </c>
      <c r="B723" s="22" t="s">
        <v>2622</v>
      </c>
      <c r="C723" s="22"/>
      <c r="D723" s="22" t="s">
        <v>2621</v>
      </c>
      <c r="E723" s="22" t="s">
        <v>2620</v>
      </c>
      <c r="F723" s="22" t="s">
        <v>1244</v>
      </c>
      <c r="G723" s="22" t="s">
        <v>861</v>
      </c>
      <c r="H723" s="22" t="s">
        <v>3039</v>
      </c>
      <c r="I723" s="22" t="s">
        <v>3038</v>
      </c>
      <c r="J723" s="22" t="s">
        <v>2619</v>
      </c>
      <c r="K723" s="22" t="s">
        <v>19</v>
      </c>
      <c r="L723" s="22" t="s">
        <v>15</v>
      </c>
      <c r="M723" s="22" t="s">
        <v>1671</v>
      </c>
      <c r="N723" s="22" t="s">
        <v>51</v>
      </c>
      <c r="O723" s="23">
        <v>41317.510601851849</v>
      </c>
      <c r="P723" s="21">
        <v>0</v>
      </c>
      <c r="Q723" s="20">
        <v>5.9292476851851852</v>
      </c>
      <c r="R723" s="20">
        <v>86.783263888888882</v>
      </c>
      <c r="S723" s="19" t="s">
        <v>382</v>
      </c>
    </row>
    <row r="724" spans="1:19" ht="11.25" hidden="1" customHeight="1">
      <c r="A724" s="22" t="s">
        <v>883</v>
      </c>
      <c r="B724" s="22" t="s">
        <v>2616</v>
      </c>
      <c r="C724" s="22"/>
      <c r="D724" s="22" t="s">
        <v>891</v>
      </c>
      <c r="E724" s="22" t="s">
        <v>881</v>
      </c>
      <c r="F724" s="22" t="s">
        <v>1244</v>
      </c>
      <c r="G724" s="22" t="s">
        <v>861</v>
      </c>
      <c r="H724" s="22" t="s">
        <v>3039</v>
      </c>
      <c r="I724" s="22" t="s">
        <v>3038</v>
      </c>
      <c r="J724" s="22" t="s">
        <v>2615</v>
      </c>
      <c r="K724" s="22" t="s">
        <v>19</v>
      </c>
      <c r="L724" s="22" t="s">
        <v>15</v>
      </c>
      <c r="M724" s="22" t="s">
        <v>40</v>
      </c>
      <c r="N724" s="22" t="s">
        <v>619</v>
      </c>
      <c r="O724" s="23">
        <v>41277.557847222219</v>
      </c>
      <c r="P724" s="21">
        <v>5</v>
      </c>
      <c r="Q724" s="20">
        <v>45.882002314814805</v>
      </c>
      <c r="R724" s="20">
        <v>86.757685185185181</v>
      </c>
      <c r="S724" s="19" t="s">
        <v>382</v>
      </c>
    </row>
    <row r="725" spans="1:19" ht="11.25" hidden="1" customHeight="1">
      <c r="A725" s="22" t="s">
        <v>882</v>
      </c>
      <c r="B725" s="22" t="s">
        <v>2614</v>
      </c>
      <c r="C725" s="22"/>
      <c r="D725" s="22" t="s">
        <v>891</v>
      </c>
      <c r="E725" s="22" t="s">
        <v>881</v>
      </c>
      <c r="F725" s="22" t="s">
        <v>1244</v>
      </c>
      <c r="G725" s="22" t="s">
        <v>861</v>
      </c>
      <c r="H725" s="22" t="s">
        <v>3039</v>
      </c>
      <c r="I725" s="22" t="s">
        <v>3038</v>
      </c>
      <c r="J725" s="22" t="s">
        <v>2613</v>
      </c>
      <c r="K725" s="22" t="s">
        <v>18</v>
      </c>
      <c r="L725" s="22" t="s">
        <v>56</v>
      </c>
      <c r="M725" s="22" t="s">
        <v>56</v>
      </c>
      <c r="N725" s="22"/>
      <c r="P725" s="21">
        <v>0</v>
      </c>
      <c r="R725" s="20">
        <v>86.733090277777777</v>
      </c>
      <c r="S725" s="19" t="s">
        <v>382</v>
      </c>
    </row>
    <row r="726" spans="1:19" ht="11.25" hidden="1" customHeight="1">
      <c r="A726" s="22" t="s">
        <v>883</v>
      </c>
      <c r="B726" s="22" t="s">
        <v>2652</v>
      </c>
      <c r="C726" s="22"/>
      <c r="D726" s="22" t="s">
        <v>2651</v>
      </c>
      <c r="E726" s="22" t="s">
        <v>895</v>
      </c>
      <c r="F726" s="22" t="s">
        <v>1244</v>
      </c>
      <c r="G726" s="22" t="s">
        <v>861</v>
      </c>
      <c r="H726" s="22" t="s">
        <v>3041</v>
      </c>
      <c r="I726" s="22" t="s">
        <v>3041</v>
      </c>
      <c r="J726" s="22" t="s">
        <v>2650</v>
      </c>
      <c r="K726" s="22" t="s">
        <v>25</v>
      </c>
      <c r="L726" s="22" t="s">
        <v>15</v>
      </c>
      <c r="M726" s="22" t="s">
        <v>40</v>
      </c>
      <c r="N726" s="22" t="s">
        <v>3216</v>
      </c>
      <c r="O726" s="23">
        <v>41311.61378472222</v>
      </c>
      <c r="P726" s="21">
        <v>4</v>
      </c>
      <c r="Q726" s="20">
        <v>11.826064814814815</v>
      </c>
      <c r="R726" s="20">
        <v>82.992384259259254</v>
      </c>
      <c r="S726" s="19" t="s">
        <v>382</v>
      </c>
    </row>
    <row r="727" spans="1:19" ht="11.25" hidden="1" customHeight="1">
      <c r="A727" s="22" t="s">
        <v>863</v>
      </c>
      <c r="B727" s="22" t="s">
        <v>2707</v>
      </c>
      <c r="C727" s="22"/>
      <c r="D727" s="22" t="s">
        <v>2704</v>
      </c>
      <c r="E727" s="22" t="s">
        <v>862</v>
      </c>
      <c r="F727" s="22" t="s">
        <v>1244</v>
      </c>
      <c r="G727" s="22" t="s">
        <v>861</v>
      </c>
      <c r="H727" s="22" t="s">
        <v>3017</v>
      </c>
      <c r="I727" s="22" t="s">
        <v>3017</v>
      </c>
      <c r="J727" s="22" t="s">
        <v>2706</v>
      </c>
      <c r="K727" s="22" t="s">
        <v>344</v>
      </c>
      <c r="L727" s="22" t="s">
        <v>15</v>
      </c>
      <c r="M727" s="22" t="s">
        <v>422</v>
      </c>
      <c r="N727" s="22" t="s">
        <v>611</v>
      </c>
      <c r="O727" s="23">
        <v>41285.61105324074</v>
      </c>
      <c r="P727" s="21">
        <v>0</v>
      </c>
      <c r="Q727" s="20">
        <v>37.828796296296296</v>
      </c>
      <c r="R727" s="20">
        <v>79.801782407407401</v>
      </c>
      <c r="S727" s="19" t="s">
        <v>382</v>
      </c>
    </row>
    <row r="728" spans="1:19" ht="11.25" hidden="1" customHeight="1">
      <c r="A728" s="22" t="s">
        <v>863</v>
      </c>
      <c r="B728" s="22" t="s">
        <v>2705</v>
      </c>
      <c r="C728" s="22"/>
      <c r="D728" s="22" t="s">
        <v>2704</v>
      </c>
      <c r="E728" s="22" t="s">
        <v>862</v>
      </c>
      <c r="F728" s="22" t="s">
        <v>1244</v>
      </c>
      <c r="G728" s="22" t="s">
        <v>861</v>
      </c>
      <c r="H728" s="22" t="s">
        <v>3017</v>
      </c>
      <c r="I728" s="22" t="s">
        <v>3017</v>
      </c>
      <c r="J728" s="22" t="s">
        <v>2703</v>
      </c>
      <c r="K728" s="22" t="s">
        <v>25</v>
      </c>
      <c r="L728" s="22" t="s">
        <v>56</v>
      </c>
      <c r="M728" s="22" t="s">
        <v>40</v>
      </c>
      <c r="N728" s="22" t="s">
        <v>2146</v>
      </c>
      <c r="O728" s="23">
        <v>41288.986064814817</v>
      </c>
      <c r="P728" s="21">
        <v>4</v>
      </c>
      <c r="Q728" s="20">
        <v>34.453784722222224</v>
      </c>
      <c r="R728" s="20">
        <v>79.799826388888889</v>
      </c>
      <c r="S728" s="19" t="s">
        <v>382</v>
      </c>
    </row>
    <row r="729" spans="1:19" ht="11.25" hidden="1" customHeight="1">
      <c r="A729" s="22" t="s">
        <v>873</v>
      </c>
      <c r="B729" s="22" t="s">
        <v>2702</v>
      </c>
      <c r="C729" s="22"/>
      <c r="D729" s="22" t="s">
        <v>1559</v>
      </c>
      <c r="E729" s="22" t="s">
        <v>867</v>
      </c>
      <c r="F729" s="22" t="s">
        <v>1244</v>
      </c>
      <c r="G729" s="22" t="s">
        <v>861</v>
      </c>
      <c r="H729" s="22" t="s">
        <v>3017</v>
      </c>
      <c r="I729" s="22" t="s">
        <v>3017</v>
      </c>
      <c r="J729" s="22" t="s">
        <v>2701</v>
      </c>
      <c r="K729" s="22" t="s">
        <v>18</v>
      </c>
      <c r="L729" s="22" t="s">
        <v>56</v>
      </c>
      <c r="M729" s="22" t="s">
        <v>225</v>
      </c>
      <c r="N729" s="22" t="s">
        <v>4502</v>
      </c>
      <c r="O729" s="23">
        <v>41254.357812499999</v>
      </c>
      <c r="P729" s="21">
        <v>0</v>
      </c>
      <c r="Q729" s="20">
        <v>69.08203703703704</v>
      </c>
      <c r="R729" s="20">
        <v>79.756400462962958</v>
      </c>
      <c r="S729" s="19" t="s">
        <v>382</v>
      </c>
    </row>
    <row r="730" spans="1:19" ht="11.25" hidden="1" customHeight="1">
      <c r="A730" s="22" t="s">
        <v>1569</v>
      </c>
      <c r="B730" s="22" t="s">
        <v>2700</v>
      </c>
      <c r="C730" s="22"/>
      <c r="D730" s="22" t="s">
        <v>903</v>
      </c>
      <c r="E730" s="22" t="s">
        <v>895</v>
      </c>
      <c r="F730" s="22" t="s">
        <v>1244</v>
      </c>
      <c r="G730" s="22" t="s">
        <v>861</v>
      </c>
      <c r="H730" s="22" t="s">
        <v>3044</v>
      </c>
      <c r="I730" s="22" t="s">
        <v>3044</v>
      </c>
      <c r="J730" s="22" t="s">
        <v>2818</v>
      </c>
      <c r="K730" s="22" t="s">
        <v>25</v>
      </c>
      <c r="L730" s="22" t="s">
        <v>15</v>
      </c>
      <c r="M730" s="22" t="s">
        <v>224</v>
      </c>
      <c r="N730" s="22" t="s">
        <v>3022</v>
      </c>
      <c r="O730" s="23">
        <v>41249.56349537037</v>
      </c>
      <c r="P730" s="21">
        <v>0</v>
      </c>
      <c r="Q730" s="20">
        <v>73.876354166666673</v>
      </c>
      <c r="R730" s="20">
        <v>76.808530092592591</v>
      </c>
      <c r="S730" s="19" t="s">
        <v>382</v>
      </c>
    </row>
    <row r="731" spans="1:19" ht="11.25" hidden="1" customHeight="1">
      <c r="A731" s="22" t="s">
        <v>883</v>
      </c>
      <c r="B731" s="22" t="s">
        <v>2817</v>
      </c>
      <c r="C731" s="22"/>
      <c r="D731" s="22" t="s">
        <v>2816</v>
      </c>
      <c r="E731" s="22" t="s">
        <v>895</v>
      </c>
      <c r="F731" s="22" t="s">
        <v>1244</v>
      </c>
      <c r="G731" s="22" t="s">
        <v>861</v>
      </c>
      <c r="H731" s="22" t="s">
        <v>3041</v>
      </c>
      <c r="I731" s="22" t="s">
        <v>3041</v>
      </c>
      <c r="J731" s="22" t="s">
        <v>2815</v>
      </c>
      <c r="K731" s="22" t="s">
        <v>344</v>
      </c>
      <c r="L731" s="22" t="s">
        <v>15</v>
      </c>
      <c r="M731" s="22" t="s">
        <v>20</v>
      </c>
      <c r="N731" s="22" t="s">
        <v>2649</v>
      </c>
      <c r="O731" s="23">
        <v>41249.512395833335</v>
      </c>
      <c r="P731" s="21">
        <v>2</v>
      </c>
      <c r="Q731" s="20">
        <v>73.927453703703705</v>
      </c>
      <c r="R731" s="20">
        <v>73.927453703703705</v>
      </c>
      <c r="S731" s="19" t="s">
        <v>382</v>
      </c>
    </row>
    <row r="732" spans="1:19" ht="11.25" hidden="1" customHeight="1">
      <c r="A732" s="22" t="s">
        <v>883</v>
      </c>
      <c r="B732" s="22" t="s">
        <v>2830</v>
      </c>
      <c r="C732" s="22"/>
      <c r="D732" s="22" t="s">
        <v>1503</v>
      </c>
      <c r="E732" s="22" t="s">
        <v>895</v>
      </c>
      <c r="F732" s="22" t="s">
        <v>1244</v>
      </c>
      <c r="G732" s="22" t="s">
        <v>861</v>
      </c>
      <c r="H732" s="22" t="s">
        <v>3041</v>
      </c>
      <c r="I732" s="22" t="s">
        <v>3041</v>
      </c>
      <c r="J732" s="22" t="s">
        <v>2829</v>
      </c>
      <c r="K732" s="22" t="s">
        <v>19</v>
      </c>
      <c r="L732" s="22" t="s">
        <v>15</v>
      </c>
      <c r="M732" s="22" t="s">
        <v>216</v>
      </c>
      <c r="N732" s="22" t="s">
        <v>3022</v>
      </c>
      <c r="O732" s="23">
        <v>41254.783460648148</v>
      </c>
      <c r="P732" s="21">
        <v>0</v>
      </c>
      <c r="Q732" s="20">
        <v>68.656388888888884</v>
      </c>
      <c r="R732" s="20">
        <v>73.745925925925931</v>
      </c>
      <c r="S732" s="19" t="s">
        <v>382</v>
      </c>
    </row>
    <row r="733" spans="1:19" ht="11.25" hidden="1" customHeight="1">
      <c r="A733" s="22" t="s">
        <v>2657</v>
      </c>
      <c r="B733" s="22" t="s">
        <v>2860</v>
      </c>
      <c r="C733" s="22"/>
      <c r="D733" s="22" t="s">
        <v>920</v>
      </c>
      <c r="E733" s="22" t="s">
        <v>862</v>
      </c>
      <c r="F733" s="22" t="s">
        <v>1244</v>
      </c>
      <c r="G733" s="22" t="s">
        <v>861</v>
      </c>
      <c r="H733" s="22" t="s">
        <v>3040</v>
      </c>
      <c r="I733" s="22" t="s">
        <v>3040</v>
      </c>
      <c r="J733" s="22" t="s">
        <v>2859</v>
      </c>
      <c r="K733" s="22" t="s">
        <v>25</v>
      </c>
      <c r="L733" s="22" t="s">
        <v>15</v>
      </c>
      <c r="M733" s="22" t="s">
        <v>1671</v>
      </c>
      <c r="N733" s="22" t="s">
        <v>51</v>
      </c>
      <c r="O733" s="23">
        <v>41285.355023148149</v>
      </c>
      <c r="P733" s="21">
        <v>0</v>
      </c>
      <c r="Q733" s="20">
        <v>38.084826388888892</v>
      </c>
      <c r="R733" s="20">
        <v>72.963483796296302</v>
      </c>
      <c r="S733" s="19" t="s">
        <v>382</v>
      </c>
    </row>
    <row r="734" spans="1:19" ht="11.25" hidden="1" customHeight="1">
      <c r="A734" s="22" t="s">
        <v>1536</v>
      </c>
      <c r="B734" s="22" t="s">
        <v>2900</v>
      </c>
      <c r="C734" s="22"/>
      <c r="D734" s="22" t="s">
        <v>2272</v>
      </c>
      <c r="E734" s="22" t="s">
        <v>2899</v>
      </c>
      <c r="F734" s="22" t="s">
        <v>386</v>
      </c>
      <c r="G734" s="22" t="s">
        <v>2907</v>
      </c>
      <c r="H734" s="22" t="s">
        <v>385</v>
      </c>
      <c r="I734" s="22" t="s">
        <v>384</v>
      </c>
      <c r="J734" s="22" t="s">
        <v>1549</v>
      </c>
      <c r="K734" s="22" t="s">
        <v>25</v>
      </c>
      <c r="L734" s="22" t="s">
        <v>15</v>
      </c>
      <c r="M734" s="22" t="s">
        <v>15</v>
      </c>
      <c r="N734" s="22"/>
      <c r="P734" s="21">
        <v>0</v>
      </c>
      <c r="R734" s="20">
        <v>68.733310185185189</v>
      </c>
      <c r="S734" s="19" t="s">
        <v>382</v>
      </c>
    </row>
    <row r="735" spans="1:19" ht="11.25" hidden="1" customHeight="1">
      <c r="A735" s="22" t="s">
        <v>885</v>
      </c>
      <c r="B735" s="22" t="s">
        <v>2894</v>
      </c>
      <c r="C735" s="22"/>
      <c r="D735" s="22" t="s">
        <v>865</v>
      </c>
      <c r="E735" s="22" t="s">
        <v>740</v>
      </c>
      <c r="F735" s="22" t="s">
        <v>1244</v>
      </c>
      <c r="G735" s="22" t="s">
        <v>3031</v>
      </c>
      <c r="H735" s="22" t="s">
        <v>3032</v>
      </c>
      <c r="I735" s="22" t="s">
        <v>739</v>
      </c>
      <c r="J735" s="22" t="s">
        <v>217</v>
      </c>
      <c r="K735" s="22" t="s">
        <v>25</v>
      </c>
      <c r="L735" s="22" t="s">
        <v>15</v>
      </c>
      <c r="M735" s="22" t="s">
        <v>20</v>
      </c>
      <c r="N735" s="22" t="s">
        <v>1319</v>
      </c>
      <c r="O735" s="23">
        <v>41254.877303240741</v>
      </c>
      <c r="P735" s="21">
        <v>1</v>
      </c>
      <c r="Q735" s="20">
        <v>68.56254629629629</v>
      </c>
      <c r="R735" s="20">
        <v>68.56254629629629</v>
      </c>
      <c r="S735" s="19" t="s">
        <v>382</v>
      </c>
    </row>
    <row r="736" spans="1:19" ht="11.25" hidden="1" customHeight="1">
      <c r="A736" s="22" t="s">
        <v>900</v>
      </c>
      <c r="B736" s="22" t="s">
        <v>3035</v>
      </c>
      <c r="C736" s="22"/>
      <c r="D736" s="22" t="s">
        <v>878</v>
      </c>
      <c r="E736" s="22" t="s">
        <v>877</v>
      </c>
      <c r="F736" s="22" t="s">
        <v>1244</v>
      </c>
      <c r="G736" s="22" t="s">
        <v>861</v>
      </c>
      <c r="H736" s="22" t="s">
        <v>3034</v>
      </c>
      <c r="I736" s="22" t="s">
        <v>3034</v>
      </c>
      <c r="J736" s="22" t="s">
        <v>3033</v>
      </c>
      <c r="K736" s="22" t="s">
        <v>25</v>
      </c>
      <c r="L736" s="22" t="s">
        <v>15</v>
      </c>
      <c r="M736" s="22" t="s">
        <v>40</v>
      </c>
      <c r="N736" s="22" t="s">
        <v>3216</v>
      </c>
      <c r="O736" s="23">
        <v>41291.363692129627</v>
      </c>
      <c r="P736" s="21">
        <v>4</v>
      </c>
      <c r="Q736" s="20">
        <v>32.076157407407408</v>
      </c>
      <c r="R736" s="20">
        <v>66.939502314814817</v>
      </c>
      <c r="S736" s="19" t="s">
        <v>382</v>
      </c>
    </row>
    <row r="737" spans="1:19" ht="11.25" hidden="1" customHeight="1">
      <c r="A737" s="22" t="s">
        <v>2856</v>
      </c>
      <c r="B737" s="22" t="s">
        <v>3319</v>
      </c>
      <c r="C737" s="22"/>
      <c r="D737" s="22" t="s">
        <v>1471</v>
      </c>
      <c r="E737" s="22" t="s">
        <v>881</v>
      </c>
      <c r="F737" s="22" t="s">
        <v>1244</v>
      </c>
      <c r="G737" s="22" t="s">
        <v>861</v>
      </c>
      <c r="H737" s="22" t="s">
        <v>3318</v>
      </c>
      <c r="I737" s="22" t="s">
        <v>3318</v>
      </c>
      <c r="J737" s="22" t="s">
        <v>3317</v>
      </c>
      <c r="K737" s="22" t="s">
        <v>25</v>
      </c>
      <c r="L737" s="22" t="s">
        <v>15</v>
      </c>
      <c r="M737" s="22" t="s">
        <v>40</v>
      </c>
      <c r="N737" s="22" t="s">
        <v>3216</v>
      </c>
      <c r="O737" s="23">
        <v>41311.625567129631</v>
      </c>
      <c r="P737" s="21">
        <v>4</v>
      </c>
      <c r="Q737" s="20">
        <v>11.81428240740741</v>
      </c>
      <c r="R737" s="20">
        <v>60.843449074074073</v>
      </c>
      <c r="S737" s="19" t="s">
        <v>382</v>
      </c>
    </row>
    <row r="738" spans="1:19" ht="11.25" hidden="1" customHeight="1">
      <c r="A738" s="22" t="s">
        <v>1847</v>
      </c>
      <c r="B738" s="22" t="s">
        <v>3316</v>
      </c>
      <c r="C738" s="22"/>
      <c r="D738" s="22" t="s">
        <v>904</v>
      </c>
      <c r="E738" s="22" t="s">
        <v>895</v>
      </c>
      <c r="F738" s="22" t="s">
        <v>1244</v>
      </c>
      <c r="G738" s="22" t="s">
        <v>861</v>
      </c>
      <c r="H738" s="22" t="s">
        <v>3046</v>
      </c>
      <c r="I738" s="22" t="s">
        <v>3045</v>
      </c>
      <c r="J738" s="22" t="s">
        <v>3315</v>
      </c>
      <c r="K738" s="22" t="s">
        <v>19</v>
      </c>
      <c r="L738" s="22" t="s">
        <v>15</v>
      </c>
      <c r="M738" s="22" t="s">
        <v>216</v>
      </c>
      <c r="N738" s="22" t="s">
        <v>3883</v>
      </c>
      <c r="O738" s="23">
        <v>41289.655474537038</v>
      </c>
      <c r="P738" s="21">
        <v>0</v>
      </c>
      <c r="Q738" s="20">
        <v>33.784374999999997</v>
      </c>
      <c r="R738" s="20">
        <v>60.779189814814821</v>
      </c>
      <c r="S738" s="19" t="s">
        <v>382</v>
      </c>
    </row>
    <row r="739" spans="1:19" ht="11.25" hidden="1" customHeight="1">
      <c r="A739" s="22" t="s">
        <v>2480</v>
      </c>
      <c r="B739" s="22" t="s">
        <v>3312</v>
      </c>
      <c r="C739" s="22"/>
      <c r="D739" s="22" t="s">
        <v>878</v>
      </c>
      <c r="E739" s="22" t="s">
        <v>877</v>
      </c>
      <c r="F739" s="22" t="s">
        <v>1244</v>
      </c>
      <c r="G739" s="22" t="s">
        <v>861</v>
      </c>
      <c r="H739" s="22" t="s">
        <v>3034</v>
      </c>
      <c r="I739" s="22" t="s">
        <v>3034</v>
      </c>
      <c r="J739" s="22" t="s">
        <v>3311</v>
      </c>
      <c r="K739" s="22" t="s">
        <v>25</v>
      </c>
      <c r="L739" s="22" t="s">
        <v>15</v>
      </c>
      <c r="M739" s="22" t="s">
        <v>40</v>
      </c>
      <c r="N739" s="22" t="s">
        <v>3216</v>
      </c>
      <c r="O739" s="23">
        <v>41290.602488425924</v>
      </c>
      <c r="P739" s="21">
        <v>4</v>
      </c>
      <c r="Q739" s="20">
        <v>32.837361111111115</v>
      </c>
      <c r="R739" s="20">
        <v>58.707384259259264</v>
      </c>
      <c r="S739" s="19" t="s">
        <v>382</v>
      </c>
    </row>
    <row r="740" spans="1:19" ht="11.25" hidden="1" customHeight="1">
      <c r="A740" s="22" t="s">
        <v>863</v>
      </c>
      <c r="B740" s="22" t="s">
        <v>3310</v>
      </c>
      <c r="C740" s="22"/>
      <c r="D740" s="22" t="s">
        <v>2704</v>
      </c>
      <c r="E740" s="22" t="s">
        <v>3309</v>
      </c>
      <c r="F740" s="22" t="s">
        <v>1244</v>
      </c>
      <c r="G740" s="22" t="s">
        <v>861</v>
      </c>
      <c r="H740" s="22" t="s">
        <v>3017</v>
      </c>
      <c r="I740" s="22" t="s">
        <v>3017</v>
      </c>
      <c r="J740" s="22" t="s">
        <v>3308</v>
      </c>
      <c r="K740" s="22" t="s">
        <v>19</v>
      </c>
      <c r="L740" s="22" t="s">
        <v>15</v>
      </c>
      <c r="M740" s="22" t="s">
        <v>1673</v>
      </c>
      <c r="N740" s="22" t="s">
        <v>2146</v>
      </c>
      <c r="O740" s="23">
        <v>41320.668749999997</v>
      </c>
      <c r="P740" s="21">
        <v>0</v>
      </c>
      <c r="Q740" s="20">
        <v>2.771099537037037</v>
      </c>
      <c r="R740" s="20">
        <v>55.831863425925924</v>
      </c>
      <c r="S740" s="19" t="s">
        <v>382</v>
      </c>
    </row>
    <row r="741" spans="1:19" ht="11.25" hidden="1" customHeight="1">
      <c r="A741" s="22" t="s">
        <v>1946</v>
      </c>
      <c r="B741" s="22" t="s">
        <v>3307</v>
      </c>
      <c r="C741" s="22"/>
      <c r="D741" s="22" t="s">
        <v>923</v>
      </c>
      <c r="E741" s="22" t="s">
        <v>922</v>
      </c>
      <c r="F741" s="22" t="s">
        <v>1244</v>
      </c>
      <c r="G741" s="22" t="s">
        <v>861</v>
      </c>
      <c r="H741" s="22" t="s">
        <v>3041</v>
      </c>
      <c r="I741" s="22" t="s">
        <v>3041</v>
      </c>
      <c r="J741" s="22" t="s">
        <v>3306</v>
      </c>
      <c r="K741" s="22" t="s">
        <v>25</v>
      </c>
      <c r="L741" s="22" t="s">
        <v>15</v>
      </c>
      <c r="M741" s="22" t="s">
        <v>15</v>
      </c>
      <c r="N741" s="22"/>
      <c r="P741" s="21">
        <v>0</v>
      </c>
      <c r="R741" s="20">
        <v>47.153240740740742</v>
      </c>
      <c r="S741" s="19" t="s">
        <v>382</v>
      </c>
    </row>
    <row r="742" spans="1:19" ht="11.25" hidden="1" customHeight="1">
      <c r="A742" s="22" t="s">
        <v>863</v>
      </c>
      <c r="B742" s="22" t="s">
        <v>3536</v>
      </c>
      <c r="C742" s="22"/>
      <c r="D742" s="22" t="s">
        <v>3533</v>
      </c>
      <c r="E742" s="22" t="s">
        <v>862</v>
      </c>
      <c r="F742" s="22" t="s">
        <v>1244</v>
      </c>
      <c r="G742" s="22" t="s">
        <v>861</v>
      </c>
      <c r="H742" s="22" t="s">
        <v>3017</v>
      </c>
      <c r="I742" s="22" t="s">
        <v>3017</v>
      </c>
      <c r="J742" s="22" t="s">
        <v>3535</v>
      </c>
      <c r="K742" s="22" t="s">
        <v>344</v>
      </c>
      <c r="L742" s="22" t="s">
        <v>15</v>
      </c>
      <c r="M742" s="22" t="s">
        <v>15</v>
      </c>
      <c r="N742" s="22"/>
      <c r="P742" s="21">
        <v>0</v>
      </c>
      <c r="R742" s="20">
        <v>41.924849537037034</v>
      </c>
      <c r="S742" s="19" t="s">
        <v>382</v>
      </c>
    </row>
    <row r="743" spans="1:19" ht="11.25" hidden="1" customHeight="1">
      <c r="A743" s="22" t="s">
        <v>863</v>
      </c>
      <c r="B743" s="22" t="s">
        <v>3534</v>
      </c>
      <c r="C743" s="22"/>
      <c r="D743" s="22" t="s">
        <v>3533</v>
      </c>
      <c r="E743" s="22" t="s">
        <v>862</v>
      </c>
      <c r="F743" s="22" t="s">
        <v>1244</v>
      </c>
      <c r="G743" s="22" t="s">
        <v>861</v>
      </c>
      <c r="H743" s="22" t="s">
        <v>3017</v>
      </c>
      <c r="I743" s="22" t="s">
        <v>3017</v>
      </c>
      <c r="J743" s="22" t="s">
        <v>3532</v>
      </c>
      <c r="K743" s="22" t="s">
        <v>25</v>
      </c>
      <c r="L743" s="22" t="s">
        <v>15</v>
      </c>
      <c r="M743" s="22" t="s">
        <v>15</v>
      </c>
      <c r="N743" s="22"/>
      <c r="P743" s="21">
        <v>0</v>
      </c>
      <c r="R743" s="20">
        <v>41.923796296296295</v>
      </c>
      <c r="S743" s="19" t="s">
        <v>382</v>
      </c>
    </row>
    <row r="744" spans="1:19" ht="11.25" hidden="1" customHeight="1">
      <c r="A744" s="22" t="s">
        <v>883</v>
      </c>
      <c r="B744" s="22" t="s">
        <v>3530</v>
      </c>
      <c r="C744" s="22"/>
      <c r="D744" s="22" t="s">
        <v>1487</v>
      </c>
      <c r="E744" s="22" t="s">
        <v>895</v>
      </c>
      <c r="F744" s="22" t="s">
        <v>1244</v>
      </c>
      <c r="G744" s="22" t="s">
        <v>861</v>
      </c>
      <c r="H744" s="22" t="s">
        <v>3171</v>
      </c>
      <c r="I744" s="22" t="s">
        <v>3171</v>
      </c>
      <c r="J744" s="22" t="s">
        <v>3529</v>
      </c>
      <c r="K744" s="22" t="s">
        <v>60</v>
      </c>
      <c r="L744" s="22" t="s">
        <v>15</v>
      </c>
      <c r="M744" s="22" t="s">
        <v>15</v>
      </c>
      <c r="N744" s="22"/>
      <c r="P744" s="21">
        <v>0</v>
      </c>
      <c r="R744" s="20">
        <v>41.883379629629623</v>
      </c>
      <c r="S744" s="19" t="s">
        <v>382</v>
      </c>
    </row>
    <row r="745" spans="1:19" ht="11.25" hidden="1" customHeight="1">
      <c r="A745" s="22" t="s">
        <v>883</v>
      </c>
      <c r="B745" s="22" t="s">
        <v>3524</v>
      </c>
      <c r="C745" s="22"/>
      <c r="D745" s="22" t="s">
        <v>891</v>
      </c>
      <c r="E745" s="22" t="s">
        <v>881</v>
      </c>
      <c r="F745" s="22" t="s">
        <v>1244</v>
      </c>
      <c r="G745" s="22" t="s">
        <v>861</v>
      </c>
      <c r="H745" s="22" t="s">
        <v>3039</v>
      </c>
      <c r="I745" s="22" t="s">
        <v>3038</v>
      </c>
      <c r="J745" s="22" t="s">
        <v>3523</v>
      </c>
      <c r="K745" s="22" t="s">
        <v>344</v>
      </c>
      <c r="L745" s="22" t="s">
        <v>15</v>
      </c>
      <c r="M745" s="22" t="s">
        <v>422</v>
      </c>
      <c r="N745" s="22" t="s">
        <v>611</v>
      </c>
      <c r="O745" s="23">
        <v>41284.693495370368</v>
      </c>
      <c r="P745" s="21">
        <v>0</v>
      </c>
      <c r="Q745" s="20">
        <v>38.74635416666667</v>
      </c>
      <c r="R745" s="20">
        <v>39.838414351851853</v>
      </c>
      <c r="S745" s="19" t="s">
        <v>382</v>
      </c>
    </row>
    <row r="746" spans="1:19" ht="11.25" hidden="1" customHeight="1">
      <c r="A746" s="22" t="s">
        <v>883</v>
      </c>
      <c r="B746" s="22" t="s">
        <v>3640</v>
      </c>
      <c r="C746" s="22"/>
      <c r="D746" s="22" t="s">
        <v>1471</v>
      </c>
      <c r="E746" s="22" t="s">
        <v>881</v>
      </c>
      <c r="F746" s="22" t="s">
        <v>1244</v>
      </c>
      <c r="G746" s="22" t="s">
        <v>861</v>
      </c>
      <c r="H746" s="22" t="s">
        <v>3039</v>
      </c>
      <c r="I746" s="22" t="s">
        <v>3038</v>
      </c>
      <c r="J746" s="22" t="s">
        <v>3639</v>
      </c>
      <c r="K746" s="22" t="s">
        <v>344</v>
      </c>
      <c r="L746" s="22" t="s">
        <v>15</v>
      </c>
      <c r="M746" s="22" t="s">
        <v>422</v>
      </c>
      <c r="N746" s="22" t="s">
        <v>421</v>
      </c>
      <c r="O746" s="23">
        <v>41316.415034722224</v>
      </c>
      <c r="P746" s="21">
        <v>0</v>
      </c>
      <c r="Q746" s="20">
        <v>7.0248148148148148</v>
      </c>
      <c r="R746" s="20">
        <v>38.895960648148147</v>
      </c>
      <c r="S746" s="19" t="s">
        <v>382</v>
      </c>
    </row>
    <row r="747" spans="1:19" ht="11.25" hidden="1" customHeight="1">
      <c r="A747" s="22" t="s">
        <v>3896</v>
      </c>
      <c r="B747" s="22" t="s">
        <v>3909</v>
      </c>
      <c r="C747" s="22"/>
      <c r="D747" s="22" t="s">
        <v>878</v>
      </c>
      <c r="E747" s="22" t="s">
        <v>877</v>
      </c>
      <c r="F747" s="22" t="s">
        <v>1244</v>
      </c>
      <c r="G747" s="22" t="s">
        <v>861</v>
      </c>
      <c r="H747" s="22" t="s">
        <v>3034</v>
      </c>
      <c r="I747" s="22" t="s">
        <v>3034</v>
      </c>
      <c r="J747" s="22" t="s">
        <v>3908</v>
      </c>
      <c r="K747" s="22" t="s">
        <v>14</v>
      </c>
      <c r="L747" s="22" t="s">
        <v>15</v>
      </c>
      <c r="M747" s="22" t="s">
        <v>15</v>
      </c>
      <c r="N747" s="22"/>
      <c r="P747" s="21">
        <v>0</v>
      </c>
      <c r="R747" s="20">
        <v>31.706354166666664</v>
      </c>
      <c r="S747" s="19" t="s">
        <v>382</v>
      </c>
    </row>
    <row r="748" spans="1:19" ht="11.25" hidden="1" customHeight="1">
      <c r="A748" s="22" t="s">
        <v>883</v>
      </c>
      <c r="B748" s="22" t="s">
        <v>3907</v>
      </c>
      <c r="C748" s="22"/>
      <c r="D748" s="22" t="s">
        <v>891</v>
      </c>
      <c r="E748" s="22" t="s">
        <v>881</v>
      </c>
      <c r="F748" s="22" t="s">
        <v>1244</v>
      </c>
      <c r="G748" s="22" t="s">
        <v>861</v>
      </c>
      <c r="H748" s="22" t="s">
        <v>3039</v>
      </c>
      <c r="I748" s="22" t="s">
        <v>3202</v>
      </c>
      <c r="J748" s="22" t="s">
        <v>3906</v>
      </c>
      <c r="K748" s="22" t="s">
        <v>14</v>
      </c>
      <c r="L748" s="22" t="s">
        <v>15</v>
      </c>
      <c r="M748" s="22" t="s">
        <v>216</v>
      </c>
      <c r="N748" s="22" t="s">
        <v>4600</v>
      </c>
      <c r="O748" s="23">
        <v>41296.613865740743</v>
      </c>
      <c r="P748" s="21">
        <v>0</v>
      </c>
      <c r="Q748" s="20">
        <v>26.825983796296295</v>
      </c>
      <c r="R748" s="20">
        <v>26.934155092592597</v>
      </c>
      <c r="S748" s="19" t="s">
        <v>382</v>
      </c>
    </row>
    <row r="749" spans="1:19" ht="11.25" hidden="1" customHeight="1">
      <c r="A749" s="22" t="s">
        <v>1472</v>
      </c>
      <c r="B749" s="22" t="s">
        <v>3905</v>
      </c>
      <c r="C749" s="22"/>
      <c r="D749" s="22" t="s">
        <v>868</v>
      </c>
      <c r="E749" s="22" t="s">
        <v>867</v>
      </c>
      <c r="F749" s="22" t="s">
        <v>1244</v>
      </c>
      <c r="G749" s="22" t="s">
        <v>861</v>
      </c>
      <c r="H749" s="22" t="s">
        <v>3017</v>
      </c>
      <c r="I749" s="22" t="s">
        <v>3017</v>
      </c>
      <c r="J749" s="22" t="s">
        <v>3904</v>
      </c>
      <c r="K749" s="22" t="s">
        <v>344</v>
      </c>
      <c r="L749" s="22" t="s">
        <v>15</v>
      </c>
      <c r="M749" s="22" t="s">
        <v>216</v>
      </c>
      <c r="N749" s="22" t="s">
        <v>4600</v>
      </c>
      <c r="O749" s="23">
        <v>41312.63013888889</v>
      </c>
      <c r="P749" s="21">
        <v>0</v>
      </c>
      <c r="Q749" s="20">
        <v>10.809710648148148</v>
      </c>
      <c r="R749" s="20">
        <v>26.637465277777778</v>
      </c>
      <c r="S749" s="19" t="s">
        <v>382</v>
      </c>
    </row>
    <row r="750" spans="1:19" ht="11.25" hidden="1" customHeight="1">
      <c r="A750" s="22" t="s">
        <v>1472</v>
      </c>
      <c r="B750" s="22" t="s">
        <v>3903</v>
      </c>
      <c r="C750" s="22"/>
      <c r="D750" s="22" t="s">
        <v>868</v>
      </c>
      <c r="E750" s="22" t="s">
        <v>867</v>
      </c>
      <c r="F750" s="22" t="s">
        <v>1244</v>
      </c>
      <c r="G750" s="22" t="s">
        <v>861</v>
      </c>
      <c r="H750" s="22" t="s">
        <v>3017</v>
      </c>
      <c r="I750" s="22" t="s">
        <v>3017</v>
      </c>
      <c r="J750" s="22" t="s">
        <v>3902</v>
      </c>
      <c r="K750" s="22" t="s">
        <v>25</v>
      </c>
      <c r="L750" s="22" t="s">
        <v>15</v>
      </c>
      <c r="M750" s="22" t="s">
        <v>224</v>
      </c>
      <c r="N750" s="22" t="s">
        <v>4600</v>
      </c>
      <c r="O750" s="23">
        <v>41317.654942129629</v>
      </c>
      <c r="P750" s="21">
        <v>0</v>
      </c>
      <c r="Q750" s="20">
        <v>5.7849074074074078</v>
      </c>
      <c r="R750" s="20">
        <v>26.616041666666671</v>
      </c>
      <c r="S750" s="19" t="s">
        <v>382</v>
      </c>
    </row>
    <row r="751" spans="1:19" ht="11.25" hidden="1" customHeight="1">
      <c r="A751" s="22" t="s">
        <v>883</v>
      </c>
      <c r="B751" s="22" t="s">
        <v>3900</v>
      </c>
      <c r="C751" s="22"/>
      <c r="D751" s="22" t="s">
        <v>891</v>
      </c>
      <c r="E751" s="22" t="s">
        <v>881</v>
      </c>
      <c r="F751" s="22" t="s">
        <v>1244</v>
      </c>
      <c r="G751" s="22" t="s">
        <v>861</v>
      </c>
      <c r="H751" s="22" t="s">
        <v>3039</v>
      </c>
      <c r="I751" s="22" t="s">
        <v>3038</v>
      </c>
      <c r="J751" s="22" t="s">
        <v>3899</v>
      </c>
      <c r="K751" s="22" t="s">
        <v>19</v>
      </c>
      <c r="L751" s="22" t="s">
        <v>15</v>
      </c>
      <c r="M751" s="22" t="s">
        <v>422</v>
      </c>
      <c r="N751" s="22" t="s">
        <v>421</v>
      </c>
      <c r="O751" s="23">
        <v>41316.416041666664</v>
      </c>
      <c r="P751" s="21">
        <v>0</v>
      </c>
      <c r="Q751" s="20">
        <v>7.023807870370371</v>
      </c>
      <c r="R751" s="20">
        <v>25.952824074074073</v>
      </c>
      <c r="S751" s="19" t="s">
        <v>382</v>
      </c>
    </row>
    <row r="752" spans="1:19" ht="11.25" hidden="1" customHeight="1">
      <c r="A752" s="22" t="s">
        <v>885</v>
      </c>
      <c r="B752" s="22" t="s">
        <v>3898</v>
      </c>
      <c r="C752" s="22"/>
      <c r="D752" s="22" t="s">
        <v>865</v>
      </c>
      <c r="E752" s="22" t="s">
        <v>740</v>
      </c>
      <c r="F752" s="22" t="s">
        <v>1244</v>
      </c>
      <c r="G752" s="22" t="s">
        <v>3031</v>
      </c>
      <c r="H752" s="22" t="s">
        <v>3032</v>
      </c>
      <c r="I752" s="22" t="s">
        <v>739</v>
      </c>
      <c r="J752" s="22" t="s">
        <v>3897</v>
      </c>
      <c r="K752" s="22" t="s">
        <v>25</v>
      </c>
      <c r="L752" s="22" t="s">
        <v>15</v>
      </c>
      <c r="M752" s="22" t="s">
        <v>20</v>
      </c>
      <c r="N752" s="22" t="s">
        <v>1319</v>
      </c>
      <c r="O752" s="23">
        <v>41297.514756944445</v>
      </c>
      <c r="P752" s="21">
        <v>1</v>
      </c>
      <c r="Q752" s="20">
        <v>25.925092592592591</v>
      </c>
      <c r="R752" s="20">
        <v>25.925092592592591</v>
      </c>
      <c r="S752" s="19" t="s">
        <v>382</v>
      </c>
    </row>
    <row r="753" spans="1:19" ht="11.25" hidden="1" customHeight="1">
      <c r="A753" s="22" t="s">
        <v>1946</v>
      </c>
      <c r="B753" s="22" t="s">
        <v>3893</v>
      </c>
      <c r="C753" s="22"/>
      <c r="D753" s="22" t="s">
        <v>923</v>
      </c>
      <c r="E753" s="22" t="s">
        <v>922</v>
      </c>
      <c r="F753" s="22" t="s">
        <v>1244</v>
      </c>
      <c r="G753" s="22" t="s">
        <v>861</v>
      </c>
      <c r="H753" s="22" t="s">
        <v>3041</v>
      </c>
      <c r="I753" s="22" t="s">
        <v>3041</v>
      </c>
      <c r="J753" s="22" t="s">
        <v>3892</v>
      </c>
      <c r="K753" s="22" t="s">
        <v>344</v>
      </c>
      <c r="L753" s="22" t="s">
        <v>15</v>
      </c>
      <c r="M753" s="22" t="s">
        <v>15</v>
      </c>
      <c r="N753" s="22"/>
      <c r="P753" s="21">
        <v>0</v>
      </c>
      <c r="R753" s="20">
        <v>24.94222222222222</v>
      </c>
      <c r="S753" s="19" t="s">
        <v>382</v>
      </c>
    </row>
    <row r="754" spans="1:19" ht="11.25" hidden="1" customHeight="1">
      <c r="A754" s="22" t="s">
        <v>1847</v>
      </c>
      <c r="B754" s="22" t="s">
        <v>4196</v>
      </c>
      <c r="C754" s="22"/>
      <c r="D754" s="22" t="s">
        <v>4195</v>
      </c>
      <c r="E754" s="22" t="s">
        <v>862</v>
      </c>
      <c r="F754" s="22" t="s">
        <v>1244</v>
      </c>
      <c r="G754" s="22" t="s">
        <v>861</v>
      </c>
      <c r="H754" s="22" t="s">
        <v>3046</v>
      </c>
      <c r="I754" s="22" t="s">
        <v>4194</v>
      </c>
      <c r="J754" s="22" t="s">
        <v>4193</v>
      </c>
      <c r="K754" s="22" t="s">
        <v>25</v>
      </c>
      <c r="L754" s="22" t="s">
        <v>15</v>
      </c>
      <c r="M754" s="22" t="s">
        <v>15</v>
      </c>
      <c r="N754" s="22"/>
      <c r="P754" s="21">
        <v>0</v>
      </c>
      <c r="R754" s="20">
        <v>24.045578703703704</v>
      </c>
      <c r="S754" s="19" t="s">
        <v>382</v>
      </c>
    </row>
    <row r="755" spans="1:19" ht="11.25" hidden="1" customHeight="1">
      <c r="A755" s="22" t="s">
        <v>883</v>
      </c>
      <c r="B755" s="22" t="s">
        <v>4192</v>
      </c>
      <c r="C755" s="22"/>
      <c r="D755" s="22" t="s">
        <v>1471</v>
      </c>
      <c r="E755" s="22" t="s">
        <v>895</v>
      </c>
      <c r="F755" s="22" t="s">
        <v>1244</v>
      </c>
      <c r="G755" s="22" t="s">
        <v>861</v>
      </c>
      <c r="H755" s="22" t="s">
        <v>3039</v>
      </c>
      <c r="I755" s="22" t="s">
        <v>3038</v>
      </c>
      <c r="J755" s="22" t="s">
        <v>4191</v>
      </c>
      <c r="K755" s="22" t="s">
        <v>25</v>
      </c>
      <c r="L755" s="22" t="s">
        <v>15</v>
      </c>
      <c r="M755" s="22" t="s">
        <v>1671</v>
      </c>
      <c r="N755" s="22" t="s">
        <v>51</v>
      </c>
      <c r="O755" s="23">
        <v>41323.426076388889</v>
      </c>
      <c r="P755" s="21">
        <v>0</v>
      </c>
      <c r="Q755" s="20">
        <v>1.3773148148148149E-2</v>
      </c>
      <c r="R755" s="20">
        <v>19.093541666666667</v>
      </c>
      <c r="S755" s="19" t="s">
        <v>382</v>
      </c>
    </row>
    <row r="756" spans="1:19" ht="11.25" hidden="1" customHeight="1">
      <c r="A756" s="22" t="s">
        <v>1847</v>
      </c>
      <c r="B756" s="22" t="s">
        <v>4189</v>
      </c>
      <c r="C756" s="22"/>
      <c r="D756" s="22" t="s">
        <v>4188</v>
      </c>
      <c r="E756" s="22" t="s">
        <v>862</v>
      </c>
      <c r="F756" s="22" t="s">
        <v>1244</v>
      </c>
      <c r="G756" s="22" t="s">
        <v>861</v>
      </c>
      <c r="H756" s="22" t="s">
        <v>3293</v>
      </c>
      <c r="I756" s="22" t="s">
        <v>3293</v>
      </c>
      <c r="J756" s="22" t="s">
        <v>4187</v>
      </c>
      <c r="K756" s="22" t="s">
        <v>344</v>
      </c>
      <c r="L756" s="22" t="s">
        <v>15</v>
      </c>
      <c r="M756" s="22" t="s">
        <v>15</v>
      </c>
      <c r="N756" s="22"/>
      <c r="P756" s="21">
        <v>0</v>
      </c>
      <c r="R756" s="20">
        <v>18.928148148148146</v>
      </c>
      <c r="S756" s="19" t="s">
        <v>382</v>
      </c>
    </row>
    <row r="757" spans="1:19" ht="11.25" hidden="1" customHeight="1">
      <c r="A757" s="22" t="s">
        <v>4185</v>
      </c>
      <c r="B757" s="22" t="s">
        <v>4184</v>
      </c>
      <c r="C757" s="22"/>
      <c r="D757" s="22" t="s">
        <v>868</v>
      </c>
      <c r="E757" s="22" t="s">
        <v>4183</v>
      </c>
      <c r="F757" s="22" t="s">
        <v>1244</v>
      </c>
      <c r="G757" s="22" t="s">
        <v>861</v>
      </c>
      <c r="H757" s="22" t="s">
        <v>3017</v>
      </c>
      <c r="I757" s="22" t="s">
        <v>3017</v>
      </c>
      <c r="J757" s="22" t="s">
        <v>4182</v>
      </c>
      <c r="K757" s="22" t="s">
        <v>25</v>
      </c>
      <c r="L757" s="22" t="s">
        <v>15</v>
      </c>
      <c r="M757" s="22" t="s">
        <v>20</v>
      </c>
      <c r="N757" s="22" t="s">
        <v>4181</v>
      </c>
      <c r="O757" s="23">
        <v>41304.640706018516</v>
      </c>
      <c r="P757" s="21">
        <v>1</v>
      </c>
      <c r="Q757" s="20">
        <v>18.79914351851852</v>
      </c>
      <c r="R757" s="20">
        <v>18.79914351851852</v>
      </c>
      <c r="S757" s="19" t="s">
        <v>382</v>
      </c>
    </row>
    <row r="758" spans="1:19" ht="11.25" hidden="1" customHeight="1">
      <c r="A758" s="22" t="s">
        <v>863</v>
      </c>
      <c r="B758" s="22" t="s">
        <v>4393</v>
      </c>
      <c r="C758" s="22"/>
      <c r="D758" s="22" t="s">
        <v>2704</v>
      </c>
      <c r="E758" s="22" t="s">
        <v>3309</v>
      </c>
      <c r="F758" s="22" t="s">
        <v>1244</v>
      </c>
      <c r="G758" s="22" t="s">
        <v>861</v>
      </c>
      <c r="H758" s="22" t="s">
        <v>3017</v>
      </c>
      <c r="I758" s="22" t="s">
        <v>3017</v>
      </c>
      <c r="J758" s="22" t="s">
        <v>4392</v>
      </c>
      <c r="K758" s="22" t="s">
        <v>19</v>
      </c>
      <c r="L758" s="22" t="s">
        <v>15</v>
      </c>
      <c r="M758" s="22" t="s">
        <v>216</v>
      </c>
      <c r="N758" s="22" t="s">
        <v>3883</v>
      </c>
      <c r="O758" s="23">
        <v>41309.48578703704</v>
      </c>
      <c r="P758" s="21">
        <v>0</v>
      </c>
      <c r="Q758" s="20">
        <v>13.954062499999999</v>
      </c>
      <c r="R758" s="20">
        <v>18.000150462962964</v>
      </c>
      <c r="S758" s="19" t="s">
        <v>382</v>
      </c>
    </row>
    <row r="759" spans="1:19" ht="11.25" hidden="1" customHeight="1">
      <c r="A759" s="22" t="s">
        <v>1486</v>
      </c>
      <c r="B759" s="22" t="s">
        <v>4335</v>
      </c>
      <c r="C759" s="22"/>
      <c r="D759" s="22" t="s">
        <v>868</v>
      </c>
      <c r="E759" s="22" t="s">
        <v>862</v>
      </c>
      <c r="F759" s="22" t="s">
        <v>1244</v>
      </c>
      <c r="G759" s="22" t="s">
        <v>861</v>
      </c>
      <c r="H759" s="22" t="s">
        <v>3017</v>
      </c>
      <c r="I759" s="22" t="s">
        <v>3017</v>
      </c>
      <c r="J759" s="22" t="s">
        <v>4334</v>
      </c>
      <c r="K759" s="22" t="s">
        <v>19</v>
      </c>
      <c r="L759" s="22" t="s">
        <v>15</v>
      </c>
      <c r="M759" s="22" t="s">
        <v>216</v>
      </c>
      <c r="N759" s="22" t="s">
        <v>4600</v>
      </c>
      <c r="O759" s="23">
        <v>41312.557337962964</v>
      </c>
      <c r="P759" s="21">
        <v>0</v>
      </c>
      <c r="Q759" s="20">
        <v>10.882511574074075</v>
      </c>
      <c r="R759" s="20">
        <v>17.780069444444443</v>
      </c>
      <c r="S759" s="19" t="s">
        <v>382</v>
      </c>
    </row>
    <row r="760" spans="1:19" ht="11.25" hidden="1" customHeight="1">
      <c r="A760" s="22" t="s">
        <v>3896</v>
      </c>
      <c r="B760" s="22" t="s">
        <v>4180</v>
      </c>
      <c r="C760" s="22"/>
      <c r="D760" s="22" t="s">
        <v>878</v>
      </c>
      <c r="E760" s="22" t="s">
        <v>877</v>
      </c>
      <c r="F760" s="22" t="s">
        <v>1244</v>
      </c>
      <c r="G760" s="22" t="s">
        <v>861</v>
      </c>
      <c r="H760" s="22" t="s">
        <v>3034</v>
      </c>
      <c r="I760" s="22" t="s">
        <v>3034</v>
      </c>
      <c r="J760" s="22" t="s">
        <v>4179</v>
      </c>
      <c r="K760" s="22" t="s">
        <v>96</v>
      </c>
      <c r="L760" s="22" t="s">
        <v>15</v>
      </c>
      <c r="M760" s="22" t="s">
        <v>422</v>
      </c>
      <c r="N760" s="22" t="s">
        <v>421</v>
      </c>
      <c r="O760" s="23">
        <v>41307.52175925926</v>
      </c>
      <c r="P760" s="21">
        <v>0</v>
      </c>
      <c r="Q760" s="20">
        <v>15.918090277777775</v>
      </c>
      <c r="R760" s="20">
        <v>17.527986111111112</v>
      </c>
      <c r="S760" s="19" t="s">
        <v>382</v>
      </c>
    </row>
    <row r="761" spans="1:19" ht="11.25" hidden="1" customHeight="1">
      <c r="A761" s="22" t="s">
        <v>900</v>
      </c>
      <c r="B761" s="22" t="s">
        <v>4178</v>
      </c>
      <c r="C761" s="22"/>
      <c r="D761" s="22" t="s">
        <v>878</v>
      </c>
      <c r="E761" s="22" t="s">
        <v>877</v>
      </c>
      <c r="F761" s="22" t="s">
        <v>1244</v>
      </c>
      <c r="G761" s="22" t="s">
        <v>861</v>
      </c>
      <c r="H761" s="22" t="s">
        <v>3034</v>
      </c>
      <c r="I761" s="22" t="s">
        <v>3034</v>
      </c>
      <c r="J761" s="22" t="s">
        <v>4177</v>
      </c>
      <c r="K761" s="22" t="s">
        <v>25</v>
      </c>
      <c r="L761" s="22" t="s">
        <v>15</v>
      </c>
      <c r="M761" s="22" t="s">
        <v>1671</v>
      </c>
      <c r="N761" s="22" t="s">
        <v>51</v>
      </c>
      <c r="O761" s="23">
        <v>41320.376550925925</v>
      </c>
      <c r="P761" s="21">
        <v>0</v>
      </c>
      <c r="Q761" s="20">
        <v>3.0632986111111107</v>
      </c>
      <c r="R761" s="20">
        <v>17.450659722222223</v>
      </c>
      <c r="S761" s="19" t="s">
        <v>382</v>
      </c>
    </row>
    <row r="762" spans="1:19" ht="11.25" hidden="1" customHeight="1">
      <c r="A762" s="22" t="s">
        <v>863</v>
      </c>
      <c r="B762" s="22" t="s">
        <v>4391</v>
      </c>
      <c r="C762" s="22"/>
      <c r="D762" s="22" t="s">
        <v>2704</v>
      </c>
      <c r="E762" s="22" t="s">
        <v>3309</v>
      </c>
      <c r="F762" s="22" t="s">
        <v>1244</v>
      </c>
      <c r="G762" s="22" t="s">
        <v>861</v>
      </c>
      <c r="H762" s="22" t="s">
        <v>3017</v>
      </c>
      <c r="I762" s="22" t="s">
        <v>3017</v>
      </c>
      <c r="J762" s="22" t="s">
        <v>4390</v>
      </c>
      <c r="K762" s="22" t="s">
        <v>14</v>
      </c>
      <c r="L762" s="22" t="s">
        <v>15</v>
      </c>
      <c r="M762" s="22" t="s">
        <v>216</v>
      </c>
      <c r="N762" s="22" t="s">
        <v>3883</v>
      </c>
      <c r="O762" s="23">
        <v>41310.565844907411</v>
      </c>
      <c r="P762" s="21">
        <v>0</v>
      </c>
      <c r="Q762" s="20">
        <v>12.874004629629631</v>
      </c>
      <c r="R762" s="20">
        <v>12.899814814814812</v>
      </c>
      <c r="S762" s="19" t="s">
        <v>382</v>
      </c>
    </row>
    <row r="763" spans="1:19" ht="11.25" hidden="1" customHeight="1">
      <c r="A763" s="22" t="s">
        <v>1569</v>
      </c>
      <c r="B763" s="22" t="s">
        <v>4459</v>
      </c>
      <c r="C763" s="22"/>
      <c r="D763" s="22" t="s">
        <v>903</v>
      </c>
      <c r="E763" s="22" t="s">
        <v>895</v>
      </c>
      <c r="F763" s="22" t="s">
        <v>1244</v>
      </c>
      <c r="G763" s="22" t="s">
        <v>861</v>
      </c>
      <c r="H763" s="22" t="s">
        <v>3044</v>
      </c>
      <c r="I763" s="22" t="s">
        <v>3044</v>
      </c>
      <c r="J763" s="22" t="s">
        <v>4458</v>
      </c>
      <c r="K763" s="22" t="s">
        <v>25</v>
      </c>
      <c r="L763" s="22" t="s">
        <v>15</v>
      </c>
      <c r="M763" s="22" t="s">
        <v>20</v>
      </c>
      <c r="N763" s="22" t="s">
        <v>4455</v>
      </c>
      <c r="O763" s="23">
        <v>41311.444930555554</v>
      </c>
      <c r="P763" s="21">
        <v>1</v>
      </c>
      <c r="Q763" s="20">
        <v>11.994918981481481</v>
      </c>
      <c r="R763" s="20">
        <v>11.994918981481481</v>
      </c>
      <c r="S763" s="19" t="s">
        <v>382</v>
      </c>
    </row>
    <row r="764" spans="1:19" ht="11.25" hidden="1" customHeight="1">
      <c r="A764" s="22" t="s">
        <v>1569</v>
      </c>
      <c r="B764" s="22" t="s">
        <v>4457</v>
      </c>
      <c r="C764" s="22"/>
      <c r="D764" s="22" t="s">
        <v>903</v>
      </c>
      <c r="E764" s="22" t="s">
        <v>895</v>
      </c>
      <c r="F764" s="22" t="s">
        <v>1244</v>
      </c>
      <c r="G764" s="22" t="s">
        <v>861</v>
      </c>
      <c r="H764" s="22" t="s">
        <v>3044</v>
      </c>
      <c r="I764" s="22" t="s">
        <v>3044</v>
      </c>
      <c r="J764" s="22" t="s">
        <v>4456</v>
      </c>
      <c r="K764" s="22" t="s">
        <v>25</v>
      </c>
      <c r="L764" s="22" t="s">
        <v>15</v>
      </c>
      <c r="M764" s="22" t="s">
        <v>20</v>
      </c>
      <c r="N764" s="22" t="s">
        <v>4455</v>
      </c>
      <c r="O764" s="23">
        <v>41311.455590277779</v>
      </c>
      <c r="P764" s="21">
        <v>1</v>
      </c>
      <c r="Q764" s="20">
        <v>11.984259259259259</v>
      </c>
      <c r="R764" s="20">
        <v>11.984259259259259</v>
      </c>
      <c r="S764" s="19" t="s">
        <v>382</v>
      </c>
    </row>
    <row r="765" spans="1:19" ht="11.25" hidden="1" customHeight="1">
      <c r="A765" s="22" t="s">
        <v>863</v>
      </c>
      <c r="B765" s="22" t="s">
        <v>4622</v>
      </c>
      <c r="C765" s="22"/>
      <c r="D765" s="22" t="s">
        <v>4621</v>
      </c>
      <c r="E765" s="22" t="s">
        <v>862</v>
      </c>
      <c r="F765" s="22" t="s">
        <v>1244</v>
      </c>
      <c r="G765" s="22" t="s">
        <v>861</v>
      </c>
      <c r="H765" s="22" t="s">
        <v>3017</v>
      </c>
      <c r="I765" s="22" t="s">
        <v>3017</v>
      </c>
      <c r="J765" s="22" t="s">
        <v>4620</v>
      </c>
      <c r="K765" s="22" t="s">
        <v>344</v>
      </c>
      <c r="L765" s="22" t="s">
        <v>15</v>
      </c>
      <c r="M765" s="22" t="s">
        <v>15</v>
      </c>
      <c r="N765" s="22"/>
      <c r="P765" s="21">
        <v>0</v>
      </c>
      <c r="R765" s="20">
        <v>9.9797106481481475</v>
      </c>
      <c r="S765" s="19" t="s">
        <v>382</v>
      </c>
    </row>
    <row r="766" spans="1:19" ht="11.25" hidden="1" customHeight="1">
      <c r="A766" s="22" t="s">
        <v>1552</v>
      </c>
      <c r="B766" s="22" t="s">
        <v>4619</v>
      </c>
      <c r="C766" s="22"/>
      <c r="D766" s="22" t="s">
        <v>1748</v>
      </c>
      <c r="E766" s="22" t="s">
        <v>1749</v>
      </c>
      <c r="F766" s="22" t="s">
        <v>1244</v>
      </c>
      <c r="G766" s="22" t="s">
        <v>874</v>
      </c>
      <c r="H766" s="22" t="s">
        <v>3049</v>
      </c>
      <c r="I766" s="22" t="s">
        <v>3048</v>
      </c>
      <c r="J766" s="22" t="s">
        <v>1750</v>
      </c>
      <c r="K766" s="22" t="s">
        <v>60</v>
      </c>
      <c r="L766" s="22" t="s">
        <v>15</v>
      </c>
      <c r="M766" s="22" t="s">
        <v>20</v>
      </c>
      <c r="N766" s="22" t="s">
        <v>4618</v>
      </c>
      <c r="O766" s="23">
        <v>41313.534050925926</v>
      </c>
      <c r="P766" s="21">
        <v>1</v>
      </c>
      <c r="Q766" s="20">
        <v>9.9057986111111109</v>
      </c>
      <c r="R766" s="20">
        <v>9.9057986111111109</v>
      </c>
      <c r="S766" s="19" t="s">
        <v>382</v>
      </c>
    </row>
    <row r="767" spans="1:19" ht="11.25" hidden="1" customHeight="1">
      <c r="A767" s="22" t="s">
        <v>873</v>
      </c>
      <c r="B767" s="22" t="s">
        <v>4617</v>
      </c>
      <c r="C767" s="22"/>
      <c r="D767" s="22" t="s">
        <v>1559</v>
      </c>
      <c r="E767" s="22" t="s">
        <v>867</v>
      </c>
      <c r="F767" s="22" t="s">
        <v>1244</v>
      </c>
      <c r="G767" s="22" t="s">
        <v>861</v>
      </c>
      <c r="H767" s="22" t="s">
        <v>3017</v>
      </c>
      <c r="I767" s="22" t="s">
        <v>3017</v>
      </c>
      <c r="J767" s="22" t="s">
        <v>4616</v>
      </c>
      <c r="K767" s="22" t="s">
        <v>14</v>
      </c>
      <c r="L767" s="22" t="s">
        <v>15</v>
      </c>
      <c r="M767" s="22" t="s">
        <v>15</v>
      </c>
      <c r="N767" s="22"/>
      <c r="P767" s="21">
        <v>0</v>
      </c>
      <c r="R767" s="20">
        <v>6.7241666666666671</v>
      </c>
      <c r="S767" s="19" t="s">
        <v>382</v>
      </c>
    </row>
    <row r="768" spans="1:19" ht="11.25" hidden="1" customHeight="1">
      <c r="A768" s="22" t="s">
        <v>4615</v>
      </c>
      <c r="B768" s="22" t="s">
        <v>4614</v>
      </c>
      <c r="C768" s="22"/>
      <c r="D768" s="22" t="s">
        <v>899</v>
      </c>
      <c r="E768" s="22" t="s">
        <v>898</v>
      </c>
      <c r="F768" s="22" t="s">
        <v>1244</v>
      </c>
      <c r="G768" s="22" t="s">
        <v>874</v>
      </c>
      <c r="H768" s="22" t="s">
        <v>3047</v>
      </c>
      <c r="I768" s="22" t="s">
        <v>3047</v>
      </c>
      <c r="J768" s="22" t="s">
        <v>4613</v>
      </c>
      <c r="K768" s="22" t="s">
        <v>25</v>
      </c>
      <c r="L768" s="22" t="s">
        <v>15</v>
      </c>
      <c r="M768" s="22" t="s">
        <v>15</v>
      </c>
      <c r="N768" s="22"/>
      <c r="P768" s="21">
        <v>0</v>
      </c>
      <c r="R768" s="20">
        <v>4.753784722222222</v>
      </c>
      <c r="S768" s="19" t="s">
        <v>382</v>
      </c>
    </row>
    <row r="769" spans="1:19" ht="11.25" hidden="1" customHeight="1">
      <c r="A769" s="22" t="s">
        <v>1847</v>
      </c>
      <c r="B769" s="22" t="s">
        <v>4612</v>
      </c>
      <c r="C769" s="22"/>
      <c r="D769" s="22" t="s">
        <v>4401</v>
      </c>
      <c r="E769" s="22" t="s">
        <v>895</v>
      </c>
      <c r="F769" s="22" t="s">
        <v>1244</v>
      </c>
      <c r="G769" s="22" t="s">
        <v>861</v>
      </c>
      <c r="H769" s="22" t="s">
        <v>3039</v>
      </c>
      <c r="I769" s="22" t="s">
        <v>3038</v>
      </c>
      <c r="J769" s="22" t="s">
        <v>4400</v>
      </c>
      <c r="K769" s="22" t="s">
        <v>25</v>
      </c>
      <c r="L769" s="22" t="s">
        <v>15</v>
      </c>
      <c r="M769" s="22" t="s">
        <v>15</v>
      </c>
      <c r="N769" s="22"/>
      <c r="P769" s="21">
        <v>0</v>
      </c>
      <c r="R769" s="20">
        <v>2.9365625</v>
      </c>
      <c r="S769" s="19" t="s">
        <v>382</v>
      </c>
    </row>
    <row r="770" spans="1:19" ht="11.25" hidden="1" customHeight="1">
      <c r="A770" s="22" t="s">
        <v>750</v>
      </c>
      <c r="B770" s="22" t="s">
        <v>749</v>
      </c>
      <c r="C770" s="22"/>
      <c r="D770" s="22" t="s">
        <v>748</v>
      </c>
      <c r="E770" s="22" t="s">
        <v>747</v>
      </c>
      <c r="F770" s="22" t="s">
        <v>386</v>
      </c>
      <c r="G770" s="22" t="s">
        <v>2907</v>
      </c>
      <c r="H770" s="22" t="s">
        <v>385</v>
      </c>
      <c r="I770" s="22" t="s">
        <v>384</v>
      </c>
      <c r="J770" s="22" t="s">
        <v>746</v>
      </c>
      <c r="K770" s="22" t="s">
        <v>60</v>
      </c>
      <c r="L770" s="22" t="s">
        <v>15</v>
      </c>
      <c r="M770" s="22" t="s">
        <v>40</v>
      </c>
      <c r="N770" s="22" t="s">
        <v>1668</v>
      </c>
      <c r="O770" s="23">
        <v>40442.631620370368</v>
      </c>
      <c r="P770" s="21">
        <v>4</v>
      </c>
      <c r="Q770" s="20">
        <v>880.80822916666671</v>
      </c>
      <c r="R770" s="20">
        <v>936.93623842592604</v>
      </c>
      <c r="S770" s="19" t="s">
        <v>382</v>
      </c>
    </row>
    <row r="771" spans="1:19" ht="11.25" hidden="1" customHeight="1">
      <c r="A771" s="22" t="s">
        <v>727</v>
      </c>
      <c r="B771" s="22" t="s">
        <v>745</v>
      </c>
      <c r="C771" s="22"/>
      <c r="D771" s="22" t="s">
        <v>741</v>
      </c>
      <c r="E771" s="22" t="s">
        <v>743</v>
      </c>
      <c r="F771" s="22" t="s">
        <v>1244</v>
      </c>
      <c r="G771" s="22" t="s">
        <v>3031</v>
      </c>
      <c r="H771" s="22" t="s">
        <v>3030</v>
      </c>
      <c r="I771" s="22" t="s">
        <v>723</v>
      </c>
      <c r="J771" s="22" t="s">
        <v>744</v>
      </c>
      <c r="K771" s="22" t="s">
        <v>60</v>
      </c>
      <c r="L771" s="22" t="s">
        <v>15</v>
      </c>
      <c r="M771" s="22" t="s">
        <v>40</v>
      </c>
      <c r="N771" s="22" t="s">
        <v>1668</v>
      </c>
      <c r="O771" s="23">
        <v>40644.56621527778</v>
      </c>
      <c r="P771" s="21">
        <v>4</v>
      </c>
      <c r="Q771" s="20">
        <v>678.87363425925923</v>
      </c>
      <c r="R771" s="20">
        <v>686.03071759259251</v>
      </c>
      <c r="S771" s="19" t="s">
        <v>382</v>
      </c>
    </row>
    <row r="772" spans="1:19" ht="11.25" hidden="1" customHeight="1">
      <c r="A772" s="22" t="s">
        <v>727</v>
      </c>
      <c r="B772" s="22" t="s">
        <v>742</v>
      </c>
      <c r="C772" s="22"/>
      <c r="D772" s="22" t="s">
        <v>741</v>
      </c>
      <c r="E772" s="22" t="s">
        <v>740</v>
      </c>
      <c r="F772" s="22" t="s">
        <v>1244</v>
      </c>
      <c r="G772" s="22" t="s">
        <v>3031</v>
      </c>
      <c r="H772" s="22" t="s">
        <v>3032</v>
      </c>
      <c r="I772" s="22" t="s">
        <v>739</v>
      </c>
      <c r="J772" s="22" t="s">
        <v>738</v>
      </c>
      <c r="K772" s="22" t="s">
        <v>60</v>
      </c>
      <c r="L772" s="22" t="s">
        <v>15</v>
      </c>
      <c r="M772" s="22" t="s">
        <v>40</v>
      </c>
      <c r="N772" s="22" t="s">
        <v>1668</v>
      </c>
      <c r="O772" s="23">
        <v>40926.399097222224</v>
      </c>
      <c r="P772" s="21">
        <v>4</v>
      </c>
      <c r="Q772" s="20">
        <v>397.04075231481482</v>
      </c>
      <c r="R772" s="20">
        <v>425.83872685185185</v>
      </c>
      <c r="S772" s="19" t="s">
        <v>382</v>
      </c>
    </row>
    <row r="773" spans="1:19" ht="11.25" hidden="1" customHeight="1">
      <c r="A773" s="22" t="s">
        <v>737</v>
      </c>
      <c r="B773" s="22" t="s">
        <v>736</v>
      </c>
      <c r="C773" s="22"/>
      <c r="D773" s="22" t="s">
        <v>735</v>
      </c>
      <c r="E773" s="22" t="s">
        <v>734</v>
      </c>
      <c r="F773" s="22" t="s">
        <v>2976</v>
      </c>
      <c r="G773" s="22" t="s">
        <v>2975</v>
      </c>
      <c r="H773" s="22" t="s">
        <v>2974</v>
      </c>
      <c r="I773" s="22" t="s">
        <v>2973</v>
      </c>
      <c r="J773" s="22" t="s">
        <v>733</v>
      </c>
      <c r="K773" s="22" t="s">
        <v>60</v>
      </c>
      <c r="L773" s="22" t="s">
        <v>15</v>
      </c>
      <c r="M773" s="22" t="s">
        <v>40</v>
      </c>
      <c r="N773" s="22" t="s">
        <v>1668</v>
      </c>
      <c r="O773" s="23">
        <v>40938.669664351852</v>
      </c>
      <c r="P773" s="21">
        <v>4</v>
      </c>
      <c r="Q773" s="20">
        <v>384.7701851851852</v>
      </c>
      <c r="R773" s="20">
        <v>408.87070601851855</v>
      </c>
      <c r="S773" s="19" t="s">
        <v>382</v>
      </c>
    </row>
    <row r="774" spans="1:19" ht="11.25" hidden="1" customHeight="1">
      <c r="A774" s="22" t="s">
        <v>721</v>
      </c>
      <c r="B774" s="22" t="s">
        <v>720</v>
      </c>
      <c r="C774" s="22"/>
      <c r="D774" s="22" t="s">
        <v>719</v>
      </c>
      <c r="E774" s="22" t="s">
        <v>709</v>
      </c>
      <c r="F774" s="22" t="s">
        <v>386</v>
      </c>
      <c r="G774" s="22" t="s">
        <v>2970</v>
      </c>
      <c r="H774" s="22" t="s">
        <v>2970</v>
      </c>
      <c r="I774" s="22" t="s">
        <v>707</v>
      </c>
      <c r="J774" s="22" t="s">
        <v>718</v>
      </c>
      <c r="K774" s="22" t="s">
        <v>60</v>
      </c>
      <c r="L774" s="22" t="s">
        <v>15</v>
      </c>
      <c r="M774" s="22" t="s">
        <v>40</v>
      </c>
      <c r="N774" s="22" t="s">
        <v>1668</v>
      </c>
      <c r="O774" s="23">
        <v>41065.649363425924</v>
      </c>
      <c r="P774" s="21">
        <v>4</v>
      </c>
      <c r="Q774" s="20">
        <v>257.79048611111114</v>
      </c>
      <c r="R774" s="20">
        <v>278.57447916666666</v>
      </c>
      <c r="S774" s="19" t="s">
        <v>382</v>
      </c>
    </row>
    <row r="775" spans="1:19" ht="11.25" hidden="1" customHeight="1">
      <c r="A775" s="22" t="s">
        <v>1360</v>
      </c>
      <c r="B775" s="22" t="s">
        <v>3302</v>
      </c>
      <c r="C775" s="22"/>
      <c r="D775" s="22" t="s">
        <v>715</v>
      </c>
      <c r="E775" s="22" t="s">
        <v>714</v>
      </c>
      <c r="F775" s="22" t="s">
        <v>386</v>
      </c>
      <c r="G775" s="22" t="s">
        <v>3301</v>
      </c>
      <c r="H775" s="22" t="s">
        <v>3300</v>
      </c>
      <c r="I775" s="22" t="s">
        <v>3300</v>
      </c>
      <c r="J775" s="22" t="s">
        <v>3299</v>
      </c>
      <c r="K775" s="22" t="s">
        <v>18</v>
      </c>
      <c r="L775" s="22" t="s">
        <v>56</v>
      </c>
      <c r="M775" s="22" t="s">
        <v>225</v>
      </c>
      <c r="N775" s="22" t="s">
        <v>4503</v>
      </c>
      <c r="O775" s="23">
        <v>41309.477002314816</v>
      </c>
      <c r="P775" s="21">
        <v>0</v>
      </c>
      <c r="Q775" s="20">
        <v>13.962847222222221</v>
      </c>
      <c r="R775" s="20">
        <v>59.769409722222214</v>
      </c>
      <c r="S775" s="19" t="s">
        <v>382</v>
      </c>
    </row>
    <row r="776" spans="1:19" ht="11.25" hidden="1" customHeight="1">
      <c r="A776" s="22" t="s">
        <v>1360</v>
      </c>
      <c r="B776" s="22" t="s">
        <v>4176</v>
      </c>
      <c r="C776" s="22"/>
      <c r="D776" s="22" t="s">
        <v>715</v>
      </c>
      <c r="E776" s="22" t="s">
        <v>499</v>
      </c>
      <c r="F776" s="22" t="s">
        <v>386</v>
      </c>
      <c r="G776" s="22" t="s">
        <v>3301</v>
      </c>
      <c r="H776" s="22" t="s">
        <v>3300</v>
      </c>
      <c r="I776" s="22" t="s">
        <v>3300</v>
      </c>
      <c r="J776" s="22" t="s">
        <v>3937</v>
      </c>
      <c r="K776" s="22" t="s">
        <v>18</v>
      </c>
      <c r="L776" s="22" t="s">
        <v>15</v>
      </c>
      <c r="M776" s="22" t="s">
        <v>225</v>
      </c>
      <c r="N776" s="22" t="s">
        <v>4136</v>
      </c>
      <c r="O776" s="23">
        <v>41305.507187499999</v>
      </c>
      <c r="P776" s="21">
        <v>0</v>
      </c>
      <c r="Q776" s="20">
        <v>17.932662037037037</v>
      </c>
      <c r="R776" s="20">
        <v>23.989166666666666</v>
      </c>
      <c r="S776" s="19" t="s">
        <v>382</v>
      </c>
    </row>
    <row r="777" spans="1:19" ht="11.25" hidden="1" customHeight="1">
      <c r="A777" s="22" t="s">
        <v>1360</v>
      </c>
      <c r="B777" s="22" t="s">
        <v>4175</v>
      </c>
      <c r="C777" s="22"/>
      <c r="D777" s="22" t="s">
        <v>715</v>
      </c>
      <c r="E777" s="22" t="s">
        <v>714</v>
      </c>
      <c r="F777" s="22" t="s">
        <v>386</v>
      </c>
      <c r="G777" s="22" t="s">
        <v>2970</v>
      </c>
      <c r="H777" s="22" t="s">
        <v>2970</v>
      </c>
      <c r="I777" s="22" t="s">
        <v>2970</v>
      </c>
      <c r="J777" s="22" t="s">
        <v>4174</v>
      </c>
      <c r="K777" s="22" t="s">
        <v>60</v>
      </c>
      <c r="L777" s="22" t="s">
        <v>15</v>
      </c>
      <c r="M777" s="22" t="s">
        <v>228</v>
      </c>
      <c r="N777" s="22" t="s">
        <v>3217</v>
      </c>
      <c r="O777" s="23">
        <v>41304.517800925925</v>
      </c>
      <c r="P777" s="21">
        <v>0</v>
      </c>
      <c r="Q777" s="20">
        <v>18.922048611111112</v>
      </c>
      <c r="R777" s="20">
        <v>18.966087962962963</v>
      </c>
      <c r="S777" s="19" t="s">
        <v>382</v>
      </c>
    </row>
    <row r="778" spans="1:19" ht="11.25" hidden="1" customHeight="1">
      <c r="A778" s="22" t="s">
        <v>462</v>
      </c>
      <c r="B778" s="22" t="s">
        <v>706</v>
      </c>
      <c r="C778" s="22"/>
      <c r="D778" s="22" t="s">
        <v>696</v>
      </c>
      <c r="E778" s="22" t="s">
        <v>695</v>
      </c>
      <c r="F778" s="22" t="s">
        <v>2915</v>
      </c>
      <c r="G778" s="22" t="s">
        <v>382</v>
      </c>
      <c r="H778" s="22" t="s">
        <v>2934</v>
      </c>
      <c r="I778" s="22" t="s">
        <v>3029</v>
      </c>
      <c r="J778" s="22" t="s">
        <v>705</v>
      </c>
      <c r="K778" s="22" t="s">
        <v>60</v>
      </c>
      <c r="L778" s="22" t="s">
        <v>15</v>
      </c>
      <c r="M778" s="22" t="s">
        <v>40</v>
      </c>
      <c r="N778" s="22" t="s">
        <v>1668</v>
      </c>
      <c r="O778" s="23">
        <v>40912.5075462963</v>
      </c>
      <c r="P778" s="21">
        <v>4</v>
      </c>
      <c r="Q778" s="20">
        <v>410.93230324074074</v>
      </c>
      <c r="R778" s="20">
        <v>423.82980324074072</v>
      </c>
      <c r="S778" s="19" t="s">
        <v>382</v>
      </c>
    </row>
    <row r="779" spans="1:19" ht="11.25" hidden="1" customHeight="1">
      <c r="A779" s="22" t="s">
        <v>462</v>
      </c>
      <c r="B779" s="22" t="s">
        <v>704</v>
      </c>
      <c r="C779" s="22"/>
      <c r="D779" s="22" t="s">
        <v>696</v>
      </c>
      <c r="E779" s="22" t="s">
        <v>695</v>
      </c>
      <c r="F779" s="22" t="s">
        <v>2915</v>
      </c>
      <c r="G779" s="22" t="s">
        <v>382</v>
      </c>
      <c r="H779" s="22" t="s">
        <v>2934</v>
      </c>
      <c r="I779" s="22" t="s">
        <v>3029</v>
      </c>
      <c r="J779" s="22" t="s">
        <v>703</v>
      </c>
      <c r="K779" s="22" t="s">
        <v>60</v>
      </c>
      <c r="L779" s="22" t="s">
        <v>15</v>
      </c>
      <c r="M779" s="22" t="s">
        <v>40</v>
      </c>
      <c r="N779" s="22" t="s">
        <v>1668</v>
      </c>
      <c r="O779" s="23">
        <v>40912.633587962962</v>
      </c>
      <c r="P779" s="21">
        <v>4</v>
      </c>
      <c r="Q779" s="20">
        <v>410.80626157407409</v>
      </c>
      <c r="R779" s="20">
        <v>423.75679398148151</v>
      </c>
      <c r="S779" s="19" t="s">
        <v>382</v>
      </c>
    </row>
    <row r="780" spans="1:19" ht="11.25" hidden="1" customHeight="1">
      <c r="A780" s="22" t="s">
        <v>1404</v>
      </c>
      <c r="B780" s="22" t="s">
        <v>1403</v>
      </c>
      <c r="C780" s="22"/>
      <c r="D780" s="22" t="s">
        <v>1402</v>
      </c>
      <c r="E780" s="22" t="s">
        <v>459</v>
      </c>
      <c r="F780" s="22" t="s">
        <v>2915</v>
      </c>
      <c r="G780" s="22" t="s">
        <v>382</v>
      </c>
      <c r="H780" s="22" t="s">
        <v>2934</v>
      </c>
      <c r="I780" s="22" t="s">
        <v>2933</v>
      </c>
      <c r="J780" s="22" t="s">
        <v>1401</v>
      </c>
      <c r="K780" s="22" t="s">
        <v>60</v>
      </c>
      <c r="L780" s="22" t="s">
        <v>15</v>
      </c>
      <c r="M780" s="22" t="s">
        <v>40</v>
      </c>
      <c r="N780" s="22" t="s">
        <v>1668</v>
      </c>
      <c r="O780" s="23">
        <v>41085.498287037037</v>
      </c>
      <c r="P780" s="21">
        <v>4</v>
      </c>
      <c r="Q780" s="20">
        <v>237.9415625</v>
      </c>
      <c r="R780" s="20">
        <v>240.97885416666668</v>
      </c>
      <c r="S780" s="19" t="s">
        <v>382</v>
      </c>
    </row>
    <row r="781" spans="1:19" ht="11.25" hidden="1" customHeight="1">
      <c r="A781" s="22" t="s">
        <v>1546</v>
      </c>
      <c r="B781" s="22" t="s">
        <v>1663</v>
      </c>
      <c r="C781" s="22"/>
      <c r="D781" s="22" t="s">
        <v>1662</v>
      </c>
      <c r="E781" s="22" t="s">
        <v>459</v>
      </c>
      <c r="F781" s="22" t="s">
        <v>2915</v>
      </c>
      <c r="G781" s="22" t="s">
        <v>382</v>
      </c>
      <c r="H781" s="22" t="s">
        <v>2934</v>
      </c>
      <c r="I781" s="22" t="s">
        <v>2933</v>
      </c>
      <c r="J781" s="22" t="s">
        <v>1661</v>
      </c>
      <c r="K781" s="22" t="s">
        <v>60</v>
      </c>
      <c r="L781" s="22" t="s">
        <v>15</v>
      </c>
      <c r="M781" s="22" t="s">
        <v>15</v>
      </c>
      <c r="N781" s="22"/>
      <c r="P781" s="21">
        <v>0</v>
      </c>
      <c r="R781" s="20">
        <v>199.99362268518519</v>
      </c>
      <c r="S781" s="19" t="s">
        <v>382</v>
      </c>
    </row>
    <row r="782" spans="1:19" ht="11.25" hidden="1" customHeight="1">
      <c r="A782" s="22" t="s">
        <v>1404</v>
      </c>
      <c r="B782" s="22" t="s">
        <v>1766</v>
      </c>
      <c r="C782" s="22"/>
      <c r="D782" s="22" t="s">
        <v>668</v>
      </c>
      <c r="E782" s="22" t="s">
        <v>468</v>
      </c>
      <c r="F782" s="22" t="s">
        <v>2915</v>
      </c>
      <c r="G782" s="22" t="s">
        <v>382</v>
      </c>
      <c r="H782" s="22" t="s">
        <v>2914</v>
      </c>
      <c r="I782" s="22" t="s">
        <v>2947</v>
      </c>
      <c r="J782" s="22" t="s">
        <v>670</v>
      </c>
      <c r="K782" s="22" t="s">
        <v>60</v>
      </c>
      <c r="L782" s="22" t="s">
        <v>15</v>
      </c>
      <c r="M782" s="22" t="s">
        <v>15</v>
      </c>
      <c r="N782" s="22"/>
      <c r="P782" s="21">
        <v>0</v>
      </c>
      <c r="R782" s="20">
        <v>186.14737268518519</v>
      </c>
      <c r="S782" s="19" t="s">
        <v>382</v>
      </c>
    </row>
    <row r="783" spans="1:19" ht="11.25" hidden="1" customHeight="1">
      <c r="A783" s="22" t="s">
        <v>1359</v>
      </c>
      <c r="B783" s="22" t="s">
        <v>1884</v>
      </c>
      <c r="C783" s="22"/>
      <c r="D783" s="22" t="s">
        <v>1883</v>
      </c>
      <c r="E783" s="22" t="s">
        <v>459</v>
      </c>
      <c r="F783" s="22" t="s">
        <v>2915</v>
      </c>
      <c r="G783" s="22" t="s">
        <v>382</v>
      </c>
      <c r="H783" s="22" t="s">
        <v>2934</v>
      </c>
      <c r="I783" s="22" t="s">
        <v>2933</v>
      </c>
      <c r="J783" s="22" t="s">
        <v>1882</v>
      </c>
      <c r="K783" s="22" t="s">
        <v>19</v>
      </c>
      <c r="L783" s="22" t="s">
        <v>56</v>
      </c>
      <c r="M783" s="22" t="s">
        <v>40</v>
      </c>
      <c r="N783" s="22" t="s">
        <v>619</v>
      </c>
      <c r="O783" s="23">
        <v>41166.541493055556</v>
      </c>
      <c r="P783" s="21">
        <v>5</v>
      </c>
      <c r="Q783" s="20">
        <v>156.89835648148147</v>
      </c>
      <c r="R783" s="20">
        <v>163.99020833333333</v>
      </c>
      <c r="S783" s="19" t="s">
        <v>382</v>
      </c>
    </row>
    <row r="784" spans="1:19" ht="11.25" hidden="1" customHeight="1">
      <c r="A784" s="22" t="s">
        <v>1359</v>
      </c>
      <c r="B784" s="22" t="s">
        <v>1950</v>
      </c>
      <c r="C784" s="22"/>
      <c r="D784" s="22" t="s">
        <v>1951</v>
      </c>
      <c r="E784" s="22" t="s">
        <v>1952</v>
      </c>
      <c r="F784" s="22" t="s">
        <v>2915</v>
      </c>
      <c r="G784" s="22" t="s">
        <v>382</v>
      </c>
      <c r="H784" s="22" t="s">
        <v>2934</v>
      </c>
      <c r="I784" s="22" t="s">
        <v>2933</v>
      </c>
      <c r="J784" s="22" t="s">
        <v>1953</v>
      </c>
      <c r="K784" s="22" t="s">
        <v>60</v>
      </c>
      <c r="L784" s="22" t="s">
        <v>15</v>
      </c>
      <c r="M784" s="22" t="s">
        <v>15</v>
      </c>
      <c r="N784" s="22"/>
      <c r="P784" s="21">
        <v>0</v>
      </c>
      <c r="R784" s="20">
        <v>159.01162037037037</v>
      </c>
      <c r="S784" s="19" t="s">
        <v>382</v>
      </c>
    </row>
    <row r="785" spans="1:19" ht="11.25" hidden="1" customHeight="1">
      <c r="A785" s="22" t="s">
        <v>1546</v>
      </c>
      <c r="B785" s="22" t="s">
        <v>1968</v>
      </c>
      <c r="C785" s="22"/>
      <c r="D785" s="22" t="s">
        <v>1544</v>
      </c>
      <c r="E785" s="22" t="s">
        <v>701</v>
      </c>
      <c r="F785" s="22" t="s">
        <v>2915</v>
      </c>
      <c r="G785" s="22" t="s">
        <v>382</v>
      </c>
      <c r="H785" s="22" t="s">
        <v>2934</v>
      </c>
      <c r="I785" s="22" t="s">
        <v>3026</v>
      </c>
      <c r="J785" s="22" t="s">
        <v>1969</v>
      </c>
      <c r="K785" s="22" t="s">
        <v>19</v>
      </c>
      <c r="L785" s="22" t="s">
        <v>15</v>
      </c>
      <c r="M785" s="22" t="s">
        <v>15</v>
      </c>
      <c r="N785" s="22"/>
      <c r="P785" s="21">
        <v>0</v>
      </c>
      <c r="R785" s="20">
        <v>154.10913194444444</v>
      </c>
      <c r="S785" s="19" t="s">
        <v>382</v>
      </c>
    </row>
    <row r="786" spans="1:19" ht="11.25" hidden="1" customHeight="1">
      <c r="A786" s="22" t="s">
        <v>1546</v>
      </c>
      <c r="B786" s="22" t="s">
        <v>2064</v>
      </c>
      <c r="C786" s="22"/>
      <c r="D786" s="22" t="s">
        <v>702</v>
      </c>
      <c r="E786" s="22" t="s">
        <v>459</v>
      </c>
      <c r="F786" s="22" t="s">
        <v>2915</v>
      </c>
      <c r="G786" s="22" t="s">
        <v>382</v>
      </c>
      <c r="H786" s="22" t="s">
        <v>2934</v>
      </c>
      <c r="I786" s="22" t="s">
        <v>3025</v>
      </c>
      <c r="J786" s="22" t="s">
        <v>2063</v>
      </c>
      <c r="K786" s="22" t="s">
        <v>25</v>
      </c>
      <c r="L786" s="22" t="s">
        <v>15</v>
      </c>
      <c r="M786" s="22" t="s">
        <v>1711</v>
      </c>
      <c r="N786" s="22" t="s">
        <v>2224</v>
      </c>
      <c r="O786" s="23">
        <v>41241.425532407404</v>
      </c>
      <c r="P786" s="21">
        <v>0</v>
      </c>
      <c r="Q786" s="20">
        <v>82.014317129629632</v>
      </c>
      <c r="R786" s="20">
        <v>143.9950810185185</v>
      </c>
      <c r="S786" s="19" t="s">
        <v>382</v>
      </c>
    </row>
    <row r="787" spans="1:19" ht="11.25" hidden="1" customHeight="1">
      <c r="A787" s="22" t="s">
        <v>1621</v>
      </c>
      <c r="B787" s="22" t="s">
        <v>2553</v>
      </c>
      <c r="C787" s="22"/>
      <c r="D787" s="22" t="s">
        <v>496</v>
      </c>
      <c r="E787" s="22" t="s">
        <v>495</v>
      </c>
      <c r="F787" s="22" t="s">
        <v>2915</v>
      </c>
      <c r="G787" s="22" t="s">
        <v>382</v>
      </c>
      <c r="H787" s="22" t="s">
        <v>2934</v>
      </c>
      <c r="I787" s="22" t="s">
        <v>2948</v>
      </c>
      <c r="J787" s="22" t="s">
        <v>1077</v>
      </c>
      <c r="K787" s="22" t="s">
        <v>25</v>
      </c>
      <c r="L787" s="22" t="s">
        <v>15</v>
      </c>
      <c r="M787" s="22" t="s">
        <v>20</v>
      </c>
      <c r="N787" s="22" t="s">
        <v>2552</v>
      </c>
      <c r="O787" s="23">
        <v>41229.516747685186</v>
      </c>
      <c r="P787" s="21">
        <v>1</v>
      </c>
      <c r="Q787" s="20">
        <v>93.923101851851868</v>
      </c>
      <c r="R787" s="20">
        <v>93.923101851851868</v>
      </c>
      <c r="S787" s="19" t="s">
        <v>382</v>
      </c>
    </row>
    <row r="788" spans="1:19" ht="11.25" hidden="1" customHeight="1">
      <c r="A788" s="22" t="s">
        <v>1546</v>
      </c>
      <c r="B788" s="22" t="s">
        <v>3887</v>
      </c>
      <c r="C788" s="22"/>
      <c r="D788" s="22" t="s">
        <v>702</v>
      </c>
      <c r="E788" s="22" t="s">
        <v>459</v>
      </c>
      <c r="F788" s="22" t="s">
        <v>2915</v>
      </c>
      <c r="G788" s="22" t="s">
        <v>382</v>
      </c>
      <c r="H788" s="22" t="s">
        <v>2934</v>
      </c>
      <c r="I788" s="22" t="s">
        <v>3886</v>
      </c>
      <c r="J788" s="22" t="s">
        <v>3885</v>
      </c>
      <c r="K788" s="22" t="s">
        <v>60</v>
      </c>
      <c r="L788" s="22" t="s">
        <v>15</v>
      </c>
      <c r="M788" s="22" t="s">
        <v>224</v>
      </c>
      <c r="N788" s="22" t="s">
        <v>3078</v>
      </c>
      <c r="O788" s="23">
        <v>41296.57880787037</v>
      </c>
      <c r="P788" s="21">
        <v>0</v>
      </c>
      <c r="Q788" s="20">
        <v>26.861041666666665</v>
      </c>
      <c r="R788" s="20">
        <v>26.884340277777778</v>
      </c>
      <c r="S788" s="19" t="s">
        <v>382</v>
      </c>
    </row>
    <row r="789" spans="1:19" ht="11.25" hidden="1" customHeight="1">
      <c r="A789" s="22" t="s">
        <v>4173</v>
      </c>
      <c r="B789" s="22" t="s">
        <v>4172</v>
      </c>
      <c r="C789" s="22"/>
      <c r="D789" s="22" t="s">
        <v>1318</v>
      </c>
      <c r="E789" s="22" t="s">
        <v>459</v>
      </c>
      <c r="F789" s="22" t="s">
        <v>2915</v>
      </c>
      <c r="G789" s="22" t="s">
        <v>382</v>
      </c>
      <c r="H789" s="22" t="s">
        <v>2934</v>
      </c>
      <c r="I789" s="22" t="s">
        <v>3025</v>
      </c>
      <c r="J789" s="22" t="s">
        <v>4171</v>
      </c>
      <c r="K789" s="22" t="s">
        <v>25</v>
      </c>
      <c r="L789" s="22" t="s">
        <v>15</v>
      </c>
      <c r="M789" s="22" t="s">
        <v>224</v>
      </c>
      <c r="N789" s="22" t="s">
        <v>3078</v>
      </c>
      <c r="O789" s="23">
        <v>41304.414166666669</v>
      </c>
      <c r="P789" s="21">
        <v>0</v>
      </c>
      <c r="Q789" s="20">
        <v>19.025682870370371</v>
      </c>
      <c r="R789" s="20">
        <v>19.058275462962964</v>
      </c>
      <c r="S789" s="19" t="s">
        <v>382</v>
      </c>
    </row>
    <row r="790" spans="1:19" ht="11.25" hidden="1" customHeight="1">
      <c r="A790" s="22" t="s">
        <v>4611</v>
      </c>
      <c r="B790" s="22" t="s">
        <v>4610</v>
      </c>
      <c r="C790" s="22"/>
      <c r="D790" s="22" t="s">
        <v>4609</v>
      </c>
      <c r="E790" s="22" t="s">
        <v>655</v>
      </c>
      <c r="F790" s="22" t="s">
        <v>386</v>
      </c>
      <c r="G790" s="22" t="s">
        <v>2932</v>
      </c>
      <c r="H790" s="22" t="s">
        <v>3441</v>
      </c>
      <c r="I790" s="22" t="s">
        <v>3441</v>
      </c>
      <c r="J790" s="22" t="s">
        <v>4608</v>
      </c>
      <c r="K790" s="22" t="s">
        <v>344</v>
      </c>
      <c r="L790" s="22" t="s">
        <v>15</v>
      </c>
      <c r="M790" s="22" t="s">
        <v>15</v>
      </c>
      <c r="N790" s="22"/>
      <c r="P790" s="21">
        <v>0</v>
      </c>
      <c r="R790" s="20">
        <v>17.790173611111111</v>
      </c>
      <c r="S790" s="19" t="s">
        <v>382</v>
      </c>
    </row>
    <row r="791" spans="1:19" ht="11.25" hidden="1" customHeight="1">
      <c r="A791" s="22" t="s">
        <v>3298</v>
      </c>
      <c r="B791" s="22" t="s">
        <v>4607</v>
      </c>
      <c r="C791" s="22"/>
      <c r="D791" s="22" t="s">
        <v>4606</v>
      </c>
      <c r="E791" s="22" t="s">
        <v>459</v>
      </c>
      <c r="F791" s="22" t="s">
        <v>2915</v>
      </c>
      <c r="G791" s="22" t="s">
        <v>382</v>
      </c>
      <c r="H791" s="22" t="s">
        <v>2934</v>
      </c>
      <c r="I791" s="22" t="s">
        <v>2933</v>
      </c>
      <c r="J791" s="22" t="s">
        <v>4605</v>
      </c>
      <c r="K791" s="22" t="s">
        <v>25</v>
      </c>
      <c r="L791" s="22" t="s">
        <v>15</v>
      </c>
      <c r="M791" s="22" t="s">
        <v>20</v>
      </c>
      <c r="N791" s="22" t="s">
        <v>4604</v>
      </c>
      <c r="O791" s="23">
        <v>41319.423634259256</v>
      </c>
      <c r="P791" s="21">
        <v>1</v>
      </c>
      <c r="Q791" s="20">
        <v>4.0162152777777775</v>
      </c>
      <c r="R791" s="20">
        <v>4.0162152777777775</v>
      </c>
      <c r="S791" s="19" t="s">
        <v>382</v>
      </c>
    </row>
    <row r="792" spans="1:19" ht="11.25" hidden="1" customHeight="1">
      <c r="A792" s="22" t="s">
        <v>3298</v>
      </c>
      <c r="B792" s="22" t="s">
        <v>4603</v>
      </c>
      <c r="C792" s="22"/>
      <c r="D792" s="22" t="s">
        <v>4602</v>
      </c>
      <c r="E792" s="22" t="s">
        <v>459</v>
      </c>
      <c r="F792" s="22" t="s">
        <v>2915</v>
      </c>
      <c r="G792" s="22" t="s">
        <v>382</v>
      </c>
      <c r="H792" s="22" t="s">
        <v>2934</v>
      </c>
      <c r="I792" s="22" t="s">
        <v>2933</v>
      </c>
      <c r="J792" s="22" t="s">
        <v>4601</v>
      </c>
      <c r="K792" s="22" t="s">
        <v>25</v>
      </c>
      <c r="L792" s="22" t="s">
        <v>15</v>
      </c>
      <c r="M792" s="22" t="s">
        <v>224</v>
      </c>
      <c r="N792" s="22" t="s">
        <v>3078</v>
      </c>
      <c r="O792" s="23">
        <v>41320.632268518515</v>
      </c>
      <c r="P792" s="21">
        <v>0</v>
      </c>
      <c r="Q792" s="20">
        <v>2.8075810185185186</v>
      </c>
      <c r="R792" s="20">
        <v>3.9424189814814814</v>
      </c>
      <c r="S792" s="19" t="s">
        <v>382</v>
      </c>
    </row>
    <row r="793" spans="1:19" ht="11.25" hidden="1" customHeight="1">
      <c r="A793" s="22" t="s">
        <v>2327</v>
      </c>
      <c r="B793" s="22" t="s">
        <v>2330</v>
      </c>
      <c r="C793" s="22"/>
      <c r="D793" s="22" t="s">
        <v>1634</v>
      </c>
      <c r="E793" s="22" t="s">
        <v>2038</v>
      </c>
      <c r="F793" s="22" t="s">
        <v>2976</v>
      </c>
      <c r="G793" s="22" t="s">
        <v>2975</v>
      </c>
      <c r="H793" s="22" t="s">
        <v>3178</v>
      </c>
      <c r="I793" s="22" t="s">
        <v>3178</v>
      </c>
      <c r="J793" s="22" t="s">
        <v>2329</v>
      </c>
      <c r="K793" s="22" t="s">
        <v>60</v>
      </c>
      <c r="L793" s="22" t="s">
        <v>15</v>
      </c>
      <c r="M793" s="22" t="s">
        <v>20</v>
      </c>
      <c r="N793" s="22" t="s">
        <v>2328</v>
      </c>
      <c r="O793" s="23">
        <v>41206.347025462965</v>
      </c>
      <c r="P793" s="21">
        <v>1</v>
      </c>
      <c r="Q793" s="20">
        <v>117.09282407407407</v>
      </c>
      <c r="R793" s="20">
        <v>117.09282407407407</v>
      </c>
      <c r="S793" s="19" t="s">
        <v>382</v>
      </c>
    </row>
    <row r="794" spans="1:19" ht="11.25" hidden="1" customHeight="1">
      <c r="A794" s="22" t="s">
        <v>691</v>
      </c>
      <c r="B794" s="22" t="s">
        <v>690</v>
      </c>
      <c r="C794" s="22"/>
      <c r="D794" s="22" t="s">
        <v>689</v>
      </c>
      <c r="E794" s="22" t="s">
        <v>688</v>
      </c>
      <c r="F794" s="22" t="s">
        <v>386</v>
      </c>
      <c r="G794" s="22" t="s">
        <v>2932</v>
      </c>
      <c r="H794" s="22" t="s">
        <v>3024</v>
      </c>
      <c r="I794" s="22" t="s">
        <v>3023</v>
      </c>
      <c r="J794" s="22" t="s">
        <v>687</v>
      </c>
      <c r="K794" s="22" t="s">
        <v>60</v>
      </c>
      <c r="L794" s="22" t="s">
        <v>15</v>
      </c>
      <c r="M794" s="22" t="s">
        <v>40</v>
      </c>
      <c r="N794" s="22" t="s">
        <v>1668</v>
      </c>
      <c r="O794" s="23">
        <v>40883.438715277778</v>
      </c>
      <c r="P794" s="21">
        <v>4</v>
      </c>
      <c r="Q794" s="20">
        <v>440.00113425925917</v>
      </c>
      <c r="R794" s="20">
        <v>451.07466435185188</v>
      </c>
      <c r="S794" s="19" t="s">
        <v>382</v>
      </c>
    </row>
    <row r="795" spans="1:19" ht="11.25" hidden="1" customHeight="1">
      <c r="A795" s="22" t="s">
        <v>1552</v>
      </c>
      <c r="B795" s="22" t="s">
        <v>1842</v>
      </c>
      <c r="C795" s="22"/>
      <c r="D795" s="22" t="s">
        <v>876</v>
      </c>
      <c r="E795" s="22" t="s">
        <v>875</v>
      </c>
      <c r="F795" s="22" t="s">
        <v>1244</v>
      </c>
      <c r="G795" s="22" t="s">
        <v>874</v>
      </c>
      <c r="H795" s="22" t="s">
        <v>3021</v>
      </c>
      <c r="I795" s="22" t="s">
        <v>3020</v>
      </c>
      <c r="J795" s="22" t="s">
        <v>1868</v>
      </c>
      <c r="K795" s="22" t="s">
        <v>60</v>
      </c>
      <c r="L795" s="22" t="s">
        <v>15</v>
      </c>
      <c r="M795" s="22" t="s">
        <v>15</v>
      </c>
      <c r="N795" s="22"/>
      <c r="P795" s="21">
        <v>0</v>
      </c>
      <c r="R795" s="20">
        <v>171.96825231481481</v>
      </c>
      <c r="S795" s="19" t="s">
        <v>382</v>
      </c>
    </row>
    <row r="796" spans="1:19" ht="11.25" hidden="1" customHeight="1">
      <c r="A796" s="22" t="s">
        <v>887</v>
      </c>
      <c r="B796" s="22" t="s">
        <v>2117</v>
      </c>
      <c r="C796" s="22"/>
      <c r="D796" s="22" t="s">
        <v>1479</v>
      </c>
      <c r="E796" s="22" t="s">
        <v>862</v>
      </c>
      <c r="F796" s="22" t="s">
        <v>1244</v>
      </c>
      <c r="G796" s="22" t="s">
        <v>861</v>
      </c>
      <c r="H796" s="22" t="s">
        <v>3017</v>
      </c>
      <c r="I796" s="22" t="s">
        <v>3017</v>
      </c>
      <c r="J796" s="22" t="s">
        <v>2116</v>
      </c>
      <c r="K796" s="22" t="s">
        <v>14</v>
      </c>
      <c r="L796" s="22" t="s">
        <v>56</v>
      </c>
      <c r="M796" s="22" t="s">
        <v>216</v>
      </c>
      <c r="N796" s="22" t="s">
        <v>4600</v>
      </c>
      <c r="O796" s="23">
        <v>41201.360150462962</v>
      </c>
      <c r="P796" s="21">
        <v>0</v>
      </c>
      <c r="Q796" s="20">
        <v>122.07969907407407</v>
      </c>
      <c r="R796" s="20">
        <v>137.88289351851853</v>
      </c>
      <c r="S796" s="19" t="s">
        <v>382</v>
      </c>
    </row>
    <row r="797" spans="1:19" ht="11.25" hidden="1" customHeight="1">
      <c r="A797" s="22" t="s">
        <v>1537</v>
      </c>
      <c r="B797" s="22" t="s">
        <v>2696</v>
      </c>
      <c r="C797" s="22"/>
      <c r="D797" s="22" t="s">
        <v>2695</v>
      </c>
      <c r="E797" s="22" t="s">
        <v>2694</v>
      </c>
      <c r="F797" s="22" t="s">
        <v>386</v>
      </c>
      <c r="G797" s="22" t="s">
        <v>2907</v>
      </c>
      <c r="H797" s="22" t="s">
        <v>385</v>
      </c>
      <c r="I797" s="22" t="s">
        <v>384</v>
      </c>
      <c r="J797" s="22" t="s">
        <v>2693</v>
      </c>
      <c r="K797" s="22" t="s">
        <v>14</v>
      </c>
      <c r="L797" s="22" t="s">
        <v>15</v>
      </c>
      <c r="M797" s="22" t="s">
        <v>20</v>
      </c>
      <c r="N797" s="22" t="s">
        <v>2692</v>
      </c>
      <c r="O797" s="23">
        <v>41246.516331018516</v>
      </c>
      <c r="P797" s="21">
        <v>2</v>
      </c>
      <c r="Q797" s="20">
        <v>76.92351851851852</v>
      </c>
      <c r="R797" s="20">
        <v>76.92351851851852</v>
      </c>
      <c r="S797" s="19" t="s">
        <v>382</v>
      </c>
    </row>
    <row r="798" spans="1:19" ht="11.25" hidden="1" customHeight="1">
      <c r="A798" s="22" t="s">
        <v>873</v>
      </c>
      <c r="B798" s="22" t="s">
        <v>2699</v>
      </c>
      <c r="C798" s="22"/>
      <c r="D798" s="22" t="s">
        <v>2698</v>
      </c>
      <c r="E798" s="22" t="s">
        <v>862</v>
      </c>
      <c r="F798" s="22" t="s">
        <v>1244</v>
      </c>
      <c r="G798" s="22" t="s">
        <v>861</v>
      </c>
      <c r="H798" s="22" t="s">
        <v>3017</v>
      </c>
      <c r="I798" s="22" t="s">
        <v>3017</v>
      </c>
      <c r="J798" s="22" t="s">
        <v>2697</v>
      </c>
      <c r="K798" s="22" t="s">
        <v>25</v>
      </c>
      <c r="L798" s="22" t="s">
        <v>15</v>
      </c>
      <c r="M798" s="22" t="s">
        <v>40</v>
      </c>
      <c r="N798" s="22" t="s">
        <v>3216</v>
      </c>
      <c r="O798" s="23">
        <v>41282.620162037034</v>
      </c>
      <c r="P798" s="21">
        <v>4</v>
      </c>
      <c r="Q798" s="20">
        <v>40.819687500000001</v>
      </c>
      <c r="R798" s="20">
        <v>76.73612268518518</v>
      </c>
      <c r="S798" s="19" t="s">
        <v>382</v>
      </c>
    </row>
    <row r="799" spans="1:19" ht="11.25" hidden="1" customHeight="1">
      <c r="A799" s="22" t="s">
        <v>873</v>
      </c>
      <c r="B799" s="22" t="s">
        <v>2814</v>
      </c>
      <c r="C799" s="22"/>
      <c r="D799" s="22" t="s">
        <v>886</v>
      </c>
      <c r="E799" s="22" t="s">
        <v>862</v>
      </c>
      <c r="F799" s="22" t="s">
        <v>1244</v>
      </c>
      <c r="G799" s="22" t="s">
        <v>861</v>
      </c>
      <c r="H799" s="22" t="s">
        <v>3293</v>
      </c>
      <c r="I799" s="22" t="s">
        <v>3293</v>
      </c>
      <c r="J799" s="22" t="s">
        <v>2813</v>
      </c>
      <c r="K799" s="22" t="s">
        <v>18</v>
      </c>
      <c r="L799" s="22" t="s">
        <v>56</v>
      </c>
      <c r="M799" s="22" t="s">
        <v>225</v>
      </c>
      <c r="N799" s="22" t="s">
        <v>4502</v>
      </c>
      <c r="O799" s="23">
        <v>41277.587129629632</v>
      </c>
      <c r="P799" s="21">
        <v>0</v>
      </c>
      <c r="Q799" s="20">
        <v>45.852719907407412</v>
      </c>
      <c r="R799" s="20">
        <v>74.720729166666672</v>
      </c>
      <c r="S799" s="19" t="s">
        <v>382</v>
      </c>
    </row>
    <row r="800" spans="1:19" ht="11.25" hidden="1" customHeight="1">
      <c r="A800" s="22" t="s">
        <v>1552</v>
      </c>
      <c r="B800" s="22" t="s">
        <v>3292</v>
      </c>
      <c r="C800" s="22"/>
      <c r="D800" s="22" t="s">
        <v>876</v>
      </c>
      <c r="E800" s="22" t="s">
        <v>875</v>
      </c>
      <c r="F800" s="22" t="s">
        <v>1244</v>
      </c>
      <c r="G800" s="22" t="s">
        <v>874</v>
      </c>
      <c r="H800" s="22" t="s">
        <v>3291</v>
      </c>
      <c r="I800" s="22" t="s">
        <v>3291</v>
      </c>
      <c r="J800" s="22" t="s">
        <v>3522</v>
      </c>
      <c r="K800" s="22" t="s">
        <v>18</v>
      </c>
      <c r="L800" s="22" t="s">
        <v>56</v>
      </c>
      <c r="M800" s="22" t="s">
        <v>225</v>
      </c>
      <c r="N800" s="22" t="s">
        <v>4502</v>
      </c>
      <c r="O800" s="23">
        <v>41284.287881944445</v>
      </c>
      <c r="P800" s="21">
        <v>0</v>
      </c>
      <c r="Q800" s="20">
        <v>39.151967592592591</v>
      </c>
      <c r="R800" s="20">
        <v>58.764513888888899</v>
      </c>
      <c r="S800" s="19" t="s">
        <v>382</v>
      </c>
    </row>
    <row r="801" spans="1:19" ht="11.25" hidden="1" customHeight="1">
      <c r="A801" s="22" t="s">
        <v>3882</v>
      </c>
      <c r="B801" s="22" t="s">
        <v>3881</v>
      </c>
      <c r="C801" s="22"/>
      <c r="D801" s="22" t="s">
        <v>3880</v>
      </c>
      <c r="E801" s="22" t="s">
        <v>3879</v>
      </c>
      <c r="F801" s="22" t="s">
        <v>1244</v>
      </c>
      <c r="G801" s="22" t="s">
        <v>861</v>
      </c>
      <c r="H801" s="22" t="s">
        <v>3039</v>
      </c>
      <c r="I801" s="22" t="s">
        <v>3202</v>
      </c>
      <c r="J801" s="22" t="s">
        <v>3878</v>
      </c>
      <c r="K801" s="22" t="s">
        <v>18</v>
      </c>
      <c r="L801" s="22" t="s">
        <v>56</v>
      </c>
      <c r="M801" s="22" t="s">
        <v>225</v>
      </c>
      <c r="N801" s="22" t="s">
        <v>4502</v>
      </c>
      <c r="O801" s="23">
        <v>41292.376597222225</v>
      </c>
      <c r="P801" s="21">
        <v>0</v>
      </c>
      <c r="Q801" s="20">
        <v>31.063252314814815</v>
      </c>
      <c r="R801" s="20">
        <v>34.832673611111112</v>
      </c>
      <c r="S801" s="19" t="s">
        <v>382</v>
      </c>
    </row>
    <row r="802" spans="1:19" ht="11.25" hidden="1" customHeight="1">
      <c r="A802" s="22" t="s">
        <v>4389</v>
      </c>
      <c r="B802" s="22" t="s">
        <v>4388</v>
      </c>
      <c r="C802" s="22"/>
      <c r="D802" s="22" t="s">
        <v>890</v>
      </c>
      <c r="E802" s="22" t="s">
        <v>889</v>
      </c>
      <c r="F802" s="22" t="s">
        <v>1244</v>
      </c>
      <c r="G802" s="22" t="s">
        <v>874</v>
      </c>
      <c r="H802" s="22" t="s">
        <v>3289</v>
      </c>
      <c r="I802" s="22" t="s">
        <v>3288</v>
      </c>
      <c r="J802" s="22" t="s">
        <v>4387</v>
      </c>
      <c r="K802" s="22" t="s">
        <v>25</v>
      </c>
      <c r="L802" s="22" t="s">
        <v>15</v>
      </c>
      <c r="M802" s="22" t="s">
        <v>20</v>
      </c>
      <c r="N802" s="22" t="s">
        <v>2097</v>
      </c>
      <c r="O802" s="23">
        <v>41309.670891203707</v>
      </c>
      <c r="P802" s="21">
        <v>1</v>
      </c>
      <c r="Q802" s="20">
        <v>13.768958333333336</v>
      </c>
      <c r="R802" s="20">
        <v>13.768958333333336</v>
      </c>
      <c r="S802" s="19" t="s">
        <v>382</v>
      </c>
    </row>
    <row r="803" spans="1:19" ht="11.25" hidden="1" customHeight="1">
      <c r="A803" s="22" t="s">
        <v>4598</v>
      </c>
      <c r="B803" s="22" t="s">
        <v>4599</v>
      </c>
      <c r="C803" s="22"/>
      <c r="D803" s="22" t="s">
        <v>4596</v>
      </c>
      <c r="E803" s="22" t="s">
        <v>2410</v>
      </c>
      <c r="F803" s="22" t="s">
        <v>386</v>
      </c>
      <c r="G803" s="22" t="s">
        <v>3301</v>
      </c>
      <c r="H803" s="22" t="s">
        <v>3300</v>
      </c>
      <c r="I803" s="22" t="s">
        <v>3300</v>
      </c>
      <c r="J803" s="22" t="s">
        <v>4595</v>
      </c>
      <c r="K803" s="22" t="s">
        <v>18</v>
      </c>
      <c r="L803" s="22" t="s">
        <v>15</v>
      </c>
      <c r="M803" s="22" t="s">
        <v>1441</v>
      </c>
      <c r="N803" s="22" t="s">
        <v>1670</v>
      </c>
      <c r="O803" s="23">
        <v>41320.478518518517</v>
      </c>
      <c r="P803" s="21">
        <v>0</v>
      </c>
      <c r="Q803" s="20">
        <v>2.9613310185185187</v>
      </c>
      <c r="R803" s="20">
        <v>3.9958101851851846</v>
      </c>
      <c r="S803" s="19" t="s">
        <v>382</v>
      </c>
    </row>
    <row r="804" spans="1:19" ht="11.25" hidden="1" customHeight="1">
      <c r="A804" s="22" t="s">
        <v>4598</v>
      </c>
      <c r="B804" s="22" t="s">
        <v>4597</v>
      </c>
      <c r="C804" s="22"/>
      <c r="D804" s="22" t="s">
        <v>4596</v>
      </c>
      <c r="E804" s="22" t="s">
        <v>2410</v>
      </c>
      <c r="F804" s="22" t="s">
        <v>386</v>
      </c>
      <c r="G804" s="22" t="s">
        <v>3301</v>
      </c>
      <c r="H804" s="22" t="s">
        <v>3300</v>
      </c>
      <c r="I804" s="22" t="s">
        <v>3300</v>
      </c>
      <c r="J804" s="22" t="s">
        <v>4595</v>
      </c>
      <c r="K804" s="22" t="s">
        <v>18</v>
      </c>
      <c r="L804" s="22" t="s">
        <v>15</v>
      </c>
      <c r="M804" s="22" t="s">
        <v>1441</v>
      </c>
      <c r="N804" s="22" t="s">
        <v>1670</v>
      </c>
      <c r="O804" s="23">
        <v>41320.488576388889</v>
      </c>
      <c r="P804" s="21">
        <v>0</v>
      </c>
      <c r="Q804" s="20">
        <v>2.951273148148148</v>
      </c>
      <c r="R804" s="20">
        <v>2.9567129629629632</v>
      </c>
      <c r="S804" s="19" t="s">
        <v>382</v>
      </c>
    </row>
    <row r="805" spans="1:19" ht="11.25" hidden="1" customHeight="1">
      <c r="A805" s="22" t="s">
        <v>684</v>
      </c>
      <c r="B805" s="22" t="s">
        <v>683</v>
      </c>
      <c r="C805" s="22"/>
      <c r="D805" s="22" t="s">
        <v>682</v>
      </c>
      <c r="E805" s="22" t="s">
        <v>681</v>
      </c>
      <c r="F805" s="22" t="s">
        <v>2915</v>
      </c>
      <c r="G805" s="22" t="s">
        <v>382</v>
      </c>
      <c r="H805" s="22" t="s">
        <v>2927</v>
      </c>
      <c r="I805" s="22" t="s">
        <v>2926</v>
      </c>
      <c r="J805" s="22" t="s">
        <v>680</v>
      </c>
      <c r="K805" s="22" t="s">
        <v>60</v>
      </c>
      <c r="L805" s="22" t="s">
        <v>15</v>
      </c>
      <c r="M805" s="22" t="s">
        <v>40</v>
      </c>
      <c r="N805" s="22" t="s">
        <v>1668</v>
      </c>
      <c r="O805" s="23">
        <v>40128.686712962961</v>
      </c>
      <c r="P805" s="21">
        <v>4</v>
      </c>
      <c r="Q805" s="20">
        <v>1194.753136574074</v>
      </c>
      <c r="R805" s="20">
        <v>1196.8325810185186</v>
      </c>
      <c r="S805" s="19" t="s">
        <v>382</v>
      </c>
    </row>
    <row r="806" spans="1:19" ht="11.25" hidden="1" customHeight="1">
      <c r="A806" s="22" t="s">
        <v>669</v>
      </c>
      <c r="B806" s="22" t="s">
        <v>1795</v>
      </c>
      <c r="C806" s="22"/>
      <c r="D806" s="22" t="s">
        <v>1467</v>
      </c>
      <c r="E806" s="22" t="s">
        <v>1466</v>
      </c>
      <c r="F806" s="22" t="s">
        <v>2915</v>
      </c>
      <c r="G806" s="22" t="s">
        <v>382</v>
      </c>
      <c r="H806" s="22" t="s">
        <v>2914</v>
      </c>
      <c r="I806" s="22" t="s">
        <v>3012</v>
      </c>
      <c r="J806" s="22" t="s">
        <v>1765</v>
      </c>
      <c r="K806" s="22" t="s">
        <v>19</v>
      </c>
      <c r="L806" s="22" t="s">
        <v>15</v>
      </c>
      <c r="M806" s="22" t="s">
        <v>20</v>
      </c>
      <c r="N806" s="22" t="s">
        <v>1465</v>
      </c>
      <c r="O806" s="23">
        <v>41145.662615740737</v>
      </c>
      <c r="P806" s="21">
        <v>2</v>
      </c>
      <c r="Q806" s="20">
        <v>177.77723379629629</v>
      </c>
      <c r="R806" s="20">
        <v>177.81890046296294</v>
      </c>
      <c r="S806" s="19" t="s">
        <v>382</v>
      </c>
    </row>
    <row r="807" spans="1:19" ht="11.25" hidden="1" customHeight="1">
      <c r="A807" s="22" t="s">
        <v>1881</v>
      </c>
      <c r="B807" s="22" t="s">
        <v>1916</v>
      </c>
      <c r="C807" s="22"/>
      <c r="D807" s="22" t="s">
        <v>1467</v>
      </c>
      <c r="E807" s="22" t="s">
        <v>1466</v>
      </c>
      <c r="F807" s="22" t="s">
        <v>2915</v>
      </c>
      <c r="G807" s="22" t="s">
        <v>382</v>
      </c>
      <c r="H807" s="22" t="s">
        <v>2914</v>
      </c>
      <c r="I807" s="22" t="s">
        <v>3012</v>
      </c>
      <c r="J807" s="22" t="s">
        <v>1914</v>
      </c>
      <c r="K807" s="22" t="s">
        <v>18</v>
      </c>
      <c r="L807" s="22" t="s">
        <v>15</v>
      </c>
      <c r="M807" s="22" t="s">
        <v>1441</v>
      </c>
      <c r="N807" s="22" t="s">
        <v>1670</v>
      </c>
      <c r="O807" s="23">
        <v>41204.560706018521</v>
      </c>
      <c r="P807" s="21">
        <v>0</v>
      </c>
      <c r="Q807" s="20">
        <v>118.87914351851852</v>
      </c>
      <c r="R807" s="20">
        <v>159.95521990740741</v>
      </c>
      <c r="S807" s="19" t="s">
        <v>382</v>
      </c>
    </row>
    <row r="808" spans="1:19" ht="11.25" hidden="1" customHeight="1">
      <c r="A808" s="22" t="s">
        <v>669</v>
      </c>
      <c r="B808" s="22" t="s">
        <v>1915</v>
      </c>
      <c r="C808" s="22"/>
      <c r="D808" s="22" t="s">
        <v>1467</v>
      </c>
      <c r="E808" s="22" t="s">
        <v>1466</v>
      </c>
      <c r="F808" s="22" t="s">
        <v>2915</v>
      </c>
      <c r="G808" s="22" t="s">
        <v>382</v>
      </c>
      <c r="H808" s="22" t="s">
        <v>2914</v>
      </c>
      <c r="I808" s="22" t="s">
        <v>3012</v>
      </c>
      <c r="J808" s="22" t="s">
        <v>1914</v>
      </c>
      <c r="K808" s="22" t="s">
        <v>19</v>
      </c>
      <c r="L808" s="22" t="s">
        <v>15</v>
      </c>
      <c r="M808" s="22" t="s">
        <v>20</v>
      </c>
      <c r="N808" s="22" t="s">
        <v>1465</v>
      </c>
      <c r="O808" s="23">
        <v>41163.528252314813</v>
      </c>
      <c r="P808" s="21">
        <v>2</v>
      </c>
      <c r="Q808" s="20">
        <v>159.91159722222221</v>
      </c>
      <c r="R808" s="20">
        <v>159.9532638888889</v>
      </c>
      <c r="S808" s="19" t="s">
        <v>382</v>
      </c>
    </row>
    <row r="809" spans="1:19" ht="11.25" hidden="1" customHeight="1">
      <c r="A809" s="22" t="s">
        <v>1881</v>
      </c>
      <c r="B809" s="22" t="s">
        <v>1954</v>
      </c>
      <c r="C809" s="22"/>
      <c r="D809" s="22" t="s">
        <v>1467</v>
      </c>
      <c r="E809" s="22" t="s">
        <v>1466</v>
      </c>
      <c r="F809" s="22" t="s">
        <v>2915</v>
      </c>
      <c r="G809" s="22" t="s">
        <v>382</v>
      </c>
      <c r="H809" s="22" t="s">
        <v>2914</v>
      </c>
      <c r="I809" s="22" t="s">
        <v>3012</v>
      </c>
      <c r="J809" s="22" t="s">
        <v>1914</v>
      </c>
      <c r="K809" s="22" t="s">
        <v>14</v>
      </c>
      <c r="L809" s="22" t="s">
        <v>15</v>
      </c>
      <c r="M809" s="22" t="s">
        <v>20</v>
      </c>
      <c r="N809" s="22" t="s">
        <v>1465</v>
      </c>
      <c r="O809" s="23">
        <v>41164.648344907408</v>
      </c>
      <c r="P809" s="21">
        <v>2</v>
      </c>
      <c r="Q809" s="20">
        <v>158.79150462962963</v>
      </c>
      <c r="R809" s="20">
        <v>158.83317129629629</v>
      </c>
      <c r="S809" s="19" t="s">
        <v>382</v>
      </c>
    </row>
    <row r="810" spans="1:19" ht="11.25" hidden="1" customHeight="1">
      <c r="A810" s="22" t="s">
        <v>1672</v>
      </c>
      <c r="B810" s="22" t="s">
        <v>2076</v>
      </c>
      <c r="C810" s="22"/>
      <c r="D810" s="22" t="s">
        <v>1478</v>
      </c>
      <c r="E810" s="22" t="s">
        <v>1466</v>
      </c>
      <c r="F810" s="22" t="s">
        <v>2915</v>
      </c>
      <c r="G810" s="22" t="s">
        <v>382</v>
      </c>
      <c r="H810" s="22" t="s">
        <v>2914</v>
      </c>
      <c r="I810" s="22" t="s">
        <v>3012</v>
      </c>
      <c r="J810" s="22" t="s">
        <v>1765</v>
      </c>
      <c r="K810" s="22" t="s">
        <v>25</v>
      </c>
      <c r="L810" s="22" t="s">
        <v>15</v>
      </c>
      <c r="M810" s="22" t="s">
        <v>224</v>
      </c>
      <c r="N810" s="22" t="s">
        <v>3078</v>
      </c>
      <c r="O810" s="23">
        <v>41278.593344907407</v>
      </c>
      <c r="P810" s="21">
        <v>0</v>
      </c>
      <c r="Q810" s="20">
        <v>44.846504629629628</v>
      </c>
      <c r="R810" s="20">
        <v>143.00673611111111</v>
      </c>
      <c r="S810" s="19" t="s">
        <v>382</v>
      </c>
    </row>
    <row r="811" spans="1:19" ht="11.25" hidden="1" customHeight="1">
      <c r="A811" s="22" t="s">
        <v>1672</v>
      </c>
      <c r="B811" s="22" t="s">
        <v>2115</v>
      </c>
      <c r="C811" s="22"/>
      <c r="D811" s="22" t="s">
        <v>410</v>
      </c>
      <c r="E811" s="22" t="s">
        <v>571</v>
      </c>
      <c r="F811" s="22" t="s">
        <v>386</v>
      </c>
      <c r="G811" s="22" t="s">
        <v>2907</v>
      </c>
      <c r="H811" s="22" t="s">
        <v>385</v>
      </c>
      <c r="I811" s="22" t="s">
        <v>390</v>
      </c>
      <c r="J811" s="22" t="s">
        <v>2114</v>
      </c>
      <c r="K811" s="22" t="s">
        <v>19</v>
      </c>
      <c r="L811" s="22" t="s">
        <v>15</v>
      </c>
      <c r="M811" s="22" t="s">
        <v>20</v>
      </c>
      <c r="N811" s="22" t="s">
        <v>2113</v>
      </c>
      <c r="O811" s="23">
        <v>41184.563287037039</v>
      </c>
      <c r="P811" s="21">
        <v>2</v>
      </c>
      <c r="Q811" s="20">
        <v>138.87656250000001</v>
      </c>
      <c r="R811" s="20">
        <v>138.87656250000001</v>
      </c>
      <c r="S811" s="19" t="s">
        <v>382</v>
      </c>
    </row>
    <row r="812" spans="1:19" ht="11.25" hidden="1" customHeight="1">
      <c r="A812" s="22" t="s">
        <v>669</v>
      </c>
      <c r="B812" s="22" t="s">
        <v>2108</v>
      </c>
      <c r="C812" s="22"/>
      <c r="D812" s="22" t="s">
        <v>2096</v>
      </c>
      <c r="E812" s="22" t="s">
        <v>1146</v>
      </c>
      <c r="F812" s="22" t="s">
        <v>386</v>
      </c>
      <c r="G812" s="22" t="s">
        <v>2907</v>
      </c>
      <c r="H812" s="22" t="s">
        <v>385</v>
      </c>
      <c r="I812" s="22" t="s">
        <v>390</v>
      </c>
      <c r="J812" s="22" t="s">
        <v>2148</v>
      </c>
      <c r="K812" s="22" t="s">
        <v>18</v>
      </c>
      <c r="L812" s="22" t="s">
        <v>56</v>
      </c>
      <c r="M812" s="22" t="s">
        <v>225</v>
      </c>
      <c r="N812" s="22" t="s">
        <v>4503</v>
      </c>
      <c r="O812" s="23">
        <v>41283.442418981482</v>
      </c>
      <c r="P812" s="21">
        <v>0</v>
      </c>
      <c r="Q812" s="20">
        <v>39.997430555555553</v>
      </c>
      <c r="R812" s="20">
        <v>137.46656250000001</v>
      </c>
      <c r="S812" s="19" t="s">
        <v>382</v>
      </c>
    </row>
    <row r="813" spans="1:19" ht="11.25" hidden="1" customHeight="1">
      <c r="A813" s="22" t="s">
        <v>1881</v>
      </c>
      <c r="B813" s="22" t="s">
        <v>2197</v>
      </c>
      <c r="C813" s="22"/>
      <c r="D813" s="22" t="s">
        <v>1467</v>
      </c>
      <c r="E813" s="22" t="s">
        <v>1146</v>
      </c>
      <c r="F813" s="22" t="s">
        <v>2915</v>
      </c>
      <c r="G813" s="22" t="s">
        <v>382</v>
      </c>
      <c r="H813" s="22" t="s">
        <v>2914</v>
      </c>
      <c r="I813" s="22" t="s">
        <v>3012</v>
      </c>
      <c r="J813" s="22" t="s">
        <v>1765</v>
      </c>
      <c r="K813" s="22" t="s">
        <v>14</v>
      </c>
      <c r="L813" s="22" t="s">
        <v>15</v>
      </c>
      <c r="M813" s="22" t="s">
        <v>20</v>
      </c>
      <c r="N813" s="22" t="s">
        <v>2196</v>
      </c>
      <c r="O813" s="23">
        <v>41192.455000000002</v>
      </c>
      <c r="P813" s="21">
        <v>2</v>
      </c>
      <c r="Q813" s="20">
        <v>130.98484953703704</v>
      </c>
      <c r="R813" s="20">
        <v>130.98484953703704</v>
      </c>
      <c r="S813" s="19" t="s">
        <v>382</v>
      </c>
    </row>
    <row r="814" spans="1:19" ht="11.25" hidden="1" customHeight="1">
      <c r="A814" s="22" t="s">
        <v>1672</v>
      </c>
      <c r="B814" s="22" t="s">
        <v>2258</v>
      </c>
      <c r="C814" s="22"/>
      <c r="D814" s="22" t="s">
        <v>2096</v>
      </c>
      <c r="E814" s="22" t="s">
        <v>1146</v>
      </c>
      <c r="F814" s="22" t="s">
        <v>2915</v>
      </c>
      <c r="G814" s="22" t="s">
        <v>382</v>
      </c>
      <c r="H814" s="22" t="s">
        <v>2914</v>
      </c>
      <c r="I814" s="22" t="s">
        <v>3013</v>
      </c>
      <c r="J814" s="22" t="s">
        <v>2257</v>
      </c>
      <c r="K814" s="22" t="s">
        <v>18</v>
      </c>
      <c r="L814" s="22" t="s">
        <v>56</v>
      </c>
      <c r="M814" s="22" t="s">
        <v>225</v>
      </c>
      <c r="N814" s="22" t="s">
        <v>4594</v>
      </c>
      <c r="O814" s="23">
        <v>41212.408553240741</v>
      </c>
      <c r="P814" s="21">
        <v>0</v>
      </c>
      <c r="Q814" s="20">
        <v>111.03129629629629</v>
      </c>
      <c r="R814" s="20">
        <v>123.89869212962962</v>
      </c>
      <c r="S814" s="19" t="s">
        <v>382</v>
      </c>
    </row>
    <row r="815" spans="1:19" ht="11.25" hidden="1" customHeight="1">
      <c r="A815" s="22" t="s">
        <v>669</v>
      </c>
      <c r="B815" s="22" t="s">
        <v>2326</v>
      </c>
      <c r="C815" s="22"/>
      <c r="D815" s="22" t="s">
        <v>2096</v>
      </c>
      <c r="E815" s="22" t="s">
        <v>1146</v>
      </c>
      <c r="F815" s="22" t="s">
        <v>2915</v>
      </c>
      <c r="G815" s="22" t="s">
        <v>382</v>
      </c>
      <c r="H815" s="22" t="s">
        <v>2914</v>
      </c>
      <c r="I815" s="22" t="s">
        <v>3012</v>
      </c>
      <c r="J815" s="22" t="s">
        <v>1765</v>
      </c>
      <c r="K815" s="22" t="s">
        <v>25</v>
      </c>
      <c r="L815" s="22" t="s">
        <v>15</v>
      </c>
      <c r="M815" s="22" t="s">
        <v>226</v>
      </c>
      <c r="N815" s="22" t="s">
        <v>4539</v>
      </c>
      <c r="O815" s="23">
        <v>41319.511597222219</v>
      </c>
      <c r="P815" s="21">
        <v>0</v>
      </c>
      <c r="Q815" s="20">
        <v>3.9282523148148147</v>
      </c>
      <c r="R815" s="20">
        <v>115.93513888888889</v>
      </c>
      <c r="S815" s="19" t="s">
        <v>382</v>
      </c>
    </row>
    <row r="816" spans="1:19" ht="11.25" hidden="1" customHeight="1">
      <c r="A816" s="22" t="s">
        <v>675</v>
      </c>
      <c r="B816" s="22" t="s">
        <v>2478</v>
      </c>
      <c r="C816" s="22"/>
      <c r="D816" s="22" t="s">
        <v>2398</v>
      </c>
      <c r="E816" s="22" t="s">
        <v>2397</v>
      </c>
      <c r="F816" s="22" t="s">
        <v>2915</v>
      </c>
      <c r="G816" s="22" t="s">
        <v>382</v>
      </c>
      <c r="H816" s="22" t="s">
        <v>2952</v>
      </c>
      <c r="I816" s="22" t="s">
        <v>2951</v>
      </c>
      <c r="J816" s="22" t="s">
        <v>2036</v>
      </c>
      <c r="K816" s="22" t="s">
        <v>344</v>
      </c>
      <c r="L816" s="22" t="s">
        <v>15</v>
      </c>
      <c r="M816" s="22" t="s">
        <v>20</v>
      </c>
      <c r="N816" s="22" t="s">
        <v>2396</v>
      </c>
      <c r="O816" s="23">
        <v>41220.491990740738</v>
      </c>
      <c r="P816" s="21">
        <v>2</v>
      </c>
      <c r="Q816" s="20">
        <v>102.9478587962963</v>
      </c>
      <c r="R816" s="20">
        <v>102.9478587962963</v>
      </c>
      <c r="S816" s="19" t="s">
        <v>382</v>
      </c>
    </row>
    <row r="817" spans="1:19" ht="11.25" hidden="1" customHeight="1">
      <c r="A817" s="22" t="s">
        <v>1672</v>
      </c>
      <c r="B817" s="22" t="s">
        <v>2477</v>
      </c>
      <c r="C817" s="22"/>
      <c r="D817" s="22" t="s">
        <v>668</v>
      </c>
      <c r="E817" s="22" t="s">
        <v>468</v>
      </c>
      <c r="F817" s="22" t="s">
        <v>2915</v>
      </c>
      <c r="G817" s="22" t="s">
        <v>382</v>
      </c>
      <c r="H817" s="22" t="s">
        <v>2914</v>
      </c>
      <c r="I817" s="22" t="s">
        <v>2947</v>
      </c>
      <c r="J817" s="22" t="s">
        <v>2476</v>
      </c>
      <c r="K817" s="22" t="s">
        <v>344</v>
      </c>
      <c r="L817" s="22" t="s">
        <v>15</v>
      </c>
      <c r="M817" s="22" t="s">
        <v>20</v>
      </c>
      <c r="N817" s="22" t="s">
        <v>667</v>
      </c>
      <c r="O817" s="23">
        <v>41226.528912037036</v>
      </c>
      <c r="P817" s="21">
        <v>2</v>
      </c>
      <c r="Q817" s="20">
        <v>96.910937500000003</v>
      </c>
      <c r="R817" s="20">
        <v>96.910937500000003</v>
      </c>
      <c r="S817" s="19" t="s">
        <v>382</v>
      </c>
    </row>
    <row r="818" spans="1:19" ht="11.25" hidden="1" customHeight="1">
      <c r="A818" s="22" t="s">
        <v>675</v>
      </c>
      <c r="B818" s="22" t="s">
        <v>2577</v>
      </c>
      <c r="C818" s="22"/>
      <c r="D818" s="22" t="s">
        <v>451</v>
      </c>
      <c r="E818" s="22" t="s">
        <v>450</v>
      </c>
      <c r="F818" s="22" t="s">
        <v>386</v>
      </c>
      <c r="G818" s="22" t="s">
        <v>2907</v>
      </c>
      <c r="H818" s="22" t="s">
        <v>385</v>
      </c>
      <c r="I818" s="22" t="s">
        <v>390</v>
      </c>
      <c r="J818" s="22" t="s">
        <v>1981</v>
      </c>
      <c r="K818" s="22" t="s">
        <v>18</v>
      </c>
      <c r="L818" s="22" t="s">
        <v>15</v>
      </c>
      <c r="M818" s="22" t="s">
        <v>15</v>
      </c>
      <c r="N818" s="22"/>
      <c r="P818" s="21">
        <v>0</v>
      </c>
      <c r="R818" s="20">
        <v>90.011840277777779</v>
      </c>
      <c r="S818" s="19" t="s">
        <v>382</v>
      </c>
    </row>
    <row r="819" spans="1:19" ht="11.25" hidden="1" customHeight="1">
      <c r="A819" s="22" t="s">
        <v>2032</v>
      </c>
      <c r="B819" s="22" t="s">
        <v>3285</v>
      </c>
      <c r="C819" s="22"/>
      <c r="D819" s="22" t="s">
        <v>677</v>
      </c>
      <c r="E819" s="22" t="s">
        <v>676</v>
      </c>
      <c r="F819" s="22" t="s">
        <v>2915</v>
      </c>
      <c r="G819" s="22" t="s">
        <v>2919</v>
      </c>
      <c r="H819" s="22" t="s">
        <v>398</v>
      </c>
      <c r="I819" s="22" t="s">
        <v>3284</v>
      </c>
      <c r="J819" s="22" t="s">
        <v>2945</v>
      </c>
      <c r="K819" s="22" t="s">
        <v>18</v>
      </c>
      <c r="L819" s="22" t="s">
        <v>15</v>
      </c>
      <c r="M819" s="22" t="s">
        <v>1441</v>
      </c>
      <c r="N819" s="22" t="s">
        <v>1670</v>
      </c>
      <c r="O819" s="23">
        <v>41302.666180555556</v>
      </c>
      <c r="P819" s="21">
        <v>0</v>
      </c>
      <c r="Q819" s="20">
        <v>20.773668981481482</v>
      </c>
      <c r="R819" s="20">
        <v>62.787812500000001</v>
      </c>
      <c r="S819" s="19" t="s">
        <v>382</v>
      </c>
    </row>
    <row r="820" spans="1:19" ht="11.25" hidden="1" customHeight="1">
      <c r="A820" s="22" t="s">
        <v>671</v>
      </c>
      <c r="B820" s="22" t="s">
        <v>3874</v>
      </c>
      <c r="C820" s="22"/>
      <c r="D820" s="22" t="s">
        <v>410</v>
      </c>
      <c r="E820" s="22" t="s">
        <v>571</v>
      </c>
      <c r="F820" s="22" t="s">
        <v>2915</v>
      </c>
      <c r="G820" s="22" t="s">
        <v>2919</v>
      </c>
      <c r="H820" s="22" t="s">
        <v>398</v>
      </c>
      <c r="I820" s="22" t="s">
        <v>3087</v>
      </c>
      <c r="J820" s="22" t="s">
        <v>3873</v>
      </c>
      <c r="K820" s="22" t="s">
        <v>19</v>
      </c>
      <c r="L820" s="22" t="s">
        <v>15</v>
      </c>
      <c r="M820" s="22" t="s">
        <v>422</v>
      </c>
      <c r="N820" s="22" t="s">
        <v>1151</v>
      </c>
      <c r="O820" s="23">
        <v>41296.62296296296</v>
      </c>
      <c r="P820" s="21">
        <v>0</v>
      </c>
      <c r="Q820" s="20">
        <v>26.816886574074076</v>
      </c>
      <c r="R820" s="20">
        <v>34.761585648148149</v>
      </c>
      <c r="S820" s="19" t="s">
        <v>382</v>
      </c>
    </row>
    <row r="821" spans="1:19" ht="11.25" hidden="1" customHeight="1">
      <c r="A821" s="22" t="s">
        <v>1881</v>
      </c>
      <c r="B821" s="22" t="s">
        <v>3872</v>
      </c>
      <c r="C821" s="22"/>
      <c r="D821" s="22" t="s">
        <v>3871</v>
      </c>
      <c r="E821" s="22" t="s">
        <v>1146</v>
      </c>
      <c r="F821" s="22" t="s">
        <v>2915</v>
      </c>
      <c r="G821" s="22" t="s">
        <v>2919</v>
      </c>
      <c r="H821" s="22" t="s">
        <v>3855</v>
      </c>
      <c r="I821" s="22" t="s">
        <v>3854</v>
      </c>
      <c r="J821" s="22" t="s">
        <v>1765</v>
      </c>
      <c r="K821" s="22" t="s">
        <v>18</v>
      </c>
      <c r="L821" s="22" t="s">
        <v>15</v>
      </c>
      <c r="M821" s="22" t="s">
        <v>216</v>
      </c>
      <c r="N821" s="22" t="s">
        <v>3078</v>
      </c>
      <c r="O821" s="23">
        <v>41290.739317129628</v>
      </c>
      <c r="P821" s="21">
        <v>0</v>
      </c>
      <c r="Q821" s="20">
        <v>32.700532407407408</v>
      </c>
      <c r="R821" s="20">
        <v>32.737800925925924</v>
      </c>
      <c r="S821" s="19" t="s">
        <v>382</v>
      </c>
    </row>
    <row r="822" spans="1:19" ht="11.25" hidden="1" customHeight="1">
      <c r="A822" s="22" t="s">
        <v>675</v>
      </c>
      <c r="B822" s="22" t="s">
        <v>3864</v>
      </c>
      <c r="C822" s="22"/>
      <c r="D822" s="22" t="s">
        <v>451</v>
      </c>
      <c r="E822" s="22" t="s">
        <v>450</v>
      </c>
      <c r="F822" s="22" t="s">
        <v>386</v>
      </c>
      <c r="G822" s="22" t="s">
        <v>2907</v>
      </c>
      <c r="H822" s="22" t="s">
        <v>385</v>
      </c>
      <c r="I822" s="22" t="s">
        <v>384</v>
      </c>
      <c r="J822" s="22" t="s">
        <v>3863</v>
      </c>
      <c r="K822" s="22" t="s">
        <v>25</v>
      </c>
      <c r="L822" s="22" t="s">
        <v>15</v>
      </c>
      <c r="M822" s="22" t="s">
        <v>40</v>
      </c>
      <c r="N822" s="22" t="s">
        <v>3216</v>
      </c>
      <c r="O822" s="23">
        <v>41311.755914351852</v>
      </c>
      <c r="P822" s="21">
        <v>4</v>
      </c>
      <c r="Q822" s="20">
        <v>11.683935185185184</v>
      </c>
      <c r="R822" s="20">
        <v>24.993854166666665</v>
      </c>
      <c r="S822" s="19" t="s">
        <v>382</v>
      </c>
    </row>
    <row r="823" spans="1:19" ht="11.25" hidden="1" customHeight="1">
      <c r="A823" s="22" t="s">
        <v>1596</v>
      </c>
      <c r="B823" s="22" t="s">
        <v>3862</v>
      </c>
      <c r="C823" s="22"/>
      <c r="D823" s="22" t="s">
        <v>451</v>
      </c>
      <c r="E823" s="22" t="s">
        <v>450</v>
      </c>
      <c r="F823" s="22" t="s">
        <v>386</v>
      </c>
      <c r="G823" s="22" t="s">
        <v>2907</v>
      </c>
      <c r="H823" s="22" t="s">
        <v>385</v>
      </c>
      <c r="I823" s="22" t="s">
        <v>384</v>
      </c>
      <c r="J823" s="22" t="s">
        <v>3861</v>
      </c>
      <c r="K823" s="22" t="s">
        <v>60</v>
      </c>
      <c r="L823" s="22" t="s">
        <v>15</v>
      </c>
      <c r="M823" s="22" t="s">
        <v>20</v>
      </c>
      <c r="N823" s="22" t="s">
        <v>3279</v>
      </c>
      <c r="O823" s="23">
        <v>41298.553611111114</v>
      </c>
      <c r="P823" s="21">
        <v>1</v>
      </c>
      <c r="Q823" s="20">
        <v>24.886238425925924</v>
      </c>
      <c r="R823" s="20">
        <v>24.886238425925924</v>
      </c>
      <c r="S823" s="19" t="s">
        <v>382</v>
      </c>
    </row>
    <row r="824" spans="1:19" ht="11.25" hidden="1" customHeight="1">
      <c r="A824" s="22" t="s">
        <v>2479</v>
      </c>
      <c r="B824" s="22" t="s">
        <v>3858</v>
      </c>
      <c r="C824" s="22"/>
      <c r="D824" s="22" t="s">
        <v>677</v>
      </c>
      <c r="E824" s="22" t="s">
        <v>676</v>
      </c>
      <c r="F824" s="22" t="s">
        <v>2915</v>
      </c>
      <c r="G824" s="22" t="s">
        <v>2919</v>
      </c>
      <c r="H824" s="22" t="s">
        <v>398</v>
      </c>
      <c r="I824" s="22" t="s">
        <v>3284</v>
      </c>
      <c r="J824" s="22" t="s">
        <v>2945</v>
      </c>
      <c r="K824" s="22" t="s">
        <v>14</v>
      </c>
      <c r="L824" s="22" t="s">
        <v>15</v>
      </c>
      <c r="M824" s="22" t="s">
        <v>40</v>
      </c>
      <c r="N824" s="22" t="s">
        <v>479</v>
      </c>
      <c r="O824" s="23">
        <v>41316.425798611112</v>
      </c>
      <c r="P824" s="21">
        <v>5</v>
      </c>
      <c r="Q824" s="20">
        <v>7.0140509259259263</v>
      </c>
      <c r="R824" s="20">
        <v>24.811145833333335</v>
      </c>
      <c r="S824" s="19" t="s">
        <v>382</v>
      </c>
    </row>
    <row r="825" spans="1:19" ht="11.25" hidden="1" customHeight="1">
      <c r="A825" s="22" t="s">
        <v>669</v>
      </c>
      <c r="B825" s="22" t="s">
        <v>3857</v>
      </c>
      <c r="C825" s="22"/>
      <c r="D825" s="22" t="s">
        <v>3856</v>
      </c>
      <c r="E825" s="22" t="s">
        <v>1146</v>
      </c>
      <c r="F825" s="22" t="s">
        <v>2915</v>
      </c>
      <c r="G825" s="22" t="s">
        <v>2919</v>
      </c>
      <c r="H825" s="22" t="s">
        <v>3855</v>
      </c>
      <c r="I825" s="22" t="s">
        <v>3854</v>
      </c>
      <c r="J825" s="22" t="s">
        <v>3853</v>
      </c>
      <c r="K825" s="22" t="s">
        <v>344</v>
      </c>
      <c r="L825" s="22" t="s">
        <v>15</v>
      </c>
      <c r="M825" s="22" t="s">
        <v>422</v>
      </c>
      <c r="N825" s="22" t="s">
        <v>527</v>
      </c>
      <c r="O825" s="23">
        <v>41319.550347222219</v>
      </c>
      <c r="P825" s="21">
        <v>0</v>
      </c>
      <c r="Q825" s="20">
        <v>3.8895023148148145</v>
      </c>
      <c r="R825" s="20">
        <v>24.654166666666665</v>
      </c>
      <c r="S825" s="19" t="s">
        <v>382</v>
      </c>
    </row>
    <row r="826" spans="1:19" ht="11.25" hidden="1" customHeight="1">
      <c r="A826" s="22" t="s">
        <v>1596</v>
      </c>
      <c r="B826" s="22" t="s">
        <v>4166</v>
      </c>
      <c r="C826" s="22"/>
      <c r="D826" s="22" t="s">
        <v>451</v>
      </c>
      <c r="E826" s="22" t="s">
        <v>450</v>
      </c>
      <c r="F826" s="22" t="s">
        <v>386</v>
      </c>
      <c r="G826" s="22" t="s">
        <v>2907</v>
      </c>
      <c r="H826" s="22" t="s">
        <v>385</v>
      </c>
      <c r="I826" s="22" t="s">
        <v>384</v>
      </c>
      <c r="J826" s="22" t="s">
        <v>4165</v>
      </c>
      <c r="K826" s="22" t="s">
        <v>60</v>
      </c>
      <c r="L826" s="22" t="s">
        <v>15</v>
      </c>
      <c r="M826" s="22" t="s">
        <v>228</v>
      </c>
      <c r="N826" s="22" t="s">
        <v>3217</v>
      </c>
      <c r="O826" s="23">
        <v>41299.901562500003</v>
      </c>
      <c r="P826" s="21">
        <v>0</v>
      </c>
      <c r="Q826" s="20">
        <v>23.538287037037033</v>
      </c>
      <c r="R826" s="20">
        <v>24.04045138888889</v>
      </c>
      <c r="S826" s="19" t="s">
        <v>382</v>
      </c>
    </row>
    <row r="827" spans="1:19" ht="11.25" hidden="1" customHeight="1">
      <c r="A827" s="22" t="s">
        <v>669</v>
      </c>
      <c r="B827" s="22" t="s">
        <v>4164</v>
      </c>
      <c r="C827" s="22"/>
      <c r="D827" s="22" t="s">
        <v>3856</v>
      </c>
      <c r="E827" s="22" t="s">
        <v>1146</v>
      </c>
      <c r="F827" s="22" t="s">
        <v>2915</v>
      </c>
      <c r="G827" s="22" t="s">
        <v>2919</v>
      </c>
      <c r="H827" s="22" t="s">
        <v>3855</v>
      </c>
      <c r="I827" s="22" t="s">
        <v>3854</v>
      </c>
      <c r="J827" s="22" t="s">
        <v>3853</v>
      </c>
      <c r="K827" s="22" t="s">
        <v>25</v>
      </c>
      <c r="L827" s="22" t="s">
        <v>15</v>
      </c>
      <c r="M827" s="22" t="s">
        <v>226</v>
      </c>
      <c r="N827" s="22" t="s">
        <v>4539</v>
      </c>
      <c r="O827" s="23">
        <v>41319.549444444441</v>
      </c>
      <c r="P827" s="21">
        <v>0</v>
      </c>
      <c r="Q827" s="20">
        <v>3.8904050925925926</v>
      </c>
      <c r="R827" s="20">
        <v>23.714131944444443</v>
      </c>
      <c r="S827" s="19" t="s">
        <v>382</v>
      </c>
    </row>
    <row r="828" spans="1:19" ht="11.25" hidden="1" customHeight="1">
      <c r="A828" s="22" t="s">
        <v>669</v>
      </c>
      <c r="B828" s="22" t="s">
        <v>4163</v>
      </c>
      <c r="C828" s="22"/>
      <c r="D828" s="22" t="s">
        <v>3856</v>
      </c>
      <c r="E828" s="22" t="s">
        <v>1146</v>
      </c>
      <c r="F828" s="22" t="s">
        <v>2915</v>
      </c>
      <c r="G828" s="22" t="s">
        <v>2919</v>
      </c>
      <c r="H828" s="22" t="s">
        <v>3855</v>
      </c>
      <c r="I828" s="22" t="s">
        <v>3854</v>
      </c>
      <c r="J828" s="22" t="s">
        <v>3853</v>
      </c>
      <c r="K828" s="22" t="s">
        <v>18</v>
      </c>
      <c r="L828" s="22" t="s">
        <v>56</v>
      </c>
      <c r="M828" s="22" t="s">
        <v>225</v>
      </c>
      <c r="N828" s="22" t="s">
        <v>4594</v>
      </c>
      <c r="O828" s="23">
        <v>41311.671087962961</v>
      </c>
      <c r="P828" s="21">
        <v>0</v>
      </c>
      <c r="Q828" s="20">
        <v>11.768761574074073</v>
      </c>
      <c r="R828" s="20">
        <v>23.685520833333335</v>
      </c>
      <c r="S828" s="19" t="s">
        <v>382</v>
      </c>
    </row>
    <row r="829" spans="1:19" ht="11.25" hidden="1" customHeight="1">
      <c r="A829" s="22" t="s">
        <v>669</v>
      </c>
      <c r="B829" s="22" t="s">
        <v>4162</v>
      </c>
      <c r="C829" s="22"/>
      <c r="D829" s="22" t="s">
        <v>3856</v>
      </c>
      <c r="E829" s="22" t="s">
        <v>1146</v>
      </c>
      <c r="F829" s="22" t="s">
        <v>2915</v>
      </c>
      <c r="G829" s="22" t="s">
        <v>2919</v>
      </c>
      <c r="H829" s="22" t="s">
        <v>3855</v>
      </c>
      <c r="I829" s="22" t="s">
        <v>3854</v>
      </c>
      <c r="J829" s="22" t="s">
        <v>3853</v>
      </c>
      <c r="K829" s="22" t="s">
        <v>14</v>
      </c>
      <c r="L829" s="22" t="s">
        <v>15</v>
      </c>
      <c r="M829" s="22" t="s">
        <v>15</v>
      </c>
      <c r="N829" s="22"/>
      <c r="P829" s="21">
        <v>0</v>
      </c>
      <c r="R829" s="20">
        <v>23.662719907407407</v>
      </c>
      <c r="S829" s="19" t="s">
        <v>382</v>
      </c>
    </row>
    <row r="830" spans="1:19" ht="11.25" hidden="1" customHeight="1">
      <c r="A830" s="22" t="s">
        <v>1317</v>
      </c>
      <c r="B830" s="22" t="s">
        <v>4161</v>
      </c>
      <c r="C830" s="22"/>
      <c r="D830" s="22" t="s">
        <v>2096</v>
      </c>
      <c r="E830" s="22" t="s">
        <v>1146</v>
      </c>
      <c r="F830" s="22" t="s">
        <v>2915</v>
      </c>
      <c r="G830" s="22" t="s">
        <v>382</v>
      </c>
      <c r="H830" s="22" t="s">
        <v>2936</v>
      </c>
      <c r="I830" s="22" t="s">
        <v>2935</v>
      </c>
      <c r="J830" s="22" t="s">
        <v>4160</v>
      </c>
      <c r="K830" s="22" t="s">
        <v>344</v>
      </c>
      <c r="L830" s="22" t="s">
        <v>15</v>
      </c>
      <c r="M830" s="22" t="s">
        <v>20</v>
      </c>
      <c r="N830" s="22" t="s">
        <v>4159</v>
      </c>
      <c r="O830" s="23">
        <v>41305.783692129633</v>
      </c>
      <c r="P830" s="21">
        <v>2</v>
      </c>
      <c r="Q830" s="20">
        <v>17.656157407407406</v>
      </c>
      <c r="R830" s="20">
        <v>17.656157407407406</v>
      </c>
      <c r="S830" s="19" t="s">
        <v>382</v>
      </c>
    </row>
    <row r="831" spans="1:19" ht="11.25" hidden="1" customHeight="1">
      <c r="A831" s="22" t="s">
        <v>1317</v>
      </c>
      <c r="B831" s="22" t="s">
        <v>4386</v>
      </c>
      <c r="C831" s="22"/>
      <c r="D831" s="22" t="s">
        <v>2096</v>
      </c>
      <c r="E831" s="22" t="s">
        <v>1146</v>
      </c>
      <c r="F831" s="22" t="s">
        <v>2915</v>
      </c>
      <c r="G831" s="22" t="s">
        <v>382</v>
      </c>
      <c r="H831" s="22" t="s">
        <v>2936</v>
      </c>
      <c r="I831" s="22" t="s">
        <v>2935</v>
      </c>
      <c r="J831" s="22" t="s">
        <v>4384</v>
      </c>
      <c r="K831" s="22" t="s">
        <v>18</v>
      </c>
      <c r="L831" s="22" t="s">
        <v>15</v>
      </c>
      <c r="M831" s="22" t="s">
        <v>216</v>
      </c>
      <c r="N831" s="22" t="s">
        <v>3078</v>
      </c>
      <c r="O831" s="23">
        <v>41310.751782407409</v>
      </c>
      <c r="P831" s="21">
        <v>0</v>
      </c>
      <c r="Q831" s="20">
        <v>12.68806712962963</v>
      </c>
      <c r="R831" s="20">
        <v>12.724953703703704</v>
      </c>
      <c r="S831" s="19" t="s">
        <v>382</v>
      </c>
    </row>
    <row r="832" spans="1:19" ht="11.25" hidden="1" customHeight="1">
      <c r="A832" s="22" t="s">
        <v>675</v>
      </c>
      <c r="B832" s="22" t="s">
        <v>4385</v>
      </c>
      <c r="C832" s="22"/>
      <c r="D832" s="22" t="s">
        <v>2096</v>
      </c>
      <c r="E832" s="22" t="s">
        <v>1146</v>
      </c>
      <c r="F832" s="22" t="s">
        <v>2915</v>
      </c>
      <c r="G832" s="22" t="s">
        <v>382</v>
      </c>
      <c r="H832" s="22" t="s">
        <v>2936</v>
      </c>
      <c r="I832" s="22" t="s">
        <v>2935</v>
      </c>
      <c r="J832" s="22" t="s">
        <v>4384</v>
      </c>
      <c r="K832" s="22" t="s">
        <v>14</v>
      </c>
      <c r="L832" s="22" t="s">
        <v>15</v>
      </c>
      <c r="M832" s="22" t="s">
        <v>216</v>
      </c>
      <c r="N832" s="22" t="s">
        <v>3078</v>
      </c>
      <c r="O832" s="23">
        <v>41311.729131944441</v>
      </c>
      <c r="P832" s="21">
        <v>0</v>
      </c>
      <c r="Q832" s="20">
        <v>11.710717592592594</v>
      </c>
      <c r="R832" s="20">
        <v>12.680312499999999</v>
      </c>
      <c r="S832" s="19" t="s">
        <v>382</v>
      </c>
    </row>
    <row r="833" spans="1:19" ht="11.25" hidden="1" customHeight="1">
      <c r="A833" s="22" t="s">
        <v>4593</v>
      </c>
      <c r="B833" s="22" t="s">
        <v>4592</v>
      </c>
      <c r="C833" s="22"/>
      <c r="D833" s="22" t="s">
        <v>668</v>
      </c>
      <c r="E833" s="22" t="s">
        <v>468</v>
      </c>
      <c r="F833" s="22" t="s">
        <v>2915</v>
      </c>
      <c r="G833" s="22" t="s">
        <v>382</v>
      </c>
      <c r="H833" s="22" t="s">
        <v>2914</v>
      </c>
      <c r="I833" s="22" t="s">
        <v>2947</v>
      </c>
      <c r="J833" s="22" t="s">
        <v>4591</v>
      </c>
      <c r="K833" s="22" t="s">
        <v>25</v>
      </c>
      <c r="L833" s="22" t="s">
        <v>15</v>
      </c>
      <c r="M833" s="22" t="s">
        <v>20</v>
      </c>
      <c r="N833" s="22" t="s">
        <v>667</v>
      </c>
      <c r="O833" s="23">
        <v>41313.619791666664</v>
      </c>
      <c r="P833" s="21">
        <v>1</v>
      </c>
      <c r="Q833" s="20">
        <v>9.8200578703703698</v>
      </c>
      <c r="R833" s="20">
        <v>9.8200578703703698</v>
      </c>
      <c r="S833" s="19" t="s">
        <v>382</v>
      </c>
    </row>
    <row r="834" spans="1:19" ht="11.25" hidden="1" customHeight="1">
      <c r="A834" s="22" t="s">
        <v>669</v>
      </c>
      <c r="B834" s="22" t="s">
        <v>4590</v>
      </c>
      <c r="C834" s="22"/>
      <c r="D834" s="22" t="s">
        <v>3856</v>
      </c>
      <c r="E834" s="22" t="s">
        <v>1146</v>
      </c>
      <c r="F834" s="22" t="s">
        <v>2915</v>
      </c>
      <c r="G834" s="22" t="s">
        <v>2919</v>
      </c>
      <c r="H834" s="22" t="s">
        <v>3855</v>
      </c>
      <c r="I834" s="22" t="s">
        <v>3854</v>
      </c>
      <c r="J834" s="22" t="s">
        <v>4589</v>
      </c>
      <c r="K834" s="22" t="s">
        <v>18</v>
      </c>
      <c r="L834" s="22" t="s">
        <v>15</v>
      </c>
      <c r="M834" s="22" t="s">
        <v>216</v>
      </c>
      <c r="N834" s="22" t="s">
        <v>3078</v>
      </c>
      <c r="O834" s="23">
        <v>41318.027337962965</v>
      </c>
      <c r="P834" s="21">
        <v>0</v>
      </c>
      <c r="Q834" s="20">
        <v>5.4125115740740739</v>
      </c>
      <c r="R834" s="20">
        <v>5.4526041666666671</v>
      </c>
      <c r="S834" s="19" t="s">
        <v>382</v>
      </c>
    </row>
    <row r="835" spans="1:19" ht="11.25" hidden="1" customHeight="1">
      <c r="A835" s="22" t="s">
        <v>1596</v>
      </c>
      <c r="B835" s="22" t="s">
        <v>4588</v>
      </c>
      <c r="C835" s="22"/>
      <c r="D835" s="22" t="s">
        <v>668</v>
      </c>
      <c r="E835" s="22" t="s">
        <v>468</v>
      </c>
      <c r="F835" s="22" t="s">
        <v>2915</v>
      </c>
      <c r="G835" s="22" t="s">
        <v>382</v>
      </c>
      <c r="H835" s="22" t="s">
        <v>2914</v>
      </c>
      <c r="I835" s="22" t="s">
        <v>2947</v>
      </c>
      <c r="J835" s="22" t="s">
        <v>4587</v>
      </c>
      <c r="K835" s="22" t="s">
        <v>25</v>
      </c>
      <c r="L835" s="22" t="s">
        <v>15</v>
      </c>
      <c r="M835" s="22" t="s">
        <v>224</v>
      </c>
      <c r="N835" s="22" t="s">
        <v>3078</v>
      </c>
      <c r="O835" s="23">
        <v>41319.435115740744</v>
      </c>
      <c r="P835" s="21">
        <v>0</v>
      </c>
      <c r="Q835" s="20">
        <v>4.0047337962962963</v>
      </c>
      <c r="R835" s="20">
        <v>5.0134143518518517</v>
      </c>
      <c r="S835" s="19" t="s">
        <v>382</v>
      </c>
    </row>
    <row r="836" spans="1:19" ht="11.25" hidden="1" customHeight="1">
      <c r="A836" s="22" t="s">
        <v>4586</v>
      </c>
      <c r="B836" s="22" t="s">
        <v>4585</v>
      </c>
      <c r="C836" s="22"/>
      <c r="D836" s="22" t="s">
        <v>4584</v>
      </c>
      <c r="E836" s="22" t="s">
        <v>3866</v>
      </c>
      <c r="F836" s="22" t="s">
        <v>2915</v>
      </c>
      <c r="G836" s="22" t="s">
        <v>382</v>
      </c>
      <c r="H836" s="22" t="s">
        <v>2914</v>
      </c>
      <c r="I836" s="22" t="s">
        <v>2913</v>
      </c>
      <c r="J836" s="22" t="s">
        <v>4583</v>
      </c>
      <c r="K836" s="22" t="s">
        <v>25</v>
      </c>
      <c r="L836" s="22" t="s">
        <v>15</v>
      </c>
      <c r="M836" s="22" t="s">
        <v>34</v>
      </c>
      <c r="N836" s="22" t="s">
        <v>3027</v>
      </c>
      <c r="O836" s="23">
        <v>41320.759398148148</v>
      </c>
      <c r="P836" s="21">
        <v>2</v>
      </c>
      <c r="Q836" s="20">
        <v>2.6804513888888888</v>
      </c>
      <c r="R836" s="20">
        <v>3.8578472222222224</v>
      </c>
      <c r="S836" s="19" t="s">
        <v>382</v>
      </c>
    </row>
    <row r="837" spans="1:19" ht="11.25" hidden="1" customHeight="1">
      <c r="A837" s="22" t="s">
        <v>3852</v>
      </c>
      <c r="B837" s="22" t="s">
        <v>3851</v>
      </c>
      <c r="C837" s="22"/>
      <c r="D837" s="22" t="s">
        <v>3850</v>
      </c>
      <c r="E837" s="22" t="s">
        <v>664</v>
      </c>
      <c r="F837" s="22" t="s">
        <v>398</v>
      </c>
      <c r="G837" s="22" t="s">
        <v>574</v>
      </c>
      <c r="H837" s="22" t="s">
        <v>574</v>
      </c>
      <c r="I837" s="22" t="s">
        <v>573</v>
      </c>
      <c r="J837" s="22" t="s">
        <v>3849</v>
      </c>
      <c r="K837" s="22" t="s">
        <v>60</v>
      </c>
      <c r="L837" s="22" t="s">
        <v>15</v>
      </c>
      <c r="M837" s="22" t="s">
        <v>228</v>
      </c>
      <c r="N837" s="22" t="s">
        <v>3217</v>
      </c>
      <c r="O837" s="23">
        <v>41306.708113425928</v>
      </c>
      <c r="P837" s="21">
        <v>0</v>
      </c>
      <c r="Q837" s="20">
        <v>16.731736111111111</v>
      </c>
      <c r="R837" s="20">
        <v>26.05201388888889</v>
      </c>
      <c r="S837" s="19" t="s">
        <v>382</v>
      </c>
    </row>
    <row r="838" spans="1:19" ht="11.25" hidden="1" customHeight="1">
      <c r="A838" s="22" t="s">
        <v>3852</v>
      </c>
      <c r="B838" s="22" t="s">
        <v>4158</v>
      </c>
      <c r="C838" s="22"/>
      <c r="D838" s="22" t="s">
        <v>4157</v>
      </c>
      <c r="E838" s="22" t="s">
        <v>664</v>
      </c>
      <c r="F838" s="22" t="s">
        <v>398</v>
      </c>
      <c r="G838" s="22" t="s">
        <v>574</v>
      </c>
      <c r="H838" s="22" t="s">
        <v>574</v>
      </c>
      <c r="I838" s="22" t="s">
        <v>573</v>
      </c>
      <c r="J838" s="22" t="s">
        <v>4156</v>
      </c>
      <c r="K838" s="22" t="s">
        <v>88</v>
      </c>
      <c r="L838" s="22" t="s">
        <v>15</v>
      </c>
      <c r="M838" s="22" t="s">
        <v>1671</v>
      </c>
      <c r="N838" s="22" t="s">
        <v>51</v>
      </c>
      <c r="O838" s="23">
        <v>41312.353530092594</v>
      </c>
      <c r="P838" s="21">
        <v>0</v>
      </c>
      <c r="Q838" s="20">
        <v>11.086319444444445</v>
      </c>
      <c r="R838" s="20">
        <v>20.746122685185181</v>
      </c>
      <c r="S838" s="19" t="s">
        <v>382</v>
      </c>
    </row>
    <row r="839" spans="1:19" ht="11.25" hidden="1" customHeight="1">
      <c r="A839" s="22" t="s">
        <v>478</v>
      </c>
      <c r="B839" s="22" t="s">
        <v>666</v>
      </c>
      <c r="C839" s="22"/>
      <c r="D839" s="22" t="s">
        <v>665</v>
      </c>
      <c r="E839" s="22" t="s">
        <v>664</v>
      </c>
      <c r="F839" s="22" t="s">
        <v>398</v>
      </c>
      <c r="G839" s="22" t="s">
        <v>574</v>
      </c>
      <c r="H839" s="22" t="s">
        <v>574</v>
      </c>
      <c r="I839" s="22" t="s">
        <v>573</v>
      </c>
      <c r="J839" s="22" t="s">
        <v>663</v>
      </c>
      <c r="K839" s="22" t="s">
        <v>60</v>
      </c>
      <c r="L839" s="22" t="s">
        <v>15</v>
      </c>
      <c r="M839" s="22" t="s">
        <v>40</v>
      </c>
      <c r="N839" s="22" t="s">
        <v>1668</v>
      </c>
      <c r="O839" s="23">
        <v>40686.456990740742</v>
      </c>
      <c r="P839" s="21">
        <v>4</v>
      </c>
      <c r="Q839" s="20">
        <v>636.98285879629634</v>
      </c>
      <c r="R839" s="20">
        <v>678.08631944444448</v>
      </c>
      <c r="S839" s="19" t="s">
        <v>382</v>
      </c>
    </row>
    <row r="840" spans="1:19" ht="11.25" hidden="1" customHeight="1">
      <c r="A840" s="22" t="s">
        <v>621</v>
      </c>
      <c r="B840" s="22" t="s">
        <v>2191</v>
      </c>
      <c r="C840" s="22"/>
      <c r="D840" s="22" t="s">
        <v>615</v>
      </c>
      <c r="E840" s="22" t="s">
        <v>614</v>
      </c>
      <c r="F840" s="22" t="s">
        <v>398</v>
      </c>
      <c r="G840" s="22" t="s">
        <v>603</v>
      </c>
      <c r="H840" s="22" t="s">
        <v>2909</v>
      </c>
      <c r="I840" s="22" t="s">
        <v>3011</v>
      </c>
      <c r="J840" s="22" t="s">
        <v>2226</v>
      </c>
      <c r="K840" s="22" t="s">
        <v>60</v>
      </c>
      <c r="L840" s="22" t="s">
        <v>15</v>
      </c>
      <c r="M840" s="22" t="s">
        <v>15</v>
      </c>
      <c r="N840" s="22"/>
      <c r="P840" s="21">
        <v>0</v>
      </c>
      <c r="R840" s="20">
        <v>129.82271990740742</v>
      </c>
      <c r="S840" s="19" t="s">
        <v>382</v>
      </c>
    </row>
    <row r="841" spans="1:19" ht="11.25" hidden="1" customHeight="1">
      <c r="A841" s="22" t="s">
        <v>1432</v>
      </c>
      <c r="B841" s="22" t="s">
        <v>2551</v>
      </c>
      <c r="C841" s="22"/>
      <c r="D841" s="22" t="s">
        <v>2550</v>
      </c>
      <c r="E841" s="22" t="s">
        <v>2549</v>
      </c>
      <c r="F841" s="22" t="s">
        <v>398</v>
      </c>
      <c r="G841" s="22" t="s">
        <v>603</v>
      </c>
      <c r="H841" s="22" t="s">
        <v>2983</v>
      </c>
      <c r="I841" s="22" t="s">
        <v>2982</v>
      </c>
      <c r="J841" s="22" t="s">
        <v>2548</v>
      </c>
      <c r="K841" s="22" t="s">
        <v>60</v>
      </c>
      <c r="L841" s="22" t="s">
        <v>15</v>
      </c>
      <c r="M841" s="22" t="s">
        <v>20</v>
      </c>
      <c r="N841" s="22" t="s">
        <v>2547</v>
      </c>
      <c r="O841" s="23">
        <v>41229.677337962959</v>
      </c>
      <c r="P841" s="21">
        <v>1</v>
      </c>
      <c r="Q841" s="20">
        <v>93.762511574074068</v>
      </c>
      <c r="R841" s="20">
        <v>93.762511574074068</v>
      </c>
      <c r="S841" s="19" t="s">
        <v>382</v>
      </c>
    </row>
    <row r="842" spans="1:19" ht="11.25" hidden="1" customHeight="1">
      <c r="A842" s="22" t="s">
        <v>1340</v>
      </c>
      <c r="B842" s="22" t="s">
        <v>4582</v>
      </c>
      <c r="C842" s="22"/>
      <c r="D842" s="22" t="s">
        <v>4581</v>
      </c>
      <c r="E842" s="22" t="s">
        <v>655</v>
      </c>
      <c r="F842" s="22" t="s">
        <v>398</v>
      </c>
      <c r="G842" s="22" t="s">
        <v>603</v>
      </c>
      <c r="H842" s="22" t="s">
        <v>2990</v>
      </c>
      <c r="I842" s="22" t="s">
        <v>3844</v>
      </c>
      <c r="J842" s="22" t="s">
        <v>4580</v>
      </c>
      <c r="K842" s="22" t="s">
        <v>18</v>
      </c>
      <c r="L842" s="22" t="s">
        <v>15</v>
      </c>
      <c r="M842" s="22" t="s">
        <v>34</v>
      </c>
      <c r="N842" s="22" t="s">
        <v>3200</v>
      </c>
      <c r="O842" s="23">
        <v>41316.436284722222</v>
      </c>
      <c r="P842" s="21">
        <v>1</v>
      </c>
      <c r="Q842" s="20">
        <v>7.0035648148148137</v>
      </c>
      <c r="R842" s="20">
        <v>19.895752314814814</v>
      </c>
      <c r="S842" s="19" t="s">
        <v>382</v>
      </c>
    </row>
    <row r="843" spans="1:19" ht="11.25" hidden="1" customHeight="1">
      <c r="A843" s="22" t="s">
        <v>3751</v>
      </c>
      <c r="B843" s="22" t="s">
        <v>4333</v>
      </c>
      <c r="C843" s="22"/>
      <c r="D843" s="22" t="s">
        <v>615</v>
      </c>
      <c r="E843" s="22" t="s">
        <v>614</v>
      </c>
      <c r="F843" s="22" t="s">
        <v>398</v>
      </c>
      <c r="G843" s="22" t="s">
        <v>603</v>
      </c>
      <c r="H843" s="22" t="s">
        <v>602</v>
      </c>
      <c r="I843" s="22" t="s">
        <v>649</v>
      </c>
      <c r="J843" s="22" t="s">
        <v>4332</v>
      </c>
      <c r="K843" s="22" t="s">
        <v>60</v>
      </c>
      <c r="L843" s="22" t="s">
        <v>15</v>
      </c>
      <c r="M843" s="22" t="s">
        <v>40</v>
      </c>
      <c r="N843" s="22" t="s">
        <v>2146</v>
      </c>
      <c r="O843" s="23">
        <v>41318.957025462965</v>
      </c>
      <c r="P843" s="21">
        <v>4</v>
      </c>
      <c r="Q843" s="20">
        <v>4.4828240740740739</v>
      </c>
      <c r="R843" s="20">
        <v>16.747847222222223</v>
      </c>
      <c r="S843" s="19" t="s">
        <v>382</v>
      </c>
    </row>
    <row r="844" spans="1:19" ht="11.25" hidden="1" customHeight="1">
      <c r="A844" s="22" t="s">
        <v>2010</v>
      </c>
      <c r="B844" s="22" t="s">
        <v>2648</v>
      </c>
      <c r="C844" s="22"/>
      <c r="D844" s="22" t="s">
        <v>686</v>
      </c>
      <c r="E844" s="22" t="s">
        <v>685</v>
      </c>
      <c r="F844" s="22" t="s">
        <v>1244</v>
      </c>
      <c r="G844" s="22" t="s">
        <v>2912</v>
      </c>
      <c r="H844" s="22" t="s">
        <v>3015</v>
      </c>
      <c r="I844" s="22" t="s">
        <v>3014</v>
      </c>
      <c r="J844" s="22" t="s">
        <v>2647</v>
      </c>
      <c r="K844" s="22" t="s">
        <v>14</v>
      </c>
      <c r="L844" s="22" t="s">
        <v>15</v>
      </c>
      <c r="M844" s="22" t="s">
        <v>40</v>
      </c>
      <c r="N844" s="22" t="s">
        <v>1350</v>
      </c>
      <c r="O844" s="23">
        <v>41310.606111111112</v>
      </c>
      <c r="P844" s="21">
        <v>5</v>
      </c>
      <c r="Q844" s="20">
        <v>12.833738425925926</v>
      </c>
      <c r="R844" s="20">
        <v>81.629027777777779</v>
      </c>
      <c r="S844" s="19" t="s">
        <v>382</v>
      </c>
    </row>
    <row r="845" spans="1:19" ht="11.25" hidden="1" customHeight="1">
      <c r="A845" s="22" t="s">
        <v>1878</v>
      </c>
      <c r="B845" s="22" t="s">
        <v>2256</v>
      </c>
      <c r="C845" s="22"/>
      <c r="D845" s="22" t="s">
        <v>2255</v>
      </c>
      <c r="E845" s="22" t="s">
        <v>2254</v>
      </c>
      <c r="F845" s="22" t="s">
        <v>398</v>
      </c>
      <c r="G845" s="22" t="s">
        <v>603</v>
      </c>
      <c r="H845" s="22" t="s">
        <v>602</v>
      </c>
      <c r="I845" s="22" t="s">
        <v>649</v>
      </c>
      <c r="J845" s="22" t="s">
        <v>2253</v>
      </c>
      <c r="K845" s="22" t="s">
        <v>60</v>
      </c>
      <c r="L845" s="22" t="s">
        <v>15</v>
      </c>
      <c r="M845" s="22" t="s">
        <v>1669</v>
      </c>
      <c r="N845" s="22" t="s">
        <v>1955</v>
      </c>
      <c r="O845" s="23">
        <v>41207</v>
      </c>
      <c r="P845" s="21">
        <v>0</v>
      </c>
      <c r="Q845" s="20">
        <v>116.43984953703702</v>
      </c>
      <c r="R845" s="20">
        <v>122.89211805555554</v>
      </c>
      <c r="S845" s="19" t="s">
        <v>382</v>
      </c>
    </row>
    <row r="846" spans="1:19" ht="11.25" hidden="1" customHeight="1">
      <c r="A846" s="22" t="s">
        <v>1878</v>
      </c>
      <c r="B846" s="22" t="s">
        <v>2884</v>
      </c>
      <c r="C846" s="22"/>
      <c r="D846" s="22" t="s">
        <v>2475</v>
      </c>
      <c r="E846" s="22" t="s">
        <v>499</v>
      </c>
      <c r="F846" s="22" t="s">
        <v>398</v>
      </c>
      <c r="G846" s="22" t="s">
        <v>603</v>
      </c>
      <c r="H846" s="22" t="s">
        <v>602</v>
      </c>
      <c r="I846" s="22" t="s">
        <v>1448</v>
      </c>
      <c r="J846" s="22" t="s">
        <v>2344</v>
      </c>
      <c r="K846" s="22" t="s">
        <v>18</v>
      </c>
      <c r="L846" s="22" t="s">
        <v>15</v>
      </c>
      <c r="M846" s="22" t="s">
        <v>225</v>
      </c>
      <c r="N846" s="22" t="s">
        <v>4502</v>
      </c>
      <c r="O846" s="23">
        <v>41319.444421296299</v>
      </c>
      <c r="P846" s="21">
        <v>0</v>
      </c>
      <c r="Q846" s="20">
        <v>3.9954282407407407</v>
      </c>
      <c r="R846" s="20">
        <v>69.989618055555553</v>
      </c>
      <c r="S846" s="19" t="s">
        <v>382</v>
      </c>
    </row>
    <row r="847" spans="1:19" ht="11.25" hidden="1" customHeight="1">
      <c r="A847" s="22" t="s">
        <v>1877</v>
      </c>
      <c r="B847" s="22" t="s">
        <v>3006</v>
      </c>
      <c r="C847" s="22"/>
      <c r="D847" s="22" t="s">
        <v>620</v>
      </c>
      <c r="E847" s="22" t="s">
        <v>1516</v>
      </c>
      <c r="F847" s="22" t="s">
        <v>398</v>
      </c>
      <c r="G847" s="22" t="s">
        <v>603</v>
      </c>
      <c r="H847" s="22" t="s">
        <v>2986</v>
      </c>
      <c r="I847" s="22" t="s">
        <v>2985</v>
      </c>
      <c r="J847" s="22" t="s">
        <v>3005</v>
      </c>
      <c r="K847" s="22" t="s">
        <v>60</v>
      </c>
      <c r="L847" s="22" t="s">
        <v>15</v>
      </c>
      <c r="M847" s="22" t="s">
        <v>15</v>
      </c>
      <c r="N847" s="22"/>
      <c r="P847" s="21">
        <v>0</v>
      </c>
      <c r="R847" s="20">
        <v>66.800706018518525</v>
      </c>
      <c r="S847" s="19" t="s">
        <v>382</v>
      </c>
    </row>
    <row r="848" spans="1:19" ht="11.25" hidden="1" customHeight="1">
      <c r="A848" s="22" t="s">
        <v>1477</v>
      </c>
      <c r="B848" s="22" t="s">
        <v>4155</v>
      </c>
      <c r="C848" s="22"/>
      <c r="D848" s="22" t="s">
        <v>4154</v>
      </c>
      <c r="E848" s="22" t="s">
        <v>655</v>
      </c>
      <c r="F848" s="22" t="s">
        <v>398</v>
      </c>
      <c r="G848" s="22" t="s">
        <v>603</v>
      </c>
      <c r="H848" s="22" t="s">
        <v>602</v>
      </c>
      <c r="I848" s="22" t="s">
        <v>4153</v>
      </c>
      <c r="J848" s="22" t="s">
        <v>4152</v>
      </c>
      <c r="K848" s="22" t="s">
        <v>18</v>
      </c>
      <c r="L848" s="22" t="s">
        <v>15</v>
      </c>
      <c r="M848" s="22" t="s">
        <v>34</v>
      </c>
      <c r="N848" s="22" t="s">
        <v>3200</v>
      </c>
      <c r="O848" s="23">
        <v>41305.578831018516</v>
      </c>
      <c r="P848" s="21">
        <v>1</v>
      </c>
      <c r="Q848" s="20">
        <v>17.86101851851852</v>
      </c>
      <c r="R848" s="20">
        <v>23.969224537037036</v>
      </c>
      <c r="S848" s="19" t="s">
        <v>382</v>
      </c>
    </row>
    <row r="849" spans="1:19" ht="11.25" hidden="1" customHeight="1">
      <c r="A849" s="22" t="s">
        <v>1877</v>
      </c>
      <c r="B849" s="22" t="s">
        <v>4579</v>
      </c>
      <c r="C849" s="22"/>
      <c r="D849" s="22" t="s">
        <v>620</v>
      </c>
      <c r="E849" s="22" t="s">
        <v>1516</v>
      </c>
      <c r="F849" s="22" t="s">
        <v>398</v>
      </c>
      <c r="G849" s="22" t="s">
        <v>603</v>
      </c>
      <c r="H849" s="22" t="s">
        <v>2909</v>
      </c>
      <c r="I849" s="22" t="s">
        <v>4448</v>
      </c>
      <c r="J849" s="22" t="s">
        <v>4578</v>
      </c>
      <c r="K849" s="22" t="s">
        <v>18</v>
      </c>
      <c r="L849" s="22" t="s">
        <v>15</v>
      </c>
      <c r="M849" s="22" t="s">
        <v>225</v>
      </c>
      <c r="N849" s="22" t="s">
        <v>4502</v>
      </c>
      <c r="O849" s="23">
        <v>41320.616805555554</v>
      </c>
      <c r="P849" s="21">
        <v>0</v>
      </c>
      <c r="Q849" s="20">
        <v>2.8230439814814816</v>
      </c>
      <c r="R849" s="20">
        <v>10.001076388888889</v>
      </c>
      <c r="S849" s="19" t="s">
        <v>382</v>
      </c>
    </row>
    <row r="850" spans="1:19" ht="11.25" hidden="1" customHeight="1">
      <c r="A850" s="22" t="s">
        <v>643</v>
      </c>
      <c r="B850" s="22" t="s">
        <v>642</v>
      </c>
      <c r="C850" s="22"/>
      <c r="D850" s="22" t="s">
        <v>641</v>
      </c>
      <c r="E850" s="22" t="s">
        <v>640</v>
      </c>
      <c r="F850" s="22" t="s">
        <v>2915</v>
      </c>
      <c r="G850" s="22" t="s">
        <v>382</v>
      </c>
      <c r="H850" s="22" t="s">
        <v>2952</v>
      </c>
      <c r="I850" s="22" t="s">
        <v>3004</v>
      </c>
      <c r="J850" s="22" t="s">
        <v>639</v>
      </c>
      <c r="K850" s="22" t="s">
        <v>60</v>
      </c>
      <c r="L850" s="22" t="s">
        <v>15</v>
      </c>
      <c r="M850" s="22" t="s">
        <v>40</v>
      </c>
      <c r="N850" s="22" t="s">
        <v>1668</v>
      </c>
      <c r="O850" s="23">
        <v>40057.473310185182</v>
      </c>
      <c r="P850" s="21">
        <v>4</v>
      </c>
      <c r="Q850" s="20">
        <v>1265.9665393518519</v>
      </c>
      <c r="R850" s="20">
        <v>1278.9067708333334</v>
      </c>
      <c r="S850" s="19" t="s">
        <v>382</v>
      </c>
    </row>
    <row r="851" spans="1:19" ht="11.25" hidden="1" customHeight="1">
      <c r="A851" s="22" t="s">
        <v>628</v>
      </c>
      <c r="B851" s="22" t="s">
        <v>637</v>
      </c>
      <c r="C851" s="22"/>
      <c r="D851" s="22" t="s">
        <v>605</v>
      </c>
      <c r="E851" s="22" t="s">
        <v>604</v>
      </c>
      <c r="F851" s="22" t="s">
        <v>398</v>
      </c>
      <c r="G851" s="22" t="s">
        <v>603</v>
      </c>
      <c r="H851" s="22" t="s">
        <v>602</v>
      </c>
      <c r="I851" s="22" t="s">
        <v>612</v>
      </c>
      <c r="J851" s="22" t="s">
        <v>636</v>
      </c>
      <c r="K851" s="22" t="s">
        <v>60</v>
      </c>
      <c r="L851" s="22" t="s">
        <v>15</v>
      </c>
      <c r="M851" s="22" t="s">
        <v>40</v>
      </c>
      <c r="N851" s="22" t="s">
        <v>1668</v>
      </c>
      <c r="O851" s="23">
        <v>40955.713009259256</v>
      </c>
      <c r="P851" s="21">
        <v>4</v>
      </c>
      <c r="Q851" s="20">
        <v>367.7268402777778</v>
      </c>
      <c r="R851" s="20">
        <v>384.72594907407409</v>
      </c>
      <c r="S851" s="19" t="s">
        <v>382</v>
      </c>
    </row>
    <row r="852" spans="1:19" ht="11.25" hidden="1" customHeight="1">
      <c r="A852" s="22" t="s">
        <v>628</v>
      </c>
      <c r="B852" s="22" t="s">
        <v>633</v>
      </c>
      <c r="C852" s="22"/>
      <c r="D852" s="22" t="s">
        <v>607</v>
      </c>
      <c r="E852" s="22" t="s">
        <v>617</v>
      </c>
      <c r="F852" s="22" t="s">
        <v>398</v>
      </c>
      <c r="G852" s="22" t="s">
        <v>603</v>
      </c>
      <c r="H852" s="22" t="s">
        <v>3003</v>
      </c>
      <c r="I852" s="22" t="s">
        <v>3002</v>
      </c>
      <c r="J852" s="22" t="s">
        <v>632</v>
      </c>
      <c r="K852" s="22" t="s">
        <v>60</v>
      </c>
      <c r="L852" s="22" t="s">
        <v>15</v>
      </c>
      <c r="M852" s="22" t="s">
        <v>40</v>
      </c>
      <c r="N852" s="22" t="s">
        <v>1668</v>
      </c>
      <c r="O852" s="23">
        <v>41008.514652777776</v>
      </c>
      <c r="P852" s="21">
        <v>4</v>
      </c>
      <c r="Q852" s="20">
        <v>314.92519675925928</v>
      </c>
      <c r="R852" s="20">
        <v>318.99366898148151</v>
      </c>
      <c r="S852" s="19" t="s">
        <v>382</v>
      </c>
    </row>
    <row r="853" spans="1:19" ht="11.25" hidden="1" customHeight="1">
      <c r="A853" s="22" t="s">
        <v>606</v>
      </c>
      <c r="B853" s="22" t="s">
        <v>1636</v>
      </c>
      <c r="C853" s="22"/>
      <c r="D853" s="22" t="s">
        <v>615</v>
      </c>
      <c r="E853" s="22" t="s">
        <v>617</v>
      </c>
      <c r="F853" s="22" t="s">
        <v>398</v>
      </c>
      <c r="G853" s="22" t="s">
        <v>603</v>
      </c>
      <c r="H853" s="22" t="s">
        <v>3003</v>
      </c>
      <c r="I853" s="22" t="s">
        <v>3002</v>
      </c>
      <c r="J853" s="22" t="s">
        <v>1635</v>
      </c>
      <c r="K853" s="22" t="s">
        <v>60</v>
      </c>
      <c r="L853" s="22" t="s">
        <v>15</v>
      </c>
      <c r="M853" s="22" t="s">
        <v>15</v>
      </c>
      <c r="N853" s="22"/>
      <c r="P853" s="21">
        <v>0</v>
      </c>
      <c r="R853" s="20">
        <v>201.83119212962964</v>
      </c>
      <c r="S853" s="19" t="s">
        <v>382</v>
      </c>
    </row>
    <row r="854" spans="1:19" ht="11.25" hidden="1" customHeight="1">
      <c r="A854" s="22" t="s">
        <v>2061</v>
      </c>
      <c r="B854" s="22" t="s">
        <v>2060</v>
      </c>
      <c r="C854" s="22"/>
      <c r="D854" s="22" t="s">
        <v>620</v>
      </c>
      <c r="E854" s="22" t="s">
        <v>1516</v>
      </c>
      <c r="F854" s="22" t="s">
        <v>398</v>
      </c>
      <c r="G854" s="22" t="s">
        <v>603</v>
      </c>
      <c r="H854" s="22" t="s">
        <v>2909</v>
      </c>
      <c r="I854" s="22" t="s">
        <v>3000</v>
      </c>
      <c r="J854" s="22" t="s">
        <v>2059</v>
      </c>
      <c r="K854" s="22" t="s">
        <v>60</v>
      </c>
      <c r="L854" s="22" t="s">
        <v>15</v>
      </c>
      <c r="M854" s="22" t="s">
        <v>15</v>
      </c>
      <c r="N854" s="22"/>
      <c r="P854" s="21">
        <v>0</v>
      </c>
      <c r="R854" s="20">
        <v>143.71230324074074</v>
      </c>
      <c r="S854" s="19" t="s">
        <v>382</v>
      </c>
    </row>
    <row r="855" spans="1:19" ht="11.25" hidden="1" customHeight="1">
      <c r="A855" s="22" t="s">
        <v>621</v>
      </c>
      <c r="B855" s="22" t="s">
        <v>2474</v>
      </c>
      <c r="C855" s="22"/>
      <c r="D855" s="22" t="s">
        <v>605</v>
      </c>
      <c r="E855" s="22" t="s">
        <v>610</v>
      </c>
      <c r="F855" s="22" t="s">
        <v>398</v>
      </c>
      <c r="G855" s="22" t="s">
        <v>603</v>
      </c>
      <c r="H855" s="22" t="s">
        <v>2990</v>
      </c>
      <c r="I855" s="22" t="s">
        <v>2997</v>
      </c>
      <c r="J855" s="22" t="s">
        <v>2473</v>
      </c>
      <c r="K855" s="22" t="s">
        <v>60</v>
      </c>
      <c r="L855" s="22" t="s">
        <v>15</v>
      </c>
      <c r="M855" s="22" t="s">
        <v>487</v>
      </c>
      <c r="N855" s="22" t="s">
        <v>4367</v>
      </c>
      <c r="O855" s="23">
        <v>41310.751875000002</v>
      </c>
      <c r="P855" s="21">
        <v>0</v>
      </c>
      <c r="Q855" s="20">
        <v>12.687974537037038</v>
      </c>
      <c r="R855" s="20">
        <v>101.8928472222222</v>
      </c>
      <c r="S855" s="19" t="s">
        <v>382</v>
      </c>
    </row>
    <row r="856" spans="1:19" ht="11.25" hidden="1" customHeight="1">
      <c r="A856" s="22" t="s">
        <v>621</v>
      </c>
      <c r="B856" s="22" t="s">
        <v>2546</v>
      </c>
      <c r="C856" s="22"/>
      <c r="D856" s="22" t="s">
        <v>605</v>
      </c>
      <c r="E856" s="22" t="s">
        <v>610</v>
      </c>
      <c r="F856" s="22" t="s">
        <v>398</v>
      </c>
      <c r="G856" s="22" t="s">
        <v>603</v>
      </c>
      <c r="H856" s="22" t="s">
        <v>2990</v>
      </c>
      <c r="I856" s="22" t="s">
        <v>2997</v>
      </c>
      <c r="J856" s="22" t="s">
        <v>2473</v>
      </c>
      <c r="K856" s="22" t="s">
        <v>60</v>
      </c>
      <c r="L856" s="22" t="s">
        <v>15</v>
      </c>
      <c r="M856" s="22" t="s">
        <v>487</v>
      </c>
      <c r="N856" s="22" t="s">
        <v>4367</v>
      </c>
      <c r="O856" s="23">
        <v>41290.904270833336</v>
      </c>
      <c r="P856" s="21">
        <v>0</v>
      </c>
      <c r="Q856" s="20">
        <v>32.535578703703706</v>
      </c>
      <c r="R856" s="20">
        <v>93.883391203703709</v>
      </c>
      <c r="S856" s="19" t="s">
        <v>382</v>
      </c>
    </row>
    <row r="857" spans="1:19" ht="11.25" hidden="1" customHeight="1">
      <c r="A857" s="22" t="s">
        <v>2007</v>
      </c>
      <c r="B857" s="22" t="s">
        <v>2882</v>
      </c>
      <c r="C857" s="22"/>
      <c r="D857" s="22" t="s">
        <v>605</v>
      </c>
      <c r="E857" s="22" t="s">
        <v>610</v>
      </c>
      <c r="F857" s="22" t="s">
        <v>398</v>
      </c>
      <c r="G857" s="22" t="s">
        <v>603</v>
      </c>
      <c r="H857" s="22" t="s">
        <v>2994</v>
      </c>
      <c r="I857" s="22" t="s">
        <v>3267</v>
      </c>
      <c r="J857" s="22" t="s">
        <v>2996</v>
      </c>
      <c r="K857" s="22" t="s">
        <v>344</v>
      </c>
      <c r="L857" s="22" t="s">
        <v>15</v>
      </c>
      <c r="M857" s="22" t="s">
        <v>15</v>
      </c>
      <c r="N857" s="22"/>
      <c r="P857" s="21">
        <v>0</v>
      </c>
      <c r="R857" s="20">
        <v>69.808553240740736</v>
      </c>
      <c r="S857" s="19" t="s">
        <v>382</v>
      </c>
    </row>
    <row r="858" spans="1:19" ht="11.25" hidden="1" customHeight="1">
      <c r="A858" s="22" t="s">
        <v>2007</v>
      </c>
      <c r="B858" s="22" t="s">
        <v>2880</v>
      </c>
      <c r="C858" s="22"/>
      <c r="D858" s="22" t="s">
        <v>605</v>
      </c>
      <c r="E858" s="22" t="s">
        <v>610</v>
      </c>
      <c r="F858" s="22" t="s">
        <v>398</v>
      </c>
      <c r="G858" s="22" t="s">
        <v>603</v>
      </c>
      <c r="H858" s="22" t="s">
        <v>2994</v>
      </c>
      <c r="I858" s="22" t="s">
        <v>2993</v>
      </c>
      <c r="J858" s="22" t="s">
        <v>2992</v>
      </c>
      <c r="K858" s="22" t="s">
        <v>60</v>
      </c>
      <c r="L858" s="22" t="s">
        <v>15</v>
      </c>
      <c r="M858" s="22" t="s">
        <v>1669</v>
      </c>
      <c r="N858" s="22" t="s">
        <v>3200</v>
      </c>
      <c r="O858" s="23">
        <v>41316.868541666663</v>
      </c>
      <c r="P858" s="21">
        <v>0</v>
      </c>
      <c r="Q858" s="20">
        <v>6.5713078703703705</v>
      </c>
      <c r="R858" s="20">
        <v>69.783171296296302</v>
      </c>
      <c r="S858" s="19" t="s">
        <v>382</v>
      </c>
    </row>
    <row r="859" spans="1:19" ht="11.25" hidden="1" customHeight="1">
      <c r="A859" s="22" t="s">
        <v>2062</v>
      </c>
      <c r="B859" s="22" t="s">
        <v>2987</v>
      </c>
      <c r="C859" s="22"/>
      <c r="D859" s="22" t="s">
        <v>620</v>
      </c>
      <c r="E859" s="22" t="s">
        <v>1516</v>
      </c>
      <c r="F859" s="22" t="s">
        <v>398</v>
      </c>
      <c r="G859" s="22" t="s">
        <v>603</v>
      </c>
      <c r="H859" s="22" t="s">
        <v>2986</v>
      </c>
      <c r="I859" s="22" t="s">
        <v>2985</v>
      </c>
      <c r="J859" s="22" t="s">
        <v>2984</v>
      </c>
      <c r="K859" s="22" t="s">
        <v>25</v>
      </c>
      <c r="L859" s="22" t="s">
        <v>15</v>
      </c>
      <c r="M859" s="22" t="s">
        <v>1669</v>
      </c>
      <c r="N859" s="22" t="s">
        <v>3200</v>
      </c>
      <c r="O859" s="23">
        <v>41269</v>
      </c>
      <c r="P859" s="21">
        <v>0</v>
      </c>
      <c r="Q859" s="20">
        <v>54.439849537037034</v>
      </c>
      <c r="R859" s="20">
        <v>66.766469907407412</v>
      </c>
      <c r="S859" s="19" t="s">
        <v>382</v>
      </c>
    </row>
    <row r="860" spans="1:19" ht="11.25" hidden="1" customHeight="1">
      <c r="A860" s="22" t="s">
        <v>621</v>
      </c>
      <c r="B860" s="22" t="s">
        <v>3276</v>
      </c>
      <c r="C860" s="22"/>
      <c r="D860" s="22" t="s">
        <v>605</v>
      </c>
      <c r="E860" s="22" t="s">
        <v>610</v>
      </c>
      <c r="F860" s="22" t="s">
        <v>398</v>
      </c>
      <c r="G860" s="22" t="s">
        <v>603</v>
      </c>
      <c r="H860" s="22" t="s">
        <v>2990</v>
      </c>
      <c r="I860" s="22" t="s">
        <v>2997</v>
      </c>
      <c r="J860" s="22" t="s">
        <v>2473</v>
      </c>
      <c r="K860" s="22" t="s">
        <v>60</v>
      </c>
      <c r="L860" s="22" t="s">
        <v>15</v>
      </c>
      <c r="M860" s="22" t="s">
        <v>15</v>
      </c>
      <c r="N860" s="22"/>
      <c r="P860" s="21">
        <v>0</v>
      </c>
      <c r="R860" s="20">
        <v>62.014513888888899</v>
      </c>
      <c r="S860" s="19" t="s">
        <v>382</v>
      </c>
    </row>
    <row r="861" spans="1:19" ht="11.25" hidden="1" customHeight="1">
      <c r="A861" s="22" t="s">
        <v>3269</v>
      </c>
      <c r="B861" s="22" t="s">
        <v>3268</v>
      </c>
      <c r="C861" s="22"/>
      <c r="D861" s="22" t="s">
        <v>605</v>
      </c>
      <c r="E861" s="22" t="s">
        <v>610</v>
      </c>
      <c r="F861" s="22" t="s">
        <v>398</v>
      </c>
      <c r="G861" s="22" t="s">
        <v>603</v>
      </c>
      <c r="H861" s="22" t="s">
        <v>2994</v>
      </c>
      <c r="I861" s="22" t="s">
        <v>3267</v>
      </c>
      <c r="J861" s="22" t="s">
        <v>623</v>
      </c>
      <c r="K861" s="22" t="s">
        <v>60</v>
      </c>
      <c r="L861" s="22" t="s">
        <v>15</v>
      </c>
      <c r="M861" s="22" t="s">
        <v>487</v>
      </c>
      <c r="N861" s="22" t="s">
        <v>4367</v>
      </c>
      <c r="O861" s="23">
        <v>41285.853321759256</v>
      </c>
      <c r="P861" s="21">
        <v>0</v>
      </c>
      <c r="Q861" s="20">
        <v>37.586527777777775</v>
      </c>
      <c r="R861" s="20">
        <v>59.052013888888887</v>
      </c>
      <c r="S861" s="19" t="s">
        <v>382</v>
      </c>
    </row>
    <row r="862" spans="1:19" ht="11.25" hidden="1" customHeight="1">
      <c r="A862" s="22" t="s">
        <v>2601</v>
      </c>
      <c r="B862" s="22" t="s">
        <v>3521</v>
      </c>
      <c r="C862" s="22"/>
      <c r="D862" s="22" t="s">
        <v>605</v>
      </c>
      <c r="E862" s="22" t="s">
        <v>610</v>
      </c>
      <c r="F862" s="22" t="s">
        <v>398</v>
      </c>
      <c r="G862" s="22" t="s">
        <v>603</v>
      </c>
      <c r="H862" s="22" t="s">
        <v>2990</v>
      </c>
      <c r="I862" s="22" t="s">
        <v>3520</v>
      </c>
      <c r="J862" s="22" t="s">
        <v>3519</v>
      </c>
      <c r="K862" s="22" t="s">
        <v>25</v>
      </c>
      <c r="L862" s="22" t="s">
        <v>15</v>
      </c>
      <c r="M862" s="22" t="s">
        <v>40</v>
      </c>
      <c r="N862" s="22" t="s">
        <v>3216</v>
      </c>
      <c r="O862" s="23">
        <v>41296.424537037034</v>
      </c>
      <c r="P862" s="21">
        <v>4</v>
      </c>
      <c r="Q862" s="20">
        <v>27.0153125</v>
      </c>
      <c r="R862" s="20">
        <v>41.012222222222221</v>
      </c>
      <c r="S862" s="19" t="s">
        <v>382</v>
      </c>
    </row>
    <row r="863" spans="1:19" ht="11.25" hidden="1" customHeight="1">
      <c r="A863" s="22" t="s">
        <v>613</v>
      </c>
      <c r="B863" s="22" t="s">
        <v>3632</v>
      </c>
      <c r="C863" s="22"/>
      <c r="D863" s="22" t="s">
        <v>615</v>
      </c>
      <c r="E863" s="22" t="s">
        <v>614</v>
      </c>
      <c r="F863" s="22" t="s">
        <v>398</v>
      </c>
      <c r="G863" s="22" t="s">
        <v>603</v>
      </c>
      <c r="H863" s="22" t="s">
        <v>3003</v>
      </c>
      <c r="I863" s="22" t="s">
        <v>3002</v>
      </c>
      <c r="J863" s="22" t="s">
        <v>3631</v>
      </c>
      <c r="K863" s="22" t="s">
        <v>19</v>
      </c>
      <c r="L863" s="22" t="s">
        <v>15</v>
      </c>
      <c r="M863" s="22" t="s">
        <v>422</v>
      </c>
      <c r="N863" s="22" t="s">
        <v>619</v>
      </c>
      <c r="O863" s="23">
        <v>41290.555995370371</v>
      </c>
      <c r="P863" s="21">
        <v>0</v>
      </c>
      <c r="Q863" s="20">
        <v>32.883854166666666</v>
      </c>
      <c r="R863" s="20">
        <v>37.849212962962966</v>
      </c>
      <c r="S863" s="19" t="s">
        <v>382</v>
      </c>
    </row>
    <row r="864" spans="1:19" ht="11.25" hidden="1" customHeight="1">
      <c r="A864" s="22" t="s">
        <v>1542</v>
      </c>
      <c r="B864" s="22" t="s">
        <v>3842</v>
      </c>
      <c r="C864" s="22"/>
      <c r="D864" s="22" t="s">
        <v>620</v>
      </c>
      <c r="E864" s="22" t="s">
        <v>1516</v>
      </c>
      <c r="F864" s="22" t="s">
        <v>398</v>
      </c>
      <c r="G864" s="22" t="s">
        <v>603</v>
      </c>
      <c r="H864" s="22" t="s">
        <v>2909</v>
      </c>
      <c r="I864" s="22" t="s">
        <v>3001</v>
      </c>
      <c r="J864" s="22" t="s">
        <v>3841</v>
      </c>
      <c r="K864" s="22" t="s">
        <v>60</v>
      </c>
      <c r="L864" s="22" t="s">
        <v>15</v>
      </c>
      <c r="M864" s="22" t="s">
        <v>228</v>
      </c>
      <c r="N864" s="22" t="s">
        <v>3217</v>
      </c>
      <c r="O864" s="23">
        <v>41290.56722222222</v>
      </c>
      <c r="P864" s="21">
        <v>0</v>
      </c>
      <c r="Q864" s="20">
        <v>32.872627314814814</v>
      </c>
      <c r="R864" s="20">
        <v>33.70122685185185</v>
      </c>
      <c r="S864" s="19" t="s">
        <v>382</v>
      </c>
    </row>
    <row r="865" spans="1:19" ht="11.25" hidden="1" customHeight="1">
      <c r="A865" s="22" t="s">
        <v>621</v>
      </c>
      <c r="B865" s="22" t="s">
        <v>3840</v>
      </c>
      <c r="C865" s="22"/>
      <c r="D865" s="22" t="s">
        <v>605</v>
      </c>
      <c r="E865" s="22" t="s">
        <v>610</v>
      </c>
      <c r="F865" s="22" t="s">
        <v>398</v>
      </c>
      <c r="G865" s="22" t="s">
        <v>603</v>
      </c>
      <c r="H865" s="22" t="s">
        <v>2990</v>
      </c>
      <c r="I865" s="22" t="s">
        <v>2989</v>
      </c>
      <c r="J865" s="22" t="s">
        <v>3839</v>
      </c>
      <c r="K865" s="22" t="s">
        <v>344</v>
      </c>
      <c r="L865" s="22" t="s">
        <v>15</v>
      </c>
      <c r="M865" s="22" t="s">
        <v>15</v>
      </c>
      <c r="N865" s="22"/>
      <c r="P865" s="21">
        <v>0</v>
      </c>
      <c r="R865" s="20">
        <v>32.788229166666667</v>
      </c>
      <c r="S865" s="19" t="s">
        <v>382</v>
      </c>
    </row>
    <row r="866" spans="1:19" ht="11.25" hidden="1" customHeight="1">
      <c r="A866" s="22" t="s">
        <v>1542</v>
      </c>
      <c r="B866" s="22" t="s">
        <v>3836</v>
      </c>
      <c r="C866" s="22"/>
      <c r="D866" s="22" t="s">
        <v>615</v>
      </c>
      <c r="E866" s="22" t="s">
        <v>614</v>
      </c>
      <c r="F866" s="22" t="s">
        <v>398</v>
      </c>
      <c r="G866" s="22" t="s">
        <v>603</v>
      </c>
      <c r="H866" s="22" t="s">
        <v>602</v>
      </c>
      <c r="I866" s="22" t="s">
        <v>3833</v>
      </c>
      <c r="J866" s="22" t="s">
        <v>3835</v>
      </c>
      <c r="K866" s="22" t="s">
        <v>18</v>
      </c>
      <c r="L866" s="22" t="s">
        <v>15</v>
      </c>
      <c r="M866" s="22" t="s">
        <v>15</v>
      </c>
      <c r="N866" s="22"/>
      <c r="P866" s="21">
        <v>0</v>
      </c>
      <c r="R866" s="20">
        <v>31.927696759259263</v>
      </c>
      <c r="S866" s="19" t="s">
        <v>382</v>
      </c>
    </row>
    <row r="867" spans="1:19" ht="11.25" hidden="1" customHeight="1">
      <c r="A867" s="22" t="s">
        <v>613</v>
      </c>
      <c r="B867" s="22" t="s">
        <v>3834</v>
      </c>
      <c r="C867" s="22"/>
      <c r="D867" s="22" t="s">
        <v>615</v>
      </c>
      <c r="E867" s="22" t="s">
        <v>614</v>
      </c>
      <c r="F867" s="22" t="s">
        <v>398</v>
      </c>
      <c r="G867" s="22" t="s">
        <v>603</v>
      </c>
      <c r="H867" s="22" t="s">
        <v>602</v>
      </c>
      <c r="I867" s="22" t="s">
        <v>3833</v>
      </c>
      <c r="J867" s="22" t="s">
        <v>3832</v>
      </c>
      <c r="K867" s="22" t="s">
        <v>25</v>
      </c>
      <c r="L867" s="22" t="s">
        <v>15</v>
      </c>
      <c r="M867" s="22" t="s">
        <v>1671</v>
      </c>
      <c r="N867" s="22" t="s">
        <v>51</v>
      </c>
      <c r="O867" s="23">
        <v>41312.610682870371</v>
      </c>
      <c r="P867" s="21">
        <v>0</v>
      </c>
      <c r="Q867" s="20">
        <v>10.829166666666667</v>
      </c>
      <c r="R867" s="20">
        <v>31.92130787037037</v>
      </c>
      <c r="S867" s="19" t="s">
        <v>382</v>
      </c>
    </row>
    <row r="868" spans="1:19" ht="11.25" hidden="1" customHeight="1">
      <c r="A868" s="22" t="s">
        <v>2062</v>
      </c>
      <c r="B868" s="22" t="s">
        <v>3831</v>
      </c>
      <c r="C868" s="22"/>
      <c r="D868" s="22" t="s">
        <v>605</v>
      </c>
      <c r="E868" s="22" t="s">
        <v>610</v>
      </c>
      <c r="F868" s="22" t="s">
        <v>398</v>
      </c>
      <c r="G868" s="22" t="s">
        <v>603</v>
      </c>
      <c r="H868" s="22" t="s">
        <v>2994</v>
      </c>
      <c r="I868" s="22" t="s">
        <v>3830</v>
      </c>
      <c r="J868" s="22" t="s">
        <v>3829</v>
      </c>
      <c r="K868" s="22" t="s">
        <v>25</v>
      </c>
      <c r="L868" s="22" t="s">
        <v>15</v>
      </c>
      <c r="M868" s="22" t="s">
        <v>40</v>
      </c>
      <c r="N868" s="22" t="s">
        <v>3216</v>
      </c>
      <c r="O868" s="23">
        <v>41299.697615740741</v>
      </c>
      <c r="P868" s="21">
        <v>4</v>
      </c>
      <c r="Q868" s="20">
        <v>23.742233796296297</v>
      </c>
      <c r="R868" s="20">
        <v>31.772800925925925</v>
      </c>
      <c r="S868" s="19" t="s">
        <v>382</v>
      </c>
    </row>
    <row r="869" spans="1:19" ht="11.25" hidden="1" customHeight="1">
      <c r="A869" s="22" t="s">
        <v>621</v>
      </c>
      <c r="B869" s="22" t="s">
        <v>3828</v>
      </c>
      <c r="C869" s="22"/>
      <c r="D869" s="22" t="s">
        <v>605</v>
      </c>
      <c r="E869" s="22" t="s">
        <v>610</v>
      </c>
      <c r="F869" s="22" t="s">
        <v>398</v>
      </c>
      <c r="G869" s="22" t="s">
        <v>603</v>
      </c>
      <c r="H869" s="22" t="s">
        <v>602</v>
      </c>
      <c r="I869" s="22" t="s">
        <v>3825</v>
      </c>
      <c r="J869" s="22" t="s">
        <v>3827</v>
      </c>
      <c r="K869" s="22" t="s">
        <v>25</v>
      </c>
      <c r="L869" s="22" t="s">
        <v>15</v>
      </c>
      <c r="M869" s="22" t="s">
        <v>1671</v>
      </c>
      <c r="N869" s="22" t="s">
        <v>51</v>
      </c>
      <c r="O869" s="23">
        <v>41318.6015162037</v>
      </c>
      <c r="P869" s="21">
        <v>0</v>
      </c>
      <c r="Q869" s="20">
        <v>4.8383333333333329</v>
      </c>
      <c r="R869" s="20">
        <v>30.815798611111113</v>
      </c>
      <c r="S869" s="19" t="s">
        <v>382</v>
      </c>
    </row>
    <row r="870" spans="1:19" ht="11.25" hidden="1" customHeight="1">
      <c r="A870" s="22" t="s">
        <v>621</v>
      </c>
      <c r="B870" s="22" t="s">
        <v>3826</v>
      </c>
      <c r="C870" s="22"/>
      <c r="D870" s="22" t="s">
        <v>605</v>
      </c>
      <c r="E870" s="22" t="s">
        <v>610</v>
      </c>
      <c r="F870" s="22" t="s">
        <v>398</v>
      </c>
      <c r="G870" s="22" t="s">
        <v>603</v>
      </c>
      <c r="H870" s="22" t="s">
        <v>602</v>
      </c>
      <c r="I870" s="22" t="s">
        <v>3825</v>
      </c>
      <c r="J870" s="22" t="s">
        <v>3824</v>
      </c>
      <c r="K870" s="22" t="s">
        <v>344</v>
      </c>
      <c r="L870" s="22" t="s">
        <v>15</v>
      </c>
      <c r="M870" s="22" t="s">
        <v>1671</v>
      </c>
      <c r="N870" s="22" t="s">
        <v>51</v>
      </c>
      <c r="O870" s="23">
        <v>41320.568506944444</v>
      </c>
      <c r="P870" s="21">
        <v>0</v>
      </c>
      <c r="Q870" s="20">
        <v>2.8713425925925922</v>
      </c>
      <c r="R870" s="20">
        <v>30.813784722222223</v>
      </c>
      <c r="S870" s="19" t="s">
        <v>382</v>
      </c>
    </row>
    <row r="871" spans="1:19" ht="11.25" hidden="1" customHeight="1">
      <c r="A871" s="22" t="s">
        <v>1340</v>
      </c>
      <c r="B871" s="22" t="s">
        <v>3823</v>
      </c>
      <c r="C871" s="22"/>
      <c r="D871" s="22" t="s">
        <v>615</v>
      </c>
      <c r="E871" s="22" t="s">
        <v>614</v>
      </c>
      <c r="F871" s="22" t="s">
        <v>398</v>
      </c>
      <c r="G871" s="22" t="s">
        <v>603</v>
      </c>
      <c r="H871" s="22" t="s">
        <v>2994</v>
      </c>
      <c r="I871" s="22" t="s">
        <v>3140</v>
      </c>
      <c r="J871" s="22" t="s">
        <v>3822</v>
      </c>
      <c r="K871" s="22" t="s">
        <v>25</v>
      </c>
      <c r="L871" s="22" t="s">
        <v>15</v>
      </c>
      <c r="M871" s="22" t="s">
        <v>1711</v>
      </c>
      <c r="N871" s="22" t="s">
        <v>3224</v>
      </c>
      <c r="O871" s="23">
        <v>41297.457071759258</v>
      </c>
      <c r="P871" s="21">
        <v>0</v>
      </c>
      <c r="Q871" s="20">
        <v>25.982777777777777</v>
      </c>
      <c r="R871" s="20">
        <v>27.056087962962962</v>
      </c>
      <c r="S871" s="19" t="s">
        <v>382</v>
      </c>
    </row>
    <row r="872" spans="1:19" ht="11.25" hidden="1" customHeight="1">
      <c r="A872" s="22" t="s">
        <v>621</v>
      </c>
      <c r="B872" s="22" t="s">
        <v>3818</v>
      </c>
      <c r="C872" s="22"/>
      <c r="D872" s="22" t="s">
        <v>615</v>
      </c>
      <c r="E872" s="22" t="s">
        <v>614</v>
      </c>
      <c r="F872" s="22" t="s">
        <v>398</v>
      </c>
      <c r="G872" s="22" t="s">
        <v>603</v>
      </c>
      <c r="H872" s="22" t="s">
        <v>2909</v>
      </c>
      <c r="I872" s="22" t="s">
        <v>3011</v>
      </c>
      <c r="J872" s="22" t="s">
        <v>4151</v>
      </c>
      <c r="K872" s="22" t="s">
        <v>60</v>
      </c>
      <c r="L872" s="22" t="s">
        <v>15</v>
      </c>
      <c r="M872" s="22" t="s">
        <v>40</v>
      </c>
      <c r="N872" s="22" t="s">
        <v>2146</v>
      </c>
      <c r="O872" s="23">
        <v>41320.81994212963</v>
      </c>
      <c r="P872" s="21">
        <v>4</v>
      </c>
      <c r="Q872" s="20">
        <v>2.6199074074074078</v>
      </c>
      <c r="R872" s="20">
        <v>25.831527777777779</v>
      </c>
      <c r="S872" s="19" t="s">
        <v>382</v>
      </c>
    </row>
    <row r="873" spans="1:19" ht="11.25" hidden="1" customHeight="1">
      <c r="A873" s="22" t="s">
        <v>1542</v>
      </c>
      <c r="B873" s="22" t="s">
        <v>4577</v>
      </c>
      <c r="C873" s="22"/>
      <c r="D873" s="22" t="s">
        <v>615</v>
      </c>
      <c r="E873" s="22" t="s">
        <v>614</v>
      </c>
      <c r="F873" s="22" t="s">
        <v>398</v>
      </c>
      <c r="G873" s="22" t="s">
        <v>603</v>
      </c>
      <c r="H873" s="22" t="s">
        <v>602</v>
      </c>
      <c r="I873" s="22" t="s">
        <v>649</v>
      </c>
      <c r="J873" s="22" t="s">
        <v>4576</v>
      </c>
      <c r="K873" s="22" t="s">
        <v>18</v>
      </c>
      <c r="L873" s="22" t="s">
        <v>15</v>
      </c>
      <c r="M873" s="22" t="s">
        <v>225</v>
      </c>
      <c r="N873" s="22" t="s">
        <v>4502</v>
      </c>
      <c r="O873" s="23">
        <v>41313.442245370374</v>
      </c>
      <c r="P873" s="21">
        <v>0</v>
      </c>
      <c r="Q873" s="20">
        <v>9.9976041666666671</v>
      </c>
      <c r="R873" s="20">
        <v>24.008148148148148</v>
      </c>
      <c r="S873" s="19" t="s">
        <v>382</v>
      </c>
    </row>
    <row r="874" spans="1:19" ht="11.25" hidden="1" customHeight="1">
      <c r="A874" s="22" t="s">
        <v>624</v>
      </c>
      <c r="B874" s="22" t="s">
        <v>4150</v>
      </c>
      <c r="C874" s="22"/>
      <c r="D874" s="22" t="s">
        <v>615</v>
      </c>
      <c r="E874" s="22" t="s">
        <v>614</v>
      </c>
      <c r="F874" s="22" t="s">
        <v>398</v>
      </c>
      <c r="G874" s="22" t="s">
        <v>603</v>
      </c>
      <c r="H874" s="22" t="s">
        <v>602</v>
      </c>
      <c r="I874" s="22" t="s">
        <v>3833</v>
      </c>
      <c r="J874" s="22" t="s">
        <v>4149</v>
      </c>
      <c r="K874" s="22" t="s">
        <v>14</v>
      </c>
      <c r="L874" s="22" t="s">
        <v>15</v>
      </c>
      <c r="M874" s="22" t="s">
        <v>40</v>
      </c>
      <c r="N874" s="22" t="s">
        <v>479</v>
      </c>
      <c r="O874" s="23">
        <v>41312.407071759262</v>
      </c>
      <c r="P874" s="21">
        <v>5</v>
      </c>
      <c r="Q874" s="20">
        <v>11.032777777777778</v>
      </c>
      <c r="R874" s="20">
        <v>23.802662037037038</v>
      </c>
      <c r="S874" s="19" t="s">
        <v>382</v>
      </c>
    </row>
    <row r="875" spans="1:19" ht="11.25" hidden="1" customHeight="1">
      <c r="A875" s="22" t="s">
        <v>621</v>
      </c>
      <c r="B875" s="22" t="s">
        <v>4148</v>
      </c>
      <c r="C875" s="22"/>
      <c r="D875" s="22" t="s">
        <v>605</v>
      </c>
      <c r="E875" s="22" t="s">
        <v>610</v>
      </c>
      <c r="F875" s="22" t="s">
        <v>398</v>
      </c>
      <c r="G875" s="22" t="s">
        <v>603</v>
      </c>
      <c r="H875" s="22" t="s">
        <v>2990</v>
      </c>
      <c r="I875" s="22" t="s">
        <v>3520</v>
      </c>
      <c r="J875" s="22" t="s">
        <v>4147</v>
      </c>
      <c r="K875" s="22" t="s">
        <v>60</v>
      </c>
      <c r="L875" s="22" t="s">
        <v>15</v>
      </c>
      <c r="M875" s="22" t="s">
        <v>228</v>
      </c>
      <c r="N875" s="22" t="s">
        <v>4383</v>
      </c>
      <c r="O875" s="23">
        <v>41309.450833333336</v>
      </c>
      <c r="P875" s="21">
        <v>0</v>
      </c>
      <c r="Q875" s="20">
        <v>13.989016203703704</v>
      </c>
      <c r="R875" s="20">
        <v>20.958472222222223</v>
      </c>
      <c r="S875" s="19" t="s">
        <v>382</v>
      </c>
    </row>
    <row r="876" spans="1:19" ht="11.25" hidden="1" customHeight="1">
      <c r="A876" s="22" t="s">
        <v>1542</v>
      </c>
      <c r="B876" s="22" t="s">
        <v>4143</v>
      </c>
      <c r="C876" s="22"/>
      <c r="D876" s="22" t="s">
        <v>620</v>
      </c>
      <c r="E876" s="22" t="s">
        <v>1516</v>
      </c>
      <c r="F876" s="22" t="s">
        <v>398</v>
      </c>
      <c r="G876" s="22" t="s">
        <v>603</v>
      </c>
      <c r="H876" s="22" t="s">
        <v>2909</v>
      </c>
      <c r="I876" s="22" t="s">
        <v>3001</v>
      </c>
      <c r="J876" s="22" t="s">
        <v>4142</v>
      </c>
      <c r="K876" s="22" t="s">
        <v>60</v>
      </c>
      <c r="L876" s="22" t="s">
        <v>15</v>
      </c>
      <c r="M876" s="22" t="s">
        <v>20</v>
      </c>
      <c r="N876" s="22" t="s">
        <v>4141</v>
      </c>
      <c r="O876" s="23">
        <v>41303.616296296299</v>
      </c>
      <c r="P876" s="21">
        <v>1</v>
      </c>
      <c r="Q876" s="20">
        <v>19.82355324074074</v>
      </c>
      <c r="R876" s="20">
        <v>19.82355324074074</v>
      </c>
      <c r="S876" s="19" t="s">
        <v>382</v>
      </c>
    </row>
    <row r="877" spans="1:19" ht="11.25" hidden="1" customHeight="1">
      <c r="A877" s="22" t="s">
        <v>1542</v>
      </c>
      <c r="B877" s="22" t="s">
        <v>4140</v>
      </c>
      <c r="C877" s="22"/>
      <c r="D877" s="22" t="s">
        <v>615</v>
      </c>
      <c r="E877" s="22" t="s">
        <v>614</v>
      </c>
      <c r="F877" s="22" t="s">
        <v>398</v>
      </c>
      <c r="G877" s="22" t="s">
        <v>603</v>
      </c>
      <c r="H877" s="22" t="s">
        <v>602</v>
      </c>
      <c r="I877" s="22" t="s">
        <v>3833</v>
      </c>
      <c r="J877" s="22" t="s">
        <v>3835</v>
      </c>
      <c r="K877" s="22" t="s">
        <v>18</v>
      </c>
      <c r="L877" s="22" t="s">
        <v>15</v>
      </c>
      <c r="M877" s="22" t="s">
        <v>225</v>
      </c>
      <c r="N877" s="22" t="s">
        <v>4502</v>
      </c>
      <c r="O877" s="23">
        <v>41303.682858796295</v>
      </c>
      <c r="P877" s="21">
        <v>0</v>
      </c>
      <c r="Q877" s="20">
        <v>19.75699074074074</v>
      </c>
      <c r="R877" s="20">
        <v>19.783333333333335</v>
      </c>
      <c r="S877" s="19" t="s">
        <v>382</v>
      </c>
    </row>
    <row r="878" spans="1:19" ht="11.25" hidden="1" customHeight="1">
      <c r="A878" s="22" t="s">
        <v>613</v>
      </c>
      <c r="B878" s="22" t="s">
        <v>4139</v>
      </c>
      <c r="C878" s="22"/>
      <c r="D878" s="22" t="s">
        <v>605</v>
      </c>
      <c r="E878" s="22" t="s">
        <v>610</v>
      </c>
      <c r="F878" s="22" t="s">
        <v>398</v>
      </c>
      <c r="G878" s="22" t="s">
        <v>603</v>
      </c>
      <c r="H878" s="22" t="s">
        <v>2990</v>
      </c>
      <c r="I878" s="22" t="s">
        <v>4138</v>
      </c>
      <c r="J878" s="22" t="s">
        <v>4137</v>
      </c>
      <c r="K878" s="22" t="s">
        <v>25</v>
      </c>
      <c r="L878" s="22" t="s">
        <v>15</v>
      </c>
      <c r="M878" s="22" t="s">
        <v>40</v>
      </c>
      <c r="N878" s="22" t="s">
        <v>3216</v>
      </c>
      <c r="O878" s="23">
        <v>41312.435474537036</v>
      </c>
      <c r="P878" s="21">
        <v>4</v>
      </c>
      <c r="Q878" s="20">
        <v>11.004375</v>
      </c>
      <c r="R878" s="20">
        <v>17.839502314814816</v>
      </c>
      <c r="S878" s="19" t="s">
        <v>382</v>
      </c>
    </row>
    <row r="879" spans="1:19" ht="11.25" hidden="1" customHeight="1">
      <c r="A879" s="22" t="s">
        <v>608</v>
      </c>
      <c r="B879" s="22" t="s">
        <v>4382</v>
      </c>
      <c r="C879" s="22"/>
      <c r="D879" s="22" t="s">
        <v>615</v>
      </c>
      <c r="E879" s="22" t="s">
        <v>614</v>
      </c>
      <c r="F879" s="22" t="s">
        <v>398</v>
      </c>
      <c r="G879" s="22" t="s">
        <v>603</v>
      </c>
      <c r="H879" s="22" t="s">
        <v>602</v>
      </c>
      <c r="I879" s="22" t="s">
        <v>649</v>
      </c>
      <c r="J879" s="22" t="s">
        <v>4381</v>
      </c>
      <c r="K879" s="22" t="s">
        <v>25</v>
      </c>
      <c r="L879" s="22" t="s">
        <v>15</v>
      </c>
      <c r="M879" s="22" t="s">
        <v>1711</v>
      </c>
      <c r="N879" s="22" t="s">
        <v>3224</v>
      </c>
      <c r="O879" s="23">
        <v>41316.531261574077</v>
      </c>
      <c r="P879" s="21">
        <v>0</v>
      </c>
      <c r="Q879" s="20">
        <v>6.9085879629629634</v>
      </c>
      <c r="R879" s="20">
        <v>13.825636574074075</v>
      </c>
      <c r="S879" s="19" t="s">
        <v>382</v>
      </c>
    </row>
    <row r="880" spans="1:19" ht="11.25" hidden="1" customHeight="1">
      <c r="A880" s="22" t="s">
        <v>624</v>
      </c>
      <c r="B880" s="22" t="s">
        <v>4380</v>
      </c>
      <c r="C880" s="22"/>
      <c r="D880" s="22" t="s">
        <v>615</v>
      </c>
      <c r="E880" s="22" t="s">
        <v>614</v>
      </c>
      <c r="F880" s="22" t="s">
        <v>398</v>
      </c>
      <c r="G880" s="22" t="s">
        <v>603</v>
      </c>
      <c r="H880" s="22" t="s">
        <v>602</v>
      </c>
      <c r="I880" s="22" t="s">
        <v>3833</v>
      </c>
      <c r="J880" s="22" t="s">
        <v>4379</v>
      </c>
      <c r="K880" s="22" t="s">
        <v>14</v>
      </c>
      <c r="L880" s="22" t="s">
        <v>15</v>
      </c>
      <c r="M880" s="22" t="s">
        <v>226</v>
      </c>
      <c r="N880" s="22" t="s">
        <v>4539</v>
      </c>
      <c r="O880" s="23">
        <v>41316.437847222223</v>
      </c>
      <c r="P880" s="21">
        <v>0</v>
      </c>
      <c r="Q880" s="20">
        <v>7.0020023148148152</v>
      </c>
      <c r="R880" s="20">
        <v>13.822106481481482</v>
      </c>
      <c r="S880" s="19" t="s">
        <v>382</v>
      </c>
    </row>
    <row r="881" spans="1:19" ht="11.25" hidden="1" customHeight="1">
      <c r="A881" s="22" t="s">
        <v>608</v>
      </c>
      <c r="B881" s="22" t="s">
        <v>4446</v>
      </c>
      <c r="C881" s="22"/>
      <c r="D881" s="22" t="s">
        <v>615</v>
      </c>
      <c r="E881" s="22" t="s">
        <v>614</v>
      </c>
      <c r="F881" s="22" t="s">
        <v>398</v>
      </c>
      <c r="G881" s="22" t="s">
        <v>603</v>
      </c>
      <c r="H881" s="22" t="s">
        <v>602</v>
      </c>
      <c r="I881" s="22" t="s">
        <v>4445</v>
      </c>
      <c r="J881" s="22" t="s">
        <v>4575</v>
      </c>
      <c r="K881" s="22" t="s">
        <v>25</v>
      </c>
      <c r="L881" s="22" t="s">
        <v>15</v>
      </c>
      <c r="M881" s="22" t="s">
        <v>40</v>
      </c>
      <c r="N881" s="22" t="s">
        <v>2146</v>
      </c>
      <c r="O881" s="23">
        <v>41316.541145833333</v>
      </c>
      <c r="P881" s="21">
        <v>4</v>
      </c>
      <c r="Q881" s="20">
        <v>6.8987037037037036</v>
      </c>
      <c r="R881" s="20">
        <v>11.940185185185188</v>
      </c>
      <c r="S881" s="19" t="s">
        <v>382</v>
      </c>
    </row>
    <row r="882" spans="1:19" ht="11.25" hidden="1" customHeight="1">
      <c r="A882" s="22" t="s">
        <v>624</v>
      </c>
      <c r="B882" s="22" t="s">
        <v>4574</v>
      </c>
      <c r="C882" s="22"/>
      <c r="D882" s="22" t="s">
        <v>620</v>
      </c>
      <c r="E882" s="22" t="s">
        <v>1516</v>
      </c>
      <c r="F882" s="22" t="s">
        <v>398</v>
      </c>
      <c r="G882" s="22" t="s">
        <v>603</v>
      </c>
      <c r="H882" s="22" t="s">
        <v>2909</v>
      </c>
      <c r="I882" s="22" t="s">
        <v>4448</v>
      </c>
      <c r="J882" s="22" t="s">
        <v>4573</v>
      </c>
      <c r="K882" s="22" t="s">
        <v>14</v>
      </c>
      <c r="L882" s="22" t="s">
        <v>15</v>
      </c>
      <c r="M882" s="22" t="s">
        <v>422</v>
      </c>
      <c r="N882" s="22" t="s">
        <v>2146</v>
      </c>
      <c r="O882" s="23">
        <v>41320.711585648147</v>
      </c>
      <c r="P882" s="21">
        <v>0</v>
      </c>
      <c r="Q882" s="20">
        <v>2.7282638888888884</v>
      </c>
      <c r="R882" s="20">
        <v>10.054918981481482</v>
      </c>
      <c r="S882" s="19" t="s">
        <v>382</v>
      </c>
    </row>
    <row r="883" spans="1:19" ht="11.25" hidden="1" customHeight="1">
      <c r="A883" s="22" t="s">
        <v>1542</v>
      </c>
      <c r="B883" s="22" t="s">
        <v>4572</v>
      </c>
      <c r="C883" s="22"/>
      <c r="D883" s="22" t="s">
        <v>620</v>
      </c>
      <c r="E883" s="22" t="s">
        <v>1516</v>
      </c>
      <c r="F883" s="22" t="s">
        <v>398</v>
      </c>
      <c r="G883" s="22" t="s">
        <v>603</v>
      </c>
      <c r="H883" s="22" t="s">
        <v>2909</v>
      </c>
      <c r="I883" s="22" t="s">
        <v>4448</v>
      </c>
      <c r="J883" s="22" t="s">
        <v>4571</v>
      </c>
      <c r="K883" s="22" t="s">
        <v>18</v>
      </c>
      <c r="L883" s="22" t="s">
        <v>15</v>
      </c>
      <c r="M883" s="22" t="s">
        <v>225</v>
      </c>
      <c r="N883" s="22" t="s">
        <v>4502</v>
      </c>
      <c r="O883" s="23">
        <v>41320.615219907406</v>
      </c>
      <c r="P883" s="21">
        <v>0</v>
      </c>
      <c r="Q883" s="20">
        <v>2.8246296296296292</v>
      </c>
      <c r="R883" s="20">
        <v>10.018969907407408</v>
      </c>
      <c r="S883" s="19" t="s">
        <v>382</v>
      </c>
    </row>
    <row r="884" spans="1:19" ht="11.25" hidden="1" customHeight="1">
      <c r="A884" s="22" t="s">
        <v>1542</v>
      </c>
      <c r="B884" s="22" t="s">
        <v>4570</v>
      </c>
      <c r="C884" s="22"/>
      <c r="D884" s="22" t="s">
        <v>615</v>
      </c>
      <c r="E884" s="22" t="s">
        <v>614</v>
      </c>
      <c r="F884" s="22" t="s">
        <v>398</v>
      </c>
      <c r="G884" s="22" t="s">
        <v>603</v>
      </c>
      <c r="H884" s="22" t="s">
        <v>602</v>
      </c>
      <c r="I884" s="22" t="s">
        <v>3833</v>
      </c>
      <c r="J884" s="22" t="s">
        <v>4569</v>
      </c>
      <c r="K884" s="22" t="s">
        <v>18</v>
      </c>
      <c r="L884" s="22" t="s">
        <v>56</v>
      </c>
      <c r="M884" s="22" t="s">
        <v>225</v>
      </c>
      <c r="N884" s="22" t="s">
        <v>4502</v>
      </c>
      <c r="O884" s="23">
        <v>41318.885243055556</v>
      </c>
      <c r="P884" s="21">
        <v>0</v>
      </c>
      <c r="Q884" s="20">
        <v>4.5546064814814819</v>
      </c>
      <c r="R884" s="20">
        <v>9.7722800925925934</v>
      </c>
      <c r="S884" s="19" t="s">
        <v>382</v>
      </c>
    </row>
    <row r="885" spans="1:19" ht="11.25" hidden="1" customHeight="1">
      <c r="A885" s="22" t="s">
        <v>1447</v>
      </c>
      <c r="B885" s="22" t="s">
        <v>2810</v>
      </c>
      <c r="C885" s="22"/>
      <c r="D885" s="22" t="s">
        <v>2225</v>
      </c>
      <c r="E885" s="22" t="s">
        <v>2809</v>
      </c>
      <c r="F885" s="22" t="s">
        <v>386</v>
      </c>
      <c r="G885" s="22" t="s">
        <v>2907</v>
      </c>
      <c r="H885" s="22" t="s">
        <v>385</v>
      </c>
      <c r="I885" s="22" t="s">
        <v>384</v>
      </c>
      <c r="J885" s="22" t="s">
        <v>2808</v>
      </c>
      <c r="K885" s="22" t="s">
        <v>60</v>
      </c>
      <c r="L885" s="22" t="s">
        <v>15</v>
      </c>
      <c r="M885" s="22" t="s">
        <v>15</v>
      </c>
      <c r="N885" s="22"/>
      <c r="P885" s="21">
        <v>0</v>
      </c>
      <c r="R885" s="20">
        <v>73.903125000000003</v>
      </c>
      <c r="S885" s="19" t="s">
        <v>382</v>
      </c>
    </row>
    <row r="886" spans="1:19" ht="11.25" hidden="1" customHeight="1">
      <c r="A886" s="22" t="s">
        <v>4568</v>
      </c>
      <c r="B886" s="22" t="s">
        <v>4567</v>
      </c>
      <c r="C886" s="22"/>
      <c r="D886" s="22" t="s">
        <v>4566</v>
      </c>
      <c r="E886" s="22" t="s">
        <v>4565</v>
      </c>
      <c r="F886" s="22" t="s">
        <v>386</v>
      </c>
      <c r="G886" s="22" t="s">
        <v>2907</v>
      </c>
      <c r="H886" s="22" t="s">
        <v>385</v>
      </c>
      <c r="I886" s="22" t="s">
        <v>384</v>
      </c>
      <c r="J886" s="22" t="s">
        <v>4564</v>
      </c>
      <c r="K886" s="22" t="s">
        <v>60</v>
      </c>
      <c r="L886" s="22" t="s">
        <v>15</v>
      </c>
      <c r="M886" s="22" t="s">
        <v>228</v>
      </c>
      <c r="N886" s="22" t="s">
        <v>4507</v>
      </c>
      <c r="O886" s="23">
        <v>41319.405358796299</v>
      </c>
      <c r="P886" s="21">
        <v>0</v>
      </c>
      <c r="Q886" s="20">
        <v>4.0344907407407407</v>
      </c>
      <c r="R886" s="20">
        <v>5.7194560185185184</v>
      </c>
      <c r="S886" s="19" t="s">
        <v>382</v>
      </c>
    </row>
    <row r="887" spans="1:19" ht="11.25" hidden="1" customHeight="1">
      <c r="A887" s="22" t="s">
        <v>2173</v>
      </c>
      <c r="B887" s="22" t="s">
        <v>2392</v>
      </c>
      <c r="C887" s="22"/>
      <c r="D887" s="22" t="s">
        <v>1760</v>
      </c>
      <c r="E887" s="22" t="s">
        <v>2391</v>
      </c>
      <c r="F887" s="22" t="s">
        <v>386</v>
      </c>
      <c r="G887" s="22" t="s">
        <v>2907</v>
      </c>
      <c r="H887" s="22" t="s">
        <v>385</v>
      </c>
      <c r="I887" s="22" t="s">
        <v>384</v>
      </c>
      <c r="J887" s="22" t="s">
        <v>1342</v>
      </c>
      <c r="K887" s="22" t="s">
        <v>60</v>
      </c>
      <c r="L887" s="22" t="s">
        <v>15</v>
      </c>
      <c r="M887" s="22" t="s">
        <v>20</v>
      </c>
      <c r="N887" s="22" t="s">
        <v>2390</v>
      </c>
      <c r="O887" s="23">
        <v>41213.651412037034</v>
      </c>
      <c r="P887" s="21">
        <v>1</v>
      </c>
      <c r="Q887" s="20">
        <v>109.7884375</v>
      </c>
      <c r="R887" s="20">
        <v>109.83010416666667</v>
      </c>
      <c r="S887" s="19" t="s">
        <v>382</v>
      </c>
    </row>
    <row r="888" spans="1:19" ht="11.25" hidden="1" customHeight="1">
      <c r="A888" s="22" t="s">
        <v>594</v>
      </c>
      <c r="B888" s="22" t="s">
        <v>2411</v>
      </c>
      <c r="C888" s="22"/>
      <c r="D888" s="22" t="s">
        <v>590</v>
      </c>
      <c r="E888" s="22" t="s">
        <v>2410</v>
      </c>
      <c r="F888" s="22" t="s">
        <v>386</v>
      </c>
      <c r="G888" s="22" t="s">
        <v>2907</v>
      </c>
      <c r="H888" s="22" t="s">
        <v>385</v>
      </c>
      <c r="I888" s="22" t="s">
        <v>390</v>
      </c>
      <c r="J888" s="22" t="s">
        <v>180</v>
      </c>
      <c r="K888" s="22" t="s">
        <v>18</v>
      </c>
      <c r="L888" s="22" t="s">
        <v>56</v>
      </c>
      <c r="M888" s="22" t="s">
        <v>225</v>
      </c>
      <c r="N888" s="22" t="s">
        <v>4503</v>
      </c>
      <c r="O888" s="23">
        <v>41281.490011574075</v>
      </c>
      <c r="P888" s="21">
        <v>0</v>
      </c>
      <c r="Q888" s="20">
        <v>41.94983796296296</v>
      </c>
      <c r="R888" s="20">
        <v>107.87665509259259</v>
      </c>
      <c r="S888" s="19" t="s">
        <v>382</v>
      </c>
    </row>
    <row r="889" spans="1:19" ht="11.25" hidden="1" customHeight="1">
      <c r="A889" s="22" t="s">
        <v>1515</v>
      </c>
      <c r="B889" s="22" t="s">
        <v>2545</v>
      </c>
      <c r="C889" s="22"/>
      <c r="D889" s="22" t="s">
        <v>2689</v>
      </c>
      <c r="E889" s="22" t="s">
        <v>1513</v>
      </c>
      <c r="F889" s="22" t="s">
        <v>398</v>
      </c>
      <c r="G889" s="22" t="s">
        <v>603</v>
      </c>
      <c r="H889" s="22" t="s">
        <v>2983</v>
      </c>
      <c r="I889" s="22" t="s">
        <v>2982</v>
      </c>
      <c r="J889" s="22" t="s">
        <v>2544</v>
      </c>
      <c r="K889" s="22" t="s">
        <v>25</v>
      </c>
      <c r="L889" s="22" t="s">
        <v>15</v>
      </c>
      <c r="M889" s="22" t="s">
        <v>40</v>
      </c>
      <c r="N889" s="22" t="s">
        <v>2146</v>
      </c>
      <c r="O889" s="23">
        <v>41263.755023148151</v>
      </c>
      <c r="P889" s="21">
        <v>4</v>
      </c>
      <c r="Q889" s="20">
        <v>59.684826388888887</v>
      </c>
      <c r="R889" s="20">
        <v>94.948391203703707</v>
      </c>
      <c r="S889" s="19" t="s">
        <v>382</v>
      </c>
    </row>
    <row r="890" spans="1:19" ht="11.25" hidden="1" customHeight="1">
      <c r="A890" s="22" t="s">
        <v>1515</v>
      </c>
      <c r="B890" s="22" t="s">
        <v>2645</v>
      </c>
      <c r="C890" s="22"/>
      <c r="D890" s="22" t="s">
        <v>431</v>
      </c>
      <c r="E890" s="22" t="s">
        <v>1513</v>
      </c>
      <c r="F890" s="22" t="s">
        <v>386</v>
      </c>
      <c r="G890" s="22" t="s">
        <v>2907</v>
      </c>
      <c r="H890" s="22" t="s">
        <v>385</v>
      </c>
      <c r="I890" s="22" t="s">
        <v>384</v>
      </c>
      <c r="J890" s="22" t="s">
        <v>2644</v>
      </c>
      <c r="K890" s="22" t="s">
        <v>18</v>
      </c>
      <c r="L890" s="22" t="s">
        <v>56</v>
      </c>
      <c r="M890" s="22" t="s">
        <v>225</v>
      </c>
      <c r="N890" s="22" t="s">
        <v>4503</v>
      </c>
      <c r="O890" s="23">
        <v>41288.605034722219</v>
      </c>
      <c r="P890" s="21">
        <v>0</v>
      </c>
      <c r="Q890" s="20">
        <v>34.834814814814813</v>
      </c>
      <c r="R890" s="20">
        <v>81.830694444444447</v>
      </c>
      <c r="S890" s="19" t="s">
        <v>382</v>
      </c>
    </row>
    <row r="891" spans="1:19" ht="11.25" hidden="1" customHeight="1">
      <c r="A891" s="22" t="s">
        <v>1515</v>
      </c>
      <c r="B891" s="22" t="s">
        <v>2688</v>
      </c>
      <c r="C891" s="22"/>
      <c r="D891" s="22" t="s">
        <v>431</v>
      </c>
      <c r="E891" s="22" t="s">
        <v>1513</v>
      </c>
      <c r="F891" s="22" t="s">
        <v>386</v>
      </c>
      <c r="G891" s="22" t="s">
        <v>2907</v>
      </c>
      <c r="H891" s="22" t="s">
        <v>385</v>
      </c>
      <c r="I891" s="22" t="s">
        <v>384</v>
      </c>
      <c r="J891" s="22" t="s">
        <v>2644</v>
      </c>
      <c r="K891" s="22" t="s">
        <v>60</v>
      </c>
      <c r="L891" s="22" t="s">
        <v>15</v>
      </c>
      <c r="M891" s="22" t="s">
        <v>20</v>
      </c>
      <c r="N891" s="22" t="s">
        <v>2687</v>
      </c>
      <c r="O891" s="23">
        <v>41242.362719907411</v>
      </c>
      <c r="P891" s="21">
        <v>1</v>
      </c>
      <c r="Q891" s="20">
        <v>81.077129629629624</v>
      </c>
      <c r="R891" s="20">
        <v>81.077129629629624</v>
      </c>
      <c r="S891" s="19" t="s">
        <v>382</v>
      </c>
    </row>
    <row r="892" spans="1:19" ht="11.25" hidden="1" customHeight="1">
      <c r="A892" s="22" t="s">
        <v>594</v>
      </c>
      <c r="B892" s="22" t="s">
        <v>2807</v>
      </c>
      <c r="C892" s="22"/>
      <c r="D892" s="22" t="s">
        <v>590</v>
      </c>
      <c r="E892" s="22" t="s">
        <v>589</v>
      </c>
      <c r="F892" s="22" t="s">
        <v>386</v>
      </c>
      <c r="G892" s="22" t="s">
        <v>2932</v>
      </c>
      <c r="H892" s="22" t="s">
        <v>3024</v>
      </c>
      <c r="I892" s="22" t="s">
        <v>4409</v>
      </c>
      <c r="J892" s="22" t="s">
        <v>588</v>
      </c>
      <c r="K892" s="22" t="s">
        <v>14</v>
      </c>
      <c r="L892" s="22" t="s">
        <v>15</v>
      </c>
      <c r="M892" s="22" t="s">
        <v>277</v>
      </c>
      <c r="N892" s="22" t="s">
        <v>4234</v>
      </c>
      <c r="O892" s="23">
        <v>41318.319062499999</v>
      </c>
      <c r="P892" s="21">
        <v>0</v>
      </c>
      <c r="Q892" s="20">
        <v>5.1207870370370365</v>
      </c>
      <c r="R892" s="20">
        <v>74.948946759259258</v>
      </c>
      <c r="S892" s="19" t="s">
        <v>382</v>
      </c>
    </row>
    <row r="893" spans="1:19" ht="11.25" hidden="1" customHeight="1">
      <c r="A893" s="22" t="s">
        <v>1515</v>
      </c>
      <c r="B893" s="22" t="s">
        <v>2805</v>
      </c>
      <c r="C893" s="22"/>
      <c r="D893" s="22" t="s">
        <v>2804</v>
      </c>
      <c r="E893" s="22" t="s">
        <v>499</v>
      </c>
      <c r="F893" s="22" t="s">
        <v>398</v>
      </c>
      <c r="G893" s="22" t="s">
        <v>603</v>
      </c>
      <c r="H893" s="22" t="s">
        <v>2983</v>
      </c>
      <c r="I893" s="22" t="s">
        <v>2982</v>
      </c>
      <c r="J893" s="22" t="s">
        <v>2803</v>
      </c>
      <c r="K893" s="22" t="s">
        <v>18</v>
      </c>
      <c r="L893" s="22" t="s">
        <v>15</v>
      </c>
      <c r="M893" s="22" t="s">
        <v>216</v>
      </c>
      <c r="N893" s="22" t="s">
        <v>3200</v>
      </c>
      <c r="O893" s="23">
        <v>41249.602037037039</v>
      </c>
      <c r="P893" s="21">
        <v>0</v>
      </c>
      <c r="Q893" s="20">
        <v>73.837812499999998</v>
      </c>
      <c r="R893" s="20">
        <v>73.837812499999998</v>
      </c>
      <c r="S893" s="19" t="s">
        <v>382</v>
      </c>
    </row>
    <row r="894" spans="1:19" ht="11.25" hidden="1" customHeight="1">
      <c r="A894" s="22" t="s">
        <v>4378</v>
      </c>
      <c r="B894" s="22" t="s">
        <v>4377</v>
      </c>
      <c r="C894" s="22"/>
      <c r="D894" s="22" t="s">
        <v>4376</v>
      </c>
      <c r="E894" s="22" t="s">
        <v>4375</v>
      </c>
      <c r="F894" s="22" t="s">
        <v>398</v>
      </c>
      <c r="G894" s="22" t="s">
        <v>603</v>
      </c>
      <c r="H894" s="22" t="s">
        <v>2983</v>
      </c>
      <c r="I894" s="22" t="s">
        <v>2982</v>
      </c>
      <c r="J894" s="22" t="s">
        <v>4374</v>
      </c>
      <c r="K894" s="22" t="s">
        <v>60</v>
      </c>
      <c r="L894" s="22" t="s">
        <v>15</v>
      </c>
      <c r="M894" s="22" t="s">
        <v>20</v>
      </c>
      <c r="N894" s="22" t="s">
        <v>4373</v>
      </c>
      <c r="O894" s="23">
        <v>41309.614351851851</v>
      </c>
      <c r="P894" s="21">
        <v>1</v>
      </c>
      <c r="Q894" s="20">
        <v>13.825497685185185</v>
      </c>
      <c r="R894" s="20">
        <v>13.825497685185185</v>
      </c>
      <c r="S894" s="19" t="s">
        <v>382</v>
      </c>
    </row>
    <row r="895" spans="1:19" ht="11.25" hidden="1" customHeight="1">
      <c r="A895" s="22" t="s">
        <v>218</v>
      </c>
      <c r="B895" s="22" t="s">
        <v>587</v>
      </c>
      <c r="C895" s="22"/>
      <c r="D895" s="22" t="s">
        <v>586</v>
      </c>
      <c r="E895" s="22" t="s">
        <v>565</v>
      </c>
      <c r="F895" s="22" t="s">
        <v>386</v>
      </c>
      <c r="G895" s="22" t="s">
        <v>2907</v>
      </c>
      <c r="H895" s="22" t="s">
        <v>385</v>
      </c>
      <c r="I895" s="22" t="s">
        <v>390</v>
      </c>
      <c r="J895" s="22" t="s">
        <v>578</v>
      </c>
      <c r="K895" s="22" t="s">
        <v>60</v>
      </c>
      <c r="L895" s="22" t="s">
        <v>15</v>
      </c>
      <c r="M895" s="22" t="s">
        <v>40</v>
      </c>
      <c r="N895" s="22" t="s">
        <v>1668</v>
      </c>
      <c r="O895" s="23">
        <v>40920.732939814814</v>
      </c>
      <c r="P895" s="21">
        <v>4</v>
      </c>
      <c r="Q895" s="20">
        <v>402.70690972222224</v>
      </c>
      <c r="R895" s="20">
        <v>405.94745370370373</v>
      </c>
      <c r="S895" s="19" t="s">
        <v>382</v>
      </c>
    </row>
    <row r="896" spans="1:19" ht="11.25" hidden="1" customHeight="1">
      <c r="A896" s="22" t="s">
        <v>82</v>
      </c>
      <c r="B896" s="22" t="s">
        <v>582</v>
      </c>
      <c r="C896" s="22"/>
      <c r="D896" s="22" t="s">
        <v>563</v>
      </c>
      <c r="E896" s="22" t="s">
        <v>562</v>
      </c>
      <c r="F896" s="22" t="s">
        <v>386</v>
      </c>
      <c r="G896" s="22" t="s">
        <v>2907</v>
      </c>
      <c r="H896" s="22" t="s">
        <v>385</v>
      </c>
      <c r="I896" s="22" t="s">
        <v>390</v>
      </c>
      <c r="J896" s="22" t="s">
        <v>581</v>
      </c>
      <c r="K896" s="22" t="s">
        <v>60</v>
      </c>
      <c r="L896" s="22" t="s">
        <v>15</v>
      </c>
      <c r="M896" s="22" t="s">
        <v>40</v>
      </c>
      <c r="N896" s="22" t="s">
        <v>1668</v>
      </c>
      <c r="O896" s="23">
        <v>40961.626006944447</v>
      </c>
      <c r="P896" s="21">
        <v>4</v>
      </c>
      <c r="Q896" s="20">
        <v>361.81384259259261</v>
      </c>
      <c r="R896" s="20">
        <v>367.11337962962966</v>
      </c>
      <c r="S896" s="19" t="s">
        <v>382</v>
      </c>
    </row>
    <row r="897" spans="1:19" ht="11.25" hidden="1" customHeight="1">
      <c r="A897" s="22" t="s">
        <v>218</v>
      </c>
      <c r="B897" s="22" t="s">
        <v>580</v>
      </c>
      <c r="C897" s="22"/>
      <c r="D897" s="22" t="s">
        <v>579</v>
      </c>
      <c r="E897" s="22" t="s">
        <v>565</v>
      </c>
      <c r="F897" s="22" t="s">
        <v>386</v>
      </c>
      <c r="G897" s="22" t="s">
        <v>2907</v>
      </c>
      <c r="H897" s="22" t="s">
        <v>385</v>
      </c>
      <c r="I897" s="22" t="s">
        <v>390</v>
      </c>
      <c r="J897" s="22" t="s">
        <v>578</v>
      </c>
      <c r="K897" s="22" t="s">
        <v>60</v>
      </c>
      <c r="L897" s="22" t="s">
        <v>15</v>
      </c>
      <c r="M897" s="22" t="s">
        <v>40</v>
      </c>
      <c r="N897" s="22" t="s">
        <v>1668</v>
      </c>
      <c r="O897" s="23">
        <v>40980.508020833331</v>
      </c>
      <c r="P897" s="21">
        <v>4</v>
      </c>
      <c r="Q897" s="20">
        <v>342.93182870370373</v>
      </c>
      <c r="R897" s="20">
        <v>354.45047453703705</v>
      </c>
      <c r="S897" s="19" t="s">
        <v>382</v>
      </c>
    </row>
    <row r="898" spans="1:19" ht="11.25" hidden="1" customHeight="1">
      <c r="A898" s="22" t="s">
        <v>363</v>
      </c>
      <c r="B898" s="22" t="s">
        <v>1751</v>
      </c>
      <c r="C898" s="22"/>
      <c r="D898" s="22" t="s">
        <v>563</v>
      </c>
      <c r="E898" s="22" t="s">
        <v>562</v>
      </c>
      <c r="F898" s="22" t="s">
        <v>386</v>
      </c>
      <c r="G898" s="22" t="s">
        <v>2932</v>
      </c>
      <c r="H898" s="22" t="s">
        <v>3024</v>
      </c>
      <c r="I898" s="22" t="s">
        <v>3172</v>
      </c>
      <c r="J898" s="22" t="s">
        <v>4563</v>
      </c>
      <c r="K898" s="22" t="s">
        <v>14</v>
      </c>
      <c r="L898" s="22" t="s">
        <v>15</v>
      </c>
      <c r="M898" s="22" t="s">
        <v>216</v>
      </c>
      <c r="N898" s="22" t="s">
        <v>3027</v>
      </c>
      <c r="O898" s="23">
        <v>41320.534432870372</v>
      </c>
      <c r="P898" s="21">
        <v>0</v>
      </c>
      <c r="Q898" s="20">
        <v>2.9054166666666661</v>
      </c>
      <c r="R898" s="20">
        <v>188.83417824074073</v>
      </c>
      <c r="S898" s="19" t="s">
        <v>382</v>
      </c>
    </row>
    <row r="899" spans="1:19" ht="11.25" hidden="1" customHeight="1">
      <c r="A899" s="22" t="s">
        <v>363</v>
      </c>
      <c r="B899" s="22" t="s">
        <v>1841</v>
      </c>
      <c r="C899" s="22"/>
      <c r="D899" s="22" t="s">
        <v>566</v>
      </c>
      <c r="E899" s="22" t="s">
        <v>562</v>
      </c>
      <c r="F899" s="22" t="s">
        <v>386</v>
      </c>
      <c r="G899" s="22" t="s">
        <v>2907</v>
      </c>
      <c r="H899" s="22" t="s">
        <v>385</v>
      </c>
      <c r="I899" s="22" t="s">
        <v>390</v>
      </c>
      <c r="J899" s="22" t="s">
        <v>564</v>
      </c>
      <c r="K899" s="22" t="s">
        <v>60</v>
      </c>
      <c r="L899" s="22" t="s">
        <v>15</v>
      </c>
      <c r="M899" s="22" t="s">
        <v>15</v>
      </c>
      <c r="N899" s="22"/>
      <c r="P899" s="21">
        <v>0</v>
      </c>
      <c r="R899" s="20">
        <v>172.9148148148148</v>
      </c>
      <c r="S899" s="19" t="s">
        <v>382</v>
      </c>
    </row>
    <row r="900" spans="1:19" ht="11.25" hidden="1" customHeight="1">
      <c r="A900" s="22" t="s">
        <v>363</v>
      </c>
      <c r="B900" s="22" t="s">
        <v>1840</v>
      </c>
      <c r="C900" s="22"/>
      <c r="D900" s="22" t="s">
        <v>566</v>
      </c>
      <c r="E900" s="22" t="s">
        <v>562</v>
      </c>
      <c r="F900" s="22" t="s">
        <v>386</v>
      </c>
      <c r="G900" s="22" t="s">
        <v>2907</v>
      </c>
      <c r="H900" s="22" t="s">
        <v>385</v>
      </c>
      <c r="I900" s="22" t="s">
        <v>390</v>
      </c>
      <c r="J900" s="22" t="s">
        <v>564</v>
      </c>
      <c r="K900" s="22" t="s">
        <v>60</v>
      </c>
      <c r="L900" s="22" t="s">
        <v>15</v>
      </c>
      <c r="M900" s="22" t="s">
        <v>15</v>
      </c>
      <c r="N900" s="22"/>
      <c r="P900" s="21">
        <v>0</v>
      </c>
      <c r="R900" s="20">
        <v>172.03976851851851</v>
      </c>
      <c r="S900" s="19" t="s">
        <v>382</v>
      </c>
    </row>
    <row r="901" spans="1:19" ht="11.25" hidden="1" customHeight="1">
      <c r="A901" s="22" t="s">
        <v>1512</v>
      </c>
      <c r="B901" s="22" t="s">
        <v>1869</v>
      </c>
      <c r="C901" s="22"/>
      <c r="D901" s="22" t="s">
        <v>1870</v>
      </c>
      <c r="E901" s="22" t="s">
        <v>565</v>
      </c>
      <c r="F901" s="22" t="s">
        <v>386</v>
      </c>
      <c r="G901" s="22" t="s">
        <v>2907</v>
      </c>
      <c r="H901" s="22" t="s">
        <v>385</v>
      </c>
      <c r="I901" s="22" t="s">
        <v>390</v>
      </c>
      <c r="J901" s="22" t="s">
        <v>1871</v>
      </c>
      <c r="K901" s="22" t="s">
        <v>60</v>
      </c>
      <c r="L901" s="22" t="s">
        <v>15</v>
      </c>
      <c r="M901" s="22" t="s">
        <v>1767</v>
      </c>
      <c r="N901" s="22" t="s">
        <v>1745</v>
      </c>
      <c r="O901" s="23">
        <v>41171.685057870367</v>
      </c>
      <c r="P901" s="21">
        <v>0</v>
      </c>
      <c r="Q901" s="20">
        <v>151.75479166666668</v>
      </c>
      <c r="R901" s="20">
        <v>170.79335648148151</v>
      </c>
      <c r="S901" s="19" t="s">
        <v>382</v>
      </c>
    </row>
    <row r="902" spans="1:19" ht="11.25" hidden="1" customHeight="1">
      <c r="A902" s="22" t="s">
        <v>363</v>
      </c>
      <c r="B902" s="22" t="s">
        <v>1970</v>
      </c>
      <c r="C902" s="22"/>
      <c r="D902" s="22" t="s">
        <v>1971</v>
      </c>
      <c r="E902" s="22" t="s">
        <v>562</v>
      </c>
      <c r="F902" s="22" t="s">
        <v>386</v>
      </c>
      <c r="G902" s="22" t="s">
        <v>2907</v>
      </c>
      <c r="H902" s="22" t="s">
        <v>385</v>
      </c>
      <c r="I902" s="22" t="s">
        <v>390</v>
      </c>
      <c r="J902" s="22" t="s">
        <v>1972</v>
      </c>
      <c r="K902" s="22" t="s">
        <v>60</v>
      </c>
      <c r="L902" s="22" t="s">
        <v>15</v>
      </c>
      <c r="M902" s="22" t="s">
        <v>20</v>
      </c>
      <c r="N902" s="22" t="s">
        <v>1973</v>
      </c>
      <c r="O902" s="23">
        <v>41169.255590277775</v>
      </c>
      <c r="P902" s="21">
        <v>1</v>
      </c>
      <c r="Q902" s="20">
        <v>154.18425925925925</v>
      </c>
      <c r="R902" s="20">
        <v>154.18425925925925</v>
      </c>
      <c r="S902" s="19" t="s">
        <v>382</v>
      </c>
    </row>
    <row r="903" spans="1:19" ht="11.25" hidden="1" customHeight="1">
      <c r="A903" s="22" t="s">
        <v>363</v>
      </c>
      <c r="B903" s="22" t="s">
        <v>2190</v>
      </c>
      <c r="C903" s="22"/>
      <c r="D903" s="22" t="s">
        <v>2189</v>
      </c>
      <c r="E903" s="22" t="s">
        <v>562</v>
      </c>
      <c r="F903" s="22" t="s">
        <v>386</v>
      </c>
      <c r="G903" s="22" t="s">
        <v>2907</v>
      </c>
      <c r="H903" s="22" t="s">
        <v>385</v>
      </c>
      <c r="I903" s="22" t="s">
        <v>390</v>
      </c>
      <c r="J903" s="22" t="s">
        <v>2188</v>
      </c>
      <c r="K903" s="22" t="s">
        <v>60</v>
      </c>
      <c r="L903" s="22" t="s">
        <v>15</v>
      </c>
      <c r="M903" s="22" t="s">
        <v>20</v>
      </c>
      <c r="N903" s="22" t="s">
        <v>2187</v>
      </c>
      <c r="O903" s="23">
        <v>41191.271562499998</v>
      </c>
      <c r="P903" s="21">
        <v>1</v>
      </c>
      <c r="Q903" s="20">
        <v>132.16828703703703</v>
      </c>
      <c r="R903" s="20">
        <v>132.16828703703703</v>
      </c>
      <c r="S903" s="19" t="s">
        <v>382</v>
      </c>
    </row>
    <row r="904" spans="1:19" ht="11.25" hidden="1" customHeight="1">
      <c r="A904" s="22" t="s">
        <v>363</v>
      </c>
      <c r="B904" s="22" t="s">
        <v>2389</v>
      </c>
      <c r="C904" s="22"/>
      <c r="D904" s="22" t="s">
        <v>2388</v>
      </c>
      <c r="E904" s="22" t="s">
        <v>562</v>
      </c>
      <c r="F904" s="22" t="s">
        <v>386</v>
      </c>
      <c r="G904" s="22" t="s">
        <v>2907</v>
      </c>
      <c r="H904" s="22" t="s">
        <v>385</v>
      </c>
      <c r="I904" s="22" t="s">
        <v>390</v>
      </c>
      <c r="J904" s="22" t="s">
        <v>2387</v>
      </c>
      <c r="K904" s="22" t="s">
        <v>60</v>
      </c>
      <c r="L904" s="22" t="s">
        <v>15</v>
      </c>
      <c r="M904" s="22" t="s">
        <v>15</v>
      </c>
      <c r="N904" s="22"/>
      <c r="P904" s="21">
        <v>0</v>
      </c>
      <c r="R904" s="20">
        <v>108.87753472222222</v>
      </c>
      <c r="S904" s="19" t="s">
        <v>382</v>
      </c>
    </row>
    <row r="905" spans="1:19" ht="11.25" hidden="1" customHeight="1">
      <c r="A905" s="22" t="s">
        <v>363</v>
      </c>
      <c r="B905" s="22" t="s">
        <v>2784</v>
      </c>
      <c r="C905" s="22"/>
      <c r="D905" s="22" t="s">
        <v>566</v>
      </c>
      <c r="E905" s="22" t="s">
        <v>562</v>
      </c>
      <c r="F905" s="22" t="s">
        <v>386</v>
      </c>
      <c r="G905" s="22" t="s">
        <v>2907</v>
      </c>
      <c r="H905" s="22" t="s">
        <v>385</v>
      </c>
      <c r="I905" s="22" t="s">
        <v>390</v>
      </c>
      <c r="J905" s="22" t="s">
        <v>2783</v>
      </c>
      <c r="K905" s="22" t="s">
        <v>60</v>
      </c>
      <c r="L905" s="22" t="s">
        <v>15</v>
      </c>
      <c r="M905" s="22" t="s">
        <v>15</v>
      </c>
      <c r="N905" s="22"/>
      <c r="P905" s="21">
        <v>0</v>
      </c>
      <c r="R905" s="20">
        <v>75.991990740740746</v>
      </c>
      <c r="S905" s="19" t="s">
        <v>382</v>
      </c>
    </row>
    <row r="906" spans="1:19" ht="11.25" hidden="1" customHeight="1">
      <c r="A906" s="22" t="s">
        <v>3264</v>
      </c>
      <c r="B906" s="22" t="s">
        <v>3518</v>
      </c>
      <c r="C906" s="22"/>
      <c r="D906" s="22" t="s">
        <v>3517</v>
      </c>
      <c r="E906" s="22" t="s">
        <v>3262</v>
      </c>
      <c r="F906" s="22" t="s">
        <v>386</v>
      </c>
      <c r="G906" s="22" t="s">
        <v>2907</v>
      </c>
      <c r="H906" s="22" t="s">
        <v>385</v>
      </c>
      <c r="I906" s="22" t="s">
        <v>390</v>
      </c>
      <c r="J906" s="22" t="s">
        <v>3516</v>
      </c>
      <c r="K906" s="22" t="s">
        <v>60</v>
      </c>
      <c r="L906" s="22" t="s">
        <v>15</v>
      </c>
      <c r="M906" s="22" t="s">
        <v>15</v>
      </c>
      <c r="N906" s="22"/>
      <c r="P906" s="21">
        <v>0</v>
      </c>
      <c r="R906" s="20">
        <v>39.827685185185189</v>
      </c>
      <c r="S906" s="19" t="s">
        <v>382</v>
      </c>
    </row>
    <row r="907" spans="1:19" ht="11.25" hidden="1" customHeight="1">
      <c r="A907" s="22" t="s">
        <v>3816</v>
      </c>
      <c r="B907" s="22" t="s">
        <v>3815</v>
      </c>
      <c r="C907" s="22"/>
      <c r="D907" s="22" t="s">
        <v>1870</v>
      </c>
      <c r="E907" s="22" t="s">
        <v>565</v>
      </c>
      <c r="F907" s="22" t="s">
        <v>386</v>
      </c>
      <c r="G907" s="22" t="s">
        <v>2907</v>
      </c>
      <c r="H907" s="22" t="s">
        <v>385</v>
      </c>
      <c r="I907" s="22" t="s">
        <v>390</v>
      </c>
      <c r="J907" s="22" t="s">
        <v>3814</v>
      </c>
      <c r="K907" s="22" t="s">
        <v>60</v>
      </c>
      <c r="L907" s="22" t="s">
        <v>15</v>
      </c>
      <c r="M907" s="22" t="s">
        <v>15</v>
      </c>
      <c r="N907" s="22"/>
      <c r="P907" s="21">
        <v>0</v>
      </c>
      <c r="R907" s="20">
        <v>27.917349537037033</v>
      </c>
      <c r="S907" s="19" t="s">
        <v>382</v>
      </c>
    </row>
    <row r="908" spans="1:19" ht="11.25" hidden="1" customHeight="1">
      <c r="A908" s="22" t="s">
        <v>4370</v>
      </c>
      <c r="B908" s="22" t="s">
        <v>4372</v>
      </c>
      <c r="C908" s="22"/>
      <c r="D908" s="22" t="s">
        <v>410</v>
      </c>
      <c r="E908" s="22" t="s">
        <v>571</v>
      </c>
      <c r="F908" s="22" t="s">
        <v>398</v>
      </c>
      <c r="G908" s="22" t="s">
        <v>574</v>
      </c>
      <c r="H908" s="22" t="s">
        <v>574</v>
      </c>
      <c r="I908" s="22" t="s">
        <v>3620</v>
      </c>
      <c r="J908" s="22" t="s">
        <v>4371</v>
      </c>
      <c r="K908" s="22" t="s">
        <v>25</v>
      </c>
      <c r="L908" s="22" t="s">
        <v>15</v>
      </c>
      <c r="M908" s="22" t="s">
        <v>15</v>
      </c>
      <c r="N908" s="22"/>
      <c r="P908" s="21">
        <v>0</v>
      </c>
      <c r="R908" s="20">
        <v>13.695509259259259</v>
      </c>
      <c r="S908" s="19" t="s">
        <v>382</v>
      </c>
    </row>
    <row r="909" spans="1:19" ht="11.25" hidden="1" customHeight="1">
      <c r="A909" s="22" t="s">
        <v>4370</v>
      </c>
      <c r="B909" s="22" t="s">
        <v>4369</v>
      </c>
      <c r="C909" s="22"/>
      <c r="D909" s="22" t="s">
        <v>410</v>
      </c>
      <c r="E909" s="22" t="s">
        <v>571</v>
      </c>
      <c r="F909" s="22" t="s">
        <v>398</v>
      </c>
      <c r="G909" s="22" t="s">
        <v>574</v>
      </c>
      <c r="H909" s="22" t="s">
        <v>574</v>
      </c>
      <c r="I909" s="22" t="s">
        <v>3620</v>
      </c>
      <c r="J909" s="22" t="s">
        <v>4562</v>
      </c>
      <c r="K909" s="22" t="s">
        <v>344</v>
      </c>
      <c r="L909" s="22" t="s">
        <v>15</v>
      </c>
      <c r="M909" s="22" t="s">
        <v>422</v>
      </c>
      <c r="N909" s="22" t="s">
        <v>479</v>
      </c>
      <c r="O909" s="23">
        <v>41311.61886574074</v>
      </c>
      <c r="P909" s="21">
        <v>0</v>
      </c>
      <c r="Q909" s="20">
        <v>11.820983796296296</v>
      </c>
      <c r="R909" s="20">
        <v>13.683460648148149</v>
      </c>
      <c r="S909" s="19" t="s">
        <v>382</v>
      </c>
    </row>
    <row r="910" spans="1:19" ht="11.25" hidden="1" customHeight="1">
      <c r="A910" s="22" t="s">
        <v>1685</v>
      </c>
      <c r="B910" s="22" t="s">
        <v>2455</v>
      </c>
      <c r="C910" s="22"/>
      <c r="D910" s="22" t="s">
        <v>601</v>
      </c>
      <c r="E910" s="22" t="s">
        <v>600</v>
      </c>
      <c r="F910" s="22" t="s">
        <v>386</v>
      </c>
      <c r="G910" s="22" t="s">
        <v>2907</v>
      </c>
      <c r="H910" s="22" t="s">
        <v>385</v>
      </c>
      <c r="I910" s="22" t="s">
        <v>390</v>
      </c>
      <c r="J910" s="22" t="s">
        <v>2468</v>
      </c>
      <c r="K910" s="22" t="s">
        <v>18</v>
      </c>
      <c r="L910" s="22" t="s">
        <v>56</v>
      </c>
      <c r="M910" s="22" t="s">
        <v>225</v>
      </c>
      <c r="N910" s="22" t="s">
        <v>4503</v>
      </c>
      <c r="O910" s="23">
        <v>41282.656030092592</v>
      </c>
      <c r="P910" s="21">
        <v>0</v>
      </c>
      <c r="Q910" s="20">
        <v>40.783819444444447</v>
      </c>
      <c r="R910" s="20">
        <v>103.9000462962963</v>
      </c>
      <c r="S910" s="19" t="s">
        <v>382</v>
      </c>
    </row>
    <row r="911" spans="1:19" ht="11.25" hidden="1" customHeight="1">
      <c r="A911" s="22" t="s">
        <v>561</v>
      </c>
      <c r="B911" s="22" t="s">
        <v>560</v>
      </c>
      <c r="C911" s="22"/>
      <c r="D911" s="22" t="s">
        <v>559</v>
      </c>
      <c r="E911" s="22" t="s">
        <v>558</v>
      </c>
      <c r="F911" s="22" t="s">
        <v>2976</v>
      </c>
      <c r="G911" s="22" t="s">
        <v>2975</v>
      </c>
      <c r="H911" s="22" t="s">
        <v>2974</v>
      </c>
      <c r="I911" s="22" t="s">
        <v>2973</v>
      </c>
      <c r="J911" s="22" t="s">
        <v>557</v>
      </c>
      <c r="K911" s="22" t="s">
        <v>60</v>
      </c>
      <c r="L911" s="22" t="s">
        <v>15</v>
      </c>
      <c r="M911" s="22" t="s">
        <v>40</v>
      </c>
      <c r="N911" s="22" t="s">
        <v>1668</v>
      </c>
      <c r="O911" s="23">
        <v>40751.433842592596</v>
      </c>
      <c r="P911" s="21">
        <v>4</v>
      </c>
      <c r="Q911" s="20">
        <v>572.00600694444449</v>
      </c>
      <c r="R911" s="20">
        <v>592.89982638888887</v>
      </c>
      <c r="S911" s="19" t="s">
        <v>382</v>
      </c>
    </row>
    <row r="912" spans="1:19" ht="11.25" hidden="1" customHeight="1">
      <c r="A912" s="22" t="s">
        <v>552</v>
      </c>
      <c r="B912" s="22" t="s">
        <v>556</v>
      </c>
      <c r="C912" s="22"/>
      <c r="D912" s="22" t="s">
        <v>555</v>
      </c>
      <c r="E912" s="22" t="s">
        <v>554</v>
      </c>
      <c r="F912" s="22" t="s">
        <v>2915</v>
      </c>
      <c r="G912" s="22" t="s">
        <v>382</v>
      </c>
      <c r="H912" s="22" t="s">
        <v>2979</v>
      </c>
      <c r="I912" s="22" t="s">
        <v>2978</v>
      </c>
      <c r="J912" s="22" t="s">
        <v>553</v>
      </c>
      <c r="K912" s="22" t="s">
        <v>60</v>
      </c>
      <c r="L912" s="22" t="s">
        <v>15</v>
      </c>
      <c r="M912" s="22" t="s">
        <v>40</v>
      </c>
      <c r="N912" s="22" t="s">
        <v>1668</v>
      </c>
      <c r="O912" s="23">
        <v>40893.60832175926</v>
      </c>
      <c r="P912" s="21">
        <v>4</v>
      </c>
      <c r="Q912" s="20">
        <v>429.83152777777775</v>
      </c>
      <c r="R912" s="20">
        <v>556.91386574074079</v>
      </c>
      <c r="S912" s="19" t="s">
        <v>382</v>
      </c>
    </row>
    <row r="913" spans="1:19" ht="11.25" hidden="1" customHeight="1">
      <c r="A913" s="22" t="s">
        <v>3813</v>
      </c>
      <c r="B913" s="22" t="s">
        <v>3812</v>
      </c>
      <c r="C913" s="22"/>
      <c r="D913" s="22" t="s">
        <v>3811</v>
      </c>
      <c r="E913" s="22" t="s">
        <v>3810</v>
      </c>
      <c r="F913" s="22" t="s">
        <v>386</v>
      </c>
      <c r="G913" s="22" t="s">
        <v>2907</v>
      </c>
      <c r="H913" s="22" t="s">
        <v>385</v>
      </c>
      <c r="I913" s="22" t="s">
        <v>384</v>
      </c>
      <c r="J913" s="22" t="s">
        <v>3809</v>
      </c>
      <c r="K913" s="22" t="s">
        <v>60</v>
      </c>
      <c r="L913" s="22" t="s">
        <v>15</v>
      </c>
      <c r="M913" s="22" t="s">
        <v>487</v>
      </c>
      <c r="N913" s="22" t="s">
        <v>4367</v>
      </c>
      <c r="O913" s="23">
        <v>41298.661412037036</v>
      </c>
      <c r="P913" s="21">
        <v>0</v>
      </c>
      <c r="Q913" s="20">
        <v>24.778437499999999</v>
      </c>
      <c r="R913" s="20">
        <v>26.063622685185184</v>
      </c>
      <c r="S913" s="19" t="s">
        <v>382</v>
      </c>
    </row>
    <row r="914" spans="1:19" ht="11.25" hidden="1" customHeight="1">
      <c r="A914" s="22" t="s">
        <v>4561</v>
      </c>
      <c r="B914" s="22" t="s">
        <v>4560</v>
      </c>
      <c r="C914" s="22"/>
      <c r="D914" s="22" t="s">
        <v>4559</v>
      </c>
      <c r="E914" s="22" t="s">
        <v>558</v>
      </c>
      <c r="F914" s="22" t="s">
        <v>2976</v>
      </c>
      <c r="G914" s="22" t="s">
        <v>2975</v>
      </c>
      <c r="H914" s="22" t="s">
        <v>2974</v>
      </c>
      <c r="I914" s="22" t="s">
        <v>2973</v>
      </c>
      <c r="J914" s="22" t="s">
        <v>1077</v>
      </c>
      <c r="K914" s="22" t="s">
        <v>60</v>
      </c>
      <c r="L914" s="22" t="s">
        <v>15</v>
      </c>
      <c r="M914" s="22" t="s">
        <v>224</v>
      </c>
      <c r="N914" s="22" t="s">
        <v>2961</v>
      </c>
      <c r="O914" s="23">
        <v>41318.702696759261</v>
      </c>
      <c r="P914" s="21">
        <v>0</v>
      </c>
      <c r="Q914" s="20">
        <v>4.7371527777777782</v>
      </c>
      <c r="R914" s="20">
        <v>4.7974884259259261</v>
      </c>
      <c r="S914" s="19" t="s">
        <v>382</v>
      </c>
    </row>
    <row r="915" spans="1:19" ht="11.25" hidden="1" customHeight="1">
      <c r="A915" s="22" t="s">
        <v>533</v>
      </c>
      <c r="B915" s="22" t="s">
        <v>538</v>
      </c>
      <c r="C915" s="22"/>
      <c r="D915" s="22" t="s">
        <v>525</v>
      </c>
      <c r="E915" s="22" t="s">
        <v>524</v>
      </c>
      <c r="F915" s="22" t="s">
        <v>1244</v>
      </c>
      <c r="G915" s="22" t="s">
        <v>2912</v>
      </c>
      <c r="H915" s="22" t="s">
        <v>2911</v>
      </c>
      <c r="I915" s="22" t="s">
        <v>2972</v>
      </c>
      <c r="J915" s="22" t="s">
        <v>537</v>
      </c>
      <c r="K915" s="22" t="s">
        <v>60</v>
      </c>
      <c r="L915" s="22" t="s">
        <v>15</v>
      </c>
      <c r="M915" s="22" t="s">
        <v>40</v>
      </c>
      <c r="N915" s="22" t="s">
        <v>1668</v>
      </c>
      <c r="O915" s="23">
        <v>41106.434687499997</v>
      </c>
      <c r="P915" s="21">
        <v>4</v>
      </c>
      <c r="Q915" s="20">
        <v>217.005162037037</v>
      </c>
      <c r="R915" s="20">
        <v>280.1497685185185</v>
      </c>
      <c r="S915" s="19" t="s">
        <v>382</v>
      </c>
    </row>
    <row r="916" spans="1:19" ht="11.25" hidden="1" customHeight="1">
      <c r="A916" s="22" t="s">
        <v>1313</v>
      </c>
      <c r="B916" s="22" t="s">
        <v>1873</v>
      </c>
      <c r="C916" s="22"/>
      <c r="D916" s="22" t="s">
        <v>1874</v>
      </c>
      <c r="E916" s="22" t="s">
        <v>1875</v>
      </c>
      <c r="F916" s="22" t="s">
        <v>1244</v>
      </c>
      <c r="G916" s="22" t="s">
        <v>2912</v>
      </c>
      <c r="H916" s="22" t="s">
        <v>2941</v>
      </c>
      <c r="I916" s="22" t="s">
        <v>2942</v>
      </c>
      <c r="J916" s="22" t="s">
        <v>1876</v>
      </c>
      <c r="K916" s="22" t="s">
        <v>14</v>
      </c>
      <c r="L916" s="22" t="s">
        <v>15</v>
      </c>
      <c r="M916" s="22" t="s">
        <v>277</v>
      </c>
      <c r="N916" s="22" t="s">
        <v>2018</v>
      </c>
      <c r="O916" s="23">
        <v>41184.76295138889</v>
      </c>
      <c r="P916" s="21">
        <v>0</v>
      </c>
      <c r="Q916" s="20">
        <v>138.67689814814815</v>
      </c>
      <c r="R916" s="20">
        <v>166.89759259259259</v>
      </c>
      <c r="S916" s="19" t="s">
        <v>382</v>
      </c>
    </row>
    <row r="917" spans="1:19" ht="11.25" hidden="1" customHeight="1">
      <c r="A917" s="22" t="s">
        <v>1358</v>
      </c>
      <c r="B917" s="22" t="s">
        <v>3808</v>
      </c>
      <c r="C917" s="22"/>
      <c r="D917" s="22" t="s">
        <v>531</v>
      </c>
      <c r="E917" s="22" t="s">
        <v>530</v>
      </c>
      <c r="F917" s="22" t="s">
        <v>1244</v>
      </c>
      <c r="G917" s="22" t="s">
        <v>2912</v>
      </c>
      <c r="H917" s="22" t="s">
        <v>2966</v>
      </c>
      <c r="I917" s="22" t="s">
        <v>529</v>
      </c>
      <c r="J917" s="22" t="s">
        <v>3807</v>
      </c>
      <c r="K917" s="22" t="s">
        <v>25</v>
      </c>
      <c r="L917" s="22" t="s">
        <v>15</v>
      </c>
      <c r="M917" s="22" t="s">
        <v>40</v>
      </c>
      <c r="N917" s="22" t="s">
        <v>3216</v>
      </c>
      <c r="O917" s="23">
        <v>41311.752754629626</v>
      </c>
      <c r="P917" s="21">
        <v>4</v>
      </c>
      <c r="Q917" s="20">
        <v>11.687094907407408</v>
      </c>
      <c r="R917" s="20">
        <v>25.285324074074072</v>
      </c>
      <c r="S917" s="19" t="s">
        <v>382</v>
      </c>
    </row>
    <row r="918" spans="1:19" ht="11.25" hidden="1" customHeight="1">
      <c r="A918" s="22" t="s">
        <v>514</v>
      </c>
      <c r="B918" s="22" t="s">
        <v>2186</v>
      </c>
      <c r="C918" s="22"/>
      <c r="D918" s="22" t="s">
        <v>482</v>
      </c>
      <c r="E918" s="22" t="s">
        <v>511</v>
      </c>
      <c r="F918" s="22" t="s">
        <v>1244</v>
      </c>
      <c r="G918" s="22" t="s">
        <v>405</v>
      </c>
      <c r="H918" s="22" t="s">
        <v>2967</v>
      </c>
      <c r="I918" s="22" t="s">
        <v>1763</v>
      </c>
      <c r="J918" s="22" t="s">
        <v>2185</v>
      </c>
      <c r="K918" s="22" t="s">
        <v>60</v>
      </c>
      <c r="L918" s="22" t="s">
        <v>15</v>
      </c>
      <c r="M918" s="22" t="s">
        <v>15</v>
      </c>
      <c r="N918" s="22"/>
      <c r="P918" s="21">
        <v>0</v>
      </c>
      <c r="R918" s="20">
        <v>130.56197916666667</v>
      </c>
      <c r="S918" s="19" t="s">
        <v>382</v>
      </c>
    </row>
    <row r="919" spans="1:19" ht="11.25" hidden="1" customHeight="1">
      <c r="A919" s="22" t="s">
        <v>2369</v>
      </c>
      <c r="B919" s="22" t="s">
        <v>2368</v>
      </c>
      <c r="C919" s="22"/>
      <c r="D919" s="22" t="s">
        <v>482</v>
      </c>
      <c r="E919" s="22" t="s">
        <v>511</v>
      </c>
      <c r="F919" s="22" t="s">
        <v>1244</v>
      </c>
      <c r="G919" s="22" t="s">
        <v>405</v>
      </c>
      <c r="H919" s="22" t="s">
        <v>2967</v>
      </c>
      <c r="I919" s="22" t="s">
        <v>1763</v>
      </c>
      <c r="J919" s="22" t="s">
        <v>2367</v>
      </c>
      <c r="K919" s="22" t="s">
        <v>60</v>
      </c>
      <c r="L919" s="22" t="s">
        <v>15</v>
      </c>
      <c r="M919" s="22" t="s">
        <v>15</v>
      </c>
      <c r="N919" s="22"/>
      <c r="P919" s="21">
        <v>0</v>
      </c>
      <c r="R919" s="20">
        <v>111.97814814814815</v>
      </c>
      <c r="S919" s="19" t="s">
        <v>382</v>
      </c>
    </row>
    <row r="920" spans="1:19" ht="11.25" hidden="1" customHeight="1">
      <c r="A920" s="22" t="s">
        <v>514</v>
      </c>
      <c r="B920" s="22" t="s">
        <v>2643</v>
      </c>
      <c r="C920" s="22"/>
      <c r="D920" s="22" t="s">
        <v>2005</v>
      </c>
      <c r="E920" s="22" t="s">
        <v>472</v>
      </c>
      <c r="F920" s="22" t="s">
        <v>1244</v>
      </c>
      <c r="G920" s="22" t="s">
        <v>2912</v>
      </c>
      <c r="H920" s="22" t="s">
        <v>2956</v>
      </c>
      <c r="I920" s="22" t="s">
        <v>2598</v>
      </c>
      <c r="J920" s="22" t="s">
        <v>2642</v>
      </c>
      <c r="K920" s="22" t="s">
        <v>60</v>
      </c>
      <c r="L920" s="22" t="s">
        <v>15</v>
      </c>
      <c r="M920" s="22" t="s">
        <v>40</v>
      </c>
      <c r="N920" s="22" t="s">
        <v>2146</v>
      </c>
      <c r="O920" s="23">
        <v>41264.896423611113</v>
      </c>
      <c r="P920" s="21">
        <v>4</v>
      </c>
      <c r="Q920" s="20">
        <v>58.543425925925924</v>
      </c>
      <c r="R920" s="20">
        <v>81.993703703703702</v>
      </c>
      <c r="S920" s="19" t="s">
        <v>382</v>
      </c>
    </row>
    <row r="921" spans="1:19" ht="11.25" hidden="1" customHeight="1">
      <c r="A921" s="22" t="s">
        <v>1312</v>
      </c>
      <c r="B921" s="22" t="s">
        <v>2691</v>
      </c>
      <c r="C921" s="22"/>
      <c r="D921" s="22" t="s">
        <v>531</v>
      </c>
      <c r="E921" s="22" t="s">
        <v>530</v>
      </c>
      <c r="F921" s="22" t="s">
        <v>1244</v>
      </c>
      <c r="G921" s="22" t="s">
        <v>2912</v>
      </c>
      <c r="H921" s="22" t="s">
        <v>2966</v>
      </c>
      <c r="I921" s="22" t="s">
        <v>529</v>
      </c>
      <c r="J921" s="22" t="s">
        <v>2690</v>
      </c>
      <c r="K921" s="22" t="s">
        <v>14</v>
      </c>
      <c r="L921" s="22" t="s">
        <v>15</v>
      </c>
      <c r="M921" s="22" t="s">
        <v>1671</v>
      </c>
      <c r="N921" s="22" t="s">
        <v>51</v>
      </c>
      <c r="O921" s="23">
        <v>41320.156747685185</v>
      </c>
      <c r="P921" s="21">
        <v>0</v>
      </c>
      <c r="Q921" s="20">
        <v>3.283101851851852</v>
      </c>
      <c r="R921" s="20">
        <v>80.981712962962959</v>
      </c>
      <c r="S921" s="19" t="s">
        <v>382</v>
      </c>
    </row>
    <row r="922" spans="1:19" ht="11.25" hidden="1" customHeight="1">
      <c r="A922" s="22" t="s">
        <v>1312</v>
      </c>
      <c r="B922" s="22" t="s">
        <v>3249</v>
      </c>
      <c r="C922" s="22"/>
      <c r="D922" s="22" t="s">
        <v>1754</v>
      </c>
      <c r="E922" s="22" t="s">
        <v>472</v>
      </c>
      <c r="F922" s="22" t="s">
        <v>1244</v>
      </c>
      <c r="G922" s="22" t="s">
        <v>2912</v>
      </c>
      <c r="H922" s="22" t="s">
        <v>2911</v>
      </c>
      <c r="I922" s="22" t="s">
        <v>3239</v>
      </c>
      <c r="J922" s="22" t="s">
        <v>3248</v>
      </c>
      <c r="K922" s="22" t="s">
        <v>14</v>
      </c>
      <c r="L922" s="22" t="s">
        <v>15</v>
      </c>
      <c r="M922" s="22" t="s">
        <v>422</v>
      </c>
      <c r="N922" s="22" t="s">
        <v>527</v>
      </c>
      <c r="O922" s="23">
        <v>41281.719768518517</v>
      </c>
      <c r="P922" s="21">
        <v>0</v>
      </c>
      <c r="Q922" s="20">
        <v>41.72008101851852</v>
      </c>
      <c r="R922" s="20">
        <v>61.835671296296297</v>
      </c>
      <c r="S922" s="19" t="s">
        <v>382</v>
      </c>
    </row>
    <row r="923" spans="1:19" ht="11.25" hidden="1" customHeight="1">
      <c r="A923" s="22" t="s">
        <v>2147</v>
      </c>
      <c r="B923" s="22" t="s">
        <v>3247</v>
      </c>
      <c r="C923" s="22"/>
      <c r="D923" s="22" t="s">
        <v>521</v>
      </c>
      <c r="E923" s="22" t="s">
        <v>472</v>
      </c>
      <c r="F923" s="22" t="s">
        <v>1244</v>
      </c>
      <c r="G923" s="22" t="s">
        <v>2912</v>
      </c>
      <c r="H923" s="22" t="s">
        <v>2965</v>
      </c>
      <c r="I923" s="22" t="s">
        <v>2964</v>
      </c>
      <c r="J923" s="22" t="s">
        <v>3246</v>
      </c>
      <c r="K923" s="22" t="s">
        <v>344</v>
      </c>
      <c r="L923" s="22" t="s">
        <v>15</v>
      </c>
      <c r="M923" s="22" t="s">
        <v>1671</v>
      </c>
      <c r="N923" s="22" t="s">
        <v>51</v>
      </c>
      <c r="O923" s="23">
        <v>41310.537951388891</v>
      </c>
      <c r="P923" s="21">
        <v>0</v>
      </c>
      <c r="Q923" s="20">
        <v>12.901898148148147</v>
      </c>
      <c r="R923" s="20">
        <v>61.009074074074071</v>
      </c>
      <c r="S923" s="19" t="s">
        <v>382</v>
      </c>
    </row>
    <row r="924" spans="1:19" ht="11.25" hidden="1" customHeight="1">
      <c r="A924" s="22" t="s">
        <v>523</v>
      </c>
      <c r="B924" s="22" t="s">
        <v>3509</v>
      </c>
      <c r="C924" s="22"/>
      <c r="D924" s="22" t="s">
        <v>3508</v>
      </c>
      <c r="E924" s="22" t="s">
        <v>472</v>
      </c>
      <c r="F924" s="22" t="s">
        <v>1244</v>
      </c>
      <c r="G924" s="22" t="s">
        <v>2912</v>
      </c>
      <c r="H924" s="22" t="s">
        <v>2911</v>
      </c>
      <c r="I924" s="22" t="s">
        <v>2910</v>
      </c>
      <c r="J924" s="22" t="s">
        <v>3507</v>
      </c>
      <c r="K924" s="22" t="s">
        <v>60</v>
      </c>
      <c r="L924" s="22" t="s">
        <v>15</v>
      </c>
      <c r="M924" s="22" t="s">
        <v>20</v>
      </c>
      <c r="N924" s="22" t="s">
        <v>3506</v>
      </c>
      <c r="O924" s="23">
        <v>41283.400902777779</v>
      </c>
      <c r="P924" s="21">
        <v>1</v>
      </c>
      <c r="Q924" s="20">
        <v>40.038946759259261</v>
      </c>
      <c r="R924" s="20">
        <v>40.038946759259261</v>
      </c>
      <c r="S924" s="19" t="s">
        <v>382</v>
      </c>
    </row>
    <row r="925" spans="1:19" ht="11.25" hidden="1" customHeight="1">
      <c r="A925" s="22" t="s">
        <v>2369</v>
      </c>
      <c r="B925" s="22" t="s">
        <v>3627</v>
      </c>
      <c r="C925" s="22"/>
      <c r="D925" s="22" t="s">
        <v>482</v>
      </c>
      <c r="E925" s="22" t="s">
        <v>511</v>
      </c>
      <c r="F925" s="22" t="s">
        <v>1244</v>
      </c>
      <c r="G925" s="22" t="s">
        <v>405</v>
      </c>
      <c r="H925" s="22" t="s">
        <v>3558</v>
      </c>
      <c r="I925" s="22" t="s">
        <v>3558</v>
      </c>
      <c r="J925" s="22" t="s">
        <v>3626</v>
      </c>
      <c r="K925" s="22" t="s">
        <v>60</v>
      </c>
      <c r="L925" s="22" t="s">
        <v>15</v>
      </c>
      <c r="M925" s="22" t="s">
        <v>15</v>
      </c>
      <c r="N925" s="22"/>
      <c r="P925" s="21">
        <v>0</v>
      </c>
      <c r="R925" s="20">
        <v>39.057685185185186</v>
      </c>
      <c r="S925" s="19" t="s">
        <v>382</v>
      </c>
    </row>
    <row r="926" spans="1:19" ht="11.25" hidden="1" customHeight="1">
      <c r="A926" s="22" t="s">
        <v>3801</v>
      </c>
      <c r="B926" s="22" t="s">
        <v>3800</v>
      </c>
      <c r="C926" s="22"/>
      <c r="D926" s="22" t="s">
        <v>1754</v>
      </c>
      <c r="E926" s="22" t="s">
        <v>472</v>
      </c>
      <c r="F926" s="22" t="s">
        <v>1244</v>
      </c>
      <c r="G926" s="22" t="s">
        <v>2912</v>
      </c>
      <c r="H926" s="22" t="s">
        <v>2911</v>
      </c>
      <c r="I926" s="22" t="s">
        <v>2910</v>
      </c>
      <c r="J926" s="22" t="s">
        <v>3799</v>
      </c>
      <c r="K926" s="22" t="s">
        <v>344</v>
      </c>
      <c r="L926" s="22" t="s">
        <v>15</v>
      </c>
      <c r="M926" s="22" t="s">
        <v>1671</v>
      </c>
      <c r="N926" s="22" t="s">
        <v>51</v>
      </c>
      <c r="O926" s="23">
        <v>41310.521898148145</v>
      </c>
      <c r="P926" s="21">
        <v>0</v>
      </c>
      <c r="Q926" s="20">
        <v>12.917951388888889</v>
      </c>
      <c r="R926" s="20">
        <v>30.836770833333329</v>
      </c>
      <c r="S926" s="19" t="s">
        <v>382</v>
      </c>
    </row>
    <row r="927" spans="1:19" ht="11.25" hidden="1" customHeight="1">
      <c r="A927" s="22" t="s">
        <v>1312</v>
      </c>
      <c r="B927" s="22" t="s">
        <v>3796</v>
      </c>
      <c r="C927" s="22"/>
      <c r="D927" s="22" t="s">
        <v>513</v>
      </c>
      <c r="E927" s="22" t="s">
        <v>472</v>
      </c>
      <c r="F927" s="22" t="s">
        <v>1244</v>
      </c>
      <c r="G927" s="22" t="s">
        <v>2912</v>
      </c>
      <c r="H927" s="22" t="s">
        <v>3795</v>
      </c>
      <c r="I927" s="22" t="s">
        <v>3794</v>
      </c>
      <c r="J927" s="22" t="s">
        <v>3793</v>
      </c>
      <c r="K927" s="22" t="s">
        <v>25</v>
      </c>
      <c r="L927" s="22" t="s">
        <v>15</v>
      </c>
      <c r="M927" s="22" t="s">
        <v>1711</v>
      </c>
      <c r="N927" s="22" t="s">
        <v>3224</v>
      </c>
      <c r="O927" s="23">
        <v>41311.691678240742</v>
      </c>
      <c r="P927" s="21">
        <v>0</v>
      </c>
      <c r="Q927" s="20">
        <v>11.748171296296299</v>
      </c>
      <c r="R927" s="20">
        <v>26.862453703703704</v>
      </c>
      <c r="S927" s="19" t="s">
        <v>382</v>
      </c>
    </row>
    <row r="928" spans="1:19" ht="11.25" hidden="1" customHeight="1">
      <c r="A928" s="22" t="s">
        <v>512</v>
      </c>
      <c r="B928" s="22" t="s">
        <v>4330</v>
      </c>
      <c r="C928" s="22"/>
      <c r="D928" s="22" t="s">
        <v>482</v>
      </c>
      <c r="E928" s="22" t="s">
        <v>511</v>
      </c>
      <c r="F928" s="22" t="s">
        <v>1244</v>
      </c>
      <c r="G928" s="22" t="s">
        <v>405</v>
      </c>
      <c r="H928" s="22" t="s">
        <v>2967</v>
      </c>
      <c r="I928" s="22" t="s">
        <v>1763</v>
      </c>
      <c r="J928" s="22" t="s">
        <v>4329</v>
      </c>
      <c r="K928" s="22" t="s">
        <v>25</v>
      </c>
      <c r="L928" s="22" t="s">
        <v>15</v>
      </c>
      <c r="M928" s="22" t="s">
        <v>40</v>
      </c>
      <c r="N928" s="22" t="s">
        <v>3216</v>
      </c>
      <c r="O928" s="23">
        <v>41312.467152777775</v>
      </c>
      <c r="P928" s="21">
        <v>4</v>
      </c>
      <c r="Q928" s="20">
        <v>10.972696759259259</v>
      </c>
      <c r="R928" s="20">
        <v>16.861145833333332</v>
      </c>
      <c r="S928" s="19" t="s">
        <v>382</v>
      </c>
    </row>
    <row r="929" spans="1:19" ht="11.25" hidden="1" customHeight="1">
      <c r="A929" s="22" t="s">
        <v>514</v>
      </c>
      <c r="B929" s="22" t="s">
        <v>4328</v>
      </c>
      <c r="C929" s="22"/>
      <c r="D929" s="22" t="s">
        <v>513</v>
      </c>
      <c r="E929" s="22" t="s">
        <v>472</v>
      </c>
      <c r="F929" s="22" t="s">
        <v>1244</v>
      </c>
      <c r="G929" s="22" t="s">
        <v>2912</v>
      </c>
      <c r="H929" s="22" t="s">
        <v>2960</v>
      </c>
      <c r="I929" s="22" t="s">
        <v>2959</v>
      </c>
      <c r="J929" s="22" t="s">
        <v>4327</v>
      </c>
      <c r="K929" s="22" t="s">
        <v>25</v>
      </c>
      <c r="L929" s="22" t="s">
        <v>15</v>
      </c>
      <c r="M929" s="22" t="s">
        <v>40</v>
      </c>
      <c r="N929" s="22" t="s">
        <v>2146</v>
      </c>
      <c r="O929" s="23">
        <v>41313.419039351851</v>
      </c>
      <c r="P929" s="21">
        <v>4</v>
      </c>
      <c r="Q929" s="20">
        <v>10.020810185185185</v>
      </c>
      <c r="R929" s="20">
        <v>16.820185185185185</v>
      </c>
      <c r="S929" s="19" t="s">
        <v>382</v>
      </c>
    </row>
    <row r="930" spans="1:19" ht="11.25" hidden="1" customHeight="1">
      <c r="A930" s="22" t="s">
        <v>1312</v>
      </c>
      <c r="B930" s="22" t="s">
        <v>4558</v>
      </c>
      <c r="C930" s="22"/>
      <c r="D930" s="22" t="s">
        <v>3508</v>
      </c>
      <c r="E930" s="22" t="s">
        <v>4557</v>
      </c>
      <c r="F930" s="22" t="s">
        <v>1244</v>
      </c>
      <c r="G930" s="22" t="s">
        <v>2912</v>
      </c>
      <c r="H930" s="22" t="s">
        <v>2911</v>
      </c>
      <c r="I930" s="22" t="s">
        <v>2972</v>
      </c>
      <c r="J930" s="22" t="s">
        <v>4556</v>
      </c>
      <c r="K930" s="22" t="s">
        <v>60</v>
      </c>
      <c r="L930" s="22" t="s">
        <v>15</v>
      </c>
      <c r="M930" s="22" t="s">
        <v>40</v>
      </c>
      <c r="N930" s="22" t="s">
        <v>2146</v>
      </c>
      <c r="O930" s="23">
        <v>41317.910914351851</v>
      </c>
      <c r="P930" s="21">
        <v>4</v>
      </c>
      <c r="Q930" s="20">
        <v>5.5289351851851851</v>
      </c>
      <c r="R930" s="20">
        <v>7.1264351851851844</v>
      </c>
      <c r="S930" s="19" t="s">
        <v>382</v>
      </c>
    </row>
    <row r="931" spans="1:19" ht="11.25" hidden="1" customHeight="1">
      <c r="A931" s="22" t="s">
        <v>1312</v>
      </c>
      <c r="B931" s="22" t="s">
        <v>4555</v>
      </c>
      <c r="C931" s="22"/>
      <c r="D931" s="22" t="s">
        <v>513</v>
      </c>
      <c r="E931" s="22" t="s">
        <v>472</v>
      </c>
      <c r="F931" s="22" t="s">
        <v>1244</v>
      </c>
      <c r="G931" s="22" t="s">
        <v>2912</v>
      </c>
      <c r="H931" s="22" t="s">
        <v>3795</v>
      </c>
      <c r="I931" s="22" t="s">
        <v>4550</v>
      </c>
      <c r="J931" s="22" t="s">
        <v>4554</v>
      </c>
      <c r="K931" s="22" t="s">
        <v>14</v>
      </c>
      <c r="L931" s="22" t="s">
        <v>15</v>
      </c>
      <c r="M931" s="22" t="s">
        <v>15</v>
      </c>
      <c r="N931" s="22"/>
      <c r="P931" s="21">
        <v>0</v>
      </c>
      <c r="R931" s="20">
        <v>7.0644560185185181</v>
      </c>
      <c r="S931" s="19" t="s">
        <v>382</v>
      </c>
    </row>
    <row r="932" spans="1:19" ht="11.25" hidden="1" customHeight="1">
      <c r="A932" s="22" t="s">
        <v>1312</v>
      </c>
      <c r="B932" s="22" t="s">
        <v>4553</v>
      </c>
      <c r="C932" s="22"/>
      <c r="D932" s="22" t="s">
        <v>513</v>
      </c>
      <c r="E932" s="22" t="s">
        <v>472</v>
      </c>
      <c r="F932" s="22" t="s">
        <v>1244</v>
      </c>
      <c r="G932" s="22" t="s">
        <v>2912</v>
      </c>
      <c r="H932" s="22" t="s">
        <v>3795</v>
      </c>
      <c r="I932" s="22" t="s">
        <v>4550</v>
      </c>
      <c r="J932" s="22" t="s">
        <v>4552</v>
      </c>
      <c r="K932" s="22" t="s">
        <v>14</v>
      </c>
      <c r="L932" s="22" t="s">
        <v>15</v>
      </c>
      <c r="M932" s="22" t="s">
        <v>15</v>
      </c>
      <c r="N932" s="22"/>
      <c r="P932" s="21">
        <v>0</v>
      </c>
      <c r="R932" s="20">
        <v>7.0442129629629626</v>
      </c>
      <c r="S932" s="19" t="s">
        <v>382</v>
      </c>
    </row>
    <row r="933" spans="1:19" ht="11.25" hidden="1" customHeight="1">
      <c r="A933" s="22" t="s">
        <v>1312</v>
      </c>
      <c r="B933" s="22" t="s">
        <v>4551</v>
      </c>
      <c r="C933" s="22"/>
      <c r="D933" s="22" t="s">
        <v>513</v>
      </c>
      <c r="E933" s="22" t="s">
        <v>472</v>
      </c>
      <c r="F933" s="22" t="s">
        <v>1244</v>
      </c>
      <c r="G933" s="22" t="s">
        <v>2912</v>
      </c>
      <c r="H933" s="22" t="s">
        <v>3795</v>
      </c>
      <c r="I933" s="22" t="s">
        <v>4550</v>
      </c>
      <c r="J933" s="22" t="s">
        <v>4549</v>
      </c>
      <c r="K933" s="22" t="s">
        <v>14</v>
      </c>
      <c r="L933" s="22" t="s">
        <v>56</v>
      </c>
      <c r="M933" s="22" t="s">
        <v>422</v>
      </c>
      <c r="N933" s="22" t="s">
        <v>479</v>
      </c>
      <c r="O933" s="23">
        <v>41317.64770833333</v>
      </c>
      <c r="P933" s="21">
        <v>0</v>
      </c>
      <c r="Q933" s="20">
        <v>5.7921412037037037</v>
      </c>
      <c r="R933" s="20">
        <v>7.0371759259259257</v>
      </c>
      <c r="S933" s="19" t="s">
        <v>382</v>
      </c>
    </row>
    <row r="934" spans="1:19" ht="11.25" hidden="1" customHeight="1">
      <c r="A934" s="22" t="s">
        <v>523</v>
      </c>
      <c r="B934" s="22" t="s">
        <v>4548</v>
      </c>
      <c r="C934" s="22"/>
      <c r="D934" s="22" t="s">
        <v>516</v>
      </c>
      <c r="E934" s="22" t="s">
        <v>472</v>
      </c>
      <c r="F934" s="22" t="s">
        <v>1244</v>
      </c>
      <c r="G934" s="22" t="s">
        <v>2912</v>
      </c>
      <c r="H934" s="22" t="s">
        <v>2965</v>
      </c>
      <c r="I934" s="22" t="s">
        <v>3788</v>
      </c>
      <c r="J934" s="22" t="s">
        <v>4547</v>
      </c>
      <c r="K934" s="22" t="s">
        <v>25</v>
      </c>
      <c r="L934" s="22" t="s">
        <v>15</v>
      </c>
      <c r="M934" s="22" t="s">
        <v>224</v>
      </c>
      <c r="N934" s="22" t="s">
        <v>2961</v>
      </c>
      <c r="O934" s="23">
        <v>41319.477280092593</v>
      </c>
      <c r="P934" s="21">
        <v>0</v>
      </c>
      <c r="Q934" s="20">
        <v>3.9625694444444446</v>
      </c>
      <c r="R934" s="20">
        <v>5.8357291666666677</v>
      </c>
      <c r="S934" s="19" t="s">
        <v>382</v>
      </c>
    </row>
    <row r="935" spans="1:19" ht="11.25" hidden="1" customHeight="1">
      <c r="A935" s="22" t="s">
        <v>1913</v>
      </c>
      <c r="B935" s="22" t="s">
        <v>2955</v>
      </c>
      <c r="C935" s="22"/>
      <c r="D935" s="22" t="s">
        <v>2954</v>
      </c>
      <c r="E935" s="22" t="s">
        <v>2953</v>
      </c>
      <c r="F935" s="22" t="s">
        <v>2915</v>
      </c>
      <c r="G935" s="22" t="s">
        <v>382</v>
      </c>
      <c r="H935" s="22" t="s">
        <v>2952</v>
      </c>
      <c r="I935" s="22" t="s">
        <v>2951</v>
      </c>
      <c r="J935" s="22" t="s">
        <v>2950</v>
      </c>
      <c r="K935" s="22" t="s">
        <v>60</v>
      </c>
      <c r="L935" s="22" t="s">
        <v>15</v>
      </c>
      <c r="M935" s="22" t="s">
        <v>20</v>
      </c>
      <c r="N935" s="22" t="s">
        <v>2949</v>
      </c>
      <c r="O935" s="23">
        <v>41255.71638888889</v>
      </c>
      <c r="P935" s="21">
        <v>1</v>
      </c>
      <c r="Q935" s="20">
        <v>67.723460648148148</v>
      </c>
      <c r="R935" s="20">
        <v>67.723460648148148</v>
      </c>
      <c r="S935" s="19" t="s">
        <v>382</v>
      </c>
    </row>
    <row r="936" spans="1:19" ht="11.25" hidden="1" customHeight="1">
      <c r="A936" s="22" t="s">
        <v>1753</v>
      </c>
      <c r="B936" s="22" t="s">
        <v>3240</v>
      </c>
      <c r="C936" s="22"/>
      <c r="D936" s="22" t="s">
        <v>1754</v>
      </c>
      <c r="E936" s="22" t="s">
        <v>472</v>
      </c>
      <c r="F936" s="22" t="s">
        <v>1244</v>
      </c>
      <c r="G936" s="22" t="s">
        <v>2912</v>
      </c>
      <c r="H936" s="22" t="s">
        <v>2911</v>
      </c>
      <c r="I936" s="22" t="s">
        <v>3239</v>
      </c>
      <c r="J936" s="22" t="s">
        <v>3238</v>
      </c>
      <c r="K936" s="22" t="s">
        <v>14</v>
      </c>
      <c r="L936" s="22" t="s">
        <v>15</v>
      </c>
      <c r="M936" s="22" t="s">
        <v>422</v>
      </c>
      <c r="N936" s="22" t="s">
        <v>527</v>
      </c>
      <c r="O936" s="23">
        <v>41281.732824074075</v>
      </c>
      <c r="P936" s="21">
        <v>0</v>
      </c>
      <c r="Q936" s="20">
        <v>41.707025462962953</v>
      </c>
      <c r="R936" s="20">
        <v>61.84539351851852</v>
      </c>
      <c r="S936" s="19" t="s">
        <v>382</v>
      </c>
    </row>
    <row r="937" spans="1:19" ht="11.25" hidden="1" customHeight="1">
      <c r="A937" s="22" t="s">
        <v>1358</v>
      </c>
      <c r="B937" s="22" t="s">
        <v>3233</v>
      </c>
      <c r="C937" s="22"/>
      <c r="D937" s="22" t="s">
        <v>531</v>
      </c>
      <c r="E937" s="22" t="s">
        <v>530</v>
      </c>
      <c r="F937" s="22" t="s">
        <v>1244</v>
      </c>
      <c r="G937" s="22" t="s">
        <v>2912</v>
      </c>
      <c r="H937" s="22" t="s">
        <v>2966</v>
      </c>
      <c r="I937" s="22" t="s">
        <v>3232</v>
      </c>
      <c r="J937" s="22" t="s">
        <v>3231</v>
      </c>
      <c r="K937" s="22" t="s">
        <v>25</v>
      </c>
      <c r="L937" s="22" t="s">
        <v>15</v>
      </c>
      <c r="M937" s="22" t="s">
        <v>40</v>
      </c>
      <c r="N937" s="22" t="s">
        <v>2146</v>
      </c>
      <c r="O937" s="23">
        <v>41289.007939814815</v>
      </c>
      <c r="P937" s="21">
        <v>4</v>
      </c>
      <c r="Q937" s="20">
        <v>34.431909722222223</v>
      </c>
      <c r="R937" s="20">
        <v>45.031168981481478</v>
      </c>
      <c r="S937" s="19" t="s">
        <v>382</v>
      </c>
    </row>
    <row r="938" spans="1:19" ht="11.25" hidden="1" customHeight="1">
      <c r="A938" s="22" t="s">
        <v>1753</v>
      </c>
      <c r="B938" s="22" t="s">
        <v>4321</v>
      </c>
      <c r="C938" s="22"/>
      <c r="D938" s="22" t="s">
        <v>3508</v>
      </c>
      <c r="E938" s="22" t="s">
        <v>472</v>
      </c>
      <c r="F938" s="22" t="s">
        <v>1244</v>
      </c>
      <c r="G938" s="22" t="s">
        <v>2912</v>
      </c>
      <c r="H938" s="22" t="s">
        <v>2911</v>
      </c>
      <c r="I938" s="22" t="s">
        <v>2910</v>
      </c>
      <c r="J938" s="22" t="s">
        <v>4546</v>
      </c>
      <c r="K938" s="22" t="s">
        <v>60</v>
      </c>
      <c r="L938" s="22" t="s">
        <v>15</v>
      </c>
      <c r="M938" s="22" t="s">
        <v>228</v>
      </c>
      <c r="N938" s="22" t="s">
        <v>4507</v>
      </c>
      <c r="O938" s="23">
        <v>41317.509444444448</v>
      </c>
      <c r="P938" s="21">
        <v>0</v>
      </c>
      <c r="Q938" s="20">
        <v>5.9304050925925926</v>
      </c>
      <c r="R938" s="20">
        <v>16.927673611111111</v>
      </c>
      <c r="S938" s="19" t="s">
        <v>382</v>
      </c>
    </row>
    <row r="939" spans="1:19" ht="11.25" hidden="1" customHeight="1">
      <c r="A939" s="22" t="s">
        <v>1358</v>
      </c>
      <c r="B939" s="22" t="s">
        <v>4443</v>
      </c>
      <c r="C939" s="22"/>
      <c r="D939" s="22" t="s">
        <v>473</v>
      </c>
      <c r="E939" s="22" t="s">
        <v>476</v>
      </c>
      <c r="F939" s="22" t="s">
        <v>1244</v>
      </c>
      <c r="G939" s="22" t="s">
        <v>4442</v>
      </c>
      <c r="H939" s="22" t="s">
        <v>4441</v>
      </c>
      <c r="I939" s="22" t="s">
        <v>4441</v>
      </c>
      <c r="J939" s="22" t="s">
        <v>4440</v>
      </c>
      <c r="K939" s="22" t="s">
        <v>60</v>
      </c>
      <c r="L939" s="22" t="s">
        <v>15</v>
      </c>
      <c r="M939" s="22" t="s">
        <v>228</v>
      </c>
      <c r="N939" s="22" t="s">
        <v>4383</v>
      </c>
      <c r="O939" s="23">
        <v>41312.416064814817</v>
      </c>
      <c r="P939" s="21">
        <v>0</v>
      </c>
      <c r="Q939" s="20">
        <v>11.023784722222222</v>
      </c>
      <c r="R939" s="20">
        <v>12.005497685185185</v>
      </c>
      <c r="S939" s="19" t="s">
        <v>382</v>
      </c>
    </row>
    <row r="940" spans="1:19" ht="11.25" hidden="1" customHeight="1">
      <c r="A940" s="22" t="s">
        <v>1753</v>
      </c>
      <c r="B940" s="22" t="s">
        <v>4545</v>
      </c>
      <c r="C940" s="22"/>
      <c r="D940" s="22" t="s">
        <v>516</v>
      </c>
      <c r="E940" s="22" t="s">
        <v>472</v>
      </c>
      <c r="F940" s="22" t="s">
        <v>1244</v>
      </c>
      <c r="G940" s="22" t="s">
        <v>2912</v>
      </c>
      <c r="H940" s="22" t="s">
        <v>2965</v>
      </c>
      <c r="I940" s="22" t="s">
        <v>3788</v>
      </c>
      <c r="J940" s="22" t="s">
        <v>4544</v>
      </c>
      <c r="K940" s="22" t="s">
        <v>25</v>
      </c>
      <c r="L940" s="22" t="s">
        <v>15</v>
      </c>
      <c r="M940" s="22" t="s">
        <v>15</v>
      </c>
      <c r="N940" s="22"/>
      <c r="P940" s="21">
        <v>0</v>
      </c>
      <c r="R940" s="20">
        <v>3.0185416666666667</v>
      </c>
      <c r="S940" s="19" t="s">
        <v>382</v>
      </c>
    </row>
    <row r="941" spans="1:19" ht="11.25" hidden="1" customHeight="1">
      <c r="A941" s="22"/>
      <c r="B941" s="22" t="s">
        <v>510</v>
      </c>
      <c r="C941" s="22"/>
      <c r="D941" s="22" t="s">
        <v>509</v>
      </c>
      <c r="E941" s="22" t="s">
        <v>508</v>
      </c>
      <c r="F941" s="22" t="s">
        <v>386</v>
      </c>
      <c r="G941" s="22" t="s">
        <v>2907</v>
      </c>
      <c r="H941" s="22" t="s">
        <v>385</v>
      </c>
      <c r="I941" s="22" t="s">
        <v>384</v>
      </c>
      <c r="J941" s="22" t="s">
        <v>507</v>
      </c>
      <c r="K941" s="22" t="s">
        <v>14</v>
      </c>
      <c r="L941" s="22" t="s">
        <v>26</v>
      </c>
      <c r="M941" s="22" t="s">
        <v>216</v>
      </c>
      <c r="N941" s="22" t="s">
        <v>1645</v>
      </c>
      <c r="O941" s="23">
        <v>38475.584664351853</v>
      </c>
      <c r="P941" s="21">
        <v>0</v>
      </c>
      <c r="Q941" s="20">
        <v>2847.8551851851853</v>
      </c>
      <c r="R941" s="20">
        <v>2847.8551851851853</v>
      </c>
      <c r="S941" s="19" t="s">
        <v>382</v>
      </c>
    </row>
    <row r="942" spans="1:19" ht="11.25" hidden="1" customHeight="1">
      <c r="A942" s="22" t="s">
        <v>669</v>
      </c>
      <c r="B942" s="22" t="s">
        <v>1957</v>
      </c>
      <c r="C942" s="22"/>
      <c r="D942" s="22" t="s">
        <v>668</v>
      </c>
      <c r="E942" s="22" t="s">
        <v>468</v>
      </c>
      <c r="F942" s="22" t="s">
        <v>2915</v>
      </c>
      <c r="G942" s="22" t="s">
        <v>382</v>
      </c>
      <c r="H942" s="22" t="s">
        <v>2914</v>
      </c>
      <c r="I942" s="22" t="s">
        <v>2947</v>
      </c>
      <c r="J942" s="22" t="s">
        <v>1958</v>
      </c>
      <c r="K942" s="22" t="s">
        <v>19</v>
      </c>
      <c r="L942" s="22" t="s">
        <v>15</v>
      </c>
      <c r="M942" s="22" t="s">
        <v>20</v>
      </c>
      <c r="N942" s="22" t="s">
        <v>667</v>
      </c>
      <c r="O942" s="23">
        <v>41165.625358796293</v>
      </c>
      <c r="P942" s="21">
        <v>2</v>
      </c>
      <c r="Q942" s="20">
        <v>157.81449074074075</v>
      </c>
      <c r="R942" s="20">
        <v>157.85615740740741</v>
      </c>
      <c r="S942" s="19" t="s">
        <v>382</v>
      </c>
    </row>
    <row r="943" spans="1:19" ht="11.25" hidden="1" customHeight="1">
      <c r="A943" s="22" t="s">
        <v>672</v>
      </c>
      <c r="B943" s="22" t="s">
        <v>3195</v>
      </c>
      <c r="C943" s="22"/>
      <c r="D943" s="22" t="s">
        <v>1224</v>
      </c>
      <c r="E943" s="22" t="s">
        <v>674</v>
      </c>
      <c r="F943" s="22" t="s">
        <v>386</v>
      </c>
      <c r="G943" s="22" t="s">
        <v>3194</v>
      </c>
      <c r="H943" s="22" t="s">
        <v>3194</v>
      </c>
      <c r="I943" s="22" t="s">
        <v>3194</v>
      </c>
      <c r="J943" s="22" t="s">
        <v>673</v>
      </c>
      <c r="K943" s="22" t="s">
        <v>87</v>
      </c>
      <c r="L943" s="22" t="s">
        <v>15</v>
      </c>
      <c r="M943" s="22" t="s">
        <v>15</v>
      </c>
      <c r="N943" s="22"/>
      <c r="P943" s="21">
        <v>0</v>
      </c>
      <c r="R943" s="20">
        <v>62.981307870370372</v>
      </c>
      <c r="S943" s="19" t="s">
        <v>382</v>
      </c>
    </row>
    <row r="944" spans="1:19" ht="11.25" hidden="1" customHeight="1">
      <c r="A944" s="22" t="s">
        <v>493</v>
      </c>
      <c r="B944" s="22" t="s">
        <v>3621</v>
      </c>
      <c r="C944" s="22"/>
      <c r="D944" s="22" t="s">
        <v>410</v>
      </c>
      <c r="E944" s="22" t="s">
        <v>571</v>
      </c>
      <c r="F944" s="22" t="s">
        <v>398</v>
      </c>
      <c r="G944" s="22" t="s">
        <v>574</v>
      </c>
      <c r="H944" s="22" t="s">
        <v>574</v>
      </c>
      <c r="I944" s="22" t="s">
        <v>3620</v>
      </c>
      <c r="J944" s="22" t="s">
        <v>3619</v>
      </c>
      <c r="K944" s="22" t="s">
        <v>14</v>
      </c>
      <c r="L944" s="22" t="s">
        <v>15</v>
      </c>
      <c r="M944" s="22" t="s">
        <v>277</v>
      </c>
      <c r="N944" s="22" t="s">
        <v>2018</v>
      </c>
      <c r="O944" s="23">
        <v>41285.369675925926</v>
      </c>
      <c r="P944" s="21">
        <v>0</v>
      </c>
      <c r="Q944" s="20">
        <v>38.070173611111109</v>
      </c>
      <c r="R944" s="20">
        <v>38.79826388888889</v>
      </c>
      <c r="S944" s="19" t="s">
        <v>382</v>
      </c>
    </row>
    <row r="945" spans="1:19" ht="11.25" hidden="1" customHeight="1">
      <c r="A945" s="22" t="s">
        <v>1595</v>
      </c>
      <c r="B945" s="22" t="s">
        <v>3779</v>
      </c>
      <c r="C945" s="22"/>
      <c r="D945" s="22" t="s">
        <v>3776</v>
      </c>
      <c r="E945" s="22" t="s">
        <v>3775</v>
      </c>
      <c r="F945" s="22" t="s">
        <v>2915</v>
      </c>
      <c r="G945" s="22" t="s">
        <v>382</v>
      </c>
      <c r="H945" s="22" t="s">
        <v>2914</v>
      </c>
      <c r="I945" s="22" t="s">
        <v>2913</v>
      </c>
      <c r="J945" s="22" t="s">
        <v>3774</v>
      </c>
      <c r="K945" s="22" t="s">
        <v>25</v>
      </c>
      <c r="L945" s="22" t="s">
        <v>15</v>
      </c>
      <c r="M945" s="22" t="s">
        <v>224</v>
      </c>
      <c r="N945" s="22" t="s">
        <v>3078</v>
      </c>
      <c r="O945" s="23">
        <v>41291.428819444445</v>
      </c>
      <c r="P945" s="21">
        <v>0</v>
      </c>
      <c r="Q945" s="20">
        <v>32.011030092592591</v>
      </c>
      <c r="R945" s="20">
        <v>33.031238425925928</v>
      </c>
      <c r="S945" s="19" t="s">
        <v>382</v>
      </c>
    </row>
    <row r="946" spans="1:19" ht="11.25" hidden="1" customHeight="1">
      <c r="A946" s="22" t="s">
        <v>1595</v>
      </c>
      <c r="B946" s="22" t="s">
        <v>3778</v>
      </c>
      <c r="C946" s="22"/>
      <c r="D946" s="22" t="s">
        <v>3776</v>
      </c>
      <c r="E946" s="22" t="s">
        <v>3775</v>
      </c>
      <c r="F946" s="22" t="s">
        <v>2915</v>
      </c>
      <c r="G946" s="22" t="s">
        <v>382</v>
      </c>
      <c r="H946" s="22" t="s">
        <v>2914</v>
      </c>
      <c r="I946" s="22" t="s">
        <v>2913</v>
      </c>
      <c r="J946" s="22" t="s">
        <v>3774</v>
      </c>
      <c r="K946" s="22" t="s">
        <v>25</v>
      </c>
      <c r="L946" s="22" t="s">
        <v>15</v>
      </c>
      <c r="M946" s="22" t="s">
        <v>224</v>
      </c>
      <c r="N946" s="22" t="s">
        <v>3078</v>
      </c>
      <c r="O946" s="23">
        <v>41296.471689814818</v>
      </c>
      <c r="P946" s="21">
        <v>0</v>
      </c>
      <c r="Q946" s="20">
        <v>26.968159722222222</v>
      </c>
      <c r="R946" s="20">
        <v>27.002858796296302</v>
      </c>
      <c r="S946" s="19" t="s">
        <v>382</v>
      </c>
    </row>
    <row r="947" spans="1:19" ht="11.25" hidden="1" customHeight="1">
      <c r="A947" s="22" t="s">
        <v>1595</v>
      </c>
      <c r="B947" s="22" t="s">
        <v>3777</v>
      </c>
      <c r="C947" s="22"/>
      <c r="D947" s="22" t="s">
        <v>3776</v>
      </c>
      <c r="E947" s="22" t="s">
        <v>3775</v>
      </c>
      <c r="F947" s="22" t="s">
        <v>2915</v>
      </c>
      <c r="G947" s="22" t="s">
        <v>382</v>
      </c>
      <c r="H947" s="22" t="s">
        <v>2914</v>
      </c>
      <c r="I947" s="22" t="s">
        <v>2913</v>
      </c>
      <c r="J947" s="22" t="s">
        <v>3774</v>
      </c>
      <c r="K947" s="22" t="s">
        <v>25</v>
      </c>
      <c r="L947" s="22" t="s">
        <v>15</v>
      </c>
      <c r="M947" s="22" t="s">
        <v>224</v>
      </c>
      <c r="N947" s="22" t="s">
        <v>3078</v>
      </c>
      <c r="O947" s="23">
        <v>41296.607430555552</v>
      </c>
      <c r="P947" s="21">
        <v>0</v>
      </c>
      <c r="Q947" s="20">
        <v>26.832418981481482</v>
      </c>
      <c r="R947" s="20">
        <v>26.957106481481482</v>
      </c>
      <c r="S947" s="19" t="s">
        <v>382</v>
      </c>
    </row>
    <row r="948" spans="1:19" ht="11.25" hidden="1" customHeight="1">
      <c r="A948" s="22" t="s">
        <v>493</v>
      </c>
      <c r="B948" s="22" t="s">
        <v>4543</v>
      </c>
      <c r="C948" s="22"/>
      <c r="D948" s="22" t="s">
        <v>4542</v>
      </c>
      <c r="E948" s="22" t="s">
        <v>492</v>
      </c>
      <c r="F948" s="22" t="s">
        <v>386</v>
      </c>
      <c r="G948" s="22" t="s">
        <v>2907</v>
      </c>
      <c r="H948" s="22" t="s">
        <v>385</v>
      </c>
      <c r="I948" s="22" t="s">
        <v>384</v>
      </c>
      <c r="J948" s="22" t="s">
        <v>4541</v>
      </c>
      <c r="K948" s="22" t="s">
        <v>25</v>
      </c>
      <c r="L948" s="22" t="s">
        <v>15</v>
      </c>
      <c r="M948" s="22" t="s">
        <v>20</v>
      </c>
      <c r="N948" s="22" t="s">
        <v>4540</v>
      </c>
      <c r="O948" s="23">
        <v>41318.733090277776</v>
      </c>
      <c r="P948" s="21">
        <v>1</v>
      </c>
      <c r="Q948" s="20">
        <v>4.7067592592592593</v>
      </c>
      <c r="R948" s="20">
        <v>4.7067592592592593</v>
      </c>
      <c r="S948" s="19" t="s">
        <v>382</v>
      </c>
    </row>
    <row r="949" spans="1:19" ht="11.25" hidden="1" customHeight="1">
      <c r="A949" s="22" t="s">
        <v>475</v>
      </c>
      <c r="B949" s="22" t="s">
        <v>491</v>
      </c>
      <c r="C949" s="22"/>
      <c r="D949" s="22" t="s">
        <v>490</v>
      </c>
      <c r="E949" s="22" t="s">
        <v>489</v>
      </c>
      <c r="F949" s="22" t="s">
        <v>1244</v>
      </c>
      <c r="G949" s="22" t="s">
        <v>2912</v>
      </c>
      <c r="H949" s="22" t="s">
        <v>2941</v>
      </c>
      <c r="I949" s="22" t="s">
        <v>2940</v>
      </c>
      <c r="J949" s="22" t="s">
        <v>488</v>
      </c>
      <c r="K949" s="22" t="s">
        <v>60</v>
      </c>
      <c r="L949" s="22" t="s">
        <v>15</v>
      </c>
      <c r="M949" s="22" t="s">
        <v>40</v>
      </c>
      <c r="N949" s="22" t="s">
        <v>1668</v>
      </c>
      <c r="O949" s="23">
        <v>40967.689016203702</v>
      </c>
      <c r="P949" s="21">
        <v>4</v>
      </c>
      <c r="Q949" s="20">
        <v>355.75083333333333</v>
      </c>
      <c r="R949" s="20">
        <v>374.73825231481482</v>
      </c>
      <c r="S949" s="19" t="s">
        <v>382</v>
      </c>
    </row>
    <row r="950" spans="1:19" ht="11.25" hidden="1" customHeight="1">
      <c r="A950" s="22" t="s">
        <v>475</v>
      </c>
      <c r="B950" s="22" t="s">
        <v>484</v>
      </c>
      <c r="C950" s="22"/>
      <c r="D950" s="22" t="s">
        <v>481</v>
      </c>
      <c r="E950" s="22" t="s">
        <v>480</v>
      </c>
      <c r="F950" s="22" t="s">
        <v>1244</v>
      </c>
      <c r="G950" s="22" t="s">
        <v>2939</v>
      </c>
      <c r="H950" s="22" t="s">
        <v>2938</v>
      </c>
      <c r="I950" s="22" t="s">
        <v>2943</v>
      </c>
      <c r="J950" s="22" t="s">
        <v>483</v>
      </c>
      <c r="K950" s="22" t="s">
        <v>18</v>
      </c>
      <c r="L950" s="22" t="s">
        <v>15</v>
      </c>
      <c r="M950" s="22" t="s">
        <v>225</v>
      </c>
      <c r="N950" s="22" t="s">
        <v>1617</v>
      </c>
      <c r="O950" s="23">
        <v>41022.721516203703</v>
      </c>
      <c r="P950" s="21">
        <v>0</v>
      </c>
      <c r="Q950" s="20">
        <v>300.71833333333331</v>
      </c>
      <c r="R950" s="20">
        <v>303.4918865740741</v>
      </c>
      <c r="S950" s="19" t="s">
        <v>382</v>
      </c>
    </row>
    <row r="951" spans="1:19" ht="11.25" hidden="1" customHeight="1">
      <c r="A951" s="22" t="s">
        <v>477</v>
      </c>
      <c r="B951" s="22" t="s">
        <v>1994</v>
      </c>
      <c r="C951" s="22"/>
      <c r="D951" s="22" t="s">
        <v>1874</v>
      </c>
      <c r="E951" s="22" t="s">
        <v>1875</v>
      </c>
      <c r="F951" s="22" t="s">
        <v>1244</v>
      </c>
      <c r="G951" s="22" t="s">
        <v>2939</v>
      </c>
      <c r="H951" s="22" t="s">
        <v>2938</v>
      </c>
      <c r="I951" s="22" t="s">
        <v>2937</v>
      </c>
      <c r="J951" s="22" t="s">
        <v>1993</v>
      </c>
      <c r="K951" s="22" t="s">
        <v>18</v>
      </c>
      <c r="L951" s="22" t="s">
        <v>15</v>
      </c>
      <c r="M951" s="22" t="s">
        <v>15</v>
      </c>
      <c r="N951" s="22"/>
      <c r="P951" s="21">
        <v>0</v>
      </c>
      <c r="R951" s="20">
        <v>151.71332175925926</v>
      </c>
      <c r="S951" s="19" t="s">
        <v>382</v>
      </c>
    </row>
    <row r="952" spans="1:19" ht="11.25" hidden="1" customHeight="1">
      <c r="A952" s="22" t="s">
        <v>477</v>
      </c>
      <c r="B952" s="22" t="s">
        <v>2288</v>
      </c>
      <c r="C952" s="22"/>
      <c r="D952" s="22" t="s">
        <v>473</v>
      </c>
      <c r="E952" s="22" t="s">
        <v>476</v>
      </c>
      <c r="F952" s="22" t="s">
        <v>1244</v>
      </c>
      <c r="G952" s="22" t="s">
        <v>2912</v>
      </c>
      <c r="H952" s="22" t="s">
        <v>2941</v>
      </c>
      <c r="I952" s="22" t="s">
        <v>2942</v>
      </c>
      <c r="J952" s="22" t="s">
        <v>2287</v>
      </c>
      <c r="K952" s="22" t="s">
        <v>344</v>
      </c>
      <c r="L952" s="22" t="s">
        <v>15</v>
      </c>
      <c r="M952" s="22" t="s">
        <v>1671</v>
      </c>
      <c r="N952" s="22" t="s">
        <v>51</v>
      </c>
      <c r="O952" s="23">
        <v>41317.48400462963</v>
      </c>
      <c r="P952" s="21">
        <v>0</v>
      </c>
      <c r="Q952" s="20">
        <v>5.9558449074074078</v>
      </c>
      <c r="R952" s="20">
        <v>122.05006944444445</v>
      </c>
      <c r="S952" s="19" t="s">
        <v>382</v>
      </c>
    </row>
    <row r="953" spans="1:19" ht="11.25" hidden="1" customHeight="1">
      <c r="A953" s="22" t="s">
        <v>477</v>
      </c>
      <c r="B953" s="22" t="s">
        <v>2574</v>
      </c>
      <c r="C953" s="22"/>
      <c r="D953" s="22" t="s">
        <v>473</v>
      </c>
      <c r="E953" s="22" t="s">
        <v>476</v>
      </c>
      <c r="F953" s="22" t="s">
        <v>1244</v>
      </c>
      <c r="G953" s="22" t="s">
        <v>2912</v>
      </c>
      <c r="H953" s="22" t="s">
        <v>2941</v>
      </c>
      <c r="I953" s="22" t="s">
        <v>2942</v>
      </c>
      <c r="J953" s="22" t="s">
        <v>2573</v>
      </c>
      <c r="K953" s="22" t="s">
        <v>96</v>
      </c>
      <c r="L953" s="22" t="s">
        <v>56</v>
      </c>
      <c r="M953" s="22" t="s">
        <v>422</v>
      </c>
      <c r="N953" s="22" t="s">
        <v>479</v>
      </c>
      <c r="O953" s="23">
        <v>41239.586261574077</v>
      </c>
      <c r="P953" s="21">
        <v>0</v>
      </c>
      <c r="Q953" s="20">
        <v>83.853587962962962</v>
      </c>
      <c r="R953" s="20">
        <v>89.840949074074075</v>
      </c>
      <c r="S953" s="19" t="s">
        <v>382</v>
      </c>
    </row>
    <row r="954" spans="1:19" ht="11.25" hidden="1" customHeight="1">
      <c r="A954" s="22" t="s">
        <v>477</v>
      </c>
      <c r="B954" s="22" t="s">
        <v>2848</v>
      </c>
      <c r="C954" s="22"/>
      <c r="D954" s="22" t="s">
        <v>473</v>
      </c>
      <c r="E954" s="22" t="s">
        <v>476</v>
      </c>
      <c r="F954" s="22" t="s">
        <v>1244</v>
      </c>
      <c r="G954" s="22" t="s">
        <v>2912</v>
      </c>
      <c r="H954" s="22" t="s">
        <v>2941</v>
      </c>
      <c r="I954" s="22" t="s">
        <v>2942</v>
      </c>
      <c r="J954" s="22" t="s">
        <v>2847</v>
      </c>
      <c r="K954" s="22" t="s">
        <v>60</v>
      </c>
      <c r="L954" s="22" t="s">
        <v>15</v>
      </c>
      <c r="M954" s="22" t="s">
        <v>40</v>
      </c>
      <c r="N954" s="22" t="s">
        <v>3216</v>
      </c>
      <c r="O954" s="23">
        <v>41285.776006944441</v>
      </c>
      <c r="P954" s="21">
        <v>4</v>
      </c>
      <c r="Q954" s="20">
        <v>37.663842592592594</v>
      </c>
      <c r="R954" s="20">
        <v>72.79013888888889</v>
      </c>
      <c r="S954" s="19" t="s">
        <v>382</v>
      </c>
    </row>
    <row r="955" spans="1:19" ht="11.25" hidden="1" customHeight="1">
      <c r="A955" s="22" t="s">
        <v>477</v>
      </c>
      <c r="B955" s="22" t="s">
        <v>3226</v>
      </c>
      <c r="C955" s="22"/>
      <c r="D955" s="22" t="s">
        <v>473</v>
      </c>
      <c r="E955" s="22" t="s">
        <v>476</v>
      </c>
      <c r="F955" s="22" t="s">
        <v>1244</v>
      </c>
      <c r="G955" s="22" t="s">
        <v>2912</v>
      </c>
      <c r="H955" s="22" t="s">
        <v>2941</v>
      </c>
      <c r="I955" s="22" t="s">
        <v>2942</v>
      </c>
      <c r="J955" s="22" t="s">
        <v>3225</v>
      </c>
      <c r="K955" s="22" t="s">
        <v>25</v>
      </c>
      <c r="L955" s="22" t="s">
        <v>15</v>
      </c>
      <c r="M955" s="22" t="s">
        <v>1671</v>
      </c>
      <c r="N955" s="22" t="s">
        <v>51</v>
      </c>
      <c r="O955" s="23">
        <v>41317.528148148151</v>
      </c>
      <c r="P955" s="21">
        <v>0</v>
      </c>
      <c r="Q955" s="20">
        <v>5.911701388888889</v>
      </c>
      <c r="R955" s="20">
        <v>53.931770833333331</v>
      </c>
      <c r="S955" s="19" t="s">
        <v>382</v>
      </c>
    </row>
    <row r="956" spans="1:19" ht="11.25" hidden="1" customHeight="1">
      <c r="A956" s="22" t="s">
        <v>477</v>
      </c>
      <c r="B956" s="22" t="s">
        <v>3223</v>
      </c>
      <c r="C956" s="22"/>
      <c r="D956" s="22" t="s">
        <v>473</v>
      </c>
      <c r="E956" s="22" t="s">
        <v>476</v>
      </c>
      <c r="F956" s="22" t="s">
        <v>1244</v>
      </c>
      <c r="G956" s="22" t="s">
        <v>2912</v>
      </c>
      <c r="H956" s="22" t="s">
        <v>2941</v>
      </c>
      <c r="I956" s="22" t="s">
        <v>2940</v>
      </c>
      <c r="J956" s="22" t="s">
        <v>3222</v>
      </c>
      <c r="K956" s="22" t="s">
        <v>14</v>
      </c>
      <c r="L956" s="22" t="s">
        <v>15</v>
      </c>
      <c r="M956" s="22" t="s">
        <v>1671</v>
      </c>
      <c r="N956" s="22" t="s">
        <v>51</v>
      </c>
      <c r="O956" s="23">
        <v>41302.415972222225</v>
      </c>
      <c r="P956" s="21">
        <v>0</v>
      </c>
      <c r="Q956" s="20">
        <v>21.023877314814811</v>
      </c>
      <c r="R956" s="20">
        <v>53.040555555555557</v>
      </c>
      <c r="S956" s="19" t="s">
        <v>382</v>
      </c>
    </row>
    <row r="957" spans="1:19" ht="11.25" hidden="1" customHeight="1">
      <c r="A957" s="22" t="s">
        <v>477</v>
      </c>
      <c r="B957" s="22" t="s">
        <v>3485</v>
      </c>
      <c r="C957" s="22"/>
      <c r="D957" s="22" t="s">
        <v>473</v>
      </c>
      <c r="E957" s="22" t="s">
        <v>476</v>
      </c>
      <c r="F957" s="22" t="s">
        <v>1244</v>
      </c>
      <c r="G957" s="22" t="s">
        <v>2939</v>
      </c>
      <c r="H957" s="22" t="s">
        <v>2938</v>
      </c>
      <c r="I957" s="22" t="s">
        <v>3616</v>
      </c>
      <c r="J957" s="22" t="s">
        <v>3484</v>
      </c>
      <c r="K957" s="22" t="s">
        <v>14</v>
      </c>
      <c r="L957" s="22" t="s">
        <v>15</v>
      </c>
      <c r="M957" s="22" t="s">
        <v>422</v>
      </c>
      <c r="N957" s="22" t="s">
        <v>479</v>
      </c>
      <c r="O957" s="23">
        <v>41296.6875462963</v>
      </c>
      <c r="P957" s="21">
        <v>0</v>
      </c>
      <c r="Q957" s="20">
        <v>26.752303240740741</v>
      </c>
      <c r="R957" s="20">
        <v>39.900555555555556</v>
      </c>
      <c r="S957" s="19" t="s">
        <v>382</v>
      </c>
    </row>
    <row r="958" spans="1:19" ht="11.25" hidden="1" customHeight="1">
      <c r="A958" s="22" t="s">
        <v>477</v>
      </c>
      <c r="B958" s="22" t="s">
        <v>3483</v>
      </c>
      <c r="C958" s="22"/>
      <c r="D958" s="22" t="s">
        <v>473</v>
      </c>
      <c r="E958" s="22" t="s">
        <v>476</v>
      </c>
      <c r="F958" s="22" t="s">
        <v>1244</v>
      </c>
      <c r="G958" s="22" t="s">
        <v>2912</v>
      </c>
      <c r="H958" s="22" t="s">
        <v>2941</v>
      </c>
      <c r="I958" s="22" t="s">
        <v>2940</v>
      </c>
      <c r="J958" s="22" t="s">
        <v>3482</v>
      </c>
      <c r="K958" s="22" t="s">
        <v>344</v>
      </c>
      <c r="L958" s="22" t="s">
        <v>15</v>
      </c>
      <c r="M958" s="22" t="s">
        <v>15</v>
      </c>
      <c r="N958" s="22"/>
      <c r="P958" s="21">
        <v>0</v>
      </c>
      <c r="R958" s="20">
        <v>39.83284722222222</v>
      </c>
      <c r="S958" s="19" t="s">
        <v>382</v>
      </c>
    </row>
    <row r="959" spans="1:19" ht="11.25" hidden="1" customHeight="1">
      <c r="A959" s="22" t="s">
        <v>477</v>
      </c>
      <c r="B959" s="22" t="s">
        <v>3481</v>
      </c>
      <c r="C959" s="22"/>
      <c r="D959" s="22" t="s">
        <v>473</v>
      </c>
      <c r="E959" s="22" t="s">
        <v>476</v>
      </c>
      <c r="F959" s="22" t="s">
        <v>1244</v>
      </c>
      <c r="G959" s="22" t="s">
        <v>2912</v>
      </c>
      <c r="H959" s="22" t="s">
        <v>2941</v>
      </c>
      <c r="I959" s="22" t="s">
        <v>2940</v>
      </c>
      <c r="J959" s="22" t="s">
        <v>3480</v>
      </c>
      <c r="K959" s="22" t="s">
        <v>18</v>
      </c>
      <c r="L959" s="22" t="s">
        <v>56</v>
      </c>
      <c r="M959" s="22" t="s">
        <v>225</v>
      </c>
      <c r="N959" s="22" t="s">
        <v>4502</v>
      </c>
      <c r="O959" s="23">
        <v>41305.47997685185</v>
      </c>
      <c r="P959" s="21">
        <v>0</v>
      </c>
      <c r="Q959" s="20">
        <v>17.959872685185186</v>
      </c>
      <c r="R959" s="20">
        <v>39.804988425925927</v>
      </c>
      <c r="S959" s="19" t="s">
        <v>382</v>
      </c>
    </row>
    <row r="960" spans="1:19" ht="11.25" hidden="1" customHeight="1">
      <c r="A960" s="22" t="s">
        <v>477</v>
      </c>
      <c r="B960" s="22" t="s">
        <v>3615</v>
      </c>
      <c r="C960" s="22"/>
      <c r="D960" s="22" t="s">
        <v>473</v>
      </c>
      <c r="E960" s="22" t="s">
        <v>476</v>
      </c>
      <c r="F960" s="22" t="s">
        <v>1244</v>
      </c>
      <c r="G960" s="22" t="s">
        <v>2912</v>
      </c>
      <c r="H960" s="22" t="s">
        <v>2941</v>
      </c>
      <c r="I960" s="22" t="s">
        <v>2942</v>
      </c>
      <c r="J960" s="22" t="s">
        <v>3614</v>
      </c>
      <c r="K960" s="22" t="s">
        <v>60</v>
      </c>
      <c r="L960" s="22" t="s">
        <v>15</v>
      </c>
      <c r="M960" s="22" t="s">
        <v>40</v>
      </c>
      <c r="N960" s="22" t="s">
        <v>3216</v>
      </c>
      <c r="O960" s="23">
        <v>41296.942048611112</v>
      </c>
      <c r="P960" s="21">
        <v>4</v>
      </c>
      <c r="Q960" s="20">
        <v>26.497800925925926</v>
      </c>
      <c r="R960" s="20">
        <v>38.820543981481478</v>
      </c>
      <c r="S960" s="19" t="s">
        <v>382</v>
      </c>
    </row>
    <row r="961" spans="1:19" ht="11.25" hidden="1" customHeight="1">
      <c r="A961" s="22" t="s">
        <v>3490</v>
      </c>
      <c r="B961" s="22" t="s">
        <v>4366</v>
      </c>
      <c r="C961" s="22"/>
      <c r="D961" s="22" t="s">
        <v>3488</v>
      </c>
      <c r="E961" s="22" t="s">
        <v>655</v>
      </c>
      <c r="F961" s="22" t="s">
        <v>1244</v>
      </c>
      <c r="G961" s="22" t="s">
        <v>2912</v>
      </c>
      <c r="H961" s="22" t="s">
        <v>2941</v>
      </c>
      <c r="I961" s="22" t="s">
        <v>3487</v>
      </c>
      <c r="J961" s="22" t="s">
        <v>4365</v>
      </c>
      <c r="K961" s="22" t="s">
        <v>18</v>
      </c>
      <c r="L961" s="22" t="s">
        <v>15</v>
      </c>
      <c r="M961" s="22" t="s">
        <v>34</v>
      </c>
      <c r="N961" s="22" t="s">
        <v>2961</v>
      </c>
      <c r="O961" s="23">
        <v>41310.378946759258</v>
      </c>
      <c r="P961" s="21">
        <v>1</v>
      </c>
      <c r="Q961" s="20">
        <v>13.060902777777779</v>
      </c>
      <c r="R961" s="20">
        <v>38.007905092592594</v>
      </c>
      <c r="S961" s="19" t="s">
        <v>382</v>
      </c>
    </row>
    <row r="962" spans="1:19" ht="11.25" hidden="1" customHeight="1">
      <c r="A962" s="22" t="s">
        <v>3790</v>
      </c>
      <c r="B962" s="22" t="s">
        <v>3789</v>
      </c>
      <c r="C962" s="22"/>
      <c r="D962" s="22" t="s">
        <v>516</v>
      </c>
      <c r="E962" s="22" t="s">
        <v>472</v>
      </c>
      <c r="F962" s="22" t="s">
        <v>1244</v>
      </c>
      <c r="G962" s="22" t="s">
        <v>2912</v>
      </c>
      <c r="H962" s="22" t="s">
        <v>2965</v>
      </c>
      <c r="I962" s="22" t="s">
        <v>3788</v>
      </c>
      <c r="J962" s="22" t="s">
        <v>3787</v>
      </c>
      <c r="K962" s="22" t="s">
        <v>25</v>
      </c>
      <c r="L962" s="22" t="s">
        <v>15</v>
      </c>
      <c r="M962" s="22" t="s">
        <v>1671</v>
      </c>
      <c r="N962" s="22" t="s">
        <v>51</v>
      </c>
      <c r="O962" s="23">
        <v>41319.419270833336</v>
      </c>
      <c r="P962" s="21">
        <v>0</v>
      </c>
      <c r="Q962" s="20">
        <v>4.0205787037037037</v>
      </c>
      <c r="R962" s="20">
        <v>25.034907407407403</v>
      </c>
      <c r="S962" s="19" t="s">
        <v>382</v>
      </c>
    </row>
    <row r="963" spans="1:19" ht="11.25" hidden="1" customHeight="1">
      <c r="A963" s="22" t="s">
        <v>477</v>
      </c>
      <c r="B963" s="22" t="s">
        <v>4146</v>
      </c>
      <c r="C963" s="22"/>
      <c r="D963" s="22" t="s">
        <v>605</v>
      </c>
      <c r="E963" s="22" t="s">
        <v>610</v>
      </c>
      <c r="F963" s="22" t="s">
        <v>398</v>
      </c>
      <c r="G963" s="22" t="s">
        <v>603</v>
      </c>
      <c r="H963" s="22" t="s">
        <v>2990</v>
      </c>
      <c r="I963" s="22" t="s">
        <v>4145</v>
      </c>
      <c r="J963" s="22" t="s">
        <v>4144</v>
      </c>
      <c r="K963" s="22" t="s">
        <v>14</v>
      </c>
      <c r="L963" s="22" t="s">
        <v>15</v>
      </c>
      <c r="M963" s="22" t="s">
        <v>1711</v>
      </c>
      <c r="N963" s="22" t="s">
        <v>4539</v>
      </c>
      <c r="O963" s="23">
        <v>41320.471180555556</v>
      </c>
      <c r="P963" s="21">
        <v>0</v>
      </c>
      <c r="Q963" s="20">
        <v>2.9686689814814815</v>
      </c>
      <c r="R963" s="20">
        <v>20.848171296296297</v>
      </c>
      <c r="S963" s="19" t="s">
        <v>382</v>
      </c>
    </row>
    <row r="964" spans="1:19" ht="11.25" hidden="1" customHeight="1">
      <c r="A964" s="22" t="s">
        <v>477</v>
      </c>
      <c r="B964" s="22" t="s">
        <v>4106</v>
      </c>
      <c r="C964" s="22"/>
      <c r="D964" s="22" t="s">
        <v>473</v>
      </c>
      <c r="E964" s="22" t="s">
        <v>476</v>
      </c>
      <c r="F964" s="22" t="s">
        <v>1244</v>
      </c>
      <c r="G964" s="22" t="s">
        <v>2912</v>
      </c>
      <c r="H964" s="22" t="s">
        <v>2941</v>
      </c>
      <c r="I964" s="22" t="s">
        <v>2942</v>
      </c>
      <c r="J964" s="22" t="s">
        <v>4105</v>
      </c>
      <c r="K964" s="22" t="s">
        <v>25</v>
      </c>
      <c r="L964" s="22" t="s">
        <v>15</v>
      </c>
      <c r="M964" s="22" t="s">
        <v>40</v>
      </c>
      <c r="N964" s="22" t="s">
        <v>2146</v>
      </c>
      <c r="O964" s="23">
        <v>41312.422523148147</v>
      </c>
      <c r="P964" s="21">
        <v>4</v>
      </c>
      <c r="Q964" s="20">
        <v>11.01732638888889</v>
      </c>
      <c r="R964" s="20">
        <v>18.793460648148148</v>
      </c>
      <c r="S964" s="19" t="s">
        <v>382</v>
      </c>
    </row>
    <row r="965" spans="1:19" ht="11.25" hidden="1" customHeight="1">
      <c r="A965" s="22" t="s">
        <v>477</v>
      </c>
      <c r="B965" s="22" t="s">
        <v>4538</v>
      </c>
      <c r="C965" s="22"/>
      <c r="D965" s="22" t="s">
        <v>473</v>
      </c>
      <c r="E965" s="22" t="s">
        <v>476</v>
      </c>
      <c r="F965" s="22" t="s">
        <v>1244</v>
      </c>
      <c r="G965" s="22" t="s">
        <v>2939</v>
      </c>
      <c r="H965" s="22" t="s">
        <v>2938</v>
      </c>
      <c r="I965" s="22" t="s">
        <v>2943</v>
      </c>
      <c r="J965" s="22" t="s">
        <v>4537</v>
      </c>
      <c r="K965" s="22" t="s">
        <v>18</v>
      </c>
      <c r="L965" s="22" t="s">
        <v>15</v>
      </c>
      <c r="M965" s="22" t="s">
        <v>225</v>
      </c>
      <c r="N965" s="22" t="s">
        <v>4502</v>
      </c>
      <c r="O965" s="23">
        <v>41317.483171296299</v>
      </c>
      <c r="P965" s="21">
        <v>0</v>
      </c>
      <c r="Q965" s="20">
        <v>5.9566782407407404</v>
      </c>
      <c r="R965" s="20">
        <v>7.0103935185185184</v>
      </c>
      <c r="S965" s="19" t="s">
        <v>382</v>
      </c>
    </row>
    <row r="966" spans="1:19" ht="11.25" hidden="1" customHeight="1">
      <c r="A966" s="22" t="s">
        <v>477</v>
      </c>
      <c r="B966" s="22" t="s">
        <v>4536</v>
      </c>
      <c r="C966" s="22"/>
      <c r="D966" s="22" t="s">
        <v>473</v>
      </c>
      <c r="E966" s="22" t="s">
        <v>476</v>
      </c>
      <c r="F966" s="22" t="s">
        <v>1244</v>
      </c>
      <c r="G966" s="22" t="s">
        <v>2912</v>
      </c>
      <c r="H966" s="22" t="s">
        <v>2941</v>
      </c>
      <c r="I966" s="22" t="s">
        <v>2942</v>
      </c>
      <c r="J966" s="22" t="s">
        <v>4535</v>
      </c>
      <c r="K966" s="22" t="s">
        <v>25</v>
      </c>
      <c r="L966" s="22" t="s">
        <v>15</v>
      </c>
      <c r="M966" s="22" t="s">
        <v>224</v>
      </c>
      <c r="N966" s="22" t="s">
        <v>2961</v>
      </c>
      <c r="O966" s="23">
        <v>41317.522627314815</v>
      </c>
      <c r="P966" s="21">
        <v>0</v>
      </c>
      <c r="Q966" s="20">
        <v>5.9172222222222226</v>
      </c>
      <c r="R966" s="20">
        <v>6.9070949074074077</v>
      </c>
      <c r="S966" s="19" t="s">
        <v>382</v>
      </c>
    </row>
    <row r="967" spans="1:19" ht="11.25" hidden="1" customHeight="1">
      <c r="A967" s="22" t="s">
        <v>477</v>
      </c>
      <c r="B967" s="22" t="s">
        <v>4534</v>
      </c>
      <c r="C967" s="22"/>
      <c r="D967" s="22" t="s">
        <v>473</v>
      </c>
      <c r="E967" s="22" t="s">
        <v>476</v>
      </c>
      <c r="F967" s="22" t="s">
        <v>1244</v>
      </c>
      <c r="G967" s="22" t="s">
        <v>2912</v>
      </c>
      <c r="H967" s="22" t="s">
        <v>2941</v>
      </c>
      <c r="I967" s="22" t="s">
        <v>2942</v>
      </c>
      <c r="J967" s="22" t="s">
        <v>4533</v>
      </c>
      <c r="K967" s="22" t="s">
        <v>25</v>
      </c>
      <c r="L967" s="22" t="s">
        <v>15</v>
      </c>
      <c r="M967" s="22" t="s">
        <v>15</v>
      </c>
      <c r="N967" s="22"/>
      <c r="P967" s="21">
        <v>0</v>
      </c>
      <c r="R967" s="20">
        <v>6.8432523148148157</v>
      </c>
      <c r="S967" s="19" t="s">
        <v>382</v>
      </c>
    </row>
    <row r="968" spans="1:19" ht="11.25" hidden="1" customHeight="1">
      <c r="A968" s="22" t="s">
        <v>477</v>
      </c>
      <c r="B968" s="22" t="s">
        <v>4532</v>
      </c>
      <c r="C968" s="22"/>
      <c r="D968" s="22" t="s">
        <v>1874</v>
      </c>
      <c r="E968" s="22" t="s">
        <v>1875</v>
      </c>
      <c r="F968" s="22" t="s">
        <v>1244</v>
      </c>
      <c r="G968" s="22" t="s">
        <v>2939</v>
      </c>
      <c r="H968" s="22" t="s">
        <v>2938</v>
      </c>
      <c r="I968" s="22" t="s">
        <v>2944</v>
      </c>
      <c r="J968" s="22" t="s">
        <v>4531</v>
      </c>
      <c r="K968" s="22" t="s">
        <v>25</v>
      </c>
      <c r="L968" s="22" t="s">
        <v>15</v>
      </c>
      <c r="M968" s="22" t="s">
        <v>20</v>
      </c>
      <c r="N968" s="22" t="s">
        <v>4530</v>
      </c>
      <c r="O968" s="23">
        <v>41319.66269675926</v>
      </c>
      <c r="P968" s="21">
        <v>1</v>
      </c>
      <c r="Q968" s="20">
        <v>3.7771527777777778</v>
      </c>
      <c r="R968" s="20">
        <v>3.7771527777777778</v>
      </c>
      <c r="S968" s="19" t="s">
        <v>382</v>
      </c>
    </row>
    <row r="969" spans="1:19" ht="11.25" hidden="1" customHeight="1">
      <c r="A969" s="22" t="s">
        <v>477</v>
      </c>
      <c r="B969" s="22" t="s">
        <v>4529</v>
      </c>
      <c r="C969" s="22"/>
      <c r="D969" s="22" t="s">
        <v>473</v>
      </c>
      <c r="E969" s="22" t="s">
        <v>476</v>
      </c>
      <c r="F969" s="22" t="s">
        <v>1244</v>
      </c>
      <c r="G969" s="22" t="s">
        <v>2939</v>
      </c>
      <c r="H969" s="22" t="s">
        <v>2938</v>
      </c>
      <c r="I969" s="22" t="s">
        <v>2937</v>
      </c>
      <c r="J969" s="22" t="s">
        <v>2876</v>
      </c>
      <c r="K969" s="22" t="s">
        <v>344</v>
      </c>
      <c r="L969" s="22" t="s">
        <v>15</v>
      </c>
      <c r="M969" s="22" t="s">
        <v>216</v>
      </c>
      <c r="N969" s="22" t="s">
        <v>2961</v>
      </c>
      <c r="O969" s="23">
        <v>41320.598217592589</v>
      </c>
      <c r="P969" s="21">
        <v>0</v>
      </c>
      <c r="Q969" s="20">
        <v>2.8416319444444444</v>
      </c>
      <c r="R969" s="20">
        <v>3.7607986111111109</v>
      </c>
      <c r="S969" s="19" t="s">
        <v>382</v>
      </c>
    </row>
    <row r="970" spans="1:19" ht="11.25" hidden="1" customHeight="1">
      <c r="A970" s="22" t="s">
        <v>471</v>
      </c>
      <c r="B970" s="22" t="s">
        <v>470</v>
      </c>
      <c r="C970" s="22"/>
      <c r="D970" s="22" t="s">
        <v>469</v>
      </c>
      <c r="E970" s="22" t="s">
        <v>468</v>
      </c>
      <c r="F970" s="22" t="s">
        <v>2915</v>
      </c>
      <c r="G970" s="22" t="s">
        <v>382</v>
      </c>
      <c r="H970" s="22" t="s">
        <v>2927</v>
      </c>
      <c r="I970" s="22" t="s">
        <v>2926</v>
      </c>
      <c r="J970" s="22" t="s">
        <v>467</v>
      </c>
      <c r="K970" s="22" t="s">
        <v>60</v>
      </c>
      <c r="L970" s="22" t="s">
        <v>15</v>
      </c>
      <c r="M970" s="22" t="s">
        <v>40</v>
      </c>
      <c r="N970" s="22" t="s">
        <v>1668</v>
      </c>
      <c r="O970" s="23">
        <v>40449.578483796293</v>
      </c>
      <c r="P970" s="21">
        <v>4</v>
      </c>
      <c r="Q970" s="20">
        <v>873.86136574074078</v>
      </c>
      <c r="R970" s="20">
        <v>879.81736111111104</v>
      </c>
      <c r="S970" s="19" t="s">
        <v>382</v>
      </c>
    </row>
    <row r="971" spans="1:19" ht="11.25" hidden="1" customHeight="1">
      <c r="A971" s="22" t="s">
        <v>1470</v>
      </c>
      <c r="B971" s="22" t="s">
        <v>2320</v>
      </c>
      <c r="C971" s="22"/>
      <c r="D971" s="22" t="s">
        <v>446</v>
      </c>
      <c r="E971" s="22" t="s">
        <v>445</v>
      </c>
      <c r="F971" s="22" t="s">
        <v>386</v>
      </c>
      <c r="G971" s="22" t="s">
        <v>2907</v>
      </c>
      <c r="H971" s="22" t="s">
        <v>385</v>
      </c>
      <c r="I971" s="22" t="s">
        <v>384</v>
      </c>
      <c r="J971" s="22" t="s">
        <v>2319</v>
      </c>
      <c r="K971" s="22" t="s">
        <v>19</v>
      </c>
      <c r="L971" s="22" t="s">
        <v>56</v>
      </c>
      <c r="M971" s="22" t="s">
        <v>422</v>
      </c>
      <c r="N971" s="22" t="s">
        <v>619</v>
      </c>
      <c r="O971" s="23">
        <v>41211.62945601852</v>
      </c>
      <c r="P971" s="21">
        <v>0</v>
      </c>
      <c r="Q971" s="20">
        <v>111.81039351851852</v>
      </c>
      <c r="R971" s="20">
        <v>117.03966435185185</v>
      </c>
      <c r="S971" s="19" t="s">
        <v>382</v>
      </c>
    </row>
    <row r="972" spans="1:19" ht="11.25" hidden="1" customHeight="1">
      <c r="A972" s="22" t="s">
        <v>1185</v>
      </c>
      <c r="B972" s="22" t="s">
        <v>2875</v>
      </c>
      <c r="C972" s="22"/>
      <c r="D972" s="22" t="s">
        <v>1889</v>
      </c>
      <c r="E972" s="22" t="s">
        <v>2874</v>
      </c>
      <c r="F972" s="22" t="s">
        <v>2915</v>
      </c>
      <c r="G972" s="22" t="s">
        <v>2919</v>
      </c>
      <c r="H972" s="22" t="s">
        <v>2918</v>
      </c>
      <c r="I972" s="22" t="s">
        <v>2917</v>
      </c>
      <c r="J972" s="22" t="s">
        <v>2873</v>
      </c>
      <c r="K972" s="22" t="s">
        <v>25</v>
      </c>
      <c r="L972" s="22" t="s">
        <v>15</v>
      </c>
      <c r="M972" s="22" t="s">
        <v>224</v>
      </c>
      <c r="N972" s="22" t="s">
        <v>3078</v>
      </c>
      <c r="O972" s="23">
        <v>41285.57240740741</v>
      </c>
      <c r="P972" s="21">
        <v>0</v>
      </c>
      <c r="Q972" s="20">
        <v>37.86744212962963</v>
      </c>
      <c r="R972" s="20">
        <v>70.00052083333334</v>
      </c>
      <c r="S972" s="19" t="s">
        <v>382</v>
      </c>
    </row>
    <row r="973" spans="1:19" ht="11.25" hidden="1" customHeight="1">
      <c r="A973" s="22" t="s">
        <v>1470</v>
      </c>
      <c r="B973" s="22" t="s">
        <v>4101</v>
      </c>
      <c r="C973" s="22"/>
      <c r="D973" s="22" t="s">
        <v>4097</v>
      </c>
      <c r="E973" s="22" t="s">
        <v>4096</v>
      </c>
      <c r="F973" s="22" t="s">
        <v>386</v>
      </c>
      <c r="G973" s="22" t="s">
        <v>2932</v>
      </c>
      <c r="H973" s="22" t="s">
        <v>3024</v>
      </c>
      <c r="I973" s="22" t="s">
        <v>3404</v>
      </c>
      <c r="J973" s="22" t="s">
        <v>4100</v>
      </c>
      <c r="K973" s="22" t="s">
        <v>19</v>
      </c>
      <c r="L973" s="22" t="s">
        <v>15</v>
      </c>
      <c r="M973" s="22" t="s">
        <v>40</v>
      </c>
      <c r="N973" s="22" t="s">
        <v>619</v>
      </c>
      <c r="O973" s="23">
        <v>41312.418124999997</v>
      </c>
      <c r="P973" s="21">
        <v>5</v>
      </c>
      <c r="Q973" s="20">
        <v>11.021724537037038</v>
      </c>
      <c r="R973" s="20">
        <v>19.000949074074075</v>
      </c>
      <c r="S973" s="19" t="s">
        <v>382</v>
      </c>
    </row>
    <row r="974" spans="1:19" ht="11.25" hidden="1" customHeight="1">
      <c r="A974" s="22" t="s">
        <v>4528</v>
      </c>
      <c r="B974" s="22" t="s">
        <v>4527</v>
      </c>
      <c r="C974" s="22"/>
      <c r="D974" s="22" t="s">
        <v>4526</v>
      </c>
      <c r="E974" s="22" t="s">
        <v>413</v>
      </c>
      <c r="F974" s="22" t="s">
        <v>2915</v>
      </c>
      <c r="G974" s="22" t="s">
        <v>382</v>
      </c>
      <c r="H974" s="22" t="s">
        <v>2914</v>
      </c>
      <c r="I974" s="22" t="s">
        <v>2913</v>
      </c>
      <c r="J974" s="22" t="s">
        <v>4525</v>
      </c>
      <c r="K974" s="22" t="s">
        <v>25</v>
      </c>
      <c r="L974" s="22" t="s">
        <v>15</v>
      </c>
      <c r="M974" s="22" t="s">
        <v>20</v>
      </c>
      <c r="N974" s="22" t="s">
        <v>4524</v>
      </c>
      <c r="O974" s="23">
        <v>41317.445879629631</v>
      </c>
      <c r="P974" s="21">
        <v>1</v>
      </c>
      <c r="Q974" s="20">
        <v>5.9939699074074078</v>
      </c>
      <c r="R974" s="20">
        <v>5.9939699074074078</v>
      </c>
      <c r="S974" s="19" t="s">
        <v>382</v>
      </c>
    </row>
    <row r="975" spans="1:19" ht="11.25" hidden="1" customHeight="1">
      <c r="A975" s="22" t="s">
        <v>1470</v>
      </c>
      <c r="B975" s="22" t="s">
        <v>4523</v>
      </c>
      <c r="C975" s="22"/>
      <c r="D975" s="22" t="s">
        <v>446</v>
      </c>
      <c r="E975" s="22" t="s">
        <v>445</v>
      </c>
      <c r="F975" s="22" t="s">
        <v>386</v>
      </c>
      <c r="G975" s="22" t="s">
        <v>2932</v>
      </c>
      <c r="H975" s="22" t="s">
        <v>3024</v>
      </c>
      <c r="I975" s="22" t="s">
        <v>3404</v>
      </c>
      <c r="J975" s="22" t="s">
        <v>4522</v>
      </c>
      <c r="K975" s="22" t="s">
        <v>19</v>
      </c>
      <c r="L975" s="22" t="s">
        <v>15</v>
      </c>
      <c r="M975" s="22" t="s">
        <v>422</v>
      </c>
      <c r="N975" s="22" t="s">
        <v>619</v>
      </c>
      <c r="O975" s="23">
        <v>41319.51489583333</v>
      </c>
      <c r="P975" s="21">
        <v>0</v>
      </c>
      <c r="Q975" s="20">
        <v>3.9249537037037037</v>
      </c>
      <c r="R975" s="20">
        <v>5.9140509259259257</v>
      </c>
      <c r="S975" s="19" t="s">
        <v>382</v>
      </c>
    </row>
    <row r="976" spans="1:19" ht="11.25" hidden="1" customHeight="1">
      <c r="A976" s="22" t="s">
        <v>443</v>
      </c>
      <c r="B976" s="22" t="s">
        <v>442</v>
      </c>
      <c r="C976" s="22"/>
      <c r="D976" s="22" t="s">
        <v>441</v>
      </c>
      <c r="E976" s="22" t="s">
        <v>440</v>
      </c>
      <c r="F976" s="22" t="s">
        <v>2929</v>
      </c>
      <c r="G976" s="22" t="s">
        <v>2928</v>
      </c>
      <c r="H976" s="22" t="s">
        <v>439</v>
      </c>
      <c r="I976" s="22" t="s">
        <v>438</v>
      </c>
      <c r="J976" s="22" t="s">
        <v>437</v>
      </c>
      <c r="K976" s="22" t="s">
        <v>60</v>
      </c>
      <c r="L976" s="22" t="s">
        <v>15</v>
      </c>
      <c r="M976" s="22" t="s">
        <v>40</v>
      </c>
      <c r="N976" s="22" t="s">
        <v>1668</v>
      </c>
      <c r="O976" s="23">
        <v>40627.417546296296</v>
      </c>
      <c r="P976" s="21">
        <v>4</v>
      </c>
      <c r="Q976" s="20">
        <v>696.02230324074071</v>
      </c>
      <c r="R976" s="20">
        <v>768.95145833333333</v>
      </c>
      <c r="S976" s="19" t="s">
        <v>382</v>
      </c>
    </row>
    <row r="977" spans="1:19" ht="11.25" hidden="1" customHeight="1">
      <c r="A977" s="22" t="s">
        <v>3220</v>
      </c>
      <c r="B977" s="22" t="s">
        <v>3219</v>
      </c>
      <c r="C977" s="22"/>
      <c r="D977" s="22" t="s">
        <v>436</v>
      </c>
      <c r="E977" s="22" t="s">
        <v>435</v>
      </c>
      <c r="F977" s="22" t="s">
        <v>386</v>
      </c>
      <c r="G977" s="22" t="s">
        <v>2907</v>
      </c>
      <c r="H977" s="22" t="s">
        <v>385</v>
      </c>
      <c r="I977" s="22" t="s">
        <v>384</v>
      </c>
      <c r="J977" s="22" t="s">
        <v>434</v>
      </c>
      <c r="K977" s="22" t="s">
        <v>60</v>
      </c>
      <c r="L977" s="22" t="s">
        <v>15</v>
      </c>
      <c r="M977" s="22" t="s">
        <v>20</v>
      </c>
      <c r="N977" s="22" t="s">
        <v>3218</v>
      </c>
      <c r="O977" s="23">
        <v>41264.60359953704</v>
      </c>
      <c r="P977" s="21">
        <v>1</v>
      </c>
      <c r="Q977" s="20">
        <v>58.83625</v>
      </c>
      <c r="R977" s="20">
        <v>58.83625</v>
      </c>
      <c r="S977" s="19" t="s">
        <v>382</v>
      </c>
    </row>
    <row r="978" spans="1:19" ht="11.25" hidden="1" customHeight="1">
      <c r="A978" s="22" t="s">
        <v>3609</v>
      </c>
      <c r="B978" s="22" t="s">
        <v>3608</v>
      </c>
      <c r="C978" s="22"/>
      <c r="D978" s="22" t="s">
        <v>3607</v>
      </c>
      <c r="E978" s="22" t="s">
        <v>3606</v>
      </c>
      <c r="F978" s="22" t="s">
        <v>386</v>
      </c>
      <c r="G978" s="22" t="s">
        <v>2907</v>
      </c>
      <c r="H978" s="22" t="s">
        <v>385</v>
      </c>
      <c r="I978" s="22" t="s">
        <v>384</v>
      </c>
      <c r="J978" s="22" t="s">
        <v>3773</v>
      </c>
      <c r="K978" s="22" t="s">
        <v>60</v>
      </c>
      <c r="L978" s="22" t="s">
        <v>15</v>
      </c>
      <c r="M978" s="22" t="s">
        <v>40</v>
      </c>
      <c r="N978" s="22" t="s">
        <v>3216</v>
      </c>
      <c r="O978" s="23">
        <v>41309.999618055554</v>
      </c>
      <c r="P978" s="21">
        <v>4</v>
      </c>
      <c r="Q978" s="20">
        <v>13.440231481481481</v>
      </c>
      <c r="R978" s="20">
        <v>34.757951388888891</v>
      </c>
      <c r="S978" s="19" t="s">
        <v>382</v>
      </c>
    </row>
    <row r="979" spans="1:19" ht="11.25" hidden="1" customHeight="1">
      <c r="A979" s="22" t="s">
        <v>1906</v>
      </c>
      <c r="B979" s="22" t="s">
        <v>4521</v>
      </c>
      <c r="C979" s="22"/>
      <c r="D979" s="22" t="s">
        <v>3331</v>
      </c>
      <c r="E979" s="22" t="s">
        <v>3330</v>
      </c>
      <c r="F979" s="22" t="s">
        <v>1244</v>
      </c>
      <c r="G979" s="22" t="s">
        <v>3329</v>
      </c>
      <c r="H979" s="22" t="s">
        <v>3328</v>
      </c>
      <c r="I979" s="22" t="s">
        <v>3327</v>
      </c>
      <c r="J979" s="22" t="s">
        <v>3326</v>
      </c>
      <c r="K979" s="22" t="s">
        <v>18</v>
      </c>
      <c r="L979" s="22" t="s">
        <v>15</v>
      </c>
      <c r="M979" s="22" t="s">
        <v>34</v>
      </c>
      <c r="N979" s="22" t="s">
        <v>4520</v>
      </c>
      <c r="O979" s="23">
        <v>41319.568194444444</v>
      </c>
      <c r="P979" s="21">
        <v>1</v>
      </c>
      <c r="Q979" s="20">
        <v>3.8716550925925928</v>
      </c>
      <c r="R979" s="20">
        <v>33.969814814814818</v>
      </c>
      <c r="S979" s="19" t="s">
        <v>382</v>
      </c>
    </row>
    <row r="980" spans="1:19" ht="11.25" hidden="1" customHeight="1">
      <c r="A980" s="22" t="s">
        <v>4094</v>
      </c>
      <c r="B980" s="22" t="s">
        <v>4093</v>
      </c>
      <c r="C980" s="22"/>
      <c r="D980" s="22" t="s">
        <v>4092</v>
      </c>
      <c r="E980" s="22" t="s">
        <v>499</v>
      </c>
      <c r="F980" s="22" t="s">
        <v>398</v>
      </c>
      <c r="G980" s="22" t="s">
        <v>603</v>
      </c>
      <c r="H980" s="22" t="s">
        <v>2983</v>
      </c>
      <c r="I980" s="22" t="s">
        <v>2982</v>
      </c>
      <c r="J980" s="22" t="s">
        <v>4091</v>
      </c>
      <c r="K980" s="22" t="s">
        <v>18</v>
      </c>
      <c r="L980" s="22" t="s">
        <v>56</v>
      </c>
      <c r="M980" s="22" t="s">
        <v>225</v>
      </c>
      <c r="N980" s="22" t="s">
        <v>4502</v>
      </c>
      <c r="O980" s="23">
        <v>41319.595219907409</v>
      </c>
      <c r="P980" s="21">
        <v>0</v>
      </c>
      <c r="Q980" s="20">
        <v>3.8446296296296292</v>
      </c>
      <c r="R980" s="20">
        <v>20.959351851851853</v>
      </c>
      <c r="S980" s="19" t="s">
        <v>382</v>
      </c>
    </row>
    <row r="981" spans="1:19" ht="11.25" hidden="1" customHeight="1">
      <c r="A981" s="22" t="s">
        <v>1906</v>
      </c>
      <c r="B981" s="22" t="s">
        <v>4519</v>
      </c>
      <c r="C981" s="22"/>
      <c r="D981" s="22" t="s">
        <v>4518</v>
      </c>
      <c r="E981" s="22" t="s">
        <v>4517</v>
      </c>
      <c r="F981" s="22" t="s">
        <v>2915</v>
      </c>
      <c r="G981" s="22" t="s">
        <v>3061</v>
      </c>
      <c r="H981" s="22" t="s">
        <v>3061</v>
      </c>
      <c r="I981" s="22" t="s">
        <v>3060</v>
      </c>
      <c r="J981" s="22" t="s">
        <v>4516</v>
      </c>
      <c r="K981" s="22" t="s">
        <v>18</v>
      </c>
      <c r="L981" s="22" t="s">
        <v>15</v>
      </c>
      <c r="M981" s="22" t="s">
        <v>216</v>
      </c>
      <c r="N981" s="22" t="s">
        <v>3918</v>
      </c>
      <c r="O981" s="23">
        <v>41313.386388888888</v>
      </c>
      <c r="P981" s="21">
        <v>0</v>
      </c>
      <c r="Q981" s="20">
        <v>10.053460648148148</v>
      </c>
      <c r="R981" s="20">
        <v>16.934270833333333</v>
      </c>
      <c r="S981" s="19" t="s">
        <v>382</v>
      </c>
    </row>
    <row r="982" spans="1:19" ht="11.25" hidden="1" customHeight="1">
      <c r="A982" s="22" t="s">
        <v>4378</v>
      </c>
      <c r="B982" s="22" t="s">
        <v>4515</v>
      </c>
      <c r="C982" s="22"/>
      <c r="D982" s="22" t="s">
        <v>4514</v>
      </c>
      <c r="E982" s="22" t="s">
        <v>4513</v>
      </c>
      <c r="F982" s="22" t="s">
        <v>386</v>
      </c>
      <c r="G982" s="22" t="s">
        <v>2970</v>
      </c>
      <c r="H982" s="22" t="s">
        <v>2970</v>
      </c>
      <c r="I982" s="22" t="s">
        <v>2970</v>
      </c>
      <c r="J982" s="22" t="s">
        <v>4512</v>
      </c>
      <c r="K982" s="22" t="s">
        <v>18</v>
      </c>
      <c r="L982" s="22" t="s">
        <v>15</v>
      </c>
      <c r="M982" s="22" t="s">
        <v>225</v>
      </c>
      <c r="N982" s="22" t="s">
        <v>4503</v>
      </c>
      <c r="O982" s="23">
        <v>41319.451354166667</v>
      </c>
      <c r="P982" s="21">
        <v>0</v>
      </c>
      <c r="Q982" s="20">
        <v>3.9884953703703703</v>
      </c>
      <c r="R982" s="20">
        <v>6.9266319444444449</v>
      </c>
      <c r="S982" s="19" t="s">
        <v>382</v>
      </c>
    </row>
    <row r="983" spans="1:19" ht="11.25" hidden="1" customHeight="1">
      <c r="A983" s="22" t="s">
        <v>4378</v>
      </c>
      <c r="B983" s="22" t="s">
        <v>4511</v>
      </c>
      <c r="C983" s="22"/>
      <c r="D983" s="22" t="s">
        <v>4510</v>
      </c>
      <c r="E983" s="22" t="s">
        <v>4509</v>
      </c>
      <c r="F983" s="22" t="s">
        <v>398</v>
      </c>
      <c r="G983" s="22" t="s">
        <v>603</v>
      </c>
      <c r="H983" s="22" t="s">
        <v>2983</v>
      </c>
      <c r="I983" s="22" t="s">
        <v>2982</v>
      </c>
      <c r="J983" s="22" t="s">
        <v>4508</v>
      </c>
      <c r="K983" s="22" t="s">
        <v>18</v>
      </c>
      <c r="L983" s="22" t="s">
        <v>15</v>
      </c>
      <c r="M983" s="22" t="s">
        <v>216</v>
      </c>
      <c r="N983" s="22" t="s">
        <v>3200</v>
      </c>
      <c r="O983" s="23">
        <v>41318.626493055555</v>
      </c>
      <c r="P983" s="21">
        <v>0</v>
      </c>
      <c r="Q983" s="20">
        <v>4.8133564814814811</v>
      </c>
      <c r="R983" s="20">
        <v>5.802488425925926</v>
      </c>
      <c r="S983" s="19" t="s">
        <v>382</v>
      </c>
    </row>
    <row r="984" spans="1:19" ht="11.25" hidden="1" customHeight="1">
      <c r="A984" s="22" t="s">
        <v>412</v>
      </c>
      <c r="B984" s="22" t="s">
        <v>1837</v>
      </c>
      <c r="C984" s="22"/>
      <c r="D984" s="22" t="s">
        <v>656</v>
      </c>
      <c r="E984" s="22" t="s">
        <v>655</v>
      </c>
      <c r="F984" s="22" t="s">
        <v>2915</v>
      </c>
      <c r="G984" s="22" t="s">
        <v>382</v>
      </c>
      <c r="H984" s="22" t="s">
        <v>2914</v>
      </c>
      <c r="I984" s="22" t="s">
        <v>2913</v>
      </c>
      <c r="J984" s="22" t="s">
        <v>1836</v>
      </c>
      <c r="K984" s="22" t="s">
        <v>18</v>
      </c>
      <c r="L984" s="22" t="s">
        <v>15</v>
      </c>
      <c r="M984" s="22" t="s">
        <v>225</v>
      </c>
      <c r="N984" s="22" t="s">
        <v>2289</v>
      </c>
      <c r="O984" s="23">
        <v>41151.595011574071</v>
      </c>
      <c r="P984" s="21">
        <v>0</v>
      </c>
      <c r="Q984" s="20">
        <v>171.84483796296297</v>
      </c>
      <c r="R984" s="20">
        <v>171.99689814814815</v>
      </c>
      <c r="S984" s="19" t="s">
        <v>382</v>
      </c>
    </row>
    <row r="985" spans="1:19" ht="11.25" hidden="1" customHeight="1">
      <c r="A985" s="22" t="s">
        <v>415</v>
      </c>
      <c r="B985" s="22" t="s">
        <v>1974</v>
      </c>
      <c r="C985" s="22"/>
      <c r="D985" s="22" t="s">
        <v>1975</v>
      </c>
      <c r="E985" s="22" t="s">
        <v>409</v>
      </c>
      <c r="F985" s="22" t="s">
        <v>2915</v>
      </c>
      <c r="G985" s="22" t="s">
        <v>382</v>
      </c>
      <c r="H985" s="22" t="s">
        <v>2914</v>
      </c>
      <c r="I985" s="22" t="s">
        <v>2920</v>
      </c>
      <c r="J985" s="22" t="s">
        <v>1976</v>
      </c>
      <c r="K985" s="22" t="s">
        <v>19</v>
      </c>
      <c r="L985" s="22" t="s">
        <v>15</v>
      </c>
      <c r="M985" s="22" t="s">
        <v>15</v>
      </c>
      <c r="N985" s="22"/>
      <c r="P985" s="21">
        <v>0</v>
      </c>
      <c r="R985" s="20">
        <v>153.85986111111112</v>
      </c>
      <c r="S985" s="19" t="s">
        <v>382</v>
      </c>
    </row>
    <row r="986" spans="1:19" ht="11.25" hidden="1" customHeight="1">
      <c r="A986" s="22" t="s">
        <v>2364</v>
      </c>
      <c r="B986" s="22" t="s">
        <v>2366</v>
      </c>
      <c r="C986" s="22"/>
      <c r="D986" s="22" t="s">
        <v>2363</v>
      </c>
      <c r="E986" s="22" t="s">
        <v>655</v>
      </c>
      <c r="F986" s="22" t="s">
        <v>386</v>
      </c>
      <c r="G986" s="22" t="s">
        <v>2907</v>
      </c>
      <c r="H986" s="22" t="s">
        <v>385</v>
      </c>
      <c r="I986" s="22" t="s">
        <v>384</v>
      </c>
      <c r="J986" s="22" t="s">
        <v>2365</v>
      </c>
      <c r="K986" s="22" t="s">
        <v>87</v>
      </c>
      <c r="L986" s="22" t="s">
        <v>15</v>
      </c>
      <c r="M986" s="22" t="s">
        <v>15</v>
      </c>
      <c r="N986" s="22"/>
      <c r="P986" s="21">
        <v>0</v>
      </c>
      <c r="R986" s="20">
        <v>111.08575231481481</v>
      </c>
      <c r="S986" s="19" t="s">
        <v>382</v>
      </c>
    </row>
    <row r="987" spans="1:19" ht="11.25" hidden="1" customHeight="1">
      <c r="A987" s="22" t="s">
        <v>2364</v>
      </c>
      <c r="B987" s="22" t="s">
        <v>2681</v>
      </c>
      <c r="C987" s="22"/>
      <c r="D987" s="22" t="s">
        <v>2680</v>
      </c>
      <c r="E987" s="22" t="s">
        <v>2679</v>
      </c>
      <c r="F987" s="22" t="s">
        <v>2915</v>
      </c>
      <c r="G987" s="22" t="s">
        <v>382</v>
      </c>
      <c r="H987" s="22" t="s">
        <v>2914</v>
      </c>
      <c r="I987" s="22" t="s">
        <v>2913</v>
      </c>
      <c r="J987" s="22" t="s">
        <v>2892</v>
      </c>
      <c r="K987" s="22" t="s">
        <v>19</v>
      </c>
      <c r="L987" s="22" t="s">
        <v>15</v>
      </c>
      <c r="M987" s="22" t="s">
        <v>422</v>
      </c>
      <c r="N987" s="22" t="s">
        <v>421</v>
      </c>
      <c r="O987" s="23">
        <v>41299.379201388889</v>
      </c>
      <c r="P987" s="21">
        <v>0</v>
      </c>
      <c r="Q987" s="20">
        <v>24.060648148148147</v>
      </c>
      <c r="R987" s="20">
        <v>76.71597222222222</v>
      </c>
      <c r="S987" s="19" t="s">
        <v>382</v>
      </c>
    </row>
    <row r="988" spans="1:19" ht="11.25" hidden="1" customHeight="1">
      <c r="A988" s="22" t="s">
        <v>415</v>
      </c>
      <c r="B988" s="22" t="s">
        <v>2780</v>
      </c>
      <c r="C988" s="22"/>
      <c r="D988" s="22" t="s">
        <v>417</v>
      </c>
      <c r="E988" s="22" t="s">
        <v>409</v>
      </c>
      <c r="F988" s="22" t="s">
        <v>2915</v>
      </c>
      <c r="G988" s="22" t="s">
        <v>382</v>
      </c>
      <c r="H988" s="22" t="s">
        <v>2914</v>
      </c>
      <c r="I988" s="22" t="s">
        <v>2916</v>
      </c>
      <c r="J988" s="22" t="s">
        <v>2779</v>
      </c>
      <c r="K988" s="22" t="s">
        <v>19</v>
      </c>
      <c r="L988" s="22" t="s">
        <v>15</v>
      </c>
      <c r="M988" s="22" t="s">
        <v>40</v>
      </c>
      <c r="N988" s="22" t="s">
        <v>421</v>
      </c>
      <c r="O988" s="23">
        <v>41318.451909722222</v>
      </c>
      <c r="P988" s="21">
        <v>5</v>
      </c>
      <c r="Q988" s="20">
        <v>4.9879398148148146</v>
      </c>
      <c r="R988" s="20">
        <v>75.685034722222227</v>
      </c>
      <c r="S988" s="19" t="s">
        <v>382</v>
      </c>
    </row>
    <row r="989" spans="1:19" ht="11.25" hidden="1" customHeight="1">
      <c r="A989" s="22" t="s">
        <v>2364</v>
      </c>
      <c r="B989" s="22" t="s">
        <v>2891</v>
      </c>
      <c r="C989" s="22"/>
      <c r="D989" s="22" t="s">
        <v>2680</v>
      </c>
      <c r="E989" s="22" t="s">
        <v>2679</v>
      </c>
      <c r="F989" s="22" t="s">
        <v>2915</v>
      </c>
      <c r="G989" s="22" t="s">
        <v>382</v>
      </c>
      <c r="H989" s="22" t="s">
        <v>2914</v>
      </c>
      <c r="I989" s="22" t="s">
        <v>2913</v>
      </c>
      <c r="J989" s="22" t="s">
        <v>2890</v>
      </c>
      <c r="K989" s="22" t="s">
        <v>19</v>
      </c>
      <c r="L989" s="22" t="s">
        <v>15</v>
      </c>
      <c r="M989" s="22" t="s">
        <v>224</v>
      </c>
      <c r="N989" s="22" t="s">
        <v>3078</v>
      </c>
      <c r="O989" s="23">
        <v>41282.609409722223</v>
      </c>
      <c r="P989" s="21">
        <v>0</v>
      </c>
      <c r="Q989" s="20">
        <v>40.830439814814817</v>
      </c>
      <c r="R989" s="20">
        <v>68.891527777777782</v>
      </c>
      <c r="S989" s="19" t="s">
        <v>382</v>
      </c>
    </row>
    <row r="990" spans="1:19" ht="11.25" hidden="1" customHeight="1">
      <c r="A990" s="22" t="s">
        <v>412</v>
      </c>
      <c r="B990" s="22" t="s">
        <v>4090</v>
      </c>
      <c r="C990" s="22"/>
      <c r="D990" s="22" t="s">
        <v>2096</v>
      </c>
      <c r="E990" s="22" t="s">
        <v>1146</v>
      </c>
      <c r="F990" s="22" t="s">
        <v>2915</v>
      </c>
      <c r="G990" s="22" t="s">
        <v>2919</v>
      </c>
      <c r="H990" s="22" t="s">
        <v>2918</v>
      </c>
      <c r="I990" s="22" t="s">
        <v>2917</v>
      </c>
      <c r="J990" s="22" t="s">
        <v>2448</v>
      </c>
      <c r="K990" s="22" t="s">
        <v>25</v>
      </c>
      <c r="L990" s="22" t="s">
        <v>15</v>
      </c>
      <c r="M990" s="22" t="s">
        <v>40</v>
      </c>
      <c r="N990" s="22" t="s">
        <v>2146</v>
      </c>
      <c r="O990" s="23">
        <v>41319.461377314816</v>
      </c>
      <c r="P990" s="21">
        <v>4</v>
      </c>
      <c r="Q990" s="20">
        <v>3.9784722222222224</v>
      </c>
      <c r="R990" s="20">
        <v>20.687997685185181</v>
      </c>
      <c r="S990" s="19" t="s">
        <v>382</v>
      </c>
    </row>
    <row r="991" spans="1:19" ht="11.25" hidden="1" customHeight="1">
      <c r="A991" s="22" t="s">
        <v>2364</v>
      </c>
      <c r="B991" s="22" t="s">
        <v>4089</v>
      </c>
      <c r="C991" s="22"/>
      <c r="D991" s="22" t="s">
        <v>4088</v>
      </c>
      <c r="E991" s="22" t="s">
        <v>2679</v>
      </c>
      <c r="F991" s="22" t="s">
        <v>2915</v>
      </c>
      <c r="G991" s="22" t="s">
        <v>382</v>
      </c>
      <c r="H991" s="22" t="s">
        <v>2914</v>
      </c>
      <c r="I991" s="22" t="s">
        <v>2913</v>
      </c>
      <c r="J991" s="22" t="s">
        <v>4087</v>
      </c>
      <c r="K991" s="22" t="s">
        <v>60</v>
      </c>
      <c r="L991" s="22" t="s">
        <v>15</v>
      </c>
      <c r="M991" s="22" t="s">
        <v>228</v>
      </c>
      <c r="N991" s="22" t="s">
        <v>4507</v>
      </c>
      <c r="O991" s="23">
        <v>41318.607511574075</v>
      </c>
      <c r="P991" s="21">
        <v>0</v>
      </c>
      <c r="Q991" s="20">
        <v>4.8323379629629626</v>
      </c>
      <c r="R991" s="20">
        <v>19.765775462962964</v>
      </c>
      <c r="S991" s="19" t="s">
        <v>382</v>
      </c>
    </row>
    <row r="992" spans="1:19" ht="11.25" hidden="1" customHeight="1">
      <c r="A992" s="22" t="s">
        <v>2364</v>
      </c>
      <c r="B992" s="22" t="s">
        <v>4506</v>
      </c>
      <c r="C992" s="22"/>
      <c r="D992" s="22" t="s">
        <v>4505</v>
      </c>
      <c r="E992" s="22" t="s">
        <v>655</v>
      </c>
      <c r="F992" s="22" t="s">
        <v>2915</v>
      </c>
      <c r="G992" s="22" t="s">
        <v>382</v>
      </c>
      <c r="H992" s="22" t="s">
        <v>2914</v>
      </c>
      <c r="I992" s="22" t="s">
        <v>2913</v>
      </c>
      <c r="J992" s="22" t="s">
        <v>4504</v>
      </c>
      <c r="K992" s="22" t="s">
        <v>28</v>
      </c>
      <c r="L992" s="22" t="s">
        <v>15</v>
      </c>
      <c r="M992" s="22" t="s">
        <v>216</v>
      </c>
      <c r="N992" s="22" t="s">
        <v>3078</v>
      </c>
      <c r="O992" s="23">
        <v>41312.727951388886</v>
      </c>
      <c r="P992" s="21">
        <v>0</v>
      </c>
      <c r="Q992" s="20">
        <v>10.711898148148148</v>
      </c>
      <c r="R992" s="20">
        <v>11.00726851851852</v>
      </c>
      <c r="S992" s="19" t="s">
        <v>382</v>
      </c>
    </row>
    <row r="993" spans="1:19" ht="11.25" hidden="1" customHeight="1">
      <c r="A993" s="22" t="s">
        <v>1644</v>
      </c>
      <c r="B993" s="22" t="s">
        <v>2678</v>
      </c>
      <c r="C993" s="22"/>
      <c r="D993" s="22" t="s">
        <v>1643</v>
      </c>
      <c r="E993" s="22" t="s">
        <v>1642</v>
      </c>
      <c r="F993" s="22" t="s">
        <v>1244</v>
      </c>
      <c r="G993" s="22" t="s">
        <v>2912</v>
      </c>
      <c r="H993" s="22" t="s">
        <v>2911</v>
      </c>
      <c r="I993" s="22" t="s">
        <v>2910</v>
      </c>
      <c r="J993" s="22" t="s">
        <v>1655</v>
      </c>
      <c r="K993" s="22" t="s">
        <v>60</v>
      </c>
      <c r="L993" s="22" t="s">
        <v>15</v>
      </c>
      <c r="M993" s="22" t="s">
        <v>1669</v>
      </c>
      <c r="N993" s="22" t="s">
        <v>2961</v>
      </c>
      <c r="O993" s="23">
        <v>41313.918645833335</v>
      </c>
      <c r="P993" s="21">
        <v>0</v>
      </c>
      <c r="Q993" s="20">
        <v>9.5212037037037032</v>
      </c>
      <c r="R993" s="20">
        <v>79.89001157407408</v>
      </c>
      <c r="S993" s="19" t="s">
        <v>382</v>
      </c>
    </row>
    <row r="994" spans="1:19" ht="11.25" hidden="1" customHeight="1">
      <c r="A994" s="22" t="s">
        <v>935</v>
      </c>
      <c r="B994" s="22" t="s">
        <v>3479</v>
      </c>
      <c r="C994" s="22"/>
      <c r="D994" s="22" t="s">
        <v>1532</v>
      </c>
      <c r="E994" s="22" t="s">
        <v>1531</v>
      </c>
      <c r="F994" s="22" t="s">
        <v>386</v>
      </c>
      <c r="G994" s="22" t="s">
        <v>2907</v>
      </c>
      <c r="H994" s="22" t="s">
        <v>385</v>
      </c>
      <c r="I994" s="22" t="s">
        <v>384</v>
      </c>
      <c r="J994" s="22" t="s">
        <v>3478</v>
      </c>
      <c r="K994" s="22" t="s">
        <v>60</v>
      </c>
      <c r="L994" s="22" t="s">
        <v>15</v>
      </c>
      <c r="M994" s="22" t="s">
        <v>20</v>
      </c>
      <c r="N994" s="22" t="s">
        <v>1529</v>
      </c>
      <c r="O994" s="23">
        <v>41283.504421296297</v>
      </c>
      <c r="P994" s="21">
        <v>1</v>
      </c>
      <c r="Q994" s="20">
        <v>39.935428240740741</v>
      </c>
      <c r="R994" s="20">
        <v>39.935428240740741</v>
      </c>
      <c r="S994" s="19" t="s">
        <v>382</v>
      </c>
    </row>
    <row r="995" spans="1:19" ht="11.25" hidden="1" customHeight="1">
      <c r="A995" s="22" t="s">
        <v>401</v>
      </c>
      <c r="B995" s="22" t="s">
        <v>400</v>
      </c>
      <c r="C995" s="22"/>
      <c r="D995" s="22" t="s">
        <v>399</v>
      </c>
      <c r="E995" s="22" t="s">
        <v>391</v>
      </c>
      <c r="F995" s="22" t="s">
        <v>398</v>
      </c>
      <c r="G995" s="22" t="s">
        <v>603</v>
      </c>
      <c r="H995" s="22" t="s">
        <v>2909</v>
      </c>
      <c r="I995" s="22" t="s">
        <v>2908</v>
      </c>
      <c r="J995" s="22" t="s">
        <v>397</v>
      </c>
      <c r="K995" s="22" t="s">
        <v>60</v>
      </c>
      <c r="L995" s="22" t="s">
        <v>15</v>
      </c>
      <c r="M995" s="22" t="s">
        <v>40</v>
      </c>
      <c r="N995" s="22" t="s">
        <v>1668</v>
      </c>
      <c r="O995" s="23">
        <v>40644.676493055558</v>
      </c>
      <c r="P995" s="21">
        <v>4</v>
      </c>
      <c r="Q995" s="20">
        <v>678.76335648148165</v>
      </c>
      <c r="R995" s="20">
        <v>702.74740740740742</v>
      </c>
      <c r="S995" s="19" t="s">
        <v>382</v>
      </c>
    </row>
    <row r="996" spans="1:19" ht="11.25" hidden="1" customHeight="1">
      <c r="A996" s="22" t="s">
        <v>1541</v>
      </c>
      <c r="B996" s="22" t="s">
        <v>4085</v>
      </c>
      <c r="C996" s="22"/>
      <c r="D996" s="22" t="s">
        <v>1249</v>
      </c>
      <c r="E996" s="22" t="s">
        <v>655</v>
      </c>
      <c r="F996" s="22" t="s">
        <v>386</v>
      </c>
      <c r="G996" s="22" t="s">
        <v>3080</v>
      </c>
      <c r="H996" s="22" t="s">
        <v>3089</v>
      </c>
      <c r="I996" s="22" t="s">
        <v>4084</v>
      </c>
      <c r="J996" s="22" t="s">
        <v>4083</v>
      </c>
      <c r="K996" s="22" t="s">
        <v>18</v>
      </c>
      <c r="L996" s="22" t="s">
        <v>56</v>
      </c>
      <c r="M996" s="22" t="s">
        <v>225</v>
      </c>
      <c r="N996" s="22" t="s">
        <v>4503</v>
      </c>
      <c r="O996" s="23">
        <v>41302.537488425929</v>
      </c>
      <c r="P996" s="21">
        <v>0</v>
      </c>
      <c r="Q996" s="20">
        <v>20.902361111111112</v>
      </c>
      <c r="R996" s="20">
        <v>31.81533564814815</v>
      </c>
      <c r="S996" s="19" t="s">
        <v>382</v>
      </c>
    </row>
    <row r="997" spans="1:19" ht="11.25" hidden="1" customHeight="1">
      <c r="A997" s="22" t="s">
        <v>36</v>
      </c>
      <c r="B997" s="22" t="s">
        <v>389</v>
      </c>
      <c r="C997" s="22"/>
      <c r="D997" s="22" t="s">
        <v>388</v>
      </c>
      <c r="E997" s="22" t="s">
        <v>387</v>
      </c>
      <c r="F997" s="22" t="s">
        <v>386</v>
      </c>
      <c r="G997" s="22" t="s">
        <v>2907</v>
      </c>
      <c r="H997" s="22" t="s">
        <v>385</v>
      </c>
      <c r="I997" s="22" t="s">
        <v>384</v>
      </c>
      <c r="J997" s="22" t="s">
        <v>383</v>
      </c>
      <c r="K997" s="22" t="s">
        <v>60</v>
      </c>
      <c r="L997" s="22" t="s">
        <v>15</v>
      </c>
      <c r="M997" s="22" t="s">
        <v>40</v>
      </c>
      <c r="N997" s="22" t="s">
        <v>1668</v>
      </c>
      <c r="O997" s="23">
        <v>40591.709456018521</v>
      </c>
      <c r="P997" s="21">
        <v>4</v>
      </c>
      <c r="Q997" s="20">
        <v>731.73039351851855</v>
      </c>
      <c r="R997" s="20">
        <v>744.99702546296294</v>
      </c>
      <c r="S997" s="19" t="s">
        <v>382</v>
      </c>
    </row>
    <row r="998" spans="1:19" ht="11.25" hidden="1" customHeight="1">
      <c r="A998" s="22" t="s">
        <v>36</v>
      </c>
      <c r="B998" s="22" t="s">
        <v>1339</v>
      </c>
      <c r="C998" s="22"/>
      <c r="D998" s="22" t="s">
        <v>1156</v>
      </c>
      <c r="E998" s="22" t="s">
        <v>804</v>
      </c>
      <c r="F998" s="22" t="s">
        <v>386</v>
      </c>
      <c r="G998" s="22" t="s">
        <v>2907</v>
      </c>
      <c r="H998" s="22" t="s">
        <v>385</v>
      </c>
      <c r="I998" s="22" t="s">
        <v>384</v>
      </c>
      <c r="J998" s="22" t="s">
        <v>1338</v>
      </c>
      <c r="K998" s="22" t="s">
        <v>60</v>
      </c>
      <c r="L998" s="22" t="s">
        <v>15</v>
      </c>
      <c r="M998" s="22" t="s">
        <v>40</v>
      </c>
      <c r="N998" s="22" t="s">
        <v>1668</v>
      </c>
      <c r="O998" s="23">
        <v>41079.681550925925</v>
      </c>
      <c r="P998" s="21">
        <v>4</v>
      </c>
      <c r="Q998" s="20">
        <v>243.75829861111114</v>
      </c>
      <c r="R998" s="20">
        <v>249.05839120370374</v>
      </c>
      <c r="S998" s="19" t="s">
        <v>382</v>
      </c>
    </row>
    <row r="999" spans="1:19" ht="11.25" hidden="1" customHeight="1">
      <c r="A999" s="22" t="s">
        <v>36</v>
      </c>
      <c r="B999" s="22" t="s">
        <v>1430</v>
      </c>
      <c r="C999" s="22"/>
      <c r="D999" s="22" t="s">
        <v>1156</v>
      </c>
      <c r="E999" s="22" t="s">
        <v>804</v>
      </c>
      <c r="F999" s="22" t="s">
        <v>386</v>
      </c>
      <c r="G999" s="22" t="s">
        <v>2907</v>
      </c>
      <c r="H999" s="22" t="s">
        <v>385</v>
      </c>
      <c r="I999" s="22" t="s">
        <v>384</v>
      </c>
      <c r="J999" s="22" t="s">
        <v>1429</v>
      </c>
      <c r="K999" s="22" t="s">
        <v>60</v>
      </c>
      <c r="L999" s="22" t="s">
        <v>15</v>
      </c>
      <c r="M999" s="22" t="s">
        <v>40</v>
      </c>
      <c r="N999" s="22" t="s">
        <v>2146</v>
      </c>
      <c r="O999" s="23">
        <v>41089.503495370373</v>
      </c>
      <c r="P999" s="21">
        <v>4</v>
      </c>
      <c r="Q999" s="20">
        <v>233.93635416666663</v>
      </c>
      <c r="R999" s="20">
        <v>236.1037615740741</v>
      </c>
      <c r="S999" s="19" t="s">
        <v>382</v>
      </c>
    </row>
    <row r="1000" spans="1:19" ht="11.25" hidden="1" customHeight="1">
      <c r="A1000" s="22" t="s">
        <v>1557</v>
      </c>
      <c r="B1000" s="22" t="s">
        <v>1563</v>
      </c>
      <c r="C1000" s="22"/>
      <c r="D1000" s="22" t="s">
        <v>1156</v>
      </c>
      <c r="E1000" s="22" t="s">
        <v>804</v>
      </c>
      <c r="F1000" s="22" t="s">
        <v>386</v>
      </c>
      <c r="G1000" s="22" t="s">
        <v>2907</v>
      </c>
      <c r="H1000" s="22" t="s">
        <v>385</v>
      </c>
      <c r="I1000" s="22" t="s">
        <v>384</v>
      </c>
      <c r="J1000" s="22" t="s">
        <v>1562</v>
      </c>
      <c r="K1000" s="22" t="s">
        <v>60</v>
      </c>
      <c r="L1000" s="22" t="s">
        <v>15</v>
      </c>
      <c r="M1000" s="22" t="s">
        <v>40</v>
      </c>
      <c r="N1000" s="22" t="s">
        <v>1668</v>
      </c>
      <c r="O1000" s="23">
        <v>41114.700590277775</v>
      </c>
      <c r="P1000" s="21">
        <v>4</v>
      </c>
      <c r="Q1000" s="20">
        <v>208.73925925925926</v>
      </c>
      <c r="R1000" s="20">
        <v>214.90704861111112</v>
      </c>
      <c r="S1000" s="19" t="s">
        <v>382</v>
      </c>
    </row>
    <row r="1001" spans="1:19" ht="11.25" hidden="1" customHeight="1">
      <c r="A1001" s="22" t="s">
        <v>1557</v>
      </c>
      <c r="B1001" s="22" t="s">
        <v>1640</v>
      </c>
      <c r="C1001" s="22"/>
      <c r="D1001" s="22" t="s">
        <v>1160</v>
      </c>
      <c r="E1001" s="22" t="s">
        <v>804</v>
      </c>
      <c r="F1001" s="22" t="s">
        <v>386</v>
      </c>
      <c r="G1001" s="22" t="s">
        <v>2907</v>
      </c>
      <c r="H1001" s="22" t="s">
        <v>385</v>
      </c>
      <c r="I1001" s="22" t="s">
        <v>384</v>
      </c>
      <c r="J1001" s="22" t="s">
        <v>1639</v>
      </c>
      <c r="K1001" s="22" t="s">
        <v>60</v>
      </c>
      <c r="L1001" s="22" t="s">
        <v>15</v>
      </c>
      <c r="M1001" s="22" t="s">
        <v>40</v>
      </c>
      <c r="N1001" s="22" t="s">
        <v>1668</v>
      </c>
      <c r="O1001" s="23">
        <v>41136.501782407409</v>
      </c>
      <c r="P1001" s="21">
        <v>4</v>
      </c>
      <c r="Q1001" s="20">
        <v>186.93806712962959</v>
      </c>
      <c r="R1001" s="20">
        <v>200.97326388888888</v>
      </c>
      <c r="S1001" s="19" t="s">
        <v>382</v>
      </c>
    </row>
    <row r="1002" spans="1:19" ht="11.25" hidden="1" customHeight="1">
      <c r="A1002" s="22" t="s">
        <v>1557</v>
      </c>
      <c r="B1002" s="22" t="s">
        <v>1654</v>
      </c>
      <c r="C1002" s="22"/>
      <c r="D1002" s="22" t="s">
        <v>998</v>
      </c>
      <c r="E1002" s="22" t="s">
        <v>804</v>
      </c>
      <c r="F1002" s="22" t="s">
        <v>386</v>
      </c>
      <c r="G1002" s="22" t="s">
        <v>2907</v>
      </c>
      <c r="H1002" s="22" t="s">
        <v>385</v>
      </c>
      <c r="I1002" s="22" t="s">
        <v>384</v>
      </c>
      <c r="J1002" s="22" t="s">
        <v>1653</v>
      </c>
      <c r="K1002" s="22" t="s">
        <v>60</v>
      </c>
      <c r="L1002" s="22" t="s">
        <v>15</v>
      </c>
      <c r="M1002" s="22" t="s">
        <v>40</v>
      </c>
      <c r="N1002" s="22" t="s">
        <v>1668</v>
      </c>
      <c r="O1002" s="23">
        <v>41127.476643518516</v>
      </c>
      <c r="P1002" s="21">
        <v>4</v>
      </c>
      <c r="Q1002" s="20">
        <v>195.96320601851849</v>
      </c>
      <c r="R1002" s="20">
        <v>199.88694444444445</v>
      </c>
      <c r="S1002" s="19" t="s">
        <v>382</v>
      </c>
    </row>
    <row r="1003" spans="1:19" ht="11.25" hidden="1" customHeight="1">
      <c r="A1003" s="22" t="s">
        <v>1557</v>
      </c>
      <c r="B1003" s="22" t="s">
        <v>1667</v>
      </c>
      <c r="C1003" s="22"/>
      <c r="D1003" s="22" t="s">
        <v>1156</v>
      </c>
      <c r="E1003" s="22" t="s">
        <v>804</v>
      </c>
      <c r="F1003" s="22" t="s">
        <v>386</v>
      </c>
      <c r="G1003" s="22" t="s">
        <v>2907</v>
      </c>
      <c r="H1003" s="22" t="s">
        <v>385</v>
      </c>
      <c r="I1003" s="22" t="s">
        <v>384</v>
      </c>
      <c r="J1003" s="22" t="s">
        <v>1666</v>
      </c>
      <c r="K1003" s="22" t="s">
        <v>60</v>
      </c>
      <c r="L1003" s="22" t="s">
        <v>15</v>
      </c>
      <c r="M1003" s="22" t="s">
        <v>15</v>
      </c>
      <c r="N1003" s="22"/>
      <c r="P1003" s="21">
        <v>0</v>
      </c>
      <c r="R1003" s="20">
        <v>196.0371180555556</v>
      </c>
      <c r="S1003" s="19" t="s">
        <v>382</v>
      </c>
    </row>
    <row r="1004" spans="1:19" ht="11.25" hidden="1" customHeight="1">
      <c r="A1004" s="22" t="s">
        <v>1557</v>
      </c>
      <c r="B1004" s="22" t="s">
        <v>1959</v>
      </c>
      <c r="C1004" s="22"/>
      <c r="D1004" s="22" t="s">
        <v>998</v>
      </c>
      <c r="E1004" s="22" t="s">
        <v>804</v>
      </c>
      <c r="F1004" s="22" t="s">
        <v>386</v>
      </c>
      <c r="G1004" s="22" t="s">
        <v>2907</v>
      </c>
      <c r="H1004" s="22" t="s">
        <v>385</v>
      </c>
      <c r="I1004" s="22" t="s">
        <v>384</v>
      </c>
      <c r="J1004" s="22" t="s">
        <v>1960</v>
      </c>
      <c r="K1004" s="22" t="s">
        <v>60</v>
      </c>
      <c r="L1004" s="22" t="s">
        <v>15</v>
      </c>
      <c r="M1004" s="22" t="s">
        <v>40</v>
      </c>
      <c r="N1004" s="22" t="s">
        <v>1668</v>
      </c>
      <c r="O1004" s="23">
        <v>41171.680914351855</v>
      </c>
      <c r="P1004" s="21">
        <v>4</v>
      </c>
      <c r="Q1004" s="20">
        <v>151.75893518518518</v>
      </c>
      <c r="R1004" s="20">
        <v>158.81820601851851</v>
      </c>
      <c r="S1004" s="19" t="s">
        <v>382</v>
      </c>
    </row>
    <row r="1005" spans="1:19" ht="11.25" hidden="1" customHeight="1">
      <c r="A1005" s="22" t="s">
        <v>1557</v>
      </c>
      <c r="B1005" s="22" t="s">
        <v>2184</v>
      </c>
      <c r="C1005" s="22"/>
      <c r="D1005" s="22" t="s">
        <v>998</v>
      </c>
      <c r="E1005" s="22" t="s">
        <v>804</v>
      </c>
      <c r="F1005" s="22" t="s">
        <v>386</v>
      </c>
      <c r="G1005" s="22" t="s">
        <v>2907</v>
      </c>
      <c r="H1005" s="22" t="s">
        <v>385</v>
      </c>
      <c r="I1005" s="22" t="s">
        <v>384</v>
      </c>
      <c r="J1005" s="22" t="s">
        <v>2183</v>
      </c>
      <c r="K1005" s="22" t="s">
        <v>60</v>
      </c>
      <c r="L1005" s="22" t="s">
        <v>15</v>
      </c>
      <c r="M1005" s="22" t="s">
        <v>15</v>
      </c>
      <c r="N1005" s="22"/>
      <c r="P1005" s="21">
        <v>0</v>
      </c>
      <c r="R1005" s="20">
        <v>130.90223379629629</v>
      </c>
      <c r="S1005" s="19" t="s">
        <v>382</v>
      </c>
    </row>
    <row r="1006" spans="1:19" ht="11.25" hidden="1" customHeight="1">
      <c r="A1006" s="22" t="s">
        <v>1557</v>
      </c>
      <c r="B1006" s="22" t="s">
        <v>2182</v>
      </c>
      <c r="C1006" s="22"/>
      <c r="D1006" s="22" t="s">
        <v>1156</v>
      </c>
      <c r="E1006" s="22" t="s">
        <v>804</v>
      </c>
      <c r="F1006" s="22" t="s">
        <v>386</v>
      </c>
      <c r="G1006" s="22" t="s">
        <v>2907</v>
      </c>
      <c r="H1006" s="22" t="s">
        <v>385</v>
      </c>
      <c r="I1006" s="22" t="s">
        <v>384</v>
      </c>
      <c r="J1006" s="22" t="s">
        <v>2181</v>
      </c>
      <c r="K1006" s="22" t="s">
        <v>60</v>
      </c>
      <c r="L1006" s="22" t="s">
        <v>15</v>
      </c>
      <c r="M1006" s="22" t="s">
        <v>15</v>
      </c>
      <c r="N1006" s="22"/>
      <c r="P1006" s="21">
        <v>0</v>
      </c>
      <c r="R1006" s="20">
        <v>129.89645833333333</v>
      </c>
      <c r="S1006" s="19" t="s">
        <v>382</v>
      </c>
    </row>
    <row r="1007" spans="1:19" ht="11.25" hidden="1" customHeight="1">
      <c r="A1007" s="22" t="s">
        <v>1557</v>
      </c>
      <c r="B1007" s="22" t="s">
        <v>2240</v>
      </c>
      <c r="C1007" s="22"/>
      <c r="D1007" s="22" t="s">
        <v>1156</v>
      </c>
      <c r="E1007" s="22" t="s">
        <v>804</v>
      </c>
      <c r="F1007" s="22" t="s">
        <v>386</v>
      </c>
      <c r="G1007" s="22" t="s">
        <v>2907</v>
      </c>
      <c r="H1007" s="22" t="s">
        <v>385</v>
      </c>
      <c r="I1007" s="22" t="s">
        <v>384</v>
      </c>
      <c r="J1007" s="22" t="s">
        <v>2239</v>
      </c>
      <c r="K1007" s="22" t="s">
        <v>60</v>
      </c>
      <c r="L1007" s="22" t="s">
        <v>15</v>
      </c>
      <c r="M1007" s="22" t="s">
        <v>15</v>
      </c>
      <c r="N1007" s="22"/>
      <c r="P1007" s="21">
        <v>0</v>
      </c>
      <c r="R1007" s="20">
        <v>124.85078703703704</v>
      </c>
      <c r="S1007" s="19" t="s">
        <v>382</v>
      </c>
    </row>
    <row r="1008" spans="1:19" ht="11.25" hidden="1" customHeight="1">
      <c r="A1008" s="22" t="s">
        <v>1557</v>
      </c>
      <c r="B1008" s="22" t="s">
        <v>2386</v>
      </c>
      <c r="C1008" s="22"/>
      <c r="D1008" s="22" t="s">
        <v>998</v>
      </c>
      <c r="E1008" s="22" t="s">
        <v>804</v>
      </c>
      <c r="F1008" s="22" t="s">
        <v>386</v>
      </c>
      <c r="G1008" s="22" t="s">
        <v>2907</v>
      </c>
      <c r="H1008" s="22" t="s">
        <v>385</v>
      </c>
      <c r="I1008" s="22" t="s">
        <v>384</v>
      </c>
      <c r="J1008" s="22" t="s">
        <v>2183</v>
      </c>
      <c r="K1008" s="22" t="s">
        <v>60</v>
      </c>
      <c r="L1008" s="22" t="s">
        <v>15</v>
      </c>
      <c r="M1008" s="22" t="s">
        <v>15</v>
      </c>
      <c r="N1008" s="22"/>
      <c r="P1008" s="21">
        <v>0</v>
      </c>
      <c r="R1008" s="20">
        <v>109.09664351851852</v>
      </c>
      <c r="S1008" s="19" t="s">
        <v>382</v>
      </c>
    </row>
    <row r="1009" spans="1:19" ht="11.25" hidden="1" customHeight="1">
      <c r="A1009" s="22" t="s">
        <v>1557</v>
      </c>
      <c r="B1009" s="22" t="s">
        <v>4082</v>
      </c>
      <c r="C1009" s="22"/>
      <c r="D1009" s="22" t="s">
        <v>998</v>
      </c>
      <c r="E1009" s="22" t="s">
        <v>804</v>
      </c>
      <c r="F1009" s="22" t="s">
        <v>386</v>
      </c>
      <c r="G1009" s="22" t="s">
        <v>2907</v>
      </c>
      <c r="H1009" s="22" t="s">
        <v>385</v>
      </c>
      <c r="I1009" s="22" t="s">
        <v>384</v>
      </c>
      <c r="J1009" s="22" t="s">
        <v>4081</v>
      </c>
      <c r="K1009" s="22" t="s">
        <v>60</v>
      </c>
      <c r="L1009" s="22" t="s">
        <v>15</v>
      </c>
      <c r="M1009" s="22" t="s">
        <v>15</v>
      </c>
      <c r="N1009" s="22"/>
      <c r="P1009" s="21">
        <v>0</v>
      </c>
      <c r="R1009" s="20">
        <v>18.019745370370369</v>
      </c>
      <c r="S1009" s="19" t="s">
        <v>382</v>
      </c>
    </row>
    <row r="1010" spans="1:19" ht="11.25" hidden="1" customHeight="1">
      <c r="A1010" s="22" t="s">
        <v>3751</v>
      </c>
      <c r="B1010" s="22" t="s">
        <v>3760</v>
      </c>
      <c r="C1010" s="22"/>
      <c r="D1010" s="22" t="s">
        <v>620</v>
      </c>
      <c r="E1010" s="22" t="s">
        <v>1516</v>
      </c>
      <c r="F1010" s="22" t="s">
        <v>398</v>
      </c>
      <c r="G1010" s="22" t="s">
        <v>603</v>
      </c>
      <c r="H1010" s="22" t="s">
        <v>2909</v>
      </c>
      <c r="I1010" s="22" t="s">
        <v>3753</v>
      </c>
      <c r="J1010" s="22" t="s">
        <v>3759</v>
      </c>
      <c r="K1010" s="22" t="s">
        <v>18</v>
      </c>
      <c r="L1010" s="22" t="s">
        <v>56</v>
      </c>
      <c r="M1010" s="22" t="s">
        <v>225</v>
      </c>
      <c r="N1010" s="22" t="s">
        <v>4502</v>
      </c>
      <c r="O1010" s="23">
        <v>41296.486342592594</v>
      </c>
      <c r="P1010" s="21">
        <v>0</v>
      </c>
      <c r="Q1010" s="20">
        <v>26.953506944444442</v>
      </c>
      <c r="R1010" s="20">
        <v>33.741423611111109</v>
      </c>
      <c r="S1010" s="19" t="s">
        <v>382</v>
      </c>
    </row>
    <row r="1011" spans="1:19" ht="11.25" hidden="1" customHeight="1">
      <c r="A1011" s="22" t="s">
        <v>3751</v>
      </c>
      <c r="B1011" s="22" t="s">
        <v>3758</v>
      </c>
      <c r="C1011" s="22"/>
      <c r="D1011" s="22" t="s">
        <v>620</v>
      </c>
      <c r="E1011" s="22" t="s">
        <v>1516</v>
      </c>
      <c r="F1011" s="22" t="s">
        <v>398</v>
      </c>
      <c r="G1011" s="22" t="s">
        <v>603</v>
      </c>
      <c r="H1011" s="22" t="s">
        <v>2909</v>
      </c>
      <c r="I1011" s="22" t="s">
        <v>3001</v>
      </c>
      <c r="J1011" s="22" t="s">
        <v>3757</v>
      </c>
      <c r="K1011" s="22" t="s">
        <v>18</v>
      </c>
      <c r="L1011" s="22" t="s">
        <v>56</v>
      </c>
      <c r="M1011" s="22" t="s">
        <v>225</v>
      </c>
      <c r="N1011" s="22" t="s">
        <v>4502</v>
      </c>
      <c r="O1011" s="23">
        <v>41316.441840277781</v>
      </c>
      <c r="P1011" s="21">
        <v>0</v>
      </c>
      <c r="Q1011" s="20">
        <v>6.9980092592592591</v>
      </c>
      <c r="R1011" s="20">
        <v>33.731180555555554</v>
      </c>
      <c r="S1011" s="19" t="s">
        <v>382</v>
      </c>
    </row>
    <row r="1012" spans="1:19" ht="11.25" hidden="1" customHeight="1">
      <c r="A1012" s="22" t="s">
        <v>3751</v>
      </c>
      <c r="B1012" s="22" t="s">
        <v>3756</v>
      </c>
      <c r="C1012" s="22"/>
      <c r="D1012" s="22" t="s">
        <v>620</v>
      </c>
      <c r="E1012" s="22" t="s">
        <v>1516</v>
      </c>
      <c r="F1012" s="22" t="s">
        <v>398</v>
      </c>
      <c r="G1012" s="22" t="s">
        <v>603</v>
      </c>
      <c r="H1012" s="22" t="s">
        <v>2909</v>
      </c>
      <c r="I1012" s="22" t="s">
        <v>3753</v>
      </c>
      <c r="J1012" s="22" t="s">
        <v>3755</v>
      </c>
      <c r="K1012" s="22" t="s">
        <v>18</v>
      </c>
      <c r="L1012" s="22" t="s">
        <v>56</v>
      </c>
      <c r="M1012" s="22" t="s">
        <v>225</v>
      </c>
      <c r="N1012" s="22" t="s">
        <v>4502</v>
      </c>
      <c r="O1012" s="23">
        <v>41290.668761574074</v>
      </c>
      <c r="P1012" s="21">
        <v>0</v>
      </c>
      <c r="Q1012" s="20">
        <v>32.771087962962966</v>
      </c>
      <c r="R1012" s="20">
        <v>33.727210648148152</v>
      </c>
      <c r="S1012" s="19" t="s">
        <v>382</v>
      </c>
    </row>
    <row r="1013" spans="1:19" ht="11.25" hidden="1" customHeight="1">
      <c r="A1013" s="22" t="s">
        <v>3751</v>
      </c>
      <c r="B1013" s="22" t="s">
        <v>3754</v>
      </c>
      <c r="C1013" s="22"/>
      <c r="D1013" s="22" t="s">
        <v>620</v>
      </c>
      <c r="E1013" s="22" t="s">
        <v>1516</v>
      </c>
      <c r="F1013" s="22" t="s">
        <v>398</v>
      </c>
      <c r="G1013" s="22" t="s">
        <v>603</v>
      </c>
      <c r="H1013" s="22" t="s">
        <v>2909</v>
      </c>
      <c r="I1013" s="22" t="s">
        <v>3753</v>
      </c>
      <c r="J1013" s="22" t="s">
        <v>3752</v>
      </c>
      <c r="K1013" s="22" t="s">
        <v>18</v>
      </c>
      <c r="L1013" s="22" t="s">
        <v>56</v>
      </c>
      <c r="M1013" s="22" t="s">
        <v>225</v>
      </c>
      <c r="N1013" s="22" t="s">
        <v>4502</v>
      </c>
      <c r="O1013" s="23">
        <v>41290.667708333334</v>
      </c>
      <c r="P1013" s="21">
        <v>0</v>
      </c>
      <c r="Q1013" s="20">
        <v>32.772141203703704</v>
      </c>
      <c r="R1013" s="20">
        <v>33.717511574074074</v>
      </c>
      <c r="S1013" s="19" t="s">
        <v>382</v>
      </c>
    </row>
    <row r="1014" spans="1:19" ht="11.25" hidden="1" customHeight="1">
      <c r="A1014" s="22" t="s">
        <v>3751</v>
      </c>
      <c r="B1014" s="22" t="s">
        <v>3750</v>
      </c>
      <c r="C1014" s="22"/>
      <c r="D1014" s="22" t="s">
        <v>620</v>
      </c>
      <c r="E1014" s="22" t="s">
        <v>1516</v>
      </c>
      <c r="F1014" s="22" t="s">
        <v>398</v>
      </c>
      <c r="G1014" s="22" t="s">
        <v>603</v>
      </c>
      <c r="H1014" s="22" t="s">
        <v>2909</v>
      </c>
      <c r="I1014" s="22" t="s">
        <v>3749</v>
      </c>
      <c r="J1014" s="22" t="s">
        <v>3748</v>
      </c>
      <c r="K1014" s="22" t="s">
        <v>18</v>
      </c>
      <c r="L1014" s="22" t="s">
        <v>56</v>
      </c>
      <c r="M1014" s="22" t="s">
        <v>1441</v>
      </c>
      <c r="N1014" s="22" t="s">
        <v>1670</v>
      </c>
      <c r="O1014" s="23">
        <v>41290.627858796295</v>
      </c>
      <c r="P1014" s="21">
        <v>0</v>
      </c>
      <c r="Q1014" s="20">
        <v>32.81199074074074</v>
      </c>
      <c r="R1014" s="20">
        <v>33.713831018518519</v>
      </c>
      <c r="S1014" s="19" t="s">
        <v>382</v>
      </c>
    </row>
    <row r="1015" spans="1:19" ht="11.25" hidden="1" customHeight="1">
      <c r="A1015" s="22" t="s">
        <v>3751</v>
      </c>
      <c r="B1015" s="22" t="s">
        <v>4079</v>
      </c>
      <c r="C1015" s="22"/>
      <c r="D1015" s="22" t="s">
        <v>4078</v>
      </c>
      <c r="E1015" s="22" t="s">
        <v>4077</v>
      </c>
      <c r="F1015" s="22" t="s">
        <v>398</v>
      </c>
      <c r="G1015" s="22" t="s">
        <v>603</v>
      </c>
      <c r="H1015" s="22" t="s">
        <v>602</v>
      </c>
      <c r="I1015" s="22" t="s">
        <v>649</v>
      </c>
      <c r="J1015" s="22" t="s">
        <v>4076</v>
      </c>
      <c r="K1015" s="22" t="s">
        <v>60</v>
      </c>
      <c r="L1015" s="22" t="s">
        <v>15</v>
      </c>
      <c r="M1015" s="22" t="s">
        <v>20</v>
      </c>
      <c r="N1015" s="22" t="s">
        <v>4075</v>
      </c>
      <c r="O1015" s="23">
        <v>41299.717534722222</v>
      </c>
      <c r="P1015" s="21">
        <v>1</v>
      </c>
      <c r="Q1015" s="20">
        <v>23.722314814814819</v>
      </c>
      <c r="R1015" s="20">
        <v>23.722314814814819</v>
      </c>
      <c r="S1015" s="19" t="s">
        <v>382</v>
      </c>
    </row>
    <row r="1016" spans="1:19" hidden="1"/>
    <row r="1017" spans="1:19" ht="12.75" hidden="1" customHeight="1"/>
    <row r="1018" spans="1:19" ht="12.75" hidden="1" customHeight="1"/>
  </sheetData>
  <autoFilter ref="A1:T1018">
    <filterColumn colId="12">
      <filters>
        <filter val="CTI-SAN"/>
        <filter val="CTI-VMWare"/>
        <filter val="Storage Pre-Design Approval"/>
        <filter val="VDR Approval"/>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2.xml><?xml version="1.0" encoding="utf-8"?>
<worksheet xmlns="http://schemas.openxmlformats.org/spreadsheetml/2006/main" xmlns:r="http://schemas.openxmlformats.org/officeDocument/2006/relationships">
  <sheetPr filterMode="1">
    <outlinePr summaryBelow="0" summaryRight="0"/>
    <pageSetUpPr autoPageBreaks="0"/>
  </sheetPr>
  <dimension ref="A1:S881"/>
  <sheetViews>
    <sheetView showOutlineSymbols="0" workbookViewId="0">
      <selection activeCell="C173" sqref="A173:XFD173"/>
    </sheetView>
  </sheetViews>
  <sheetFormatPr defaultRowHeight="12.75" customHeight="1"/>
  <cols>
    <col min="1" max="1" width="32" bestFit="1" customWidth="1"/>
    <col min="2" max="2" width="13.5703125" bestFit="1" customWidth="1"/>
    <col min="3" max="3" width="65.28515625" bestFit="1" customWidth="1"/>
    <col min="4" max="5" width="10" customWidth="1"/>
    <col min="6" max="9" width="10" hidden="1" customWidth="1"/>
    <col min="10" max="255"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527.06775462962958</v>
      </c>
      <c r="R2" s="20">
        <v>545.9781944444444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363.94626157407407</v>
      </c>
      <c r="R3" s="20">
        <v>378.94256944444436</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9.688923611111111</v>
      </c>
      <c r="R4" s="20">
        <v>12.890949074074074</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329.9927662037037</v>
      </c>
      <c r="R5" s="20">
        <v>334.99657407407409</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23.783553240740741</v>
      </c>
      <c r="R6" s="20">
        <v>54.828113425925928</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51.863425925925924</v>
      </c>
      <c r="R7" s="20">
        <v>54.817951388888886</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51.864120370370372</v>
      </c>
      <c r="R8" s="20">
        <v>54.809988425925923</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42.676145833333337</v>
      </c>
      <c r="R9" s="20">
        <v>42.680289351851854</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99.438900462962962</v>
      </c>
      <c r="R10" s="20">
        <v>113.27385416666667</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35.752256944444447</v>
      </c>
      <c r="R11" s="20">
        <v>124.84299768518518</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78.73494212962963</v>
      </c>
      <c r="R12" s="20">
        <v>119.84601851851852</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5.477662037037037</v>
      </c>
      <c r="R13" s="20">
        <v>84.766481481481478</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77.649583333333339</v>
      </c>
      <c r="R14" s="20">
        <v>84.723055555555561</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225</v>
      </c>
      <c r="N15" s="22" t="s">
        <v>4080</v>
      </c>
      <c r="O15" s="23">
        <v>41311.362546296295</v>
      </c>
      <c r="P15" s="21">
        <v>0</v>
      </c>
      <c r="Q15" s="20">
        <v>0.83579861111111109</v>
      </c>
      <c r="R15" s="20">
        <v>8.5702083333333334</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47.82957175925926</v>
      </c>
      <c r="R16" s="20">
        <v>113.82452546296298</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30.705173611111107</v>
      </c>
      <c r="R17" s="20">
        <v>35.145740740740742</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15.774699074074073</v>
      </c>
      <c r="R18" s="20">
        <v>19.910150462962964</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13.734513888888889</v>
      </c>
      <c r="R19" s="20">
        <v>287.73232638888891</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5.7164583333333336</v>
      </c>
      <c r="R20" s="20">
        <v>286.84321759259257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5.7008101851851851</v>
      </c>
      <c r="R21" s="20">
        <v>286.72969907407406</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29.909837962962964</v>
      </c>
      <c r="R22" s="20">
        <v>286.72262731481482</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142.99223379629629</v>
      </c>
      <c r="R23" s="20">
        <v>260.98163194444442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20.959675925925925</v>
      </c>
      <c r="R24" s="20">
        <v>232.80217592592592</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4080</v>
      </c>
      <c r="O25" s="23">
        <v>41311.382743055554</v>
      </c>
      <c r="P25" s="21">
        <v>0</v>
      </c>
      <c r="Q25" s="20">
        <v>0.81560185185185186</v>
      </c>
      <c r="R25" s="20">
        <v>138.95483796296296</v>
      </c>
      <c r="S25" s="19" t="s">
        <v>1237</v>
      </c>
    </row>
    <row r="26" spans="1:19" ht="11.25" hidden="1" customHeight="1">
      <c r="A26" s="22" t="s">
        <v>2889</v>
      </c>
      <c r="B26" s="22" t="s">
        <v>3181</v>
      </c>
      <c r="C26" s="22" t="str">
        <f>IF(ISERROR(VLOOKUP(B26,'040213'!B:C,2,FALSE)),"new",VLOOKUP(B26,'040213'!B:C,2,FALSE))</f>
        <v>new</v>
      </c>
      <c r="D26" s="22" t="s">
        <v>2888</v>
      </c>
      <c r="E26" s="22" t="s">
        <v>2410</v>
      </c>
      <c r="F26" s="22" t="s">
        <v>1244</v>
      </c>
      <c r="G26" s="22" t="s">
        <v>874</v>
      </c>
      <c r="H26" s="22" t="s">
        <v>3179</v>
      </c>
      <c r="I26" s="22" t="s">
        <v>3179</v>
      </c>
      <c r="J26" s="22" t="s">
        <v>3474</v>
      </c>
      <c r="K26" s="22" t="s">
        <v>18</v>
      </c>
      <c r="L26" s="22" t="s">
        <v>56</v>
      </c>
      <c r="M26" s="22" t="s">
        <v>225</v>
      </c>
      <c r="N26" s="22" t="s">
        <v>4080</v>
      </c>
      <c r="O26" s="23">
        <v>41264.349351851852</v>
      </c>
      <c r="P26" s="21">
        <v>0</v>
      </c>
      <c r="Q26" s="20">
        <v>47.848993055555553</v>
      </c>
      <c r="R26" s="20">
        <v>54.768923611111113</v>
      </c>
      <c r="S26" s="19" t="s">
        <v>1237</v>
      </c>
    </row>
    <row r="27" spans="1:19" ht="11.25" hidden="1" customHeight="1">
      <c r="A27" s="22" t="s">
        <v>1861</v>
      </c>
      <c r="B27" s="22" t="s">
        <v>3473</v>
      </c>
      <c r="C27" s="22" t="str">
        <f>IF(ISERROR(VLOOKUP(B27,'040213'!B:C,2,FALSE)),"new",VLOOKUP(B27,'040213'!B:C,2,FALSE))</f>
        <v>pre-design approved</v>
      </c>
      <c r="D27" s="22" t="s">
        <v>1290</v>
      </c>
      <c r="E27" s="22" t="s">
        <v>1289</v>
      </c>
      <c r="F27" s="22" t="s">
        <v>1244</v>
      </c>
      <c r="G27" s="22" t="s">
        <v>874</v>
      </c>
      <c r="H27" s="22" t="s">
        <v>3179</v>
      </c>
      <c r="I27" s="22" t="s">
        <v>3179</v>
      </c>
      <c r="J27" s="22" t="s">
        <v>3472</v>
      </c>
      <c r="K27" s="22" t="s">
        <v>14</v>
      </c>
      <c r="L27" s="22" t="s">
        <v>56</v>
      </c>
      <c r="M27" s="22" t="s">
        <v>59</v>
      </c>
      <c r="N27" s="22" t="s">
        <v>2641</v>
      </c>
      <c r="O27" s="23">
        <v>41285.536469907405</v>
      </c>
      <c r="P27" s="21">
        <v>1</v>
      </c>
      <c r="Q27" s="20">
        <v>26.661874999999998</v>
      </c>
      <c r="R27" s="20">
        <v>51.055671296296296</v>
      </c>
      <c r="S27" s="19" t="s">
        <v>1237</v>
      </c>
    </row>
    <row r="28" spans="1:19" ht="11.25" hidden="1" customHeight="1">
      <c r="A28" s="22" t="s">
        <v>1861</v>
      </c>
      <c r="B28" s="22" t="s">
        <v>3469</v>
      </c>
      <c r="C28" s="22" t="str">
        <f>IF(ISERROR(VLOOKUP(B28,'040213'!B:C,2,FALSE)),"new",VLOOKUP(B28,'040213'!B:C,2,FALSE))</f>
        <v>pre-design approved - not reserved in SS</v>
      </c>
      <c r="D28" s="22" t="s">
        <v>1292</v>
      </c>
      <c r="E28" s="22" t="s">
        <v>1291</v>
      </c>
      <c r="F28" s="22" t="s">
        <v>1244</v>
      </c>
      <c r="G28" s="22" t="s">
        <v>874</v>
      </c>
      <c r="H28" s="22" t="s">
        <v>3179</v>
      </c>
      <c r="I28" s="22" t="s">
        <v>3179</v>
      </c>
      <c r="J28" s="22" t="s">
        <v>3468</v>
      </c>
      <c r="K28" s="22" t="s">
        <v>14</v>
      </c>
      <c r="L28" s="22" t="s">
        <v>56</v>
      </c>
      <c r="M28" s="22" t="s">
        <v>3694</v>
      </c>
      <c r="N28" s="22" t="s">
        <v>3693</v>
      </c>
      <c r="O28" s="23">
        <v>41292.229837962965</v>
      </c>
      <c r="P28" s="21">
        <v>0</v>
      </c>
      <c r="Q28" s="20">
        <v>19.968506944444446</v>
      </c>
      <c r="R28" s="20">
        <v>40.931180555555557</v>
      </c>
      <c r="S28" s="19" t="s">
        <v>1237</v>
      </c>
    </row>
    <row r="29" spans="1:19" ht="11.25" hidden="1" customHeight="1">
      <c r="A29" s="22" t="s">
        <v>1861</v>
      </c>
      <c r="B29" s="22" t="s">
        <v>3467</v>
      </c>
      <c r="C29" s="22" t="str">
        <f>IF(ISERROR(VLOOKUP(B29,'040213'!B:C,2,FALSE)),"new",VLOOKUP(B29,'040213'!B:C,2,FALSE))</f>
        <v>new</v>
      </c>
      <c r="D29" s="22" t="s">
        <v>1292</v>
      </c>
      <c r="E29" s="22" t="s">
        <v>1291</v>
      </c>
      <c r="F29" s="22" t="s">
        <v>1244</v>
      </c>
      <c r="G29" s="22" t="s">
        <v>874</v>
      </c>
      <c r="H29" s="22" t="s">
        <v>3179</v>
      </c>
      <c r="I29" s="22" t="s">
        <v>3179</v>
      </c>
      <c r="J29" s="22" t="s">
        <v>3736</v>
      </c>
      <c r="K29" s="22" t="s">
        <v>18</v>
      </c>
      <c r="L29" s="22" t="s">
        <v>56</v>
      </c>
      <c r="M29" s="22" t="s">
        <v>225</v>
      </c>
      <c r="N29" s="22" t="s">
        <v>4080</v>
      </c>
      <c r="O29" s="23">
        <v>41295.341261574074</v>
      </c>
      <c r="P29" s="21">
        <v>0</v>
      </c>
      <c r="Q29" s="20">
        <v>16.857083333333332</v>
      </c>
      <c r="R29" s="20">
        <v>35.965636574074075</v>
      </c>
      <c r="S29" s="19" t="s">
        <v>1237</v>
      </c>
    </row>
    <row r="30" spans="1:19" ht="11.25" hidden="1" customHeight="1">
      <c r="A30" s="22" t="s">
        <v>1861</v>
      </c>
      <c r="B30" s="22" t="s">
        <v>3465</v>
      </c>
      <c r="C30" s="22" t="str">
        <f>IF(ISERROR(VLOOKUP(B30,'040213'!B:C,2,FALSE)),"new",VLOOKUP(B30,'040213'!B:C,2,FALSE))</f>
        <v>new</v>
      </c>
      <c r="D30" s="22" t="s">
        <v>1292</v>
      </c>
      <c r="E30" s="22" t="s">
        <v>1291</v>
      </c>
      <c r="F30" s="22" t="s">
        <v>1244</v>
      </c>
      <c r="G30" s="22" t="s">
        <v>861</v>
      </c>
      <c r="H30" s="22" t="s">
        <v>3137</v>
      </c>
      <c r="I30" s="22" t="s">
        <v>3137</v>
      </c>
      <c r="J30" s="22" t="s">
        <v>4063</v>
      </c>
      <c r="K30" s="22" t="s">
        <v>18</v>
      </c>
      <c r="L30" s="22" t="s">
        <v>56</v>
      </c>
      <c r="M30" s="22" t="s">
        <v>225</v>
      </c>
      <c r="N30" s="22" t="s">
        <v>4080</v>
      </c>
      <c r="O30" s="23">
        <v>41295.361435185187</v>
      </c>
      <c r="P30" s="21">
        <v>0</v>
      </c>
      <c r="Q30" s="20">
        <v>16.836909722222224</v>
      </c>
      <c r="R30" s="20">
        <v>34.836689814814818</v>
      </c>
      <c r="S30" s="19" t="s">
        <v>1237</v>
      </c>
    </row>
    <row r="31" spans="1:19" ht="11.25" hidden="1" customHeight="1">
      <c r="A31" s="22" t="s">
        <v>1861</v>
      </c>
      <c r="B31" s="22" t="s">
        <v>4062</v>
      </c>
      <c r="C31" s="22" t="str">
        <f>IF(ISERROR(VLOOKUP(B31,'040213'!B:C,2,FALSE)),"new",VLOOKUP(B31,'040213'!B:C,2,FALSE))</f>
        <v>new</v>
      </c>
      <c r="D31" s="22" t="s">
        <v>1290</v>
      </c>
      <c r="E31" s="22" t="s">
        <v>4061</v>
      </c>
      <c r="F31" s="22" t="s">
        <v>1244</v>
      </c>
      <c r="G31" s="22" t="s">
        <v>874</v>
      </c>
      <c r="H31" s="22" t="s">
        <v>3179</v>
      </c>
      <c r="I31" s="22" t="s">
        <v>3179</v>
      </c>
      <c r="J31" s="22" t="s">
        <v>3737</v>
      </c>
      <c r="K31" s="22" t="s">
        <v>18</v>
      </c>
      <c r="L31" s="22" t="s">
        <v>56</v>
      </c>
      <c r="M31" s="22" t="s">
        <v>225</v>
      </c>
      <c r="N31" s="22" t="s">
        <v>4080</v>
      </c>
      <c r="O31" s="23">
        <v>41303.223773148151</v>
      </c>
      <c r="P31" s="21">
        <v>0</v>
      </c>
      <c r="Q31" s="20">
        <v>8.9745717592592591</v>
      </c>
      <c r="R31" s="20">
        <v>20.452152777777776</v>
      </c>
      <c r="S31" s="19" t="s">
        <v>1237</v>
      </c>
    </row>
    <row r="32" spans="1:19" ht="11.25" hidden="1" customHeight="1">
      <c r="A32" s="22" t="s">
        <v>1861</v>
      </c>
      <c r="B32" s="22" t="s">
        <v>4060</v>
      </c>
      <c r="C32" s="22" t="str">
        <f>IF(ISERROR(VLOOKUP(B32,'040213'!B:C,2,FALSE)),"new",VLOOKUP(B32,'040213'!B:C,2,FALSE))</f>
        <v>approved</v>
      </c>
      <c r="D32" s="22" t="s">
        <v>1290</v>
      </c>
      <c r="E32" s="22" t="s">
        <v>1289</v>
      </c>
      <c r="F32" s="22" t="s">
        <v>1244</v>
      </c>
      <c r="G32" s="22" t="s">
        <v>861</v>
      </c>
      <c r="H32" s="22" t="s">
        <v>3137</v>
      </c>
      <c r="I32" s="22" t="s">
        <v>3137</v>
      </c>
      <c r="J32" s="22" t="s">
        <v>4059</v>
      </c>
      <c r="K32" s="22" t="s">
        <v>25</v>
      </c>
      <c r="L32" s="22" t="s">
        <v>15</v>
      </c>
      <c r="M32" s="22" t="s">
        <v>1671</v>
      </c>
      <c r="N32" s="22" t="s">
        <v>51</v>
      </c>
      <c r="O32" s="23">
        <v>41302.239340277774</v>
      </c>
      <c r="P32" s="21">
        <v>0</v>
      </c>
      <c r="Q32" s="20">
        <v>9.9590046296296304</v>
      </c>
      <c r="R32" s="20">
        <v>19.912604166666668</v>
      </c>
      <c r="S32" s="19" t="s">
        <v>1237</v>
      </c>
    </row>
    <row r="33" spans="1:19" ht="11.25" hidden="1" customHeight="1">
      <c r="A33" s="22" t="s">
        <v>1861</v>
      </c>
      <c r="B33" s="22" t="s">
        <v>4058</v>
      </c>
      <c r="C33" s="22" t="str">
        <f>IF(ISERROR(VLOOKUP(B33,'040213'!B:C,2,FALSE)),"new",VLOOKUP(B33,'040213'!B:C,2,FALSE))</f>
        <v>approved</v>
      </c>
      <c r="D33" s="22" t="s">
        <v>1290</v>
      </c>
      <c r="E33" s="22" t="s">
        <v>1289</v>
      </c>
      <c r="F33" s="22" t="s">
        <v>1244</v>
      </c>
      <c r="G33" s="22" t="s">
        <v>861</v>
      </c>
      <c r="H33" s="22" t="s">
        <v>3137</v>
      </c>
      <c r="I33" s="22" t="s">
        <v>3137</v>
      </c>
      <c r="J33" s="22" t="s">
        <v>4057</v>
      </c>
      <c r="K33" s="22" t="s">
        <v>25</v>
      </c>
      <c r="L33" s="22" t="s">
        <v>15</v>
      </c>
      <c r="M33" s="22" t="s">
        <v>1671</v>
      </c>
      <c r="N33" s="22" t="s">
        <v>51</v>
      </c>
      <c r="O33" s="23">
        <v>41302.241099537037</v>
      </c>
      <c r="P33" s="21">
        <v>0</v>
      </c>
      <c r="Q33" s="20">
        <v>9.9572453703703712</v>
      </c>
      <c r="R33" s="20">
        <v>19.844270833333333</v>
      </c>
      <c r="S33" s="19" t="s">
        <v>1237</v>
      </c>
    </row>
    <row r="34" spans="1:19" ht="11.25" hidden="1" customHeight="1">
      <c r="A34" s="22" t="s">
        <v>4056</v>
      </c>
      <c r="B34" s="22" t="s">
        <v>4055</v>
      </c>
      <c r="C34" s="22" t="str">
        <f>IF(ISERROR(VLOOKUP(B34,'040213'!B:C,2,FALSE)),"new",VLOOKUP(B34,'040213'!B:C,2,FALSE))</f>
        <v>new</v>
      </c>
      <c r="D34" s="22" t="s">
        <v>1290</v>
      </c>
      <c r="E34" s="22" t="s">
        <v>1289</v>
      </c>
      <c r="F34" s="22" t="s">
        <v>2915</v>
      </c>
      <c r="G34" s="22" t="s">
        <v>3083</v>
      </c>
      <c r="H34" s="22" t="s">
        <v>3083</v>
      </c>
      <c r="I34" s="22" t="s">
        <v>3082</v>
      </c>
      <c r="J34" s="22" t="s">
        <v>4054</v>
      </c>
      <c r="K34" s="22" t="s">
        <v>18</v>
      </c>
      <c r="L34" s="22" t="s">
        <v>15</v>
      </c>
      <c r="M34" s="22" t="s">
        <v>1441</v>
      </c>
      <c r="N34" s="22" t="s">
        <v>1670</v>
      </c>
      <c r="O34" s="23">
        <v>41296.241909722223</v>
      </c>
      <c r="P34" s="21">
        <v>0</v>
      </c>
      <c r="Q34" s="20">
        <v>15.956435185185185</v>
      </c>
      <c r="R34" s="20">
        <v>16.953020833333333</v>
      </c>
      <c r="S34" s="19" t="s">
        <v>1237</v>
      </c>
    </row>
    <row r="35" spans="1:19" ht="11.25" hidden="1" customHeight="1">
      <c r="A35" s="22" t="s">
        <v>1861</v>
      </c>
      <c r="B35" s="22" t="s">
        <v>4053</v>
      </c>
      <c r="C35" s="22" t="str">
        <f>IF(ISERROR(VLOOKUP(B35,'040213'!B:C,2,FALSE)),"new",VLOOKUP(B35,'040213'!B:C,2,FALSE))</f>
        <v>new</v>
      </c>
      <c r="D35" s="22" t="s">
        <v>1292</v>
      </c>
      <c r="E35" s="22" t="s">
        <v>1291</v>
      </c>
      <c r="F35" s="22" t="s">
        <v>1244</v>
      </c>
      <c r="G35" s="22" t="s">
        <v>861</v>
      </c>
      <c r="H35" s="22" t="s">
        <v>3137</v>
      </c>
      <c r="I35" s="22" t="s">
        <v>3137</v>
      </c>
      <c r="J35" s="22" t="s">
        <v>4052</v>
      </c>
      <c r="K35" s="22" t="s">
        <v>18</v>
      </c>
      <c r="L35" s="22" t="s">
        <v>15</v>
      </c>
      <c r="M35" s="22" t="s">
        <v>225</v>
      </c>
      <c r="N35" s="22" t="s">
        <v>4080</v>
      </c>
      <c r="O35" s="23">
        <v>41310.606828703705</v>
      </c>
      <c r="P35" s="21">
        <v>0</v>
      </c>
      <c r="Q35" s="20">
        <v>1.5915162037037036</v>
      </c>
      <c r="R35" s="20">
        <v>13.874085648148148</v>
      </c>
      <c r="S35" s="19" t="s">
        <v>1237</v>
      </c>
    </row>
    <row r="36" spans="1:19" ht="11.25" hidden="1" customHeight="1">
      <c r="A36" s="22" t="s">
        <v>1861</v>
      </c>
      <c r="B36" s="22" t="s">
        <v>4051</v>
      </c>
      <c r="C36" s="22" t="str">
        <f>IF(ISERROR(VLOOKUP(B36,'040213'!B:C,2,FALSE)),"new",VLOOKUP(B36,'040213'!B:C,2,FALSE))</f>
        <v>new</v>
      </c>
      <c r="D36" s="22" t="s">
        <v>1292</v>
      </c>
      <c r="E36" s="22" t="s">
        <v>1291</v>
      </c>
      <c r="F36" s="22" t="s">
        <v>1244</v>
      </c>
      <c r="G36" s="22" t="s">
        <v>861</v>
      </c>
      <c r="H36" s="22" t="s">
        <v>3137</v>
      </c>
      <c r="I36" s="22" t="s">
        <v>3137</v>
      </c>
      <c r="J36" s="22" t="s">
        <v>4050</v>
      </c>
      <c r="K36" s="22" t="s">
        <v>18</v>
      </c>
      <c r="L36" s="22" t="s">
        <v>15</v>
      </c>
      <c r="M36" s="22" t="s">
        <v>225</v>
      </c>
      <c r="N36" s="22" t="s">
        <v>4080</v>
      </c>
      <c r="O36" s="23">
        <v>41310.609409722223</v>
      </c>
      <c r="P36" s="21">
        <v>0</v>
      </c>
      <c r="Q36" s="20">
        <v>1.588935185185185</v>
      </c>
      <c r="R36" s="20">
        <v>13.766875000000001</v>
      </c>
      <c r="S36" s="19" t="s">
        <v>1237</v>
      </c>
    </row>
    <row r="37" spans="1:19" ht="11.25" hidden="1" customHeight="1">
      <c r="A37" s="22" t="s">
        <v>1861</v>
      </c>
      <c r="B37" s="22" t="s">
        <v>4049</v>
      </c>
      <c r="C37" s="22" t="str">
        <f>IF(ISERROR(VLOOKUP(B37,'040213'!B:C,2,FALSE)),"new",VLOOKUP(B37,'040213'!B:C,2,FALSE))</f>
        <v>new</v>
      </c>
      <c r="D37" s="22" t="s">
        <v>1292</v>
      </c>
      <c r="E37" s="22" t="s">
        <v>1291</v>
      </c>
      <c r="F37" s="22" t="s">
        <v>1244</v>
      </c>
      <c r="G37" s="22" t="s">
        <v>861</v>
      </c>
      <c r="H37" s="22" t="s">
        <v>3137</v>
      </c>
      <c r="I37" s="22" t="s">
        <v>3137</v>
      </c>
      <c r="J37" s="22" t="s">
        <v>4048</v>
      </c>
      <c r="K37" s="22" t="s">
        <v>18</v>
      </c>
      <c r="L37" s="22" t="s">
        <v>15</v>
      </c>
      <c r="M37" s="22" t="s">
        <v>225</v>
      </c>
      <c r="N37" s="22" t="s">
        <v>4080</v>
      </c>
      <c r="O37" s="23">
        <v>41310.612210648149</v>
      </c>
      <c r="P37" s="21">
        <v>0</v>
      </c>
      <c r="Q37" s="20">
        <v>1.5861342592592593</v>
      </c>
      <c r="R37" s="20">
        <v>13.756203703703704</v>
      </c>
      <c r="S37" s="19" t="s">
        <v>1237</v>
      </c>
    </row>
    <row r="38" spans="1:19" ht="11.25" hidden="1" customHeight="1">
      <c r="A38" s="22" t="s">
        <v>1534</v>
      </c>
      <c r="B38" s="22" t="s">
        <v>1533</v>
      </c>
      <c r="C38" s="22" t="str">
        <f>IF(ISERROR(VLOOKUP(B38,'040213'!B:C,2,FALSE)),"new",VLOOKUP(B38,'040213'!B:C,2,FALSE))</f>
        <v>new</v>
      </c>
      <c r="D38" s="22" t="s">
        <v>1532</v>
      </c>
      <c r="E38" s="22" t="s">
        <v>1531</v>
      </c>
      <c r="F38" s="22" t="s">
        <v>2915</v>
      </c>
      <c r="G38" s="22" t="s">
        <v>382</v>
      </c>
      <c r="H38" s="22" t="s">
        <v>3067</v>
      </c>
      <c r="I38" s="22" t="s">
        <v>3180</v>
      </c>
      <c r="J38" s="22" t="s">
        <v>1530</v>
      </c>
      <c r="K38" s="22" t="s">
        <v>60</v>
      </c>
      <c r="L38" s="22" t="s">
        <v>15</v>
      </c>
      <c r="M38" s="22" t="s">
        <v>20</v>
      </c>
      <c r="N38" s="22" t="s">
        <v>1529</v>
      </c>
      <c r="O38" s="23">
        <v>41100.412708333337</v>
      </c>
      <c r="P38" s="21">
        <v>1</v>
      </c>
      <c r="Q38" s="20">
        <v>211.78563657407406</v>
      </c>
      <c r="R38" s="20">
        <v>211.78563657407406</v>
      </c>
      <c r="S38" s="19" t="s">
        <v>1237</v>
      </c>
    </row>
    <row r="39" spans="1:19" ht="11.25" hidden="1" customHeight="1">
      <c r="A39" s="22" t="s">
        <v>358</v>
      </c>
      <c r="B39" s="22" t="s">
        <v>2906</v>
      </c>
      <c r="C39" s="22" t="str">
        <f>IF(ISERROR(VLOOKUP(B39,'040213'!B:C,2,FALSE)),"new",VLOOKUP(B39,'040213'!B:C,2,FALSE))</f>
        <v>new</v>
      </c>
      <c r="D39" s="22" t="s">
        <v>1722</v>
      </c>
      <c r="E39" s="22" t="s">
        <v>589</v>
      </c>
      <c r="F39" s="22" t="s">
        <v>386</v>
      </c>
      <c r="G39" s="22" t="s">
        <v>2907</v>
      </c>
      <c r="H39" s="22" t="s">
        <v>3164</v>
      </c>
      <c r="I39" s="22" t="s">
        <v>3163</v>
      </c>
      <c r="J39" s="22" t="s">
        <v>2592</v>
      </c>
      <c r="K39" s="22" t="s">
        <v>14</v>
      </c>
      <c r="L39" s="22" t="s">
        <v>15</v>
      </c>
      <c r="M39" s="22" t="s">
        <v>59</v>
      </c>
      <c r="N39" s="22" t="s">
        <v>2641</v>
      </c>
      <c r="O39" s="23">
        <v>41262.143506944441</v>
      </c>
      <c r="P39" s="21">
        <v>1</v>
      </c>
      <c r="Q39" s="20">
        <v>50.054837962962964</v>
      </c>
      <c r="R39" s="20">
        <v>57.850393518518516</v>
      </c>
      <c r="S39" s="19" t="s">
        <v>1237</v>
      </c>
    </row>
    <row r="40" spans="1:19" ht="11.25" hidden="1" customHeight="1">
      <c r="A40" s="22" t="s">
        <v>358</v>
      </c>
      <c r="B40" s="22" t="s">
        <v>4364</v>
      </c>
      <c r="C40" s="22" t="str">
        <f>IF(ISERROR(VLOOKUP(B40,'040213'!B:C,2,FALSE)),"new",VLOOKUP(B40,'040213'!B:C,2,FALSE))</f>
        <v>new</v>
      </c>
      <c r="D40" s="22" t="s">
        <v>1722</v>
      </c>
      <c r="E40" s="22" t="s">
        <v>589</v>
      </c>
      <c r="F40" s="22" t="s">
        <v>386</v>
      </c>
      <c r="G40" s="22" t="s">
        <v>2907</v>
      </c>
      <c r="H40" s="22" t="s">
        <v>3164</v>
      </c>
      <c r="I40" s="22" t="s">
        <v>3163</v>
      </c>
      <c r="J40" s="22" t="s">
        <v>4363</v>
      </c>
      <c r="K40" s="22" t="s">
        <v>14</v>
      </c>
      <c r="L40" s="22" t="s">
        <v>15</v>
      </c>
      <c r="M40" s="22" t="s">
        <v>3694</v>
      </c>
      <c r="N40" s="22" t="s">
        <v>3693</v>
      </c>
      <c r="O40" s="23">
        <v>41311.194282407407</v>
      </c>
      <c r="P40" s="21">
        <v>0</v>
      </c>
      <c r="Q40" s="20">
        <v>1.0040625000000001</v>
      </c>
      <c r="R40" s="20">
        <v>7.3927083333333341</v>
      </c>
      <c r="S40" s="19" t="s">
        <v>1237</v>
      </c>
    </row>
    <row r="41" spans="1:19" ht="11.25" hidden="1" customHeight="1">
      <c r="A41" s="22" t="s">
        <v>358</v>
      </c>
      <c r="B41" s="22" t="s">
        <v>4433</v>
      </c>
      <c r="C41" s="22" t="str">
        <f>IF(ISERROR(VLOOKUP(B41,'040213'!B:C,2,FALSE)),"new",VLOOKUP(B41,'040213'!B:C,2,FALSE))</f>
        <v>new</v>
      </c>
      <c r="D41" s="22" t="s">
        <v>4432</v>
      </c>
      <c r="E41" s="22" t="s">
        <v>589</v>
      </c>
      <c r="F41" s="22" t="s">
        <v>386</v>
      </c>
      <c r="G41" s="22" t="s">
        <v>2907</v>
      </c>
      <c r="H41" s="22" t="s">
        <v>3164</v>
      </c>
      <c r="I41" s="22" t="s">
        <v>3163</v>
      </c>
      <c r="J41" s="22" t="s">
        <v>4431</v>
      </c>
      <c r="K41" s="22" t="s">
        <v>18</v>
      </c>
      <c r="L41" s="22" t="s">
        <v>15</v>
      </c>
      <c r="M41" s="22" t="s">
        <v>1441</v>
      </c>
      <c r="N41" s="22" t="s">
        <v>1670</v>
      </c>
      <c r="O41" s="23">
        <v>41309.667407407411</v>
      </c>
      <c r="P41" s="21">
        <v>0</v>
      </c>
      <c r="Q41" s="20">
        <v>2.5309374999999998</v>
      </c>
      <c r="R41" s="20">
        <v>2.7422106481481476</v>
      </c>
      <c r="S41" s="19" t="s">
        <v>1237</v>
      </c>
    </row>
    <row r="42" spans="1:19" ht="11.25" hidden="1" customHeight="1">
      <c r="A42" s="22" t="s">
        <v>2095</v>
      </c>
      <c r="B42" s="22" t="s">
        <v>2094</v>
      </c>
      <c r="C42" s="22" t="str">
        <f>IF(ISERROR(VLOOKUP(B42,'040213'!B:C,2,FALSE)),"new",VLOOKUP(B42,'040213'!B:C,2,FALSE))</f>
        <v>new</v>
      </c>
      <c r="D42" s="22" t="s">
        <v>1286</v>
      </c>
      <c r="E42" s="22" t="s">
        <v>1285</v>
      </c>
      <c r="F42" s="22" t="s">
        <v>1244</v>
      </c>
      <c r="G42" s="22" t="s">
        <v>861</v>
      </c>
      <c r="H42" s="22" t="s">
        <v>3137</v>
      </c>
      <c r="I42" s="22" t="s">
        <v>3137</v>
      </c>
      <c r="J42" s="22" t="s">
        <v>2093</v>
      </c>
      <c r="K42" s="22" t="s">
        <v>14</v>
      </c>
      <c r="L42" s="22" t="s">
        <v>15</v>
      </c>
      <c r="M42" s="22" t="s">
        <v>59</v>
      </c>
      <c r="N42" s="22" t="s">
        <v>336</v>
      </c>
      <c r="O42" s="23">
        <v>41199.418611111112</v>
      </c>
      <c r="P42" s="21">
        <v>1</v>
      </c>
      <c r="Q42" s="20">
        <v>112.7797337962963</v>
      </c>
      <c r="R42" s="20">
        <v>131.81717592592594</v>
      </c>
      <c r="S42" s="19" t="s">
        <v>1237</v>
      </c>
    </row>
    <row r="43" spans="1:19" ht="11.25" hidden="1" customHeight="1">
      <c r="A43" s="22" t="s">
        <v>2170</v>
      </c>
      <c r="B43" s="22" t="s">
        <v>2221</v>
      </c>
      <c r="C43" s="22" t="str">
        <f>IF(ISERROR(VLOOKUP(B43,'040213'!B:C,2,FALSE)),"new",VLOOKUP(B43,'040213'!B:C,2,FALSE))</f>
        <v>new</v>
      </c>
      <c r="D43" s="22" t="s">
        <v>1834</v>
      </c>
      <c r="E43" s="22" t="s">
        <v>2167</v>
      </c>
      <c r="F43" s="22" t="s">
        <v>1244</v>
      </c>
      <c r="G43" s="22" t="s">
        <v>874</v>
      </c>
      <c r="H43" s="22" t="s">
        <v>3179</v>
      </c>
      <c r="I43" s="22" t="s">
        <v>3179</v>
      </c>
      <c r="J43" s="22" t="s">
        <v>3735</v>
      </c>
      <c r="K43" s="22" t="s">
        <v>14</v>
      </c>
      <c r="L43" s="22" t="s">
        <v>15</v>
      </c>
      <c r="M43" s="22" t="s">
        <v>59</v>
      </c>
      <c r="N43" s="22" t="s">
        <v>2641</v>
      </c>
      <c r="O43" s="23">
        <v>41234.562696759262</v>
      </c>
      <c r="P43" s="21">
        <v>1</v>
      </c>
      <c r="Q43" s="20">
        <v>77.63564814814815</v>
      </c>
      <c r="R43" s="20">
        <v>120.76467592592593</v>
      </c>
      <c r="S43" s="19" t="s">
        <v>1237</v>
      </c>
    </row>
    <row r="44" spans="1:19" ht="11.25" hidden="1" customHeight="1">
      <c r="A44" s="22" t="s">
        <v>1835</v>
      </c>
      <c r="B44" s="22" t="s">
        <v>2433</v>
      </c>
      <c r="C44" s="22" t="str">
        <f>IF(ISERROR(VLOOKUP(B44,'040213'!B:C,2,FALSE)),"new",VLOOKUP(B44,'040213'!B:C,2,FALSE))</f>
        <v>new</v>
      </c>
      <c r="D44" s="22" t="s">
        <v>2432</v>
      </c>
      <c r="E44" s="22" t="s">
        <v>1833</v>
      </c>
      <c r="F44" s="22" t="s">
        <v>1244</v>
      </c>
      <c r="G44" s="22" t="s">
        <v>874</v>
      </c>
      <c r="H44" s="22" t="s">
        <v>3179</v>
      </c>
      <c r="I44" s="22" t="s">
        <v>3179</v>
      </c>
      <c r="J44" s="22" t="s">
        <v>3734</v>
      </c>
      <c r="K44" s="22" t="s">
        <v>14</v>
      </c>
      <c r="L44" s="22" t="s">
        <v>15</v>
      </c>
      <c r="M44" s="22" t="s">
        <v>59</v>
      </c>
      <c r="N44" s="22" t="s">
        <v>2641</v>
      </c>
      <c r="O44" s="23">
        <v>41242.330497685187</v>
      </c>
      <c r="P44" s="21">
        <v>1</v>
      </c>
      <c r="Q44" s="20">
        <v>69.867847222222224</v>
      </c>
      <c r="R44" s="20">
        <v>96.920057870370371</v>
      </c>
      <c r="S44" s="19" t="s">
        <v>1237</v>
      </c>
    </row>
    <row r="45" spans="1:19" ht="11.25" hidden="1" customHeight="1">
      <c r="A45" s="22" t="s">
        <v>2180</v>
      </c>
      <c r="B45" s="22" t="s">
        <v>2572</v>
      </c>
      <c r="C45" s="22" t="str">
        <f>IF(ISERROR(VLOOKUP(B45,'040213'!B:C,2,FALSE)),"new",VLOOKUP(B45,'040213'!B:C,2,FALSE))</f>
        <v>new</v>
      </c>
      <c r="D45" s="22" t="s">
        <v>2178</v>
      </c>
      <c r="E45" s="22" t="s">
        <v>2177</v>
      </c>
      <c r="F45" s="22" t="s">
        <v>1244</v>
      </c>
      <c r="G45" s="22" t="s">
        <v>3162</v>
      </c>
      <c r="H45" s="22" t="s">
        <v>3170</v>
      </c>
      <c r="I45" s="22" t="s">
        <v>3169</v>
      </c>
      <c r="J45" s="22" t="s">
        <v>2571</v>
      </c>
      <c r="K45" s="22" t="s">
        <v>14</v>
      </c>
      <c r="L45" s="22" t="s">
        <v>15</v>
      </c>
      <c r="M45" s="22" t="s">
        <v>3694</v>
      </c>
      <c r="N45" s="22" t="s">
        <v>3693</v>
      </c>
      <c r="O45" s="23">
        <v>41310.449479166666</v>
      </c>
      <c r="P45" s="21">
        <v>0</v>
      </c>
      <c r="Q45" s="20">
        <v>1.7488657407407409</v>
      </c>
      <c r="R45" s="20">
        <v>80.019664351851858</v>
      </c>
      <c r="S45" s="19" t="s">
        <v>1237</v>
      </c>
    </row>
    <row r="46" spans="1:19" ht="11.25" hidden="1" customHeight="1">
      <c r="A46" s="22" t="s">
        <v>2676</v>
      </c>
      <c r="B46" s="22" t="s">
        <v>2675</v>
      </c>
      <c r="C46" s="22" t="str">
        <f>IF(ISERROR(VLOOKUP(B46,'040213'!B:C,2,FALSE)),"new",VLOOKUP(B46,'040213'!B:C,2,FALSE))</f>
        <v>new</v>
      </c>
      <c r="D46" s="22" t="s">
        <v>1242</v>
      </c>
      <c r="E46" s="22" t="s">
        <v>1284</v>
      </c>
      <c r="F46" s="22" t="s">
        <v>1244</v>
      </c>
      <c r="G46" s="22" t="s">
        <v>861</v>
      </c>
      <c r="H46" s="22" t="s">
        <v>3137</v>
      </c>
      <c r="I46" s="22" t="s">
        <v>3137</v>
      </c>
      <c r="J46" s="22" t="s">
        <v>99</v>
      </c>
      <c r="K46" s="22" t="s">
        <v>14</v>
      </c>
      <c r="L46" s="22" t="s">
        <v>15</v>
      </c>
      <c r="M46" s="22" t="s">
        <v>59</v>
      </c>
      <c r="N46" s="22" t="s">
        <v>2641</v>
      </c>
      <c r="O46" s="23">
        <v>41261.421655092592</v>
      </c>
      <c r="P46" s="21">
        <v>1</v>
      </c>
      <c r="Q46" s="20">
        <v>50.776689814814816</v>
      </c>
      <c r="R46" s="20">
        <v>70.984224537037036</v>
      </c>
      <c r="S46" s="19" t="s">
        <v>1237</v>
      </c>
    </row>
    <row r="47" spans="1:19" ht="11.25" hidden="1" customHeight="1">
      <c r="A47" s="22" t="s">
        <v>2180</v>
      </c>
      <c r="B47" s="22" t="s">
        <v>2674</v>
      </c>
      <c r="C47" s="22" t="str">
        <f>IF(ISERROR(VLOOKUP(B47,'040213'!B:C,2,FALSE)),"new",VLOOKUP(B47,'040213'!B:C,2,FALSE))</f>
        <v>pre-design approved</v>
      </c>
      <c r="D47" s="22" t="s">
        <v>2178</v>
      </c>
      <c r="E47" s="22" t="s">
        <v>2177</v>
      </c>
      <c r="F47" s="22" t="s">
        <v>1244</v>
      </c>
      <c r="G47" s="22" t="s">
        <v>861</v>
      </c>
      <c r="H47" s="22" t="s">
        <v>3137</v>
      </c>
      <c r="I47" s="22" t="s">
        <v>3137</v>
      </c>
      <c r="J47" s="22" t="s">
        <v>2673</v>
      </c>
      <c r="K47" s="22" t="s">
        <v>14</v>
      </c>
      <c r="L47" s="22" t="s">
        <v>15</v>
      </c>
      <c r="M47" s="22" t="s">
        <v>40</v>
      </c>
      <c r="N47" s="22" t="s">
        <v>2605</v>
      </c>
      <c r="O47" s="23">
        <v>41289.453611111108</v>
      </c>
      <c r="P47" s="21">
        <v>5</v>
      </c>
      <c r="Q47" s="20">
        <v>22.744733796296295</v>
      </c>
      <c r="R47" s="20">
        <v>70.948680555555555</v>
      </c>
      <c r="S47" s="19" t="s">
        <v>1237</v>
      </c>
    </row>
    <row r="48" spans="1:19" ht="11.25" hidden="1" customHeight="1">
      <c r="A48" s="22" t="s">
        <v>2147</v>
      </c>
      <c r="B48" s="22" t="s">
        <v>2799</v>
      </c>
      <c r="C48" s="22" t="str">
        <f>IF(ISERROR(VLOOKUP(B48,'040213'!B:C,2,FALSE)),"new",VLOOKUP(B48,'040213'!B:C,2,FALSE))</f>
        <v>new</v>
      </c>
      <c r="D48" s="22" t="s">
        <v>1282</v>
      </c>
      <c r="E48" s="22" t="s">
        <v>472</v>
      </c>
      <c r="F48" s="22" t="s">
        <v>2976</v>
      </c>
      <c r="G48" s="22" t="s">
        <v>2975</v>
      </c>
      <c r="H48" s="22" t="s">
        <v>3178</v>
      </c>
      <c r="I48" s="22" t="s">
        <v>3178</v>
      </c>
      <c r="J48" s="22" t="s">
        <v>2845</v>
      </c>
      <c r="K48" s="22" t="s">
        <v>14</v>
      </c>
      <c r="L48" s="22" t="s">
        <v>15</v>
      </c>
      <c r="M48" s="22" t="s">
        <v>15</v>
      </c>
      <c r="N48" s="22"/>
      <c r="P48" s="21">
        <v>0</v>
      </c>
      <c r="R48" s="20">
        <v>64.68024305555555</v>
      </c>
      <c r="S48" s="19" t="s">
        <v>1237</v>
      </c>
    </row>
    <row r="49" spans="1:19" ht="11.25" hidden="1" customHeight="1">
      <c r="A49" s="22" t="s">
        <v>2447</v>
      </c>
      <c r="B49" s="22" t="s">
        <v>2446</v>
      </c>
      <c r="C49" s="22" t="str">
        <f>IF(ISERROR(VLOOKUP(B49,'040213'!B:C,2,FALSE)),"new",VLOOKUP(B49,'040213'!B:C,2,FALSE))</f>
        <v>new</v>
      </c>
      <c r="D49" s="22" t="s">
        <v>1277</v>
      </c>
      <c r="E49" s="22" t="s">
        <v>1276</v>
      </c>
      <c r="F49" s="22" t="s">
        <v>2915</v>
      </c>
      <c r="G49" s="22" t="s">
        <v>1237</v>
      </c>
      <c r="H49" s="22" t="s">
        <v>3156</v>
      </c>
      <c r="I49" s="22" t="s">
        <v>3155</v>
      </c>
      <c r="J49" s="22" t="s">
        <v>212</v>
      </c>
      <c r="K49" s="22" t="s">
        <v>25</v>
      </c>
      <c r="L49" s="22" t="s">
        <v>15</v>
      </c>
      <c r="M49" s="22" t="s">
        <v>20</v>
      </c>
      <c r="N49" s="22" t="s">
        <v>75</v>
      </c>
      <c r="O49" s="23">
        <v>41218.950497685182</v>
      </c>
      <c r="P49" s="21">
        <v>1</v>
      </c>
      <c r="Q49" s="20">
        <v>93.247847222222219</v>
      </c>
      <c r="R49" s="20">
        <v>93.247847222222219</v>
      </c>
      <c r="S49" s="19" t="s">
        <v>1237</v>
      </c>
    </row>
    <row r="50" spans="1:19" ht="11.25" hidden="1" customHeight="1">
      <c r="A50" s="22" t="s">
        <v>2024</v>
      </c>
      <c r="B50" s="22" t="s">
        <v>4314</v>
      </c>
      <c r="C50" s="22" t="str">
        <f>IF(ISERROR(VLOOKUP(B50,'040213'!B:C,2,FALSE)),"new",VLOOKUP(B50,'040213'!B:C,2,FALSE))</f>
        <v>new</v>
      </c>
      <c r="D50" s="22" t="s">
        <v>3213</v>
      </c>
      <c r="E50" s="22" t="s">
        <v>2023</v>
      </c>
      <c r="F50" s="22" t="s">
        <v>2915</v>
      </c>
      <c r="G50" s="22" t="s">
        <v>1237</v>
      </c>
      <c r="H50" s="22" t="s">
        <v>3156</v>
      </c>
      <c r="I50" s="22" t="s">
        <v>3155</v>
      </c>
      <c r="J50" s="22" t="s">
        <v>1336</v>
      </c>
      <c r="K50" s="22" t="s">
        <v>88</v>
      </c>
      <c r="L50" s="22" t="s">
        <v>15</v>
      </c>
      <c r="M50" s="22" t="s">
        <v>216</v>
      </c>
      <c r="N50" s="22" t="s">
        <v>3438</v>
      </c>
      <c r="O50" s="23">
        <v>41305.132210648146</v>
      </c>
      <c r="P50" s="21">
        <v>0</v>
      </c>
      <c r="Q50" s="20">
        <v>7.0661342592592602</v>
      </c>
      <c r="R50" s="20">
        <v>7.101238425925926</v>
      </c>
      <c r="S50" s="19" t="s">
        <v>1237</v>
      </c>
    </row>
    <row r="51" spans="1:19" ht="11.25" hidden="1" customHeight="1">
      <c r="A51" s="22" t="s">
        <v>64</v>
      </c>
      <c r="B51" s="22" t="s">
        <v>65</v>
      </c>
      <c r="C51" s="22" t="str">
        <f>IF(ISERROR(VLOOKUP(B51,'040213'!B:C,2,FALSE)),"new",VLOOKUP(B51,'040213'!B:C,2,FALSE))</f>
        <v>new</v>
      </c>
      <c r="D51" s="22" t="s">
        <v>1281</v>
      </c>
      <c r="E51" s="22" t="s">
        <v>1280</v>
      </c>
      <c r="F51" s="22" t="s">
        <v>1244</v>
      </c>
      <c r="G51" s="22" t="s">
        <v>2912</v>
      </c>
      <c r="H51" s="22" t="s">
        <v>2941</v>
      </c>
      <c r="I51" s="22" t="s">
        <v>3141</v>
      </c>
      <c r="J51" s="22" t="s">
        <v>66</v>
      </c>
      <c r="K51" s="22" t="s">
        <v>14</v>
      </c>
      <c r="L51" s="22" t="s">
        <v>15</v>
      </c>
      <c r="M51" s="22" t="s">
        <v>20</v>
      </c>
      <c r="N51" s="22" t="s">
        <v>67</v>
      </c>
      <c r="O51" s="23">
        <v>40777.377488425926</v>
      </c>
      <c r="P51" s="21">
        <v>2</v>
      </c>
      <c r="Q51" s="20">
        <v>534.82085648148143</v>
      </c>
      <c r="R51" s="20">
        <v>534.82085648148143</v>
      </c>
      <c r="S51" s="19" t="s">
        <v>1237</v>
      </c>
    </row>
    <row r="52" spans="1:19" ht="11.25" hidden="1" customHeight="1">
      <c r="A52" s="22" t="s">
        <v>1377</v>
      </c>
      <c r="B52" s="22" t="s">
        <v>2318</v>
      </c>
      <c r="C52" s="22" t="str">
        <f>IF(ISERROR(VLOOKUP(B52,'040213'!B:C,2,FALSE)),"new",VLOOKUP(B52,'040213'!B:C,2,FALSE))</f>
        <v>new</v>
      </c>
      <c r="D52" s="22" t="s">
        <v>648</v>
      </c>
      <c r="E52" s="22" t="s">
        <v>499</v>
      </c>
      <c r="F52" s="22" t="s">
        <v>398</v>
      </c>
      <c r="G52" s="22" t="s">
        <v>574</v>
      </c>
      <c r="H52" s="22" t="s">
        <v>574</v>
      </c>
      <c r="I52" s="22" t="s">
        <v>573</v>
      </c>
      <c r="J52" s="22" t="s">
        <v>1832</v>
      </c>
      <c r="K52" s="22" t="s">
        <v>18</v>
      </c>
      <c r="L52" s="22" t="s">
        <v>15</v>
      </c>
      <c r="M52" s="22" t="s">
        <v>225</v>
      </c>
      <c r="N52" s="22" t="s">
        <v>2289</v>
      </c>
      <c r="O52" s="23">
        <v>41212.449641203704</v>
      </c>
      <c r="P52" s="21">
        <v>0</v>
      </c>
      <c r="Q52" s="20">
        <v>99.748703703703711</v>
      </c>
      <c r="R52" s="20">
        <v>110.79905092592593</v>
      </c>
      <c r="S52" s="19" t="s">
        <v>1237</v>
      </c>
    </row>
    <row r="53" spans="1:19" ht="11.25" hidden="1" customHeight="1">
      <c r="A53" s="22" t="s">
        <v>1579</v>
      </c>
      <c r="B53" s="22" t="s">
        <v>3726</v>
      </c>
      <c r="C53" s="22" t="str">
        <f>IF(ISERROR(VLOOKUP(B53,'040213'!B:C,2,FALSE)),"new",VLOOKUP(B53,'040213'!B:C,2,FALSE))</f>
        <v>new</v>
      </c>
      <c r="D53" s="22" t="s">
        <v>1578</v>
      </c>
      <c r="E53" s="22" t="s">
        <v>1577</v>
      </c>
      <c r="F53" s="22" t="s">
        <v>386</v>
      </c>
      <c r="G53" s="22" t="s">
        <v>2932</v>
      </c>
      <c r="H53" s="22" t="s">
        <v>3024</v>
      </c>
      <c r="I53" s="22" t="s">
        <v>3404</v>
      </c>
      <c r="J53" s="22" t="s">
        <v>3725</v>
      </c>
      <c r="K53" s="22" t="s">
        <v>14</v>
      </c>
      <c r="L53" s="22" t="s">
        <v>15</v>
      </c>
      <c r="M53" s="22" t="s">
        <v>3724</v>
      </c>
      <c r="N53" s="22" t="s">
        <v>3723</v>
      </c>
      <c r="O53" s="23">
        <v>41285.337685185186</v>
      </c>
      <c r="P53" s="21">
        <v>0</v>
      </c>
      <c r="Q53" s="20">
        <v>26.860659722222223</v>
      </c>
      <c r="R53" s="20">
        <v>27.181087962962962</v>
      </c>
      <c r="S53" s="19" t="s">
        <v>1237</v>
      </c>
    </row>
    <row r="54" spans="1:19" ht="11.25" hidden="1" customHeight="1">
      <c r="A54" s="22" t="s">
        <v>1693</v>
      </c>
      <c r="B54" s="22" t="s">
        <v>1692</v>
      </c>
      <c r="C54" s="22" t="str">
        <f>IF(ISERROR(VLOOKUP(B54,'040213'!B:C,2,FALSE)),"new",VLOOKUP(B54,'040213'!B:C,2,FALSE))</f>
        <v>new</v>
      </c>
      <c r="D54" s="22" t="s">
        <v>853</v>
      </c>
      <c r="E54" s="22" t="s">
        <v>428</v>
      </c>
      <c r="F54" s="22" t="s">
        <v>1244</v>
      </c>
      <c r="G54" s="22" t="s">
        <v>3162</v>
      </c>
      <c r="H54" s="22" t="s">
        <v>3161</v>
      </c>
      <c r="I54" s="22" t="s">
        <v>3177</v>
      </c>
      <c r="J54" s="22" t="s">
        <v>1689</v>
      </c>
      <c r="K54" s="22" t="s">
        <v>18</v>
      </c>
      <c r="L54" s="22" t="s">
        <v>15</v>
      </c>
      <c r="M54" s="22" t="s">
        <v>1441</v>
      </c>
      <c r="N54" s="22" t="s">
        <v>1670</v>
      </c>
      <c r="O54" s="23">
        <v>41124.616076388891</v>
      </c>
      <c r="P54" s="21">
        <v>0</v>
      </c>
      <c r="Q54" s="20">
        <v>187.58226851851853</v>
      </c>
      <c r="R54" s="20">
        <v>187.65620370370371</v>
      </c>
      <c r="S54" s="19" t="s">
        <v>1237</v>
      </c>
    </row>
    <row r="55" spans="1:19" ht="11.25" hidden="1" customHeight="1">
      <c r="A55" s="22" t="s">
        <v>69</v>
      </c>
      <c r="B55" s="22" t="s">
        <v>70</v>
      </c>
      <c r="C55" s="22" t="str">
        <f>IF(ISERROR(VLOOKUP(B55,'040213'!B:C,2,FALSE)),"new",VLOOKUP(B55,'040213'!B:C,2,FALSE))</f>
        <v>new</v>
      </c>
      <c r="D55" s="22" t="s">
        <v>1279</v>
      </c>
      <c r="E55" s="22" t="s">
        <v>1278</v>
      </c>
      <c r="F55" s="22" t="s">
        <v>398</v>
      </c>
      <c r="G55" s="22" t="s">
        <v>603</v>
      </c>
      <c r="H55" s="22" t="s">
        <v>2994</v>
      </c>
      <c r="I55" s="22" t="s">
        <v>3139</v>
      </c>
      <c r="J55" s="22" t="s">
        <v>71</v>
      </c>
      <c r="K55" s="22" t="s">
        <v>14</v>
      </c>
      <c r="L55" s="22" t="s">
        <v>15</v>
      </c>
      <c r="M55" s="22" t="s">
        <v>20</v>
      </c>
      <c r="N55" s="22" t="s">
        <v>72</v>
      </c>
      <c r="O55" s="23">
        <v>40744.957418981481</v>
      </c>
      <c r="P55" s="21">
        <v>2</v>
      </c>
      <c r="Q55" s="20">
        <v>567.24092592592592</v>
      </c>
      <c r="R55" s="20">
        <v>567.24092592592592</v>
      </c>
      <c r="S55" s="19" t="s">
        <v>1237</v>
      </c>
    </row>
    <row r="56" spans="1:19" ht="11.25" hidden="1" customHeight="1">
      <c r="A56" s="22" t="s">
        <v>73</v>
      </c>
      <c r="B56" s="22" t="s">
        <v>74</v>
      </c>
      <c r="C56" s="22" t="str">
        <f>IF(ISERROR(VLOOKUP(B56,'040213'!B:C,2,FALSE)),"new",VLOOKUP(B56,'040213'!B:C,2,FALSE))</f>
        <v>new</v>
      </c>
      <c r="D56" s="22" t="s">
        <v>1277</v>
      </c>
      <c r="E56" s="22" t="s">
        <v>1276</v>
      </c>
      <c r="F56" s="22" t="s">
        <v>2915</v>
      </c>
      <c r="G56" s="22" t="s">
        <v>1237</v>
      </c>
      <c r="H56" s="22" t="s">
        <v>3156</v>
      </c>
      <c r="I56" s="22" t="s">
        <v>3155</v>
      </c>
      <c r="J56" s="22" t="s">
        <v>71</v>
      </c>
      <c r="K56" s="22" t="s">
        <v>14</v>
      </c>
      <c r="L56" s="22" t="s">
        <v>15</v>
      </c>
      <c r="M56" s="22" t="s">
        <v>20</v>
      </c>
      <c r="N56" s="22" t="s">
        <v>75</v>
      </c>
      <c r="O56" s="23">
        <v>40746.204340277778</v>
      </c>
      <c r="P56" s="21">
        <v>2</v>
      </c>
      <c r="Q56" s="20">
        <v>565.99400462962967</v>
      </c>
      <c r="R56" s="20">
        <v>565.99400462962967</v>
      </c>
      <c r="S56" s="19" t="s">
        <v>1237</v>
      </c>
    </row>
    <row r="57" spans="1:19" ht="11.25" hidden="1" customHeight="1">
      <c r="A57" s="22" t="s">
        <v>73</v>
      </c>
      <c r="B57" s="22" t="s">
        <v>272</v>
      </c>
      <c r="C57" s="22" t="str">
        <f>IF(ISERROR(VLOOKUP(B57,'040213'!B:C,2,FALSE)),"new",VLOOKUP(B57,'040213'!B:C,2,FALSE))</f>
        <v>new</v>
      </c>
      <c r="D57" s="22" t="s">
        <v>1277</v>
      </c>
      <c r="E57" s="22" t="s">
        <v>1276</v>
      </c>
      <c r="F57" s="22" t="s">
        <v>2915</v>
      </c>
      <c r="G57" s="22" t="s">
        <v>1237</v>
      </c>
      <c r="H57" s="22" t="s">
        <v>3174</v>
      </c>
      <c r="I57" s="22" t="s">
        <v>3173</v>
      </c>
      <c r="J57" s="22" t="s">
        <v>273</v>
      </c>
      <c r="K57" s="22" t="s">
        <v>19</v>
      </c>
      <c r="L57" s="22" t="s">
        <v>15</v>
      </c>
      <c r="M57" s="22" t="s">
        <v>20</v>
      </c>
      <c r="N57" s="22" t="s">
        <v>75</v>
      </c>
      <c r="O57" s="23">
        <v>40996.058958333335</v>
      </c>
      <c r="P57" s="21">
        <v>2</v>
      </c>
      <c r="Q57" s="20">
        <v>316.13938657407408</v>
      </c>
      <c r="R57" s="20">
        <v>316.18105324074077</v>
      </c>
      <c r="S57" s="19" t="s">
        <v>1237</v>
      </c>
    </row>
    <row r="58" spans="1:19" ht="11.25" customHeight="1">
      <c r="A58" s="22" t="s">
        <v>77</v>
      </c>
      <c r="B58" s="22" t="s">
        <v>296</v>
      </c>
      <c r="C58" s="22" t="str">
        <f>IF(ISERROR(VLOOKUP(B58,'040213'!B:C,2,FALSE)),"new",VLOOKUP(B58,'040213'!B:C,2,FALSE))</f>
        <v>Email sent to requestor.  Storage amount requested &lt; 10TB (15/01/2013)</v>
      </c>
      <c r="D58" s="22" t="s">
        <v>1275</v>
      </c>
      <c r="E58" s="22" t="s">
        <v>1274</v>
      </c>
      <c r="F58" s="22" t="s">
        <v>2915</v>
      </c>
      <c r="G58" s="22" t="s">
        <v>1237</v>
      </c>
      <c r="H58" s="22" t="s">
        <v>3156</v>
      </c>
      <c r="I58" s="22" t="s">
        <v>3155</v>
      </c>
      <c r="J58" s="22" t="s">
        <v>240</v>
      </c>
      <c r="K58" s="22" t="s">
        <v>25</v>
      </c>
      <c r="L58" s="22" t="s">
        <v>15</v>
      </c>
      <c r="M58" s="22" t="s">
        <v>226</v>
      </c>
      <c r="N58" s="22" t="s">
        <v>4362</v>
      </c>
      <c r="O58" s="23">
        <v>41024.386134259257</v>
      </c>
      <c r="P58" s="21">
        <v>0</v>
      </c>
      <c r="Q58" s="20">
        <v>287.81221064814815</v>
      </c>
      <c r="R58" s="20">
        <v>294.3326851851852</v>
      </c>
      <c r="S58" s="19" t="s">
        <v>1237</v>
      </c>
    </row>
    <row r="59" spans="1:19" ht="11.25" hidden="1" customHeight="1">
      <c r="A59" s="22" t="s">
        <v>2092</v>
      </c>
      <c r="B59" s="22" t="s">
        <v>2091</v>
      </c>
      <c r="C59" s="22" t="str">
        <f>IF(ISERROR(VLOOKUP(B59,'040213'!B:C,2,FALSE)),"new",VLOOKUP(B59,'040213'!B:C,2,FALSE))</f>
        <v>new</v>
      </c>
      <c r="D59" s="22" t="s">
        <v>1273</v>
      </c>
      <c r="E59" s="22" t="s">
        <v>1272</v>
      </c>
      <c r="F59" s="22" t="s">
        <v>1244</v>
      </c>
      <c r="G59" s="22" t="s">
        <v>861</v>
      </c>
      <c r="H59" s="22" t="s">
        <v>3137</v>
      </c>
      <c r="I59" s="22" t="s">
        <v>3137</v>
      </c>
      <c r="J59" s="22" t="s">
        <v>2090</v>
      </c>
      <c r="K59" s="22" t="s">
        <v>14</v>
      </c>
      <c r="L59" s="22" t="s">
        <v>15</v>
      </c>
      <c r="M59" s="22" t="s">
        <v>1669</v>
      </c>
      <c r="N59" s="22" t="s">
        <v>3883</v>
      </c>
      <c r="O59" s="23">
        <v>41306.411203703705</v>
      </c>
      <c r="P59" s="21">
        <v>0</v>
      </c>
      <c r="Q59" s="20">
        <v>5.7871412037037029</v>
      </c>
      <c r="R59" s="20">
        <v>131.89645833333333</v>
      </c>
      <c r="S59" s="19" t="s">
        <v>1237</v>
      </c>
    </row>
    <row r="60" spans="1:19" ht="11.25" hidden="1" customHeight="1">
      <c r="A60" s="22" t="s">
        <v>4430</v>
      </c>
      <c r="B60" s="22" t="s">
        <v>4429</v>
      </c>
      <c r="C60" s="22" t="str">
        <f>IF(ISERROR(VLOOKUP(B60,'040213'!B:C,2,FALSE)),"new",VLOOKUP(B60,'040213'!B:C,2,FALSE))</f>
        <v>new</v>
      </c>
      <c r="D60" s="22" t="s">
        <v>4428</v>
      </c>
      <c r="E60" s="22" t="s">
        <v>4427</v>
      </c>
      <c r="F60" s="22" t="s">
        <v>2915</v>
      </c>
      <c r="G60" s="22" t="s">
        <v>1237</v>
      </c>
      <c r="H60" s="22" t="s">
        <v>3174</v>
      </c>
      <c r="I60" s="22" t="s">
        <v>3173</v>
      </c>
      <c r="J60" s="22" t="s">
        <v>4426</v>
      </c>
      <c r="K60" s="22" t="s">
        <v>81</v>
      </c>
      <c r="L60" s="22" t="s">
        <v>15</v>
      </c>
      <c r="M60" s="22" t="s">
        <v>238</v>
      </c>
      <c r="N60" s="22" t="s">
        <v>4500</v>
      </c>
      <c r="O60" s="23">
        <v>41312.002928240741</v>
      </c>
      <c r="P60" s="21">
        <v>0</v>
      </c>
      <c r="Q60" s="20">
        <v>0.19541666666666666</v>
      </c>
      <c r="R60" s="20">
        <v>1.2587037037037037</v>
      </c>
      <c r="S60" s="19" t="s">
        <v>1237</v>
      </c>
    </row>
    <row r="61" spans="1:19" ht="11.25" hidden="1" customHeight="1">
      <c r="A61" s="22" t="s">
        <v>3645</v>
      </c>
      <c r="B61" s="22" t="s">
        <v>4499</v>
      </c>
      <c r="C61" s="22" t="str">
        <f>IF(ISERROR(VLOOKUP(B61,'040213'!B:C,2,FALSE)),"new",VLOOKUP(B61,'040213'!B:C,2,FALSE))</f>
        <v>new</v>
      </c>
      <c r="D61" s="22" t="s">
        <v>4498</v>
      </c>
      <c r="E61" s="22" t="s">
        <v>4497</v>
      </c>
      <c r="F61" s="22" t="s">
        <v>386</v>
      </c>
      <c r="G61" s="22" t="s">
        <v>2907</v>
      </c>
      <c r="H61" s="22" t="s">
        <v>385</v>
      </c>
      <c r="I61" s="22" t="s">
        <v>390</v>
      </c>
      <c r="J61" s="22" t="s">
        <v>212</v>
      </c>
      <c r="K61" s="22" t="s">
        <v>81</v>
      </c>
      <c r="L61" s="22" t="s">
        <v>15</v>
      </c>
      <c r="M61" s="22" t="s">
        <v>15</v>
      </c>
      <c r="N61" s="22"/>
      <c r="P61" s="21">
        <v>0</v>
      </c>
      <c r="R61" s="20">
        <v>0.35438657407407403</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21.929143518518519</v>
      </c>
      <c r="R62" s="20">
        <v>56.855567129629627</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2.9156134259259261</v>
      </c>
      <c r="R63" s="20">
        <v>187.5770138888889</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370.27414351851854</v>
      </c>
      <c r="R64" s="20">
        <v>370.27414351851854</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12.790983796296297</v>
      </c>
      <c r="R65" s="20">
        <v>43.257662037037036</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14.987592592592593</v>
      </c>
      <c r="R66" s="20">
        <v>31.081747685185189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34</v>
      </c>
      <c r="N67" s="22" t="s">
        <v>3027</v>
      </c>
      <c r="O67" s="23">
        <v>41312.129166666666</v>
      </c>
      <c r="P67" s="21">
        <v>2</v>
      </c>
      <c r="Q67" s="20">
        <v>6.9178240740740735E-2</v>
      </c>
      <c r="R67" s="20">
        <v>1.7791319444444447</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190.00886574074073</v>
      </c>
      <c r="R68" s="20">
        <v>261.98160879629631</v>
      </c>
      <c r="S68" s="19" t="s">
        <v>1237</v>
      </c>
    </row>
    <row r="69" spans="1:19" ht="11.25" hidden="1" customHeight="1">
      <c r="A69" s="22" t="s">
        <v>1377</v>
      </c>
      <c r="B69" s="22" t="s">
        <v>1510</v>
      </c>
      <c r="C69" s="22" t="str">
        <f>IF(ISERROR(VLOOKUP(B69,'040213'!B:C,2,FALSE)),"new",VLOOKUP(B69,'040213'!B:C,2,FALSE))</f>
        <v>new</v>
      </c>
      <c r="D69" s="22" t="s">
        <v>1509</v>
      </c>
      <c r="E69" s="22" t="s">
        <v>1508</v>
      </c>
      <c r="F69" s="22" t="s">
        <v>398</v>
      </c>
      <c r="G69" s="22" t="s">
        <v>603</v>
      </c>
      <c r="H69" s="22" t="s">
        <v>2994</v>
      </c>
      <c r="I69" s="22" t="s">
        <v>3139</v>
      </c>
      <c r="J69" s="22" t="s">
        <v>1507</v>
      </c>
      <c r="K69" s="22" t="s">
        <v>25</v>
      </c>
      <c r="L69" s="22" t="s">
        <v>209</v>
      </c>
      <c r="M69" s="22" t="s">
        <v>209</v>
      </c>
      <c r="N69" s="22"/>
      <c r="P69" s="21">
        <v>0</v>
      </c>
      <c r="R69" s="20">
        <v>215.81327546296296</v>
      </c>
      <c r="S69" s="19" t="s">
        <v>1237</v>
      </c>
    </row>
    <row r="70" spans="1:19" ht="11.25" hidden="1" customHeight="1">
      <c r="A70" s="22" t="s">
        <v>2145</v>
      </c>
      <c r="B70" s="22" t="s">
        <v>2144</v>
      </c>
      <c r="C70" s="22" t="str">
        <f>IF(ISERROR(VLOOKUP(B70,'040213'!B:C,2,FALSE)),"new",VLOOKUP(B70,'040213'!B:C,2,FALSE))</f>
        <v>new</v>
      </c>
      <c r="D70" s="22" t="s">
        <v>2143</v>
      </c>
      <c r="E70" s="22" t="s">
        <v>2142</v>
      </c>
      <c r="F70" s="22" t="s">
        <v>2915</v>
      </c>
      <c r="G70" s="22" t="s">
        <v>1237</v>
      </c>
      <c r="H70" s="22" t="s">
        <v>3174</v>
      </c>
      <c r="I70" s="22" t="s">
        <v>3173</v>
      </c>
      <c r="J70" s="22" t="s">
        <v>2133</v>
      </c>
      <c r="K70" s="22" t="s">
        <v>14</v>
      </c>
      <c r="L70" s="22" t="s">
        <v>15</v>
      </c>
      <c r="M70" s="22" t="s">
        <v>40</v>
      </c>
      <c r="N70" s="22" t="s">
        <v>2518</v>
      </c>
      <c r="O70" s="23">
        <v>41213.353993055556</v>
      </c>
      <c r="P70" s="21">
        <v>5</v>
      </c>
      <c r="Q70" s="20">
        <v>98.844351851851854</v>
      </c>
      <c r="R70" s="20">
        <v>125.99984953703705</v>
      </c>
      <c r="S70" s="19" t="s">
        <v>1237</v>
      </c>
    </row>
    <row r="71" spans="1:19" ht="11.25" hidden="1" customHeight="1">
      <c r="A71" s="22" t="s">
        <v>3450</v>
      </c>
      <c r="B71" s="22" t="s">
        <v>3453</v>
      </c>
      <c r="C71" s="22" t="str">
        <f>IF(ISERROR(VLOOKUP(B71,'040213'!B:C,2,FALSE)),"new",VLOOKUP(B71,'040213'!B:C,2,FALSE))</f>
        <v>Approved</v>
      </c>
      <c r="D71" s="22" t="s">
        <v>1259</v>
      </c>
      <c r="E71" s="22" t="s">
        <v>1258</v>
      </c>
      <c r="F71" s="22" t="s">
        <v>398</v>
      </c>
      <c r="G71" s="22" t="s">
        <v>603</v>
      </c>
      <c r="H71" s="22" t="s">
        <v>2909</v>
      </c>
      <c r="I71" s="22" t="s">
        <v>3166</v>
      </c>
      <c r="J71" s="22" t="s">
        <v>267</v>
      </c>
      <c r="K71" s="22" t="s">
        <v>25</v>
      </c>
      <c r="L71" s="22" t="s">
        <v>15</v>
      </c>
      <c r="M71" s="22" t="s">
        <v>1671</v>
      </c>
      <c r="N71" s="22" t="s">
        <v>51</v>
      </c>
      <c r="O71" s="23">
        <v>41283.654398148145</v>
      </c>
      <c r="P71" s="21">
        <v>0</v>
      </c>
      <c r="Q71" s="20">
        <v>28.54394675925926</v>
      </c>
      <c r="R71" s="20">
        <v>51.276099537037034</v>
      </c>
      <c r="S71" s="19" t="s">
        <v>1237</v>
      </c>
    </row>
    <row r="72" spans="1:19" ht="11.25" hidden="1" customHeight="1">
      <c r="A72" s="22" t="s">
        <v>4496</v>
      </c>
      <c r="B72" s="22" t="s">
        <v>4495</v>
      </c>
      <c r="C72" s="22" t="str">
        <f>IF(ISERROR(VLOOKUP(B72,'040213'!B:C,2,FALSE)),"new",VLOOKUP(B72,'040213'!B:C,2,FALSE))</f>
        <v>new</v>
      </c>
      <c r="D72" s="22" t="s">
        <v>4494</v>
      </c>
      <c r="E72" s="22" t="s">
        <v>4493</v>
      </c>
      <c r="F72" s="22" t="s">
        <v>1244</v>
      </c>
      <c r="G72" s="22" t="s">
        <v>3162</v>
      </c>
      <c r="H72" s="22" t="s">
        <v>3170</v>
      </c>
      <c r="I72" s="22" t="s">
        <v>3169</v>
      </c>
      <c r="J72" s="22" t="s">
        <v>4492</v>
      </c>
      <c r="K72" s="22" t="s">
        <v>18</v>
      </c>
      <c r="L72" s="22" t="s">
        <v>15</v>
      </c>
      <c r="M72" s="22" t="s">
        <v>1441</v>
      </c>
      <c r="N72" s="22" t="s">
        <v>1670</v>
      </c>
      <c r="O72" s="23">
        <v>41311.253599537034</v>
      </c>
      <c r="P72" s="21">
        <v>0</v>
      </c>
      <c r="Q72" s="20">
        <v>0.94474537037037043</v>
      </c>
      <c r="R72" s="20">
        <v>0.97530092592592577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572.83692129629628</v>
      </c>
      <c r="R73" s="20">
        <v>573.74015046296302</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443.71789351851857</v>
      </c>
      <c r="R74" s="20">
        <v>443.71789351851857</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33.807118055555556</v>
      </c>
      <c r="R75" s="20">
        <v>345.8055787037037</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1.8113078703703704</v>
      </c>
      <c r="R76" s="20">
        <v>71.709895833333334</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2.981585648148148</v>
      </c>
      <c r="R77" s="20">
        <v>26.824166666666667</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3724</v>
      </c>
      <c r="N78" s="22" t="s">
        <v>3723</v>
      </c>
      <c r="O78" s="23">
        <v>41298.632430555554</v>
      </c>
      <c r="P78" s="21">
        <v>0</v>
      </c>
      <c r="Q78" s="20">
        <v>13.565914351851852</v>
      </c>
      <c r="R78" s="20">
        <v>26.662546296296295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12.935393518518516</v>
      </c>
      <c r="R79" s="20">
        <v>23.954328703703705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10.010879629629629</v>
      </c>
      <c r="R80" s="20">
        <v>21.751932870370368</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9.755740740740741</v>
      </c>
      <c r="R81" s="20">
        <v>13.743159722222222</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2.9832986111111111</v>
      </c>
      <c r="R82" s="20">
        <v>12.883333333333333</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34</v>
      </c>
      <c r="N83" s="22" t="s">
        <v>3883</v>
      </c>
      <c r="O83" s="23">
        <v>41311.39266203704</v>
      </c>
      <c r="P83" s="21">
        <v>2</v>
      </c>
      <c r="Q83" s="20">
        <v>0.80568287037037034</v>
      </c>
      <c r="R83" s="20">
        <v>12.752870370370369</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7.6846759259259265</v>
      </c>
      <c r="R84" s="20">
        <v>12.734571759259259</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7.7424537037037036</v>
      </c>
      <c r="R85" s="20">
        <v>10.005335648148149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190.40667824074072</v>
      </c>
      <c r="R86" s="20">
        <v>203.98858796296295</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65.800543981481482</v>
      </c>
      <c r="R87" s="20">
        <v>90.630219907407408</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277</v>
      </c>
      <c r="N88" s="22" t="s">
        <v>4234</v>
      </c>
      <c r="O88" s="23">
        <v>41311.441886574074</v>
      </c>
      <c r="P88" s="21">
        <v>0</v>
      </c>
      <c r="Q88" s="20">
        <v>0.75645833333333323</v>
      </c>
      <c r="R88" s="20">
        <v>84.885428240740737</v>
      </c>
      <c r="S88" s="19" t="s">
        <v>1237</v>
      </c>
    </row>
    <row r="89" spans="1:19" ht="11.25" hidden="1" customHeight="1">
      <c r="A89" s="22" t="s">
        <v>3704</v>
      </c>
      <c r="B89" s="22" t="s">
        <v>3703</v>
      </c>
      <c r="C89" s="22" t="str">
        <f>IF(ISERROR(VLOOKUP(B89,'040213'!B:C,2,FALSE)),"new",VLOOKUP(B89,'040213'!B:C,2,FALSE))</f>
        <v>approved - T4 not reserved in SS</v>
      </c>
      <c r="D89" s="22" t="e">
        <f>H89/33</f>
        <v>#VALUE!</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3.4066782407407405</v>
      </c>
      <c r="R89" s="20">
        <v>26.911828703703705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22.643761574074073</v>
      </c>
      <c r="R90" s="20">
        <v>26.829606481481484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13.406678240740741</v>
      </c>
      <c r="R91" s="20">
        <v>20.790960648148147</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125.73508101851853</v>
      </c>
      <c r="R92" s="20">
        <v>171.78005787037037</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19.644328703703703</v>
      </c>
      <c r="R93" s="20">
        <v>19.667719907407406</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99.671666666666667</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82.546041666666667</v>
      </c>
      <c r="R95" s="20">
        <v>82.546041666666667</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327.74881944444445</v>
      </c>
      <c r="R96" s="20">
        <v>337.92287037037039</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128.95745370370369</v>
      </c>
      <c r="R97" s="20">
        <v>195.96108796296295</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104.83902777777777</v>
      </c>
      <c r="R98" s="20">
        <v>128.89267361111112</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57.73304398148148</v>
      </c>
      <c r="R99" s="20">
        <v>71.932187499999998</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14.986226851851852</v>
      </c>
      <c r="R100" s="20">
        <v>27.890381944444449</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15.797766203703704</v>
      </c>
      <c r="R101" s="20">
        <v>23.670115740740741</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7.8070023148148149</v>
      </c>
      <c r="R102" s="20">
        <v>7.8137731481481474</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119.84833333333331</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61.755509259259249</v>
      </c>
      <c r="R104" s="20">
        <v>114.01127314814816</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96.74995370370371</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84.542731481481482</v>
      </c>
      <c r="R106" s="20">
        <v>90.584108796296292</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69.807395833333331</v>
      </c>
      <c r="R107" s="20">
        <v>78.780578703703711</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65.799027777777781</v>
      </c>
      <c r="R108" s="20">
        <v>65.799027777777781</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57.144351851851852</v>
      </c>
      <c r="R109" s="20">
        <v>57.925023148148149</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48.945787037037036</v>
      </c>
      <c r="R110" s="20">
        <v>55.934432870370372</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35.566192129629627</v>
      </c>
      <c r="R111" s="20">
        <v>47.688842592592593</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12.758657407407407</v>
      </c>
      <c r="R112" s="20">
        <v>23.682986111111113</v>
      </c>
      <c r="S112" s="19" t="s">
        <v>1237</v>
      </c>
    </row>
    <row r="113" spans="1:19" ht="11.25" hidden="1" customHeight="1">
      <c r="A113" s="22" t="s">
        <v>2773</v>
      </c>
      <c r="B113" s="22" t="s">
        <v>4491</v>
      </c>
      <c r="C113" s="22" t="str">
        <f>IF(ISERROR(VLOOKUP(B113,'040213'!B:C,2,FALSE)),"new",VLOOKUP(B113,'040213'!B:C,2,FALSE))</f>
        <v>new</v>
      </c>
      <c r="D113" s="22" t="s">
        <v>4490</v>
      </c>
      <c r="E113" s="22" t="s">
        <v>2770</v>
      </c>
      <c r="F113" s="22" t="s">
        <v>386</v>
      </c>
      <c r="G113" s="22" t="s">
        <v>2907</v>
      </c>
      <c r="H113" s="22" t="s">
        <v>3164</v>
      </c>
      <c r="I113" s="22" t="s">
        <v>3163</v>
      </c>
      <c r="J113" s="22" t="s">
        <v>4489</v>
      </c>
      <c r="K113" s="22" t="s">
        <v>18</v>
      </c>
      <c r="L113" s="22" t="s">
        <v>15</v>
      </c>
      <c r="M113" s="22" t="s">
        <v>1441</v>
      </c>
      <c r="N113" s="22" t="s">
        <v>1670</v>
      </c>
      <c r="O113" s="23">
        <v>41311.439942129633</v>
      </c>
      <c r="P113" s="21">
        <v>0</v>
      </c>
      <c r="Q113" s="20">
        <v>0.75840277777777776</v>
      </c>
      <c r="R113" s="20">
        <v>13.039756944444445</v>
      </c>
      <c r="S113" s="19" t="s">
        <v>1237</v>
      </c>
    </row>
    <row r="114" spans="1:19" ht="11.25" hidden="1" customHeight="1">
      <c r="A114" s="22" t="s">
        <v>1535</v>
      </c>
      <c r="B114" s="22" t="s">
        <v>4279</v>
      </c>
      <c r="C114" s="22" t="str">
        <f>IF(ISERROR(VLOOKUP(B114,'040213'!B:C,2,FALSE)),"new",VLOOKUP(B114,'040213'!B:C,2,FALSE))</f>
        <v>new</v>
      </c>
      <c r="D114" s="22" t="s">
        <v>601</v>
      </c>
      <c r="E114" s="22" t="s">
        <v>499</v>
      </c>
      <c r="F114" s="22" t="s">
        <v>386</v>
      </c>
      <c r="G114" s="22" t="s">
        <v>2907</v>
      </c>
      <c r="H114" s="22" t="s">
        <v>385</v>
      </c>
      <c r="I114" s="22" t="s">
        <v>390</v>
      </c>
      <c r="J114" s="22" t="s">
        <v>1832</v>
      </c>
      <c r="K114" s="22" t="s">
        <v>18</v>
      </c>
      <c r="L114" s="22" t="s">
        <v>15</v>
      </c>
      <c r="M114" s="22" t="s">
        <v>1441</v>
      </c>
      <c r="N114" s="22" t="s">
        <v>1670</v>
      </c>
      <c r="O114" s="23">
        <v>41304.40761574074</v>
      </c>
      <c r="P114" s="21">
        <v>0</v>
      </c>
      <c r="Q114" s="20">
        <v>7.7907291666666678</v>
      </c>
      <c r="R114" s="20">
        <v>8.7393865740740733</v>
      </c>
      <c r="S114" s="19" t="s">
        <v>1237</v>
      </c>
    </row>
    <row r="115" spans="1:19" ht="11.25" hidden="1" customHeight="1">
      <c r="A115" s="22" t="s">
        <v>3212</v>
      </c>
      <c r="B115" s="22" t="s">
        <v>3211</v>
      </c>
      <c r="C115" s="22" t="str">
        <f>IF(ISERROR(VLOOKUP(B115,'040213'!B:C,2,FALSE)),"new",VLOOKUP(B115,'040213'!B:C,2,FALSE))</f>
        <v>new</v>
      </c>
      <c r="D115" s="22" t="s">
        <v>3210</v>
      </c>
      <c r="E115" s="22" t="s">
        <v>499</v>
      </c>
      <c r="F115" s="22" t="s">
        <v>1244</v>
      </c>
      <c r="G115" s="22" t="s">
        <v>3162</v>
      </c>
      <c r="H115" s="22" t="s">
        <v>3209</v>
      </c>
      <c r="I115" s="22" t="s">
        <v>3208</v>
      </c>
      <c r="J115" s="22" t="s">
        <v>1832</v>
      </c>
      <c r="K115" s="22" t="s">
        <v>18</v>
      </c>
      <c r="L115" s="22" t="s">
        <v>15</v>
      </c>
      <c r="M115" s="22" t="s">
        <v>34</v>
      </c>
      <c r="N115" s="22" t="s">
        <v>2961</v>
      </c>
      <c r="O115" s="23">
        <v>41264.389224537037</v>
      </c>
      <c r="P115" s="21">
        <v>1</v>
      </c>
      <c r="Q115" s="20">
        <v>47.809120370370373</v>
      </c>
      <c r="R115" s="20">
        <v>51.802025462962966</v>
      </c>
      <c r="S115" s="19" t="s">
        <v>1237</v>
      </c>
    </row>
    <row r="116" spans="1:19" ht="11.25" hidden="1" customHeight="1">
      <c r="A116" s="22" t="s">
        <v>347</v>
      </c>
      <c r="B116" s="22" t="s">
        <v>346</v>
      </c>
      <c r="C116" s="22" t="str">
        <f>IF(ISERROR(VLOOKUP(B116,'040213'!B:C,2,FALSE)),"new",VLOOKUP(B116,'040213'!B:C,2,FALSE))</f>
        <v>new</v>
      </c>
      <c r="D116" s="22" t="s">
        <v>1247</v>
      </c>
      <c r="E116" s="22" t="s">
        <v>1246</v>
      </c>
      <c r="F116" s="22" t="s">
        <v>2915</v>
      </c>
      <c r="G116" s="22" t="s">
        <v>1237</v>
      </c>
      <c r="H116" s="22" t="s">
        <v>3156</v>
      </c>
      <c r="I116" s="22" t="s">
        <v>3155</v>
      </c>
      <c r="J116" s="22" t="s">
        <v>345</v>
      </c>
      <c r="K116" s="22" t="s">
        <v>344</v>
      </c>
      <c r="L116" s="22" t="s">
        <v>15</v>
      </c>
      <c r="M116" s="22" t="s">
        <v>40</v>
      </c>
      <c r="N116" s="22" t="s">
        <v>1325</v>
      </c>
      <c r="O116" s="23">
        <v>41136.613043981481</v>
      </c>
      <c r="P116" s="21">
        <v>5</v>
      </c>
      <c r="Q116" s="20">
        <v>175.58530092592594</v>
      </c>
      <c r="R116" s="20">
        <v>247.21192129629631</v>
      </c>
      <c r="S116" s="19" t="s">
        <v>1237</v>
      </c>
    </row>
    <row r="117" spans="1:19" ht="11.25" hidden="1" customHeight="1">
      <c r="A117" s="22" t="s">
        <v>1990</v>
      </c>
      <c r="B117" s="22" t="s">
        <v>2590</v>
      </c>
      <c r="C117" s="22" t="str">
        <f>IF(ISERROR(VLOOKUP(B117,'040213'!B:C,2,FALSE)),"new",VLOOKUP(B117,'040213'!B:C,2,FALSE))</f>
        <v>new</v>
      </c>
      <c r="D117" s="22" t="s">
        <v>1267</v>
      </c>
      <c r="E117" s="22" t="s">
        <v>1266</v>
      </c>
      <c r="F117" s="22" t="s">
        <v>1611</v>
      </c>
      <c r="G117" s="22" t="s">
        <v>3148</v>
      </c>
      <c r="H117" s="22" t="s">
        <v>3147</v>
      </c>
      <c r="I117" s="22" t="s">
        <v>3147</v>
      </c>
      <c r="J117" s="22" t="s">
        <v>24</v>
      </c>
      <c r="K117" s="22" t="s">
        <v>344</v>
      </c>
      <c r="L117" s="22" t="s">
        <v>15</v>
      </c>
      <c r="M117" s="22" t="s">
        <v>40</v>
      </c>
      <c r="N117" s="22" t="s">
        <v>2667</v>
      </c>
      <c r="O117" s="23">
        <v>41242.126608796294</v>
      </c>
      <c r="P117" s="21">
        <v>5</v>
      </c>
      <c r="Q117" s="20">
        <v>70.071736111111107</v>
      </c>
      <c r="R117" s="20">
        <v>78.068958333333327</v>
      </c>
      <c r="S117" s="19" t="s">
        <v>1237</v>
      </c>
    </row>
    <row r="118" spans="1:19" ht="11.25" hidden="1" customHeight="1">
      <c r="A118" s="22" t="s">
        <v>1245</v>
      </c>
      <c r="B118" s="22" t="s">
        <v>2604</v>
      </c>
      <c r="C118" s="22" t="str">
        <f>IF(ISERROR(VLOOKUP(B118,'040213'!B:C,2,FALSE)),"new",VLOOKUP(B118,'040213'!B:C,2,FALSE))</f>
        <v>approved - not reserved in SS</v>
      </c>
      <c r="D118" s="22" t="s">
        <v>1269</v>
      </c>
      <c r="E118" s="22" t="s">
        <v>1268</v>
      </c>
      <c r="F118" s="22" t="s">
        <v>1611</v>
      </c>
      <c r="G118" s="22" t="s">
        <v>3148</v>
      </c>
      <c r="H118" s="22" t="s">
        <v>3147</v>
      </c>
      <c r="I118" s="22" t="s">
        <v>3147</v>
      </c>
      <c r="J118" s="22" t="s">
        <v>2603</v>
      </c>
      <c r="K118" s="22" t="s">
        <v>25</v>
      </c>
      <c r="L118" s="22" t="s">
        <v>15</v>
      </c>
      <c r="M118" s="22" t="s">
        <v>1669</v>
      </c>
      <c r="N118" s="22" t="s">
        <v>4276</v>
      </c>
      <c r="O118" s="23">
        <v>41298.791666666664</v>
      </c>
      <c r="P118" s="21">
        <v>0</v>
      </c>
      <c r="Q118" s="20">
        <v>13.406678240740741</v>
      </c>
      <c r="R118" s="20">
        <v>77.995138888888889</v>
      </c>
      <c r="S118" s="19" t="s">
        <v>1237</v>
      </c>
    </row>
    <row r="119" spans="1:19" ht="11.25" customHeight="1">
      <c r="A119" s="22" t="s">
        <v>1245</v>
      </c>
      <c r="B119" s="22" t="s">
        <v>3154</v>
      </c>
      <c r="C119" s="22" t="str">
        <f>IF(ISERROR(VLOOKUP(B119,'040213'!B:C,2,FALSE)),"new",VLOOKUP(B119,'040213'!B:C,2,FALSE))</f>
        <v>Email sent requesting storage amount clarification - 11/01/2013</v>
      </c>
      <c r="D119" s="22" t="s">
        <v>1269</v>
      </c>
      <c r="E119" s="22" t="s">
        <v>1268</v>
      </c>
      <c r="F119" s="22" t="s">
        <v>2915</v>
      </c>
      <c r="G119" s="22" t="s">
        <v>1237</v>
      </c>
      <c r="H119" s="22" t="s">
        <v>3146</v>
      </c>
      <c r="I119" s="22" t="s">
        <v>3145</v>
      </c>
      <c r="J119" s="22" t="s">
        <v>3439</v>
      </c>
      <c r="K119" s="22" t="s">
        <v>14</v>
      </c>
      <c r="L119" s="22" t="s">
        <v>15</v>
      </c>
      <c r="M119" s="22" t="s">
        <v>226</v>
      </c>
      <c r="N119" s="22" t="s">
        <v>3582</v>
      </c>
      <c r="O119" s="23">
        <v>41282.19091435185</v>
      </c>
      <c r="P119" s="21">
        <v>0</v>
      </c>
      <c r="Q119" s="20">
        <v>30.007430555555558</v>
      </c>
      <c r="R119" s="20">
        <v>55.132824074074072</v>
      </c>
      <c r="S119" s="19" t="s">
        <v>1237</v>
      </c>
    </row>
    <row r="120" spans="1:19" ht="11.25" hidden="1" customHeight="1">
      <c r="A120" s="22" t="s">
        <v>2099</v>
      </c>
      <c r="B120" s="22" t="s">
        <v>3149</v>
      </c>
      <c r="C120" s="22" t="str">
        <f>IF(ISERROR(VLOOKUP(B120,'040213'!B:C,2,FALSE)),"new",VLOOKUP(B120,'040213'!B:C,2,FALSE))</f>
        <v>approved - not reserved in SS</v>
      </c>
      <c r="D120" s="22" t="s">
        <v>1352</v>
      </c>
      <c r="E120" s="22" t="s">
        <v>1264</v>
      </c>
      <c r="F120" s="22" t="s">
        <v>2915</v>
      </c>
      <c r="G120" s="22" t="s">
        <v>1237</v>
      </c>
      <c r="H120" s="22" t="s">
        <v>3174</v>
      </c>
      <c r="I120" s="22" t="s">
        <v>3173</v>
      </c>
      <c r="J120" s="22" t="s">
        <v>2131</v>
      </c>
      <c r="K120" s="22" t="s">
        <v>25</v>
      </c>
      <c r="L120" s="22" t="s">
        <v>15</v>
      </c>
      <c r="M120" s="22" t="s">
        <v>40</v>
      </c>
      <c r="N120" s="22" t="s">
        <v>2283</v>
      </c>
      <c r="O120" s="23">
        <v>41291.249305555553</v>
      </c>
      <c r="P120" s="21">
        <v>4</v>
      </c>
      <c r="Q120" s="20">
        <v>20.949039351851852</v>
      </c>
      <c r="R120" s="20">
        <v>52.03402777777778</v>
      </c>
      <c r="S120" s="19" t="s">
        <v>1237</v>
      </c>
    </row>
    <row r="121" spans="1:19" ht="11.25" customHeight="1">
      <c r="A121" s="22" t="s">
        <v>2099</v>
      </c>
      <c r="B121" s="22" t="s">
        <v>3428</v>
      </c>
      <c r="C121" s="22" t="str">
        <f>IF(ISERROR(VLOOKUP(B121,'040213'!B:C,2,FALSE)),"new",VLOOKUP(B121,'040213'!B:C,2,FALSE))</f>
        <v>Email sent to requestor.  Storage amount requested &lt; 10TB (25/01/2013)</v>
      </c>
      <c r="D121" s="22" t="s">
        <v>3427</v>
      </c>
      <c r="E121" s="22" t="s">
        <v>1264</v>
      </c>
      <c r="F121" s="22" t="s">
        <v>2915</v>
      </c>
      <c r="G121" s="22" t="s">
        <v>1237</v>
      </c>
      <c r="H121" s="22" t="s">
        <v>3174</v>
      </c>
      <c r="I121" s="22" t="s">
        <v>3173</v>
      </c>
      <c r="J121" s="22" t="s">
        <v>275</v>
      </c>
      <c r="K121" s="22" t="s">
        <v>25</v>
      </c>
      <c r="L121" s="22" t="s">
        <v>15</v>
      </c>
      <c r="M121" s="22" t="s">
        <v>226</v>
      </c>
      <c r="N121" s="22" t="s">
        <v>3582</v>
      </c>
      <c r="O121" s="23">
        <v>41289.556504629632</v>
      </c>
      <c r="P121" s="21">
        <v>0</v>
      </c>
      <c r="Q121" s="20">
        <v>22.641840277777778</v>
      </c>
      <c r="R121" s="20">
        <v>41.23488425925926</v>
      </c>
      <c r="S121" s="19" t="s">
        <v>1237</v>
      </c>
    </row>
    <row r="122" spans="1:19" ht="11.25" hidden="1" customHeight="1">
      <c r="A122" s="22" t="s">
        <v>4029</v>
      </c>
      <c r="B122" s="22" t="s">
        <v>4028</v>
      </c>
      <c r="C122" s="22" t="str">
        <f>IF(ISERROR(VLOOKUP(B122,'040213'!B:C,2,FALSE)),"new",VLOOKUP(B122,'040213'!B:C,2,FALSE))</f>
        <v>new</v>
      </c>
      <c r="D122" s="22" t="s">
        <v>4027</v>
      </c>
      <c r="E122" s="22" t="s">
        <v>4026</v>
      </c>
      <c r="F122" s="22" t="s">
        <v>2915</v>
      </c>
      <c r="G122" s="22" t="s">
        <v>3083</v>
      </c>
      <c r="H122" s="22" t="s">
        <v>3083</v>
      </c>
      <c r="I122" s="22" t="s">
        <v>4025</v>
      </c>
      <c r="J122" s="22" t="s">
        <v>370</v>
      </c>
      <c r="K122" s="22" t="s">
        <v>25</v>
      </c>
      <c r="L122" s="22" t="s">
        <v>15</v>
      </c>
      <c r="M122" s="22" t="s">
        <v>224</v>
      </c>
      <c r="N122" s="22" t="s">
        <v>3078</v>
      </c>
      <c r="O122" s="23">
        <v>41299.203900462962</v>
      </c>
      <c r="P122" s="21">
        <v>0</v>
      </c>
      <c r="Q122" s="20">
        <v>12.994444444444444</v>
      </c>
      <c r="R122" s="20">
        <v>13.007384259259259</v>
      </c>
      <c r="S122" s="19" t="s">
        <v>1237</v>
      </c>
    </row>
    <row r="123" spans="1:19" ht="11.25" hidden="1" customHeight="1">
      <c r="A123" s="22" t="s">
        <v>2317</v>
      </c>
      <c r="B123" s="22" t="s">
        <v>2316</v>
      </c>
      <c r="C123" s="22" t="str">
        <f>IF(ISERROR(VLOOKUP(B123,'040213'!B:C,2,FALSE)),"new",VLOOKUP(B123,'040213'!B:C,2,FALSE))</f>
        <v>approved pre-design - not reserved in SS</v>
      </c>
      <c r="D123" s="22" t="s">
        <v>2315</v>
      </c>
      <c r="E123" s="22" t="s">
        <v>2314</v>
      </c>
      <c r="F123" s="22" t="s">
        <v>2915</v>
      </c>
      <c r="G123" s="22" t="s">
        <v>1237</v>
      </c>
      <c r="H123" s="22" t="s">
        <v>3146</v>
      </c>
      <c r="I123" s="22" t="s">
        <v>3145</v>
      </c>
      <c r="J123" s="22" t="s">
        <v>2313</v>
      </c>
      <c r="K123" s="22" t="s">
        <v>14</v>
      </c>
      <c r="L123" s="22" t="s">
        <v>15</v>
      </c>
      <c r="M123" s="22" t="s">
        <v>59</v>
      </c>
      <c r="N123" s="22" t="s">
        <v>2641</v>
      </c>
      <c r="O123" s="23">
        <v>41304.129282407404</v>
      </c>
      <c r="P123" s="21">
        <v>1</v>
      </c>
      <c r="Q123" s="20">
        <v>8.0690624999999994</v>
      </c>
      <c r="R123" s="20">
        <v>107.08990740740741</v>
      </c>
      <c r="S123" s="19" t="s">
        <v>1237</v>
      </c>
    </row>
    <row r="124" spans="1:19" ht="11.25" hidden="1" customHeight="1">
      <c r="A124" s="22" t="s">
        <v>2317</v>
      </c>
      <c r="B124" s="22" t="s">
        <v>2666</v>
      </c>
      <c r="C124" s="22" t="str">
        <f>IF(ISERROR(VLOOKUP(B124,'040213'!B:C,2,FALSE)),"new",VLOOKUP(B124,'040213'!B:C,2,FALSE))</f>
        <v>new</v>
      </c>
      <c r="D124" s="22" t="s">
        <v>2315</v>
      </c>
      <c r="E124" s="22" t="s">
        <v>2314</v>
      </c>
      <c r="F124" s="22" t="s">
        <v>2915</v>
      </c>
      <c r="G124" s="22" t="s">
        <v>1237</v>
      </c>
      <c r="H124" s="22" t="s">
        <v>3146</v>
      </c>
      <c r="I124" s="22" t="s">
        <v>3145</v>
      </c>
      <c r="J124" s="22" t="s">
        <v>2313</v>
      </c>
      <c r="K124" s="22" t="s">
        <v>18</v>
      </c>
      <c r="L124" s="22" t="s">
        <v>15</v>
      </c>
      <c r="M124" s="22" t="s">
        <v>225</v>
      </c>
      <c r="N124" s="22" t="s">
        <v>2289</v>
      </c>
      <c r="O124" s="23">
        <v>41291.257523148146</v>
      </c>
      <c r="P124" s="21">
        <v>0</v>
      </c>
      <c r="Q124" s="20">
        <v>20.940821759259258</v>
      </c>
      <c r="R124" s="20">
        <v>70.083182870370365</v>
      </c>
      <c r="S124" s="19" t="s">
        <v>1237</v>
      </c>
    </row>
    <row r="125" spans="1:19" ht="11.25" hidden="1" customHeight="1">
      <c r="A125" s="22" t="s">
        <v>1557</v>
      </c>
      <c r="B125" s="22" t="s">
        <v>4024</v>
      </c>
      <c r="C125" s="22" t="str">
        <f>IF(ISERROR(VLOOKUP(B125,'040213'!B:C,2,FALSE)),"new",VLOOKUP(B125,'040213'!B:C,2,FALSE))</f>
        <v>new</v>
      </c>
      <c r="D125" s="22" t="s">
        <v>998</v>
      </c>
      <c r="E125" s="22" t="s">
        <v>804</v>
      </c>
      <c r="F125" s="22" t="s">
        <v>398</v>
      </c>
      <c r="G125" s="22" t="s">
        <v>603</v>
      </c>
      <c r="H125" s="22" t="s">
        <v>2994</v>
      </c>
      <c r="I125" s="22" t="s">
        <v>3139</v>
      </c>
      <c r="J125" s="22" t="s">
        <v>4023</v>
      </c>
      <c r="K125" s="22" t="s">
        <v>25</v>
      </c>
      <c r="L125" s="22" t="s">
        <v>15</v>
      </c>
      <c r="M125" s="22" t="s">
        <v>34</v>
      </c>
      <c r="N125" s="22" t="s">
        <v>3200</v>
      </c>
      <c r="O125" s="23">
        <v>41290.357476851852</v>
      </c>
      <c r="P125" s="21">
        <v>2</v>
      </c>
      <c r="Q125" s="20">
        <v>21.840868055555557</v>
      </c>
      <c r="R125" s="20">
        <v>22.77060185185185</v>
      </c>
      <c r="S125" s="19" t="s">
        <v>1237</v>
      </c>
    </row>
    <row r="126" spans="1:19" ht="11.25" hidden="1" customHeight="1">
      <c r="A126" s="22" t="s">
        <v>369</v>
      </c>
      <c r="B126" s="22" t="s">
        <v>2002</v>
      </c>
      <c r="C126" s="22" t="str">
        <f>IF(ISERROR(VLOOKUP(B126,'040213'!B:C,2,FALSE)),"new",VLOOKUP(B126,'040213'!B:C,2,FALSE))</f>
        <v>new</v>
      </c>
      <c r="D126" s="22" t="s">
        <v>1874</v>
      </c>
      <c r="E126" s="22" t="s">
        <v>1875</v>
      </c>
      <c r="F126" s="22" t="s">
        <v>1244</v>
      </c>
      <c r="G126" s="22" t="s">
        <v>2939</v>
      </c>
      <c r="H126" s="22" t="s">
        <v>2938</v>
      </c>
      <c r="I126" s="22" t="s">
        <v>2943</v>
      </c>
      <c r="J126" s="22" t="s">
        <v>2001</v>
      </c>
      <c r="K126" s="22" t="s">
        <v>14</v>
      </c>
      <c r="L126" s="22" t="s">
        <v>15</v>
      </c>
      <c r="M126" s="22" t="s">
        <v>59</v>
      </c>
      <c r="N126" s="22" t="s">
        <v>2641</v>
      </c>
      <c r="O126" s="23">
        <v>41250.147488425922</v>
      </c>
      <c r="P126" s="21">
        <v>1</v>
      </c>
      <c r="Q126" s="20">
        <v>62.050856481481475</v>
      </c>
      <c r="R126" s="20">
        <v>140.4657986111111</v>
      </c>
      <c r="S126" s="19" t="s">
        <v>1237</v>
      </c>
    </row>
    <row r="127" spans="1:19" ht="11.25" hidden="1" customHeight="1">
      <c r="A127" s="22" t="s">
        <v>369</v>
      </c>
      <c r="B127" s="22" t="s">
        <v>2508</v>
      </c>
      <c r="C127" s="22" t="str">
        <f>IF(ISERROR(VLOOKUP(B127,'040213'!B:C,2,FALSE)),"new",VLOOKUP(B127,'040213'!B:C,2,FALSE))</f>
        <v>new</v>
      </c>
      <c r="D127" s="22" t="s">
        <v>473</v>
      </c>
      <c r="E127" s="22" t="s">
        <v>476</v>
      </c>
      <c r="F127" s="22" t="s">
        <v>1244</v>
      </c>
      <c r="G127" s="22" t="s">
        <v>2912</v>
      </c>
      <c r="H127" s="22" t="s">
        <v>2965</v>
      </c>
      <c r="I127" s="22" t="s">
        <v>3142</v>
      </c>
      <c r="J127" s="22" t="s">
        <v>3692</v>
      </c>
      <c r="K127" s="22" t="s">
        <v>14</v>
      </c>
      <c r="L127" s="22" t="s">
        <v>15</v>
      </c>
      <c r="M127" s="22" t="s">
        <v>59</v>
      </c>
      <c r="N127" s="22" t="s">
        <v>2641</v>
      </c>
      <c r="O127" s="23">
        <v>41283.555208333331</v>
      </c>
      <c r="P127" s="21">
        <v>1</v>
      </c>
      <c r="Q127" s="20">
        <v>28.643136574074074</v>
      </c>
      <c r="R127" s="20">
        <v>90.635416666666686</v>
      </c>
      <c r="S127" s="19" t="s">
        <v>1237</v>
      </c>
    </row>
    <row r="128" spans="1:19" ht="11.25" hidden="1" customHeight="1">
      <c r="A128" s="22" t="s">
        <v>1608</v>
      </c>
      <c r="B128" s="22" t="s">
        <v>2870</v>
      </c>
      <c r="C128" s="22" t="str">
        <f>IF(ISERROR(VLOOKUP(B128,'040213'!B:C,2,FALSE)),"new",VLOOKUP(B128,'040213'!B:C,2,FALSE))</f>
        <v>pre-design approved - unable to post-design, send Email to requestor</v>
      </c>
      <c r="D128" s="22" t="s">
        <v>516</v>
      </c>
      <c r="E128" s="22" t="s">
        <v>515</v>
      </c>
      <c r="F128" s="22" t="s">
        <v>1244</v>
      </c>
      <c r="G128" s="22" t="s">
        <v>2912</v>
      </c>
      <c r="H128" s="22" t="s">
        <v>2965</v>
      </c>
      <c r="I128" s="22" t="s">
        <v>2964</v>
      </c>
      <c r="J128" s="22" t="s">
        <v>2869</v>
      </c>
      <c r="K128" s="22" t="s">
        <v>25</v>
      </c>
      <c r="L128" s="22" t="s">
        <v>15</v>
      </c>
      <c r="M128" s="22" t="s">
        <v>1671</v>
      </c>
      <c r="N128" s="22" t="s">
        <v>51</v>
      </c>
      <c r="O128" s="23">
        <v>41304.40625</v>
      </c>
      <c r="P128" s="21">
        <v>0</v>
      </c>
      <c r="Q128" s="20">
        <v>7.7920949074074075</v>
      </c>
      <c r="R128" s="20">
        <v>61.914421296296297</v>
      </c>
      <c r="S128" s="19" t="s">
        <v>1237</v>
      </c>
    </row>
    <row r="129" spans="1:19" ht="11.25" hidden="1" customHeight="1">
      <c r="A129" s="22" t="s">
        <v>534</v>
      </c>
      <c r="B129" s="22" t="s">
        <v>2868</v>
      </c>
      <c r="C129" s="22" t="str">
        <f>IF(ISERROR(VLOOKUP(B129,'040213'!B:C,2,FALSE)),"new",VLOOKUP(B129,'040213'!B:C,2,FALSE))</f>
        <v>new</v>
      </c>
      <c r="D129" s="22" t="s">
        <v>473</v>
      </c>
      <c r="E129" s="22" t="s">
        <v>476</v>
      </c>
      <c r="F129" s="22" t="s">
        <v>1244</v>
      </c>
      <c r="G129" s="22" t="s">
        <v>2912</v>
      </c>
      <c r="H129" s="22" t="s">
        <v>2941</v>
      </c>
      <c r="I129" s="22" t="s">
        <v>3141</v>
      </c>
      <c r="J129" s="22" t="s">
        <v>2850</v>
      </c>
      <c r="K129" s="22" t="s">
        <v>25</v>
      </c>
      <c r="L129" s="22" t="s">
        <v>15</v>
      </c>
      <c r="M129" s="22" t="s">
        <v>20</v>
      </c>
      <c r="N129" s="22" t="s">
        <v>97</v>
      </c>
      <c r="O129" s="23">
        <v>41250.606215277781</v>
      </c>
      <c r="P129" s="21">
        <v>1</v>
      </c>
      <c r="Q129" s="20">
        <v>61.592129629629632</v>
      </c>
      <c r="R129" s="20">
        <v>61.592129629629632</v>
      </c>
      <c r="S129" s="19" t="s">
        <v>1237</v>
      </c>
    </row>
    <row r="130" spans="1:19" ht="11.25" hidden="1" customHeight="1">
      <c r="A130" s="22" t="s">
        <v>534</v>
      </c>
      <c r="B130" s="22" t="s">
        <v>4021</v>
      </c>
      <c r="C130" s="22" t="str">
        <f>IF(ISERROR(VLOOKUP(B130,'040213'!B:C,2,FALSE)),"new",VLOOKUP(B130,'040213'!B:C,2,FALSE))</f>
        <v>approved</v>
      </c>
      <c r="D130" s="22" t="s">
        <v>473</v>
      </c>
      <c r="E130" s="22" t="s">
        <v>476</v>
      </c>
      <c r="F130" s="22" t="s">
        <v>1244</v>
      </c>
      <c r="G130" s="22" t="s">
        <v>2912</v>
      </c>
      <c r="H130" s="22" t="s">
        <v>2941</v>
      </c>
      <c r="I130" s="22" t="s">
        <v>3141</v>
      </c>
      <c r="J130" s="22" t="s">
        <v>4275</v>
      </c>
      <c r="K130" s="22" t="s">
        <v>25</v>
      </c>
      <c r="L130" s="22" t="s">
        <v>15</v>
      </c>
      <c r="M130" s="22" t="s">
        <v>1671</v>
      </c>
      <c r="N130" s="22" t="s">
        <v>51</v>
      </c>
      <c r="O130" s="23">
        <v>41309.46534722222</v>
      </c>
      <c r="P130" s="21">
        <v>0</v>
      </c>
      <c r="Q130" s="20">
        <v>2.7329976851851852</v>
      </c>
      <c r="R130" s="20">
        <v>21.611215277777777</v>
      </c>
      <c r="S130" s="19" t="s">
        <v>1237</v>
      </c>
    </row>
    <row r="131" spans="1:19" ht="11.25" hidden="1" customHeight="1">
      <c r="A131" s="22" t="s">
        <v>4019</v>
      </c>
      <c r="B131" s="22" t="s">
        <v>4018</v>
      </c>
      <c r="C131" s="22" t="str">
        <f>IF(ISERROR(VLOOKUP(B131,'040213'!B:C,2,FALSE)),"new",VLOOKUP(B131,'040213'!B:C,2,FALSE))</f>
        <v>pre-design approved.  Email sent ot requestor RE: TCRS issue (04/02/2013)</v>
      </c>
      <c r="D131" s="22" t="s">
        <v>473</v>
      </c>
      <c r="E131" s="22" t="s">
        <v>476</v>
      </c>
      <c r="F131" s="22" t="s">
        <v>1244</v>
      </c>
      <c r="G131" s="22" t="s">
        <v>2912</v>
      </c>
      <c r="H131" s="22" t="s">
        <v>2941</v>
      </c>
      <c r="I131" s="22" t="s">
        <v>3141</v>
      </c>
      <c r="J131" s="22" t="s">
        <v>4274</v>
      </c>
      <c r="K131" s="22" t="s">
        <v>25</v>
      </c>
      <c r="L131" s="22" t="s">
        <v>15</v>
      </c>
      <c r="M131" s="22" t="s">
        <v>40</v>
      </c>
      <c r="N131" s="22" t="s">
        <v>4421</v>
      </c>
      <c r="O131" s="23">
        <v>41309.259502314817</v>
      </c>
      <c r="P131" s="21">
        <v>4</v>
      </c>
      <c r="Q131" s="20">
        <v>2.9388425925925925</v>
      </c>
      <c r="R131" s="20">
        <v>13.792407407407408</v>
      </c>
      <c r="S131" s="19" t="s">
        <v>1237</v>
      </c>
    </row>
    <row r="132" spans="1:19" ht="11.25" hidden="1" customHeight="1">
      <c r="A132" s="22" t="s">
        <v>534</v>
      </c>
      <c r="B132" s="22" t="s">
        <v>4273</v>
      </c>
      <c r="C132" s="22" t="str">
        <f>IF(ISERROR(VLOOKUP(B132,'040213'!B:C,2,FALSE)),"new",VLOOKUP(B132,'040213'!B:C,2,FALSE))</f>
        <v>new</v>
      </c>
      <c r="D132" s="22" t="s">
        <v>1282</v>
      </c>
      <c r="E132" s="22" t="s">
        <v>472</v>
      </c>
      <c r="F132" s="22" t="s">
        <v>1244</v>
      </c>
      <c r="G132" s="22" t="s">
        <v>2912</v>
      </c>
      <c r="H132" s="22" t="s">
        <v>2965</v>
      </c>
      <c r="I132" s="22" t="s">
        <v>4272</v>
      </c>
      <c r="J132" s="22" t="s">
        <v>4271</v>
      </c>
      <c r="K132" s="22" t="s">
        <v>344</v>
      </c>
      <c r="L132" s="22" t="s">
        <v>15</v>
      </c>
      <c r="M132" s="22" t="s">
        <v>20</v>
      </c>
      <c r="N132" s="22" t="s">
        <v>4270</v>
      </c>
      <c r="O132" s="23">
        <v>41302.655300925922</v>
      </c>
      <c r="P132" s="21">
        <v>2</v>
      </c>
      <c r="Q132" s="20">
        <v>9.5430439814814818</v>
      </c>
      <c r="R132" s="20">
        <v>9.5430439814814818</v>
      </c>
      <c r="S132" s="19" t="s">
        <v>1237</v>
      </c>
    </row>
    <row r="133" spans="1:19" ht="11.25" hidden="1" customHeight="1">
      <c r="A133" s="22" t="s">
        <v>4420</v>
      </c>
      <c r="B133" s="22" t="s">
        <v>4419</v>
      </c>
      <c r="C133" s="22" t="str">
        <f>IF(ISERROR(VLOOKUP(B133,'040213'!B:C,2,FALSE)),"new",VLOOKUP(B133,'040213'!B:C,2,FALSE))</f>
        <v>new</v>
      </c>
      <c r="D133" s="22" t="s">
        <v>473</v>
      </c>
      <c r="E133" s="22" t="s">
        <v>476</v>
      </c>
      <c r="F133" s="22" t="s">
        <v>1244</v>
      </c>
      <c r="G133" s="22" t="s">
        <v>2939</v>
      </c>
      <c r="H133" s="22" t="s">
        <v>2938</v>
      </c>
      <c r="I133" s="22" t="s">
        <v>2943</v>
      </c>
      <c r="J133" s="22" t="s">
        <v>4418</v>
      </c>
      <c r="K133" s="22" t="s">
        <v>14</v>
      </c>
      <c r="L133" s="22" t="s">
        <v>15</v>
      </c>
      <c r="M133" s="22" t="s">
        <v>15</v>
      </c>
      <c r="N133" s="22"/>
      <c r="P133" s="21">
        <v>0</v>
      </c>
      <c r="R133" s="20">
        <v>6.6408449074074074</v>
      </c>
      <c r="S133" s="19" t="s">
        <v>1237</v>
      </c>
    </row>
    <row r="134" spans="1:19" ht="11.25" hidden="1" customHeight="1">
      <c r="A134" s="22" t="s">
        <v>369</v>
      </c>
      <c r="B134" s="22" t="s">
        <v>4359</v>
      </c>
      <c r="C134" s="22" t="str">
        <f>IF(ISERROR(VLOOKUP(B134,'040213'!B:C,2,FALSE)),"new",VLOOKUP(B134,'040213'!B:C,2,FALSE))</f>
        <v>new</v>
      </c>
      <c r="D134" s="22" t="s">
        <v>531</v>
      </c>
      <c r="E134" s="22" t="s">
        <v>530</v>
      </c>
      <c r="F134" s="22" t="s">
        <v>1244</v>
      </c>
      <c r="G134" s="22" t="s">
        <v>2912</v>
      </c>
      <c r="H134" s="22" t="s">
        <v>2966</v>
      </c>
      <c r="I134" s="22" t="s">
        <v>529</v>
      </c>
      <c r="J134" s="22" t="s">
        <v>4358</v>
      </c>
      <c r="K134" s="22" t="s">
        <v>18</v>
      </c>
      <c r="L134" s="22" t="s">
        <v>15</v>
      </c>
      <c r="M134" s="22" t="s">
        <v>225</v>
      </c>
      <c r="N134" s="22" t="s">
        <v>4080</v>
      </c>
      <c r="O134" s="23">
        <v>41310.382638888892</v>
      </c>
      <c r="P134" s="21">
        <v>0</v>
      </c>
      <c r="Q134" s="20">
        <v>1.8157060185185185</v>
      </c>
      <c r="R134" s="20">
        <v>5.6441087962962966</v>
      </c>
      <c r="S134" s="19" t="s">
        <v>1237</v>
      </c>
    </row>
    <row r="135" spans="1:19" ht="11.25" hidden="1" customHeight="1">
      <c r="A135" s="22" t="s">
        <v>1828</v>
      </c>
      <c r="B135" s="22" t="s">
        <v>1830</v>
      </c>
      <c r="C135" s="22" t="str">
        <f>IF(ISERROR(VLOOKUP(B135,'040213'!B:C,2,FALSE)),"new",VLOOKUP(B135,'040213'!B:C,2,FALSE))</f>
        <v>new</v>
      </c>
      <c r="D135" s="22" t="s">
        <v>1827</v>
      </c>
      <c r="E135" s="22" t="s">
        <v>1238</v>
      </c>
      <c r="F135" s="22" t="s">
        <v>398</v>
      </c>
      <c r="G135" s="22" t="s">
        <v>603</v>
      </c>
      <c r="H135" s="22" t="s">
        <v>2994</v>
      </c>
      <c r="I135" s="22" t="s">
        <v>3140</v>
      </c>
      <c r="J135" s="22" t="s">
        <v>1829</v>
      </c>
      <c r="K135" s="22" t="s">
        <v>25</v>
      </c>
      <c r="L135" s="22" t="s">
        <v>15</v>
      </c>
      <c r="M135" s="22" t="s">
        <v>1669</v>
      </c>
      <c r="N135" s="22" t="s">
        <v>378</v>
      </c>
      <c r="O135" s="23">
        <v>41183.443912037037</v>
      </c>
      <c r="P135" s="21">
        <v>0</v>
      </c>
      <c r="Q135" s="20">
        <v>128.75443287037038</v>
      </c>
      <c r="R135" s="20">
        <v>169.00849537037035</v>
      </c>
      <c r="S135" s="19" t="s">
        <v>1237</v>
      </c>
    </row>
    <row r="136" spans="1:19" ht="11.25" hidden="1" customHeight="1">
      <c r="A136" s="22" t="s">
        <v>1828</v>
      </c>
      <c r="B136" s="22" t="s">
        <v>1931</v>
      </c>
      <c r="C136" s="22" t="str">
        <f>IF(ISERROR(VLOOKUP(B136,'040213'!B:C,2,FALSE)),"new",VLOOKUP(B136,'040213'!B:C,2,FALSE))</f>
        <v>new</v>
      </c>
      <c r="D136" s="22" t="s">
        <v>1239</v>
      </c>
      <c r="E136" s="22" t="s">
        <v>1238</v>
      </c>
      <c r="F136" s="22" t="s">
        <v>398</v>
      </c>
      <c r="G136" s="22" t="s">
        <v>603</v>
      </c>
      <c r="H136" s="22" t="s">
        <v>2994</v>
      </c>
      <c r="I136" s="22" t="s">
        <v>3140</v>
      </c>
      <c r="J136" s="22" t="s">
        <v>1932</v>
      </c>
      <c r="K136" s="22" t="s">
        <v>60</v>
      </c>
      <c r="L136" s="22" t="s">
        <v>15</v>
      </c>
      <c r="M136" s="22" t="s">
        <v>40</v>
      </c>
      <c r="N136" s="22" t="s">
        <v>219</v>
      </c>
      <c r="O136" s="23">
        <v>41204.514837962961</v>
      </c>
      <c r="P136" s="21">
        <v>4</v>
      </c>
      <c r="Q136" s="20">
        <v>107.68350694444445</v>
      </c>
      <c r="R136" s="20">
        <v>146.54753472222222</v>
      </c>
      <c r="S136" s="19" t="s">
        <v>1237</v>
      </c>
    </row>
    <row r="137" spans="1:19" ht="11.25" hidden="1" customHeight="1">
      <c r="A137" s="22" t="s">
        <v>2505</v>
      </c>
      <c r="B137" s="22" t="s">
        <v>2866</v>
      </c>
      <c r="C137" s="22" t="str">
        <f>IF(ISERROR(VLOOKUP(B137,'040213'!B:C,2,FALSE)),"new",VLOOKUP(B137,'040213'!B:C,2,FALSE))</f>
        <v>Approved</v>
      </c>
      <c r="D137" s="22" t="s">
        <v>1241</v>
      </c>
      <c r="E137" s="22" t="s">
        <v>1240</v>
      </c>
      <c r="F137" s="22" t="s">
        <v>1244</v>
      </c>
      <c r="G137" s="22" t="s">
        <v>861</v>
      </c>
      <c r="H137" s="22" t="s">
        <v>3137</v>
      </c>
      <c r="I137" s="22" t="s">
        <v>3137</v>
      </c>
      <c r="J137" s="22" t="s">
        <v>2286</v>
      </c>
      <c r="K137" s="22" t="s">
        <v>25</v>
      </c>
      <c r="L137" s="22" t="s">
        <v>15</v>
      </c>
      <c r="M137" s="22" t="s">
        <v>1671</v>
      </c>
      <c r="N137" s="22" t="s">
        <v>51</v>
      </c>
      <c r="O137" s="23">
        <v>41297.782395833332</v>
      </c>
      <c r="P137" s="21">
        <v>0</v>
      </c>
      <c r="Q137" s="20">
        <v>14.415949074074074</v>
      </c>
      <c r="R137" s="20">
        <v>61.771527777777777</v>
      </c>
      <c r="S137" s="19" t="s">
        <v>1237</v>
      </c>
    </row>
    <row r="138" spans="1:19" ht="11.25" hidden="1" customHeight="1">
      <c r="A138" s="22" t="s">
        <v>3415</v>
      </c>
      <c r="B138" s="22" t="s">
        <v>3419</v>
      </c>
      <c r="C138" s="22" t="str">
        <f>IF(ISERROR(VLOOKUP(B138,'040213'!B:C,2,FALSE)),"new",VLOOKUP(B138,'040213'!B:C,2,FALSE))</f>
        <v>pre-design approved - unable to post-design, send Email to requestor</v>
      </c>
      <c r="D138" s="22" t="s">
        <v>1254</v>
      </c>
      <c r="E138" s="22" t="s">
        <v>3413</v>
      </c>
      <c r="F138" s="22" t="s">
        <v>1244</v>
      </c>
      <c r="G138" s="22" t="s">
        <v>874</v>
      </c>
      <c r="H138" s="22" t="s">
        <v>3179</v>
      </c>
      <c r="I138" s="22" t="s">
        <v>3179</v>
      </c>
      <c r="J138" s="22" t="s">
        <v>3418</v>
      </c>
      <c r="K138" s="22" t="s">
        <v>25</v>
      </c>
      <c r="L138" s="22" t="s">
        <v>15</v>
      </c>
      <c r="M138" s="22" t="s">
        <v>40</v>
      </c>
      <c r="N138" s="22" t="s">
        <v>4269</v>
      </c>
      <c r="O138" s="23">
        <v>41299.517951388887</v>
      </c>
      <c r="P138" s="21">
        <v>4</v>
      </c>
      <c r="Q138" s="20">
        <v>12.680393518518519</v>
      </c>
      <c r="R138" s="20">
        <v>41.758483796296296</v>
      </c>
      <c r="S138" s="19" t="s">
        <v>1237</v>
      </c>
    </row>
    <row r="139" spans="1:19" ht="11.25" hidden="1" customHeight="1">
      <c r="A139" s="22" t="s">
        <v>2505</v>
      </c>
      <c r="B139" s="22" t="s">
        <v>3417</v>
      </c>
      <c r="C139" s="22" t="str">
        <f>IF(ISERROR(VLOOKUP(B139,'040213'!B:C,2,FALSE)),"new",VLOOKUP(B139,'040213'!B:C,2,FALSE))</f>
        <v>new</v>
      </c>
      <c r="D139" s="22" t="s">
        <v>1241</v>
      </c>
      <c r="E139" s="22" t="s">
        <v>1240</v>
      </c>
      <c r="F139" s="22" t="s">
        <v>1244</v>
      </c>
      <c r="G139" s="22" t="s">
        <v>861</v>
      </c>
      <c r="H139" s="22" t="s">
        <v>3137</v>
      </c>
      <c r="I139" s="22" t="s">
        <v>3137</v>
      </c>
      <c r="J139" s="22" t="s">
        <v>4016</v>
      </c>
      <c r="K139" s="22" t="s">
        <v>344</v>
      </c>
      <c r="L139" s="22" t="s">
        <v>15</v>
      </c>
      <c r="M139" s="22" t="s">
        <v>15</v>
      </c>
      <c r="N139" s="22"/>
      <c r="P139" s="21">
        <v>0</v>
      </c>
      <c r="R139" s="20">
        <v>34.970682870370368</v>
      </c>
      <c r="S139" s="19" t="s">
        <v>1237</v>
      </c>
    </row>
    <row r="140" spans="1:19" ht="11.25" customHeight="1">
      <c r="A140" s="22" t="s">
        <v>2505</v>
      </c>
      <c r="B140" s="22" t="s">
        <v>3416</v>
      </c>
      <c r="C140" s="22" t="str">
        <f>IF(ISERROR(VLOOKUP(B140,'040213'!B:C,2,FALSE)),"new",VLOOKUP(B140,'040213'!B:C,2,FALSE))</f>
        <v>Email sent to requestor.  Storage amount requested &lt; 10TB (25/01/2013)</v>
      </c>
      <c r="D140" s="22" t="s">
        <v>1241</v>
      </c>
      <c r="E140" s="22" t="s">
        <v>1240</v>
      </c>
      <c r="F140" s="22" t="s">
        <v>1244</v>
      </c>
      <c r="G140" s="22" t="s">
        <v>861</v>
      </c>
      <c r="H140" s="22" t="s">
        <v>3137</v>
      </c>
      <c r="I140" s="22" t="s">
        <v>3137</v>
      </c>
      <c r="J140" s="22" t="s">
        <v>4015</v>
      </c>
      <c r="K140" s="22" t="s">
        <v>25</v>
      </c>
      <c r="L140" s="22" t="s">
        <v>15</v>
      </c>
      <c r="M140" s="22" t="s">
        <v>226</v>
      </c>
      <c r="N140" s="22" t="s">
        <v>3582</v>
      </c>
      <c r="O140" s="23">
        <v>41298.76829861111</v>
      </c>
      <c r="P140" s="21">
        <v>0</v>
      </c>
      <c r="Q140" s="20">
        <v>13.430046296296295</v>
      </c>
      <c r="R140" s="20">
        <v>34.876296296296296</v>
      </c>
      <c r="S140" s="19" t="s">
        <v>1237</v>
      </c>
    </row>
    <row r="141" spans="1:19" ht="11.25" customHeight="1">
      <c r="A141" s="22" t="s">
        <v>3415</v>
      </c>
      <c r="B141" s="22" t="s">
        <v>3414</v>
      </c>
      <c r="C141" s="22" t="str">
        <f>IF(ISERROR(VLOOKUP(B141,'040213'!B:C,2,FALSE)),"new",VLOOKUP(B141,'040213'!B:C,2,FALSE))</f>
        <v>pre-design approved.</v>
      </c>
      <c r="D141" s="22" t="s">
        <v>1254</v>
      </c>
      <c r="E141" s="22" t="s">
        <v>3413</v>
      </c>
      <c r="F141" s="22" t="s">
        <v>1244</v>
      </c>
      <c r="G141" s="22" t="s">
        <v>874</v>
      </c>
      <c r="H141" s="22" t="s">
        <v>3179</v>
      </c>
      <c r="I141" s="22" t="s">
        <v>3179</v>
      </c>
      <c r="J141" s="22" t="s">
        <v>3691</v>
      </c>
      <c r="K141" s="22" t="s">
        <v>25</v>
      </c>
      <c r="L141" s="22" t="s">
        <v>15</v>
      </c>
      <c r="M141" s="22" t="s">
        <v>1711</v>
      </c>
      <c r="N141" s="22" t="s">
        <v>3582</v>
      </c>
      <c r="O141" s="23">
        <v>41299.527256944442</v>
      </c>
      <c r="P141" s="21">
        <v>0</v>
      </c>
      <c r="Q141" s="20">
        <v>12.671087962962963</v>
      </c>
      <c r="R141" s="20">
        <v>33.729004629629628</v>
      </c>
      <c r="S141" s="19" t="s">
        <v>1237</v>
      </c>
    </row>
    <row r="142" spans="1:19" ht="11.25" hidden="1" customHeight="1">
      <c r="A142" s="22" t="s">
        <v>3690</v>
      </c>
      <c r="B142" s="22" t="s">
        <v>3689</v>
      </c>
      <c r="C142" s="22" t="str">
        <f>IF(ISERROR(VLOOKUP(B142,'040213'!B:C,2,FALSE)),"new",VLOOKUP(B142,'040213'!B:C,2,FALSE))</f>
        <v>new</v>
      </c>
      <c r="D142" s="22" t="s">
        <v>3688</v>
      </c>
      <c r="E142" s="22" t="s">
        <v>3687</v>
      </c>
      <c r="F142" s="22" t="s">
        <v>1244</v>
      </c>
      <c r="G142" s="22" t="s">
        <v>874</v>
      </c>
      <c r="H142" s="22" t="s">
        <v>3179</v>
      </c>
      <c r="I142" s="22" t="s">
        <v>3179</v>
      </c>
      <c r="J142" s="22" t="s">
        <v>3686</v>
      </c>
      <c r="K142" s="22" t="s">
        <v>344</v>
      </c>
      <c r="L142" s="22" t="s">
        <v>15</v>
      </c>
      <c r="M142" s="22" t="s">
        <v>40</v>
      </c>
      <c r="N142" s="22" t="s">
        <v>4488</v>
      </c>
      <c r="O142" s="23">
        <v>41311.491666666669</v>
      </c>
      <c r="P142" s="21">
        <v>5</v>
      </c>
      <c r="Q142" s="20">
        <v>0.70667824074074082</v>
      </c>
      <c r="R142" s="20">
        <v>29.935081018518517</v>
      </c>
      <c r="S142" s="19" t="s">
        <v>1237</v>
      </c>
    </row>
    <row r="143" spans="1:19" ht="11.25" customHeight="1">
      <c r="A143" s="22" t="s">
        <v>4014</v>
      </c>
      <c r="B143" s="22" t="s">
        <v>4013</v>
      </c>
      <c r="C143" s="2" t="s">
        <v>4501</v>
      </c>
      <c r="D143" s="22" t="s">
        <v>4012</v>
      </c>
      <c r="E143" s="22" t="s">
        <v>4011</v>
      </c>
      <c r="F143" s="22" t="s">
        <v>1244</v>
      </c>
      <c r="G143" s="22" t="s">
        <v>874</v>
      </c>
      <c r="H143" s="22" t="s">
        <v>3179</v>
      </c>
      <c r="I143" s="22" t="s">
        <v>3179</v>
      </c>
      <c r="J143" s="22" t="s">
        <v>4268</v>
      </c>
      <c r="K143" s="22" t="s">
        <v>25</v>
      </c>
      <c r="L143" s="22" t="s">
        <v>15</v>
      </c>
      <c r="M143" s="22" t="s">
        <v>226</v>
      </c>
      <c r="N143" s="22" t="s">
        <v>4362</v>
      </c>
      <c r="O143" s="23">
        <v>41311.358449074076</v>
      </c>
      <c r="P143" s="21">
        <v>0</v>
      </c>
      <c r="Q143" s="20">
        <v>0.83989583333333329</v>
      </c>
      <c r="R143" s="20">
        <v>13.793483796296295</v>
      </c>
      <c r="S143" s="19" t="s">
        <v>1237</v>
      </c>
    </row>
    <row r="144" spans="1:19" ht="11.25" hidden="1" customHeight="1">
      <c r="A144" s="22" t="s">
        <v>1626</v>
      </c>
      <c r="B144" s="22" t="s">
        <v>1924</v>
      </c>
      <c r="C144" s="22"/>
      <c r="D144" s="22" t="s">
        <v>1923</v>
      </c>
      <c r="E144" s="22" t="s">
        <v>1922</v>
      </c>
      <c r="F144" s="22" t="s">
        <v>386</v>
      </c>
      <c r="G144" s="22" t="s">
        <v>2907</v>
      </c>
      <c r="H144" s="22" t="s">
        <v>385</v>
      </c>
      <c r="I144" s="22" t="s">
        <v>384</v>
      </c>
      <c r="J144" s="22" t="s">
        <v>1921</v>
      </c>
      <c r="K144" s="22" t="s">
        <v>14</v>
      </c>
      <c r="L144" s="22" t="s">
        <v>15</v>
      </c>
      <c r="M144" s="22" t="s">
        <v>277</v>
      </c>
      <c r="N144" s="22" t="s">
        <v>2018</v>
      </c>
      <c r="O144" s="23">
        <v>41180.568460648145</v>
      </c>
      <c r="P144" s="21">
        <v>0</v>
      </c>
      <c r="Q144" s="20">
        <v>131.62988425925926</v>
      </c>
      <c r="R144" s="20">
        <v>149.51280092592592</v>
      </c>
      <c r="S144" s="19" t="s">
        <v>382</v>
      </c>
    </row>
    <row r="145" spans="1:19" ht="11.25" hidden="1" customHeight="1">
      <c r="A145" s="22" t="s">
        <v>2054</v>
      </c>
      <c r="B145" s="22" t="s">
        <v>2053</v>
      </c>
      <c r="C145" s="22"/>
      <c r="D145" s="22" t="s">
        <v>2052</v>
      </c>
      <c r="E145" s="22" t="s">
        <v>2051</v>
      </c>
      <c r="F145" s="22" t="s">
        <v>2915</v>
      </c>
      <c r="G145" s="22" t="s">
        <v>382</v>
      </c>
      <c r="H145" s="22" t="s">
        <v>2952</v>
      </c>
      <c r="I145" s="22" t="s">
        <v>3136</v>
      </c>
      <c r="J145" s="22" t="s">
        <v>2050</v>
      </c>
      <c r="K145" s="22" t="s">
        <v>14</v>
      </c>
      <c r="L145" s="22" t="s">
        <v>15</v>
      </c>
      <c r="M145" s="22" t="s">
        <v>20</v>
      </c>
      <c r="N145" s="22" t="s">
        <v>2049</v>
      </c>
      <c r="O145" s="23">
        <v>41178.38517361111</v>
      </c>
      <c r="P145" s="21">
        <v>2</v>
      </c>
      <c r="Q145" s="20">
        <v>133.8131712962963</v>
      </c>
      <c r="R145" s="20">
        <v>133.8131712962963</v>
      </c>
      <c r="S145" s="19" t="s">
        <v>382</v>
      </c>
    </row>
    <row r="146" spans="1:19" ht="11.25" hidden="1" customHeight="1">
      <c r="A146" s="22" t="s">
        <v>4008</v>
      </c>
      <c r="B146" s="22" t="s">
        <v>4007</v>
      </c>
      <c r="C146" s="22"/>
      <c r="D146" s="22" t="s">
        <v>4006</v>
      </c>
      <c r="E146" s="22" t="s">
        <v>4005</v>
      </c>
      <c r="F146" s="22" t="s">
        <v>2915</v>
      </c>
      <c r="G146" s="22" t="s">
        <v>382</v>
      </c>
      <c r="H146" s="22" t="s">
        <v>2934</v>
      </c>
      <c r="I146" s="22" t="s">
        <v>3026</v>
      </c>
      <c r="J146" s="22" t="s">
        <v>4004</v>
      </c>
      <c r="K146" s="22" t="s">
        <v>14</v>
      </c>
      <c r="L146" s="22" t="s">
        <v>15</v>
      </c>
      <c r="M146" s="22" t="s">
        <v>15</v>
      </c>
      <c r="N146" s="22"/>
      <c r="P146" s="21">
        <v>0</v>
      </c>
      <c r="R146" s="20">
        <v>34.702430555555559</v>
      </c>
      <c r="S146" s="19" t="s">
        <v>382</v>
      </c>
    </row>
    <row r="147" spans="1:19" ht="11.25" hidden="1" customHeight="1">
      <c r="A147" s="22" t="s">
        <v>4487</v>
      </c>
      <c r="B147" s="22" t="s">
        <v>4486</v>
      </c>
      <c r="C147" s="22"/>
      <c r="D147" s="22" t="s">
        <v>4485</v>
      </c>
      <c r="E147" s="22" t="s">
        <v>4484</v>
      </c>
      <c r="F147" s="22" t="s">
        <v>1244</v>
      </c>
      <c r="G147" s="22" t="s">
        <v>2912</v>
      </c>
      <c r="H147" s="22" t="s">
        <v>2966</v>
      </c>
      <c r="I147" s="22" t="s">
        <v>4483</v>
      </c>
      <c r="J147" s="22" t="s">
        <v>4482</v>
      </c>
      <c r="K147" s="22" t="s">
        <v>14</v>
      </c>
      <c r="L147" s="22" t="s">
        <v>15</v>
      </c>
      <c r="M147" s="22" t="s">
        <v>20</v>
      </c>
      <c r="N147" s="22" t="s">
        <v>4481</v>
      </c>
      <c r="O147" s="23">
        <v>41311.954328703701</v>
      </c>
      <c r="P147" s="21">
        <v>2</v>
      </c>
      <c r="Q147" s="20">
        <v>0.24401620370370369</v>
      </c>
      <c r="R147" s="20">
        <v>0.24401620370370369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4136</v>
      </c>
      <c r="O148" s="23">
        <v>41197.656365740739</v>
      </c>
      <c r="P148" s="21">
        <v>0</v>
      </c>
      <c r="Q148" s="20">
        <v>114.54197916666666</v>
      </c>
      <c r="R148" s="20">
        <v>118.82892361111111</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1267.8499999999999</v>
      </c>
      <c r="R149" s="20">
        <v>1268.7419097222223</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160.48564814814816</v>
      </c>
      <c r="R150" s="20">
        <v>167.86277777777778</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65.559618055555561</v>
      </c>
      <c r="R151" s="20">
        <v>65.727870370370368</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65.563275462962963</v>
      </c>
      <c r="R152" s="20">
        <v>65.706226851851852</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65.562569444444449</v>
      </c>
      <c r="R153" s="20">
        <v>65.691562500000003</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65.561192129629632</v>
      </c>
      <c r="R154" s="20">
        <v>65.679988425925927</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64.632523148148152</v>
      </c>
      <c r="R155" s="20">
        <v>64.632523148148152</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61.742118055555558</v>
      </c>
      <c r="R156" s="20">
        <v>63.500659722222224</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40</v>
      </c>
      <c r="N157" s="22" t="s">
        <v>479</v>
      </c>
      <c r="O157" s="23">
        <v>41297.711446759262</v>
      </c>
      <c r="P157" s="21">
        <v>5</v>
      </c>
      <c r="Q157" s="20">
        <v>14.486898148148148</v>
      </c>
      <c r="R157" s="20">
        <v>30.706273148148149</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56</v>
      </c>
      <c r="M158" s="22" t="s">
        <v>422</v>
      </c>
      <c r="N158" s="22" t="s">
        <v>479</v>
      </c>
      <c r="O158" s="23">
        <v>41282.365925925929</v>
      </c>
      <c r="P158" s="21">
        <v>0</v>
      </c>
      <c r="Q158" s="20">
        <v>29.832418981481482</v>
      </c>
      <c r="R158" s="20">
        <v>30.692303240740742</v>
      </c>
      <c r="S158" s="19" t="s">
        <v>382</v>
      </c>
    </row>
    <row r="159" spans="1:19" ht="11.25" hidden="1" customHeight="1">
      <c r="A159" s="22" t="s">
        <v>1343</v>
      </c>
      <c r="B159" s="22" t="s">
        <v>4003</v>
      </c>
      <c r="C159" s="22"/>
      <c r="D159" s="22" t="s">
        <v>910</v>
      </c>
      <c r="E159" s="22" t="s">
        <v>1463</v>
      </c>
      <c r="F159" s="22" t="s">
        <v>1244</v>
      </c>
      <c r="G159" s="22" t="s">
        <v>3031</v>
      </c>
      <c r="H159" s="22" t="s">
        <v>3032</v>
      </c>
      <c r="I159" s="22" t="s">
        <v>739</v>
      </c>
      <c r="J159" s="22" t="s">
        <v>4002</v>
      </c>
      <c r="K159" s="22" t="s">
        <v>25</v>
      </c>
      <c r="L159" s="22" t="s">
        <v>15</v>
      </c>
      <c r="M159" s="22" t="s">
        <v>1671</v>
      </c>
      <c r="N159" s="22" t="s">
        <v>51</v>
      </c>
      <c r="O159" s="23">
        <v>41304.515486111108</v>
      </c>
      <c r="P159" s="21">
        <v>0</v>
      </c>
      <c r="Q159" s="20">
        <v>7.682858796296296</v>
      </c>
      <c r="R159" s="20">
        <v>15.755034722222222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N160" s="22"/>
      <c r="P160" s="21">
        <v>0</v>
      </c>
      <c r="R160" s="20">
        <v>468.76125000000002</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357.61398148148146</v>
      </c>
      <c r="R161" s="20">
        <v>366.51063657407411</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299.7893402777778</v>
      </c>
      <c r="R162" s="20">
        <v>336.71048611111109</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138.77177083333333</v>
      </c>
      <c r="R163" s="20">
        <v>286.57156250000003</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218.72761574074073</v>
      </c>
      <c r="R164" s="20">
        <v>238.70627314814814</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191.41880787037036</v>
      </c>
      <c r="R165" s="20">
        <v>202.51372685185186</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189.63120370370373</v>
      </c>
      <c r="R166" s="20">
        <v>201.63174768518519</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189.6301736111111</v>
      </c>
      <c r="R167" s="20">
        <v>197.62990740740742</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191.5690625</v>
      </c>
      <c r="R168" s="20">
        <v>191.61072916666663</v>
      </c>
      <c r="S168" s="19" t="s">
        <v>382</v>
      </c>
    </row>
    <row r="169" spans="1:19" ht="11.25" hidden="1" customHeight="1">
      <c r="A169" s="22" t="s">
        <v>1198</v>
      </c>
      <c r="B169" s="22" t="s">
        <v>1822</v>
      </c>
      <c r="C169" s="22"/>
      <c r="D169" s="22" t="s">
        <v>1574</v>
      </c>
      <c r="E169" s="22" t="s">
        <v>664</v>
      </c>
      <c r="F169" s="22" t="s">
        <v>398</v>
      </c>
      <c r="G169" s="22" t="s">
        <v>574</v>
      </c>
      <c r="H169" s="22" t="s">
        <v>574</v>
      </c>
      <c r="I169" s="22" t="s">
        <v>573</v>
      </c>
      <c r="J169" s="22" t="s">
        <v>1821</v>
      </c>
      <c r="K169" s="22" t="s">
        <v>18</v>
      </c>
      <c r="L169" s="22" t="s">
        <v>56</v>
      </c>
      <c r="M169" s="22" t="s">
        <v>225</v>
      </c>
      <c r="N169" s="22" t="s">
        <v>4080</v>
      </c>
      <c r="O169" s="23">
        <v>41148.349594907406</v>
      </c>
      <c r="P169" s="21">
        <v>0</v>
      </c>
      <c r="Q169" s="20">
        <v>163.84875</v>
      </c>
      <c r="R169" s="20">
        <v>169.5964699074074</v>
      </c>
      <c r="S169" s="19" t="s">
        <v>382</v>
      </c>
    </row>
    <row r="170" spans="1:19" ht="11.25" hidden="1" customHeight="1">
      <c r="A170" s="22" t="s">
        <v>1204</v>
      </c>
      <c r="B170" s="22" t="s">
        <v>1818</v>
      </c>
      <c r="C170" s="22"/>
      <c r="D170" s="22" t="s">
        <v>1817</v>
      </c>
      <c r="E170" s="22" t="s">
        <v>1816</v>
      </c>
      <c r="F170" s="22" t="s">
        <v>386</v>
      </c>
      <c r="G170" s="22" t="s">
        <v>2907</v>
      </c>
      <c r="H170" s="22" t="s">
        <v>385</v>
      </c>
      <c r="I170" s="22" t="s">
        <v>384</v>
      </c>
      <c r="J170" s="22" t="s">
        <v>1815</v>
      </c>
      <c r="K170" s="22" t="s">
        <v>25</v>
      </c>
      <c r="L170" s="22" t="s">
        <v>15</v>
      </c>
      <c r="M170" s="22" t="s">
        <v>15</v>
      </c>
      <c r="N170" s="22"/>
      <c r="P170" s="21">
        <v>0</v>
      </c>
      <c r="R170" s="20">
        <v>166.52950231481481</v>
      </c>
      <c r="S170" s="19" t="s">
        <v>382</v>
      </c>
    </row>
    <row r="171" spans="1:19" ht="11.25" hidden="1" customHeight="1">
      <c r="A171" s="22" t="s">
        <v>1586</v>
      </c>
      <c r="B171" s="22" t="s">
        <v>1866</v>
      </c>
      <c r="C171" s="22"/>
      <c r="D171" s="22" t="s">
        <v>1434</v>
      </c>
      <c r="E171" s="22" t="s">
        <v>1433</v>
      </c>
      <c r="F171" s="22" t="s">
        <v>386</v>
      </c>
      <c r="G171" s="22" t="s">
        <v>2907</v>
      </c>
      <c r="H171" s="22" t="s">
        <v>385</v>
      </c>
      <c r="I171" s="22" t="s">
        <v>384</v>
      </c>
      <c r="J171" s="22" t="s">
        <v>1867</v>
      </c>
      <c r="K171" s="22"/>
      <c r="L171" s="22" t="s">
        <v>15</v>
      </c>
      <c r="M171" s="22">
        <v>3544</v>
      </c>
      <c r="N171" s="116">
        <v>132133</v>
      </c>
      <c r="O171" s="23">
        <v>41159.657870370371</v>
      </c>
      <c r="P171" s="21">
        <v>0</v>
      </c>
      <c r="Q171" s="20">
        <v>152.54047453703703</v>
      </c>
      <c r="R171" s="20">
        <v>155.7154976851852</v>
      </c>
      <c r="S171" s="19" t="s">
        <v>382</v>
      </c>
    </row>
    <row r="172" spans="1:19" ht="11.25" hidden="1" customHeight="1">
      <c r="A172" s="22" t="s">
        <v>1539</v>
      </c>
      <c r="B172" s="22" t="s">
        <v>1905</v>
      </c>
      <c r="C172" s="22"/>
      <c r="D172" s="22" t="s">
        <v>1859</v>
      </c>
      <c r="E172" s="22" t="s">
        <v>1904</v>
      </c>
      <c r="F172" s="22" t="s">
        <v>386</v>
      </c>
      <c r="G172" s="22" t="s">
        <v>2907</v>
      </c>
      <c r="H172" s="22" t="s">
        <v>385</v>
      </c>
      <c r="I172" s="22" t="s">
        <v>384</v>
      </c>
      <c r="J172" s="22" t="s">
        <v>1858</v>
      </c>
      <c r="K172" s="22">
        <v>3564</v>
      </c>
      <c r="L172" s="22" t="s">
        <v>6848</v>
      </c>
      <c r="M172" s="22" t="s">
        <v>40</v>
      </c>
      <c r="N172" s="22" t="s">
        <v>1369</v>
      </c>
      <c r="O172" s="23">
        <v>41173.382870370369</v>
      </c>
      <c r="P172" s="21">
        <v>5</v>
      </c>
      <c r="Q172" s="20">
        <v>138.81547453703703</v>
      </c>
      <c r="R172" s="20">
        <v>153.51130787037036</v>
      </c>
      <c r="S172" s="19" t="s">
        <v>382</v>
      </c>
    </row>
    <row r="173" spans="1:19" ht="11.25" hidden="1" customHeight="1">
      <c r="A173" s="22" t="s">
        <v>1934</v>
      </c>
      <c r="B173" s="22" t="s">
        <v>1935</v>
      </c>
      <c r="C173" s="22" t="s">
        <v>6831</v>
      </c>
      <c r="D173" s="22" t="s">
        <v>975</v>
      </c>
      <c r="E173" s="22" t="s">
        <v>974</v>
      </c>
      <c r="F173" s="22" t="s">
        <v>386</v>
      </c>
      <c r="G173" s="22" t="s">
        <v>2907</v>
      </c>
      <c r="H173" s="22" t="s">
        <v>385</v>
      </c>
      <c r="I173" s="22" t="s">
        <v>384</v>
      </c>
      <c r="J173" s="22" t="s">
        <v>1936</v>
      </c>
      <c r="K173" s="22" t="s">
        <v>19</v>
      </c>
      <c r="L173" s="22" t="s">
        <v>15</v>
      </c>
      <c r="M173" s="22" t="s">
        <v>20</v>
      </c>
      <c r="N173" s="22" t="s">
        <v>1937</v>
      </c>
      <c r="O173" s="23">
        <v>41164.447743055556</v>
      </c>
      <c r="P173" s="21">
        <v>2</v>
      </c>
      <c r="Q173" s="20">
        <v>147.75060185185185</v>
      </c>
      <c r="R173" s="20">
        <v>147.79226851851851</v>
      </c>
      <c r="S173" s="19" t="s">
        <v>382</v>
      </c>
    </row>
    <row r="174" spans="1:19" ht="11.25" hidden="1" customHeight="1">
      <c r="A174" s="22" t="s">
        <v>1934</v>
      </c>
      <c r="B174" s="22" t="s">
        <v>1938</v>
      </c>
      <c r="C174" s="22"/>
      <c r="D174" s="22" t="s">
        <v>975</v>
      </c>
      <c r="E174" s="22" t="s">
        <v>974</v>
      </c>
      <c r="F174" s="22" t="s">
        <v>2915</v>
      </c>
      <c r="G174" s="22" t="s">
        <v>382</v>
      </c>
      <c r="H174" s="22" t="s">
        <v>2979</v>
      </c>
      <c r="I174" s="22" t="s">
        <v>2978</v>
      </c>
      <c r="J174" s="22" t="s">
        <v>1939</v>
      </c>
      <c r="K174" s="22">
        <v>3943</v>
      </c>
      <c r="L174" s="116">
        <v>521522523</v>
      </c>
      <c r="M174" s="22" t="s">
        <v>20</v>
      </c>
      <c r="N174" s="22" t="s">
        <v>1937</v>
      </c>
      <c r="O174" s="23">
        <v>41164.440474537034</v>
      </c>
      <c r="P174" s="21">
        <v>2</v>
      </c>
      <c r="Q174" s="20">
        <v>147.75787037037037</v>
      </c>
      <c r="R174" s="20">
        <v>147.75787037037037</v>
      </c>
      <c r="S174" s="19" t="s">
        <v>382</v>
      </c>
    </row>
    <row r="175" spans="1:19" ht="11.25" hidden="1" customHeight="1">
      <c r="A175" s="22" t="s">
        <v>1989</v>
      </c>
      <c r="B175" s="22" t="s">
        <v>1961</v>
      </c>
      <c r="C175" s="22"/>
      <c r="D175" s="22" t="s">
        <v>1217</v>
      </c>
      <c r="E175" s="22" t="s">
        <v>974</v>
      </c>
      <c r="F175" s="22" t="s">
        <v>386</v>
      </c>
      <c r="G175" s="22" t="s">
        <v>2907</v>
      </c>
      <c r="H175" s="22" t="s">
        <v>385</v>
      </c>
      <c r="I175" s="22" t="s">
        <v>390</v>
      </c>
      <c r="J175" s="22" t="s">
        <v>1962</v>
      </c>
      <c r="K175" s="22" t="s">
        <v>19</v>
      </c>
      <c r="L175" s="22" t="s">
        <v>15</v>
      </c>
      <c r="M175" s="22" t="s">
        <v>40</v>
      </c>
      <c r="N175" s="22" t="s">
        <v>968</v>
      </c>
      <c r="O175" s="23">
        <v>41204.461122685185</v>
      </c>
      <c r="P175" s="21">
        <v>5</v>
      </c>
      <c r="Q175" s="20">
        <v>107.73722222222223</v>
      </c>
      <c r="R175" s="20">
        <v>142.46215277777779</v>
      </c>
      <c r="S175" s="19" t="s">
        <v>382</v>
      </c>
    </row>
    <row r="176" spans="1:19" ht="11.25" hidden="1" customHeight="1">
      <c r="A176" s="22" t="s">
        <v>1989</v>
      </c>
      <c r="B176" s="22" t="s">
        <v>1988</v>
      </c>
      <c r="C176" s="22"/>
      <c r="D176" s="22" t="s">
        <v>1194</v>
      </c>
      <c r="E176" s="22" t="s">
        <v>974</v>
      </c>
      <c r="F176" s="22" t="s">
        <v>386</v>
      </c>
      <c r="G176" s="22" t="s">
        <v>2932</v>
      </c>
      <c r="H176" s="22" t="s">
        <v>3132</v>
      </c>
      <c r="I176" s="22" t="s">
        <v>3132</v>
      </c>
      <c r="J176" s="22" t="s">
        <v>1193</v>
      </c>
      <c r="K176" s="22" t="s">
        <v>19</v>
      </c>
      <c r="L176" s="22" t="s">
        <v>15</v>
      </c>
      <c r="M176" s="22" t="s">
        <v>40</v>
      </c>
      <c r="N176" s="22" t="s">
        <v>968</v>
      </c>
      <c r="O176" s="23">
        <v>41283.536423611113</v>
      </c>
      <c r="P176" s="21">
        <v>5</v>
      </c>
      <c r="Q176" s="20">
        <v>28.661921296296295</v>
      </c>
      <c r="R176" s="20">
        <v>141.69822916666666</v>
      </c>
      <c r="S176" s="19" t="s">
        <v>382</v>
      </c>
    </row>
    <row r="177" spans="1:19" ht="11.25" hidden="1" customHeight="1">
      <c r="A177" s="22" t="s">
        <v>1631</v>
      </c>
      <c r="B177" s="22" t="s">
        <v>1987</v>
      </c>
      <c r="C177" s="22"/>
      <c r="D177" s="22" t="s">
        <v>1462</v>
      </c>
      <c r="E177" s="22" t="s">
        <v>1461</v>
      </c>
      <c r="F177" s="22" t="s">
        <v>386</v>
      </c>
      <c r="G177" s="22" t="s">
        <v>2907</v>
      </c>
      <c r="H177" s="22" t="s">
        <v>385</v>
      </c>
      <c r="I177" s="22" t="s">
        <v>384</v>
      </c>
      <c r="J177" s="22" t="s">
        <v>1460</v>
      </c>
      <c r="K177" s="22" t="s">
        <v>25</v>
      </c>
      <c r="L177" s="22" t="s">
        <v>15</v>
      </c>
      <c r="M177" s="22" t="s">
        <v>1711</v>
      </c>
      <c r="N177" s="22" t="s">
        <v>2224</v>
      </c>
      <c r="O177" s="23">
        <v>41176.45894675926</v>
      </c>
      <c r="P177" s="21">
        <v>0</v>
      </c>
      <c r="Q177" s="20">
        <v>135.73939814814815</v>
      </c>
      <c r="R177" s="20">
        <v>141.62165509259259</v>
      </c>
      <c r="S177" s="19" t="s">
        <v>382</v>
      </c>
    </row>
    <row r="178" spans="1:19" ht="11.25" hidden="1" customHeight="1">
      <c r="A178" s="22" t="s">
        <v>1560</v>
      </c>
      <c r="B178" s="22" t="s">
        <v>2000</v>
      </c>
      <c r="C178" s="22"/>
      <c r="D178" s="22" t="s">
        <v>1823</v>
      </c>
      <c r="E178" s="22" t="s">
        <v>1540</v>
      </c>
      <c r="F178" s="22" t="s">
        <v>386</v>
      </c>
      <c r="G178" s="22" t="s">
        <v>2907</v>
      </c>
      <c r="H178" s="22" t="s">
        <v>385</v>
      </c>
      <c r="I178" s="22" t="s">
        <v>384</v>
      </c>
      <c r="J178" s="22" t="s">
        <v>1999</v>
      </c>
      <c r="K178" s="22" t="s">
        <v>18</v>
      </c>
      <c r="L178" s="22" t="s">
        <v>56</v>
      </c>
      <c r="M178" s="22" t="s">
        <v>225</v>
      </c>
      <c r="N178" s="22" t="s">
        <v>4136</v>
      </c>
      <c r="O178" s="23">
        <v>41179.389409722222</v>
      </c>
      <c r="P178" s="21">
        <v>0</v>
      </c>
      <c r="Q178" s="20">
        <v>132.80893518518519</v>
      </c>
      <c r="R178" s="20">
        <v>140.51344907407406</v>
      </c>
      <c r="S178" s="19" t="s">
        <v>382</v>
      </c>
    </row>
    <row r="179" spans="1:19" ht="11.25" hidden="1" customHeight="1">
      <c r="A179" s="22" t="s">
        <v>1989</v>
      </c>
      <c r="B179" s="22" t="s">
        <v>2021</v>
      </c>
      <c r="C179" s="22"/>
      <c r="D179" s="22" t="s">
        <v>2020</v>
      </c>
      <c r="E179" s="22" t="s">
        <v>974</v>
      </c>
      <c r="F179" s="22" t="s">
        <v>2915</v>
      </c>
      <c r="G179" s="22" t="s">
        <v>382</v>
      </c>
      <c r="H179" s="22" t="s">
        <v>2936</v>
      </c>
      <c r="I179" s="22" t="s">
        <v>2935</v>
      </c>
      <c r="J179" s="22" t="s">
        <v>2019</v>
      </c>
      <c r="K179" s="22" t="s">
        <v>19</v>
      </c>
      <c r="L179" s="22" t="s">
        <v>15</v>
      </c>
      <c r="M179" s="22" t="s">
        <v>40</v>
      </c>
      <c r="N179" s="22" t="s">
        <v>968</v>
      </c>
      <c r="O179" s="23">
        <v>41260.459305555552</v>
      </c>
      <c r="P179" s="21">
        <v>5</v>
      </c>
      <c r="Q179" s="20">
        <v>51.739039351851851</v>
      </c>
      <c r="R179" s="20">
        <v>139.53791666666666</v>
      </c>
      <c r="S179" s="19" t="s">
        <v>382</v>
      </c>
    </row>
    <row r="180" spans="1:19" ht="11.25" hidden="1" customHeight="1">
      <c r="A180" s="22" t="s">
        <v>1198</v>
      </c>
      <c r="B180" s="22" t="s">
        <v>2048</v>
      </c>
      <c r="C180" s="22"/>
      <c r="D180" s="22" t="s">
        <v>665</v>
      </c>
      <c r="E180" s="22" t="s">
        <v>664</v>
      </c>
      <c r="F180" s="22" t="s">
        <v>398</v>
      </c>
      <c r="G180" s="22" t="s">
        <v>574</v>
      </c>
      <c r="H180" s="22" t="s">
        <v>574</v>
      </c>
      <c r="I180" s="22" t="s">
        <v>573</v>
      </c>
      <c r="J180" s="22" t="s">
        <v>2047</v>
      </c>
      <c r="K180" s="22" t="s">
        <v>60</v>
      </c>
      <c r="L180" s="22" t="s">
        <v>15</v>
      </c>
      <c r="M180" s="22" t="s">
        <v>1671</v>
      </c>
      <c r="N180" s="22" t="s">
        <v>51</v>
      </c>
      <c r="O180" s="23">
        <v>41277.699224537035</v>
      </c>
      <c r="P180" s="21">
        <v>0</v>
      </c>
      <c r="Q180" s="20">
        <v>34.49912037037037</v>
      </c>
      <c r="R180" s="20">
        <v>133.84648148148148</v>
      </c>
      <c r="S180" s="19" t="s">
        <v>382</v>
      </c>
    </row>
    <row r="181" spans="1:19" ht="11.25" hidden="1" customHeight="1">
      <c r="A181" s="22" t="s">
        <v>1198</v>
      </c>
      <c r="B181" s="22" t="s">
        <v>2072</v>
      </c>
      <c r="C181" s="22"/>
      <c r="D181" s="22" t="s">
        <v>665</v>
      </c>
      <c r="E181" s="22" t="s">
        <v>664</v>
      </c>
      <c r="F181" s="22" t="s">
        <v>398</v>
      </c>
      <c r="G181" s="22" t="s">
        <v>574</v>
      </c>
      <c r="H181" s="22" t="s">
        <v>574</v>
      </c>
      <c r="I181" s="22" t="s">
        <v>573</v>
      </c>
      <c r="J181" s="22" t="s">
        <v>2071</v>
      </c>
      <c r="K181" s="22" t="s">
        <v>60</v>
      </c>
      <c r="L181" s="22" t="s">
        <v>15</v>
      </c>
      <c r="M181" s="22" t="s">
        <v>1671</v>
      </c>
      <c r="N181" s="22" t="s">
        <v>51</v>
      </c>
      <c r="O181" s="23">
        <v>41277.698321759257</v>
      </c>
      <c r="P181" s="21">
        <v>0</v>
      </c>
      <c r="Q181" s="20">
        <v>34.500023148148145</v>
      </c>
      <c r="R181" s="20">
        <v>132.61745370370372</v>
      </c>
      <c r="S181" s="19" t="s">
        <v>382</v>
      </c>
    </row>
    <row r="182" spans="1:19" ht="11.25" hidden="1" customHeight="1">
      <c r="A182" s="22" t="s">
        <v>1316</v>
      </c>
      <c r="B182" s="22" t="s">
        <v>2129</v>
      </c>
      <c r="C182" s="22"/>
      <c r="D182" s="22" t="s">
        <v>601</v>
      </c>
      <c r="E182" s="22" t="s">
        <v>600</v>
      </c>
      <c r="F182" s="22" t="s">
        <v>2915</v>
      </c>
      <c r="G182" s="22" t="s">
        <v>382</v>
      </c>
      <c r="H182" s="22" t="s">
        <v>2979</v>
      </c>
      <c r="I182" s="22" t="s">
        <v>2978</v>
      </c>
      <c r="J182" s="22" t="s">
        <v>2128</v>
      </c>
      <c r="K182" s="22" t="s">
        <v>25</v>
      </c>
      <c r="L182" s="22" t="s">
        <v>15</v>
      </c>
      <c r="M182" s="22" t="s">
        <v>15</v>
      </c>
      <c r="N182" s="22"/>
      <c r="P182" s="21">
        <v>0</v>
      </c>
      <c r="R182" s="20">
        <v>127.76091435185187</v>
      </c>
      <c r="S182" s="19" t="s">
        <v>382</v>
      </c>
    </row>
    <row r="183" spans="1:19" ht="11.25" hidden="1" customHeight="1">
      <c r="A183" s="22" t="s">
        <v>1586</v>
      </c>
      <c r="B183" s="22" t="s">
        <v>2126</v>
      </c>
      <c r="C183" s="22"/>
      <c r="D183" s="22" t="s">
        <v>1789</v>
      </c>
      <c r="E183" s="22" t="s">
        <v>518</v>
      </c>
      <c r="F183" s="22" t="s">
        <v>398</v>
      </c>
      <c r="G183" s="22" t="s">
        <v>574</v>
      </c>
      <c r="H183" s="22" t="s">
        <v>574</v>
      </c>
      <c r="I183" s="22" t="s">
        <v>573</v>
      </c>
      <c r="J183" s="22" t="s">
        <v>2125</v>
      </c>
      <c r="K183" s="22" t="s">
        <v>18</v>
      </c>
      <c r="L183" s="22" t="s">
        <v>56</v>
      </c>
      <c r="M183" s="22" t="s">
        <v>225</v>
      </c>
      <c r="N183" s="22" t="s">
        <v>4080</v>
      </c>
      <c r="O183" s="23">
        <v>41192.321053240739</v>
      </c>
      <c r="P183" s="21">
        <v>0</v>
      </c>
      <c r="Q183" s="20">
        <v>119.87729166666666</v>
      </c>
      <c r="R183" s="20">
        <v>126.80521990740741</v>
      </c>
      <c r="S183" s="19" t="s">
        <v>382</v>
      </c>
    </row>
    <row r="184" spans="1:19" ht="11.25" hidden="1" customHeight="1">
      <c r="A184" s="22" t="s">
        <v>1687</v>
      </c>
      <c r="B184" s="22" t="s">
        <v>2280</v>
      </c>
      <c r="C184" s="22"/>
      <c r="D184" s="22" t="s">
        <v>1686</v>
      </c>
      <c r="E184" s="22" t="s">
        <v>518</v>
      </c>
      <c r="F184" s="22" t="s">
        <v>386</v>
      </c>
      <c r="G184" s="22" t="s">
        <v>2907</v>
      </c>
      <c r="H184" s="22" t="s">
        <v>385</v>
      </c>
      <c r="I184" s="22" t="s">
        <v>384</v>
      </c>
      <c r="J184" s="22" t="s">
        <v>2279</v>
      </c>
      <c r="K184" s="22" t="s">
        <v>28</v>
      </c>
      <c r="L184" s="22" t="s">
        <v>15</v>
      </c>
      <c r="M184" s="22" t="s">
        <v>40</v>
      </c>
      <c r="N184" s="22" t="s">
        <v>421</v>
      </c>
      <c r="O184" s="23">
        <v>41262.593969907408</v>
      </c>
      <c r="P184" s="21">
        <v>4</v>
      </c>
      <c r="Q184" s="20">
        <v>49.604374999999997</v>
      </c>
      <c r="R184" s="20">
        <v>112.58322916666665</v>
      </c>
      <c r="S184" s="19" t="s">
        <v>382</v>
      </c>
    </row>
    <row r="185" spans="1:19" ht="11.25" hidden="1" customHeight="1">
      <c r="A185" s="22" t="s">
        <v>1989</v>
      </c>
      <c r="B185" s="22" t="s">
        <v>2275</v>
      </c>
      <c r="C185" s="22"/>
      <c r="D185" s="22" t="s">
        <v>1197</v>
      </c>
      <c r="E185" s="22" t="s">
        <v>974</v>
      </c>
      <c r="F185" s="22" t="s">
        <v>386</v>
      </c>
      <c r="G185" s="22" t="s">
        <v>2907</v>
      </c>
      <c r="H185" s="22" t="s">
        <v>385</v>
      </c>
      <c r="I185" s="22" t="s">
        <v>384</v>
      </c>
      <c r="J185" s="22" t="s">
        <v>1196</v>
      </c>
      <c r="K185" s="22" t="s">
        <v>19</v>
      </c>
      <c r="L185" s="22" t="s">
        <v>15</v>
      </c>
      <c r="M185" s="22" t="s">
        <v>1214</v>
      </c>
      <c r="N185" s="22" t="s">
        <v>968</v>
      </c>
      <c r="O185" s="23">
        <v>41233.378206018519</v>
      </c>
      <c r="P185" s="21">
        <v>0</v>
      </c>
      <c r="Q185" s="20">
        <v>78.820138888888891</v>
      </c>
      <c r="R185" s="20">
        <v>111.58928240740741</v>
      </c>
      <c r="S185" s="19" t="s">
        <v>382</v>
      </c>
    </row>
    <row r="186" spans="1:19" ht="11.25" hidden="1" customHeight="1">
      <c r="A186" s="22" t="s">
        <v>1989</v>
      </c>
      <c r="B186" s="22" t="s">
        <v>2274</v>
      </c>
      <c r="C186" s="22"/>
      <c r="D186" s="22" t="s">
        <v>1065</v>
      </c>
      <c r="E186" s="22" t="s">
        <v>518</v>
      </c>
      <c r="F186" s="22" t="s">
        <v>386</v>
      </c>
      <c r="G186" s="22" t="s">
        <v>2907</v>
      </c>
      <c r="H186" s="22" t="s">
        <v>385</v>
      </c>
      <c r="I186" s="22" t="s">
        <v>384</v>
      </c>
      <c r="J186" s="22" t="s">
        <v>2273</v>
      </c>
      <c r="K186" s="22" t="s">
        <v>60</v>
      </c>
      <c r="L186" s="22" t="s">
        <v>15</v>
      </c>
      <c r="M186" s="22" t="s">
        <v>40</v>
      </c>
      <c r="N186" s="22" t="s">
        <v>2146</v>
      </c>
      <c r="O186" s="23">
        <v>41264.882013888891</v>
      </c>
      <c r="P186" s="21">
        <v>4</v>
      </c>
      <c r="Q186" s="20">
        <v>47.316331018518525</v>
      </c>
      <c r="R186" s="20">
        <v>111.56689814814816</v>
      </c>
      <c r="S186" s="19" t="s">
        <v>382</v>
      </c>
    </row>
    <row r="187" spans="1:19" ht="11.25" hidden="1" customHeight="1">
      <c r="A187" s="22" t="s">
        <v>1539</v>
      </c>
      <c r="B187" s="22" t="s">
        <v>2310</v>
      </c>
      <c r="C187" s="22"/>
      <c r="D187" s="22" t="s">
        <v>962</v>
      </c>
      <c r="E187" s="22" t="s">
        <v>1783</v>
      </c>
      <c r="F187" s="22" t="s">
        <v>386</v>
      </c>
      <c r="G187" s="22" t="s">
        <v>2907</v>
      </c>
      <c r="H187" s="22" t="s">
        <v>385</v>
      </c>
      <c r="I187" s="22" t="s">
        <v>384</v>
      </c>
      <c r="J187" s="22" t="s">
        <v>2309</v>
      </c>
      <c r="K187" s="22" t="s">
        <v>19</v>
      </c>
      <c r="L187" s="22" t="s">
        <v>15</v>
      </c>
      <c r="M187" s="22" t="s">
        <v>20</v>
      </c>
      <c r="N187" s="22" t="s">
        <v>2308</v>
      </c>
      <c r="O187" s="23">
        <v>41201.561886574076</v>
      </c>
      <c r="P187" s="21">
        <v>2</v>
      </c>
      <c r="Q187" s="20">
        <v>110.63645833333334</v>
      </c>
      <c r="R187" s="20">
        <v>110.63645833333334</v>
      </c>
      <c r="S187" s="19" t="s">
        <v>382</v>
      </c>
    </row>
    <row r="188" spans="1:19" ht="11.25" hidden="1" customHeight="1">
      <c r="A188" s="22" t="s">
        <v>1316</v>
      </c>
      <c r="B188" s="22" t="s">
        <v>2358</v>
      </c>
      <c r="C188" s="22"/>
      <c r="D188" s="22" t="s">
        <v>1740</v>
      </c>
      <c r="E188" s="22" t="s">
        <v>518</v>
      </c>
      <c r="F188" s="22" t="s">
        <v>386</v>
      </c>
      <c r="G188" s="22" t="s">
        <v>2907</v>
      </c>
      <c r="H188" s="22" t="s">
        <v>385</v>
      </c>
      <c r="I188" s="22" t="s">
        <v>384</v>
      </c>
      <c r="J188" s="22" t="s">
        <v>2357</v>
      </c>
      <c r="K188" s="22" t="s">
        <v>60</v>
      </c>
      <c r="L188" s="22" t="s">
        <v>209</v>
      </c>
      <c r="M188" s="22" t="s">
        <v>15</v>
      </c>
      <c r="N188" s="22"/>
      <c r="P188" s="21">
        <v>0</v>
      </c>
      <c r="R188" s="20">
        <v>106.82082175925925</v>
      </c>
      <c r="S188" s="19" t="s">
        <v>382</v>
      </c>
    </row>
    <row r="189" spans="1:19" ht="11.25" hidden="1" customHeight="1">
      <c r="A189" s="22" t="s">
        <v>1989</v>
      </c>
      <c r="B189" s="22" t="s">
        <v>2425</v>
      </c>
      <c r="C189" s="22"/>
      <c r="D189" s="22" t="s">
        <v>1065</v>
      </c>
      <c r="E189" s="22" t="s">
        <v>518</v>
      </c>
      <c r="F189" s="22" t="s">
        <v>386</v>
      </c>
      <c r="G189" s="22" t="s">
        <v>2907</v>
      </c>
      <c r="H189" s="22" t="s">
        <v>385</v>
      </c>
      <c r="I189" s="22" t="s">
        <v>384</v>
      </c>
      <c r="J189" s="22" t="s">
        <v>2424</v>
      </c>
      <c r="K189" s="22" t="s">
        <v>60</v>
      </c>
      <c r="L189" s="22" t="s">
        <v>15</v>
      </c>
      <c r="M189" s="22" t="s">
        <v>15</v>
      </c>
      <c r="N189" s="22"/>
      <c r="P189" s="21">
        <v>0</v>
      </c>
      <c r="R189" s="20">
        <v>96.795428240740748</v>
      </c>
      <c r="S189" s="19" t="s">
        <v>382</v>
      </c>
    </row>
    <row r="190" spans="1:19" ht="11.25" hidden="1" customHeight="1">
      <c r="A190" s="22" t="s">
        <v>1989</v>
      </c>
      <c r="B190" s="22" t="s">
        <v>2640</v>
      </c>
      <c r="C190" s="22"/>
      <c r="D190" s="22" t="s">
        <v>1197</v>
      </c>
      <c r="E190" s="22" t="s">
        <v>974</v>
      </c>
      <c r="F190" s="22" t="s">
        <v>386</v>
      </c>
      <c r="G190" s="22" t="s">
        <v>2907</v>
      </c>
      <c r="H190" s="22" t="s">
        <v>385</v>
      </c>
      <c r="I190" s="22" t="s">
        <v>384</v>
      </c>
      <c r="J190" s="22" t="s">
        <v>2639</v>
      </c>
      <c r="K190" s="22" t="s">
        <v>19</v>
      </c>
      <c r="L190" s="22" t="s">
        <v>15</v>
      </c>
      <c r="M190" s="22" t="s">
        <v>15</v>
      </c>
      <c r="N190" s="22" t="s">
        <v>1674</v>
      </c>
      <c r="O190" s="23">
        <v>41276.62568287037</v>
      </c>
      <c r="P190" s="21">
        <v>0</v>
      </c>
      <c r="Q190" s="20">
        <v>35.572662037037034</v>
      </c>
      <c r="R190" s="20">
        <v>72.797303240740746</v>
      </c>
      <c r="S190" s="19" t="s">
        <v>382</v>
      </c>
    </row>
    <row r="191" spans="1:19" ht="11.25" hidden="1" customHeight="1">
      <c r="A191" s="22" t="s">
        <v>1989</v>
      </c>
      <c r="B191" s="22" t="s">
        <v>2637</v>
      </c>
      <c r="C191" s="22"/>
      <c r="D191" s="22" t="s">
        <v>1194</v>
      </c>
      <c r="E191" s="22" t="s">
        <v>974</v>
      </c>
      <c r="F191" s="22" t="s">
        <v>386</v>
      </c>
      <c r="G191" s="22" t="s">
        <v>2932</v>
      </c>
      <c r="H191" s="22" t="s">
        <v>3132</v>
      </c>
      <c r="I191" s="22" t="s">
        <v>3132</v>
      </c>
      <c r="J191" s="22" t="s">
        <v>1193</v>
      </c>
      <c r="K191" s="22" t="s">
        <v>19</v>
      </c>
      <c r="L191" s="22" t="s">
        <v>15</v>
      </c>
      <c r="M191" s="22" t="s">
        <v>15</v>
      </c>
      <c r="N191" s="22"/>
      <c r="P191" s="21">
        <v>0</v>
      </c>
      <c r="R191" s="20">
        <v>72.74105324074074</v>
      </c>
      <c r="S191" s="19" t="s">
        <v>382</v>
      </c>
    </row>
    <row r="192" spans="1:19" ht="11.25" hidden="1" customHeight="1">
      <c r="A192" s="22" t="s">
        <v>1989</v>
      </c>
      <c r="B192" s="22" t="s">
        <v>2662</v>
      </c>
      <c r="C192" s="22"/>
      <c r="D192" s="22" t="s">
        <v>2127</v>
      </c>
      <c r="E192" s="22" t="s">
        <v>518</v>
      </c>
      <c r="F192" s="22" t="s">
        <v>386</v>
      </c>
      <c r="G192" s="22" t="s">
        <v>2907</v>
      </c>
      <c r="H192" s="22" t="s">
        <v>385</v>
      </c>
      <c r="I192" s="22" t="s">
        <v>384</v>
      </c>
      <c r="J192" s="22" t="s">
        <v>2661</v>
      </c>
      <c r="K192" s="22" t="s">
        <v>18</v>
      </c>
      <c r="L192" s="22" t="s">
        <v>15</v>
      </c>
      <c r="M192" s="22" t="s">
        <v>225</v>
      </c>
      <c r="N192" s="22" t="s">
        <v>2290</v>
      </c>
      <c r="O192" s="23">
        <v>41241.694571759261</v>
      </c>
      <c r="P192" s="21">
        <v>0</v>
      </c>
      <c r="Q192" s="20">
        <v>70.503773148148142</v>
      </c>
      <c r="R192" s="20">
        <v>70.564560185185186</v>
      </c>
      <c r="S192" s="19" t="s">
        <v>382</v>
      </c>
    </row>
    <row r="193" spans="1:19" ht="11.25" hidden="1" customHeight="1">
      <c r="A193" s="22" t="s">
        <v>1989</v>
      </c>
      <c r="B193" s="22" t="s">
        <v>2757</v>
      </c>
      <c r="C193" s="22" t="s">
        <v>3589</v>
      </c>
      <c r="D193" s="22" t="s">
        <v>2127</v>
      </c>
      <c r="E193" s="22" t="s">
        <v>518</v>
      </c>
      <c r="F193" s="22" t="s">
        <v>386</v>
      </c>
      <c r="G193" s="22" t="s">
        <v>2907</v>
      </c>
      <c r="H193" s="22" t="s">
        <v>385</v>
      </c>
      <c r="I193" s="22" t="s">
        <v>384</v>
      </c>
      <c r="J193" s="22" t="s">
        <v>2756</v>
      </c>
      <c r="K193" s="22" t="s">
        <v>18</v>
      </c>
      <c r="L193" s="22" t="s">
        <v>15</v>
      </c>
      <c r="M193" s="22" t="s">
        <v>225</v>
      </c>
      <c r="N193" s="22" t="s">
        <v>2290</v>
      </c>
      <c r="O193" s="23">
        <v>41242.736840277779</v>
      </c>
      <c r="P193" s="21">
        <v>0</v>
      </c>
      <c r="Q193" s="20">
        <v>69.46150462962963</v>
      </c>
      <c r="R193" s="20">
        <v>69.811909722222225</v>
      </c>
      <c r="S193" s="19" t="s">
        <v>382</v>
      </c>
    </row>
    <row r="194" spans="1:19" ht="11.25" hidden="1" customHeight="1">
      <c r="A194" s="22" t="s">
        <v>1989</v>
      </c>
      <c r="B194" s="22" t="s">
        <v>2755</v>
      </c>
      <c r="C194" s="22"/>
      <c r="D194" s="22" t="s">
        <v>2127</v>
      </c>
      <c r="E194" s="22" t="s">
        <v>518</v>
      </c>
      <c r="F194" s="22" t="s">
        <v>386</v>
      </c>
      <c r="G194" s="22" t="s">
        <v>2907</v>
      </c>
      <c r="H194" s="22" t="s">
        <v>385</v>
      </c>
      <c r="I194" s="22" t="s">
        <v>384</v>
      </c>
      <c r="J194" s="22" t="s">
        <v>2754</v>
      </c>
      <c r="K194" s="22" t="s">
        <v>18</v>
      </c>
      <c r="L194" s="22" t="s">
        <v>6882</v>
      </c>
      <c r="M194" s="22" t="s">
        <v>225</v>
      </c>
      <c r="N194" s="22" t="s">
        <v>2290</v>
      </c>
      <c r="O194" s="23">
        <v>41242.735891203702</v>
      </c>
      <c r="P194" s="21">
        <v>0</v>
      </c>
      <c r="Q194" s="20">
        <v>69.462453703703702</v>
      </c>
      <c r="R194" s="20">
        <v>69.810358796296299</v>
      </c>
      <c r="S194" s="19" t="s">
        <v>382</v>
      </c>
    </row>
    <row r="195" spans="1:19" ht="11.25" hidden="1" customHeight="1">
      <c r="A195" s="22" t="s">
        <v>1192</v>
      </c>
      <c r="B195" s="22" t="s">
        <v>3121</v>
      </c>
      <c r="C195" s="22" t="s">
        <v>6881</v>
      </c>
      <c r="D195" s="22" t="s">
        <v>2164</v>
      </c>
      <c r="E195" s="22" t="s">
        <v>518</v>
      </c>
      <c r="F195" s="22" t="s">
        <v>2915</v>
      </c>
      <c r="G195" s="22" t="s">
        <v>382</v>
      </c>
      <c r="H195" s="22" t="s">
        <v>2979</v>
      </c>
      <c r="I195" s="22" t="s">
        <v>2978</v>
      </c>
      <c r="J195" s="22" t="s">
        <v>3120</v>
      </c>
      <c r="K195" s="22" t="s">
        <v>344</v>
      </c>
      <c r="L195" s="22" t="s">
        <v>6883</v>
      </c>
      <c r="M195" s="22" t="s">
        <v>1673</v>
      </c>
      <c r="N195" s="22" t="s">
        <v>3216</v>
      </c>
      <c r="O195" s="23">
        <v>41262.472430555557</v>
      </c>
      <c r="P195" s="21">
        <v>0</v>
      </c>
      <c r="Q195" s="20">
        <v>49.725914351851856</v>
      </c>
      <c r="R195" s="20">
        <v>55.592037037037038</v>
      </c>
      <c r="S195" s="19" t="s">
        <v>382</v>
      </c>
    </row>
    <row r="196" spans="1:19" ht="11.25" hidden="1" customHeight="1">
      <c r="A196" s="22" t="s">
        <v>1558</v>
      </c>
      <c r="B196" s="22" t="s">
        <v>3406</v>
      </c>
      <c r="C196" s="22" t="s">
        <v>6881</v>
      </c>
      <c r="D196" s="22" t="s">
        <v>3405</v>
      </c>
      <c r="E196" s="22" t="s">
        <v>518</v>
      </c>
      <c r="F196" s="22" t="s">
        <v>386</v>
      </c>
      <c r="G196" s="22" t="s">
        <v>2932</v>
      </c>
      <c r="H196" s="22" t="s">
        <v>3024</v>
      </c>
      <c r="I196" s="22" t="s">
        <v>3404</v>
      </c>
      <c r="J196" s="22" t="s">
        <v>3403</v>
      </c>
      <c r="K196" s="22" t="s">
        <v>18</v>
      </c>
      <c r="L196" s="22" t="s">
        <v>56</v>
      </c>
      <c r="M196" s="22">
        <v>2230</v>
      </c>
      <c r="N196" s="22" t="s">
        <v>6884</v>
      </c>
      <c r="O196" s="23">
        <v>2231</v>
      </c>
      <c r="P196" s="22" t="s">
        <v>6884</v>
      </c>
      <c r="Q196" s="20">
        <v>34.754768518518517</v>
      </c>
      <c r="R196" s="20">
        <v>51.521504629629632</v>
      </c>
      <c r="S196" s="19" t="s">
        <v>382</v>
      </c>
    </row>
    <row r="197" spans="1:19" ht="11.25" hidden="1" customHeight="1">
      <c r="A197" s="22" t="s">
        <v>1560</v>
      </c>
      <c r="B197" s="22" t="s">
        <v>3398</v>
      </c>
      <c r="C197" s="22"/>
      <c r="D197" s="22" t="s">
        <v>3397</v>
      </c>
      <c r="E197" s="22" t="s">
        <v>674</v>
      </c>
      <c r="F197" s="22" t="s">
        <v>386</v>
      </c>
      <c r="G197" s="22" t="s">
        <v>2907</v>
      </c>
      <c r="H197" s="22" t="s">
        <v>385</v>
      </c>
      <c r="I197" s="22" t="s">
        <v>384</v>
      </c>
      <c r="J197" s="22" t="s">
        <v>3396</v>
      </c>
      <c r="K197" s="22" t="s">
        <v>60</v>
      </c>
      <c r="L197" s="22" t="s">
        <v>15</v>
      </c>
      <c r="M197" s="22" t="s">
        <v>40</v>
      </c>
      <c r="N197" s="22" t="s">
        <v>3216</v>
      </c>
      <c r="O197" s="23">
        <v>41290.927777777775</v>
      </c>
      <c r="P197" s="21">
        <v>4</v>
      </c>
      <c r="Q197" s="20">
        <v>21.270567129629629</v>
      </c>
      <c r="R197" s="20">
        <v>43.34091435185185</v>
      </c>
      <c r="S197" s="19" t="s">
        <v>382</v>
      </c>
    </row>
    <row r="198" spans="1:19" ht="11.25" hidden="1" customHeight="1">
      <c r="A198" s="22" t="s">
        <v>1203</v>
      </c>
      <c r="B198" s="22" t="s">
        <v>3395</v>
      </c>
      <c r="C198" s="22"/>
      <c r="D198" s="22" t="s">
        <v>1202</v>
      </c>
      <c r="E198" s="22" t="s">
        <v>1201</v>
      </c>
      <c r="F198" s="22" t="s">
        <v>386</v>
      </c>
      <c r="G198" s="22" t="s">
        <v>2907</v>
      </c>
      <c r="H198" s="22" t="s">
        <v>385</v>
      </c>
      <c r="I198" s="22" t="s">
        <v>384</v>
      </c>
      <c r="J198" s="22"/>
      <c r="K198" s="22" t="s">
        <v>60</v>
      </c>
      <c r="L198" s="22" t="s">
        <v>15</v>
      </c>
      <c r="M198" s="22" t="s">
        <v>40</v>
      </c>
      <c r="N198" s="22" t="s">
        <v>3216</v>
      </c>
      <c r="O198" s="23">
        <v>41290.941377314812</v>
      </c>
      <c r="P198" s="21">
        <v>4</v>
      </c>
      <c r="Q198" s="20">
        <v>21.256967592592591</v>
      </c>
      <c r="R198" s="20">
        <v>42.574004629629627</v>
      </c>
      <c r="S198" s="19" t="s">
        <v>382</v>
      </c>
    </row>
    <row r="199" spans="1:19" ht="11.25" hidden="1" customHeight="1">
      <c r="A199" s="22" t="s">
        <v>1820</v>
      </c>
      <c r="B199" s="22" t="s">
        <v>3392</v>
      </c>
      <c r="C199" s="22"/>
      <c r="D199" s="22" t="s">
        <v>2563</v>
      </c>
      <c r="E199" s="22" t="s">
        <v>2562</v>
      </c>
      <c r="F199" s="22" t="s">
        <v>386</v>
      </c>
      <c r="G199" s="22" t="s">
        <v>3080</v>
      </c>
      <c r="H199" s="22" t="s">
        <v>3089</v>
      </c>
      <c r="I199" s="22" t="s">
        <v>3193</v>
      </c>
      <c r="J199" s="22"/>
      <c r="K199" s="22" t="s">
        <v>14</v>
      </c>
      <c r="L199" s="22" t="s">
        <v>56</v>
      </c>
      <c r="M199" s="22" t="s">
        <v>422</v>
      </c>
      <c r="N199" s="22" t="s">
        <v>479</v>
      </c>
      <c r="O199" s="23">
        <v>41276.656122685185</v>
      </c>
      <c r="P199" s="21">
        <v>0</v>
      </c>
      <c r="Q199" s="20">
        <v>35.542222222222222</v>
      </c>
      <c r="R199" s="20">
        <v>37.763946759259262</v>
      </c>
      <c r="S199" s="19" t="s">
        <v>382</v>
      </c>
    </row>
    <row r="200" spans="1:19" ht="11.25" hidden="1" customHeight="1">
      <c r="A200" s="22" t="s">
        <v>1203</v>
      </c>
      <c r="B200" s="22" t="s">
        <v>3569</v>
      </c>
      <c r="C200" s="22"/>
      <c r="D200" s="22" t="s">
        <v>1202</v>
      </c>
      <c r="E200" s="22" t="s">
        <v>1201</v>
      </c>
      <c r="F200" s="22" t="s">
        <v>386</v>
      </c>
      <c r="G200" s="22" t="s">
        <v>2907</v>
      </c>
      <c r="H200" s="22" t="s">
        <v>385</v>
      </c>
      <c r="I200" s="22" t="s">
        <v>384</v>
      </c>
      <c r="J200" s="22" t="s">
        <v>3568</v>
      </c>
      <c r="K200" s="22" t="s">
        <v>60</v>
      </c>
      <c r="L200" s="22" t="s">
        <v>15</v>
      </c>
      <c r="M200" s="22" t="s">
        <v>40</v>
      </c>
      <c r="N200" s="22" t="s">
        <v>3216</v>
      </c>
      <c r="O200" s="23">
        <v>41310.867858796293</v>
      </c>
      <c r="P200" s="21">
        <v>4</v>
      </c>
      <c r="Q200" s="20">
        <v>1.330486111111111</v>
      </c>
      <c r="R200" s="20">
        <v>29.59091435185185</v>
      </c>
      <c r="S200" s="19" t="s">
        <v>382</v>
      </c>
    </row>
    <row r="201" spans="1:19" ht="11.25" hidden="1" customHeight="1">
      <c r="A201" s="22" t="s">
        <v>2904</v>
      </c>
      <c r="B201" s="22" t="s">
        <v>4000</v>
      </c>
      <c r="C201" s="22"/>
      <c r="D201" s="22" t="s">
        <v>2902</v>
      </c>
      <c r="E201" s="22" t="s">
        <v>518</v>
      </c>
      <c r="F201" s="22" t="s">
        <v>2915</v>
      </c>
      <c r="G201" s="22" t="s">
        <v>1237</v>
      </c>
      <c r="H201" s="22" t="s">
        <v>3131</v>
      </c>
      <c r="I201" s="22" t="s">
        <v>3130</v>
      </c>
      <c r="J201" s="22" t="s">
        <v>2901</v>
      </c>
      <c r="K201" s="22" t="s">
        <v>18</v>
      </c>
      <c r="L201" s="22" t="s">
        <v>56</v>
      </c>
      <c r="M201" s="22" t="s">
        <v>225</v>
      </c>
      <c r="N201" s="22" t="s">
        <v>4170</v>
      </c>
      <c r="O201" s="23">
        <v>41291.21980324074</v>
      </c>
      <c r="P201" s="21">
        <v>0</v>
      </c>
      <c r="Q201" s="20">
        <v>20.978541666666668</v>
      </c>
      <c r="R201" s="20">
        <v>28.744733796296295</v>
      </c>
      <c r="S201" s="19" t="s">
        <v>382</v>
      </c>
    </row>
    <row r="202" spans="1:19" ht="11.25" hidden="1" customHeight="1">
      <c r="A202" s="22" t="s">
        <v>1203</v>
      </c>
      <c r="B202" s="22" t="s">
        <v>3685</v>
      </c>
      <c r="C202" s="22"/>
      <c r="D202" s="22" t="s">
        <v>2164</v>
      </c>
      <c r="E202" s="22" t="s">
        <v>518</v>
      </c>
      <c r="F202" s="22" t="s">
        <v>386</v>
      </c>
      <c r="G202" s="22" t="s">
        <v>2907</v>
      </c>
      <c r="H202" s="22" t="s">
        <v>385</v>
      </c>
      <c r="I202" s="22" t="s">
        <v>384</v>
      </c>
      <c r="J202" s="22" t="s">
        <v>3684</v>
      </c>
      <c r="K202" s="22" t="s">
        <v>25</v>
      </c>
      <c r="L202" s="22" t="s">
        <v>15</v>
      </c>
      <c r="M202" s="22" t="s">
        <v>40</v>
      </c>
      <c r="N202" s="22" t="s">
        <v>3216</v>
      </c>
      <c r="O202" s="23">
        <v>41311.648888888885</v>
      </c>
      <c r="P202" s="21">
        <v>4</v>
      </c>
      <c r="Q202" s="20">
        <v>0.54945601851851844</v>
      </c>
      <c r="R202" s="20">
        <v>26.552048611111115</v>
      </c>
      <c r="S202" s="19" t="s">
        <v>382</v>
      </c>
    </row>
    <row r="203" spans="1:19" ht="11.25" hidden="1" customHeight="1">
      <c r="A203" s="22" t="s">
        <v>1989</v>
      </c>
      <c r="B203" s="22" t="s">
        <v>4264</v>
      </c>
      <c r="C203" s="22"/>
      <c r="D203" s="22" t="s">
        <v>1197</v>
      </c>
      <c r="E203" s="22" t="s">
        <v>974</v>
      </c>
      <c r="F203" s="22" t="s">
        <v>386</v>
      </c>
      <c r="G203" s="22" t="s">
        <v>2932</v>
      </c>
      <c r="H203" s="22" t="s">
        <v>3132</v>
      </c>
      <c r="I203" s="22" t="s">
        <v>3132</v>
      </c>
      <c r="J203" s="22" t="s">
        <v>4263</v>
      </c>
      <c r="K203" s="22" t="s">
        <v>60</v>
      </c>
      <c r="L203" s="22" t="s">
        <v>15</v>
      </c>
      <c r="M203" s="22" t="s">
        <v>228</v>
      </c>
      <c r="N203" s="22" t="s">
        <v>3217</v>
      </c>
      <c r="O203" s="23">
        <v>41302.660509259258</v>
      </c>
      <c r="P203" s="21">
        <v>0</v>
      </c>
      <c r="Q203" s="20">
        <v>9.5378356481481479</v>
      </c>
      <c r="R203" s="20">
        <v>21.795821759259255</v>
      </c>
      <c r="S203" s="19" t="s">
        <v>382</v>
      </c>
    </row>
    <row r="204" spans="1:19" ht="11.25" hidden="1" customHeight="1">
      <c r="A204" s="22" t="s">
        <v>1198</v>
      </c>
      <c r="B204" s="22" t="s">
        <v>3999</v>
      </c>
      <c r="C204" s="22"/>
      <c r="D204" s="22" t="s">
        <v>665</v>
      </c>
      <c r="E204" s="22" t="s">
        <v>664</v>
      </c>
      <c r="F204" s="22" t="s">
        <v>398</v>
      </c>
      <c r="G204" s="22" t="s">
        <v>574</v>
      </c>
      <c r="H204" s="22" t="s">
        <v>574</v>
      </c>
      <c r="I204" s="22" t="s">
        <v>573</v>
      </c>
      <c r="J204" s="22" t="s">
        <v>3998</v>
      </c>
      <c r="K204" s="22" t="s">
        <v>60</v>
      </c>
      <c r="L204" s="22" t="s">
        <v>15</v>
      </c>
      <c r="M204" s="22" t="s">
        <v>228</v>
      </c>
      <c r="N204" s="22" t="s">
        <v>3217</v>
      </c>
      <c r="O204" s="23">
        <v>41297.38790509259</v>
      </c>
      <c r="P204" s="21">
        <v>0</v>
      </c>
      <c r="Q204" s="20">
        <v>14.810439814814815</v>
      </c>
      <c r="R204" s="20">
        <v>20.769988425925927</v>
      </c>
      <c r="S204" s="19" t="s">
        <v>382</v>
      </c>
    </row>
    <row r="205" spans="1:19" ht="11.25" hidden="1" customHeight="1">
      <c r="A205" s="22" t="s">
        <v>1539</v>
      </c>
      <c r="B205" s="22" t="s">
        <v>3997</v>
      </c>
      <c r="C205" s="22"/>
      <c r="D205" s="22" t="s">
        <v>1859</v>
      </c>
      <c r="E205" s="22" t="s">
        <v>1904</v>
      </c>
      <c r="F205" s="22" t="s">
        <v>386</v>
      </c>
      <c r="G205" s="22" t="s">
        <v>2907</v>
      </c>
      <c r="H205" s="22" t="s">
        <v>385</v>
      </c>
      <c r="I205" s="22" t="s">
        <v>384</v>
      </c>
      <c r="J205" s="22" t="s">
        <v>1858</v>
      </c>
      <c r="K205" s="22" t="s">
        <v>60</v>
      </c>
      <c r="L205" s="22" t="s">
        <v>15</v>
      </c>
      <c r="M205" s="22" t="s">
        <v>1767</v>
      </c>
      <c r="N205" s="22" t="s">
        <v>4383</v>
      </c>
      <c r="O205" s="23">
        <v>41310.71365740741</v>
      </c>
      <c r="P205" s="21">
        <v>0</v>
      </c>
      <c r="Q205" s="20">
        <v>1.4846875000000004</v>
      </c>
      <c r="R205" s="20">
        <v>20.518275462962961</v>
      </c>
      <c r="S205" s="19" t="s">
        <v>382</v>
      </c>
    </row>
    <row r="206" spans="1:19" ht="11.25" hidden="1" customHeight="1">
      <c r="A206" s="22" t="s">
        <v>3996</v>
      </c>
      <c r="B206" s="22" t="s">
        <v>3995</v>
      </c>
      <c r="C206" s="22"/>
      <c r="D206" s="22" t="s">
        <v>1226</v>
      </c>
      <c r="E206" s="22" t="s">
        <v>655</v>
      </c>
      <c r="F206" s="22" t="s">
        <v>386</v>
      </c>
      <c r="G206" s="22" t="s">
        <v>2932</v>
      </c>
      <c r="H206" s="22" t="s">
        <v>2931</v>
      </c>
      <c r="I206" s="22" t="s">
        <v>2931</v>
      </c>
      <c r="J206" s="22" t="s">
        <v>3994</v>
      </c>
      <c r="K206" s="22" t="s">
        <v>18</v>
      </c>
      <c r="L206" s="22" t="s">
        <v>15</v>
      </c>
      <c r="M206" s="22" t="s">
        <v>225</v>
      </c>
      <c r="N206" s="22" t="s">
        <v>2290</v>
      </c>
      <c r="O206" s="23">
        <v>41292.712002314816</v>
      </c>
      <c r="P206" s="21">
        <v>0</v>
      </c>
      <c r="Q206" s="20">
        <v>19.486342592592592</v>
      </c>
      <c r="R206" s="20">
        <v>19.611296296296295</v>
      </c>
      <c r="S206" s="19" t="s">
        <v>382</v>
      </c>
    </row>
    <row r="207" spans="1:19" ht="11.25" hidden="1" customHeight="1">
      <c r="A207" s="22" t="s">
        <v>1198</v>
      </c>
      <c r="B207" s="22" t="s">
        <v>3990</v>
      </c>
      <c r="C207" s="22"/>
      <c r="D207" s="22" t="s">
        <v>665</v>
      </c>
      <c r="E207" s="22" t="s">
        <v>664</v>
      </c>
      <c r="F207" s="22" t="s">
        <v>398</v>
      </c>
      <c r="G207" s="22" t="s">
        <v>574</v>
      </c>
      <c r="H207" s="22" t="s">
        <v>574</v>
      </c>
      <c r="I207" s="22" t="s">
        <v>573</v>
      </c>
      <c r="J207" s="22" t="s">
        <v>3989</v>
      </c>
      <c r="K207" s="22" t="s">
        <v>60</v>
      </c>
      <c r="L207" s="22" t="s">
        <v>15</v>
      </c>
      <c r="M207" s="22" t="s">
        <v>15</v>
      </c>
      <c r="N207" s="22"/>
      <c r="P207" s="21">
        <v>0</v>
      </c>
      <c r="R207" s="20">
        <v>15.509016203703704</v>
      </c>
      <c r="S207" s="19" t="s">
        <v>382</v>
      </c>
    </row>
    <row r="208" spans="1:19" ht="11.25" hidden="1" customHeight="1">
      <c r="A208" s="22" t="s">
        <v>1539</v>
      </c>
      <c r="B208" s="22" t="s">
        <v>4260</v>
      </c>
      <c r="C208" s="22"/>
      <c r="D208" s="22" t="s">
        <v>1859</v>
      </c>
      <c r="E208" s="22" t="s">
        <v>1904</v>
      </c>
      <c r="F208" s="22" t="s">
        <v>398</v>
      </c>
      <c r="G208" s="22" t="s">
        <v>574</v>
      </c>
      <c r="H208" s="22" t="s">
        <v>574</v>
      </c>
      <c r="I208" s="22" t="s">
        <v>1809</v>
      </c>
      <c r="J208" s="22" t="s">
        <v>1858</v>
      </c>
      <c r="K208" s="22" t="s">
        <v>19</v>
      </c>
      <c r="L208" s="22" t="s">
        <v>15</v>
      </c>
      <c r="M208" s="22" t="s">
        <v>40</v>
      </c>
      <c r="N208" s="22" t="s">
        <v>619</v>
      </c>
      <c r="O208" s="23">
        <v>41305.932395833333</v>
      </c>
      <c r="P208" s="21">
        <v>5</v>
      </c>
      <c r="Q208" s="20">
        <v>6.265949074074074</v>
      </c>
      <c r="R208" s="20">
        <v>14.721782407407407</v>
      </c>
      <c r="S208" s="19" t="s">
        <v>382</v>
      </c>
    </row>
    <row r="209" spans="1:19" ht="11.25" hidden="1" customHeight="1">
      <c r="A209" s="22" t="s">
        <v>4480</v>
      </c>
      <c r="B209" s="22" t="s">
        <v>4479</v>
      </c>
      <c r="C209" s="22"/>
      <c r="D209" s="22" t="s">
        <v>4478</v>
      </c>
      <c r="E209" s="22" t="s">
        <v>4477</v>
      </c>
      <c r="F209" s="22" t="s">
        <v>386</v>
      </c>
      <c r="G209" s="22" t="s">
        <v>2932</v>
      </c>
      <c r="H209" s="22" t="s">
        <v>3441</v>
      </c>
      <c r="I209" s="22" t="s">
        <v>3441</v>
      </c>
      <c r="J209" s="22" t="s">
        <v>4235</v>
      </c>
      <c r="K209" s="22" t="s">
        <v>18</v>
      </c>
      <c r="L209" s="22" t="s">
        <v>15</v>
      </c>
      <c r="M209" s="22" t="s">
        <v>225</v>
      </c>
      <c r="N209" s="22" t="s">
        <v>4136</v>
      </c>
      <c r="O209" s="23">
        <v>41311.538831018515</v>
      </c>
      <c r="P209" s="21">
        <v>0</v>
      </c>
      <c r="Q209" s="20">
        <v>0.65951388888888896</v>
      </c>
      <c r="R209" s="20">
        <v>14.573194444444447</v>
      </c>
      <c r="S209" s="19" t="s">
        <v>382</v>
      </c>
    </row>
    <row r="210" spans="1:19" ht="11.25" hidden="1" customHeight="1">
      <c r="A210" s="22" t="s">
        <v>1539</v>
      </c>
      <c r="B210" s="22" t="s">
        <v>3988</v>
      </c>
      <c r="C210" s="22"/>
      <c r="D210" s="22" t="s">
        <v>1859</v>
      </c>
      <c r="E210" s="22" t="s">
        <v>1904</v>
      </c>
      <c r="F210" s="22" t="s">
        <v>386</v>
      </c>
      <c r="G210" s="22" t="s">
        <v>2907</v>
      </c>
      <c r="H210" s="22" t="s">
        <v>385</v>
      </c>
      <c r="I210" s="22" t="s">
        <v>384</v>
      </c>
      <c r="J210" s="22" t="s">
        <v>1858</v>
      </c>
      <c r="K210" s="22" t="s">
        <v>60</v>
      </c>
      <c r="L210" s="22" t="s">
        <v>15</v>
      </c>
      <c r="M210" s="22" t="s">
        <v>1767</v>
      </c>
      <c r="N210" s="22" t="s">
        <v>4383</v>
      </c>
      <c r="O210" s="23">
        <v>41310.69976851852</v>
      </c>
      <c r="P210" s="21">
        <v>0</v>
      </c>
      <c r="Q210" s="20">
        <v>1.4985763888888892</v>
      </c>
      <c r="R210" s="20">
        <v>14.504131944444444</v>
      </c>
      <c r="S210" s="19" t="s">
        <v>382</v>
      </c>
    </row>
    <row r="211" spans="1:19" ht="11.25" hidden="1" customHeight="1">
      <c r="A211" s="22" t="s">
        <v>1934</v>
      </c>
      <c r="B211" s="22" t="s">
        <v>4417</v>
      </c>
      <c r="C211" s="22"/>
      <c r="D211" s="22" t="s">
        <v>4416</v>
      </c>
      <c r="E211" s="22" t="s">
        <v>518</v>
      </c>
      <c r="F211" s="22" t="s">
        <v>386</v>
      </c>
      <c r="G211" s="22" t="s">
        <v>2907</v>
      </c>
      <c r="H211" s="22" t="s">
        <v>385</v>
      </c>
      <c r="I211" s="22" t="s">
        <v>384</v>
      </c>
      <c r="J211" s="22" t="s">
        <v>4415</v>
      </c>
      <c r="K211" s="22" t="s">
        <v>25</v>
      </c>
      <c r="L211" s="22" t="s">
        <v>15</v>
      </c>
      <c r="M211" s="22" t="s">
        <v>226</v>
      </c>
      <c r="N211" s="22" t="s">
        <v>3224</v>
      </c>
      <c r="O211" s="23">
        <v>41310.375335648147</v>
      </c>
      <c r="P211" s="21">
        <v>0</v>
      </c>
      <c r="Q211" s="20">
        <v>1.8230092592592593</v>
      </c>
      <c r="R211" s="20">
        <v>2.6395023148148145</v>
      </c>
      <c r="S211" s="19" t="s">
        <v>382</v>
      </c>
    </row>
    <row r="212" spans="1:19" ht="11.25" hidden="1" customHeight="1">
      <c r="A212" s="22" t="s">
        <v>2904</v>
      </c>
      <c r="B212" s="22" t="s">
        <v>4414</v>
      </c>
      <c r="C212" s="22"/>
      <c r="D212" s="22" t="s">
        <v>4413</v>
      </c>
      <c r="E212" s="22" t="s">
        <v>518</v>
      </c>
      <c r="F212" s="22" t="s">
        <v>398</v>
      </c>
      <c r="G212" s="22" t="s">
        <v>574</v>
      </c>
      <c r="H212" s="22" t="s">
        <v>574</v>
      </c>
      <c r="I212" s="22" t="s">
        <v>3182</v>
      </c>
      <c r="J212" s="22" t="s">
        <v>4412</v>
      </c>
      <c r="K212" s="22" t="s">
        <v>18</v>
      </c>
      <c r="L212" s="22" t="s">
        <v>15</v>
      </c>
      <c r="M212" s="22" t="s">
        <v>1441</v>
      </c>
      <c r="N212" s="22" t="s">
        <v>1670</v>
      </c>
      <c r="O212" s="23">
        <v>41310.683645833335</v>
      </c>
      <c r="P212" s="21">
        <v>0</v>
      </c>
      <c r="Q212" s="20">
        <v>1.514699074074074</v>
      </c>
      <c r="R212" s="20">
        <v>1.5743981481481482</v>
      </c>
      <c r="S212" s="19" t="s">
        <v>382</v>
      </c>
    </row>
    <row r="213" spans="1:19" ht="11.25" hidden="1" customHeight="1">
      <c r="A213" s="22" t="s">
        <v>1560</v>
      </c>
      <c r="B213" s="22" t="s">
        <v>4476</v>
      </c>
      <c r="C213" s="22"/>
      <c r="D213" s="22" t="s">
        <v>1224</v>
      </c>
      <c r="E213" s="22" t="s">
        <v>674</v>
      </c>
      <c r="F213" s="22" t="s">
        <v>386</v>
      </c>
      <c r="G213" s="22" t="s">
        <v>2932</v>
      </c>
      <c r="H213" s="22" t="s">
        <v>3134</v>
      </c>
      <c r="I213" s="22" t="s">
        <v>3134</v>
      </c>
      <c r="J213" s="22" t="s">
        <v>4475</v>
      </c>
      <c r="K213" s="22" t="s">
        <v>14</v>
      </c>
      <c r="L213" s="22" t="s">
        <v>15</v>
      </c>
      <c r="M213" s="22" t="s">
        <v>15</v>
      </c>
      <c r="N213" s="22"/>
      <c r="P213" s="21">
        <v>0</v>
      </c>
      <c r="R213" s="20">
        <v>0.79600694444444442</v>
      </c>
      <c r="S213" s="19" t="s">
        <v>382</v>
      </c>
    </row>
    <row r="214" spans="1:19" ht="11.25" hidden="1" customHeight="1">
      <c r="A214" s="22" t="s">
        <v>1541</v>
      </c>
      <c r="B214" s="22" t="s">
        <v>4474</v>
      </c>
      <c r="C214" s="22"/>
      <c r="D214" s="22" t="s">
        <v>1249</v>
      </c>
      <c r="E214" s="22" t="s">
        <v>655</v>
      </c>
      <c r="F214" s="22" t="s">
        <v>386</v>
      </c>
      <c r="G214" s="22" t="s">
        <v>3080</v>
      </c>
      <c r="H214" s="22" t="s">
        <v>3089</v>
      </c>
      <c r="I214" s="22" t="s">
        <v>4084</v>
      </c>
      <c r="J214" s="22" t="s">
        <v>4473</v>
      </c>
      <c r="K214" s="22" t="s">
        <v>18</v>
      </c>
      <c r="L214" s="22" t="s">
        <v>15</v>
      </c>
      <c r="M214" s="22" t="s">
        <v>225</v>
      </c>
      <c r="N214" s="22" t="s">
        <v>4136</v>
      </c>
      <c r="O214" s="23">
        <v>41311.466909722221</v>
      </c>
      <c r="P214" s="21">
        <v>0</v>
      </c>
      <c r="Q214" s="20">
        <v>0.73143518518518524</v>
      </c>
      <c r="R214" s="20">
        <v>0.74946759259259266</v>
      </c>
      <c r="S214" s="19" t="s">
        <v>382</v>
      </c>
    </row>
    <row r="215" spans="1:19" ht="11.25" hidden="1" customHeight="1">
      <c r="A215" s="22" t="s">
        <v>1187</v>
      </c>
      <c r="B215" s="22" t="s">
        <v>1190</v>
      </c>
      <c r="C215" s="22"/>
      <c r="D215" s="22" t="s">
        <v>451</v>
      </c>
      <c r="E215" s="22" t="s">
        <v>450</v>
      </c>
      <c r="F215" s="22" t="s">
        <v>386</v>
      </c>
      <c r="G215" s="22" t="s">
        <v>2907</v>
      </c>
      <c r="H215" s="22" t="s">
        <v>385</v>
      </c>
      <c r="I215" s="22" t="s">
        <v>384</v>
      </c>
      <c r="J215" s="22" t="s">
        <v>1189</v>
      </c>
      <c r="K215" s="22" t="s">
        <v>25</v>
      </c>
      <c r="L215" s="22" t="s">
        <v>15</v>
      </c>
      <c r="M215" s="22" t="s">
        <v>1711</v>
      </c>
      <c r="N215" s="22" t="s">
        <v>1714</v>
      </c>
      <c r="O215" s="23">
        <v>40946.728622685187</v>
      </c>
      <c r="P215" s="21">
        <v>0</v>
      </c>
      <c r="Q215" s="20">
        <v>365.46972222222229</v>
      </c>
      <c r="R215" s="20">
        <v>376.76499999999999</v>
      </c>
      <c r="S215" s="19" t="s">
        <v>382</v>
      </c>
    </row>
    <row r="216" spans="1:19" ht="11.25" hidden="1" customHeight="1">
      <c r="A216" s="22" t="s">
        <v>1411</v>
      </c>
      <c r="B216" s="22" t="s">
        <v>1814</v>
      </c>
      <c r="C216" s="22"/>
      <c r="D216" s="22" t="s">
        <v>1467</v>
      </c>
      <c r="E216" s="22" t="s">
        <v>1466</v>
      </c>
      <c r="F216" s="22" t="s">
        <v>2915</v>
      </c>
      <c r="G216" s="22" t="s">
        <v>2919</v>
      </c>
      <c r="H216" s="22" t="s">
        <v>398</v>
      </c>
      <c r="I216" s="22" t="s">
        <v>3087</v>
      </c>
      <c r="J216" s="22" t="s">
        <v>1813</v>
      </c>
      <c r="K216" s="22" t="s">
        <v>18</v>
      </c>
      <c r="L216" s="22" t="s">
        <v>15</v>
      </c>
      <c r="M216" s="22" t="s">
        <v>1441</v>
      </c>
      <c r="N216" s="22" t="s">
        <v>1670</v>
      </c>
      <c r="O216" s="23">
        <v>41151.485775462963</v>
      </c>
      <c r="P216" s="21">
        <v>0</v>
      </c>
      <c r="Q216" s="20">
        <v>160.71256944444445</v>
      </c>
      <c r="R216" s="20">
        <v>163.53959490740741</v>
      </c>
      <c r="S216" s="19" t="s">
        <v>382</v>
      </c>
    </row>
    <row r="217" spans="1:19" ht="11.25" hidden="1" customHeight="1">
      <c r="A217" s="22" t="s">
        <v>1185</v>
      </c>
      <c r="B217" s="22" t="s">
        <v>1900</v>
      </c>
      <c r="C217" s="22"/>
      <c r="D217" s="22" t="s">
        <v>1899</v>
      </c>
      <c r="E217" s="22" t="s">
        <v>1898</v>
      </c>
      <c r="F217" s="22" t="s">
        <v>2915</v>
      </c>
      <c r="G217" s="22" t="s">
        <v>382</v>
      </c>
      <c r="H217" s="22" t="s">
        <v>3067</v>
      </c>
      <c r="I217" s="22" t="s">
        <v>3066</v>
      </c>
      <c r="J217" s="22" t="s">
        <v>1897</v>
      </c>
      <c r="K217" s="22" t="s">
        <v>25</v>
      </c>
      <c r="L217" s="22" t="s">
        <v>56</v>
      </c>
      <c r="M217" s="22" t="s">
        <v>40</v>
      </c>
      <c r="N217" s="22" t="s">
        <v>3216</v>
      </c>
      <c r="O217" s="23">
        <v>41171.342557870368</v>
      </c>
      <c r="P217" s="21">
        <v>4</v>
      </c>
      <c r="Q217" s="20">
        <v>140.85578703703703</v>
      </c>
      <c r="R217" s="20">
        <v>154.53152777777777</v>
      </c>
      <c r="S217" s="19" t="s">
        <v>382</v>
      </c>
    </row>
    <row r="218" spans="1:19" ht="11.25" hidden="1" customHeight="1">
      <c r="A218" s="22" t="s">
        <v>1411</v>
      </c>
      <c r="B218" s="22" t="s">
        <v>1941</v>
      </c>
      <c r="C218" s="22"/>
      <c r="D218" s="22" t="s">
        <v>1188</v>
      </c>
      <c r="E218" s="22" t="s">
        <v>1186</v>
      </c>
      <c r="F218" s="22" t="s">
        <v>386</v>
      </c>
      <c r="G218" s="22" t="s">
        <v>2907</v>
      </c>
      <c r="H218" s="22" t="s">
        <v>385</v>
      </c>
      <c r="I218" s="22" t="s">
        <v>384</v>
      </c>
      <c r="J218" s="22" t="s">
        <v>1942</v>
      </c>
      <c r="K218" s="22" t="s">
        <v>60</v>
      </c>
      <c r="L218" s="22" t="s">
        <v>15</v>
      </c>
      <c r="M218" s="22" t="s">
        <v>15</v>
      </c>
      <c r="N218" s="22"/>
      <c r="P218" s="21">
        <v>0</v>
      </c>
      <c r="R218" s="20">
        <v>146.75437500000001</v>
      </c>
      <c r="S218" s="19" t="s">
        <v>382</v>
      </c>
    </row>
    <row r="219" spans="1:19" ht="11.25" hidden="1" customHeight="1">
      <c r="A219" s="22" t="s">
        <v>1185</v>
      </c>
      <c r="B219" s="22" t="s">
        <v>1963</v>
      </c>
      <c r="C219" s="22"/>
      <c r="D219" s="22" t="s">
        <v>1964</v>
      </c>
      <c r="E219" s="22" t="s">
        <v>1898</v>
      </c>
      <c r="F219" s="22" t="s">
        <v>2915</v>
      </c>
      <c r="G219" s="22" t="s">
        <v>382</v>
      </c>
      <c r="H219" s="22" t="s">
        <v>3067</v>
      </c>
      <c r="I219" s="22" t="s">
        <v>3066</v>
      </c>
      <c r="J219" s="22" t="s">
        <v>1965</v>
      </c>
      <c r="K219" s="22" t="s">
        <v>90</v>
      </c>
      <c r="L219" s="22" t="s">
        <v>15</v>
      </c>
      <c r="M219" s="22" t="s">
        <v>15</v>
      </c>
      <c r="N219" s="22"/>
      <c r="P219" s="21">
        <v>0</v>
      </c>
      <c r="R219" s="20">
        <v>142.69453703703704</v>
      </c>
      <c r="S219" s="19" t="s">
        <v>382</v>
      </c>
    </row>
    <row r="220" spans="1:19" ht="11.25" hidden="1" customHeight="1">
      <c r="A220" s="22" t="s">
        <v>1185</v>
      </c>
      <c r="B220" s="22" t="s">
        <v>1983</v>
      </c>
      <c r="C220" s="22"/>
      <c r="D220" s="22" t="s">
        <v>1899</v>
      </c>
      <c r="E220" s="22" t="s">
        <v>1898</v>
      </c>
      <c r="F220" s="22" t="s">
        <v>2915</v>
      </c>
      <c r="G220" s="22" t="s">
        <v>382</v>
      </c>
      <c r="H220" s="22" t="s">
        <v>3067</v>
      </c>
      <c r="I220" s="22" t="s">
        <v>3066</v>
      </c>
      <c r="J220" s="22" t="s">
        <v>1897</v>
      </c>
      <c r="K220" s="22" t="s">
        <v>25</v>
      </c>
      <c r="L220" s="22" t="s">
        <v>15</v>
      </c>
      <c r="M220" s="22" t="s">
        <v>15</v>
      </c>
      <c r="N220" s="22"/>
      <c r="P220" s="21">
        <v>0</v>
      </c>
      <c r="R220" s="20">
        <v>141.7802199074074</v>
      </c>
      <c r="S220" s="19" t="s">
        <v>382</v>
      </c>
    </row>
    <row r="221" spans="1:19" ht="11.25" hidden="1" customHeight="1">
      <c r="A221" s="22" t="s">
        <v>1940</v>
      </c>
      <c r="B221" s="22" t="s">
        <v>2238</v>
      </c>
      <c r="C221" s="22"/>
      <c r="D221" s="22" t="s">
        <v>1525</v>
      </c>
      <c r="E221" s="22" t="s">
        <v>1524</v>
      </c>
      <c r="F221" s="22" t="s">
        <v>386</v>
      </c>
      <c r="G221" s="22" t="s">
        <v>2907</v>
      </c>
      <c r="H221" s="22" t="s">
        <v>385</v>
      </c>
      <c r="I221" s="22" t="s">
        <v>384</v>
      </c>
      <c r="J221" s="22" t="s">
        <v>1449</v>
      </c>
      <c r="K221" s="22" t="s">
        <v>19</v>
      </c>
      <c r="L221" s="22" t="s">
        <v>15</v>
      </c>
      <c r="M221" s="22" t="s">
        <v>20</v>
      </c>
      <c r="N221" s="22" t="s">
        <v>1772</v>
      </c>
      <c r="O221" s="23">
        <v>41197.806701388887</v>
      </c>
      <c r="P221" s="21">
        <v>2</v>
      </c>
      <c r="Q221" s="20">
        <v>114.39164351851852</v>
      </c>
      <c r="R221" s="20">
        <v>114.43331018518521</v>
      </c>
      <c r="S221" s="19" t="s">
        <v>382</v>
      </c>
    </row>
    <row r="222" spans="1:19" ht="11.25" hidden="1" customHeight="1">
      <c r="A222" s="22" t="s">
        <v>1411</v>
      </c>
      <c r="B222" s="22" t="s">
        <v>2271</v>
      </c>
      <c r="C222" s="22"/>
      <c r="D222" s="22" t="s">
        <v>1467</v>
      </c>
      <c r="E222" s="22" t="s">
        <v>1466</v>
      </c>
      <c r="F222" s="22" t="s">
        <v>2915</v>
      </c>
      <c r="G222" s="22" t="s">
        <v>2919</v>
      </c>
      <c r="H222" s="22" t="s">
        <v>398</v>
      </c>
      <c r="I222" s="22" t="s">
        <v>3107</v>
      </c>
      <c r="J222" s="22" t="s">
        <v>1813</v>
      </c>
      <c r="K222" s="22" t="s">
        <v>18</v>
      </c>
      <c r="L222" s="22" t="s">
        <v>15</v>
      </c>
      <c r="M222" s="22" t="s">
        <v>216</v>
      </c>
      <c r="N222" s="22" t="s">
        <v>3078</v>
      </c>
      <c r="O222" s="23">
        <v>41199.478425925925</v>
      </c>
      <c r="P222" s="21">
        <v>0</v>
      </c>
      <c r="Q222" s="20">
        <v>112.71991898148148</v>
      </c>
      <c r="R222" s="20">
        <v>112.71991898148148</v>
      </c>
      <c r="S222" s="19" t="s">
        <v>382</v>
      </c>
    </row>
    <row r="223" spans="1:19" ht="11.25" hidden="1" customHeight="1">
      <c r="A223" s="22" t="s">
        <v>1411</v>
      </c>
      <c r="B223" s="22" t="s">
        <v>2355</v>
      </c>
      <c r="C223" s="22"/>
      <c r="D223" s="22" t="s">
        <v>1188</v>
      </c>
      <c r="E223" s="22" t="s">
        <v>2354</v>
      </c>
      <c r="F223" s="22" t="s">
        <v>386</v>
      </c>
      <c r="G223" s="22" t="s">
        <v>2907</v>
      </c>
      <c r="H223" s="22" t="s">
        <v>385</v>
      </c>
      <c r="I223" s="22" t="s">
        <v>384</v>
      </c>
      <c r="J223" s="22" t="s">
        <v>2353</v>
      </c>
      <c r="K223" s="22" t="s">
        <v>60</v>
      </c>
      <c r="L223" s="22" t="s">
        <v>15</v>
      </c>
      <c r="M223" s="22" t="s">
        <v>20</v>
      </c>
      <c r="N223" s="22" t="s">
        <v>2352</v>
      </c>
      <c r="O223" s="23">
        <v>41208.430428240739</v>
      </c>
      <c r="P223" s="21">
        <v>1</v>
      </c>
      <c r="Q223" s="20">
        <v>103.76791666666666</v>
      </c>
      <c r="R223" s="20">
        <v>103.76791666666666</v>
      </c>
      <c r="S223" s="19" t="s">
        <v>382</v>
      </c>
    </row>
    <row r="224" spans="1:19" ht="11.25" hidden="1" customHeight="1">
      <c r="A224" s="22" t="s">
        <v>1940</v>
      </c>
      <c r="B224" s="22" t="s">
        <v>2351</v>
      </c>
      <c r="C224" s="22"/>
      <c r="D224" s="22" t="s">
        <v>2350</v>
      </c>
      <c r="E224" s="22" t="s">
        <v>1186</v>
      </c>
      <c r="F224" s="22" t="s">
        <v>2915</v>
      </c>
      <c r="G224" s="22" t="s">
        <v>382</v>
      </c>
      <c r="H224" s="22" t="s">
        <v>2952</v>
      </c>
      <c r="I224" s="22" t="s">
        <v>3106</v>
      </c>
      <c r="J224" s="22" t="s">
        <v>2349</v>
      </c>
      <c r="K224" s="22" t="s">
        <v>25</v>
      </c>
      <c r="L224" s="22" t="s">
        <v>15</v>
      </c>
      <c r="M224" s="22" t="s">
        <v>20</v>
      </c>
      <c r="N224" s="22" t="s">
        <v>2348</v>
      </c>
      <c r="O224" s="23">
        <v>41208.597060185188</v>
      </c>
      <c r="P224" s="21">
        <v>1</v>
      </c>
      <c r="Q224" s="20">
        <v>103.60128472222223</v>
      </c>
      <c r="R224" s="20">
        <v>103.60128472222223</v>
      </c>
      <c r="S224" s="19" t="s">
        <v>382</v>
      </c>
    </row>
    <row r="225" spans="1:19" ht="11.25" hidden="1" customHeight="1">
      <c r="A225" s="22" t="s">
        <v>1411</v>
      </c>
      <c r="B225" s="22" t="s">
        <v>2423</v>
      </c>
      <c r="C225" s="22"/>
      <c r="D225" s="22" t="s">
        <v>1410</v>
      </c>
      <c r="E225" s="22" t="s">
        <v>655</v>
      </c>
      <c r="F225" s="22" t="s">
        <v>2915</v>
      </c>
      <c r="G225" s="22" t="s">
        <v>382</v>
      </c>
      <c r="H225" s="22" t="s">
        <v>2914</v>
      </c>
      <c r="I225" s="22" t="s">
        <v>2923</v>
      </c>
      <c r="J225" s="22" t="s">
        <v>2375</v>
      </c>
      <c r="K225" s="22" t="s">
        <v>18</v>
      </c>
      <c r="L225" s="22" t="s">
        <v>56</v>
      </c>
      <c r="M225" s="22" t="s">
        <v>225</v>
      </c>
      <c r="N225" s="22" t="s">
        <v>4170</v>
      </c>
      <c r="O225" s="23">
        <v>41215.46769675926</v>
      </c>
      <c r="P225" s="21">
        <v>0</v>
      </c>
      <c r="Q225" s="20">
        <v>96.730648148148163</v>
      </c>
      <c r="R225" s="20">
        <v>96.819282407407414</v>
      </c>
      <c r="S225" s="19" t="s">
        <v>382</v>
      </c>
    </row>
    <row r="226" spans="1:19" ht="11.25" hidden="1" customHeight="1">
      <c r="A226" s="22" t="s">
        <v>1411</v>
      </c>
      <c r="B226" s="22" t="s">
        <v>2589</v>
      </c>
      <c r="C226" s="22"/>
      <c r="D226" s="22" t="s">
        <v>2204</v>
      </c>
      <c r="E226" s="22" t="s">
        <v>1146</v>
      </c>
      <c r="F226" s="22" t="s">
        <v>2915</v>
      </c>
      <c r="G226" s="22" t="s">
        <v>382</v>
      </c>
      <c r="H226" s="22" t="s">
        <v>2952</v>
      </c>
      <c r="I226" s="22" t="s">
        <v>3105</v>
      </c>
      <c r="J226" s="22" t="s">
        <v>2174</v>
      </c>
      <c r="K226" s="22" t="s">
        <v>14</v>
      </c>
      <c r="L226" s="22" t="s">
        <v>15</v>
      </c>
      <c r="M226" s="22" t="s">
        <v>15</v>
      </c>
      <c r="N226" s="22"/>
      <c r="P226" s="21">
        <v>0</v>
      </c>
      <c r="R226" s="20">
        <v>79.162060185185183</v>
      </c>
      <c r="S226" s="19" t="s">
        <v>382</v>
      </c>
    </row>
    <row r="227" spans="1:19" ht="11.25" hidden="1" customHeight="1">
      <c r="A227" s="22" t="s">
        <v>1411</v>
      </c>
      <c r="B227" s="22" t="s">
        <v>2588</v>
      </c>
      <c r="C227" s="22"/>
      <c r="D227" s="22" t="s">
        <v>2204</v>
      </c>
      <c r="E227" s="22" t="s">
        <v>1146</v>
      </c>
      <c r="F227" s="22" t="s">
        <v>2915</v>
      </c>
      <c r="G227" s="22" t="s">
        <v>382</v>
      </c>
      <c r="H227" s="22" t="s">
        <v>2952</v>
      </c>
      <c r="I227" s="22" t="s">
        <v>3105</v>
      </c>
      <c r="J227" s="22" t="s">
        <v>2174</v>
      </c>
      <c r="K227" s="22" t="s">
        <v>18</v>
      </c>
      <c r="L227" s="22" t="s">
        <v>15</v>
      </c>
      <c r="M227" s="22" t="s">
        <v>1441</v>
      </c>
      <c r="N227" s="22" t="s">
        <v>1670</v>
      </c>
      <c r="O227" s="23">
        <v>41233.657650462963</v>
      </c>
      <c r="P227" s="21">
        <v>0</v>
      </c>
      <c r="Q227" s="20">
        <v>78.540694444444441</v>
      </c>
      <c r="R227" s="20">
        <v>79.143587962962968</v>
      </c>
      <c r="S227" s="19" t="s">
        <v>382</v>
      </c>
    </row>
    <row r="228" spans="1:19" ht="11.25" hidden="1" customHeight="1">
      <c r="A228" s="22" t="s">
        <v>1940</v>
      </c>
      <c r="B228" s="22" t="s">
        <v>2587</v>
      </c>
      <c r="C228" s="22"/>
      <c r="D228" s="22" t="s">
        <v>1525</v>
      </c>
      <c r="E228" s="22" t="s">
        <v>1524</v>
      </c>
      <c r="F228" s="22" t="s">
        <v>386</v>
      </c>
      <c r="G228" s="22" t="s">
        <v>2907</v>
      </c>
      <c r="H228" s="22" t="s">
        <v>385</v>
      </c>
      <c r="I228" s="22" t="s">
        <v>384</v>
      </c>
      <c r="J228" s="22" t="s">
        <v>2585</v>
      </c>
      <c r="K228" s="22" t="s">
        <v>14</v>
      </c>
      <c r="L228" s="22" t="s">
        <v>15</v>
      </c>
      <c r="M228" s="22" t="s">
        <v>15</v>
      </c>
      <c r="N228" s="22"/>
      <c r="P228" s="21">
        <v>0</v>
      </c>
      <c r="R228" s="20">
        <v>78.520949074074068</v>
      </c>
      <c r="S228" s="19" t="s">
        <v>382</v>
      </c>
    </row>
    <row r="229" spans="1:19" ht="11.25" hidden="1" customHeight="1">
      <c r="A229" s="22" t="s">
        <v>1412</v>
      </c>
      <c r="B229" s="22" t="s">
        <v>2586</v>
      </c>
      <c r="C229" s="22"/>
      <c r="D229" s="22" t="s">
        <v>1525</v>
      </c>
      <c r="E229" s="22" t="s">
        <v>1524</v>
      </c>
      <c r="F229" s="22" t="s">
        <v>386</v>
      </c>
      <c r="G229" s="22" t="s">
        <v>2907</v>
      </c>
      <c r="H229" s="22" t="s">
        <v>385</v>
      </c>
      <c r="I229" s="22" t="s">
        <v>384</v>
      </c>
      <c r="J229" s="22" t="s">
        <v>2585</v>
      </c>
      <c r="K229" s="22" t="s">
        <v>14</v>
      </c>
      <c r="L229" s="22" t="s">
        <v>15</v>
      </c>
      <c r="M229" s="22" t="s">
        <v>15</v>
      </c>
      <c r="N229" s="22"/>
      <c r="P229" s="21">
        <v>0</v>
      </c>
      <c r="R229" s="20">
        <v>78.507164351851856</v>
      </c>
      <c r="S229" s="19" t="s">
        <v>382</v>
      </c>
    </row>
    <row r="230" spans="1:19" ht="11.25" hidden="1" customHeight="1">
      <c r="A230" s="22" t="s">
        <v>1940</v>
      </c>
      <c r="B230" s="22" t="s">
        <v>2636</v>
      </c>
      <c r="C230" s="22"/>
      <c r="D230" s="22" t="s">
        <v>2627</v>
      </c>
      <c r="E230" s="22" t="s">
        <v>2626</v>
      </c>
      <c r="F230" s="22" t="s">
        <v>2915</v>
      </c>
      <c r="G230" s="22" t="s">
        <v>3083</v>
      </c>
      <c r="H230" s="22" t="s">
        <v>3083</v>
      </c>
      <c r="I230" s="22" t="s">
        <v>3104</v>
      </c>
      <c r="J230" s="22" t="s">
        <v>2625</v>
      </c>
      <c r="K230" s="22" t="s">
        <v>19</v>
      </c>
      <c r="L230" s="22" t="s">
        <v>15</v>
      </c>
      <c r="M230" s="22" t="s">
        <v>216</v>
      </c>
      <c r="N230" s="22" t="s">
        <v>3078</v>
      </c>
      <c r="O230" s="23">
        <v>41256.626631944448</v>
      </c>
      <c r="P230" s="21">
        <v>0</v>
      </c>
      <c r="Q230" s="20">
        <v>55.571712962962962</v>
      </c>
      <c r="R230" s="20">
        <v>75.442604166666669</v>
      </c>
      <c r="S230" s="19" t="s">
        <v>382</v>
      </c>
    </row>
    <row r="231" spans="1:19" ht="11.25" hidden="1" customHeight="1">
      <c r="A231" s="22" t="s">
        <v>1412</v>
      </c>
      <c r="B231" s="22" t="s">
        <v>2635</v>
      </c>
      <c r="C231" s="22"/>
      <c r="D231" s="22" t="s">
        <v>2627</v>
      </c>
      <c r="E231" s="22" t="s">
        <v>2626</v>
      </c>
      <c r="F231" s="22" t="s">
        <v>2915</v>
      </c>
      <c r="G231" s="22" t="s">
        <v>3083</v>
      </c>
      <c r="H231" s="22" t="s">
        <v>3083</v>
      </c>
      <c r="I231" s="22" t="s">
        <v>3104</v>
      </c>
      <c r="J231" s="22" t="s">
        <v>2625</v>
      </c>
      <c r="K231" s="22" t="s">
        <v>18</v>
      </c>
      <c r="L231" s="22" t="s">
        <v>15</v>
      </c>
      <c r="M231" s="22" t="s">
        <v>1441</v>
      </c>
      <c r="N231" s="22" t="s">
        <v>1670</v>
      </c>
      <c r="O231" s="23">
        <v>41250.749444444446</v>
      </c>
      <c r="P231" s="21">
        <v>0</v>
      </c>
      <c r="Q231" s="20">
        <v>61.448900462962953</v>
      </c>
      <c r="R231" s="20">
        <v>75.423344907407412</v>
      </c>
      <c r="S231" s="19" t="s">
        <v>382</v>
      </c>
    </row>
    <row r="232" spans="1:19" ht="11.25" hidden="1" customHeight="1">
      <c r="A232" s="22" t="s">
        <v>1940</v>
      </c>
      <c r="B232" s="22" t="s">
        <v>2753</v>
      </c>
      <c r="C232" s="22"/>
      <c r="D232" s="22" t="s">
        <v>2627</v>
      </c>
      <c r="E232" s="22" t="s">
        <v>2626</v>
      </c>
      <c r="F232" s="22" t="s">
        <v>2915</v>
      </c>
      <c r="G232" s="22" t="s">
        <v>3083</v>
      </c>
      <c r="H232" s="22" t="s">
        <v>3083</v>
      </c>
      <c r="I232" s="22" t="s">
        <v>3104</v>
      </c>
      <c r="J232" s="22" t="s">
        <v>2751</v>
      </c>
      <c r="K232" s="22" t="s">
        <v>19</v>
      </c>
      <c r="L232" s="22" t="s">
        <v>15</v>
      </c>
      <c r="M232" s="22" t="s">
        <v>216</v>
      </c>
      <c r="N232" s="22" t="s">
        <v>3078</v>
      </c>
      <c r="O232" s="23">
        <v>41256.625254629631</v>
      </c>
      <c r="P232" s="21">
        <v>0</v>
      </c>
      <c r="Q232" s="20">
        <v>55.57309027777778</v>
      </c>
      <c r="R232" s="20">
        <v>68.663773148148152</v>
      </c>
      <c r="S232" s="19" t="s">
        <v>382</v>
      </c>
    </row>
    <row r="233" spans="1:19" ht="11.25" hidden="1" customHeight="1">
      <c r="A233" s="22" t="s">
        <v>1412</v>
      </c>
      <c r="B233" s="22" t="s">
        <v>2752</v>
      </c>
      <c r="C233" s="22"/>
      <c r="D233" s="22" t="s">
        <v>2627</v>
      </c>
      <c r="E233" s="22" t="s">
        <v>2626</v>
      </c>
      <c r="F233" s="22" t="s">
        <v>2915</v>
      </c>
      <c r="G233" s="22" t="s">
        <v>3083</v>
      </c>
      <c r="H233" s="22" t="s">
        <v>3083</v>
      </c>
      <c r="I233" s="22" t="s">
        <v>3082</v>
      </c>
      <c r="J233" s="22" t="s">
        <v>2751</v>
      </c>
      <c r="K233" s="22" t="s">
        <v>18</v>
      </c>
      <c r="L233" s="22" t="s">
        <v>56</v>
      </c>
      <c r="M233" s="22" t="s">
        <v>1441</v>
      </c>
      <c r="N233" s="22" t="s">
        <v>1670</v>
      </c>
      <c r="O233" s="23">
        <v>41290.515625</v>
      </c>
      <c r="P233" s="21">
        <v>0</v>
      </c>
      <c r="Q233" s="20">
        <v>21.68271990740741</v>
      </c>
      <c r="R233" s="20">
        <v>68.651550925925932</v>
      </c>
      <c r="S233" s="19" t="s">
        <v>382</v>
      </c>
    </row>
    <row r="234" spans="1:19" ht="11.25" hidden="1" customHeight="1">
      <c r="A234" s="22" t="s">
        <v>1412</v>
      </c>
      <c r="B234" s="22" t="s">
        <v>2750</v>
      </c>
      <c r="C234" s="22"/>
      <c r="D234" s="22" t="s">
        <v>2627</v>
      </c>
      <c r="E234" s="22" t="s">
        <v>2626</v>
      </c>
      <c r="F234" s="22" t="s">
        <v>398</v>
      </c>
      <c r="G234" s="22" t="s">
        <v>603</v>
      </c>
      <c r="H234" s="22" t="s">
        <v>616</v>
      </c>
      <c r="I234" s="22" t="s">
        <v>3138</v>
      </c>
      <c r="J234" s="22" t="s">
        <v>2727</v>
      </c>
      <c r="K234" s="22" t="s">
        <v>18</v>
      </c>
      <c r="L234" s="22" t="s">
        <v>56</v>
      </c>
      <c r="M234" s="22" t="s">
        <v>1441</v>
      </c>
      <c r="N234" s="22" t="s">
        <v>1670</v>
      </c>
      <c r="O234" s="23">
        <v>41290.518923611111</v>
      </c>
      <c r="P234" s="21">
        <v>0</v>
      </c>
      <c r="Q234" s="20">
        <v>21.679421296296297</v>
      </c>
      <c r="R234" s="20">
        <v>68.439178240740745</v>
      </c>
      <c r="S234" s="19" t="s">
        <v>382</v>
      </c>
    </row>
    <row r="235" spans="1:19" ht="11.25" hidden="1" customHeight="1">
      <c r="A235" s="22" t="s">
        <v>1940</v>
      </c>
      <c r="B235" s="22" t="s">
        <v>2795</v>
      </c>
      <c r="C235" s="22"/>
      <c r="D235" s="22" t="s">
        <v>2627</v>
      </c>
      <c r="E235" s="22" t="s">
        <v>2626</v>
      </c>
      <c r="F235" s="22" t="s">
        <v>2915</v>
      </c>
      <c r="G235" s="22" t="s">
        <v>3083</v>
      </c>
      <c r="H235" s="22" t="s">
        <v>3083</v>
      </c>
      <c r="I235" s="22" t="s">
        <v>3082</v>
      </c>
      <c r="J235" s="22" t="s">
        <v>2727</v>
      </c>
      <c r="K235" s="22" t="s">
        <v>19</v>
      </c>
      <c r="L235" s="22" t="s">
        <v>15</v>
      </c>
      <c r="M235" s="22" t="s">
        <v>20</v>
      </c>
      <c r="N235" s="22" t="s">
        <v>2624</v>
      </c>
      <c r="O235" s="23">
        <v>41247.529120370367</v>
      </c>
      <c r="P235" s="21">
        <v>2</v>
      </c>
      <c r="Q235" s="20">
        <v>64.669224537037039</v>
      </c>
      <c r="R235" s="20">
        <v>64.669224537037039</v>
      </c>
      <c r="S235" s="19" t="s">
        <v>382</v>
      </c>
    </row>
    <row r="236" spans="1:19" ht="11.25" hidden="1" customHeight="1">
      <c r="A236" s="22" t="s">
        <v>1412</v>
      </c>
      <c r="B236" s="22" t="s">
        <v>2794</v>
      </c>
      <c r="C236" s="22"/>
      <c r="D236" s="22" t="s">
        <v>2627</v>
      </c>
      <c r="E236" s="22" t="s">
        <v>2626</v>
      </c>
      <c r="F236" s="22" t="s">
        <v>398</v>
      </c>
      <c r="G236" s="22" t="s">
        <v>603</v>
      </c>
      <c r="H236" s="22" t="s">
        <v>616</v>
      </c>
      <c r="I236" s="22" t="s">
        <v>3138</v>
      </c>
      <c r="J236" s="22" t="s">
        <v>2787</v>
      </c>
      <c r="K236" s="22" t="s">
        <v>18</v>
      </c>
      <c r="L236" s="22" t="s">
        <v>56</v>
      </c>
      <c r="M236" s="22" t="s">
        <v>225</v>
      </c>
      <c r="N236" s="22" t="s">
        <v>4080</v>
      </c>
      <c r="O236" s="23">
        <v>41305.321122685185</v>
      </c>
      <c r="P236" s="21">
        <v>0</v>
      </c>
      <c r="Q236" s="20">
        <v>6.8772222222222226</v>
      </c>
      <c r="R236" s="20">
        <v>64.638483796296299</v>
      </c>
      <c r="S236" s="19" t="s">
        <v>382</v>
      </c>
    </row>
    <row r="237" spans="1:19" ht="11.25" hidden="1" customHeight="1">
      <c r="A237" s="22" t="s">
        <v>1940</v>
      </c>
      <c r="B237" s="22" t="s">
        <v>2793</v>
      </c>
      <c r="C237" s="22"/>
      <c r="D237" s="22" t="s">
        <v>2627</v>
      </c>
      <c r="E237" s="22" t="s">
        <v>2626</v>
      </c>
      <c r="F237" s="22" t="s">
        <v>2915</v>
      </c>
      <c r="G237" s="22" t="s">
        <v>3083</v>
      </c>
      <c r="H237" s="22" t="s">
        <v>3083</v>
      </c>
      <c r="I237" s="22" t="s">
        <v>3082</v>
      </c>
      <c r="J237" s="22" t="s">
        <v>2787</v>
      </c>
      <c r="K237" s="22" t="s">
        <v>19</v>
      </c>
      <c r="L237" s="22" t="s">
        <v>15</v>
      </c>
      <c r="M237" s="22" t="s">
        <v>20</v>
      </c>
      <c r="N237" s="22" t="s">
        <v>2624</v>
      </c>
      <c r="O237" s="23">
        <v>41247.570671296293</v>
      </c>
      <c r="P237" s="21">
        <v>2</v>
      </c>
      <c r="Q237" s="20">
        <v>64.627673611111106</v>
      </c>
      <c r="R237" s="20">
        <v>64.627673611111106</v>
      </c>
      <c r="S237" s="19" t="s">
        <v>382</v>
      </c>
    </row>
    <row r="238" spans="1:19" ht="11.25" hidden="1" customHeight="1">
      <c r="A238" s="22" t="s">
        <v>1412</v>
      </c>
      <c r="B238" s="22" t="s">
        <v>2792</v>
      </c>
      <c r="C238" s="22"/>
      <c r="D238" s="22" t="s">
        <v>2627</v>
      </c>
      <c r="E238" s="22" t="s">
        <v>2626</v>
      </c>
      <c r="F238" s="22" t="s">
        <v>2915</v>
      </c>
      <c r="G238" s="22" t="s">
        <v>3083</v>
      </c>
      <c r="H238" s="22" t="s">
        <v>3083</v>
      </c>
      <c r="I238" s="22" t="s">
        <v>3104</v>
      </c>
      <c r="J238" s="22" t="s">
        <v>2790</v>
      </c>
      <c r="K238" s="22" t="s">
        <v>18</v>
      </c>
      <c r="L238" s="22" t="s">
        <v>56</v>
      </c>
      <c r="M238" s="22" t="s">
        <v>225</v>
      </c>
      <c r="N238" s="22" t="s">
        <v>4170</v>
      </c>
      <c r="O238" s="23">
        <v>41289.875335648147</v>
      </c>
      <c r="P238" s="21">
        <v>0</v>
      </c>
      <c r="Q238" s="20">
        <v>22.323009259259255</v>
      </c>
      <c r="R238" s="20">
        <v>64.452893518518522</v>
      </c>
      <c r="S238" s="19" t="s">
        <v>382</v>
      </c>
    </row>
    <row r="239" spans="1:19" ht="11.25" hidden="1" customHeight="1">
      <c r="A239" s="22" t="s">
        <v>1940</v>
      </c>
      <c r="B239" s="22" t="s">
        <v>2791</v>
      </c>
      <c r="C239" s="22"/>
      <c r="D239" s="22" t="s">
        <v>2627</v>
      </c>
      <c r="E239" s="22" t="s">
        <v>2626</v>
      </c>
      <c r="F239" s="22" t="s">
        <v>2915</v>
      </c>
      <c r="G239" s="22" t="s">
        <v>3083</v>
      </c>
      <c r="H239" s="22" t="s">
        <v>3083</v>
      </c>
      <c r="I239" s="22" t="s">
        <v>3104</v>
      </c>
      <c r="J239" s="22" t="s">
        <v>2790</v>
      </c>
      <c r="K239" s="22" t="s">
        <v>19</v>
      </c>
      <c r="L239" s="22" t="s">
        <v>15</v>
      </c>
      <c r="M239" s="22" t="s">
        <v>15</v>
      </c>
      <c r="N239" s="22"/>
      <c r="P239" s="21">
        <v>0</v>
      </c>
      <c r="R239" s="20">
        <v>64.412430555555559</v>
      </c>
      <c r="S239" s="19" t="s">
        <v>382</v>
      </c>
    </row>
    <row r="240" spans="1:19" ht="11.25" hidden="1" customHeight="1">
      <c r="A240" s="22" t="s">
        <v>1412</v>
      </c>
      <c r="B240" s="22" t="s">
        <v>2839</v>
      </c>
      <c r="C240" s="22"/>
      <c r="D240" s="22" t="s">
        <v>2627</v>
      </c>
      <c r="E240" s="22" t="s">
        <v>2626</v>
      </c>
      <c r="F240" s="22" t="s">
        <v>2915</v>
      </c>
      <c r="G240" s="22" t="s">
        <v>3083</v>
      </c>
      <c r="H240" s="22" t="s">
        <v>3083</v>
      </c>
      <c r="I240" s="22" t="s">
        <v>3104</v>
      </c>
      <c r="J240" s="22" t="s">
        <v>2838</v>
      </c>
      <c r="K240" s="22" t="s">
        <v>18</v>
      </c>
      <c r="L240" s="22" t="s">
        <v>56</v>
      </c>
      <c r="M240" s="22" t="s">
        <v>225</v>
      </c>
      <c r="N240" s="22" t="s">
        <v>4170</v>
      </c>
      <c r="O240" s="23">
        <v>41291.463599537034</v>
      </c>
      <c r="P240" s="21">
        <v>0</v>
      </c>
      <c r="Q240" s="20">
        <v>20.734745370370369</v>
      </c>
      <c r="R240" s="20">
        <v>63.734560185185188</v>
      </c>
      <c r="S240" s="19" t="s">
        <v>382</v>
      </c>
    </row>
    <row r="241" spans="1:19" ht="11.25" hidden="1" customHeight="1">
      <c r="A241" s="22" t="s">
        <v>1412</v>
      </c>
      <c r="B241" s="22" t="s">
        <v>2837</v>
      </c>
      <c r="C241" s="22"/>
      <c r="D241" s="22" t="s">
        <v>2627</v>
      </c>
      <c r="E241" s="22" t="s">
        <v>2626</v>
      </c>
      <c r="F241" s="22" t="s">
        <v>2915</v>
      </c>
      <c r="G241" s="22" t="s">
        <v>3083</v>
      </c>
      <c r="H241" s="22" t="s">
        <v>3083</v>
      </c>
      <c r="I241" s="22" t="s">
        <v>3104</v>
      </c>
      <c r="J241" s="22" t="s">
        <v>2790</v>
      </c>
      <c r="K241" s="22" t="s">
        <v>14</v>
      </c>
      <c r="L241" s="22" t="s">
        <v>15</v>
      </c>
      <c r="M241" s="22" t="s">
        <v>15</v>
      </c>
      <c r="N241" s="22"/>
      <c r="P241" s="21">
        <v>0</v>
      </c>
      <c r="R241" s="20">
        <v>63.688472222222224</v>
      </c>
      <c r="S241" s="19" t="s">
        <v>382</v>
      </c>
    </row>
    <row r="242" spans="1:19" ht="11.25" hidden="1" customHeight="1">
      <c r="A242" s="22" t="s">
        <v>1412</v>
      </c>
      <c r="B242" s="22" t="s">
        <v>2836</v>
      </c>
      <c r="C242" s="22"/>
      <c r="D242" s="22" t="s">
        <v>2627</v>
      </c>
      <c r="E242" s="22" t="s">
        <v>2626</v>
      </c>
      <c r="F242" s="22" t="s">
        <v>2915</v>
      </c>
      <c r="G242" s="22" t="s">
        <v>3083</v>
      </c>
      <c r="H242" s="22" t="s">
        <v>3083</v>
      </c>
      <c r="I242" s="22" t="s">
        <v>3104</v>
      </c>
      <c r="J242" s="22" t="s">
        <v>2831</v>
      </c>
      <c r="K242" s="22" t="s">
        <v>18</v>
      </c>
      <c r="L242" s="22" t="s">
        <v>56</v>
      </c>
      <c r="M242" s="22" t="s">
        <v>225</v>
      </c>
      <c r="N242" s="22" t="s">
        <v>4170</v>
      </c>
      <c r="O242" s="23">
        <v>41291.462905092594</v>
      </c>
      <c r="P242" s="21">
        <v>0</v>
      </c>
      <c r="Q242" s="20">
        <v>20.735439814814814</v>
      </c>
      <c r="R242" s="20">
        <v>63.433159722222214</v>
      </c>
      <c r="S242" s="19" t="s">
        <v>382</v>
      </c>
    </row>
    <row r="243" spans="1:19" ht="11.25" hidden="1" customHeight="1">
      <c r="A243" s="22" t="s">
        <v>1940</v>
      </c>
      <c r="B243" s="22" t="s">
        <v>2835</v>
      </c>
      <c r="C243" s="22"/>
      <c r="D243" s="22" t="s">
        <v>2627</v>
      </c>
      <c r="E243" s="22" t="s">
        <v>2626</v>
      </c>
      <c r="F243" s="22" t="s">
        <v>2915</v>
      </c>
      <c r="G243" s="22" t="s">
        <v>3083</v>
      </c>
      <c r="H243" s="22" t="s">
        <v>3083</v>
      </c>
      <c r="I243" s="22" t="s">
        <v>3104</v>
      </c>
      <c r="J243" s="22" t="s">
        <v>2831</v>
      </c>
      <c r="K243" s="22" t="s">
        <v>19</v>
      </c>
      <c r="L243" s="22" t="s">
        <v>15</v>
      </c>
      <c r="M243" s="22" t="s">
        <v>40</v>
      </c>
      <c r="N243" s="22" t="s">
        <v>1151</v>
      </c>
      <c r="O243" s="23">
        <v>41304.956724537034</v>
      </c>
      <c r="P243" s="21">
        <v>5</v>
      </c>
      <c r="Q243" s="20">
        <v>7.2416203703703692</v>
      </c>
      <c r="R243" s="20">
        <v>63.425034722222229</v>
      </c>
      <c r="S243" s="19" t="s">
        <v>382</v>
      </c>
    </row>
    <row r="244" spans="1:19" ht="11.25" hidden="1" customHeight="1">
      <c r="A244" s="22" t="s">
        <v>1411</v>
      </c>
      <c r="B244" s="22" t="s">
        <v>3099</v>
      </c>
      <c r="C244" s="22"/>
      <c r="D244" s="22" t="s">
        <v>1188</v>
      </c>
      <c r="E244" s="22" t="s">
        <v>1186</v>
      </c>
      <c r="F244" s="22" t="s">
        <v>386</v>
      </c>
      <c r="G244" s="22" t="s">
        <v>2907</v>
      </c>
      <c r="H244" s="22" t="s">
        <v>385</v>
      </c>
      <c r="I244" s="22" t="s">
        <v>384</v>
      </c>
      <c r="J244" s="22" t="s">
        <v>3098</v>
      </c>
      <c r="K244" s="22" t="s">
        <v>60</v>
      </c>
      <c r="L244" s="22" t="s">
        <v>15</v>
      </c>
      <c r="M244" s="22" t="s">
        <v>15</v>
      </c>
      <c r="N244" s="22"/>
      <c r="P244" s="21">
        <v>0</v>
      </c>
      <c r="R244" s="20">
        <v>54.633113425925927</v>
      </c>
      <c r="S244" s="19" t="s">
        <v>382</v>
      </c>
    </row>
    <row r="245" spans="1:19" ht="11.25" hidden="1" customHeight="1">
      <c r="A245" s="22" t="s">
        <v>1940</v>
      </c>
      <c r="B245" s="22" t="s">
        <v>3387</v>
      </c>
      <c r="C245" s="22"/>
      <c r="D245" s="22" t="s">
        <v>2627</v>
      </c>
      <c r="E245" s="22" t="s">
        <v>2626</v>
      </c>
      <c r="F245" s="22" t="s">
        <v>2915</v>
      </c>
      <c r="G245" s="22" t="s">
        <v>3083</v>
      </c>
      <c r="H245" s="22" t="s">
        <v>3083</v>
      </c>
      <c r="I245" s="22" t="s">
        <v>3104</v>
      </c>
      <c r="J245" s="22" t="s">
        <v>2838</v>
      </c>
      <c r="K245" s="22" t="s">
        <v>19</v>
      </c>
      <c r="L245" s="22" t="s">
        <v>15</v>
      </c>
      <c r="M245" s="22" t="s">
        <v>216</v>
      </c>
      <c r="N245" s="22" t="s">
        <v>3078</v>
      </c>
      <c r="O245" s="23">
        <v>41285.368437500001</v>
      </c>
      <c r="P245" s="21">
        <v>0</v>
      </c>
      <c r="Q245" s="20">
        <v>26.829907407407408</v>
      </c>
      <c r="R245" s="20">
        <v>49.445208333333333</v>
      </c>
      <c r="S245" s="19" t="s">
        <v>382</v>
      </c>
    </row>
    <row r="246" spans="1:19" ht="11.25" hidden="1" customHeight="1">
      <c r="A246" s="22" t="s">
        <v>1412</v>
      </c>
      <c r="B246" s="22" t="s">
        <v>4259</v>
      </c>
      <c r="C246" s="22"/>
      <c r="D246" s="22" t="s">
        <v>2627</v>
      </c>
      <c r="E246" s="22" t="s">
        <v>2626</v>
      </c>
      <c r="F246" s="22" t="s">
        <v>2915</v>
      </c>
      <c r="G246" s="22" t="s">
        <v>3083</v>
      </c>
      <c r="H246" s="22" t="s">
        <v>3083</v>
      </c>
      <c r="I246" s="22" t="s">
        <v>3104</v>
      </c>
      <c r="J246" s="22" t="s">
        <v>2790</v>
      </c>
      <c r="K246" s="22" t="s">
        <v>14</v>
      </c>
      <c r="L246" s="22" t="s">
        <v>15</v>
      </c>
      <c r="M246" s="22" t="s">
        <v>216</v>
      </c>
      <c r="N246" s="22" t="s">
        <v>3078</v>
      </c>
      <c r="O246" s="23">
        <v>41303.364594907405</v>
      </c>
      <c r="P246" s="21">
        <v>0</v>
      </c>
      <c r="Q246" s="20">
        <v>8.8337500000000002</v>
      </c>
      <c r="R246" s="20">
        <v>28.559027777777779</v>
      </c>
      <c r="S246" s="19" t="s">
        <v>382</v>
      </c>
    </row>
    <row r="247" spans="1:19" ht="11.25" hidden="1" customHeight="1">
      <c r="A247" s="22" t="s">
        <v>1412</v>
      </c>
      <c r="B247" s="22" t="s">
        <v>4356</v>
      </c>
      <c r="C247" s="22"/>
      <c r="D247" s="22" t="s">
        <v>2627</v>
      </c>
      <c r="E247" s="22" t="s">
        <v>2626</v>
      </c>
      <c r="F247" s="22" t="s">
        <v>2915</v>
      </c>
      <c r="G247" s="22" t="s">
        <v>3083</v>
      </c>
      <c r="H247" s="22" t="s">
        <v>3083</v>
      </c>
      <c r="I247" s="22" t="s">
        <v>3104</v>
      </c>
      <c r="J247" s="22" t="s">
        <v>2790</v>
      </c>
      <c r="K247" s="22" t="s">
        <v>14</v>
      </c>
      <c r="L247" s="22" t="s">
        <v>15</v>
      </c>
      <c r="M247" s="22" t="s">
        <v>216</v>
      </c>
      <c r="N247" s="22" t="s">
        <v>3078</v>
      </c>
      <c r="O247" s="23">
        <v>41306.556643518517</v>
      </c>
      <c r="P247" s="21">
        <v>0</v>
      </c>
      <c r="Q247" s="20">
        <v>5.6417013888888876</v>
      </c>
      <c r="R247" s="20">
        <v>28.540231481481484</v>
      </c>
      <c r="S247" s="19" t="s">
        <v>382</v>
      </c>
    </row>
    <row r="248" spans="1:19" ht="11.25" hidden="1" customHeight="1">
      <c r="A248" s="22" t="s">
        <v>1412</v>
      </c>
      <c r="B248" s="22" t="s">
        <v>4258</v>
      </c>
      <c r="C248" s="22"/>
      <c r="D248" s="22" t="s">
        <v>2627</v>
      </c>
      <c r="E248" s="22" t="s">
        <v>2626</v>
      </c>
      <c r="F248" s="22" t="s">
        <v>2915</v>
      </c>
      <c r="G248" s="22" t="s">
        <v>3083</v>
      </c>
      <c r="H248" s="22" t="s">
        <v>3083</v>
      </c>
      <c r="I248" s="22" t="s">
        <v>3104</v>
      </c>
      <c r="J248" s="22" t="s">
        <v>2838</v>
      </c>
      <c r="K248" s="22" t="s">
        <v>14</v>
      </c>
      <c r="L248" s="22" t="s">
        <v>15</v>
      </c>
      <c r="M248" s="22" t="s">
        <v>15</v>
      </c>
      <c r="N248" s="22"/>
      <c r="P248" s="21">
        <v>0</v>
      </c>
      <c r="R248" s="20">
        <v>28.490868055555556</v>
      </c>
      <c r="S248" s="19" t="s">
        <v>382</v>
      </c>
    </row>
    <row r="249" spans="1:19" ht="11.25" hidden="1" customHeight="1">
      <c r="A249" s="22" t="s">
        <v>1412</v>
      </c>
      <c r="B249" s="22" t="s">
        <v>4257</v>
      </c>
      <c r="C249" s="22"/>
      <c r="D249" s="22" t="s">
        <v>2627</v>
      </c>
      <c r="E249" s="22" t="s">
        <v>2626</v>
      </c>
      <c r="F249" s="22" t="s">
        <v>2915</v>
      </c>
      <c r="G249" s="22" t="s">
        <v>3083</v>
      </c>
      <c r="H249" s="22" t="s">
        <v>3083</v>
      </c>
      <c r="I249" s="22" t="s">
        <v>3104</v>
      </c>
      <c r="J249" s="22" t="s">
        <v>2831</v>
      </c>
      <c r="K249" s="22" t="s">
        <v>14</v>
      </c>
      <c r="L249" s="22" t="s">
        <v>15</v>
      </c>
      <c r="M249" s="22" t="s">
        <v>15</v>
      </c>
      <c r="N249" s="22"/>
      <c r="P249" s="21">
        <v>0</v>
      </c>
      <c r="R249" s="20">
        <v>28.474340277777777</v>
      </c>
      <c r="S249" s="19" t="s">
        <v>382</v>
      </c>
    </row>
    <row r="250" spans="1:19" ht="11.25" hidden="1" customHeight="1">
      <c r="A250" s="22" t="s">
        <v>1412</v>
      </c>
      <c r="B250" s="22" t="s">
        <v>4256</v>
      </c>
      <c r="C250" s="22"/>
      <c r="D250" s="22" t="s">
        <v>2627</v>
      </c>
      <c r="E250" s="22" t="s">
        <v>2626</v>
      </c>
      <c r="F250" s="22" t="s">
        <v>2915</v>
      </c>
      <c r="G250" s="22" t="s">
        <v>3083</v>
      </c>
      <c r="H250" s="22" t="s">
        <v>3083</v>
      </c>
      <c r="I250" s="22" t="s">
        <v>3104</v>
      </c>
      <c r="J250" s="22" t="s">
        <v>2831</v>
      </c>
      <c r="K250" s="22" t="s">
        <v>14</v>
      </c>
      <c r="L250" s="22" t="s">
        <v>15</v>
      </c>
      <c r="M250" s="22" t="s">
        <v>216</v>
      </c>
      <c r="N250" s="22" t="s">
        <v>3078</v>
      </c>
      <c r="O250" s="23">
        <v>41303.359780092593</v>
      </c>
      <c r="P250" s="21">
        <v>0</v>
      </c>
      <c r="Q250" s="20">
        <v>8.8385648148148146</v>
      </c>
      <c r="R250" s="20">
        <v>27.616504629629631</v>
      </c>
      <c r="S250" s="19" t="s">
        <v>382</v>
      </c>
    </row>
    <row r="251" spans="1:19" ht="11.25" hidden="1" customHeight="1">
      <c r="A251" s="22" t="s">
        <v>1411</v>
      </c>
      <c r="B251" s="22" t="s">
        <v>3986</v>
      </c>
      <c r="C251" s="22"/>
      <c r="D251" s="22" t="s">
        <v>1188</v>
      </c>
      <c r="E251" s="22" t="s">
        <v>1186</v>
      </c>
      <c r="F251" s="22" t="s">
        <v>1244</v>
      </c>
      <c r="G251" s="22" t="s">
        <v>3329</v>
      </c>
      <c r="H251" s="22" t="s">
        <v>3328</v>
      </c>
      <c r="I251" s="22" t="s">
        <v>3566</v>
      </c>
      <c r="J251" s="22" t="s">
        <v>3985</v>
      </c>
      <c r="K251" s="22" t="s">
        <v>14</v>
      </c>
      <c r="L251" s="22" t="s">
        <v>15</v>
      </c>
      <c r="M251" s="22" t="s">
        <v>40</v>
      </c>
      <c r="N251" s="22" t="s">
        <v>527</v>
      </c>
      <c r="O251" s="23">
        <v>41310.679722222223</v>
      </c>
      <c r="P251" s="21">
        <v>5</v>
      </c>
      <c r="Q251" s="20">
        <v>1.518622685185185</v>
      </c>
      <c r="R251" s="20">
        <v>21.725092592592592</v>
      </c>
      <c r="S251" s="19" t="s">
        <v>382</v>
      </c>
    </row>
    <row r="252" spans="1:19" ht="11.25" hidden="1" customHeight="1">
      <c r="A252" s="22" t="s">
        <v>1185</v>
      </c>
      <c r="B252" s="22" t="s">
        <v>4255</v>
      </c>
      <c r="C252" s="22"/>
      <c r="D252" s="22" t="s">
        <v>4254</v>
      </c>
      <c r="E252" s="22" t="s">
        <v>1898</v>
      </c>
      <c r="F252" s="22" t="s">
        <v>2915</v>
      </c>
      <c r="G252" s="22" t="s">
        <v>382</v>
      </c>
      <c r="H252" s="22" t="s">
        <v>3067</v>
      </c>
      <c r="I252" s="22" t="s">
        <v>4251</v>
      </c>
      <c r="J252" s="22" t="s">
        <v>4253</v>
      </c>
      <c r="K252" s="22" t="s">
        <v>25</v>
      </c>
      <c r="L252" s="22" t="s">
        <v>15</v>
      </c>
      <c r="M252" s="22" t="s">
        <v>224</v>
      </c>
      <c r="N252" s="22" t="s">
        <v>3078</v>
      </c>
      <c r="O252" s="23">
        <v>41302.705567129633</v>
      </c>
      <c r="P252" s="21">
        <v>0</v>
      </c>
      <c r="Q252" s="20">
        <v>9.4927777777777784</v>
      </c>
      <c r="R252" s="20">
        <v>9.6996874999999996</v>
      </c>
      <c r="S252" s="19" t="s">
        <v>382</v>
      </c>
    </row>
    <row r="253" spans="1:19" ht="11.25" hidden="1" customHeight="1">
      <c r="A253" s="22" t="s">
        <v>1185</v>
      </c>
      <c r="B253" s="22" t="s">
        <v>4252</v>
      </c>
      <c r="C253" s="22"/>
      <c r="D253" s="22" t="s">
        <v>1899</v>
      </c>
      <c r="E253" s="22" t="s">
        <v>1898</v>
      </c>
      <c r="F253" s="22" t="s">
        <v>2915</v>
      </c>
      <c r="G253" s="22" t="s">
        <v>382</v>
      </c>
      <c r="H253" s="22" t="s">
        <v>3067</v>
      </c>
      <c r="I253" s="22" t="s">
        <v>4251</v>
      </c>
      <c r="J253" s="22" t="s">
        <v>4250</v>
      </c>
      <c r="K253" s="22" t="s">
        <v>344</v>
      </c>
      <c r="L253" s="22" t="s">
        <v>15</v>
      </c>
      <c r="M253" s="22" t="s">
        <v>216</v>
      </c>
      <c r="N253" s="22" t="s">
        <v>3078</v>
      </c>
      <c r="O253" s="23">
        <v>41304.590567129628</v>
      </c>
      <c r="P253" s="21">
        <v>0</v>
      </c>
      <c r="Q253" s="20">
        <v>7.6077777777777786</v>
      </c>
      <c r="R253" s="20">
        <v>7.7841666666666667</v>
      </c>
      <c r="S253" s="19" t="s">
        <v>382</v>
      </c>
    </row>
    <row r="254" spans="1:19" ht="11.25" hidden="1" customHeight="1">
      <c r="A254" s="22" t="s">
        <v>1184</v>
      </c>
      <c r="B254" s="22" t="s">
        <v>1183</v>
      </c>
      <c r="C254" s="22"/>
      <c r="D254" s="22" t="s">
        <v>1182</v>
      </c>
      <c r="E254" s="22" t="s">
        <v>474</v>
      </c>
      <c r="F254" s="22" t="s">
        <v>2915</v>
      </c>
      <c r="G254" s="22" t="s">
        <v>382</v>
      </c>
      <c r="H254" s="22" t="s">
        <v>2979</v>
      </c>
      <c r="I254" s="22" t="s">
        <v>2978</v>
      </c>
      <c r="J254" s="22" t="s">
        <v>1181</v>
      </c>
      <c r="K254" s="22" t="s">
        <v>28</v>
      </c>
      <c r="L254" s="22" t="s">
        <v>26</v>
      </c>
      <c r="M254" s="22" t="s">
        <v>20</v>
      </c>
      <c r="N254" s="22" t="s">
        <v>1723</v>
      </c>
      <c r="O254" s="23">
        <v>40647.504571759258</v>
      </c>
      <c r="P254" s="21">
        <v>1</v>
      </c>
      <c r="Q254" s="20">
        <v>664.69377314814813</v>
      </c>
      <c r="R254" s="20">
        <v>664.69377314814813</v>
      </c>
      <c r="S254" s="19" t="s">
        <v>382</v>
      </c>
    </row>
    <row r="255" spans="1:19" ht="11.25" hidden="1" customHeight="1">
      <c r="A255" s="22" t="s">
        <v>1812</v>
      </c>
      <c r="B255" s="22" t="s">
        <v>1811</v>
      </c>
      <c r="C255" s="22"/>
      <c r="D255" s="22" t="s">
        <v>1810</v>
      </c>
      <c r="E255" s="22" t="s">
        <v>1783</v>
      </c>
      <c r="F255" s="22" t="s">
        <v>398</v>
      </c>
      <c r="G255" s="22" t="s">
        <v>574</v>
      </c>
      <c r="H255" s="22" t="s">
        <v>574</v>
      </c>
      <c r="I255" s="22" t="s">
        <v>1809</v>
      </c>
      <c r="J255" s="22" t="s">
        <v>1808</v>
      </c>
      <c r="K255" s="22" t="s">
        <v>19</v>
      </c>
      <c r="L255" s="22" t="s">
        <v>15</v>
      </c>
      <c r="M255" s="22" t="s">
        <v>40</v>
      </c>
      <c r="N255" s="22" t="s">
        <v>968</v>
      </c>
      <c r="O255" s="23">
        <v>41290.64571759259</v>
      </c>
      <c r="P255" s="21">
        <v>5</v>
      </c>
      <c r="Q255" s="20">
        <v>21.552627314814814</v>
      </c>
      <c r="R255" s="20">
        <v>163.56925925925927</v>
      </c>
      <c r="S255" s="19" t="s">
        <v>382</v>
      </c>
    </row>
    <row r="256" spans="1:19" ht="11.25" hidden="1" customHeight="1">
      <c r="A256" s="22" t="s">
        <v>1604</v>
      </c>
      <c r="B256" s="22" t="s">
        <v>2073</v>
      </c>
      <c r="C256" s="22"/>
      <c r="D256" s="22" t="s">
        <v>1180</v>
      </c>
      <c r="E256" s="22" t="s">
        <v>1179</v>
      </c>
      <c r="F256" s="22" t="s">
        <v>386</v>
      </c>
      <c r="G256" s="22" t="s">
        <v>2907</v>
      </c>
      <c r="H256" s="22" t="s">
        <v>385</v>
      </c>
      <c r="I256" s="22" t="s">
        <v>384</v>
      </c>
      <c r="J256" s="22" t="s">
        <v>2124</v>
      </c>
      <c r="K256" s="22" t="s">
        <v>60</v>
      </c>
      <c r="L256" s="22" t="s">
        <v>15</v>
      </c>
      <c r="M256" s="22" t="s">
        <v>15</v>
      </c>
      <c r="N256" s="22"/>
      <c r="P256" s="21">
        <v>0</v>
      </c>
      <c r="R256" s="20">
        <v>131.6516898148148</v>
      </c>
      <c r="S256" s="19" t="s">
        <v>382</v>
      </c>
    </row>
    <row r="257" spans="1:19" ht="11.25" hidden="1" customHeight="1">
      <c r="A257" s="22" t="s">
        <v>1349</v>
      </c>
      <c r="B257" s="22" t="s">
        <v>2136</v>
      </c>
      <c r="C257" s="22"/>
      <c r="D257" s="22" t="s">
        <v>1348</v>
      </c>
      <c r="E257" s="22" t="s">
        <v>1179</v>
      </c>
      <c r="F257" s="22" t="s">
        <v>2915</v>
      </c>
      <c r="G257" s="22" t="s">
        <v>382</v>
      </c>
      <c r="H257" s="22" t="s">
        <v>2979</v>
      </c>
      <c r="I257" s="22" t="s">
        <v>2978</v>
      </c>
      <c r="J257" s="22" t="s">
        <v>1347</v>
      </c>
      <c r="K257" s="22" t="s">
        <v>60</v>
      </c>
      <c r="L257" s="22" t="s">
        <v>15</v>
      </c>
      <c r="M257" s="22" t="s">
        <v>40</v>
      </c>
      <c r="N257" s="22" t="s">
        <v>3216</v>
      </c>
      <c r="O257" s="23">
        <v>41206.536307870374</v>
      </c>
      <c r="P257" s="21">
        <v>4</v>
      </c>
      <c r="Q257" s="20">
        <v>105.66203703703704</v>
      </c>
      <c r="R257" s="20">
        <v>125.44752314814815</v>
      </c>
      <c r="S257" s="19" t="s">
        <v>382</v>
      </c>
    </row>
    <row r="258" spans="1:19" ht="11.25" hidden="1" customHeight="1">
      <c r="A258" s="22" t="s">
        <v>1652</v>
      </c>
      <c r="B258" s="22" t="s">
        <v>2307</v>
      </c>
      <c r="C258" s="22"/>
      <c r="D258" s="22" t="s">
        <v>2306</v>
      </c>
      <c r="E258" s="22" t="s">
        <v>1179</v>
      </c>
      <c r="F258" s="22" t="s">
        <v>386</v>
      </c>
      <c r="G258" s="22" t="s">
        <v>2907</v>
      </c>
      <c r="H258" s="22" t="s">
        <v>385</v>
      </c>
      <c r="I258" s="22" t="s">
        <v>384</v>
      </c>
      <c r="J258" s="22" t="s">
        <v>2305</v>
      </c>
      <c r="K258" s="22" t="s">
        <v>60</v>
      </c>
      <c r="L258" s="22" t="s">
        <v>15</v>
      </c>
      <c r="M258" s="22" t="s">
        <v>15</v>
      </c>
      <c r="N258" s="22"/>
      <c r="P258" s="21">
        <v>0</v>
      </c>
      <c r="R258" s="20">
        <v>110.6978125</v>
      </c>
      <c r="S258" s="19" t="s">
        <v>382</v>
      </c>
    </row>
    <row r="259" spans="1:19" ht="11.25" hidden="1" customHeight="1">
      <c r="A259" s="22" t="s">
        <v>2634</v>
      </c>
      <c r="B259" s="22" t="s">
        <v>2633</v>
      </c>
      <c r="C259" s="22"/>
      <c r="D259" s="22" t="s">
        <v>2632</v>
      </c>
      <c r="E259" s="22" t="s">
        <v>1179</v>
      </c>
      <c r="F259" s="22" t="s">
        <v>386</v>
      </c>
      <c r="G259" s="22" t="s">
        <v>3080</v>
      </c>
      <c r="H259" s="22" t="s">
        <v>3089</v>
      </c>
      <c r="I259" s="22" t="s">
        <v>3097</v>
      </c>
      <c r="J259" s="22" t="s">
        <v>2631</v>
      </c>
      <c r="K259" s="22" t="s">
        <v>18</v>
      </c>
      <c r="L259" s="22" t="s">
        <v>15</v>
      </c>
      <c r="M259" s="22" t="s">
        <v>1441</v>
      </c>
      <c r="N259" s="22" t="s">
        <v>1670</v>
      </c>
      <c r="O259" s="23">
        <v>41242.615694444445</v>
      </c>
      <c r="P259" s="21">
        <v>0</v>
      </c>
      <c r="Q259" s="20">
        <v>69.58265046296296</v>
      </c>
      <c r="R259" s="20">
        <v>72.718321759259254</v>
      </c>
      <c r="S259" s="19" t="s">
        <v>382</v>
      </c>
    </row>
    <row r="260" spans="1:19" ht="11.25" hidden="1" customHeight="1">
      <c r="A260" s="22" t="s">
        <v>1652</v>
      </c>
      <c r="B260" s="22" t="s">
        <v>3386</v>
      </c>
      <c r="C260" s="22"/>
      <c r="D260" s="22" t="s">
        <v>1180</v>
      </c>
      <c r="E260" s="22" t="s">
        <v>1179</v>
      </c>
      <c r="F260" s="22" t="s">
        <v>386</v>
      </c>
      <c r="G260" s="22" t="s">
        <v>2907</v>
      </c>
      <c r="H260" s="22" t="s">
        <v>385</v>
      </c>
      <c r="I260" s="22" t="s">
        <v>384</v>
      </c>
      <c r="J260" s="22" t="s">
        <v>3385</v>
      </c>
      <c r="K260" s="22" t="s">
        <v>60</v>
      </c>
      <c r="L260" s="22" t="s">
        <v>15</v>
      </c>
      <c r="M260" s="22" t="s">
        <v>40</v>
      </c>
      <c r="N260" s="22" t="s">
        <v>3216</v>
      </c>
      <c r="O260" s="23">
        <v>41285.856608796297</v>
      </c>
      <c r="P260" s="21">
        <v>4</v>
      </c>
      <c r="Q260" s="20">
        <v>26.341736111111107</v>
      </c>
      <c r="R260" s="20">
        <v>45.486354166666658</v>
      </c>
      <c r="S260" s="19" t="s">
        <v>382</v>
      </c>
    </row>
    <row r="261" spans="1:19" ht="11.25" hidden="1" customHeight="1">
      <c r="A261" s="22" t="s">
        <v>1604</v>
      </c>
      <c r="B261" s="22" t="s">
        <v>3675</v>
      </c>
      <c r="C261" s="22"/>
      <c r="D261" s="22" t="s">
        <v>3488</v>
      </c>
      <c r="E261" s="22" t="s">
        <v>1179</v>
      </c>
      <c r="F261" s="22" t="s">
        <v>386</v>
      </c>
      <c r="G261" s="22" t="s">
        <v>2907</v>
      </c>
      <c r="H261" s="22" t="s">
        <v>385</v>
      </c>
      <c r="I261" s="22" t="s">
        <v>384</v>
      </c>
      <c r="J261" s="22" t="s">
        <v>3674</v>
      </c>
      <c r="K261" s="22" t="s">
        <v>60</v>
      </c>
      <c r="L261" s="22" t="s">
        <v>15</v>
      </c>
      <c r="M261" s="22" t="s">
        <v>228</v>
      </c>
      <c r="N261" s="22" t="s">
        <v>3217</v>
      </c>
      <c r="O261" s="23">
        <v>41290.475300925929</v>
      </c>
      <c r="P261" s="21">
        <v>0</v>
      </c>
      <c r="Q261" s="20">
        <v>21.723043981481482</v>
      </c>
      <c r="R261" s="20">
        <v>25.323009259259255</v>
      </c>
      <c r="S261" s="19" t="s">
        <v>382</v>
      </c>
    </row>
    <row r="262" spans="1:19" ht="11.25" hidden="1" customHeight="1">
      <c r="A262" s="22" t="s">
        <v>3982</v>
      </c>
      <c r="B262" s="22" t="s">
        <v>4355</v>
      </c>
      <c r="C262" s="22"/>
      <c r="D262" s="22" t="s">
        <v>3980</v>
      </c>
      <c r="E262" s="22" t="s">
        <v>1179</v>
      </c>
      <c r="F262" s="22" t="s">
        <v>386</v>
      </c>
      <c r="G262" s="22" t="s">
        <v>2907</v>
      </c>
      <c r="H262" s="22" t="s">
        <v>385</v>
      </c>
      <c r="I262" s="22" t="s">
        <v>384</v>
      </c>
      <c r="J262" s="22" t="s">
        <v>4354</v>
      </c>
      <c r="K262" s="22" t="s">
        <v>25</v>
      </c>
      <c r="L262" s="22" t="s">
        <v>15</v>
      </c>
      <c r="M262" s="22" t="s">
        <v>226</v>
      </c>
      <c r="N262" s="22" t="s">
        <v>3224</v>
      </c>
      <c r="O262" s="23">
        <v>41306.678564814814</v>
      </c>
      <c r="P262" s="21">
        <v>0</v>
      </c>
      <c r="Q262" s="20">
        <v>5.5197800925925922</v>
      </c>
      <c r="R262" s="20">
        <v>5.8296990740740737</v>
      </c>
      <c r="S262" s="19" t="s">
        <v>382</v>
      </c>
    </row>
    <row r="263" spans="1:19" ht="11.25" hidden="1" customHeight="1">
      <c r="A263" s="22" t="s">
        <v>1178</v>
      </c>
      <c r="B263" s="22" t="s">
        <v>1177</v>
      </c>
      <c r="C263" s="22"/>
      <c r="D263" s="22" t="s">
        <v>1054</v>
      </c>
      <c r="E263" s="22" t="s">
        <v>1053</v>
      </c>
      <c r="F263" s="22" t="s">
        <v>386</v>
      </c>
      <c r="G263" s="22" t="s">
        <v>2907</v>
      </c>
      <c r="H263" s="22" t="s">
        <v>385</v>
      </c>
      <c r="I263" s="22" t="s">
        <v>384</v>
      </c>
      <c r="J263" s="22" t="s">
        <v>1176</v>
      </c>
      <c r="K263" s="22" t="s">
        <v>25</v>
      </c>
      <c r="L263" s="22" t="s">
        <v>15</v>
      </c>
      <c r="M263" s="22" t="s">
        <v>15</v>
      </c>
      <c r="N263" s="22"/>
      <c r="P263" s="21">
        <v>0</v>
      </c>
      <c r="R263" s="20">
        <v>700.63151620370365</v>
      </c>
      <c r="S263" s="19" t="s">
        <v>382</v>
      </c>
    </row>
    <row r="264" spans="1:19" ht="11.25" hidden="1" customHeight="1">
      <c r="A264" s="22" t="s">
        <v>692</v>
      </c>
      <c r="B264" s="22" t="s">
        <v>1175</v>
      </c>
      <c r="C264" s="22"/>
      <c r="D264" s="22" t="s">
        <v>1174</v>
      </c>
      <c r="E264" s="22" t="s">
        <v>1173</v>
      </c>
      <c r="F264" s="22" t="s">
        <v>386</v>
      </c>
      <c r="G264" s="22" t="s">
        <v>2907</v>
      </c>
      <c r="H264" s="22" t="s">
        <v>385</v>
      </c>
      <c r="I264" s="22" t="s">
        <v>384</v>
      </c>
      <c r="J264" s="22" t="s">
        <v>1172</v>
      </c>
      <c r="K264" s="22" t="s">
        <v>60</v>
      </c>
      <c r="L264" s="22" t="s">
        <v>15</v>
      </c>
      <c r="M264" s="22" t="s">
        <v>40</v>
      </c>
      <c r="N264" s="22" t="s">
        <v>1668</v>
      </c>
      <c r="O264" s="23">
        <v>40367.394259259258</v>
      </c>
      <c r="P264" s="21">
        <v>4</v>
      </c>
      <c r="Q264" s="20">
        <v>944.8040856481482</v>
      </c>
      <c r="R264" s="20">
        <v>945.7791898148148</v>
      </c>
      <c r="S264" s="19" t="s">
        <v>382</v>
      </c>
    </row>
    <row r="265" spans="1:19" ht="11.25" hidden="1" customHeight="1">
      <c r="A265" s="22" t="s">
        <v>36</v>
      </c>
      <c r="B265" s="22" t="s">
        <v>1171</v>
      </c>
      <c r="C265" s="22"/>
      <c r="D265" s="22" t="s">
        <v>1160</v>
      </c>
      <c r="E265" s="22" t="s">
        <v>804</v>
      </c>
      <c r="F265" s="22" t="s">
        <v>386</v>
      </c>
      <c r="G265" s="22" t="s">
        <v>2907</v>
      </c>
      <c r="H265" s="22" t="s">
        <v>385</v>
      </c>
      <c r="I265" s="22" t="s">
        <v>384</v>
      </c>
      <c r="J265" s="22" t="s">
        <v>1170</v>
      </c>
      <c r="K265" s="22" t="s">
        <v>60</v>
      </c>
      <c r="L265" s="22" t="s">
        <v>15</v>
      </c>
      <c r="M265" s="22" t="s">
        <v>40</v>
      </c>
      <c r="N265" s="22" t="s">
        <v>1668</v>
      </c>
      <c r="O265" s="23">
        <v>40982.505949074075</v>
      </c>
      <c r="P265" s="21">
        <v>4</v>
      </c>
      <c r="Q265" s="20">
        <v>329.69239583333331</v>
      </c>
      <c r="R265" s="20">
        <v>348.63504629629625</v>
      </c>
      <c r="S265" s="19" t="s">
        <v>382</v>
      </c>
    </row>
    <row r="266" spans="1:19" ht="11.25" hidden="1" customHeight="1">
      <c r="A266" s="22" t="s">
        <v>36</v>
      </c>
      <c r="B266" s="22" t="s">
        <v>1169</v>
      </c>
      <c r="C266" s="22"/>
      <c r="D266" s="22" t="s">
        <v>1167</v>
      </c>
      <c r="E266" s="22" t="s">
        <v>402</v>
      </c>
      <c r="F266" s="22" t="s">
        <v>386</v>
      </c>
      <c r="G266" s="22" t="s">
        <v>2907</v>
      </c>
      <c r="H266" s="22" t="s">
        <v>385</v>
      </c>
      <c r="I266" s="22" t="s">
        <v>384</v>
      </c>
      <c r="J266" s="22" t="s">
        <v>1168</v>
      </c>
      <c r="K266" s="22" t="s">
        <v>60</v>
      </c>
      <c r="L266" s="22" t="s">
        <v>15</v>
      </c>
      <c r="M266" s="22" t="s">
        <v>40</v>
      </c>
      <c r="N266" s="22" t="s">
        <v>1668</v>
      </c>
      <c r="O266" s="23">
        <v>41009.636701388888</v>
      </c>
      <c r="P266" s="21">
        <v>4</v>
      </c>
      <c r="Q266" s="20">
        <v>302.56164351851851</v>
      </c>
      <c r="R266" s="20">
        <v>313.61079861111114</v>
      </c>
      <c r="S266" s="19" t="s">
        <v>382</v>
      </c>
    </row>
    <row r="267" spans="1:19" ht="11.25" hidden="1" customHeight="1">
      <c r="A267" s="22" t="s">
        <v>36</v>
      </c>
      <c r="B267" s="22" t="s">
        <v>1163</v>
      </c>
      <c r="C267" s="22"/>
      <c r="D267" s="22" t="s">
        <v>998</v>
      </c>
      <c r="E267" s="22" t="s">
        <v>804</v>
      </c>
      <c r="F267" s="22" t="s">
        <v>386</v>
      </c>
      <c r="G267" s="22" t="s">
        <v>2907</v>
      </c>
      <c r="H267" s="22" t="s">
        <v>385</v>
      </c>
      <c r="I267" s="22" t="s">
        <v>384</v>
      </c>
      <c r="J267" s="22" t="s">
        <v>1162</v>
      </c>
      <c r="K267" s="22" t="s">
        <v>60</v>
      </c>
      <c r="L267" s="22" t="s">
        <v>15</v>
      </c>
      <c r="M267" s="22" t="s">
        <v>15</v>
      </c>
      <c r="N267" s="22"/>
      <c r="P267" s="21">
        <v>0</v>
      </c>
      <c r="R267" s="20">
        <v>271.58650462962964</v>
      </c>
      <c r="S267" s="19" t="s">
        <v>382</v>
      </c>
    </row>
    <row r="268" spans="1:19" ht="11.25" hidden="1" customHeight="1">
      <c r="A268" s="22" t="s">
        <v>36</v>
      </c>
      <c r="B268" s="22" t="s">
        <v>1161</v>
      </c>
      <c r="C268" s="22"/>
      <c r="D268" s="22" t="s">
        <v>1160</v>
      </c>
      <c r="E268" s="22" t="s">
        <v>804</v>
      </c>
      <c r="F268" s="22" t="s">
        <v>386</v>
      </c>
      <c r="G268" s="22" t="s">
        <v>2907</v>
      </c>
      <c r="H268" s="22" t="s">
        <v>385</v>
      </c>
      <c r="I268" s="22" t="s">
        <v>384</v>
      </c>
      <c r="J268" s="22" t="s">
        <v>1157</v>
      </c>
      <c r="K268" s="22" t="s">
        <v>60</v>
      </c>
      <c r="L268" s="22" t="s">
        <v>15</v>
      </c>
      <c r="M268" s="22" t="s">
        <v>40</v>
      </c>
      <c r="N268" s="22" t="s">
        <v>1668</v>
      </c>
      <c r="O268" s="23">
        <v>41072.466053240743</v>
      </c>
      <c r="P268" s="21">
        <v>4</v>
      </c>
      <c r="Q268" s="20">
        <v>239.73229166666667</v>
      </c>
      <c r="R268" s="20">
        <v>265.73600694444445</v>
      </c>
      <c r="S268" s="19" t="s">
        <v>382</v>
      </c>
    </row>
    <row r="269" spans="1:19" ht="11.25" hidden="1" customHeight="1">
      <c r="A269" s="22" t="s">
        <v>36</v>
      </c>
      <c r="B269" s="22" t="s">
        <v>1158</v>
      </c>
      <c r="C269" s="22"/>
      <c r="D269" s="22" t="s">
        <v>1156</v>
      </c>
      <c r="E269" s="22" t="s">
        <v>804</v>
      </c>
      <c r="F269" s="22" t="s">
        <v>386</v>
      </c>
      <c r="G269" s="22" t="s">
        <v>2907</v>
      </c>
      <c r="H269" s="22" t="s">
        <v>385</v>
      </c>
      <c r="I269" s="22" t="s">
        <v>384</v>
      </c>
      <c r="J269" s="22" t="s">
        <v>1157</v>
      </c>
      <c r="K269" s="22" t="s">
        <v>60</v>
      </c>
      <c r="L269" s="22" t="s">
        <v>15</v>
      </c>
      <c r="M269" s="22" t="s">
        <v>40</v>
      </c>
      <c r="N269" s="22" t="s">
        <v>1668</v>
      </c>
      <c r="O269" s="23">
        <v>41072.475486111114</v>
      </c>
      <c r="P269" s="21">
        <v>4</v>
      </c>
      <c r="Q269" s="20">
        <v>239.72285879629626</v>
      </c>
      <c r="R269" s="20">
        <v>243.87121527777776</v>
      </c>
      <c r="S269" s="19" t="s">
        <v>382</v>
      </c>
    </row>
    <row r="270" spans="1:19" ht="11.25" hidden="1" customHeight="1">
      <c r="A270" s="22" t="s">
        <v>36</v>
      </c>
      <c r="B270" s="22" t="s">
        <v>1324</v>
      </c>
      <c r="C270" s="22"/>
      <c r="D270" s="22" t="s">
        <v>1156</v>
      </c>
      <c r="E270" s="22" t="s">
        <v>804</v>
      </c>
      <c r="F270" s="22" t="s">
        <v>386</v>
      </c>
      <c r="G270" s="22" t="s">
        <v>2907</v>
      </c>
      <c r="H270" s="22" t="s">
        <v>385</v>
      </c>
      <c r="I270" s="22" t="s">
        <v>384</v>
      </c>
      <c r="J270" s="22" t="s">
        <v>1323</v>
      </c>
      <c r="K270" s="22" t="s">
        <v>60</v>
      </c>
      <c r="L270" s="22" t="s">
        <v>15</v>
      </c>
      <c r="M270" s="22" t="s">
        <v>40</v>
      </c>
      <c r="N270" s="22" t="s">
        <v>1668</v>
      </c>
      <c r="O270" s="23">
        <v>41079.669351851851</v>
      </c>
      <c r="P270" s="21">
        <v>4</v>
      </c>
      <c r="Q270" s="20">
        <v>232.52899305555556</v>
      </c>
      <c r="R270" s="20">
        <v>238.64434027777779</v>
      </c>
      <c r="S270" s="19" t="s">
        <v>382</v>
      </c>
    </row>
    <row r="271" spans="1:19" ht="11.25" hidden="1" customHeight="1">
      <c r="A271" s="22" t="s">
        <v>36</v>
      </c>
      <c r="B271" s="22" t="s">
        <v>1346</v>
      </c>
      <c r="C271" s="22"/>
      <c r="D271" s="22" t="s">
        <v>1160</v>
      </c>
      <c r="E271" s="22" t="s">
        <v>804</v>
      </c>
      <c r="F271" s="22" t="s">
        <v>386</v>
      </c>
      <c r="G271" s="22" t="s">
        <v>2907</v>
      </c>
      <c r="H271" s="22" t="s">
        <v>385</v>
      </c>
      <c r="I271" s="22" t="s">
        <v>384</v>
      </c>
      <c r="J271" s="22" t="s">
        <v>1345</v>
      </c>
      <c r="K271" s="22" t="s">
        <v>60</v>
      </c>
      <c r="L271" s="22" t="s">
        <v>15</v>
      </c>
      <c r="M271" s="22" t="s">
        <v>40</v>
      </c>
      <c r="N271" s="22" t="s">
        <v>2146</v>
      </c>
      <c r="O271" s="23">
        <v>41079.677175925928</v>
      </c>
      <c r="P271" s="21">
        <v>4</v>
      </c>
      <c r="Q271" s="20">
        <v>232.52116898148151</v>
      </c>
      <c r="R271" s="20">
        <v>237.83729166666663</v>
      </c>
      <c r="S271" s="19" t="s">
        <v>382</v>
      </c>
    </row>
    <row r="272" spans="1:19" ht="11.25" hidden="1" customHeight="1">
      <c r="A272" s="22" t="s">
        <v>36</v>
      </c>
      <c r="B272" s="22" t="s">
        <v>1397</v>
      </c>
      <c r="C272" s="22"/>
      <c r="D272" s="22" t="s">
        <v>1396</v>
      </c>
      <c r="E272" s="22" t="s">
        <v>1395</v>
      </c>
      <c r="F272" s="22" t="s">
        <v>386</v>
      </c>
      <c r="G272" s="22" t="s">
        <v>2907</v>
      </c>
      <c r="H272" s="22" t="s">
        <v>385</v>
      </c>
      <c r="I272" s="22" t="s">
        <v>390</v>
      </c>
      <c r="J272" s="22" t="s">
        <v>1394</v>
      </c>
      <c r="K272" s="22" t="s">
        <v>60</v>
      </c>
      <c r="L272" s="22" t="s">
        <v>15</v>
      </c>
      <c r="M272" s="22" t="s">
        <v>15</v>
      </c>
      <c r="N272" s="22"/>
      <c r="P272" s="21">
        <v>0</v>
      </c>
      <c r="R272" s="20">
        <v>230.89849537037037</v>
      </c>
      <c r="S272" s="19" t="s">
        <v>382</v>
      </c>
    </row>
    <row r="273" spans="1:19" ht="11.25" hidden="1" customHeight="1">
      <c r="A273" s="22" t="s">
        <v>1557</v>
      </c>
      <c r="B273" s="22" t="s">
        <v>2203</v>
      </c>
      <c r="C273" s="22"/>
      <c r="D273" s="22" t="s">
        <v>1156</v>
      </c>
      <c r="E273" s="22" t="s">
        <v>804</v>
      </c>
      <c r="F273" s="22" t="s">
        <v>386</v>
      </c>
      <c r="G273" s="22" t="s">
        <v>2907</v>
      </c>
      <c r="H273" s="22" t="s">
        <v>385</v>
      </c>
      <c r="I273" s="22" t="s">
        <v>384</v>
      </c>
      <c r="J273" s="22" t="s">
        <v>2202</v>
      </c>
      <c r="K273" s="22" t="s">
        <v>25</v>
      </c>
      <c r="L273" s="22" t="s">
        <v>56</v>
      </c>
      <c r="M273" s="22" t="s">
        <v>40</v>
      </c>
      <c r="N273" s="22" t="s">
        <v>3216</v>
      </c>
      <c r="O273" s="23">
        <v>41200.353032407409</v>
      </c>
      <c r="P273" s="21">
        <v>4</v>
      </c>
      <c r="Q273" s="20">
        <v>111.84531250000001</v>
      </c>
      <c r="R273" s="20">
        <v>120.81460648148148</v>
      </c>
      <c r="S273" s="19" t="s">
        <v>382</v>
      </c>
    </row>
    <row r="274" spans="1:19" ht="11.25" hidden="1" customHeight="1">
      <c r="A274" s="22" t="s">
        <v>1557</v>
      </c>
      <c r="B274" s="22" t="s">
        <v>2531</v>
      </c>
      <c r="C274" s="22"/>
      <c r="D274" s="22" t="s">
        <v>998</v>
      </c>
      <c r="E274" s="22" t="s">
        <v>804</v>
      </c>
      <c r="F274" s="22" t="s">
        <v>386</v>
      </c>
      <c r="G274" s="22" t="s">
        <v>2907</v>
      </c>
      <c r="H274" s="22" t="s">
        <v>385</v>
      </c>
      <c r="I274" s="22" t="s">
        <v>384</v>
      </c>
      <c r="J274" s="22" t="s">
        <v>2530</v>
      </c>
      <c r="K274" s="22" t="s">
        <v>60</v>
      </c>
      <c r="L274" s="22" t="s">
        <v>15</v>
      </c>
      <c r="M274" s="22" t="s">
        <v>15</v>
      </c>
      <c r="N274" s="22"/>
      <c r="P274" s="21">
        <v>0</v>
      </c>
      <c r="R274" s="20">
        <v>84.819884259259254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12.794768518518516</v>
      </c>
      <c r="R275" s="20">
        <v>12.794768518518516</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6.7555902777777774</v>
      </c>
      <c r="R276" s="20">
        <v>6.8012731481481481</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5.7978009259259258</v>
      </c>
      <c r="R277" s="20">
        <v>5.8549074074074072</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5.7351851851851849</v>
      </c>
      <c r="R278" s="20">
        <v>5.7876620370370366</v>
      </c>
      <c r="S278" s="19" t="s">
        <v>382</v>
      </c>
    </row>
    <row r="279" spans="1:19" ht="11.25" hidden="1" customHeight="1">
      <c r="A279" s="22" t="s">
        <v>1557</v>
      </c>
      <c r="B279" s="22" t="s">
        <v>4472</v>
      </c>
      <c r="C279" s="22"/>
      <c r="D279" s="22" t="s">
        <v>1156</v>
      </c>
      <c r="E279" s="22" t="s">
        <v>804</v>
      </c>
      <c r="F279" s="22" t="s">
        <v>386</v>
      </c>
      <c r="G279" s="22" t="s">
        <v>2907</v>
      </c>
      <c r="H279" s="22" t="s">
        <v>385</v>
      </c>
      <c r="I279" s="22" t="s">
        <v>384</v>
      </c>
      <c r="J279" s="22" t="s">
        <v>2530</v>
      </c>
      <c r="K279" s="22" t="s">
        <v>60</v>
      </c>
      <c r="L279" s="22" t="s">
        <v>15</v>
      </c>
      <c r="M279" s="22" t="s">
        <v>228</v>
      </c>
      <c r="N279" s="22" t="s">
        <v>4383</v>
      </c>
      <c r="O279" s="23">
        <v>41311.452650462961</v>
      </c>
      <c r="P279" s="21">
        <v>0</v>
      </c>
      <c r="Q279" s="20">
        <v>0.74569444444444444</v>
      </c>
      <c r="R279" s="20">
        <v>0.8178009259259259</v>
      </c>
      <c r="S279" s="19" t="s">
        <v>382</v>
      </c>
    </row>
    <row r="280" spans="1:19" ht="11.25" hidden="1" customHeight="1">
      <c r="A280" s="22" t="s">
        <v>552</v>
      </c>
      <c r="B280" s="22" t="s">
        <v>1155</v>
      </c>
      <c r="C280" s="22"/>
      <c r="D280" s="22" t="s">
        <v>1154</v>
      </c>
      <c r="E280" s="22" t="s">
        <v>1153</v>
      </c>
      <c r="F280" s="22" t="s">
        <v>2915</v>
      </c>
      <c r="G280" s="22" t="s">
        <v>382</v>
      </c>
      <c r="H280" s="22" t="s">
        <v>2979</v>
      </c>
      <c r="I280" s="22" t="s">
        <v>2978</v>
      </c>
      <c r="J280" s="22" t="s">
        <v>1152</v>
      </c>
      <c r="K280" s="22" t="s">
        <v>60</v>
      </c>
      <c r="L280" s="22" t="s">
        <v>15</v>
      </c>
      <c r="M280" s="22" t="s">
        <v>224</v>
      </c>
      <c r="N280" s="22" t="s">
        <v>1641</v>
      </c>
      <c r="O280" s="23">
        <v>41044.54115740741</v>
      </c>
      <c r="P280" s="21">
        <v>0</v>
      </c>
      <c r="Q280" s="20">
        <v>267.65718750000002</v>
      </c>
      <c r="R280" s="20">
        <v>342.46695601851854</v>
      </c>
      <c r="S280" s="19" t="s">
        <v>382</v>
      </c>
    </row>
    <row r="281" spans="1:19" ht="11.25" hidden="1" customHeight="1">
      <c r="A281" s="22" t="s">
        <v>1603</v>
      </c>
      <c r="B281" s="22" t="s">
        <v>2463</v>
      </c>
      <c r="C281" s="22"/>
      <c r="D281" s="22" t="s">
        <v>871</v>
      </c>
      <c r="E281" s="22" t="s">
        <v>870</v>
      </c>
      <c r="F281" s="22" t="s">
        <v>2915</v>
      </c>
      <c r="G281" s="22" t="s">
        <v>382</v>
      </c>
      <c r="H281" s="22" t="s">
        <v>2914</v>
      </c>
      <c r="I281" s="22" t="s">
        <v>3096</v>
      </c>
      <c r="J281" s="22" t="s">
        <v>2443</v>
      </c>
      <c r="K281" s="22" t="s">
        <v>25</v>
      </c>
      <c r="L281" s="22" t="s">
        <v>56</v>
      </c>
      <c r="M281" s="22" t="s">
        <v>226</v>
      </c>
      <c r="N281" s="22" t="s">
        <v>3224</v>
      </c>
      <c r="O281" s="23">
        <v>41229.555081018516</v>
      </c>
      <c r="P281" s="21">
        <v>0</v>
      </c>
      <c r="Q281" s="20">
        <v>82.64326388888891</v>
      </c>
      <c r="R281" s="20">
        <v>92.70858796296298</v>
      </c>
      <c r="S281" s="19" t="s">
        <v>382</v>
      </c>
    </row>
    <row r="282" spans="1:19" ht="11.25" hidden="1" customHeight="1">
      <c r="A282" s="22" t="s">
        <v>1368</v>
      </c>
      <c r="B282" s="22" t="s">
        <v>2503</v>
      </c>
      <c r="C282" s="22"/>
      <c r="D282" s="22" t="s">
        <v>1001</v>
      </c>
      <c r="E282" s="22" t="s">
        <v>1000</v>
      </c>
      <c r="F282" s="22" t="s">
        <v>398</v>
      </c>
      <c r="G282" s="22" t="s">
        <v>603</v>
      </c>
      <c r="H282" s="22" t="s">
        <v>2983</v>
      </c>
      <c r="I282" s="22" t="s">
        <v>2982</v>
      </c>
      <c r="J282" s="22" t="s">
        <v>2502</v>
      </c>
      <c r="K282" s="22" t="s">
        <v>18</v>
      </c>
      <c r="L282" s="22" t="s">
        <v>56</v>
      </c>
      <c r="M282" s="22" t="s">
        <v>225</v>
      </c>
      <c r="N282" s="22" t="s">
        <v>4080</v>
      </c>
      <c r="O282" s="23">
        <v>41246.626712962963</v>
      </c>
      <c r="P282" s="21">
        <v>0</v>
      </c>
      <c r="Q282" s="20">
        <v>65.571631944444448</v>
      </c>
      <c r="R282" s="20">
        <v>89.808912037037032</v>
      </c>
      <c r="S282" s="19" t="s">
        <v>382</v>
      </c>
    </row>
    <row r="283" spans="1:19" ht="11.25" hidden="1" customHeight="1">
      <c r="A283" s="22" t="s">
        <v>1368</v>
      </c>
      <c r="B283" s="22" t="s">
        <v>3095</v>
      </c>
      <c r="C283" s="22"/>
      <c r="D283" s="22" t="s">
        <v>2347</v>
      </c>
      <c r="E283" s="22" t="s">
        <v>2407</v>
      </c>
      <c r="F283" s="22" t="s">
        <v>398</v>
      </c>
      <c r="G283" s="22" t="s">
        <v>574</v>
      </c>
      <c r="H283" s="22" t="s">
        <v>574</v>
      </c>
      <c r="I283" s="22" t="s">
        <v>573</v>
      </c>
      <c r="J283" s="22" t="s">
        <v>3094</v>
      </c>
      <c r="K283" s="22" t="s">
        <v>18</v>
      </c>
      <c r="L283" s="22" t="s">
        <v>56</v>
      </c>
      <c r="M283" s="22" t="s">
        <v>225</v>
      </c>
      <c r="N283" s="22" t="s">
        <v>4080</v>
      </c>
      <c r="O283" s="23">
        <v>41260.696620370371</v>
      </c>
      <c r="P283" s="21">
        <v>0</v>
      </c>
      <c r="Q283" s="20">
        <v>51.501724537037035</v>
      </c>
      <c r="R283" s="20">
        <v>55.543993055555553</v>
      </c>
      <c r="S283" s="19" t="s">
        <v>382</v>
      </c>
    </row>
    <row r="284" spans="1:19" ht="11.25" hidden="1" customHeight="1">
      <c r="A284" s="22" t="s">
        <v>2045</v>
      </c>
      <c r="B284" s="22" t="s">
        <v>3375</v>
      </c>
      <c r="C284" s="22"/>
      <c r="D284" s="22" t="s">
        <v>3371</v>
      </c>
      <c r="E284" s="22" t="s">
        <v>655</v>
      </c>
      <c r="F284" s="22" t="s">
        <v>398</v>
      </c>
      <c r="G284" s="22" t="s">
        <v>603</v>
      </c>
      <c r="H284" s="22" t="s">
        <v>2983</v>
      </c>
      <c r="I284" s="22" t="s">
        <v>3374</v>
      </c>
      <c r="J284" s="22" t="s">
        <v>3373</v>
      </c>
      <c r="K284" s="22" t="s">
        <v>18</v>
      </c>
      <c r="L284" s="22" t="s">
        <v>56</v>
      </c>
      <c r="M284" s="22" t="s">
        <v>225</v>
      </c>
      <c r="N284" s="22" t="s">
        <v>4080</v>
      </c>
      <c r="O284" s="23">
        <v>41281.485335648147</v>
      </c>
      <c r="P284" s="21">
        <v>0</v>
      </c>
      <c r="Q284" s="20">
        <v>30.713009259259263</v>
      </c>
      <c r="R284" s="20">
        <v>42.75364583333333</v>
      </c>
      <c r="S284" s="19" t="s">
        <v>382</v>
      </c>
    </row>
    <row r="285" spans="1:19" ht="11.25" hidden="1" customHeight="1">
      <c r="A285" s="22" t="s">
        <v>2045</v>
      </c>
      <c r="B285" s="22" t="s">
        <v>3372</v>
      </c>
      <c r="C285" s="22"/>
      <c r="D285" s="22" t="s">
        <v>3371</v>
      </c>
      <c r="E285" s="22" t="s">
        <v>655</v>
      </c>
      <c r="F285" s="22" t="s">
        <v>398</v>
      </c>
      <c r="G285" s="22" t="s">
        <v>603</v>
      </c>
      <c r="H285" s="22" t="s">
        <v>602</v>
      </c>
      <c r="I285" s="22" t="s">
        <v>3370</v>
      </c>
      <c r="J285" s="22" t="s">
        <v>3369</v>
      </c>
      <c r="K285" s="22" t="s">
        <v>18</v>
      </c>
      <c r="L285" s="22" t="s">
        <v>56</v>
      </c>
      <c r="M285" s="22" t="s">
        <v>225</v>
      </c>
      <c r="N285" s="22" t="s">
        <v>4080</v>
      </c>
      <c r="O285" s="23">
        <v>41277.384780092594</v>
      </c>
      <c r="P285" s="21">
        <v>0</v>
      </c>
      <c r="Q285" s="20">
        <v>34.813564814814818</v>
      </c>
      <c r="R285" s="20">
        <v>42.727361111111101</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163.77230324074074</v>
      </c>
      <c r="R286" s="20">
        <v>195.70086805555556</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170.71252314814814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2.4735879629629629</v>
      </c>
      <c r="R288" s="20">
        <v>55.201956018518516</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8.8446874999999991</v>
      </c>
      <c r="R289" s="20">
        <v>20.815266203703704</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5.6929166666666671</v>
      </c>
      <c r="R290" s="20">
        <v>5.6929166666666671</v>
      </c>
      <c r="S290" s="19" t="s">
        <v>382</v>
      </c>
    </row>
    <row r="291" spans="1:19" ht="11.25" hidden="1" customHeight="1">
      <c r="A291" s="22" t="s">
        <v>4471</v>
      </c>
      <c r="B291" s="22" t="s">
        <v>4470</v>
      </c>
      <c r="C291" s="22"/>
      <c r="D291" s="22" t="s">
        <v>778</v>
      </c>
      <c r="E291" s="22" t="s">
        <v>777</v>
      </c>
      <c r="F291" s="22" t="s">
        <v>2915</v>
      </c>
      <c r="G291" s="22" t="s">
        <v>3061</v>
      </c>
      <c r="H291" s="22" t="s">
        <v>3648</v>
      </c>
      <c r="I291" s="22" t="s">
        <v>4469</v>
      </c>
      <c r="J291" s="22" t="s">
        <v>1386</v>
      </c>
      <c r="K291" s="22" t="s">
        <v>18</v>
      </c>
      <c r="L291" s="22" t="s">
        <v>15</v>
      </c>
      <c r="M291" s="22" t="s">
        <v>216</v>
      </c>
      <c r="N291" s="22" t="s">
        <v>3918</v>
      </c>
      <c r="O291" s="23">
        <v>41311.737858796296</v>
      </c>
      <c r="P291" s="21">
        <v>0</v>
      </c>
      <c r="Q291" s="20">
        <v>0.46048611111111115</v>
      </c>
      <c r="R291" s="20">
        <v>0.64401620370370372</v>
      </c>
      <c r="S291" s="19" t="s">
        <v>382</v>
      </c>
    </row>
    <row r="292" spans="1:19" ht="11.25" hidden="1" customHeight="1">
      <c r="A292" s="22" t="s">
        <v>1137</v>
      </c>
      <c r="B292" s="22" t="s">
        <v>1145</v>
      </c>
      <c r="C292" s="22"/>
      <c r="D292" s="22" t="s">
        <v>1096</v>
      </c>
      <c r="E292" s="22" t="s">
        <v>1135</v>
      </c>
      <c r="F292" s="22" t="s">
        <v>386</v>
      </c>
      <c r="G292" s="22" t="s">
        <v>2907</v>
      </c>
      <c r="H292" s="22" t="s">
        <v>385</v>
      </c>
      <c r="I292" s="22" t="s">
        <v>384</v>
      </c>
      <c r="J292" s="22" t="s">
        <v>1144</v>
      </c>
      <c r="K292" s="22" t="s">
        <v>60</v>
      </c>
      <c r="L292" s="22" t="s">
        <v>15</v>
      </c>
      <c r="M292" s="22" t="s">
        <v>40</v>
      </c>
      <c r="N292" s="22" t="s">
        <v>1668</v>
      </c>
      <c r="O292" s="23">
        <v>40072.662534722222</v>
      </c>
      <c r="P292" s="21">
        <v>4</v>
      </c>
      <c r="Q292" s="20">
        <v>1239.5358101851853</v>
      </c>
      <c r="R292" s="20">
        <v>1242.0115740740741</v>
      </c>
      <c r="S292" s="19" t="s">
        <v>382</v>
      </c>
    </row>
    <row r="293" spans="1:19" ht="11.25" hidden="1" customHeight="1">
      <c r="A293" s="22" t="s">
        <v>1137</v>
      </c>
      <c r="B293" s="22" t="s">
        <v>1143</v>
      </c>
      <c r="C293" s="22"/>
      <c r="D293" s="22" t="s">
        <v>1096</v>
      </c>
      <c r="E293" s="22" t="s">
        <v>1135</v>
      </c>
      <c r="F293" s="22" t="s">
        <v>386</v>
      </c>
      <c r="G293" s="22" t="s">
        <v>2907</v>
      </c>
      <c r="H293" s="22" t="s">
        <v>385</v>
      </c>
      <c r="I293" s="22" t="s">
        <v>384</v>
      </c>
      <c r="J293" s="22" t="s">
        <v>1142</v>
      </c>
      <c r="K293" s="22" t="s">
        <v>60</v>
      </c>
      <c r="L293" s="22" t="s">
        <v>15</v>
      </c>
      <c r="M293" s="22" t="s">
        <v>40</v>
      </c>
      <c r="N293" s="22" t="s">
        <v>1668</v>
      </c>
      <c r="O293" s="23">
        <v>40072.671851851854</v>
      </c>
      <c r="P293" s="21">
        <v>4</v>
      </c>
      <c r="Q293" s="20">
        <v>1239.5264930555556</v>
      </c>
      <c r="R293" s="20">
        <v>1242.0108449074073</v>
      </c>
      <c r="S293" s="19" t="s">
        <v>382</v>
      </c>
    </row>
    <row r="294" spans="1:19" ht="11.25" hidden="1" customHeight="1">
      <c r="A294" s="22" t="s">
        <v>1137</v>
      </c>
      <c r="B294" s="22" t="s">
        <v>1141</v>
      </c>
      <c r="C294" s="22"/>
      <c r="D294" s="22" t="s">
        <v>1096</v>
      </c>
      <c r="E294" s="22" t="s">
        <v>1135</v>
      </c>
      <c r="F294" s="22" t="s">
        <v>386</v>
      </c>
      <c r="G294" s="22" t="s">
        <v>2907</v>
      </c>
      <c r="H294" s="22" t="s">
        <v>385</v>
      </c>
      <c r="I294" s="22" t="s">
        <v>384</v>
      </c>
      <c r="J294" s="22" t="s">
        <v>1140</v>
      </c>
      <c r="K294" s="22" t="s">
        <v>60</v>
      </c>
      <c r="L294" s="22" t="s">
        <v>15</v>
      </c>
      <c r="M294" s="22" t="s">
        <v>40</v>
      </c>
      <c r="N294" s="22" t="s">
        <v>1668</v>
      </c>
      <c r="O294" s="23">
        <v>40072.673703703702</v>
      </c>
      <c r="P294" s="21">
        <v>4</v>
      </c>
      <c r="Q294" s="20">
        <v>1239.5246412037036</v>
      </c>
      <c r="R294" s="20">
        <v>1242.0101736111112</v>
      </c>
      <c r="S294" s="19" t="s">
        <v>382</v>
      </c>
    </row>
    <row r="295" spans="1:19" ht="11.25" hidden="1" customHeight="1">
      <c r="A295" s="22" t="s">
        <v>1137</v>
      </c>
      <c r="B295" s="22" t="s">
        <v>1139</v>
      </c>
      <c r="C295" s="22"/>
      <c r="D295" s="22" t="s">
        <v>1096</v>
      </c>
      <c r="E295" s="22" t="s">
        <v>1135</v>
      </c>
      <c r="F295" s="22" t="s">
        <v>386</v>
      </c>
      <c r="G295" s="22" t="s">
        <v>2907</v>
      </c>
      <c r="H295" s="22" t="s">
        <v>385</v>
      </c>
      <c r="I295" s="22" t="s">
        <v>384</v>
      </c>
      <c r="J295" s="22" t="s">
        <v>1138</v>
      </c>
      <c r="K295" s="22" t="s">
        <v>60</v>
      </c>
      <c r="L295" s="22" t="s">
        <v>15</v>
      </c>
      <c r="M295" s="22" t="s">
        <v>40</v>
      </c>
      <c r="N295" s="22" t="s">
        <v>1668</v>
      </c>
      <c r="O295" s="23">
        <v>40072.678437499999</v>
      </c>
      <c r="P295" s="21">
        <v>4</v>
      </c>
      <c r="Q295" s="20">
        <v>1239.5199074074073</v>
      </c>
      <c r="R295" s="20">
        <v>1242.0095949074075</v>
      </c>
      <c r="S295" s="19" t="s">
        <v>382</v>
      </c>
    </row>
    <row r="296" spans="1:19" ht="11.25" hidden="1" customHeight="1">
      <c r="A296" s="22" t="s">
        <v>1137</v>
      </c>
      <c r="B296" s="22" t="s">
        <v>1136</v>
      </c>
      <c r="C296" s="22"/>
      <c r="D296" s="22" t="s">
        <v>1096</v>
      </c>
      <c r="E296" s="22" t="s">
        <v>1135</v>
      </c>
      <c r="F296" s="22" t="s">
        <v>386</v>
      </c>
      <c r="G296" s="22" t="s">
        <v>2907</v>
      </c>
      <c r="H296" s="22" t="s">
        <v>385</v>
      </c>
      <c r="I296" s="22" t="s">
        <v>384</v>
      </c>
      <c r="J296" s="22" t="s">
        <v>1134</v>
      </c>
      <c r="K296" s="22" t="s">
        <v>60</v>
      </c>
      <c r="L296" s="22" t="s">
        <v>15</v>
      </c>
      <c r="M296" s="22" t="s">
        <v>40</v>
      </c>
      <c r="N296" s="22" t="s">
        <v>1668</v>
      </c>
      <c r="O296" s="23">
        <v>40072.670648148145</v>
      </c>
      <c r="P296" s="21">
        <v>4</v>
      </c>
      <c r="Q296" s="20">
        <v>1239.5276967592592</v>
      </c>
      <c r="R296" s="20">
        <v>1241.9854166666667</v>
      </c>
      <c r="S296" s="19" t="s">
        <v>382</v>
      </c>
    </row>
    <row r="297" spans="1:19" ht="11.25" hidden="1" customHeight="1">
      <c r="A297" s="22" t="s">
        <v>403</v>
      </c>
      <c r="B297" s="22" t="s">
        <v>1133</v>
      </c>
      <c r="C297" s="22"/>
      <c r="D297" s="22" t="s">
        <v>1096</v>
      </c>
      <c r="E297" s="22" t="s">
        <v>402</v>
      </c>
      <c r="F297" s="22" t="s">
        <v>386</v>
      </c>
      <c r="G297" s="22" t="s">
        <v>2907</v>
      </c>
      <c r="H297" s="22" t="s">
        <v>385</v>
      </c>
      <c r="I297" s="22" t="s">
        <v>384</v>
      </c>
      <c r="J297" s="22" t="s">
        <v>1132</v>
      </c>
      <c r="K297" s="22" t="s">
        <v>60</v>
      </c>
      <c r="L297" s="22" t="s">
        <v>15</v>
      </c>
      <c r="M297" s="22" t="s">
        <v>40</v>
      </c>
      <c r="N297" s="22" t="s">
        <v>1668</v>
      </c>
      <c r="O297" s="23">
        <v>40079.560543981483</v>
      </c>
      <c r="P297" s="21">
        <v>4</v>
      </c>
      <c r="Q297" s="20">
        <v>1232.6378009259258</v>
      </c>
      <c r="R297" s="20">
        <v>1240.802199074074</v>
      </c>
      <c r="S297" s="19" t="s">
        <v>382</v>
      </c>
    </row>
    <row r="298" spans="1:19" ht="11.25" hidden="1" customHeight="1">
      <c r="A298" s="22" t="s">
        <v>403</v>
      </c>
      <c r="B298" s="22" t="s">
        <v>1131</v>
      </c>
      <c r="C298" s="22"/>
      <c r="D298" s="22" t="s">
        <v>1096</v>
      </c>
      <c r="E298" s="22" t="s">
        <v>402</v>
      </c>
      <c r="F298" s="22" t="s">
        <v>386</v>
      </c>
      <c r="G298" s="22" t="s">
        <v>2907</v>
      </c>
      <c r="H298" s="22" t="s">
        <v>385</v>
      </c>
      <c r="I298" s="22" t="s">
        <v>384</v>
      </c>
      <c r="J298" s="22" t="s">
        <v>1130</v>
      </c>
      <c r="K298" s="22" t="s">
        <v>60</v>
      </c>
      <c r="L298" s="22" t="s">
        <v>15</v>
      </c>
      <c r="M298" s="22" t="s">
        <v>40</v>
      </c>
      <c r="N298" s="22" t="s">
        <v>1668</v>
      </c>
      <c r="O298" s="23">
        <v>40101.675763888888</v>
      </c>
      <c r="P298" s="21">
        <v>4</v>
      </c>
      <c r="Q298" s="20">
        <v>1210.5225810185186</v>
      </c>
      <c r="R298" s="20">
        <v>1240.6636921296297</v>
      </c>
      <c r="S298" s="19" t="s">
        <v>382</v>
      </c>
    </row>
    <row r="299" spans="1:19" ht="11.25" hidden="1" customHeight="1">
      <c r="A299" s="22" t="s">
        <v>403</v>
      </c>
      <c r="B299" s="22" t="s">
        <v>1129</v>
      </c>
      <c r="C299" s="22"/>
      <c r="D299" s="22" t="s">
        <v>1096</v>
      </c>
      <c r="E299" s="22" t="s">
        <v>402</v>
      </c>
      <c r="F299" s="22" t="s">
        <v>386</v>
      </c>
      <c r="G299" s="22" t="s">
        <v>2907</v>
      </c>
      <c r="H299" s="22" t="s">
        <v>385</v>
      </c>
      <c r="I299" s="22" t="s">
        <v>384</v>
      </c>
      <c r="J299" s="22" t="s">
        <v>1128</v>
      </c>
      <c r="K299" s="22" t="s">
        <v>60</v>
      </c>
      <c r="L299" s="22" t="s">
        <v>15</v>
      </c>
      <c r="M299" s="22" t="s">
        <v>40</v>
      </c>
      <c r="N299" s="22" t="s">
        <v>1668</v>
      </c>
      <c r="O299" s="23">
        <v>40079.37295138889</v>
      </c>
      <c r="P299" s="21">
        <v>4</v>
      </c>
      <c r="Q299" s="20">
        <v>1232.8253935185185</v>
      </c>
      <c r="R299" s="20">
        <v>1240.4959375000001</v>
      </c>
      <c r="S299" s="19" t="s">
        <v>382</v>
      </c>
    </row>
    <row r="300" spans="1:19" ht="11.25" hidden="1" customHeight="1">
      <c r="A300" s="22" t="s">
        <v>403</v>
      </c>
      <c r="B300" s="22" t="s">
        <v>1127</v>
      </c>
      <c r="C300" s="22"/>
      <c r="D300" s="22" t="s">
        <v>1096</v>
      </c>
      <c r="E300" s="22" t="s">
        <v>402</v>
      </c>
      <c r="F300" s="22" t="s">
        <v>386</v>
      </c>
      <c r="G300" s="22" t="s">
        <v>2907</v>
      </c>
      <c r="H300" s="22" t="s">
        <v>385</v>
      </c>
      <c r="I300" s="22" t="s">
        <v>384</v>
      </c>
      <c r="J300" s="22" t="s">
        <v>1126</v>
      </c>
      <c r="K300" s="22" t="s">
        <v>60</v>
      </c>
      <c r="L300" s="22" t="s">
        <v>15</v>
      </c>
      <c r="M300" s="22" t="s">
        <v>40</v>
      </c>
      <c r="N300" s="22" t="s">
        <v>1668</v>
      </c>
      <c r="O300" s="23">
        <v>40079.375162037039</v>
      </c>
      <c r="P300" s="21">
        <v>4</v>
      </c>
      <c r="Q300" s="20">
        <v>1232.8231828703704</v>
      </c>
      <c r="R300" s="20">
        <v>1238.6494560185185</v>
      </c>
      <c r="S300" s="19" t="s">
        <v>382</v>
      </c>
    </row>
    <row r="301" spans="1:19" ht="11.25" hidden="1" customHeight="1">
      <c r="A301" s="22" t="s">
        <v>403</v>
      </c>
      <c r="B301" s="22" t="s">
        <v>1125</v>
      </c>
      <c r="C301" s="22"/>
      <c r="D301" s="22" t="s">
        <v>1096</v>
      </c>
      <c r="E301" s="22" t="s">
        <v>402</v>
      </c>
      <c r="F301" s="22" t="s">
        <v>386</v>
      </c>
      <c r="G301" s="22" t="s">
        <v>2907</v>
      </c>
      <c r="H301" s="22" t="s">
        <v>385</v>
      </c>
      <c r="I301" s="22" t="s">
        <v>384</v>
      </c>
      <c r="J301" s="22" t="s">
        <v>1124</v>
      </c>
      <c r="K301" s="22" t="s">
        <v>60</v>
      </c>
      <c r="L301" s="22" t="s">
        <v>15</v>
      </c>
      <c r="M301" s="22" t="s">
        <v>40</v>
      </c>
      <c r="N301" s="22" t="s">
        <v>1668</v>
      </c>
      <c r="O301" s="23">
        <v>40079.384247685186</v>
      </c>
      <c r="P301" s="21">
        <v>4</v>
      </c>
      <c r="Q301" s="20">
        <v>1232.8140972222222</v>
      </c>
      <c r="R301" s="20">
        <v>1237.3833564814815</v>
      </c>
      <c r="S301" s="19" t="s">
        <v>382</v>
      </c>
    </row>
    <row r="302" spans="1:19" ht="11.25" hidden="1" customHeight="1">
      <c r="A302" s="22" t="s">
        <v>403</v>
      </c>
      <c r="B302" s="22" t="s">
        <v>1123</v>
      </c>
      <c r="C302" s="22"/>
      <c r="D302" s="22" t="s">
        <v>1096</v>
      </c>
      <c r="E302" s="22" t="s">
        <v>402</v>
      </c>
      <c r="F302" s="22" t="s">
        <v>386</v>
      </c>
      <c r="G302" s="22" t="s">
        <v>2907</v>
      </c>
      <c r="H302" s="22" t="s">
        <v>385</v>
      </c>
      <c r="I302" s="22" t="s">
        <v>384</v>
      </c>
      <c r="J302" s="22" t="s">
        <v>1122</v>
      </c>
      <c r="K302" s="22" t="s">
        <v>60</v>
      </c>
      <c r="L302" s="22" t="s">
        <v>15</v>
      </c>
      <c r="M302" s="22" t="s">
        <v>40</v>
      </c>
      <c r="N302" s="22" t="s">
        <v>1668</v>
      </c>
      <c r="O302" s="23">
        <v>40101.679814814815</v>
      </c>
      <c r="P302" s="21">
        <v>4</v>
      </c>
      <c r="Q302" s="20">
        <v>1210.5185300925925</v>
      </c>
      <c r="R302" s="20">
        <v>1231.7870601851853</v>
      </c>
      <c r="S302" s="19" t="s">
        <v>382</v>
      </c>
    </row>
    <row r="303" spans="1:19" ht="11.25" hidden="1" customHeight="1">
      <c r="A303" s="22" t="s">
        <v>403</v>
      </c>
      <c r="B303" s="22" t="s">
        <v>1121</v>
      </c>
      <c r="C303" s="22"/>
      <c r="D303" s="22" t="s">
        <v>1096</v>
      </c>
      <c r="E303" s="22" t="s">
        <v>402</v>
      </c>
      <c r="F303" s="22" t="s">
        <v>386</v>
      </c>
      <c r="G303" s="22" t="s">
        <v>2907</v>
      </c>
      <c r="H303" s="22" t="s">
        <v>385</v>
      </c>
      <c r="I303" s="22" t="s">
        <v>384</v>
      </c>
      <c r="J303" s="22" t="s">
        <v>1120</v>
      </c>
      <c r="K303" s="22" t="s">
        <v>60</v>
      </c>
      <c r="L303" s="22" t="s">
        <v>15</v>
      </c>
      <c r="M303" s="22" t="s">
        <v>40</v>
      </c>
      <c r="N303" s="22" t="s">
        <v>1668</v>
      </c>
      <c r="O303" s="23">
        <v>40109.639618055553</v>
      </c>
      <c r="P303" s="21">
        <v>4</v>
      </c>
      <c r="Q303" s="20">
        <v>1202.5587268518518</v>
      </c>
      <c r="R303" s="20">
        <v>1209.7859722222222</v>
      </c>
      <c r="S303" s="19" t="s">
        <v>382</v>
      </c>
    </row>
    <row r="304" spans="1:19" ht="11.25" hidden="1" customHeight="1">
      <c r="A304" s="22" t="s">
        <v>403</v>
      </c>
      <c r="B304" s="22" t="s">
        <v>1119</v>
      </c>
      <c r="C304" s="22"/>
      <c r="D304" s="22" t="s">
        <v>1096</v>
      </c>
      <c r="E304" s="22" t="s">
        <v>402</v>
      </c>
      <c r="F304" s="22" t="s">
        <v>386</v>
      </c>
      <c r="G304" s="22" t="s">
        <v>2907</v>
      </c>
      <c r="H304" s="22" t="s">
        <v>385</v>
      </c>
      <c r="I304" s="22" t="s">
        <v>384</v>
      </c>
      <c r="J304" s="22" t="s">
        <v>1118</v>
      </c>
      <c r="K304" s="22" t="s">
        <v>60</v>
      </c>
      <c r="L304" s="22" t="s">
        <v>15</v>
      </c>
      <c r="M304" s="22" t="s">
        <v>40</v>
      </c>
      <c r="N304" s="22" t="s">
        <v>1668</v>
      </c>
      <c r="O304" s="23">
        <v>40109.642511574071</v>
      </c>
      <c r="P304" s="21">
        <v>4</v>
      </c>
      <c r="Q304" s="20">
        <v>1202.5558333333333</v>
      </c>
      <c r="R304" s="20">
        <v>1209.7841550925925</v>
      </c>
      <c r="S304" s="19" t="s">
        <v>382</v>
      </c>
    </row>
    <row r="305" spans="1:19" ht="11.25" hidden="1" customHeight="1">
      <c r="A305" s="22" t="s">
        <v>403</v>
      </c>
      <c r="B305" s="22" t="s">
        <v>1117</v>
      </c>
      <c r="C305" s="22"/>
      <c r="D305" s="22" t="s">
        <v>1096</v>
      </c>
      <c r="E305" s="22" t="s">
        <v>402</v>
      </c>
      <c r="F305" s="22" t="s">
        <v>386</v>
      </c>
      <c r="G305" s="22" t="s">
        <v>2907</v>
      </c>
      <c r="H305" s="22" t="s">
        <v>385</v>
      </c>
      <c r="I305" s="22" t="s">
        <v>384</v>
      </c>
      <c r="J305" s="22" t="s">
        <v>1116</v>
      </c>
      <c r="K305" s="22" t="s">
        <v>60</v>
      </c>
      <c r="L305" s="22" t="s">
        <v>15</v>
      </c>
      <c r="M305" s="22" t="s">
        <v>40</v>
      </c>
      <c r="N305" s="22" t="s">
        <v>1668</v>
      </c>
      <c r="O305" s="23">
        <v>40135.603506944448</v>
      </c>
      <c r="P305" s="21">
        <v>4</v>
      </c>
      <c r="Q305" s="20">
        <v>1176.5948379629629</v>
      </c>
      <c r="R305" s="20">
        <v>1182.7917129629629</v>
      </c>
      <c r="S305" s="19" t="s">
        <v>382</v>
      </c>
    </row>
    <row r="306" spans="1:19" ht="11.25" hidden="1" customHeight="1">
      <c r="A306" s="22" t="s">
        <v>403</v>
      </c>
      <c r="B306" s="22" t="s">
        <v>1115</v>
      </c>
      <c r="C306" s="22"/>
      <c r="D306" s="22" t="s">
        <v>1096</v>
      </c>
      <c r="E306" s="22" t="s">
        <v>402</v>
      </c>
      <c r="F306" s="22" t="s">
        <v>386</v>
      </c>
      <c r="G306" s="22" t="s">
        <v>2907</v>
      </c>
      <c r="H306" s="22" t="s">
        <v>385</v>
      </c>
      <c r="I306" s="22" t="s">
        <v>384</v>
      </c>
      <c r="J306" s="22" t="s">
        <v>1114</v>
      </c>
      <c r="K306" s="22" t="s">
        <v>60</v>
      </c>
      <c r="L306" s="22" t="s">
        <v>15</v>
      </c>
      <c r="M306" s="22" t="s">
        <v>40</v>
      </c>
      <c r="N306" s="22" t="s">
        <v>1668</v>
      </c>
      <c r="O306" s="23">
        <v>40135.605127314811</v>
      </c>
      <c r="P306" s="21">
        <v>4</v>
      </c>
      <c r="Q306" s="20">
        <v>1176.5932175925925</v>
      </c>
      <c r="R306" s="20">
        <v>1182.7744907407407</v>
      </c>
      <c r="S306" s="19" t="s">
        <v>382</v>
      </c>
    </row>
    <row r="307" spans="1:19" ht="11.25" hidden="1" customHeight="1">
      <c r="A307" s="22" t="s">
        <v>403</v>
      </c>
      <c r="B307" s="22" t="s">
        <v>1113</v>
      </c>
      <c r="C307" s="22"/>
      <c r="D307" s="22" t="s">
        <v>1096</v>
      </c>
      <c r="E307" s="22" t="s">
        <v>834</v>
      </c>
      <c r="F307" s="22" t="s">
        <v>386</v>
      </c>
      <c r="G307" s="22" t="s">
        <v>2907</v>
      </c>
      <c r="H307" s="22" t="s">
        <v>385</v>
      </c>
      <c r="I307" s="22" t="s">
        <v>384</v>
      </c>
      <c r="J307" s="22" t="s">
        <v>1112</v>
      </c>
      <c r="K307" s="22" t="s">
        <v>60</v>
      </c>
      <c r="L307" s="22" t="s">
        <v>15</v>
      </c>
      <c r="M307" s="22" t="s">
        <v>40</v>
      </c>
      <c r="N307" s="22" t="s">
        <v>1668</v>
      </c>
      <c r="O307" s="23">
        <v>40162.718344907407</v>
      </c>
      <c r="P307" s="21">
        <v>4</v>
      </c>
      <c r="Q307" s="20">
        <v>1149.48</v>
      </c>
      <c r="R307" s="20">
        <v>1157.8506365740741</v>
      </c>
      <c r="S307" s="19" t="s">
        <v>382</v>
      </c>
    </row>
    <row r="308" spans="1:19" ht="11.25" hidden="1" customHeight="1">
      <c r="A308" s="22" t="s">
        <v>403</v>
      </c>
      <c r="B308" s="22" t="s">
        <v>1111</v>
      </c>
      <c r="C308" s="22"/>
      <c r="D308" s="22" t="s">
        <v>1096</v>
      </c>
      <c r="E308" s="22" t="s">
        <v>834</v>
      </c>
      <c r="F308" s="22" t="s">
        <v>386</v>
      </c>
      <c r="G308" s="22" t="s">
        <v>2907</v>
      </c>
      <c r="H308" s="22" t="s">
        <v>385</v>
      </c>
      <c r="I308" s="22" t="s">
        <v>384</v>
      </c>
      <c r="J308" s="22" t="s">
        <v>1110</v>
      </c>
      <c r="K308" s="22" t="s">
        <v>60</v>
      </c>
      <c r="L308" s="22" t="s">
        <v>15</v>
      </c>
      <c r="M308" s="22" t="s">
        <v>40</v>
      </c>
      <c r="N308" s="22" t="s">
        <v>1668</v>
      </c>
      <c r="O308" s="23">
        <v>40162.71979166667</v>
      </c>
      <c r="P308" s="21">
        <v>4</v>
      </c>
      <c r="Q308" s="20">
        <v>1149.4785532407407</v>
      </c>
      <c r="R308" s="20">
        <v>1157.832326388889</v>
      </c>
      <c r="S308" s="19" t="s">
        <v>382</v>
      </c>
    </row>
    <row r="309" spans="1:19" ht="11.25" hidden="1" customHeight="1">
      <c r="A309" s="22" t="s">
        <v>403</v>
      </c>
      <c r="B309" s="22" t="s">
        <v>1109</v>
      </c>
      <c r="C309" s="22"/>
      <c r="D309" s="22" t="s">
        <v>1096</v>
      </c>
      <c r="E309" s="22" t="s">
        <v>834</v>
      </c>
      <c r="F309" s="22" t="s">
        <v>386</v>
      </c>
      <c r="G309" s="22" t="s">
        <v>2907</v>
      </c>
      <c r="H309" s="22" t="s">
        <v>385</v>
      </c>
      <c r="I309" s="22" t="s">
        <v>384</v>
      </c>
      <c r="J309" s="22" t="s">
        <v>1108</v>
      </c>
      <c r="K309" s="22" t="s">
        <v>60</v>
      </c>
      <c r="L309" s="22" t="s">
        <v>15</v>
      </c>
      <c r="M309" s="22" t="s">
        <v>40</v>
      </c>
      <c r="N309" s="22" t="s">
        <v>1668</v>
      </c>
      <c r="O309" s="23">
        <v>40162.720960648148</v>
      </c>
      <c r="P309" s="21">
        <v>4</v>
      </c>
      <c r="Q309" s="20">
        <v>1149.4773842592592</v>
      </c>
      <c r="R309" s="20">
        <v>1157.8270717592593</v>
      </c>
      <c r="S309" s="19" t="s">
        <v>382</v>
      </c>
    </row>
    <row r="310" spans="1:19" ht="11.25" hidden="1" customHeight="1">
      <c r="A310" s="22" t="s">
        <v>403</v>
      </c>
      <c r="B310" s="22" t="s">
        <v>1107</v>
      </c>
      <c r="C310" s="22"/>
      <c r="D310" s="22" t="s">
        <v>1096</v>
      </c>
      <c r="E310" s="22" t="s">
        <v>834</v>
      </c>
      <c r="F310" s="22" t="s">
        <v>386</v>
      </c>
      <c r="G310" s="22" t="s">
        <v>2907</v>
      </c>
      <c r="H310" s="22" t="s">
        <v>385</v>
      </c>
      <c r="I310" s="22" t="s">
        <v>384</v>
      </c>
      <c r="J310" s="22" t="s">
        <v>1106</v>
      </c>
      <c r="K310" s="22" t="s">
        <v>60</v>
      </c>
      <c r="L310" s="22" t="s">
        <v>15</v>
      </c>
      <c r="M310" s="22" t="s">
        <v>40</v>
      </c>
      <c r="N310" s="22" t="s">
        <v>1668</v>
      </c>
      <c r="O310" s="23">
        <v>40162.722743055558</v>
      </c>
      <c r="P310" s="21">
        <v>4</v>
      </c>
      <c r="Q310" s="20">
        <v>1149.4756018518519</v>
      </c>
      <c r="R310" s="20">
        <v>1155.5016203703703</v>
      </c>
      <c r="S310" s="19" t="s">
        <v>382</v>
      </c>
    </row>
    <row r="311" spans="1:19" ht="11.25" hidden="1" customHeight="1">
      <c r="A311" s="22" t="s">
        <v>403</v>
      </c>
      <c r="B311" s="22" t="s">
        <v>1105</v>
      </c>
      <c r="C311" s="22"/>
      <c r="D311" s="22" t="s">
        <v>1096</v>
      </c>
      <c r="E311" s="22" t="s">
        <v>834</v>
      </c>
      <c r="F311" s="22" t="s">
        <v>386</v>
      </c>
      <c r="G311" s="22" t="s">
        <v>2907</v>
      </c>
      <c r="H311" s="22" t="s">
        <v>385</v>
      </c>
      <c r="I311" s="22" t="s">
        <v>384</v>
      </c>
      <c r="J311" s="22" t="s">
        <v>1104</v>
      </c>
      <c r="K311" s="22" t="s">
        <v>60</v>
      </c>
      <c r="L311" s="22" t="s">
        <v>15</v>
      </c>
      <c r="M311" s="22" t="s">
        <v>40</v>
      </c>
      <c r="N311" s="22" t="s">
        <v>1668</v>
      </c>
      <c r="O311" s="23">
        <v>40162.724224537036</v>
      </c>
      <c r="P311" s="21">
        <v>4</v>
      </c>
      <c r="Q311" s="20">
        <v>1149.4741203703704</v>
      </c>
      <c r="R311" s="20">
        <v>1154.5479976851852</v>
      </c>
      <c r="S311" s="19" t="s">
        <v>382</v>
      </c>
    </row>
    <row r="312" spans="1:19" ht="11.25" hidden="1" customHeight="1">
      <c r="A312" s="22" t="s">
        <v>403</v>
      </c>
      <c r="B312" s="22" t="s">
        <v>1103</v>
      </c>
      <c r="C312" s="22"/>
      <c r="D312" s="22" t="s">
        <v>1096</v>
      </c>
      <c r="E312" s="22" t="s">
        <v>834</v>
      </c>
      <c r="F312" s="22" t="s">
        <v>386</v>
      </c>
      <c r="G312" s="22" t="s">
        <v>2907</v>
      </c>
      <c r="H312" s="22" t="s">
        <v>385</v>
      </c>
      <c r="I312" s="22" t="s">
        <v>384</v>
      </c>
      <c r="J312" s="22" t="s">
        <v>1102</v>
      </c>
      <c r="K312" s="22" t="s">
        <v>60</v>
      </c>
      <c r="L312" s="22" t="s">
        <v>15</v>
      </c>
      <c r="M312" s="22" t="s">
        <v>40</v>
      </c>
      <c r="N312" s="22" t="s">
        <v>1668</v>
      </c>
      <c r="O312" s="23">
        <v>40162.725138888891</v>
      </c>
      <c r="P312" s="21">
        <v>4</v>
      </c>
      <c r="Q312" s="20">
        <v>1149.4732060185186</v>
      </c>
      <c r="R312" s="20">
        <v>1154.5426273148148</v>
      </c>
      <c r="S312" s="19" t="s">
        <v>382</v>
      </c>
    </row>
    <row r="313" spans="1:19" ht="11.25" hidden="1" customHeight="1">
      <c r="A313" s="22" t="s">
        <v>403</v>
      </c>
      <c r="B313" s="22" t="s">
        <v>1101</v>
      </c>
      <c r="C313" s="22"/>
      <c r="D313" s="22" t="s">
        <v>1096</v>
      </c>
      <c r="E313" s="22" t="s">
        <v>834</v>
      </c>
      <c r="F313" s="22" t="s">
        <v>386</v>
      </c>
      <c r="G313" s="22" t="s">
        <v>2907</v>
      </c>
      <c r="H313" s="22" t="s">
        <v>385</v>
      </c>
      <c r="I313" s="22" t="s">
        <v>384</v>
      </c>
      <c r="J313" s="22" t="s">
        <v>1100</v>
      </c>
      <c r="K313" s="22" t="s">
        <v>60</v>
      </c>
      <c r="L313" s="22" t="s">
        <v>15</v>
      </c>
      <c r="M313" s="22" t="s">
        <v>40</v>
      </c>
      <c r="N313" s="22" t="s">
        <v>1668</v>
      </c>
      <c r="O313" s="23">
        <v>40184.473703703705</v>
      </c>
      <c r="P313" s="21">
        <v>4</v>
      </c>
      <c r="Q313" s="20">
        <v>1127.7246412037036</v>
      </c>
      <c r="R313" s="20">
        <v>1129.527824074074</v>
      </c>
      <c r="S313" s="19" t="s">
        <v>382</v>
      </c>
    </row>
    <row r="314" spans="1:19" ht="11.25" hidden="1" customHeight="1">
      <c r="A314" s="22" t="s">
        <v>403</v>
      </c>
      <c r="B314" s="22" t="s">
        <v>1099</v>
      </c>
      <c r="C314" s="22"/>
      <c r="D314" s="22" t="s">
        <v>1096</v>
      </c>
      <c r="E314" s="22" t="s">
        <v>834</v>
      </c>
      <c r="F314" s="22" t="s">
        <v>386</v>
      </c>
      <c r="G314" s="22" t="s">
        <v>2907</v>
      </c>
      <c r="H314" s="22" t="s">
        <v>385</v>
      </c>
      <c r="I314" s="22" t="s">
        <v>384</v>
      </c>
      <c r="J314" s="22" t="s">
        <v>1098</v>
      </c>
      <c r="K314" s="22" t="s">
        <v>60</v>
      </c>
      <c r="L314" s="22" t="s">
        <v>15</v>
      </c>
      <c r="M314" s="22" t="s">
        <v>40</v>
      </c>
      <c r="N314" s="22" t="s">
        <v>1668</v>
      </c>
      <c r="O314" s="23">
        <v>40185.443067129629</v>
      </c>
      <c r="P314" s="21">
        <v>4</v>
      </c>
      <c r="Q314" s="20">
        <v>1126.7552777777778</v>
      </c>
      <c r="R314" s="20">
        <v>1127.5334027777778</v>
      </c>
      <c r="S314" s="19" t="s">
        <v>382</v>
      </c>
    </row>
    <row r="315" spans="1:19" ht="11.25" hidden="1" customHeight="1">
      <c r="A315" s="22" t="s">
        <v>403</v>
      </c>
      <c r="B315" s="22" t="s">
        <v>1097</v>
      </c>
      <c r="C315" s="22"/>
      <c r="D315" s="22" t="s">
        <v>1096</v>
      </c>
      <c r="E315" s="22" t="s">
        <v>834</v>
      </c>
      <c r="F315" s="22" t="s">
        <v>386</v>
      </c>
      <c r="G315" s="22" t="s">
        <v>2907</v>
      </c>
      <c r="H315" s="22" t="s">
        <v>385</v>
      </c>
      <c r="I315" s="22" t="s">
        <v>384</v>
      </c>
      <c r="J315" s="22" t="s">
        <v>1095</v>
      </c>
      <c r="K315" s="22" t="s">
        <v>60</v>
      </c>
      <c r="L315" s="22" t="s">
        <v>15</v>
      </c>
      <c r="M315" s="22" t="s">
        <v>40</v>
      </c>
      <c r="N315" s="22" t="s">
        <v>1668</v>
      </c>
      <c r="O315" s="23">
        <v>40185.444467592592</v>
      </c>
      <c r="P315" s="21">
        <v>4</v>
      </c>
      <c r="Q315" s="20">
        <v>1126.7538773148149</v>
      </c>
      <c r="R315" s="20">
        <v>1127.5244097222221</v>
      </c>
      <c r="S315" s="19" t="s">
        <v>382</v>
      </c>
    </row>
    <row r="316" spans="1:19" ht="11.25" hidden="1" customHeight="1">
      <c r="A316" s="22" t="s">
        <v>403</v>
      </c>
      <c r="B316" s="22" t="s">
        <v>1094</v>
      </c>
      <c r="C316" s="22"/>
      <c r="D316" s="22" t="s">
        <v>388</v>
      </c>
      <c r="E316" s="22" t="s">
        <v>834</v>
      </c>
      <c r="F316" s="22" t="s">
        <v>386</v>
      </c>
      <c r="G316" s="22" t="s">
        <v>2907</v>
      </c>
      <c r="H316" s="22" t="s">
        <v>385</v>
      </c>
      <c r="I316" s="22" t="s">
        <v>384</v>
      </c>
      <c r="J316" s="22" t="s">
        <v>1093</v>
      </c>
      <c r="K316" s="22" t="s">
        <v>60</v>
      </c>
      <c r="L316" s="22" t="s">
        <v>15</v>
      </c>
      <c r="M316" s="22" t="s">
        <v>40</v>
      </c>
      <c r="N316" s="22" t="s">
        <v>1668</v>
      </c>
      <c r="O316" s="23">
        <v>40239.537916666668</v>
      </c>
      <c r="P316" s="21">
        <v>4</v>
      </c>
      <c r="Q316" s="20">
        <v>1072.6604282407407</v>
      </c>
      <c r="R316" s="20">
        <v>1092.5305208333334</v>
      </c>
      <c r="S316" s="19" t="s">
        <v>382</v>
      </c>
    </row>
    <row r="317" spans="1:19" ht="11.25" hidden="1" customHeight="1">
      <c r="A317" s="22" t="s">
        <v>403</v>
      </c>
      <c r="B317" s="22" t="s">
        <v>1092</v>
      </c>
      <c r="C317" s="22"/>
      <c r="D317" s="22" t="s">
        <v>388</v>
      </c>
      <c r="E317" s="22" t="s">
        <v>834</v>
      </c>
      <c r="F317" s="22" t="s">
        <v>386</v>
      </c>
      <c r="G317" s="22" t="s">
        <v>2907</v>
      </c>
      <c r="H317" s="22" t="s">
        <v>385</v>
      </c>
      <c r="I317" s="22" t="s">
        <v>384</v>
      </c>
      <c r="J317" s="22" t="s">
        <v>1091</v>
      </c>
      <c r="K317" s="22" t="s">
        <v>60</v>
      </c>
      <c r="L317" s="22" t="s">
        <v>15</v>
      </c>
      <c r="M317" s="22" t="s">
        <v>40</v>
      </c>
      <c r="N317" s="22" t="s">
        <v>1668</v>
      </c>
      <c r="O317" s="23">
        <v>40220.640694444446</v>
      </c>
      <c r="P317" s="21">
        <v>4</v>
      </c>
      <c r="Q317" s="20">
        <v>1091.557650462963</v>
      </c>
      <c r="R317" s="20">
        <v>1091.6322453703704</v>
      </c>
      <c r="S317" s="19" t="s">
        <v>382</v>
      </c>
    </row>
    <row r="318" spans="1:19" ht="11.25" hidden="1" customHeight="1">
      <c r="A318" s="22" t="s">
        <v>403</v>
      </c>
      <c r="B318" s="22" t="s">
        <v>1090</v>
      </c>
      <c r="C318" s="22"/>
      <c r="D318" s="22" t="s">
        <v>388</v>
      </c>
      <c r="E318" s="22" t="s">
        <v>387</v>
      </c>
      <c r="F318" s="22" t="s">
        <v>386</v>
      </c>
      <c r="G318" s="22" t="s">
        <v>2907</v>
      </c>
      <c r="H318" s="22" t="s">
        <v>385</v>
      </c>
      <c r="I318" s="22" t="s">
        <v>384</v>
      </c>
      <c r="J318" s="22" t="s">
        <v>1089</v>
      </c>
      <c r="K318" s="22" t="s">
        <v>60</v>
      </c>
      <c r="L318" s="22" t="s">
        <v>15</v>
      </c>
      <c r="M318" s="22" t="s">
        <v>40</v>
      </c>
      <c r="N318" s="22" t="s">
        <v>1668</v>
      </c>
      <c r="O318" s="23">
        <v>40252.495347222219</v>
      </c>
      <c r="P318" s="21">
        <v>4</v>
      </c>
      <c r="Q318" s="20">
        <v>1059.7029976851852</v>
      </c>
      <c r="R318" s="20">
        <v>1063.5511921296297</v>
      </c>
      <c r="S318" s="19" t="s">
        <v>382</v>
      </c>
    </row>
    <row r="319" spans="1:19" ht="11.25" hidden="1" customHeight="1">
      <c r="A319" s="22" t="s">
        <v>1086</v>
      </c>
      <c r="B319" s="22" t="s">
        <v>1088</v>
      </c>
      <c r="C319" s="22"/>
      <c r="D319" s="22" t="s">
        <v>388</v>
      </c>
      <c r="E319" s="22" t="s">
        <v>834</v>
      </c>
      <c r="F319" s="22" t="s">
        <v>386</v>
      </c>
      <c r="G319" s="22" t="s">
        <v>2907</v>
      </c>
      <c r="H319" s="22" t="s">
        <v>385</v>
      </c>
      <c r="I319" s="22" t="s">
        <v>384</v>
      </c>
      <c r="J319" s="22" t="s">
        <v>1087</v>
      </c>
      <c r="K319" s="22" t="s">
        <v>60</v>
      </c>
      <c r="L319" s="22" t="s">
        <v>15</v>
      </c>
      <c r="M319" s="22" t="s">
        <v>40</v>
      </c>
      <c r="N319" s="22" t="s">
        <v>1668</v>
      </c>
      <c r="O319" s="23">
        <v>40424.512754629628</v>
      </c>
      <c r="P319" s="21">
        <v>4</v>
      </c>
      <c r="Q319" s="20">
        <v>887.68559027777781</v>
      </c>
      <c r="R319" s="20">
        <v>890.23112268518514</v>
      </c>
      <c r="S319" s="19" t="s">
        <v>382</v>
      </c>
    </row>
    <row r="320" spans="1:19" ht="11.25" hidden="1" customHeight="1">
      <c r="A320" s="22" t="s">
        <v>1086</v>
      </c>
      <c r="B320" s="22" t="s">
        <v>1085</v>
      </c>
      <c r="C320" s="22"/>
      <c r="D320" s="22" t="s">
        <v>388</v>
      </c>
      <c r="E320" s="22" t="s">
        <v>834</v>
      </c>
      <c r="F320" s="22" t="s">
        <v>386</v>
      </c>
      <c r="G320" s="22" t="s">
        <v>2907</v>
      </c>
      <c r="H320" s="22" t="s">
        <v>385</v>
      </c>
      <c r="I320" s="22" t="s">
        <v>384</v>
      </c>
      <c r="J320" s="22" t="s">
        <v>1084</v>
      </c>
      <c r="K320" s="22" t="s">
        <v>60</v>
      </c>
      <c r="L320" s="22" t="s">
        <v>15</v>
      </c>
      <c r="M320" s="22" t="s">
        <v>40</v>
      </c>
      <c r="N320" s="22" t="s">
        <v>1668</v>
      </c>
      <c r="O320" s="23">
        <v>40441.662743055553</v>
      </c>
      <c r="P320" s="21">
        <v>4</v>
      </c>
      <c r="Q320" s="20">
        <v>870.53560185185188</v>
      </c>
      <c r="R320" s="20">
        <v>874.65359953703705</v>
      </c>
      <c r="S320" s="19" t="s">
        <v>382</v>
      </c>
    </row>
    <row r="321" spans="1:19" ht="11.25" hidden="1" customHeight="1">
      <c r="A321" s="22" t="s">
        <v>1083</v>
      </c>
      <c r="B321" s="22" t="s">
        <v>1572</v>
      </c>
      <c r="C321" s="22"/>
      <c r="D321" s="22" t="s">
        <v>500</v>
      </c>
      <c r="E321" s="22" t="s">
        <v>499</v>
      </c>
      <c r="F321" s="22" t="s">
        <v>386</v>
      </c>
      <c r="G321" s="22" t="s">
        <v>2907</v>
      </c>
      <c r="H321" s="22" t="s">
        <v>385</v>
      </c>
      <c r="I321" s="22" t="s">
        <v>384</v>
      </c>
      <c r="J321" s="22" t="s">
        <v>645</v>
      </c>
      <c r="K321" s="22" t="s">
        <v>18</v>
      </c>
      <c r="L321" s="22" t="s">
        <v>15</v>
      </c>
      <c r="M321" s="22" t="s">
        <v>1441</v>
      </c>
      <c r="N321" s="22" t="s">
        <v>1670</v>
      </c>
      <c r="O321" s="23">
        <v>41109.737187500003</v>
      </c>
      <c r="P321" s="21">
        <v>0</v>
      </c>
      <c r="Q321" s="20">
        <v>202.4611574074074</v>
      </c>
      <c r="R321" s="20">
        <v>202.76508101851852</v>
      </c>
      <c r="S321" s="19" t="s">
        <v>382</v>
      </c>
    </row>
    <row r="322" spans="1:19" ht="11.25" hidden="1" customHeight="1">
      <c r="A322" s="22" t="s">
        <v>1741</v>
      </c>
      <c r="B322" s="22" t="s">
        <v>1742</v>
      </c>
      <c r="C322" s="22"/>
      <c r="D322" s="22" t="s">
        <v>1743</v>
      </c>
      <c r="E322" s="22" t="s">
        <v>1081</v>
      </c>
      <c r="F322" s="22" t="s">
        <v>2915</v>
      </c>
      <c r="G322" s="22" t="s">
        <v>382</v>
      </c>
      <c r="H322" s="22" t="s">
        <v>2914</v>
      </c>
      <c r="I322" s="22" t="s">
        <v>3090</v>
      </c>
      <c r="J322" s="22" t="s">
        <v>1744</v>
      </c>
      <c r="K322" s="22" t="s">
        <v>47</v>
      </c>
      <c r="L322" s="22" t="s">
        <v>15</v>
      </c>
      <c r="M322" s="22" t="s">
        <v>277</v>
      </c>
      <c r="N322" s="22" t="s">
        <v>1764</v>
      </c>
      <c r="O322" s="23">
        <v>41149.614976851852</v>
      </c>
      <c r="P322" s="21">
        <v>0</v>
      </c>
      <c r="Q322" s="20">
        <v>162.58336805555555</v>
      </c>
      <c r="R322" s="20">
        <v>177.66722222222222</v>
      </c>
      <c r="S322" s="19" t="s">
        <v>382</v>
      </c>
    </row>
    <row r="323" spans="1:19" ht="11.25" hidden="1" customHeight="1">
      <c r="A323" s="22" t="s">
        <v>1409</v>
      </c>
      <c r="B323" s="22" t="s">
        <v>2406</v>
      </c>
      <c r="C323" s="22"/>
      <c r="D323" s="22" t="s">
        <v>482</v>
      </c>
      <c r="E323" s="22" t="s">
        <v>511</v>
      </c>
      <c r="F323" s="22" t="s">
        <v>1244</v>
      </c>
      <c r="G323" s="22" t="s">
        <v>405</v>
      </c>
      <c r="H323" s="22" t="s">
        <v>2967</v>
      </c>
      <c r="I323" s="22" t="s">
        <v>1763</v>
      </c>
      <c r="J323" s="22" t="s">
        <v>2405</v>
      </c>
      <c r="K323" s="22" t="s">
        <v>60</v>
      </c>
      <c r="L323" s="22" t="s">
        <v>15</v>
      </c>
      <c r="M323" s="22" t="s">
        <v>15</v>
      </c>
      <c r="N323" s="22"/>
      <c r="P323" s="21">
        <v>0</v>
      </c>
      <c r="R323" s="20">
        <v>97.8253587962963</v>
      </c>
      <c r="S323" s="19" t="s">
        <v>382</v>
      </c>
    </row>
    <row r="324" spans="1:19" ht="11.25" hidden="1" customHeight="1">
      <c r="A324" s="22" t="s">
        <v>1715</v>
      </c>
      <c r="B324" s="22" t="s">
        <v>2746</v>
      </c>
      <c r="C324" s="22"/>
      <c r="D324" s="22" t="s">
        <v>2745</v>
      </c>
      <c r="E324" s="22" t="s">
        <v>499</v>
      </c>
      <c r="F324" s="22" t="s">
        <v>398</v>
      </c>
      <c r="G324" s="22" t="s">
        <v>603</v>
      </c>
      <c r="H324" s="22" t="s">
        <v>2983</v>
      </c>
      <c r="I324" s="22" t="s">
        <v>3560</v>
      </c>
      <c r="J324" s="22" t="s">
        <v>2344</v>
      </c>
      <c r="K324" s="22" t="s">
        <v>18</v>
      </c>
      <c r="L324" s="22" t="s">
        <v>15</v>
      </c>
      <c r="M324" s="22" t="s">
        <v>225</v>
      </c>
      <c r="N324" s="22" t="s">
        <v>2289</v>
      </c>
      <c r="O324" s="23">
        <v>41285.504212962966</v>
      </c>
      <c r="P324" s="21">
        <v>0</v>
      </c>
      <c r="Q324" s="20">
        <v>26.694131944444443</v>
      </c>
      <c r="R324" s="20">
        <v>68.661620370370372</v>
      </c>
      <c r="S324" s="19" t="s">
        <v>382</v>
      </c>
    </row>
    <row r="325" spans="1:19" ht="11.25" hidden="1" customHeight="1">
      <c r="A325" s="22" t="s">
        <v>2744</v>
      </c>
      <c r="B325" s="22" t="s">
        <v>2743</v>
      </c>
      <c r="C325" s="22"/>
      <c r="D325" s="22" t="s">
        <v>1222</v>
      </c>
      <c r="E325" s="22" t="s">
        <v>499</v>
      </c>
      <c r="F325" s="22" t="s">
        <v>398</v>
      </c>
      <c r="G325" s="22" t="s">
        <v>574</v>
      </c>
      <c r="H325" s="22" t="s">
        <v>574</v>
      </c>
      <c r="I325" s="22" t="s">
        <v>1809</v>
      </c>
      <c r="J325" s="22" t="s">
        <v>2742</v>
      </c>
      <c r="K325" s="22" t="s">
        <v>18</v>
      </c>
      <c r="L325" s="22" t="s">
        <v>15</v>
      </c>
      <c r="M325" s="22" t="s">
        <v>225</v>
      </c>
      <c r="N325" s="22" t="s">
        <v>2289</v>
      </c>
      <c r="O325" s="23">
        <v>41303.30572916667</v>
      </c>
      <c r="P325" s="21">
        <v>0</v>
      </c>
      <c r="Q325" s="20">
        <v>8.8926157407407409</v>
      </c>
      <c r="R325" s="20">
        <v>68.64</v>
      </c>
      <c r="S325" s="19" t="s">
        <v>382</v>
      </c>
    </row>
    <row r="326" spans="1:19" ht="11.25" hidden="1" customHeight="1">
      <c r="A326" s="22" t="s">
        <v>1083</v>
      </c>
      <c r="B326" s="3" t="s">
        <v>5720</v>
      </c>
      <c r="C326" s="22"/>
      <c r="D326" s="22" t="s">
        <v>1082</v>
      </c>
      <c r="E326" s="22" t="s">
        <v>1081</v>
      </c>
      <c r="F326" s="22" t="s">
        <v>2915</v>
      </c>
      <c r="G326" s="22" t="s">
        <v>382</v>
      </c>
      <c r="H326" s="22" t="s">
        <v>2936</v>
      </c>
      <c r="I326" s="22" t="s">
        <v>2935</v>
      </c>
      <c r="J326" s="22" t="s">
        <v>3362</v>
      </c>
      <c r="K326" s="22" t="s">
        <v>14</v>
      </c>
      <c r="L326" s="22" t="s">
        <v>56</v>
      </c>
      <c r="M326" s="22" t="s">
        <v>40</v>
      </c>
      <c r="N326" s="22" t="s">
        <v>479</v>
      </c>
      <c r="O326" s="23">
        <v>41291.418599537035</v>
      </c>
      <c r="P326" s="21">
        <v>5</v>
      </c>
      <c r="Q326" s="20">
        <v>20.779745370370371</v>
      </c>
      <c r="R326" s="20">
        <v>34.754699074074075</v>
      </c>
      <c r="S326" s="19" t="s">
        <v>382</v>
      </c>
    </row>
    <row r="327" spans="1:19" ht="11.25" hidden="1" customHeight="1">
      <c r="A327" s="22" t="s">
        <v>2070</v>
      </c>
      <c r="B327" s="22" t="s">
        <v>3559</v>
      </c>
      <c r="C327" s="22"/>
      <c r="D327" s="22" t="s">
        <v>482</v>
      </c>
      <c r="E327" s="22" t="s">
        <v>511</v>
      </c>
      <c r="F327" s="22" t="s">
        <v>1244</v>
      </c>
      <c r="G327" s="22" t="s">
        <v>405</v>
      </c>
      <c r="H327" s="22" t="s">
        <v>3558</v>
      </c>
      <c r="I327" s="22" t="s">
        <v>3558</v>
      </c>
      <c r="J327" s="22" t="s">
        <v>3557</v>
      </c>
      <c r="K327" s="22" t="s">
        <v>60</v>
      </c>
      <c r="L327" s="22" t="s">
        <v>15</v>
      </c>
      <c r="M327" s="22" t="s">
        <v>15</v>
      </c>
      <c r="N327" s="22"/>
      <c r="P327" s="21">
        <v>0</v>
      </c>
      <c r="R327" s="20">
        <v>30.837893518518523</v>
      </c>
      <c r="S327" s="19" t="s">
        <v>382</v>
      </c>
    </row>
    <row r="328" spans="1:19" ht="11.25" hidden="1" customHeight="1">
      <c r="A328" s="22" t="s">
        <v>3965</v>
      </c>
      <c r="B328" s="22" t="s">
        <v>3964</v>
      </c>
      <c r="C328" s="22"/>
      <c r="D328" s="22" t="s">
        <v>1082</v>
      </c>
      <c r="E328" s="22" t="s">
        <v>1081</v>
      </c>
      <c r="F328" s="22" t="s">
        <v>2915</v>
      </c>
      <c r="G328" s="22" t="s">
        <v>382</v>
      </c>
      <c r="H328" s="22" t="s">
        <v>2934</v>
      </c>
      <c r="I328" s="22" t="s">
        <v>3026</v>
      </c>
      <c r="J328" s="22" t="s">
        <v>3963</v>
      </c>
      <c r="K328" s="22" t="s">
        <v>14</v>
      </c>
      <c r="L328" s="22" t="s">
        <v>15</v>
      </c>
      <c r="M328" s="22" t="s">
        <v>1669</v>
      </c>
      <c r="N328" s="22" t="s">
        <v>3027</v>
      </c>
      <c r="O328" s="23">
        <v>41311.71539351852</v>
      </c>
      <c r="P328" s="21">
        <v>0</v>
      </c>
      <c r="Q328" s="20">
        <v>0.48295138888888883</v>
      </c>
      <c r="R328" s="20">
        <v>15.527777777777779</v>
      </c>
      <c r="S328" s="19" t="s">
        <v>382</v>
      </c>
    </row>
    <row r="329" spans="1:19" ht="11.25" hidden="1" customHeight="1">
      <c r="A329" s="22" t="s">
        <v>1504</v>
      </c>
      <c r="B329" s="22" t="s">
        <v>1896</v>
      </c>
      <c r="C329" s="22"/>
      <c r="D329" s="22" t="s">
        <v>1895</v>
      </c>
      <c r="E329" s="22" t="s">
        <v>545</v>
      </c>
      <c r="F329" s="22" t="s">
        <v>386</v>
      </c>
      <c r="G329" s="22" t="s">
        <v>2907</v>
      </c>
      <c r="H329" s="22" t="s">
        <v>385</v>
      </c>
      <c r="I329" s="22" t="s">
        <v>384</v>
      </c>
      <c r="J329" s="22" t="s">
        <v>1894</v>
      </c>
      <c r="K329" s="22" t="s">
        <v>60</v>
      </c>
      <c r="L329" s="22" t="s">
        <v>15</v>
      </c>
      <c r="M329" s="22" t="s">
        <v>15</v>
      </c>
      <c r="N329" s="22"/>
      <c r="P329" s="21">
        <v>0</v>
      </c>
      <c r="R329" s="20">
        <v>152.78740740740741</v>
      </c>
      <c r="S329" s="19" t="s">
        <v>382</v>
      </c>
    </row>
    <row r="330" spans="1:19" ht="11.25" hidden="1" customHeight="1">
      <c r="A330" s="22" t="s">
        <v>1322</v>
      </c>
      <c r="B330" s="22" t="s">
        <v>1602</v>
      </c>
      <c r="C330" s="22"/>
      <c r="D330" s="22" t="s">
        <v>1556</v>
      </c>
      <c r="E330" s="22" t="s">
        <v>1074</v>
      </c>
      <c r="F330" s="22" t="s">
        <v>386</v>
      </c>
      <c r="G330" s="22" t="s">
        <v>2907</v>
      </c>
      <c r="H330" s="22" t="s">
        <v>385</v>
      </c>
      <c r="I330" s="22" t="s">
        <v>390</v>
      </c>
      <c r="J330" s="22" t="s">
        <v>1601</v>
      </c>
      <c r="K330" s="22" t="s">
        <v>14</v>
      </c>
      <c r="L330" s="22" t="s">
        <v>15</v>
      </c>
      <c r="M330" s="22" t="s">
        <v>20</v>
      </c>
      <c r="N330" s="22" t="s">
        <v>1600</v>
      </c>
      <c r="O330" s="23">
        <v>41114.691770833335</v>
      </c>
      <c r="P330" s="21">
        <v>2</v>
      </c>
      <c r="Q330" s="20">
        <v>197.50657407407408</v>
      </c>
      <c r="R330" s="20">
        <v>197.54824074074074</v>
      </c>
      <c r="S330" s="19" t="s">
        <v>382</v>
      </c>
    </row>
    <row r="331" spans="1:19" ht="11.25" hidden="1" customHeight="1">
      <c r="A331" s="22" t="s">
        <v>1067</v>
      </c>
      <c r="B331" s="22" t="s">
        <v>1684</v>
      </c>
      <c r="C331" s="22"/>
      <c r="D331" s="22" t="s">
        <v>1703</v>
      </c>
      <c r="E331" s="22" t="s">
        <v>1074</v>
      </c>
      <c r="F331" s="22" t="s">
        <v>386</v>
      </c>
      <c r="G331" s="22" t="s">
        <v>2907</v>
      </c>
      <c r="H331" s="22" t="s">
        <v>385</v>
      </c>
      <c r="I331" s="22" t="s">
        <v>384</v>
      </c>
      <c r="J331" s="22" t="s">
        <v>1683</v>
      </c>
      <c r="K331" s="22" t="s">
        <v>18</v>
      </c>
      <c r="L331" s="22" t="s">
        <v>15</v>
      </c>
      <c r="M331" s="22" t="s">
        <v>1441</v>
      </c>
      <c r="N331" s="22" t="s">
        <v>1670</v>
      </c>
      <c r="O331" s="23">
        <v>41127.598483796297</v>
      </c>
      <c r="P331" s="21">
        <v>0</v>
      </c>
      <c r="Q331" s="20">
        <v>184.59986111111112</v>
      </c>
      <c r="R331" s="20">
        <v>184.7054861111111</v>
      </c>
      <c r="S331" s="19" t="s">
        <v>382</v>
      </c>
    </row>
    <row r="332" spans="1:19" ht="11.25" hidden="1" customHeight="1">
      <c r="A332" s="22" t="s">
        <v>1473</v>
      </c>
      <c r="B332" s="22" t="s">
        <v>1755</v>
      </c>
      <c r="C332" s="22"/>
      <c r="D332" s="22" t="s">
        <v>1756</v>
      </c>
      <c r="E332" s="22" t="s">
        <v>1757</v>
      </c>
      <c r="F332" s="22" t="s">
        <v>386</v>
      </c>
      <c r="G332" s="22" t="s">
        <v>2907</v>
      </c>
      <c r="H332" s="22" t="s">
        <v>385</v>
      </c>
      <c r="I332" s="22" t="s">
        <v>384</v>
      </c>
      <c r="J332" s="22" t="s">
        <v>1758</v>
      </c>
      <c r="K332" s="22" t="s">
        <v>60</v>
      </c>
      <c r="L332" s="22" t="s">
        <v>15</v>
      </c>
      <c r="M332" s="22" t="s">
        <v>40</v>
      </c>
      <c r="N332" s="22" t="s">
        <v>3216</v>
      </c>
      <c r="O332" s="23">
        <v>41309.403252314813</v>
      </c>
      <c r="P332" s="21">
        <v>4</v>
      </c>
      <c r="Q332" s="20">
        <v>2.7950925925925931</v>
      </c>
      <c r="R332" s="20">
        <v>177.52856481481481</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107.59099537037036</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96.804432870370377</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79.462604166666665</v>
      </c>
      <c r="R335" s="20">
        <v>79.462604166666665</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72.464652777777772</v>
      </c>
      <c r="R336" s="20">
        <v>72.464652777777772</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63.726851851851855</v>
      </c>
      <c r="R337" s="20">
        <v>69.543657407407409</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62.660960648148148</v>
      </c>
      <c r="R338" s="20">
        <v>62.660960648148148</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40.608923611111109</v>
      </c>
      <c r="R339" s="20">
        <v>40.608923611111109</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35.724849537037038</v>
      </c>
      <c r="R340" s="20">
        <v>35.724849537037038</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6.6594097222222226</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2.5258333333333334</v>
      </c>
      <c r="R342" s="20">
        <v>2.7254861111111111</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642.40952546296296</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69.614108796296293</v>
      </c>
      <c r="R344" s="20">
        <v>69.614108796296293</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65.583807870370364</v>
      </c>
      <c r="R345" s="20">
        <v>65.583807870370364</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250.55175925925926</v>
      </c>
      <c r="R346" s="20">
        <v>343.41289351851844</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246.57995370370369</v>
      </c>
      <c r="R347" s="20">
        <v>246.64255787037035</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204.69196759259259</v>
      </c>
      <c r="R348" s="20">
        <v>233.58075231481482</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189.57351851851851</v>
      </c>
      <c r="R349" s="20">
        <v>189.61518518518517</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149.53796296296295</v>
      </c>
      <c r="R350" s="20">
        <v>168.72409722222221</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127.64163194444444</v>
      </c>
      <c r="R351" s="20">
        <v>145.50362268518518</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85.579525462962962</v>
      </c>
      <c r="R352" s="20">
        <v>121.80282407407407</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65.477893518518513</v>
      </c>
      <c r="R353" s="20">
        <v>106.63510416666666</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30.803252314814817</v>
      </c>
      <c r="R354" s="20">
        <v>44.783391203703701</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23.688090277777778</v>
      </c>
      <c r="R355" s="20">
        <v>30.706203703703704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20.700532407407408</v>
      </c>
      <c r="R356" s="20">
        <v>30.678738425925925</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40</v>
      </c>
      <c r="N357" s="22" t="s">
        <v>3216</v>
      </c>
      <c r="O357" s="23">
        <v>41311.634351851855</v>
      </c>
      <c r="P357" s="21">
        <v>4</v>
      </c>
      <c r="Q357" s="20">
        <v>0.56399305555555557</v>
      </c>
      <c r="R357" s="20">
        <v>28.690810185185185</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2.4201620370370369</v>
      </c>
      <c r="R358" s="20">
        <v>2.4201620370370369</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2.4173726851851853</v>
      </c>
      <c r="R359" s="20">
        <v>2.4173726851851853</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59.367268518518522</v>
      </c>
      <c r="R360" s="20">
        <v>59.367268518518522</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34.543819444444445</v>
      </c>
      <c r="R361" s="20">
        <v>467.3291782407407</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75.469780092592586</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75.417233796296301</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68.603171296296296</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68.468078703703711</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64.645729166666669</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22.322453703703705</v>
      </c>
      <c r="R367" s="20">
        <v>63.444722222222225</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22.862129629629624</v>
      </c>
      <c r="R368" s="20">
        <v>23.434444444444445</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79.734537037037043</v>
      </c>
      <c r="R369" s="20">
        <v>79.734537037037043</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1210.5091203703703</v>
      </c>
      <c r="R370" s="20">
        <v>1223.5284953703704</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894.85197916666652</v>
      </c>
      <c r="R371" s="20">
        <v>895.60511574074076</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525.55728009259258</v>
      </c>
      <c r="R372" s="20">
        <v>600.5583796296296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287.71662037037038</v>
      </c>
      <c r="R373" s="20">
        <v>338.71619212962963</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944.80829861111113</v>
      </c>
      <c r="R374" s="20">
        <v>946.85884259259251</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50.62722222222223</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1328.633576388889</v>
      </c>
      <c r="R376" s="20">
        <v>1328.7570833333334</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289.6558101851852</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186.39804398148149</v>
      </c>
      <c r="R378" s="20">
        <v>186.55878472222221</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29.475069444444443</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9.5265740740740732</v>
      </c>
      <c r="R380" s="20">
        <v>9.6968171296296291</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8.8564699074074067</v>
      </c>
      <c r="R381" s="20">
        <v>15.805034722222222</v>
      </c>
      <c r="S381" s="19" t="s">
        <v>382</v>
      </c>
    </row>
    <row r="382" spans="1:19" ht="11.25" hidden="1" customHeight="1">
      <c r="A382" s="22" t="s">
        <v>1312</v>
      </c>
      <c r="B382" s="22" t="s">
        <v>4468</v>
      </c>
      <c r="C382" s="22"/>
      <c r="D382" s="22" t="s">
        <v>531</v>
      </c>
      <c r="E382" s="22" t="s">
        <v>530</v>
      </c>
      <c r="F382" s="22" t="s">
        <v>1244</v>
      </c>
      <c r="G382" s="22" t="s">
        <v>2912</v>
      </c>
      <c r="H382" s="22" t="s">
        <v>4130</v>
      </c>
      <c r="I382" s="22" t="s">
        <v>4129</v>
      </c>
      <c r="J382" s="22" t="s">
        <v>4467</v>
      </c>
      <c r="K382" s="22" t="s">
        <v>60</v>
      </c>
      <c r="L382" s="22" t="s">
        <v>15</v>
      </c>
      <c r="M382" s="22" t="s">
        <v>20</v>
      </c>
      <c r="N382" s="22" t="s">
        <v>3806</v>
      </c>
      <c r="O382" s="23">
        <v>41311.34516203704</v>
      </c>
      <c r="P382" s="21">
        <v>1</v>
      </c>
      <c r="Q382" s="20">
        <v>0.85318287037037033</v>
      </c>
      <c r="R382" s="20">
        <v>0.85318287037037033</v>
      </c>
      <c r="S382" s="19" t="s">
        <v>382</v>
      </c>
    </row>
    <row r="383" spans="1:19" ht="11.25" hidden="1" customHeight="1">
      <c r="A383" s="22" t="s">
        <v>996</v>
      </c>
      <c r="B383" s="22" t="s">
        <v>995</v>
      </c>
      <c r="C383" s="22"/>
      <c r="D383" s="22" t="s">
        <v>994</v>
      </c>
      <c r="E383" s="22" t="s">
        <v>976</v>
      </c>
      <c r="F383" s="22" t="s">
        <v>2915</v>
      </c>
      <c r="G383" s="22" t="s">
        <v>382</v>
      </c>
      <c r="H383" s="22" t="s">
        <v>2914</v>
      </c>
      <c r="I383" s="22" t="s">
        <v>2920</v>
      </c>
      <c r="J383" s="22" t="s">
        <v>993</v>
      </c>
      <c r="K383" s="22" t="s">
        <v>60</v>
      </c>
      <c r="L383" s="22" t="s">
        <v>15</v>
      </c>
      <c r="M383" s="22" t="s">
        <v>40</v>
      </c>
      <c r="N383" s="22" t="s">
        <v>1668</v>
      </c>
      <c r="O383" s="23">
        <v>40162.712627314817</v>
      </c>
      <c r="P383" s="21">
        <v>4</v>
      </c>
      <c r="Q383" s="20">
        <v>1149.4857175925927</v>
      </c>
      <c r="R383" s="20">
        <v>1162.383113425926</v>
      </c>
      <c r="S383" s="19" t="s">
        <v>382</v>
      </c>
    </row>
    <row r="384" spans="1:19" ht="11.25" hidden="1" customHeight="1">
      <c r="A384" s="22" t="s">
        <v>938</v>
      </c>
      <c r="B384" s="22" t="s">
        <v>992</v>
      </c>
      <c r="C384" s="22"/>
      <c r="D384" s="22" t="s">
        <v>989</v>
      </c>
      <c r="E384" s="22" t="s">
        <v>976</v>
      </c>
      <c r="F384" s="22" t="s">
        <v>2915</v>
      </c>
      <c r="G384" s="22" t="s">
        <v>382</v>
      </c>
      <c r="H384" s="22" t="s">
        <v>2936</v>
      </c>
      <c r="I384" s="22" t="s">
        <v>3052</v>
      </c>
      <c r="J384" s="22" t="s">
        <v>991</v>
      </c>
      <c r="K384" s="22" t="s">
        <v>60</v>
      </c>
      <c r="L384" s="22" t="s">
        <v>15</v>
      </c>
      <c r="M384" s="22" t="s">
        <v>40</v>
      </c>
      <c r="N384" s="22" t="s">
        <v>1668</v>
      </c>
      <c r="O384" s="23">
        <v>40274.639953703707</v>
      </c>
      <c r="P384" s="21">
        <v>4</v>
      </c>
      <c r="Q384" s="20">
        <v>1037.5583912037036</v>
      </c>
      <c r="R384" s="20">
        <v>1038.3702199074073</v>
      </c>
      <c r="S384" s="19" t="s">
        <v>382</v>
      </c>
    </row>
    <row r="385" spans="1:19" ht="11.25" hidden="1" customHeight="1">
      <c r="A385" s="22" t="s">
        <v>938</v>
      </c>
      <c r="B385" s="22" t="s">
        <v>990</v>
      </c>
      <c r="C385" s="22"/>
      <c r="D385" s="22" t="s">
        <v>989</v>
      </c>
      <c r="E385" s="22" t="s">
        <v>976</v>
      </c>
      <c r="F385" s="22" t="s">
        <v>2915</v>
      </c>
      <c r="G385" s="22" t="s">
        <v>382</v>
      </c>
      <c r="H385" s="22" t="s">
        <v>2934</v>
      </c>
      <c r="I385" s="22" t="s">
        <v>3029</v>
      </c>
      <c r="J385" s="22" t="s">
        <v>988</v>
      </c>
      <c r="K385" s="22" t="s">
        <v>60</v>
      </c>
      <c r="L385" s="22" t="s">
        <v>15</v>
      </c>
      <c r="M385" s="22" t="s">
        <v>40</v>
      </c>
      <c r="N385" s="22" t="s">
        <v>1668</v>
      </c>
      <c r="O385" s="23">
        <v>40377.678043981483</v>
      </c>
      <c r="P385" s="21">
        <v>4</v>
      </c>
      <c r="Q385" s="20">
        <v>934.52030092592588</v>
      </c>
      <c r="R385" s="20">
        <v>937.75471064814815</v>
      </c>
      <c r="S385" s="19" t="s">
        <v>382</v>
      </c>
    </row>
    <row r="386" spans="1:19" ht="11.25" hidden="1" customHeight="1">
      <c r="A386" s="22" t="s">
        <v>938</v>
      </c>
      <c r="B386" s="22" t="s">
        <v>987</v>
      </c>
      <c r="C386" s="22"/>
      <c r="D386" s="22" t="s">
        <v>496</v>
      </c>
      <c r="E386" s="22" t="s">
        <v>976</v>
      </c>
      <c r="F386" s="22" t="s">
        <v>2915</v>
      </c>
      <c r="G386" s="22" t="s">
        <v>382</v>
      </c>
      <c r="H386" s="22" t="s">
        <v>2934</v>
      </c>
      <c r="I386" s="22" t="s">
        <v>3029</v>
      </c>
      <c r="J386" s="22" t="s">
        <v>986</v>
      </c>
      <c r="K386" s="22" t="s">
        <v>60</v>
      </c>
      <c r="L386" s="22" t="s">
        <v>15</v>
      </c>
      <c r="M386" s="22" t="s">
        <v>40</v>
      </c>
      <c r="N386" s="22" t="s">
        <v>1668</v>
      </c>
      <c r="O386" s="23">
        <v>40377.681944444441</v>
      </c>
      <c r="P386" s="21">
        <v>4</v>
      </c>
      <c r="Q386" s="20">
        <v>934.51640046296291</v>
      </c>
      <c r="R386" s="20">
        <v>937.42756944444443</v>
      </c>
      <c r="S386" s="19" t="s">
        <v>382</v>
      </c>
    </row>
    <row r="387" spans="1:19" ht="11.25" hidden="1" customHeight="1">
      <c r="A387" s="22" t="s">
        <v>938</v>
      </c>
      <c r="B387" s="22" t="s">
        <v>985</v>
      </c>
      <c r="C387" s="22"/>
      <c r="D387" s="22" t="s">
        <v>984</v>
      </c>
      <c r="E387" s="22" t="s">
        <v>976</v>
      </c>
      <c r="F387" s="22" t="s">
        <v>2915</v>
      </c>
      <c r="G387" s="22" t="s">
        <v>382</v>
      </c>
      <c r="H387" s="22" t="s">
        <v>2934</v>
      </c>
      <c r="I387" s="22" t="s">
        <v>3029</v>
      </c>
      <c r="J387" s="22" t="s">
        <v>983</v>
      </c>
      <c r="K387" s="22" t="s">
        <v>60</v>
      </c>
      <c r="L387" s="22" t="s">
        <v>15</v>
      </c>
      <c r="M387" s="22" t="s">
        <v>40</v>
      </c>
      <c r="N387" s="22" t="s">
        <v>1668</v>
      </c>
      <c r="O387" s="23">
        <v>40386.714120370372</v>
      </c>
      <c r="P387" s="21">
        <v>4</v>
      </c>
      <c r="Q387" s="20">
        <v>925.48422453703688</v>
      </c>
      <c r="R387" s="20">
        <v>926.44760416666668</v>
      </c>
      <c r="S387" s="19" t="s">
        <v>382</v>
      </c>
    </row>
    <row r="388" spans="1:19" ht="11.25" hidden="1" customHeight="1">
      <c r="A388" s="22" t="s">
        <v>938</v>
      </c>
      <c r="B388" s="22" t="s">
        <v>982</v>
      </c>
      <c r="C388" s="22"/>
      <c r="D388" s="22" t="s">
        <v>981</v>
      </c>
      <c r="E388" s="22" t="s">
        <v>980</v>
      </c>
      <c r="F388" s="22" t="s">
        <v>2915</v>
      </c>
      <c r="G388" s="22" t="s">
        <v>382</v>
      </c>
      <c r="H388" s="22" t="s">
        <v>2934</v>
      </c>
      <c r="I388" s="22" t="s">
        <v>3029</v>
      </c>
      <c r="J388" s="22" t="s">
        <v>979</v>
      </c>
      <c r="K388" s="22" t="s">
        <v>60</v>
      </c>
      <c r="L388" s="22" t="s">
        <v>15</v>
      </c>
      <c r="M388" s="22" t="s">
        <v>422</v>
      </c>
      <c r="N388" s="22" t="s">
        <v>1668</v>
      </c>
      <c r="O388" s="23">
        <v>40491.407118055555</v>
      </c>
      <c r="P388" s="21">
        <v>0</v>
      </c>
      <c r="Q388" s="20">
        <v>820.79122685185177</v>
      </c>
      <c r="R388" s="20">
        <v>894.72719907407406</v>
      </c>
      <c r="S388" s="19" t="s">
        <v>382</v>
      </c>
    </row>
    <row r="389" spans="1:19" ht="11.25" hidden="1" customHeight="1">
      <c r="A389" s="22" t="s">
        <v>1648</v>
      </c>
      <c r="B389" s="22" t="s">
        <v>1647</v>
      </c>
      <c r="C389" s="22"/>
      <c r="D389" s="22" t="s">
        <v>989</v>
      </c>
      <c r="E389" s="22" t="s">
        <v>976</v>
      </c>
      <c r="F389" s="22" t="s">
        <v>2915</v>
      </c>
      <c r="G389" s="22" t="s">
        <v>2919</v>
      </c>
      <c r="H389" s="22" t="s">
        <v>2981</v>
      </c>
      <c r="I389" s="22" t="s">
        <v>3070</v>
      </c>
      <c r="J389" s="22" t="s">
        <v>1646</v>
      </c>
      <c r="K389" s="22" t="s">
        <v>60</v>
      </c>
      <c r="L389" s="22" t="s">
        <v>15</v>
      </c>
      <c r="M389" s="22" t="s">
        <v>15</v>
      </c>
      <c r="N389" s="22"/>
      <c r="P389" s="21">
        <v>0</v>
      </c>
      <c r="R389" s="20">
        <v>189.52483796296301</v>
      </c>
      <c r="S389" s="19" t="s">
        <v>382</v>
      </c>
    </row>
    <row r="390" spans="1:19" ht="11.25" hidden="1" customHeight="1">
      <c r="A390" s="22" t="s">
        <v>1554</v>
      </c>
      <c r="B390" s="22" t="s">
        <v>1786</v>
      </c>
      <c r="C390" s="22"/>
      <c r="D390" s="22" t="s">
        <v>1784</v>
      </c>
      <c r="E390" s="22" t="s">
        <v>976</v>
      </c>
      <c r="F390" s="22" t="s">
        <v>2915</v>
      </c>
      <c r="G390" s="22" t="s">
        <v>2919</v>
      </c>
      <c r="H390" s="22" t="s">
        <v>2981</v>
      </c>
      <c r="I390" s="22" t="s">
        <v>3070</v>
      </c>
      <c r="J390" s="22" t="s">
        <v>1785</v>
      </c>
      <c r="K390" s="22" t="s">
        <v>60</v>
      </c>
      <c r="L390" s="22" t="s">
        <v>15</v>
      </c>
      <c r="M390" s="22" t="s">
        <v>40</v>
      </c>
      <c r="N390" s="22" t="s">
        <v>3216</v>
      </c>
      <c r="O390" s="23">
        <v>41151.489965277775</v>
      </c>
      <c r="P390" s="21">
        <v>4</v>
      </c>
      <c r="Q390" s="20">
        <v>160.70837962962963</v>
      </c>
      <c r="R390" s="20">
        <v>176.38876157407404</v>
      </c>
      <c r="S390" s="19" t="s">
        <v>382</v>
      </c>
    </row>
    <row r="391" spans="1:19" ht="11.25" hidden="1" customHeight="1">
      <c r="A391" s="22" t="s">
        <v>1554</v>
      </c>
      <c r="B391" s="22" t="s">
        <v>3950</v>
      </c>
      <c r="C391" s="22"/>
      <c r="D391" s="22" t="s">
        <v>3949</v>
      </c>
      <c r="E391" s="22" t="s">
        <v>976</v>
      </c>
      <c r="F391" s="22" t="s">
        <v>2915</v>
      </c>
      <c r="G391" s="22" t="s">
        <v>382</v>
      </c>
      <c r="H391" s="22" t="s">
        <v>2952</v>
      </c>
      <c r="I391" s="22" t="s">
        <v>3004</v>
      </c>
      <c r="J391" s="22" t="s">
        <v>3948</v>
      </c>
      <c r="K391" s="22" t="s">
        <v>25</v>
      </c>
      <c r="L391" s="22" t="s">
        <v>15</v>
      </c>
      <c r="M391" s="22" t="s">
        <v>224</v>
      </c>
      <c r="N391" s="22" t="s">
        <v>3078</v>
      </c>
      <c r="O391" s="23">
        <v>41296.719756944447</v>
      </c>
      <c r="P391" s="21">
        <v>0</v>
      </c>
      <c r="Q391" s="20">
        <v>15.478587962962964</v>
      </c>
      <c r="R391" s="20">
        <v>51.492615740740739</v>
      </c>
      <c r="S391" s="19" t="s">
        <v>382</v>
      </c>
    </row>
    <row r="392" spans="1:19" ht="11.25" hidden="1" customHeight="1">
      <c r="A392" s="22" t="s">
        <v>3658</v>
      </c>
      <c r="B392" s="22" t="s">
        <v>3657</v>
      </c>
      <c r="C392" s="22"/>
      <c r="D392" s="22" t="s">
        <v>3656</v>
      </c>
      <c r="E392" s="22" t="s">
        <v>976</v>
      </c>
      <c r="F392" s="22" t="s">
        <v>2915</v>
      </c>
      <c r="G392" s="22" t="s">
        <v>382</v>
      </c>
      <c r="H392" s="22" t="s">
        <v>2952</v>
      </c>
      <c r="I392" s="22" t="s">
        <v>3004</v>
      </c>
      <c r="J392" s="22" t="s">
        <v>3655</v>
      </c>
      <c r="K392" s="22" t="s">
        <v>25</v>
      </c>
      <c r="L392" s="22" t="s">
        <v>15</v>
      </c>
      <c r="M392" s="22" t="s">
        <v>40</v>
      </c>
      <c r="N392" s="22" t="s">
        <v>3216</v>
      </c>
      <c r="O392" s="23">
        <v>41311.668692129628</v>
      </c>
      <c r="P392" s="21">
        <v>4</v>
      </c>
      <c r="Q392" s="20">
        <v>0.52965277777777775</v>
      </c>
      <c r="R392" s="20">
        <v>23.318750000000001</v>
      </c>
      <c r="S392" s="19" t="s">
        <v>382</v>
      </c>
    </row>
    <row r="393" spans="1:19" ht="11.25" hidden="1" customHeight="1">
      <c r="A393" s="22" t="s">
        <v>3661</v>
      </c>
      <c r="B393" s="22" t="s">
        <v>3944</v>
      </c>
      <c r="C393" s="22"/>
      <c r="D393" s="22" t="s">
        <v>3656</v>
      </c>
      <c r="E393" s="22" t="s">
        <v>976</v>
      </c>
      <c r="F393" s="22" t="s">
        <v>2915</v>
      </c>
      <c r="G393" s="22" t="s">
        <v>2919</v>
      </c>
      <c r="H393" s="22" t="s">
        <v>2981</v>
      </c>
      <c r="I393" s="22" t="s">
        <v>3070</v>
      </c>
      <c r="J393" s="22" t="s">
        <v>3943</v>
      </c>
      <c r="K393" s="22" t="s">
        <v>18</v>
      </c>
      <c r="L393" s="22" t="s">
        <v>15</v>
      </c>
      <c r="M393" s="22" t="s">
        <v>216</v>
      </c>
      <c r="N393" s="22" t="s">
        <v>3078</v>
      </c>
      <c r="O393" s="23">
        <v>41298.817048611112</v>
      </c>
      <c r="P393" s="21">
        <v>0</v>
      </c>
      <c r="Q393" s="20">
        <v>13.381296296296295</v>
      </c>
      <c r="R393" s="20">
        <v>13.396678240740741</v>
      </c>
      <c r="S393" s="19" t="s">
        <v>382</v>
      </c>
    </row>
    <row r="394" spans="1:19" ht="11.25" hidden="1" customHeight="1">
      <c r="A394" s="22" t="s">
        <v>973</v>
      </c>
      <c r="B394" s="22" t="s">
        <v>972</v>
      </c>
      <c r="C394" s="22"/>
      <c r="D394" s="22" t="s">
        <v>971</v>
      </c>
      <c r="E394" s="22" t="s">
        <v>970</v>
      </c>
      <c r="F394" s="22" t="s">
        <v>386</v>
      </c>
      <c r="G394" s="22" t="s">
        <v>2907</v>
      </c>
      <c r="H394" s="22" t="s">
        <v>385</v>
      </c>
      <c r="I394" s="22" t="s">
        <v>384</v>
      </c>
      <c r="J394" s="22" t="s">
        <v>969</v>
      </c>
      <c r="K394" s="22" t="s">
        <v>19</v>
      </c>
      <c r="L394" s="22" t="s">
        <v>15</v>
      </c>
      <c r="M394" s="22" t="s">
        <v>40</v>
      </c>
      <c r="N394" s="22" t="s">
        <v>1369</v>
      </c>
      <c r="O394" s="23">
        <v>41136.651574074072</v>
      </c>
      <c r="P394" s="21">
        <v>5</v>
      </c>
      <c r="Q394" s="20">
        <v>175.54677083333337</v>
      </c>
      <c r="R394" s="20">
        <v>363.71633101851853</v>
      </c>
      <c r="S394" s="19" t="s">
        <v>382</v>
      </c>
    </row>
    <row r="395" spans="1:19" ht="11.25" hidden="1" customHeight="1">
      <c r="A395" s="22" t="s">
        <v>967</v>
      </c>
      <c r="B395" s="22" t="s">
        <v>966</v>
      </c>
      <c r="C395" s="22"/>
      <c r="D395" s="22" t="s">
        <v>962</v>
      </c>
      <c r="E395" s="22" t="s">
        <v>961</v>
      </c>
      <c r="F395" s="22" t="s">
        <v>386</v>
      </c>
      <c r="G395" s="22" t="s">
        <v>2907</v>
      </c>
      <c r="H395" s="22" t="s">
        <v>385</v>
      </c>
      <c r="I395" s="22" t="s">
        <v>384</v>
      </c>
      <c r="J395" s="22" t="s">
        <v>965</v>
      </c>
      <c r="K395" s="22" t="s">
        <v>19</v>
      </c>
      <c r="L395" s="22" t="s">
        <v>15</v>
      </c>
      <c r="M395" s="22" t="s">
        <v>40</v>
      </c>
      <c r="N395" s="22" t="s">
        <v>775</v>
      </c>
      <c r="O395" s="23">
        <v>41162.574837962966</v>
      </c>
      <c r="P395" s="21">
        <v>5</v>
      </c>
      <c r="Q395" s="20">
        <v>149.62350694444444</v>
      </c>
      <c r="R395" s="20">
        <v>285.60634259259257</v>
      </c>
      <c r="S395" s="19" t="s">
        <v>382</v>
      </c>
    </row>
    <row r="396" spans="1:19" ht="11.25" hidden="1" customHeight="1">
      <c r="A396" s="22" t="s">
        <v>964</v>
      </c>
      <c r="B396" s="22" t="s">
        <v>963</v>
      </c>
      <c r="C396" s="22"/>
      <c r="D396" s="22" t="s">
        <v>962</v>
      </c>
      <c r="E396" s="22" t="s">
        <v>961</v>
      </c>
      <c r="F396" s="22" t="s">
        <v>386</v>
      </c>
      <c r="G396" s="22" t="s">
        <v>2907</v>
      </c>
      <c r="H396" s="22" t="s">
        <v>385</v>
      </c>
      <c r="I396" s="22" t="s">
        <v>384</v>
      </c>
      <c r="J396" s="22" t="s">
        <v>638</v>
      </c>
      <c r="K396" s="22" t="s">
        <v>19</v>
      </c>
      <c r="L396" s="22" t="s">
        <v>15</v>
      </c>
      <c r="M396" s="22" t="s">
        <v>40</v>
      </c>
      <c r="N396" s="22" t="s">
        <v>775</v>
      </c>
      <c r="O396" s="23">
        <v>41162.576898148145</v>
      </c>
      <c r="P396" s="21">
        <v>5</v>
      </c>
      <c r="Q396" s="20">
        <v>149.62144675925927</v>
      </c>
      <c r="R396" s="20">
        <v>252.58592592592592</v>
      </c>
      <c r="S396" s="19" t="s">
        <v>382</v>
      </c>
    </row>
    <row r="397" spans="1:19" ht="11.25" hidden="1" customHeight="1">
      <c r="A397" s="22" t="s">
        <v>960</v>
      </c>
      <c r="B397" s="22" t="s">
        <v>959</v>
      </c>
      <c r="C397" s="22"/>
      <c r="D397" s="22" t="s">
        <v>958</v>
      </c>
      <c r="E397" s="22" t="s">
        <v>957</v>
      </c>
      <c r="F397" s="22" t="s">
        <v>2915</v>
      </c>
      <c r="G397" s="22" t="s">
        <v>382</v>
      </c>
      <c r="H397" s="22" t="s">
        <v>2927</v>
      </c>
      <c r="I397" s="22" t="s">
        <v>2926</v>
      </c>
      <c r="J397" s="22" t="s">
        <v>956</v>
      </c>
      <c r="K397" s="22" t="s">
        <v>14</v>
      </c>
      <c r="L397" s="22" t="s">
        <v>56</v>
      </c>
      <c r="M397" s="22" t="s">
        <v>216</v>
      </c>
      <c r="N397" s="22" t="s">
        <v>3078</v>
      </c>
      <c r="O397" s="23">
        <v>40876.611689814818</v>
      </c>
      <c r="P397" s="21">
        <v>0</v>
      </c>
      <c r="Q397" s="20">
        <v>435.58665509259265</v>
      </c>
      <c r="R397" s="20">
        <v>435.62509259259258</v>
      </c>
      <c r="S397" s="19" t="s">
        <v>382</v>
      </c>
    </row>
    <row r="398" spans="1:19" ht="11.25" hidden="1" customHeight="1">
      <c r="A398" s="22" t="s">
        <v>1364</v>
      </c>
      <c r="B398" s="22" t="s">
        <v>3346</v>
      </c>
      <c r="C398" s="22"/>
      <c r="D398" s="22" t="s">
        <v>1488</v>
      </c>
      <c r="E398" s="22" t="s">
        <v>954</v>
      </c>
      <c r="F398" s="22" t="s">
        <v>386</v>
      </c>
      <c r="G398" s="22" t="s">
        <v>2907</v>
      </c>
      <c r="H398" s="22" t="s">
        <v>385</v>
      </c>
      <c r="I398" s="22" t="s">
        <v>384</v>
      </c>
      <c r="J398" s="22" t="s">
        <v>3345</v>
      </c>
      <c r="K398" s="22" t="s">
        <v>25</v>
      </c>
      <c r="L398" s="22" t="s">
        <v>15</v>
      </c>
      <c r="M398" s="22" t="s">
        <v>40</v>
      </c>
      <c r="N398" s="22" t="s">
        <v>3216</v>
      </c>
      <c r="O398" s="23">
        <v>41267.592106481483</v>
      </c>
      <c r="P398" s="21">
        <v>4</v>
      </c>
      <c r="Q398" s="20">
        <v>44.606238425925923</v>
      </c>
      <c r="R398" s="20">
        <v>50.534733796296294</v>
      </c>
      <c r="S398" s="19" t="s">
        <v>382</v>
      </c>
    </row>
    <row r="399" spans="1:19" ht="11.25" hidden="1" customHeight="1">
      <c r="A399" s="22" t="s">
        <v>3931</v>
      </c>
      <c r="B399" s="22" t="s">
        <v>3942</v>
      </c>
      <c r="C399" s="22"/>
      <c r="D399" s="22" t="s">
        <v>3941</v>
      </c>
      <c r="E399" s="22" t="s">
        <v>499</v>
      </c>
      <c r="F399" s="22" t="s">
        <v>2915</v>
      </c>
      <c r="G399" s="22" t="s">
        <v>2919</v>
      </c>
      <c r="H399" s="22" t="s">
        <v>2981</v>
      </c>
      <c r="I399" s="22" t="s">
        <v>3940</v>
      </c>
      <c r="J399" s="22" t="s">
        <v>3939</v>
      </c>
      <c r="K399" s="22" t="s">
        <v>18</v>
      </c>
      <c r="L399" s="22" t="s">
        <v>15</v>
      </c>
      <c r="M399" s="22" t="s">
        <v>225</v>
      </c>
      <c r="N399" s="22" t="s">
        <v>3286</v>
      </c>
      <c r="O399" s="23">
        <v>41289.653194444443</v>
      </c>
      <c r="P399" s="21">
        <v>0</v>
      </c>
      <c r="Q399" s="20">
        <v>22.545150462962962</v>
      </c>
      <c r="R399" s="20">
        <v>22.61246527777778</v>
      </c>
      <c r="S399" s="19" t="s">
        <v>382</v>
      </c>
    </row>
    <row r="400" spans="1:19" ht="11.25" hidden="1" customHeight="1">
      <c r="A400" s="22" t="s">
        <v>1364</v>
      </c>
      <c r="B400" s="22" t="s">
        <v>3936</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41296.498900462961</v>
      </c>
      <c r="P400" s="21">
        <v>0</v>
      </c>
      <c r="Q400" s="20">
        <v>15.699444444444444</v>
      </c>
      <c r="R400" s="20">
        <v>20.556701388888893</v>
      </c>
      <c r="S400" s="19" t="s">
        <v>382</v>
      </c>
    </row>
    <row r="401" spans="1:19" ht="11.25" hidden="1" customHeight="1">
      <c r="A401" s="22" t="s">
        <v>1364</v>
      </c>
      <c r="B401" s="22" t="s">
        <v>3935</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41302.804328703707</v>
      </c>
      <c r="P401" s="21">
        <v>0</v>
      </c>
      <c r="Q401" s="20">
        <v>9.3940162037037034</v>
      </c>
      <c r="R401" s="20">
        <v>15.694085648148148</v>
      </c>
      <c r="S401" s="19" t="s">
        <v>382</v>
      </c>
    </row>
    <row r="402" spans="1:19" ht="11.25" hidden="1" customHeight="1">
      <c r="A402" s="22" t="s">
        <v>1364</v>
      </c>
      <c r="B402" s="22" t="s">
        <v>3934</v>
      </c>
      <c r="C402" s="22"/>
      <c r="D402" s="22" t="s">
        <v>3933</v>
      </c>
      <c r="E402" s="22" t="s">
        <v>954</v>
      </c>
      <c r="F402" s="22" t="s">
        <v>2915</v>
      </c>
      <c r="G402" s="22" t="s">
        <v>382</v>
      </c>
      <c r="H402" s="22" t="s">
        <v>2952</v>
      </c>
      <c r="I402" s="22" t="s">
        <v>3136</v>
      </c>
      <c r="J402" s="22" t="s">
        <v>2050</v>
      </c>
      <c r="K402" s="22" t="s">
        <v>18</v>
      </c>
      <c r="L402" s="22" t="s">
        <v>15</v>
      </c>
      <c r="M402" s="22" t="s">
        <v>1441</v>
      </c>
      <c r="N402" s="22" t="s">
        <v>1670</v>
      </c>
      <c r="O402" s="23">
        <v>41302.807083333333</v>
      </c>
      <c r="P402" s="21">
        <v>0</v>
      </c>
      <c r="Q402" s="20">
        <v>9.3912615740740737</v>
      </c>
      <c r="R402" s="20">
        <v>14.752777777777778</v>
      </c>
      <c r="S402" s="19" t="s">
        <v>382</v>
      </c>
    </row>
    <row r="403" spans="1:19" ht="11.25" hidden="1" customHeight="1">
      <c r="A403" s="22" t="s">
        <v>3931</v>
      </c>
      <c r="B403" s="22" t="s">
        <v>3932</v>
      </c>
      <c r="C403" s="22"/>
      <c r="D403" s="22" t="s">
        <v>3929</v>
      </c>
      <c r="E403" s="22" t="s">
        <v>954</v>
      </c>
      <c r="F403" s="22" t="s">
        <v>1244</v>
      </c>
      <c r="G403" s="22" t="s">
        <v>874</v>
      </c>
      <c r="H403" s="22" t="s">
        <v>3049</v>
      </c>
      <c r="I403" s="22" t="s">
        <v>3048</v>
      </c>
      <c r="J403" s="22" t="s">
        <v>3928</v>
      </c>
      <c r="K403" s="22" t="s">
        <v>18</v>
      </c>
      <c r="L403" s="22" t="s">
        <v>56</v>
      </c>
      <c r="M403" s="22" t="s">
        <v>225</v>
      </c>
      <c r="N403" s="22" t="s">
        <v>4080</v>
      </c>
      <c r="O403" s="23">
        <v>41304.545694444445</v>
      </c>
      <c r="P403" s="21">
        <v>0</v>
      </c>
      <c r="Q403" s="20">
        <v>7.6526504629629635</v>
      </c>
      <c r="R403" s="20">
        <v>13.503020833333334</v>
      </c>
      <c r="S403" s="19" t="s">
        <v>382</v>
      </c>
    </row>
    <row r="404" spans="1:19" ht="11.25" hidden="1" customHeight="1">
      <c r="A404" s="22" t="s">
        <v>942</v>
      </c>
      <c r="B404" s="22" t="s">
        <v>953</v>
      </c>
      <c r="C404" s="22"/>
      <c r="D404" s="22" t="s">
        <v>941</v>
      </c>
      <c r="E404" s="22" t="s">
        <v>940</v>
      </c>
      <c r="F404" s="22" t="s">
        <v>2915</v>
      </c>
      <c r="G404" s="22" t="s">
        <v>382</v>
      </c>
      <c r="H404" s="22" t="s">
        <v>2934</v>
      </c>
      <c r="I404" s="22" t="s">
        <v>3028</v>
      </c>
      <c r="J404" s="22" t="s">
        <v>952</v>
      </c>
      <c r="K404" s="22" t="s">
        <v>60</v>
      </c>
      <c r="L404" s="22" t="s">
        <v>15</v>
      </c>
      <c r="M404" s="22" t="s">
        <v>40</v>
      </c>
      <c r="N404" s="22" t="s">
        <v>1668</v>
      </c>
      <c r="O404" s="23">
        <v>40816.624120370368</v>
      </c>
      <c r="P404" s="21">
        <v>4</v>
      </c>
      <c r="Q404" s="20">
        <v>495.57422453703703</v>
      </c>
      <c r="R404" s="20">
        <v>512.8739930555555</v>
      </c>
      <c r="S404" s="19" t="s">
        <v>382</v>
      </c>
    </row>
    <row r="405" spans="1:19" ht="11.25" hidden="1" customHeight="1">
      <c r="A405" s="22" t="s">
        <v>942</v>
      </c>
      <c r="B405" s="22" t="s">
        <v>949</v>
      </c>
      <c r="C405" s="22"/>
      <c r="D405" s="22" t="s">
        <v>941</v>
      </c>
      <c r="E405" s="22" t="s">
        <v>940</v>
      </c>
      <c r="F405" s="22" t="s">
        <v>2915</v>
      </c>
      <c r="G405" s="22" t="s">
        <v>382</v>
      </c>
      <c r="H405" s="22" t="s">
        <v>2934</v>
      </c>
      <c r="I405" s="22" t="s">
        <v>3028</v>
      </c>
      <c r="J405" s="22" t="s">
        <v>948</v>
      </c>
      <c r="K405" s="22" t="s">
        <v>60</v>
      </c>
      <c r="L405" s="22" t="s">
        <v>15</v>
      </c>
      <c r="M405" s="22" t="s">
        <v>40</v>
      </c>
      <c r="N405" s="22" t="s">
        <v>1668</v>
      </c>
      <c r="O405" s="23">
        <v>40930.854594907411</v>
      </c>
      <c r="P405" s="21">
        <v>4</v>
      </c>
      <c r="Q405" s="20">
        <v>381.34375</v>
      </c>
      <c r="R405" s="20">
        <v>393.76435185185187</v>
      </c>
      <c r="S405" s="19" t="s">
        <v>382</v>
      </c>
    </row>
    <row r="406" spans="1:19" ht="11.25" hidden="1" customHeight="1">
      <c r="A406" s="22" t="s">
        <v>942</v>
      </c>
      <c r="B406" s="22" t="s">
        <v>947</v>
      </c>
      <c r="C406" s="22"/>
      <c r="D406" s="22" t="s">
        <v>941</v>
      </c>
      <c r="E406" s="22" t="s">
        <v>940</v>
      </c>
      <c r="F406" s="22" t="s">
        <v>2915</v>
      </c>
      <c r="G406" s="22" t="s">
        <v>382</v>
      </c>
      <c r="H406" s="22" t="s">
        <v>2934</v>
      </c>
      <c r="I406" s="22" t="s">
        <v>3028</v>
      </c>
      <c r="J406" s="22" t="s">
        <v>946</v>
      </c>
      <c r="K406" s="22" t="s">
        <v>60</v>
      </c>
      <c r="L406" s="22" t="s">
        <v>209</v>
      </c>
      <c r="M406" s="22" t="s">
        <v>40</v>
      </c>
      <c r="N406" s="22" t="s">
        <v>1668</v>
      </c>
      <c r="O406" s="23">
        <v>41032.393831018519</v>
      </c>
      <c r="P406" s="21">
        <v>4</v>
      </c>
      <c r="Q406" s="20">
        <v>279.80451388888889</v>
      </c>
      <c r="R406" s="20">
        <v>285.8399074074074</v>
      </c>
      <c r="S406" s="19" t="s">
        <v>382</v>
      </c>
    </row>
    <row r="407" spans="1:19" ht="11.25" hidden="1" customHeight="1">
      <c r="A407" s="22" t="s">
        <v>938</v>
      </c>
      <c r="B407" s="22" t="s">
        <v>945</v>
      </c>
      <c r="C407" s="22"/>
      <c r="D407" s="22" t="s">
        <v>944</v>
      </c>
      <c r="E407" s="22" t="s">
        <v>934</v>
      </c>
      <c r="F407" s="22" t="s">
        <v>2915</v>
      </c>
      <c r="G407" s="22" t="s">
        <v>382</v>
      </c>
      <c r="H407" s="22" t="s">
        <v>2936</v>
      </c>
      <c r="I407" s="22" t="s">
        <v>2935</v>
      </c>
      <c r="J407" s="22" t="s">
        <v>943</v>
      </c>
      <c r="K407" s="22" t="s">
        <v>60</v>
      </c>
      <c r="L407" s="22" t="s">
        <v>209</v>
      </c>
      <c r="M407" s="22" t="s">
        <v>40</v>
      </c>
      <c r="N407" s="22" t="s">
        <v>1668</v>
      </c>
      <c r="O407" s="23">
        <v>41065.613344907404</v>
      </c>
      <c r="P407" s="21">
        <v>4</v>
      </c>
      <c r="Q407" s="20">
        <v>246.58500000000001</v>
      </c>
      <c r="R407" s="20">
        <v>281.82982638888888</v>
      </c>
      <c r="S407" s="19" t="s">
        <v>382</v>
      </c>
    </row>
    <row r="408" spans="1:19" ht="11.25" hidden="1" customHeight="1">
      <c r="A408" s="22" t="s">
        <v>935</v>
      </c>
      <c r="B408" s="22" t="s">
        <v>1392</v>
      </c>
      <c r="C408" s="22"/>
      <c r="D408" s="22" t="s">
        <v>1391</v>
      </c>
      <c r="E408" s="22" t="s">
        <v>1390</v>
      </c>
      <c r="F408" s="22" t="s">
        <v>2915</v>
      </c>
      <c r="G408" s="22" t="s">
        <v>382</v>
      </c>
      <c r="H408" s="22" t="s">
        <v>2934</v>
      </c>
      <c r="I408" s="22" t="s">
        <v>3074</v>
      </c>
      <c r="J408" s="22" t="s">
        <v>1459</v>
      </c>
      <c r="K408" s="22" t="s">
        <v>60</v>
      </c>
      <c r="L408" s="22" t="s">
        <v>209</v>
      </c>
      <c r="M408" s="22" t="s">
        <v>40</v>
      </c>
      <c r="N408" s="22" t="s">
        <v>1668</v>
      </c>
      <c r="O408" s="23">
        <v>41114.643611111111</v>
      </c>
      <c r="P408" s="21">
        <v>4</v>
      </c>
      <c r="Q408" s="20">
        <v>197.55473379629629</v>
      </c>
      <c r="R408" s="20">
        <v>230.78328703703704</v>
      </c>
      <c r="S408" s="19" t="s">
        <v>382</v>
      </c>
    </row>
    <row r="409" spans="1:19" ht="11.25" hidden="1" customHeight="1">
      <c r="A409" s="22" t="s">
        <v>935</v>
      </c>
      <c r="B409" s="22" t="s">
        <v>1407</v>
      </c>
      <c r="C409" s="22"/>
      <c r="D409" s="22" t="s">
        <v>1406</v>
      </c>
      <c r="E409" s="22" t="s">
        <v>1390</v>
      </c>
      <c r="F409" s="22" t="s">
        <v>2915</v>
      </c>
      <c r="G409" s="22" t="s">
        <v>382</v>
      </c>
      <c r="H409" s="22" t="s">
        <v>2934</v>
      </c>
      <c r="I409" s="22" t="s">
        <v>3074</v>
      </c>
      <c r="J409" s="22" t="s">
        <v>1458</v>
      </c>
      <c r="K409" s="22" t="s">
        <v>60</v>
      </c>
      <c r="L409" s="22" t="s">
        <v>209</v>
      </c>
      <c r="M409" s="22" t="s">
        <v>40</v>
      </c>
      <c r="N409" s="22" t="s">
        <v>3216</v>
      </c>
      <c r="O409" s="23">
        <v>41102.666898148149</v>
      </c>
      <c r="P409" s="21">
        <v>4</v>
      </c>
      <c r="Q409" s="20">
        <v>209.53144675925927</v>
      </c>
      <c r="R409" s="20">
        <v>226.81532407407408</v>
      </c>
      <c r="S409" s="19" t="s">
        <v>382</v>
      </c>
    </row>
    <row r="410" spans="1:19" ht="11.25" hidden="1" customHeight="1">
      <c r="A410" s="22" t="s">
        <v>935</v>
      </c>
      <c r="B410" s="22" t="s">
        <v>1457</v>
      </c>
      <c r="C410" s="22"/>
      <c r="D410" s="22" t="s">
        <v>1456</v>
      </c>
      <c r="E410" s="22" t="s">
        <v>934</v>
      </c>
      <c r="F410" s="22" t="s">
        <v>2915</v>
      </c>
      <c r="G410" s="22" t="s">
        <v>2919</v>
      </c>
      <c r="H410" s="22" t="s">
        <v>3059</v>
      </c>
      <c r="I410" s="22" t="s">
        <v>3073</v>
      </c>
      <c r="J410" s="22" t="s">
        <v>1455</v>
      </c>
      <c r="K410" s="22" t="s">
        <v>60</v>
      </c>
      <c r="L410" s="22" t="s">
        <v>15</v>
      </c>
      <c r="M410" s="22" t="s">
        <v>40</v>
      </c>
      <c r="N410" s="22" t="s">
        <v>3216</v>
      </c>
      <c r="O410" s="23">
        <v>41178.612719907411</v>
      </c>
      <c r="P410" s="21">
        <v>4</v>
      </c>
      <c r="Q410" s="20">
        <v>133.58562499999999</v>
      </c>
      <c r="R410" s="20">
        <v>223.12359953703699</v>
      </c>
      <c r="S410" s="19" t="s">
        <v>382</v>
      </c>
    </row>
    <row r="411" spans="1:19" ht="11.25" hidden="1" customHeight="1">
      <c r="A411" s="22" t="s">
        <v>935</v>
      </c>
      <c r="B411" s="22" t="s">
        <v>1522</v>
      </c>
      <c r="C411" s="22"/>
      <c r="D411" s="22" t="s">
        <v>1521</v>
      </c>
      <c r="E411" s="22" t="s">
        <v>1390</v>
      </c>
      <c r="F411" s="22" t="s">
        <v>2915</v>
      </c>
      <c r="G411" s="22" t="s">
        <v>382</v>
      </c>
      <c r="H411" s="22" t="s">
        <v>2934</v>
      </c>
      <c r="I411" s="22" t="s">
        <v>3026</v>
      </c>
      <c r="J411" s="22" t="s">
        <v>1553</v>
      </c>
      <c r="K411" s="22" t="s">
        <v>60</v>
      </c>
      <c r="L411" s="22" t="s">
        <v>15</v>
      </c>
      <c r="M411" s="22" t="s">
        <v>15</v>
      </c>
      <c r="N411" s="22"/>
      <c r="P411" s="21">
        <v>0</v>
      </c>
      <c r="R411" s="20">
        <v>210.54010416666668</v>
      </c>
      <c r="S411" s="19" t="s">
        <v>382</v>
      </c>
    </row>
    <row r="412" spans="1:19" ht="11.25" hidden="1" customHeight="1">
      <c r="A412" s="22" t="s">
        <v>935</v>
      </c>
      <c r="B412" s="22" t="s">
        <v>1706</v>
      </c>
      <c r="C412" s="22"/>
      <c r="D412" s="22" t="s">
        <v>1707</v>
      </c>
      <c r="E412" s="22" t="s">
        <v>1390</v>
      </c>
      <c r="F412" s="22" t="s">
        <v>2915</v>
      </c>
      <c r="G412" s="22" t="s">
        <v>382</v>
      </c>
      <c r="H412" s="22" t="s">
        <v>2934</v>
      </c>
      <c r="I412" s="22" t="s">
        <v>3026</v>
      </c>
      <c r="J412" s="22" t="s">
        <v>1802</v>
      </c>
      <c r="K412" s="22" t="s">
        <v>60</v>
      </c>
      <c r="L412" s="22" t="s">
        <v>15</v>
      </c>
      <c r="M412" s="22" t="s">
        <v>487</v>
      </c>
      <c r="N412" s="22" t="s">
        <v>4367</v>
      </c>
      <c r="O412" s="23">
        <v>41143.596053240741</v>
      </c>
      <c r="P412" s="21">
        <v>0</v>
      </c>
      <c r="Q412" s="20">
        <v>168.60229166666667</v>
      </c>
      <c r="R412" s="20">
        <v>183.73597222222222</v>
      </c>
      <c r="S412" s="19" t="s">
        <v>382</v>
      </c>
    </row>
    <row r="413" spans="1:19" ht="11.25" hidden="1" customHeight="1">
      <c r="A413" s="22" t="s">
        <v>1778</v>
      </c>
      <c r="B413" s="22" t="s">
        <v>1777</v>
      </c>
      <c r="C413" s="22"/>
      <c r="D413" s="22" t="s">
        <v>1776</v>
      </c>
      <c r="E413" s="22" t="s">
        <v>1775</v>
      </c>
      <c r="F413" s="22" t="s">
        <v>2915</v>
      </c>
      <c r="G413" s="22" t="s">
        <v>382</v>
      </c>
      <c r="H413" s="22" t="s">
        <v>3067</v>
      </c>
      <c r="I413" s="22" t="s">
        <v>3066</v>
      </c>
      <c r="J413" s="22" t="s">
        <v>1774</v>
      </c>
      <c r="K413" s="22" t="s">
        <v>60</v>
      </c>
      <c r="L413" s="22" t="s">
        <v>15</v>
      </c>
      <c r="M413" s="22" t="s">
        <v>40</v>
      </c>
      <c r="N413" s="22" t="s">
        <v>3216</v>
      </c>
      <c r="O413" s="23">
        <v>41151.558680555558</v>
      </c>
      <c r="P413" s="21">
        <v>4</v>
      </c>
      <c r="Q413" s="20">
        <v>160.63966435185185</v>
      </c>
      <c r="R413" s="20">
        <v>174.60781249999999</v>
      </c>
      <c r="S413" s="19" t="s">
        <v>382</v>
      </c>
    </row>
    <row r="414" spans="1:19" ht="11.25" hidden="1" customHeight="1">
      <c r="A414" s="22" t="s">
        <v>1778</v>
      </c>
      <c r="B414" s="22" t="s">
        <v>1801</v>
      </c>
      <c r="C414" s="22"/>
      <c r="D414" s="22" t="s">
        <v>1800</v>
      </c>
      <c r="E414" s="22" t="s">
        <v>1775</v>
      </c>
      <c r="F414" s="22" t="s">
        <v>2915</v>
      </c>
      <c r="G414" s="22" t="s">
        <v>382</v>
      </c>
      <c r="H414" s="22" t="s">
        <v>2914</v>
      </c>
      <c r="I414" s="22" t="s">
        <v>3072</v>
      </c>
      <c r="J414" s="22" t="s">
        <v>1799</v>
      </c>
      <c r="K414" s="22" t="s">
        <v>60</v>
      </c>
      <c r="L414" s="22" t="s">
        <v>209</v>
      </c>
      <c r="M414" s="22" t="s">
        <v>40</v>
      </c>
      <c r="N414" s="22" t="s">
        <v>3216</v>
      </c>
      <c r="O414" s="23">
        <v>41179.579224537039</v>
      </c>
      <c r="P414" s="21">
        <v>4</v>
      </c>
      <c r="Q414" s="20">
        <v>132.61912037037038</v>
      </c>
      <c r="R414" s="20">
        <v>169.52901620370369</v>
      </c>
      <c r="S414" s="19" t="s">
        <v>382</v>
      </c>
    </row>
    <row r="415" spans="1:19" ht="11.25" hidden="1" customHeight="1">
      <c r="A415" s="22" t="s">
        <v>1778</v>
      </c>
      <c r="B415" s="22" t="s">
        <v>1798</v>
      </c>
      <c r="C415" s="22"/>
      <c r="D415" s="22" t="s">
        <v>1236</v>
      </c>
      <c r="E415" s="22" t="s">
        <v>1775</v>
      </c>
      <c r="F415" s="22" t="s">
        <v>2915</v>
      </c>
      <c r="G415" s="22" t="s">
        <v>382</v>
      </c>
      <c r="H415" s="22" t="s">
        <v>2934</v>
      </c>
      <c r="I415" s="22" t="s">
        <v>3071</v>
      </c>
      <c r="J415" s="22" t="s">
        <v>1797</v>
      </c>
      <c r="K415" s="22" t="s">
        <v>60</v>
      </c>
      <c r="L415" s="22" t="s">
        <v>15</v>
      </c>
      <c r="M415" s="22" t="s">
        <v>40</v>
      </c>
      <c r="N415" s="22" t="s">
        <v>3216</v>
      </c>
      <c r="O415" s="23">
        <v>41156.682569444441</v>
      </c>
      <c r="P415" s="21">
        <v>4</v>
      </c>
      <c r="Q415" s="20">
        <v>155.51577546296295</v>
      </c>
      <c r="R415" s="20">
        <v>163.67953703703705</v>
      </c>
      <c r="S415" s="19" t="s">
        <v>382</v>
      </c>
    </row>
    <row r="416" spans="1:19" ht="11.25" hidden="1" customHeight="1">
      <c r="A416" s="22" t="s">
        <v>935</v>
      </c>
      <c r="B416" s="22" t="s">
        <v>1857</v>
      </c>
      <c r="C416" s="22"/>
      <c r="D416" s="22" t="s">
        <v>1856</v>
      </c>
      <c r="E416" s="22" t="s">
        <v>934</v>
      </c>
      <c r="F416" s="22" t="s">
        <v>2915</v>
      </c>
      <c r="G416" s="22" t="s">
        <v>2919</v>
      </c>
      <c r="H416" s="22" t="s">
        <v>2981</v>
      </c>
      <c r="I416" s="22" t="s">
        <v>3070</v>
      </c>
      <c r="J416" s="22" t="s">
        <v>1855</v>
      </c>
      <c r="K416" s="22" t="s">
        <v>60</v>
      </c>
      <c r="L416" s="22" t="s">
        <v>15</v>
      </c>
      <c r="M416" s="22" t="s">
        <v>1767</v>
      </c>
      <c r="N416" s="22" t="s">
        <v>3217</v>
      </c>
      <c r="O416" s="23">
        <v>41151.629583333335</v>
      </c>
      <c r="P416" s="21">
        <v>0</v>
      </c>
      <c r="Q416" s="20">
        <v>160.56876157407407</v>
      </c>
      <c r="R416" s="20">
        <v>162.83408564814815</v>
      </c>
      <c r="S416" s="19" t="s">
        <v>382</v>
      </c>
    </row>
    <row r="417" spans="1:19" ht="11.25" hidden="1" customHeight="1">
      <c r="A417" s="22" t="s">
        <v>935</v>
      </c>
      <c r="B417" s="22" t="s">
        <v>1892</v>
      </c>
      <c r="C417" s="22"/>
      <c r="D417" s="22" t="s">
        <v>939</v>
      </c>
      <c r="E417" s="22" t="s">
        <v>1620</v>
      </c>
      <c r="F417" s="22" t="s">
        <v>2915</v>
      </c>
      <c r="G417" s="22" t="s">
        <v>382</v>
      </c>
      <c r="H417" s="22" t="s">
        <v>2934</v>
      </c>
      <c r="I417" s="22" t="s">
        <v>2933</v>
      </c>
      <c r="J417" s="22" t="s">
        <v>1891</v>
      </c>
      <c r="K417" s="22" t="s">
        <v>60</v>
      </c>
      <c r="L417" s="22" t="s">
        <v>15</v>
      </c>
      <c r="M417" s="22" t="s">
        <v>20</v>
      </c>
      <c r="N417" s="22" t="s">
        <v>1890</v>
      </c>
      <c r="O417" s="23">
        <v>41157.429930555554</v>
      </c>
      <c r="P417" s="21">
        <v>1</v>
      </c>
      <c r="Q417" s="20">
        <v>154.76841435185185</v>
      </c>
      <c r="R417" s="20">
        <v>154.81008101851853</v>
      </c>
      <c r="S417" s="19" t="s">
        <v>382</v>
      </c>
    </row>
    <row r="418" spans="1:19" ht="11.25" hidden="1" customHeight="1">
      <c r="A418" s="22" t="s">
        <v>935</v>
      </c>
      <c r="B418" s="22" t="s">
        <v>2270</v>
      </c>
      <c r="C418" s="22"/>
      <c r="D418" s="22" t="s">
        <v>2269</v>
      </c>
      <c r="E418" s="22" t="s">
        <v>934</v>
      </c>
      <c r="F418" s="22" t="s">
        <v>2915</v>
      </c>
      <c r="G418" s="22" t="s">
        <v>382</v>
      </c>
      <c r="H418" s="22" t="s">
        <v>2952</v>
      </c>
      <c r="I418" s="22" t="s">
        <v>3069</v>
      </c>
      <c r="J418" s="22" t="s">
        <v>2268</v>
      </c>
      <c r="K418" s="22" t="s">
        <v>60</v>
      </c>
      <c r="L418" s="22" t="s">
        <v>15</v>
      </c>
      <c r="M418" s="22" t="s">
        <v>20</v>
      </c>
      <c r="N418" s="22" t="s">
        <v>2267</v>
      </c>
      <c r="O418" s="23">
        <v>41199.571481481478</v>
      </c>
      <c r="P418" s="21">
        <v>1</v>
      </c>
      <c r="Q418" s="20">
        <v>112.62686342592593</v>
      </c>
      <c r="R418" s="20">
        <v>112.66853009259259</v>
      </c>
      <c r="S418" s="19" t="s">
        <v>382</v>
      </c>
    </row>
    <row r="419" spans="1:19" ht="11.25" hidden="1" customHeight="1">
      <c r="A419" s="22" t="s">
        <v>935</v>
      </c>
      <c r="B419" s="22" t="s">
        <v>2371</v>
      </c>
      <c r="C419" s="22"/>
      <c r="D419" s="22" t="s">
        <v>937</v>
      </c>
      <c r="E419" s="22" t="s">
        <v>934</v>
      </c>
      <c r="F419" s="22" t="s">
        <v>2915</v>
      </c>
      <c r="G419" s="22" t="s">
        <v>382</v>
      </c>
      <c r="H419" s="22" t="s">
        <v>2934</v>
      </c>
      <c r="I419" s="22" t="s">
        <v>3068</v>
      </c>
      <c r="J419" s="22" t="s">
        <v>936</v>
      </c>
      <c r="K419" s="22" t="s">
        <v>60</v>
      </c>
      <c r="L419" s="22" t="s">
        <v>209</v>
      </c>
      <c r="M419" s="22" t="s">
        <v>487</v>
      </c>
      <c r="N419" s="22" t="s">
        <v>4367</v>
      </c>
      <c r="O419" s="23">
        <v>41225.602627314816</v>
      </c>
      <c r="P419" s="21">
        <v>0</v>
      </c>
      <c r="Q419" s="20">
        <v>86.595717592592592</v>
      </c>
      <c r="R419" s="20">
        <v>99.446817129629636</v>
      </c>
      <c r="S419" s="19" t="s">
        <v>382</v>
      </c>
    </row>
    <row r="420" spans="1:19" ht="11.25" hidden="1" customHeight="1">
      <c r="A420" s="22" t="s">
        <v>935</v>
      </c>
      <c r="B420" s="22" t="s">
        <v>2404</v>
      </c>
      <c r="C420" s="22"/>
      <c r="D420" s="22" t="s">
        <v>2403</v>
      </c>
      <c r="E420" s="22" t="s">
        <v>934</v>
      </c>
      <c r="F420" s="22" t="s">
        <v>2915</v>
      </c>
      <c r="G420" s="22" t="s">
        <v>382</v>
      </c>
      <c r="H420" s="22" t="s">
        <v>3067</v>
      </c>
      <c r="I420" s="22" t="s">
        <v>3066</v>
      </c>
      <c r="J420" s="22" t="s">
        <v>2402</v>
      </c>
      <c r="K420" s="22" t="s">
        <v>60</v>
      </c>
      <c r="L420" s="22" t="s">
        <v>15</v>
      </c>
      <c r="M420" s="22" t="s">
        <v>15</v>
      </c>
      <c r="N420" s="22"/>
      <c r="P420" s="21">
        <v>0</v>
      </c>
      <c r="R420" s="20">
        <v>97.580717592592592</v>
      </c>
      <c r="S420" s="19" t="s">
        <v>382</v>
      </c>
    </row>
    <row r="421" spans="1:19" ht="11.25" hidden="1" customHeight="1">
      <c r="A421" s="22" t="s">
        <v>935</v>
      </c>
      <c r="B421" s="22" t="s">
        <v>2442</v>
      </c>
      <c r="C421" s="22"/>
      <c r="D421" s="22" t="s">
        <v>2441</v>
      </c>
      <c r="E421" s="22" t="s">
        <v>934</v>
      </c>
      <c r="F421" s="22" t="s">
        <v>2915</v>
      </c>
      <c r="G421" s="22" t="s">
        <v>382</v>
      </c>
      <c r="H421" s="22" t="s">
        <v>2934</v>
      </c>
      <c r="I421" s="22" t="s">
        <v>3028</v>
      </c>
      <c r="J421" s="22" t="s">
        <v>2440</v>
      </c>
      <c r="K421" s="22" t="s">
        <v>60</v>
      </c>
      <c r="L421" s="22" t="s">
        <v>15</v>
      </c>
      <c r="M421" s="22" t="s">
        <v>20</v>
      </c>
      <c r="N421" s="22" t="s">
        <v>2439</v>
      </c>
      <c r="O421" s="23">
        <v>41218.64875</v>
      </c>
      <c r="P421" s="21">
        <v>1</v>
      </c>
      <c r="Q421" s="20">
        <v>93.54959490740741</v>
      </c>
      <c r="R421" s="20">
        <v>93.54959490740741</v>
      </c>
      <c r="S421" s="19" t="s">
        <v>382</v>
      </c>
    </row>
    <row r="422" spans="1:19" ht="11.25" hidden="1" customHeight="1">
      <c r="A422" s="22" t="s">
        <v>1778</v>
      </c>
      <c r="B422" s="22" t="s">
        <v>2438</v>
      </c>
      <c r="C422" s="22"/>
      <c r="D422" s="22" t="s">
        <v>941</v>
      </c>
      <c r="E422" s="22" t="s">
        <v>940</v>
      </c>
      <c r="F422" s="22" t="s">
        <v>2915</v>
      </c>
      <c r="G422" s="22" t="s">
        <v>382</v>
      </c>
      <c r="H422" s="22" t="s">
        <v>2934</v>
      </c>
      <c r="I422" s="22" t="s">
        <v>3028</v>
      </c>
      <c r="J422" s="22" t="s">
        <v>2437</v>
      </c>
      <c r="K422" s="22" t="s">
        <v>60</v>
      </c>
      <c r="L422" s="22" t="s">
        <v>15</v>
      </c>
      <c r="M422" s="22" t="s">
        <v>15</v>
      </c>
      <c r="N422" s="22"/>
      <c r="P422" s="21">
        <v>0</v>
      </c>
      <c r="R422" s="20">
        <v>93.535787037037039</v>
      </c>
      <c r="S422" s="19" t="s">
        <v>382</v>
      </c>
    </row>
    <row r="423" spans="1:19" ht="11.25" hidden="1" customHeight="1">
      <c r="A423" s="22" t="s">
        <v>935</v>
      </c>
      <c r="B423" s="22" t="s">
        <v>2497</v>
      </c>
      <c r="C423" s="22"/>
      <c r="D423" s="22" t="s">
        <v>2496</v>
      </c>
      <c r="E423" s="22" t="s">
        <v>1026</v>
      </c>
      <c r="F423" s="22" t="s">
        <v>1611</v>
      </c>
      <c r="G423" s="22" t="s">
        <v>1610</v>
      </c>
      <c r="H423" s="22" t="s">
        <v>1610</v>
      </c>
      <c r="I423" s="22" t="s">
        <v>1610</v>
      </c>
      <c r="J423" s="22" t="s">
        <v>2495</v>
      </c>
      <c r="K423" s="22" t="s">
        <v>60</v>
      </c>
      <c r="L423" s="22" t="s">
        <v>15</v>
      </c>
      <c r="M423" s="22" t="s">
        <v>224</v>
      </c>
      <c r="N423" s="22" t="s">
        <v>2494</v>
      </c>
      <c r="O423" s="23">
        <v>41222.644189814811</v>
      </c>
      <c r="P423" s="21">
        <v>0</v>
      </c>
      <c r="Q423" s="20">
        <v>89.554155092592595</v>
      </c>
      <c r="R423" s="20">
        <v>89.684513888888887</v>
      </c>
      <c r="S423" s="19" t="s">
        <v>382</v>
      </c>
    </row>
    <row r="424" spans="1:19" ht="11.25" hidden="1" customHeight="1">
      <c r="A424" s="22" t="s">
        <v>1778</v>
      </c>
      <c r="B424" s="22" t="s">
        <v>3065</v>
      </c>
      <c r="C424" s="22"/>
      <c r="D424" s="22" t="s">
        <v>941</v>
      </c>
      <c r="E424" s="22" t="s">
        <v>940</v>
      </c>
      <c r="F424" s="22" t="s">
        <v>2915</v>
      </c>
      <c r="G424" s="22" t="s">
        <v>382</v>
      </c>
      <c r="H424" s="22" t="s">
        <v>2934</v>
      </c>
      <c r="I424" s="22" t="s">
        <v>3028</v>
      </c>
      <c r="J424" s="22" t="s">
        <v>3064</v>
      </c>
      <c r="K424" s="22" t="s">
        <v>60</v>
      </c>
      <c r="L424" s="22" t="s">
        <v>15</v>
      </c>
      <c r="M424" s="22" t="s">
        <v>40</v>
      </c>
      <c r="N424" s="22" t="s">
        <v>3216</v>
      </c>
      <c r="O424" s="23">
        <v>41285.782824074071</v>
      </c>
      <c r="P424" s="21">
        <v>4</v>
      </c>
      <c r="Q424" s="20">
        <v>26.415520833333332</v>
      </c>
      <c r="R424" s="20">
        <v>54.764513888888899</v>
      </c>
      <c r="S424" s="19" t="s">
        <v>382</v>
      </c>
    </row>
    <row r="425" spans="1:19" ht="11.25" hidden="1" customHeight="1">
      <c r="A425" s="22" t="s">
        <v>1778</v>
      </c>
      <c r="B425" s="22" t="s">
        <v>3343</v>
      </c>
      <c r="C425" s="22"/>
      <c r="D425" s="22" t="s">
        <v>941</v>
      </c>
      <c r="E425" s="22" t="s">
        <v>940</v>
      </c>
      <c r="F425" s="22" t="s">
        <v>2915</v>
      </c>
      <c r="G425" s="22" t="s">
        <v>382</v>
      </c>
      <c r="H425" s="22" t="s">
        <v>2934</v>
      </c>
      <c r="I425" s="22" t="s">
        <v>3342</v>
      </c>
      <c r="J425" s="22" t="s">
        <v>3341</v>
      </c>
      <c r="K425" s="22" t="s">
        <v>60</v>
      </c>
      <c r="L425" s="22" t="s">
        <v>15</v>
      </c>
      <c r="M425" s="22" t="s">
        <v>40</v>
      </c>
      <c r="N425" s="22" t="s">
        <v>3216</v>
      </c>
      <c r="O425" s="23">
        <v>41285.837696759256</v>
      </c>
      <c r="P425" s="21">
        <v>4</v>
      </c>
      <c r="Q425" s="20">
        <v>26.360648148148147</v>
      </c>
      <c r="R425" s="20">
        <v>50.736678240740751</v>
      </c>
      <c r="S425" s="19" t="s">
        <v>382</v>
      </c>
    </row>
    <row r="426" spans="1:19" ht="11.25" hidden="1" customHeight="1">
      <c r="A426" s="22" t="s">
        <v>1505</v>
      </c>
      <c r="B426" s="22" t="s">
        <v>3340</v>
      </c>
      <c r="C426" s="22"/>
      <c r="D426" s="22" t="s">
        <v>3339</v>
      </c>
      <c r="E426" s="22" t="s">
        <v>3338</v>
      </c>
      <c r="F426" s="22" t="s">
        <v>386</v>
      </c>
      <c r="G426" s="22" t="s">
        <v>3301</v>
      </c>
      <c r="H426" s="22" t="s">
        <v>3300</v>
      </c>
      <c r="I426" s="22" t="s">
        <v>3300</v>
      </c>
      <c r="J426" s="22" t="s">
        <v>3337</v>
      </c>
      <c r="K426" s="22" t="s">
        <v>60</v>
      </c>
      <c r="L426" s="22" t="s">
        <v>15</v>
      </c>
      <c r="M426" s="22" t="s">
        <v>20</v>
      </c>
      <c r="N426" s="22" t="s">
        <v>3336</v>
      </c>
      <c r="O426" s="23">
        <v>41276.565833333334</v>
      </c>
      <c r="P426" s="21">
        <v>1</v>
      </c>
      <c r="Q426" s="20">
        <v>35.632511574074073</v>
      </c>
      <c r="R426" s="20">
        <v>35.632511574074073</v>
      </c>
      <c r="S426" s="19" t="s">
        <v>382</v>
      </c>
    </row>
    <row r="427" spans="1:19" ht="11.25" hidden="1" customHeight="1">
      <c r="A427" s="22" t="s">
        <v>1778</v>
      </c>
      <c r="B427" s="22" t="s">
        <v>3335</v>
      </c>
      <c r="C427" s="22"/>
      <c r="D427" s="22" t="s">
        <v>941</v>
      </c>
      <c r="E427" s="22" t="s">
        <v>940</v>
      </c>
      <c r="F427" s="22" t="s">
        <v>2915</v>
      </c>
      <c r="G427" s="22" t="s">
        <v>382</v>
      </c>
      <c r="H427" s="22" t="s">
        <v>2934</v>
      </c>
      <c r="I427" s="22" t="s">
        <v>3028</v>
      </c>
      <c r="J427" s="22" t="s">
        <v>3334</v>
      </c>
      <c r="K427" s="22" t="s">
        <v>60</v>
      </c>
      <c r="L427" s="22" t="s">
        <v>15</v>
      </c>
      <c r="M427" s="22" t="s">
        <v>224</v>
      </c>
      <c r="N427" s="22" t="s">
        <v>3078</v>
      </c>
      <c r="O427" s="23">
        <v>41277.524814814817</v>
      </c>
      <c r="P427" s="21">
        <v>0</v>
      </c>
      <c r="Q427" s="20">
        <v>34.673530092592593</v>
      </c>
      <c r="R427" s="20">
        <v>34.693692129629632</v>
      </c>
      <c r="S427" s="19" t="s">
        <v>382</v>
      </c>
    </row>
    <row r="428" spans="1:19" ht="11.25" hidden="1" customHeight="1">
      <c r="A428" s="22" t="s">
        <v>935</v>
      </c>
      <c r="B428" s="22" t="s">
        <v>3927</v>
      </c>
      <c r="C428" s="22"/>
      <c r="D428" s="22" t="s">
        <v>3926</v>
      </c>
      <c r="E428" s="22" t="s">
        <v>934</v>
      </c>
      <c r="F428" s="22" t="s">
        <v>386</v>
      </c>
      <c r="G428" s="22" t="s">
        <v>2907</v>
      </c>
      <c r="H428" s="22" t="s">
        <v>385</v>
      </c>
      <c r="I428" s="22" t="s">
        <v>384</v>
      </c>
      <c r="J428" s="22" t="s">
        <v>3925</v>
      </c>
      <c r="K428" s="22" t="s">
        <v>60</v>
      </c>
      <c r="L428" s="22" t="s">
        <v>15</v>
      </c>
      <c r="M428" s="22" t="s">
        <v>228</v>
      </c>
      <c r="N428" s="22" t="s">
        <v>3217</v>
      </c>
      <c r="O428" s="23">
        <v>41292.42523148148</v>
      </c>
      <c r="P428" s="21">
        <v>0</v>
      </c>
      <c r="Q428" s="20">
        <v>19.773113425925924</v>
      </c>
      <c r="R428" s="20">
        <v>20.543773148148148</v>
      </c>
      <c r="S428" s="19" t="s">
        <v>382</v>
      </c>
    </row>
    <row r="429" spans="1:19" ht="11.25" hidden="1" customHeight="1">
      <c r="A429" s="22" t="s">
        <v>935</v>
      </c>
      <c r="B429" s="22" t="s">
        <v>4231</v>
      </c>
      <c r="C429" s="22"/>
      <c r="D429" s="22" t="s">
        <v>4230</v>
      </c>
      <c r="E429" s="22" t="s">
        <v>934</v>
      </c>
      <c r="F429" s="22" t="s">
        <v>386</v>
      </c>
      <c r="G429" s="22" t="s">
        <v>2907</v>
      </c>
      <c r="H429" s="22" t="s">
        <v>385</v>
      </c>
      <c r="I429" s="22" t="s">
        <v>384</v>
      </c>
      <c r="J429" s="22" t="s">
        <v>4229</v>
      </c>
      <c r="K429" s="22" t="s">
        <v>60</v>
      </c>
      <c r="L429" s="22" t="s">
        <v>15</v>
      </c>
      <c r="M429" s="22" t="s">
        <v>228</v>
      </c>
      <c r="N429" s="22" t="s">
        <v>3217</v>
      </c>
      <c r="O429" s="23">
        <v>41299.902291666665</v>
      </c>
      <c r="P429" s="21">
        <v>0</v>
      </c>
      <c r="Q429" s="20">
        <v>12.29605324074074</v>
      </c>
      <c r="R429" s="20">
        <v>12.532766203703705</v>
      </c>
      <c r="S429" s="19" t="s">
        <v>382</v>
      </c>
    </row>
    <row r="430" spans="1:19" ht="11.25" hidden="1" customHeight="1">
      <c r="A430" s="22" t="s">
        <v>935</v>
      </c>
      <c r="B430" s="22" t="s">
        <v>4228</v>
      </c>
      <c r="C430" s="22"/>
      <c r="D430" s="22" t="s">
        <v>4227</v>
      </c>
      <c r="E430" s="22" t="s">
        <v>934</v>
      </c>
      <c r="F430" s="22" t="s">
        <v>2915</v>
      </c>
      <c r="G430" s="22" t="s">
        <v>382</v>
      </c>
      <c r="H430" s="22" t="s">
        <v>2952</v>
      </c>
      <c r="I430" s="22" t="s">
        <v>4226</v>
      </c>
      <c r="J430" s="22" t="s">
        <v>4225</v>
      </c>
      <c r="K430" s="22" t="s">
        <v>60</v>
      </c>
      <c r="L430" s="22" t="s">
        <v>15</v>
      </c>
      <c r="M430" s="22" t="s">
        <v>20</v>
      </c>
      <c r="N430" s="22" t="s">
        <v>4224</v>
      </c>
      <c r="O430" s="23">
        <v>41299.749340277776</v>
      </c>
      <c r="P430" s="21">
        <v>1</v>
      </c>
      <c r="Q430" s="20">
        <v>12.449004629629629</v>
      </c>
      <c r="R430" s="20">
        <v>12.449004629629629</v>
      </c>
      <c r="S430" s="19" t="s">
        <v>382</v>
      </c>
    </row>
    <row r="431" spans="1:19" ht="11.25" hidden="1" customHeight="1">
      <c r="A431" s="22" t="s">
        <v>883</v>
      </c>
      <c r="B431" s="22" t="s">
        <v>3924</v>
      </c>
      <c r="C431" s="22"/>
      <c r="D431" s="22" t="s">
        <v>3547</v>
      </c>
      <c r="E431" s="22" t="s">
        <v>3921</v>
      </c>
      <c r="F431" s="22" t="s">
        <v>1244</v>
      </c>
      <c r="G431" s="22" t="s">
        <v>874</v>
      </c>
      <c r="H431" s="22" t="s">
        <v>3021</v>
      </c>
      <c r="I431" s="22" t="s">
        <v>3020</v>
      </c>
      <c r="J431" s="22" t="s">
        <v>3923</v>
      </c>
      <c r="K431" s="22" t="s">
        <v>60</v>
      </c>
      <c r="L431" s="22" t="s">
        <v>15</v>
      </c>
      <c r="M431" s="22" t="s">
        <v>15</v>
      </c>
      <c r="N431" s="22"/>
      <c r="P431" s="21">
        <v>0</v>
      </c>
      <c r="R431" s="20">
        <v>20.560879629629632</v>
      </c>
      <c r="S431" s="19" t="s">
        <v>382</v>
      </c>
    </row>
    <row r="432" spans="1:19" ht="11.25" hidden="1" customHeight="1">
      <c r="A432" s="22" t="s">
        <v>883</v>
      </c>
      <c r="B432" s="22" t="s">
        <v>3922</v>
      </c>
      <c r="C432" s="22"/>
      <c r="D432" s="22" t="s">
        <v>3547</v>
      </c>
      <c r="E432" s="22" t="s">
        <v>3921</v>
      </c>
      <c r="F432" s="22" t="s">
        <v>1244</v>
      </c>
      <c r="G432" s="22" t="s">
        <v>3031</v>
      </c>
      <c r="H432" s="22" t="s">
        <v>3030</v>
      </c>
      <c r="I432" s="22" t="s">
        <v>723</v>
      </c>
      <c r="J432" s="22" t="s">
        <v>3920</v>
      </c>
      <c r="K432" s="22" t="s">
        <v>18</v>
      </c>
      <c r="L432" s="22" t="s">
        <v>15</v>
      </c>
      <c r="M432" s="22" t="s">
        <v>225</v>
      </c>
      <c r="N432" s="22" t="s">
        <v>4080</v>
      </c>
      <c r="O432" s="23">
        <v>41310.462384259263</v>
      </c>
      <c r="P432" s="21">
        <v>0</v>
      </c>
      <c r="Q432" s="20">
        <v>1.735960648148148</v>
      </c>
      <c r="R432" s="20">
        <v>20.545092592592592</v>
      </c>
      <c r="S432" s="19" t="s">
        <v>382</v>
      </c>
    </row>
    <row r="433" spans="1:19" ht="11.25" hidden="1" customHeight="1">
      <c r="A433" s="22" t="s">
        <v>883</v>
      </c>
      <c r="B433" s="22" t="s">
        <v>4223</v>
      </c>
      <c r="C433" s="22"/>
      <c r="D433" s="22" t="s">
        <v>4222</v>
      </c>
      <c r="E433" s="22" t="s">
        <v>4221</v>
      </c>
      <c r="F433" s="22" t="s">
        <v>1244</v>
      </c>
      <c r="G433" s="22" t="s">
        <v>874</v>
      </c>
      <c r="H433" s="22" t="s">
        <v>3049</v>
      </c>
      <c r="I433" s="22" t="s">
        <v>3048</v>
      </c>
      <c r="J433" s="22" t="s">
        <v>4220</v>
      </c>
      <c r="K433" s="22" t="s">
        <v>25</v>
      </c>
      <c r="L433" s="22" t="s">
        <v>15</v>
      </c>
      <c r="M433" s="22" t="s">
        <v>226</v>
      </c>
      <c r="N433" s="22" t="s">
        <v>3224</v>
      </c>
      <c r="O433" s="23">
        <v>41310.591990740744</v>
      </c>
      <c r="P433" s="21">
        <v>0</v>
      </c>
      <c r="Q433" s="20">
        <v>1.6063541666666667</v>
      </c>
      <c r="R433" s="20">
        <v>12.760937500000001</v>
      </c>
      <c r="S433" s="19" t="s">
        <v>382</v>
      </c>
    </row>
    <row r="434" spans="1:19" ht="11.25" hidden="1" customHeight="1">
      <c r="A434" s="22" t="s">
        <v>4403</v>
      </c>
      <c r="B434" s="22" t="s">
        <v>4402</v>
      </c>
      <c r="C434" s="22"/>
      <c r="D434" s="22" t="s">
        <v>4401</v>
      </c>
      <c r="E434" s="22" t="s">
        <v>895</v>
      </c>
      <c r="F434" s="22" t="s">
        <v>1244</v>
      </c>
      <c r="G434" s="22" t="s">
        <v>861</v>
      </c>
      <c r="H434" s="22" t="s">
        <v>3039</v>
      </c>
      <c r="I434" s="22" t="s">
        <v>3038</v>
      </c>
      <c r="J434" s="22" t="s">
        <v>4400</v>
      </c>
      <c r="K434" s="22" t="s">
        <v>25</v>
      </c>
      <c r="L434" s="22" t="s">
        <v>15</v>
      </c>
      <c r="M434" s="22" t="s">
        <v>15</v>
      </c>
      <c r="N434" s="22"/>
      <c r="P434" s="21">
        <v>0</v>
      </c>
      <c r="R434" s="20">
        <v>2.9695486111111107</v>
      </c>
      <c r="S434" s="19" t="s">
        <v>382</v>
      </c>
    </row>
    <row r="435" spans="1:19" ht="11.25" hidden="1" customHeight="1">
      <c r="A435" s="22" t="s">
        <v>860</v>
      </c>
      <c r="B435" s="22" t="s">
        <v>859</v>
      </c>
      <c r="C435" s="22"/>
      <c r="D435" s="22" t="s">
        <v>858</v>
      </c>
      <c r="E435" s="22" t="s">
        <v>857</v>
      </c>
      <c r="F435" s="22" t="s">
        <v>2915</v>
      </c>
      <c r="G435" s="22" t="s">
        <v>382</v>
      </c>
      <c r="H435" s="22" t="s">
        <v>2934</v>
      </c>
      <c r="I435" s="22" t="s">
        <v>3029</v>
      </c>
      <c r="J435" s="22" t="s">
        <v>856</v>
      </c>
      <c r="K435" s="22" t="s">
        <v>60</v>
      </c>
      <c r="L435" s="22" t="s">
        <v>15</v>
      </c>
      <c r="M435" s="22" t="s">
        <v>40</v>
      </c>
      <c r="N435" s="22" t="s">
        <v>1668</v>
      </c>
      <c r="O435" s="23">
        <v>40252.488715277781</v>
      </c>
      <c r="P435" s="21">
        <v>4</v>
      </c>
      <c r="Q435" s="20">
        <v>1059.7096296296297</v>
      </c>
      <c r="R435" s="20">
        <v>1065.7104166666666</v>
      </c>
      <c r="S435" s="19" t="s">
        <v>382</v>
      </c>
    </row>
    <row r="436" spans="1:19" ht="11.25" hidden="1" customHeight="1">
      <c r="A436" s="22" t="s">
        <v>855</v>
      </c>
      <c r="B436" s="22" t="s">
        <v>854</v>
      </c>
      <c r="C436" s="22"/>
      <c r="D436" s="22" t="s">
        <v>853</v>
      </c>
      <c r="E436" s="22" t="s">
        <v>428</v>
      </c>
      <c r="F436" s="22" t="s">
        <v>2915</v>
      </c>
      <c r="G436" s="22" t="s">
        <v>382</v>
      </c>
      <c r="H436" s="22" t="s">
        <v>2927</v>
      </c>
      <c r="I436" s="22" t="s">
        <v>2926</v>
      </c>
      <c r="J436" s="22" t="s">
        <v>852</v>
      </c>
      <c r="K436" s="22" t="s">
        <v>60</v>
      </c>
      <c r="L436" s="22" t="s">
        <v>15</v>
      </c>
      <c r="M436" s="22" t="s">
        <v>40</v>
      </c>
      <c r="N436" s="22" t="s">
        <v>1668</v>
      </c>
      <c r="O436" s="23">
        <v>40396.644872685189</v>
      </c>
      <c r="P436" s="21">
        <v>4</v>
      </c>
      <c r="Q436" s="20">
        <v>915.55347222222224</v>
      </c>
      <c r="R436" s="20">
        <v>932.50474537037042</v>
      </c>
      <c r="S436" s="19" t="s">
        <v>382</v>
      </c>
    </row>
    <row r="437" spans="1:19" ht="11.25" hidden="1" customHeight="1">
      <c r="A437" s="22" t="s">
        <v>36</v>
      </c>
      <c r="B437" s="22" t="s">
        <v>851</v>
      </c>
      <c r="C437" s="22"/>
      <c r="D437" s="22" t="s">
        <v>388</v>
      </c>
      <c r="E437" s="22" t="s">
        <v>834</v>
      </c>
      <c r="F437" s="22" t="s">
        <v>386</v>
      </c>
      <c r="G437" s="22" t="s">
        <v>2907</v>
      </c>
      <c r="H437" s="22" t="s">
        <v>385</v>
      </c>
      <c r="I437" s="22" t="s">
        <v>384</v>
      </c>
      <c r="J437" s="22" t="s">
        <v>829</v>
      </c>
      <c r="K437" s="22" t="s">
        <v>60</v>
      </c>
      <c r="L437" s="22" t="s">
        <v>15</v>
      </c>
      <c r="M437" s="22" t="s">
        <v>40</v>
      </c>
      <c r="N437" s="22" t="s">
        <v>1668</v>
      </c>
      <c r="O437" s="23">
        <v>40255.655312499999</v>
      </c>
      <c r="P437" s="21">
        <v>4</v>
      </c>
      <c r="Q437" s="20">
        <v>1056.5430324074075</v>
      </c>
      <c r="R437" s="20">
        <v>1058.8835532407406</v>
      </c>
      <c r="S437" s="19" t="s">
        <v>382</v>
      </c>
    </row>
    <row r="438" spans="1:19" ht="11.25" hidden="1" customHeight="1">
      <c r="A438" s="22" t="s">
        <v>36</v>
      </c>
      <c r="B438" s="22" t="s">
        <v>850</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40281.658437500002</v>
      </c>
      <c r="P438" s="21">
        <v>4</v>
      </c>
      <c r="Q438" s="20">
        <v>1030.5399074074073</v>
      </c>
      <c r="R438" s="20">
        <v>1044.5903819444445</v>
      </c>
      <c r="S438" s="19" t="s">
        <v>382</v>
      </c>
    </row>
    <row r="439" spans="1:19" ht="11.25" hidden="1" customHeight="1">
      <c r="A439" s="22" t="s">
        <v>36</v>
      </c>
      <c r="B439" s="22" t="s">
        <v>849</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40284.632685185185</v>
      </c>
      <c r="P439" s="21">
        <v>4</v>
      </c>
      <c r="Q439" s="20">
        <v>1027.5656597222223</v>
      </c>
      <c r="R439" s="20">
        <v>1027.6242824074075</v>
      </c>
      <c r="S439" s="19" t="s">
        <v>382</v>
      </c>
    </row>
    <row r="440" spans="1:19" ht="11.25" hidden="1" customHeight="1">
      <c r="A440" s="22" t="s">
        <v>36</v>
      </c>
      <c r="B440" s="22" t="s">
        <v>848</v>
      </c>
      <c r="C440" s="22"/>
      <c r="D440" s="22" t="s">
        <v>388</v>
      </c>
      <c r="E440" s="22" t="s">
        <v>387</v>
      </c>
      <c r="F440" s="22" t="s">
        <v>386</v>
      </c>
      <c r="G440" s="22" t="s">
        <v>2907</v>
      </c>
      <c r="H440" s="22" t="s">
        <v>385</v>
      </c>
      <c r="I440" s="22" t="s">
        <v>384</v>
      </c>
      <c r="J440" s="22" t="s">
        <v>831</v>
      </c>
      <c r="K440" s="22" t="s">
        <v>60</v>
      </c>
      <c r="L440" s="22" t="s">
        <v>15</v>
      </c>
      <c r="M440" s="22" t="s">
        <v>40</v>
      </c>
      <c r="N440" s="22" t="s">
        <v>1668</v>
      </c>
      <c r="O440" s="23">
        <v>40301.50545138889</v>
      </c>
      <c r="P440" s="21">
        <v>4</v>
      </c>
      <c r="Q440" s="20">
        <v>1010.6928935185185</v>
      </c>
      <c r="R440" s="20">
        <v>1022.7382986111111</v>
      </c>
      <c r="S440" s="19" t="s">
        <v>382</v>
      </c>
    </row>
    <row r="441" spans="1:19" ht="11.25" hidden="1" customHeight="1">
      <c r="A441" s="22" t="s">
        <v>36</v>
      </c>
      <c r="B441" s="22" t="s">
        <v>847</v>
      </c>
      <c r="C441" s="22"/>
      <c r="D441" s="22" t="s">
        <v>388</v>
      </c>
      <c r="E441" s="22" t="s">
        <v>387</v>
      </c>
      <c r="F441" s="22" t="s">
        <v>386</v>
      </c>
      <c r="G441" s="22" t="s">
        <v>2907</v>
      </c>
      <c r="H441" s="22" t="s">
        <v>385</v>
      </c>
      <c r="I441" s="22" t="s">
        <v>384</v>
      </c>
      <c r="J441" s="22" t="s">
        <v>846</v>
      </c>
      <c r="K441" s="22" t="s">
        <v>60</v>
      </c>
      <c r="L441" s="22" t="s">
        <v>15</v>
      </c>
      <c r="M441" s="22" t="s">
        <v>40</v>
      </c>
      <c r="N441" s="22" t="s">
        <v>1668</v>
      </c>
      <c r="O441" s="23">
        <v>40295.655173611114</v>
      </c>
      <c r="P441" s="21">
        <v>4</v>
      </c>
      <c r="Q441" s="20">
        <v>1016.5431712962964</v>
      </c>
      <c r="R441" s="20">
        <v>1016.7291550925926</v>
      </c>
      <c r="S441" s="19" t="s">
        <v>382</v>
      </c>
    </row>
    <row r="442" spans="1:19" ht="11.25" hidden="1" customHeight="1">
      <c r="A442" s="22" t="s">
        <v>36</v>
      </c>
      <c r="B442" s="22" t="s">
        <v>845</v>
      </c>
      <c r="C442" s="22"/>
      <c r="D442" s="22" t="s">
        <v>388</v>
      </c>
      <c r="E442" s="22" t="s">
        <v>387</v>
      </c>
      <c r="F442" s="22" t="s">
        <v>386</v>
      </c>
      <c r="G442" s="22" t="s">
        <v>2907</v>
      </c>
      <c r="H442" s="22" t="s">
        <v>385</v>
      </c>
      <c r="I442" s="22" t="s">
        <v>384</v>
      </c>
      <c r="J442" s="22" t="s">
        <v>844</v>
      </c>
      <c r="K442" s="22" t="s">
        <v>60</v>
      </c>
      <c r="L442" s="22" t="s">
        <v>15</v>
      </c>
      <c r="M442" s="22" t="s">
        <v>40</v>
      </c>
      <c r="N442" s="22" t="s">
        <v>1668</v>
      </c>
      <c r="O442" s="23">
        <v>40309.684606481482</v>
      </c>
      <c r="P442" s="21">
        <v>4</v>
      </c>
      <c r="Q442" s="20">
        <v>1002.5137384259258</v>
      </c>
      <c r="R442" s="20">
        <v>1006.7134837962963</v>
      </c>
      <c r="S442" s="19" t="s">
        <v>382</v>
      </c>
    </row>
    <row r="443" spans="1:19" ht="11.25" hidden="1" customHeight="1">
      <c r="A443" s="22" t="s">
        <v>36</v>
      </c>
      <c r="B443" s="22" t="s">
        <v>843</v>
      </c>
      <c r="C443" s="22"/>
      <c r="D443" s="22" t="s">
        <v>388</v>
      </c>
      <c r="E443" s="22" t="s">
        <v>387</v>
      </c>
      <c r="F443" s="22" t="s">
        <v>386</v>
      </c>
      <c r="G443" s="22" t="s">
        <v>2907</v>
      </c>
      <c r="H443" s="22" t="s">
        <v>385</v>
      </c>
      <c r="I443" s="22" t="s">
        <v>384</v>
      </c>
      <c r="J443" s="22" t="s">
        <v>836</v>
      </c>
      <c r="K443" s="22" t="s">
        <v>60</v>
      </c>
      <c r="L443" s="22" t="s">
        <v>15</v>
      </c>
      <c r="M443" s="22" t="s">
        <v>40</v>
      </c>
      <c r="N443" s="22" t="s">
        <v>1668</v>
      </c>
      <c r="O443" s="23">
        <v>40309.683483796296</v>
      </c>
      <c r="P443" s="21">
        <v>4</v>
      </c>
      <c r="Q443" s="20">
        <v>1002.5148611111111</v>
      </c>
      <c r="R443" s="20">
        <v>1006.7028240740742</v>
      </c>
      <c r="S443" s="19" t="s">
        <v>382</v>
      </c>
    </row>
    <row r="444" spans="1:19" ht="11.25" hidden="1" customHeight="1">
      <c r="A444" s="22" t="s">
        <v>36</v>
      </c>
      <c r="B444" s="22" t="s">
        <v>842</v>
      </c>
      <c r="C444" s="22"/>
      <c r="D444" s="22" t="s">
        <v>388</v>
      </c>
      <c r="E444" s="22" t="s">
        <v>387</v>
      </c>
      <c r="F444" s="22" t="s">
        <v>386</v>
      </c>
      <c r="G444" s="22" t="s">
        <v>2907</v>
      </c>
      <c r="H444" s="22" t="s">
        <v>385</v>
      </c>
      <c r="I444" s="22" t="s">
        <v>384</v>
      </c>
      <c r="J444" s="22" t="s">
        <v>839</v>
      </c>
      <c r="K444" s="22" t="s">
        <v>60</v>
      </c>
      <c r="L444" s="22" t="s">
        <v>15</v>
      </c>
      <c r="M444" s="22" t="s">
        <v>40</v>
      </c>
      <c r="N444" s="22" t="s">
        <v>1668</v>
      </c>
      <c r="O444" s="23">
        <v>40309.681875000002</v>
      </c>
      <c r="P444" s="21">
        <v>4</v>
      </c>
      <c r="Q444" s="20">
        <v>1002.5164699074074</v>
      </c>
      <c r="R444" s="20">
        <v>1006.6359953703703</v>
      </c>
      <c r="S444" s="19" t="s">
        <v>382</v>
      </c>
    </row>
    <row r="445" spans="1:19" ht="11.25" hidden="1" customHeight="1">
      <c r="A445" s="22" t="s">
        <v>36</v>
      </c>
      <c r="B445" s="22" t="s">
        <v>841</v>
      </c>
      <c r="C445" s="22"/>
      <c r="D445" s="22" t="s">
        <v>388</v>
      </c>
      <c r="E445" s="22" t="s">
        <v>387</v>
      </c>
      <c r="F445" s="22" t="s">
        <v>386</v>
      </c>
      <c r="G445" s="22" t="s">
        <v>2907</v>
      </c>
      <c r="H445" s="22" t="s">
        <v>385</v>
      </c>
      <c r="I445" s="22" t="s">
        <v>384</v>
      </c>
      <c r="J445" s="22" t="s">
        <v>836</v>
      </c>
      <c r="K445" s="22" t="s">
        <v>60</v>
      </c>
      <c r="L445" s="22" t="s">
        <v>15</v>
      </c>
      <c r="M445" s="22" t="s">
        <v>40</v>
      </c>
      <c r="N445" s="22" t="s">
        <v>1668</v>
      </c>
      <c r="O445" s="23">
        <v>40317.537037037036</v>
      </c>
      <c r="P445" s="21">
        <v>4</v>
      </c>
      <c r="Q445" s="20">
        <v>994.66130787037036</v>
      </c>
      <c r="R445" s="20">
        <v>1001.579386574074</v>
      </c>
      <c r="S445" s="19" t="s">
        <v>382</v>
      </c>
    </row>
    <row r="446" spans="1:19" ht="11.25" hidden="1" customHeight="1">
      <c r="A446" s="22" t="s">
        <v>36</v>
      </c>
      <c r="B446" s="22" t="s">
        <v>840</v>
      </c>
      <c r="C446" s="22"/>
      <c r="D446" s="22" t="s">
        <v>388</v>
      </c>
      <c r="E446" s="22" t="s">
        <v>387</v>
      </c>
      <c r="F446" s="22" t="s">
        <v>386</v>
      </c>
      <c r="G446" s="22" t="s">
        <v>2907</v>
      </c>
      <c r="H446" s="22" t="s">
        <v>385</v>
      </c>
      <c r="I446" s="22" t="s">
        <v>384</v>
      </c>
      <c r="J446" s="22" t="s">
        <v>839</v>
      </c>
      <c r="K446" s="22" t="s">
        <v>60</v>
      </c>
      <c r="L446" s="22" t="s">
        <v>15</v>
      </c>
      <c r="M446" s="22" t="s">
        <v>40</v>
      </c>
      <c r="N446" s="22" t="s">
        <v>1668</v>
      </c>
      <c r="O446" s="23">
        <v>40317.538668981484</v>
      </c>
      <c r="P446" s="21">
        <v>4</v>
      </c>
      <c r="Q446" s="20">
        <v>994.65967592592597</v>
      </c>
      <c r="R446" s="20">
        <v>1001.5591898148148</v>
      </c>
      <c r="S446" s="19" t="s">
        <v>382</v>
      </c>
    </row>
    <row r="447" spans="1:19" ht="11.25" hidden="1" customHeight="1">
      <c r="A447" s="22" t="s">
        <v>36</v>
      </c>
      <c r="B447" s="22" t="s">
        <v>838</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40331.62872685185</v>
      </c>
      <c r="P447" s="21">
        <v>4</v>
      </c>
      <c r="Q447" s="20">
        <v>980.56961805555557</v>
      </c>
      <c r="R447" s="20">
        <v>994.58474537037034</v>
      </c>
      <c r="S447" s="19" t="s">
        <v>382</v>
      </c>
    </row>
    <row r="448" spans="1:19" ht="11.25" hidden="1" customHeight="1">
      <c r="A448" s="22" t="s">
        <v>36</v>
      </c>
      <c r="B448" s="22" t="s">
        <v>837</v>
      </c>
      <c r="C448" s="22"/>
      <c r="D448" s="22" t="s">
        <v>388</v>
      </c>
      <c r="E448" s="22" t="s">
        <v>387</v>
      </c>
      <c r="F448" s="22" t="s">
        <v>386</v>
      </c>
      <c r="G448" s="22" t="s">
        <v>2907</v>
      </c>
      <c r="H448" s="22" t="s">
        <v>385</v>
      </c>
      <c r="I448" s="22" t="s">
        <v>384</v>
      </c>
      <c r="J448" s="22" t="s">
        <v>836</v>
      </c>
      <c r="K448" s="22" t="s">
        <v>60</v>
      </c>
      <c r="L448" s="22" t="s">
        <v>15</v>
      </c>
      <c r="M448" s="22" t="s">
        <v>40</v>
      </c>
      <c r="N448" s="22" t="s">
        <v>1668</v>
      </c>
      <c r="O448" s="23">
        <v>40324.408090277779</v>
      </c>
      <c r="P448" s="21">
        <v>4</v>
      </c>
      <c r="Q448" s="20">
        <v>987.79025462962966</v>
      </c>
      <c r="R448" s="20">
        <v>988.54497685185186</v>
      </c>
      <c r="S448" s="19" t="s">
        <v>382</v>
      </c>
    </row>
    <row r="449" spans="1:19" ht="11.25" hidden="1" customHeight="1">
      <c r="A449" s="22" t="s">
        <v>36</v>
      </c>
      <c r="B449" s="22" t="s">
        <v>835</v>
      </c>
      <c r="C449" s="22"/>
      <c r="D449" s="22" t="s">
        <v>388</v>
      </c>
      <c r="E449" s="22" t="s">
        <v>834</v>
      </c>
      <c r="F449" s="22" t="s">
        <v>386</v>
      </c>
      <c r="G449" s="22" t="s">
        <v>2907</v>
      </c>
      <c r="H449" s="22" t="s">
        <v>385</v>
      </c>
      <c r="I449" s="22" t="s">
        <v>384</v>
      </c>
      <c r="J449" s="22" t="s">
        <v>833</v>
      </c>
      <c r="K449" s="22" t="s">
        <v>60</v>
      </c>
      <c r="L449" s="22" t="s">
        <v>15</v>
      </c>
      <c r="M449" s="22" t="s">
        <v>40</v>
      </c>
      <c r="N449" s="22" t="s">
        <v>1668</v>
      </c>
      <c r="O449" s="23">
        <v>40338.667523148149</v>
      </c>
      <c r="P449" s="21">
        <v>4</v>
      </c>
      <c r="Q449" s="20">
        <v>973.53082175925931</v>
      </c>
      <c r="R449" s="20">
        <v>973.78548611111114</v>
      </c>
      <c r="S449" s="19" t="s">
        <v>382</v>
      </c>
    </row>
    <row r="450" spans="1:19" ht="11.25" hidden="1" customHeight="1">
      <c r="A450" s="22" t="s">
        <v>36</v>
      </c>
      <c r="B450" s="22" t="s">
        <v>832</v>
      </c>
      <c r="C450" s="22"/>
      <c r="D450" s="22" t="s">
        <v>388</v>
      </c>
      <c r="E450" s="22" t="s">
        <v>387</v>
      </c>
      <c r="F450" s="22" t="s">
        <v>386</v>
      </c>
      <c r="G450" s="22" t="s">
        <v>2907</v>
      </c>
      <c r="H450" s="22" t="s">
        <v>385</v>
      </c>
      <c r="I450" s="22" t="s">
        <v>384</v>
      </c>
      <c r="J450" s="22" t="s">
        <v>829</v>
      </c>
      <c r="K450" s="22" t="s">
        <v>60</v>
      </c>
      <c r="L450" s="22" t="s">
        <v>15</v>
      </c>
      <c r="M450" s="22" t="s">
        <v>15</v>
      </c>
      <c r="N450" s="22"/>
      <c r="P450" s="21">
        <v>0</v>
      </c>
      <c r="R450" s="20">
        <v>845.57608796296302</v>
      </c>
      <c r="S450" s="19" t="s">
        <v>382</v>
      </c>
    </row>
    <row r="451" spans="1:19" ht="11.25" hidden="1" customHeight="1">
      <c r="A451" s="22" t="s">
        <v>36</v>
      </c>
      <c r="B451" s="22" t="s">
        <v>830</v>
      </c>
      <c r="C451" s="22"/>
      <c r="D451" s="22" t="s">
        <v>388</v>
      </c>
      <c r="E451" s="22" t="s">
        <v>387</v>
      </c>
      <c r="F451" s="22" t="s">
        <v>386</v>
      </c>
      <c r="G451" s="22" t="s">
        <v>2907</v>
      </c>
      <c r="H451" s="22" t="s">
        <v>385</v>
      </c>
      <c r="I451" s="22" t="s">
        <v>384</v>
      </c>
      <c r="J451" s="22" t="s">
        <v>829</v>
      </c>
      <c r="K451" s="22" t="s">
        <v>60</v>
      </c>
      <c r="L451" s="22" t="s">
        <v>15</v>
      </c>
      <c r="M451" s="22" t="s">
        <v>40</v>
      </c>
      <c r="N451" s="22" t="s">
        <v>1668</v>
      </c>
      <c r="O451" s="23">
        <v>40557.7109375</v>
      </c>
      <c r="P451" s="21">
        <v>4</v>
      </c>
      <c r="Q451" s="20">
        <v>754.48740740740743</v>
      </c>
      <c r="R451" s="20">
        <v>779.69009259259258</v>
      </c>
      <c r="S451" s="19" t="s">
        <v>382</v>
      </c>
    </row>
    <row r="452" spans="1:19" ht="11.25" hidden="1" customHeight="1">
      <c r="A452" s="22" t="s">
        <v>36</v>
      </c>
      <c r="B452" s="22" t="s">
        <v>828</v>
      </c>
      <c r="C452" s="22"/>
      <c r="D452" s="22" t="s">
        <v>388</v>
      </c>
      <c r="E452" s="22" t="s">
        <v>781</v>
      </c>
      <c r="F452" s="22" t="s">
        <v>386</v>
      </c>
      <c r="G452" s="22" t="s">
        <v>2907</v>
      </c>
      <c r="H452" s="22" t="s">
        <v>385</v>
      </c>
      <c r="I452" s="22" t="s">
        <v>384</v>
      </c>
      <c r="J452" s="22" t="s">
        <v>827</v>
      </c>
      <c r="K452" s="22" t="s">
        <v>60</v>
      </c>
      <c r="L452" s="22" t="s">
        <v>15</v>
      </c>
      <c r="M452" s="22" t="s">
        <v>40</v>
      </c>
      <c r="N452" s="22" t="s">
        <v>1668</v>
      </c>
      <c r="O452" s="23">
        <v>40557.704861111109</v>
      </c>
      <c r="P452" s="21">
        <v>4</v>
      </c>
      <c r="Q452" s="20">
        <v>754.49348379629635</v>
      </c>
      <c r="R452" s="20">
        <v>772.53650462962969</v>
      </c>
      <c r="S452" s="19" t="s">
        <v>382</v>
      </c>
    </row>
    <row r="453" spans="1:19" ht="11.25" hidden="1" customHeight="1">
      <c r="A453" s="22" t="s">
        <v>36</v>
      </c>
      <c r="B453" s="22" t="s">
        <v>826</v>
      </c>
      <c r="C453" s="22"/>
      <c r="D453" s="22" t="s">
        <v>388</v>
      </c>
      <c r="E453" s="22" t="s">
        <v>387</v>
      </c>
      <c r="F453" s="22" t="s">
        <v>386</v>
      </c>
      <c r="G453" s="22" t="s">
        <v>2907</v>
      </c>
      <c r="H453" s="22" t="s">
        <v>385</v>
      </c>
      <c r="I453" s="22" t="s">
        <v>384</v>
      </c>
      <c r="J453" s="22" t="s">
        <v>825</v>
      </c>
      <c r="K453" s="22" t="s">
        <v>60</v>
      </c>
      <c r="L453" s="22" t="s">
        <v>15</v>
      </c>
      <c r="M453" s="22" t="s">
        <v>40</v>
      </c>
      <c r="N453" s="22" t="s">
        <v>1668</v>
      </c>
      <c r="O453" s="23">
        <v>40569.698842592596</v>
      </c>
      <c r="P453" s="21">
        <v>4</v>
      </c>
      <c r="Q453" s="20">
        <v>742.49950231481478</v>
      </c>
      <c r="R453" s="20">
        <v>756.68501157407411</v>
      </c>
      <c r="S453" s="19" t="s">
        <v>382</v>
      </c>
    </row>
    <row r="454" spans="1:19" ht="11.25" hidden="1" customHeight="1">
      <c r="A454" s="22" t="s">
        <v>36</v>
      </c>
      <c r="B454" s="22" t="s">
        <v>824</v>
      </c>
      <c r="C454" s="22"/>
      <c r="D454" s="22" t="s">
        <v>388</v>
      </c>
      <c r="E454" s="22" t="s">
        <v>387</v>
      </c>
      <c r="F454" s="22" t="s">
        <v>386</v>
      </c>
      <c r="G454" s="22" t="s">
        <v>2907</v>
      </c>
      <c r="H454" s="22" t="s">
        <v>385</v>
      </c>
      <c r="I454" s="22" t="s">
        <v>384</v>
      </c>
      <c r="J454" s="22" t="s">
        <v>823</v>
      </c>
      <c r="K454" s="22" t="s">
        <v>60</v>
      </c>
      <c r="L454" s="22" t="s">
        <v>15</v>
      </c>
      <c r="M454" s="22" t="s">
        <v>40</v>
      </c>
      <c r="N454" s="22" t="s">
        <v>1668</v>
      </c>
      <c r="O454" s="23">
        <v>40569.737638888888</v>
      </c>
      <c r="P454" s="21">
        <v>4</v>
      </c>
      <c r="Q454" s="20">
        <v>742.46070601851852</v>
      </c>
      <c r="R454" s="20">
        <v>754.69887731481469</v>
      </c>
      <c r="S454" s="19" t="s">
        <v>382</v>
      </c>
    </row>
    <row r="455" spans="1:19" ht="11.25" hidden="1" customHeight="1">
      <c r="A455" s="22" t="s">
        <v>36</v>
      </c>
      <c r="B455" s="22" t="s">
        <v>822</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40637.684212962966</v>
      </c>
      <c r="P455" s="21">
        <v>4</v>
      </c>
      <c r="Q455" s="20">
        <v>674.51413194444433</v>
      </c>
      <c r="R455" s="20">
        <v>691.62915509259255</v>
      </c>
      <c r="S455" s="19" t="s">
        <v>382</v>
      </c>
    </row>
    <row r="456" spans="1:19" ht="11.25" hidden="1" customHeight="1">
      <c r="A456" s="22" t="s">
        <v>36</v>
      </c>
      <c r="B456" s="22" t="s">
        <v>821</v>
      </c>
      <c r="C456" s="22"/>
      <c r="D456" s="22" t="s">
        <v>388</v>
      </c>
      <c r="E456" s="22" t="s">
        <v>387</v>
      </c>
      <c r="F456" s="22" t="s">
        <v>386</v>
      </c>
      <c r="G456" s="22" t="s">
        <v>2907</v>
      </c>
      <c r="H456" s="22" t="s">
        <v>385</v>
      </c>
      <c r="I456" s="22" t="s">
        <v>384</v>
      </c>
      <c r="J456" s="22" t="s">
        <v>383</v>
      </c>
      <c r="K456" s="22" t="s">
        <v>60</v>
      </c>
      <c r="L456" s="22" t="s">
        <v>15</v>
      </c>
      <c r="M456" s="22" t="s">
        <v>40</v>
      </c>
      <c r="N456" s="22" t="s">
        <v>1668</v>
      </c>
      <c r="O456" s="23">
        <v>40639.374131944445</v>
      </c>
      <c r="P456" s="21">
        <v>4</v>
      </c>
      <c r="Q456" s="20">
        <v>672.82421296296297</v>
      </c>
      <c r="R456" s="20">
        <v>686.52024305555551</v>
      </c>
      <c r="S456" s="19" t="s">
        <v>382</v>
      </c>
    </row>
    <row r="457" spans="1:19" ht="11.25" hidden="1" customHeight="1">
      <c r="A457" s="22" t="s">
        <v>36</v>
      </c>
      <c r="B457" s="22" t="s">
        <v>820</v>
      </c>
      <c r="C457" s="22"/>
      <c r="D457" s="22" t="s">
        <v>388</v>
      </c>
      <c r="E457" s="22" t="s">
        <v>387</v>
      </c>
      <c r="F457" s="22" t="s">
        <v>386</v>
      </c>
      <c r="G457" s="22" t="s">
        <v>2907</v>
      </c>
      <c r="H457" s="22" t="s">
        <v>385</v>
      </c>
      <c r="I457" s="22" t="s">
        <v>384</v>
      </c>
      <c r="J457" s="22" t="s">
        <v>819</v>
      </c>
      <c r="K457" s="22" t="s">
        <v>60</v>
      </c>
      <c r="L457" s="22" t="s">
        <v>15</v>
      </c>
      <c r="M457" s="22" t="s">
        <v>40</v>
      </c>
      <c r="N457" s="22" t="s">
        <v>1668</v>
      </c>
      <c r="O457" s="23">
        <v>40665.631828703707</v>
      </c>
      <c r="P457" s="21">
        <v>4</v>
      </c>
      <c r="Q457" s="20">
        <v>646.56651620370371</v>
      </c>
      <c r="R457" s="20">
        <v>665.70113425925922</v>
      </c>
      <c r="S457" s="19" t="s">
        <v>382</v>
      </c>
    </row>
    <row r="458" spans="1:19" ht="11.25" hidden="1" customHeight="1">
      <c r="A458" s="22" t="s">
        <v>36</v>
      </c>
      <c r="B458" s="22" t="s">
        <v>816</v>
      </c>
      <c r="C458" s="22"/>
      <c r="D458" s="22" t="s">
        <v>797</v>
      </c>
      <c r="E458" s="22" t="s">
        <v>781</v>
      </c>
      <c r="F458" s="22" t="s">
        <v>386</v>
      </c>
      <c r="G458" s="22" t="s">
        <v>2907</v>
      </c>
      <c r="H458" s="22" t="s">
        <v>385</v>
      </c>
      <c r="I458" s="22" t="s">
        <v>384</v>
      </c>
      <c r="J458" s="22" t="s">
        <v>815</v>
      </c>
      <c r="K458" s="22" t="s">
        <v>60</v>
      </c>
      <c r="L458" s="22" t="s">
        <v>15</v>
      </c>
      <c r="M458" s="22" t="s">
        <v>15</v>
      </c>
      <c r="N458" s="22"/>
      <c r="P458" s="21">
        <v>0</v>
      </c>
      <c r="R458" s="20">
        <v>516.62504629629632</v>
      </c>
      <c r="S458" s="19" t="s">
        <v>382</v>
      </c>
    </row>
    <row r="459" spans="1:19" ht="11.25" hidden="1" customHeight="1">
      <c r="A459" s="22" t="s">
        <v>36</v>
      </c>
      <c r="B459" s="22" t="s">
        <v>812</v>
      </c>
      <c r="C459" s="22"/>
      <c r="D459" s="22" t="s">
        <v>797</v>
      </c>
      <c r="E459" s="22" t="s">
        <v>781</v>
      </c>
      <c r="F459" s="22" t="s">
        <v>386</v>
      </c>
      <c r="G459" s="22" t="s">
        <v>2907</v>
      </c>
      <c r="H459" s="22" t="s">
        <v>385</v>
      </c>
      <c r="I459" s="22" t="s">
        <v>384</v>
      </c>
      <c r="J459" s="22" t="s">
        <v>811</v>
      </c>
      <c r="K459" s="22" t="s">
        <v>60</v>
      </c>
      <c r="L459" s="22" t="s">
        <v>15</v>
      </c>
      <c r="M459" s="22" t="s">
        <v>15</v>
      </c>
      <c r="N459" s="22"/>
      <c r="P459" s="21">
        <v>0</v>
      </c>
      <c r="R459" s="20">
        <v>482.47858796296299</v>
      </c>
      <c r="S459" s="19" t="s">
        <v>382</v>
      </c>
    </row>
    <row r="460" spans="1:19" ht="11.25" hidden="1" customHeight="1">
      <c r="A460" s="22" t="s">
        <v>36</v>
      </c>
      <c r="B460" s="22" t="s">
        <v>808</v>
      </c>
      <c r="C460" s="22"/>
      <c r="D460" s="22" t="s">
        <v>805</v>
      </c>
      <c r="E460" s="22" t="s">
        <v>804</v>
      </c>
      <c r="F460" s="22" t="s">
        <v>386</v>
      </c>
      <c r="G460" s="22" t="s">
        <v>2907</v>
      </c>
      <c r="H460" s="22" t="s">
        <v>385</v>
      </c>
      <c r="I460" s="22" t="s">
        <v>384</v>
      </c>
      <c r="J460" s="22" t="s">
        <v>807</v>
      </c>
      <c r="K460" s="22" t="s">
        <v>60</v>
      </c>
      <c r="L460" s="22" t="s">
        <v>15</v>
      </c>
      <c r="M460" s="22" t="s">
        <v>15</v>
      </c>
      <c r="N460" s="22"/>
      <c r="P460" s="21">
        <v>0</v>
      </c>
      <c r="R460" s="20">
        <v>477.62893518518518</v>
      </c>
      <c r="S460" s="19" t="s">
        <v>382</v>
      </c>
    </row>
    <row r="461" spans="1:19" ht="11.25" hidden="1" customHeight="1">
      <c r="A461" s="22" t="s">
        <v>36</v>
      </c>
      <c r="B461" s="22" t="s">
        <v>802</v>
      </c>
      <c r="C461" s="22"/>
      <c r="D461" s="22" t="s">
        <v>797</v>
      </c>
      <c r="E461" s="22" t="s">
        <v>781</v>
      </c>
      <c r="F461" s="22" t="s">
        <v>386</v>
      </c>
      <c r="G461" s="22" t="s">
        <v>2907</v>
      </c>
      <c r="H461" s="22" t="s">
        <v>385</v>
      </c>
      <c r="I461" s="22" t="s">
        <v>384</v>
      </c>
      <c r="J461" s="22" t="s">
        <v>801</v>
      </c>
      <c r="K461" s="22" t="s">
        <v>60</v>
      </c>
      <c r="L461" s="22" t="s">
        <v>15</v>
      </c>
      <c r="M461" s="22" t="s">
        <v>15</v>
      </c>
      <c r="N461" s="22"/>
      <c r="P461" s="21">
        <v>0</v>
      </c>
      <c r="R461" s="20">
        <v>413.39646990740738</v>
      </c>
      <c r="S461" s="19" t="s">
        <v>382</v>
      </c>
    </row>
    <row r="462" spans="1:19" ht="11.25" hidden="1" customHeight="1">
      <c r="A462" s="22" t="s">
        <v>36</v>
      </c>
      <c r="B462" s="22" t="s">
        <v>800</v>
      </c>
      <c r="C462" s="22"/>
      <c r="D462" s="22" t="s">
        <v>797</v>
      </c>
      <c r="E462" s="22" t="s">
        <v>781</v>
      </c>
      <c r="F462" s="22" t="s">
        <v>386</v>
      </c>
      <c r="G462" s="22" t="s">
        <v>2907</v>
      </c>
      <c r="H462" s="22" t="s">
        <v>385</v>
      </c>
      <c r="I462" s="22" t="s">
        <v>384</v>
      </c>
      <c r="J462" s="22" t="s">
        <v>799</v>
      </c>
      <c r="K462" s="22" t="s">
        <v>60</v>
      </c>
      <c r="L462" s="22" t="s">
        <v>15</v>
      </c>
      <c r="M462" s="22" t="s">
        <v>15</v>
      </c>
      <c r="N462" s="22"/>
      <c r="P462" s="21">
        <v>0</v>
      </c>
      <c r="R462" s="20">
        <v>369.47453703703701</v>
      </c>
      <c r="S462" s="19" t="s">
        <v>382</v>
      </c>
    </row>
    <row r="463" spans="1:19" ht="11.25" hidden="1" customHeight="1">
      <c r="A463" s="22" t="s">
        <v>36</v>
      </c>
      <c r="B463" s="22" t="s">
        <v>798</v>
      </c>
      <c r="C463" s="22"/>
      <c r="D463" s="22" t="s">
        <v>797</v>
      </c>
      <c r="E463" s="22" t="s">
        <v>781</v>
      </c>
      <c r="F463" s="22" t="s">
        <v>386</v>
      </c>
      <c r="G463" s="22" t="s">
        <v>2907</v>
      </c>
      <c r="H463" s="22" t="s">
        <v>385</v>
      </c>
      <c r="I463" s="22" t="s">
        <v>384</v>
      </c>
      <c r="J463" s="22" t="s">
        <v>796</v>
      </c>
      <c r="K463" s="22" t="s">
        <v>60</v>
      </c>
      <c r="L463" s="22" t="s">
        <v>15</v>
      </c>
      <c r="M463" s="22" t="s">
        <v>15</v>
      </c>
      <c r="N463" s="22"/>
      <c r="P463" s="21">
        <v>0</v>
      </c>
      <c r="R463" s="20">
        <v>362.46134259259253</v>
      </c>
      <c r="S463" s="19" t="s">
        <v>382</v>
      </c>
    </row>
    <row r="464" spans="1:19" ht="11.25" hidden="1" customHeight="1">
      <c r="A464" s="22" t="s">
        <v>36</v>
      </c>
      <c r="B464" s="22" t="s">
        <v>795</v>
      </c>
      <c r="C464" s="22"/>
      <c r="D464" s="22" t="s">
        <v>782</v>
      </c>
      <c r="E464" s="22" t="s">
        <v>781</v>
      </c>
      <c r="F464" s="22" t="s">
        <v>386</v>
      </c>
      <c r="G464" s="22" t="s">
        <v>2907</v>
      </c>
      <c r="H464" s="22" t="s">
        <v>385</v>
      </c>
      <c r="I464" s="22" t="s">
        <v>384</v>
      </c>
      <c r="J464" s="22" t="s">
        <v>794</v>
      </c>
      <c r="K464" s="22" t="s">
        <v>60</v>
      </c>
      <c r="L464" s="22" t="s">
        <v>15</v>
      </c>
      <c r="M464" s="22" t="s">
        <v>15</v>
      </c>
      <c r="N464" s="22"/>
      <c r="P464" s="21">
        <v>0</v>
      </c>
      <c r="R464" s="20">
        <v>334.46451388888892</v>
      </c>
      <c r="S464" s="19" t="s">
        <v>382</v>
      </c>
    </row>
    <row r="465" spans="1:19" ht="11.25" hidden="1" customHeight="1">
      <c r="A465" s="22" t="s">
        <v>36</v>
      </c>
      <c r="B465" s="22" t="s">
        <v>793</v>
      </c>
      <c r="C465" s="22"/>
      <c r="D465" s="22" t="s">
        <v>782</v>
      </c>
      <c r="E465" s="22" t="s">
        <v>781</v>
      </c>
      <c r="F465" s="22" t="s">
        <v>386</v>
      </c>
      <c r="G465" s="22" t="s">
        <v>2907</v>
      </c>
      <c r="H465" s="22" t="s">
        <v>385</v>
      </c>
      <c r="I465" s="22" t="s">
        <v>384</v>
      </c>
      <c r="J465" s="22" t="s">
        <v>792</v>
      </c>
      <c r="K465" s="22" t="s">
        <v>60</v>
      </c>
      <c r="L465" s="22" t="s">
        <v>15</v>
      </c>
      <c r="M465" s="22" t="s">
        <v>15</v>
      </c>
      <c r="N465" s="22"/>
      <c r="P465" s="21">
        <v>0</v>
      </c>
      <c r="R465" s="20">
        <v>303.73623842592593</v>
      </c>
      <c r="S465" s="19" t="s">
        <v>382</v>
      </c>
    </row>
    <row r="466" spans="1:19" ht="11.25" hidden="1" customHeight="1">
      <c r="A466" s="22" t="s">
        <v>36</v>
      </c>
      <c r="B466" s="22" t="s">
        <v>791</v>
      </c>
      <c r="C466" s="22"/>
      <c r="D466" s="22" t="s">
        <v>782</v>
      </c>
      <c r="E466" s="22" t="s">
        <v>781</v>
      </c>
      <c r="F466" s="22" t="s">
        <v>386</v>
      </c>
      <c r="G466" s="22" t="s">
        <v>2907</v>
      </c>
      <c r="H466" s="22" t="s">
        <v>385</v>
      </c>
      <c r="I466" s="22" t="s">
        <v>384</v>
      </c>
      <c r="J466" s="22" t="s">
        <v>790</v>
      </c>
      <c r="K466" s="22" t="s">
        <v>60</v>
      </c>
      <c r="L466" s="22" t="s">
        <v>15</v>
      </c>
      <c r="M466" s="22" t="s">
        <v>15</v>
      </c>
      <c r="N466" s="22"/>
      <c r="P466" s="21">
        <v>0</v>
      </c>
      <c r="R466" s="20">
        <v>299.6370949074074</v>
      </c>
      <c r="S466" s="19" t="s">
        <v>382</v>
      </c>
    </row>
    <row r="467" spans="1:19" ht="11.25" hidden="1" customHeight="1">
      <c r="A467" s="22" t="s">
        <v>36</v>
      </c>
      <c r="B467" s="22" t="s">
        <v>789</v>
      </c>
      <c r="C467" s="22"/>
      <c r="D467" s="22" t="s">
        <v>782</v>
      </c>
      <c r="E467" s="22" t="s">
        <v>781</v>
      </c>
      <c r="F467" s="22" t="s">
        <v>386</v>
      </c>
      <c r="G467" s="22" t="s">
        <v>2907</v>
      </c>
      <c r="H467" s="22" t="s">
        <v>385</v>
      </c>
      <c r="I467" s="22" t="s">
        <v>384</v>
      </c>
      <c r="J467" s="22" t="s">
        <v>788</v>
      </c>
      <c r="K467" s="22" t="s">
        <v>60</v>
      </c>
      <c r="L467" s="22" t="s">
        <v>15</v>
      </c>
      <c r="M467" s="22" t="s">
        <v>15</v>
      </c>
      <c r="N467" s="22"/>
      <c r="P467" s="21">
        <v>0</v>
      </c>
      <c r="R467" s="20">
        <v>292.43452546296294</v>
      </c>
      <c r="S467" s="19" t="s">
        <v>382</v>
      </c>
    </row>
    <row r="468" spans="1:19" ht="11.25" hidden="1" customHeight="1">
      <c r="A468" s="22" t="s">
        <v>36</v>
      </c>
      <c r="B468" s="22" t="s">
        <v>787</v>
      </c>
      <c r="C468" s="22"/>
      <c r="D468" s="22" t="s">
        <v>782</v>
      </c>
      <c r="E468" s="22" t="s">
        <v>781</v>
      </c>
      <c r="F468" s="22" t="s">
        <v>386</v>
      </c>
      <c r="G468" s="22" t="s">
        <v>2907</v>
      </c>
      <c r="H468" s="22" t="s">
        <v>385</v>
      </c>
      <c r="I468" s="22" t="s">
        <v>384</v>
      </c>
      <c r="J468" s="22" t="s">
        <v>786</v>
      </c>
      <c r="K468" s="22" t="s">
        <v>60</v>
      </c>
      <c r="L468" s="22" t="s">
        <v>15</v>
      </c>
      <c r="M468" s="22" t="s">
        <v>15</v>
      </c>
      <c r="N468" s="22"/>
      <c r="P468" s="21">
        <v>0</v>
      </c>
      <c r="R468" s="20">
        <v>286.55114583333335</v>
      </c>
      <c r="S468" s="19" t="s">
        <v>382</v>
      </c>
    </row>
    <row r="469" spans="1:19" ht="11.25" hidden="1" customHeight="1">
      <c r="A469" s="22" t="s">
        <v>36</v>
      </c>
      <c r="B469" s="22" t="s">
        <v>785</v>
      </c>
      <c r="C469" s="22"/>
      <c r="D469" s="22" t="s">
        <v>782</v>
      </c>
      <c r="E469" s="22" t="s">
        <v>781</v>
      </c>
      <c r="F469" s="22" t="s">
        <v>386</v>
      </c>
      <c r="G469" s="22" t="s">
        <v>2907</v>
      </c>
      <c r="H469" s="22" t="s">
        <v>385</v>
      </c>
      <c r="I469" s="22" t="s">
        <v>384</v>
      </c>
      <c r="J469" s="22" t="s">
        <v>784</v>
      </c>
      <c r="K469" s="22" t="s">
        <v>60</v>
      </c>
      <c r="L469" s="22" t="s">
        <v>15</v>
      </c>
      <c r="M469" s="22" t="s">
        <v>15</v>
      </c>
      <c r="N469" s="22"/>
      <c r="P469" s="21">
        <v>0</v>
      </c>
      <c r="R469" s="20">
        <v>278.43781250000001</v>
      </c>
      <c r="S469" s="19" t="s">
        <v>382</v>
      </c>
    </row>
    <row r="470" spans="1:19" ht="11.25" hidden="1" customHeight="1">
      <c r="A470" s="22" t="s">
        <v>36</v>
      </c>
      <c r="B470" s="22" t="s">
        <v>783</v>
      </c>
      <c r="C470" s="22"/>
      <c r="D470" s="22" t="s">
        <v>782</v>
      </c>
      <c r="E470" s="22" t="s">
        <v>781</v>
      </c>
      <c r="F470" s="22" t="s">
        <v>386</v>
      </c>
      <c r="G470" s="22" t="s">
        <v>2907</v>
      </c>
      <c r="H470" s="22" t="s">
        <v>385</v>
      </c>
      <c r="I470" s="22" t="s">
        <v>384</v>
      </c>
      <c r="J470" s="22" t="s">
        <v>780</v>
      </c>
      <c r="K470" s="22" t="s">
        <v>60</v>
      </c>
      <c r="L470" s="22" t="s">
        <v>15</v>
      </c>
      <c r="M470" s="22" t="s">
        <v>15</v>
      </c>
      <c r="N470" s="22"/>
      <c r="P470" s="21">
        <v>0</v>
      </c>
      <c r="R470" s="20">
        <v>262.40777777777777</v>
      </c>
      <c r="S470" s="19" t="s">
        <v>382</v>
      </c>
    </row>
    <row r="471" spans="1:19" ht="11.25" hidden="1" customHeight="1">
      <c r="A471" s="22" t="s">
        <v>36</v>
      </c>
      <c r="B471" s="22" t="s">
        <v>1502</v>
      </c>
      <c r="C471" s="22"/>
      <c r="D471" s="22" t="s">
        <v>782</v>
      </c>
      <c r="E471" s="22" t="s">
        <v>781</v>
      </c>
      <c r="F471" s="22" t="s">
        <v>386</v>
      </c>
      <c r="G471" s="22" t="s">
        <v>2907</v>
      </c>
      <c r="H471" s="22" t="s">
        <v>385</v>
      </c>
      <c r="I471" s="22" t="s">
        <v>384</v>
      </c>
      <c r="J471" s="22" t="s">
        <v>1501</v>
      </c>
      <c r="K471" s="22" t="s">
        <v>60</v>
      </c>
      <c r="L471" s="22" t="s">
        <v>15</v>
      </c>
      <c r="M471" s="22" t="s">
        <v>15</v>
      </c>
      <c r="N471" s="22"/>
      <c r="P471" s="21">
        <v>0</v>
      </c>
      <c r="R471" s="20">
        <v>215.52387731481483</v>
      </c>
      <c r="S471" s="19" t="s">
        <v>382</v>
      </c>
    </row>
    <row r="472" spans="1:19" ht="11.25" hidden="1" customHeight="1">
      <c r="A472" s="22" t="s">
        <v>1557</v>
      </c>
      <c r="B472" s="22" t="s">
        <v>1716</v>
      </c>
      <c r="C472" s="22"/>
      <c r="D472" s="22" t="s">
        <v>782</v>
      </c>
      <c r="E472" s="22" t="s">
        <v>781</v>
      </c>
      <c r="F472" s="22" t="s">
        <v>386</v>
      </c>
      <c r="G472" s="22" t="s">
        <v>2907</v>
      </c>
      <c r="H472" s="22" t="s">
        <v>385</v>
      </c>
      <c r="I472" s="22" t="s">
        <v>384</v>
      </c>
      <c r="J472" s="22" t="s">
        <v>1717</v>
      </c>
      <c r="K472" s="22" t="s">
        <v>60</v>
      </c>
      <c r="L472" s="22" t="s">
        <v>15</v>
      </c>
      <c r="M472" s="22" t="s">
        <v>15</v>
      </c>
      <c r="N472" s="22"/>
      <c r="P472" s="21">
        <v>0</v>
      </c>
      <c r="R472" s="20">
        <v>182.59471064814815</v>
      </c>
      <c r="S472" s="19" t="s">
        <v>382</v>
      </c>
    </row>
    <row r="473" spans="1:19" ht="11.25" hidden="1" customHeight="1">
      <c r="A473" s="22" t="s">
        <v>1557</v>
      </c>
      <c r="B473" s="22" t="s">
        <v>1966</v>
      </c>
      <c r="C473" s="22"/>
      <c r="D473" s="22" t="s">
        <v>782</v>
      </c>
      <c r="E473" s="22" t="s">
        <v>781</v>
      </c>
      <c r="F473" s="22" t="s">
        <v>386</v>
      </c>
      <c r="G473" s="22" t="s">
        <v>2907</v>
      </c>
      <c r="H473" s="22" t="s">
        <v>385</v>
      </c>
      <c r="I473" s="22" t="s">
        <v>384</v>
      </c>
      <c r="J473" s="22" t="s">
        <v>1967</v>
      </c>
      <c r="K473" s="22" t="s">
        <v>60</v>
      </c>
      <c r="L473" s="22" t="s">
        <v>15</v>
      </c>
      <c r="M473" s="22" t="s">
        <v>15</v>
      </c>
      <c r="N473" s="22"/>
      <c r="P473" s="21">
        <v>0</v>
      </c>
      <c r="R473" s="20">
        <v>142.41010416666666</v>
      </c>
      <c r="S473" s="19" t="s">
        <v>382</v>
      </c>
    </row>
    <row r="474" spans="1:19" ht="11.25" hidden="1" customHeight="1">
      <c r="A474" s="22" t="s">
        <v>1557</v>
      </c>
      <c r="B474" s="22" t="s">
        <v>2493</v>
      </c>
      <c r="C474" s="22"/>
      <c r="D474" s="22" t="s">
        <v>782</v>
      </c>
      <c r="E474" s="22" t="s">
        <v>781</v>
      </c>
      <c r="F474" s="22" t="s">
        <v>386</v>
      </c>
      <c r="G474" s="22" t="s">
        <v>2907</v>
      </c>
      <c r="H474" s="22" t="s">
        <v>385</v>
      </c>
      <c r="I474" s="22" t="s">
        <v>384</v>
      </c>
      <c r="J474" s="22" t="s">
        <v>2492</v>
      </c>
      <c r="K474" s="22" t="s">
        <v>60</v>
      </c>
      <c r="L474" s="22" t="s">
        <v>15</v>
      </c>
      <c r="M474" s="22" t="s">
        <v>15</v>
      </c>
      <c r="N474" s="22"/>
      <c r="P474" s="21">
        <v>0</v>
      </c>
      <c r="R474" s="20">
        <v>89.400601851851846</v>
      </c>
      <c r="S474" s="19" t="s">
        <v>382</v>
      </c>
    </row>
    <row r="475" spans="1:19" ht="11.25" hidden="1" customHeight="1">
      <c r="A475" s="22" t="s">
        <v>1557</v>
      </c>
      <c r="B475" s="22" t="s">
        <v>2828</v>
      </c>
      <c r="C475" s="22"/>
      <c r="D475" s="22" t="s">
        <v>782</v>
      </c>
      <c r="E475" s="22" t="s">
        <v>781</v>
      </c>
      <c r="F475" s="22" t="s">
        <v>386</v>
      </c>
      <c r="G475" s="22" t="s">
        <v>2907</v>
      </c>
      <c r="H475" s="22" t="s">
        <v>385</v>
      </c>
      <c r="I475" s="22" t="s">
        <v>384</v>
      </c>
      <c r="J475" s="22" t="s">
        <v>2827</v>
      </c>
      <c r="K475" s="22" t="s">
        <v>60</v>
      </c>
      <c r="L475" s="22" t="s">
        <v>15</v>
      </c>
      <c r="M475" s="22" t="s">
        <v>15</v>
      </c>
      <c r="N475" s="22"/>
      <c r="P475" s="21">
        <v>0</v>
      </c>
      <c r="R475" s="20">
        <v>63.671493055555558</v>
      </c>
      <c r="S475" s="19" t="s">
        <v>382</v>
      </c>
    </row>
    <row r="476" spans="1:19" ht="11.25" hidden="1" customHeight="1">
      <c r="A476" s="22" t="s">
        <v>772</v>
      </c>
      <c r="B476" s="22" t="s">
        <v>1678</v>
      </c>
      <c r="C476" s="22"/>
      <c r="D476" s="22" t="s">
        <v>1677</v>
      </c>
      <c r="E476" s="22" t="s">
        <v>1676</v>
      </c>
      <c r="F476" s="22" t="s">
        <v>2976</v>
      </c>
      <c r="G476" s="22" t="s">
        <v>2975</v>
      </c>
      <c r="H476" s="22" t="s">
        <v>2974</v>
      </c>
      <c r="I476" s="22" t="s">
        <v>2973</v>
      </c>
      <c r="J476" s="22" t="s">
        <v>1675</v>
      </c>
      <c r="K476" s="22" t="s">
        <v>18</v>
      </c>
      <c r="L476" s="22" t="s">
        <v>15</v>
      </c>
      <c r="M476" s="22" t="s">
        <v>216</v>
      </c>
      <c r="N476" s="22" t="s">
        <v>1431</v>
      </c>
      <c r="O476" s="23">
        <v>41127.488946759258</v>
      </c>
      <c r="P476" s="21">
        <v>0</v>
      </c>
      <c r="Q476" s="20">
        <v>184.70939814814813</v>
      </c>
      <c r="R476" s="20">
        <v>184.75106481481481</v>
      </c>
      <c r="S476" s="19" t="s">
        <v>382</v>
      </c>
    </row>
    <row r="477" spans="1:19" ht="11.25" hidden="1" customHeight="1">
      <c r="A477" s="22" t="s">
        <v>2042</v>
      </c>
      <c r="B477" s="22" t="s">
        <v>1997</v>
      </c>
      <c r="C477" s="22"/>
      <c r="D477" s="22" t="s">
        <v>1996</v>
      </c>
      <c r="E477" s="22" t="s">
        <v>681</v>
      </c>
      <c r="F477" s="22" t="s">
        <v>398</v>
      </c>
      <c r="G477" s="22" t="s">
        <v>574</v>
      </c>
      <c r="H477" s="22" t="s">
        <v>574</v>
      </c>
      <c r="I477" s="22" t="s">
        <v>573</v>
      </c>
      <c r="J477" s="22" t="s">
        <v>1995</v>
      </c>
      <c r="K477" s="22" t="s">
        <v>19</v>
      </c>
      <c r="L477" s="22" t="s">
        <v>15</v>
      </c>
      <c r="M477" s="22" t="s">
        <v>1671</v>
      </c>
      <c r="N477" s="22" t="s">
        <v>51</v>
      </c>
      <c r="O477" s="23">
        <v>41303.342824074076</v>
      </c>
      <c r="P477" s="21">
        <v>0</v>
      </c>
      <c r="Q477" s="20">
        <v>8.8555208333333333</v>
      </c>
      <c r="R477" s="20">
        <v>140.60756944444444</v>
      </c>
      <c r="S477" s="19" t="s">
        <v>382</v>
      </c>
    </row>
    <row r="478" spans="1:19" ht="11.25" hidden="1" customHeight="1">
      <c r="A478" s="22" t="s">
        <v>1730</v>
      </c>
      <c r="B478" s="22" t="s">
        <v>2297</v>
      </c>
      <c r="C478" s="22"/>
      <c r="D478" s="22" t="s">
        <v>1759</v>
      </c>
      <c r="E478" s="22" t="s">
        <v>2296</v>
      </c>
      <c r="F478" s="22" t="s">
        <v>386</v>
      </c>
      <c r="G478" s="22" t="s">
        <v>2907</v>
      </c>
      <c r="H478" s="22" t="s">
        <v>385</v>
      </c>
      <c r="I478" s="22" t="s">
        <v>390</v>
      </c>
      <c r="J478" s="22" t="s">
        <v>2295</v>
      </c>
      <c r="K478" s="22" t="s">
        <v>14</v>
      </c>
      <c r="L478" s="22" t="s">
        <v>15</v>
      </c>
      <c r="M478" s="22" t="s">
        <v>20</v>
      </c>
      <c r="N478" s="22" t="s">
        <v>2294</v>
      </c>
      <c r="O478" s="23">
        <v>41204.624895833331</v>
      </c>
      <c r="P478" s="21">
        <v>2</v>
      </c>
      <c r="Q478" s="20">
        <v>107.57344907407406</v>
      </c>
      <c r="R478" s="20">
        <v>107.61511574074073</v>
      </c>
      <c r="S478" s="19" t="s">
        <v>382</v>
      </c>
    </row>
    <row r="479" spans="1:19" ht="11.25" hidden="1" customHeight="1">
      <c r="A479" s="22" t="s">
        <v>1147</v>
      </c>
      <c r="B479" s="22" t="s">
        <v>2462</v>
      </c>
      <c r="C479" s="22"/>
      <c r="D479" s="22" t="s">
        <v>1150</v>
      </c>
      <c r="E479" s="22" t="s">
        <v>1149</v>
      </c>
      <c r="F479" s="22" t="s">
        <v>2915</v>
      </c>
      <c r="G479" s="22" t="s">
        <v>382</v>
      </c>
      <c r="H479" s="22" t="s">
        <v>2952</v>
      </c>
      <c r="I479" s="22" t="s">
        <v>3057</v>
      </c>
      <c r="J479" s="22" t="s">
        <v>2461</v>
      </c>
      <c r="K479" s="22" t="s">
        <v>25</v>
      </c>
      <c r="L479" s="22" t="s">
        <v>15</v>
      </c>
      <c r="M479" s="22" t="s">
        <v>1711</v>
      </c>
      <c r="N479" s="22" t="s">
        <v>3224</v>
      </c>
      <c r="O479" s="23">
        <v>41311.605497685188</v>
      </c>
      <c r="P479" s="21">
        <v>0</v>
      </c>
      <c r="Q479" s="20">
        <v>0.5928472222222223</v>
      </c>
      <c r="R479" s="20">
        <v>92.553229166666654</v>
      </c>
      <c r="S479" s="19" t="s">
        <v>382</v>
      </c>
    </row>
    <row r="480" spans="1:19" ht="11.25" hidden="1" customHeight="1">
      <c r="A480" s="22" t="s">
        <v>1147</v>
      </c>
      <c r="B480" s="22" t="s">
        <v>4399</v>
      </c>
      <c r="C480" s="22"/>
      <c r="D480" s="22" t="s">
        <v>1150</v>
      </c>
      <c r="E480" s="22" t="s">
        <v>1149</v>
      </c>
      <c r="F480" s="22" t="s">
        <v>2915</v>
      </c>
      <c r="G480" s="22" t="s">
        <v>382</v>
      </c>
      <c r="H480" s="22" t="s">
        <v>2952</v>
      </c>
      <c r="I480" s="22" t="s">
        <v>3057</v>
      </c>
      <c r="J480" s="22" t="s">
        <v>4398</v>
      </c>
      <c r="K480" s="22" t="s">
        <v>25</v>
      </c>
      <c r="L480" s="22" t="s">
        <v>15</v>
      </c>
      <c r="M480" s="22" t="s">
        <v>15</v>
      </c>
      <c r="N480" s="22"/>
      <c r="P480" s="21">
        <v>0</v>
      </c>
      <c r="R480" s="20">
        <v>1.7397685185185185</v>
      </c>
      <c r="S480" s="19" t="s">
        <v>382</v>
      </c>
    </row>
    <row r="481" spans="1:19" ht="11.25" hidden="1" customHeight="1">
      <c r="A481" s="22" t="s">
        <v>1147</v>
      </c>
      <c r="B481" s="22" t="s">
        <v>4466</v>
      </c>
      <c r="C481" s="22"/>
      <c r="D481" s="22" t="s">
        <v>1150</v>
      </c>
      <c r="E481" s="22" t="s">
        <v>1149</v>
      </c>
      <c r="F481" s="22" t="s">
        <v>2915</v>
      </c>
      <c r="G481" s="22" t="s">
        <v>382</v>
      </c>
      <c r="H481" s="22" t="s">
        <v>2952</v>
      </c>
      <c r="I481" s="22" t="s">
        <v>3057</v>
      </c>
      <c r="J481" s="22" t="s">
        <v>4465</v>
      </c>
      <c r="K481" s="22" t="s">
        <v>25</v>
      </c>
      <c r="L481" s="22" t="s">
        <v>15</v>
      </c>
      <c r="M481" s="22" t="s">
        <v>15</v>
      </c>
      <c r="N481" s="22"/>
      <c r="P481" s="21">
        <v>0</v>
      </c>
      <c r="R481" s="20">
        <v>0.57063657407407409</v>
      </c>
      <c r="S481" s="19" t="s">
        <v>382</v>
      </c>
    </row>
    <row r="482" spans="1:19" ht="11.25" hidden="1" customHeight="1">
      <c r="A482" s="22" t="s">
        <v>618</v>
      </c>
      <c r="B482" s="22" t="s">
        <v>1498</v>
      </c>
      <c r="C482" s="22"/>
      <c r="D482" s="22" t="s">
        <v>1388</v>
      </c>
      <c r="E482" s="22" t="s">
        <v>1387</v>
      </c>
      <c r="F482" s="22" t="s">
        <v>2915</v>
      </c>
      <c r="G482" s="22" t="s">
        <v>382</v>
      </c>
      <c r="H482" s="22" t="s">
        <v>2914</v>
      </c>
      <c r="I482" s="22" t="s">
        <v>2923</v>
      </c>
      <c r="J482" s="22" t="s">
        <v>1386</v>
      </c>
      <c r="K482" s="22" t="s">
        <v>18</v>
      </c>
      <c r="L482" s="22" t="s">
        <v>15</v>
      </c>
      <c r="M482" s="22" t="s">
        <v>1441</v>
      </c>
      <c r="N482" s="22" t="s">
        <v>1670</v>
      </c>
      <c r="O482" s="23">
        <v>41164.589224537034</v>
      </c>
      <c r="P482" s="21">
        <v>0</v>
      </c>
      <c r="Q482" s="20">
        <v>147.60912037037036</v>
      </c>
      <c r="R482" s="20">
        <v>217.6828819444444</v>
      </c>
      <c r="S482" s="19" t="s">
        <v>382</v>
      </c>
    </row>
    <row r="483" spans="1:19" ht="11.25" hidden="1" customHeight="1">
      <c r="A483" s="22" t="s">
        <v>1044</v>
      </c>
      <c r="B483" s="22" t="s">
        <v>1526</v>
      </c>
      <c r="C483" s="22"/>
      <c r="D483" s="22" t="s">
        <v>1525</v>
      </c>
      <c r="E483" s="22" t="s">
        <v>1524</v>
      </c>
      <c r="F483" s="22" t="s">
        <v>386</v>
      </c>
      <c r="G483" s="22" t="s">
        <v>2907</v>
      </c>
      <c r="H483" s="22" t="s">
        <v>385</v>
      </c>
      <c r="I483" s="22" t="s">
        <v>384</v>
      </c>
      <c r="J483" s="22" t="s">
        <v>1773</v>
      </c>
      <c r="K483" s="22" t="s">
        <v>25</v>
      </c>
      <c r="L483" s="22" t="s">
        <v>15</v>
      </c>
      <c r="M483" s="22" t="s">
        <v>20</v>
      </c>
      <c r="N483" s="22" t="s">
        <v>1772</v>
      </c>
      <c r="O483" s="23">
        <v>41100.809537037036</v>
      </c>
      <c r="P483" s="21">
        <v>1</v>
      </c>
      <c r="Q483" s="20">
        <v>211.38880787037036</v>
      </c>
      <c r="R483" s="20">
        <v>211.43047453703704</v>
      </c>
      <c r="S483" s="19" t="s">
        <v>382</v>
      </c>
    </row>
    <row r="484" spans="1:19" ht="11.25" hidden="1" customHeight="1">
      <c r="A484" s="22" t="s">
        <v>1854</v>
      </c>
      <c r="B484" s="22" t="s">
        <v>1710</v>
      </c>
      <c r="C484" s="22"/>
      <c r="D484" s="22" t="s">
        <v>1677</v>
      </c>
      <c r="E484" s="22" t="s">
        <v>1676</v>
      </c>
      <c r="F484" s="22" t="s">
        <v>2976</v>
      </c>
      <c r="G484" s="22" t="s">
        <v>2975</v>
      </c>
      <c r="H484" s="22" t="s">
        <v>2974</v>
      </c>
      <c r="I484" s="22" t="s">
        <v>2973</v>
      </c>
      <c r="J484" s="22" t="s">
        <v>1675</v>
      </c>
      <c r="K484" s="22" t="s">
        <v>60</v>
      </c>
      <c r="L484" s="22" t="s">
        <v>209</v>
      </c>
      <c r="M484" s="22" t="s">
        <v>209</v>
      </c>
      <c r="N484" s="22"/>
      <c r="P484" s="21">
        <v>0</v>
      </c>
      <c r="R484" s="20">
        <v>183.7556134259259</v>
      </c>
      <c r="S484" s="19" t="s">
        <v>382</v>
      </c>
    </row>
    <row r="485" spans="1:19" ht="11.25" hidden="1" customHeight="1">
      <c r="A485" s="22" t="s">
        <v>772</v>
      </c>
      <c r="B485" s="22" t="s">
        <v>1853</v>
      </c>
      <c r="C485" s="22"/>
      <c r="D485" s="22" t="s">
        <v>1849</v>
      </c>
      <c r="E485" s="22" t="s">
        <v>1517</v>
      </c>
      <c r="F485" s="22" t="s">
        <v>386</v>
      </c>
      <c r="G485" s="22" t="s">
        <v>2907</v>
      </c>
      <c r="H485" s="22" t="s">
        <v>385</v>
      </c>
      <c r="I485" s="22" t="s">
        <v>384</v>
      </c>
      <c r="J485" s="22" t="s">
        <v>1848</v>
      </c>
      <c r="K485" s="22" t="s">
        <v>18</v>
      </c>
      <c r="L485" s="22" t="s">
        <v>15</v>
      </c>
      <c r="M485" s="22" t="s">
        <v>225</v>
      </c>
      <c r="N485" s="22" t="s">
        <v>2290</v>
      </c>
      <c r="O485" s="23">
        <v>41187.649398148147</v>
      </c>
      <c r="P485" s="21">
        <v>0</v>
      </c>
      <c r="Q485" s="20">
        <v>124.54894675925927</v>
      </c>
      <c r="R485" s="20">
        <v>161.42996527777777</v>
      </c>
      <c r="S485" s="19" t="s">
        <v>382</v>
      </c>
    </row>
    <row r="486" spans="1:19" ht="11.25" hidden="1" customHeight="1">
      <c r="A486" s="22" t="s">
        <v>1362</v>
      </c>
      <c r="B486" s="22" t="s">
        <v>1852</v>
      </c>
      <c r="C486" s="22"/>
      <c r="D486" s="22" t="s">
        <v>1851</v>
      </c>
      <c r="E486" s="22" t="s">
        <v>773</v>
      </c>
      <c r="F486" s="22" t="s">
        <v>2915</v>
      </c>
      <c r="G486" s="22" t="s">
        <v>2919</v>
      </c>
      <c r="H486" s="22" t="s">
        <v>2918</v>
      </c>
      <c r="I486" s="22" t="s">
        <v>3063</v>
      </c>
      <c r="J486" s="22" t="s">
        <v>1850</v>
      </c>
      <c r="K486" s="22" t="s">
        <v>60</v>
      </c>
      <c r="L486" s="22" t="s">
        <v>15</v>
      </c>
      <c r="M486" s="22" t="s">
        <v>15</v>
      </c>
      <c r="N486" s="22"/>
      <c r="P486" s="21">
        <v>0</v>
      </c>
      <c r="R486" s="20">
        <v>160.85321759259259</v>
      </c>
      <c r="S486" s="19" t="s">
        <v>382</v>
      </c>
    </row>
    <row r="487" spans="1:19" ht="11.25" hidden="1" customHeight="1">
      <c r="A487" s="22" t="s">
        <v>1598</v>
      </c>
      <c r="B487" s="22" t="s">
        <v>2041</v>
      </c>
      <c r="C487" s="22"/>
      <c r="D487" s="22" t="s">
        <v>2040</v>
      </c>
      <c r="E487" s="22" t="s">
        <v>2039</v>
      </c>
      <c r="F487" s="22" t="s">
        <v>2915</v>
      </c>
      <c r="G487" s="22" t="s">
        <v>2919</v>
      </c>
      <c r="H487" s="22" t="s">
        <v>3059</v>
      </c>
      <c r="I487" s="22" t="s">
        <v>3062</v>
      </c>
      <c r="J487" s="22" t="s">
        <v>1597</v>
      </c>
      <c r="K487" s="22" t="s">
        <v>60</v>
      </c>
      <c r="L487" s="22" t="s">
        <v>15</v>
      </c>
      <c r="M487" s="22" t="s">
        <v>40</v>
      </c>
      <c r="N487" s="22" t="s">
        <v>2146</v>
      </c>
      <c r="O487" s="23">
        <v>41255.464756944442</v>
      </c>
      <c r="P487" s="21">
        <v>4</v>
      </c>
      <c r="Q487" s="20">
        <v>56.733587962962964</v>
      </c>
      <c r="R487" s="20">
        <v>133.53682870370369</v>
      </c>
      <c r="S487" s="19" t="s">
        <v>382</v>
      </c>
    </row>
    <row r="488" spans="1:19" ht="11.25" hidden="1" customHeight="1">
      <c r="A488" s="22" t="s">
        <v>1341</v>
      </c>
      <c r="B488" s="22" t="s">
        <v>2160</v>
      </c>
      <c r="C488" s="22"/>
      <c r="D488" s="22" t="s">
        <v>2819</v>
      </c>
      <c r="E488" s="22" t="s">
        <v>1612</v>
      </c>
      <c r="F488" s="22" t="s">
        <v>386</v>
      </c>
      <c r="G488" s="22" t="s">
        <v>2907</v>
      </c>
      <c r="H488" s="22" t="s">
        <v>385</v>
      </c>
      <c r="I488" s="22" t="s">
        <v>384</v>
      </c>
      <c r="J488" s="22" t="s">
        <v>2150</v>
      </c>
      <c r="K488" s="22" t="s">
        <v>19</v>
      </c>
      <c r="L488" s="22" t="s">
        <v>15</v>
      </c>
      <c r="M488" s="22" t="s">
        <v>422</v>
      </c>
      <c r="N488" s="22" t="s">
        <v>527</v>
      </c>
      <c r="O488" s="23">
        <v>41276.631620370368</v>
      </c>
      <c r="P488" s="21">
        <v>0</v>
      </c>
      <c r="Q488" s="20">
        <v>35.56672453703704</v>
      </c>
      <c r="R488" s="20">
        <v>124.38329861111112</v>
      </c>
      <c r="S488" s="19" t="s">
        <v>382</v>
      </c>
    </row>
    <row r="489" spans="1:19" ht="11.25" hidden="1" customHeight="1">
      <c r="A489" s="22" t="s">
        <v>1341</v>
      </c>
      <c r="B489" s="22" t="s">
        <v>2159</v>
      </c>
      <c r="C489" s="22"/>
      <c r="D489" s="22" t="s">
        <v>3333</v>
      </c>
      <c r="E489" s="22" t="s">
        <v>1612</v>
      </c>
      <c r="F489" s="22" t="s">
        <v>386</v>
      </c>
      <c r="G489" s="22" t="s">
        <v>2907</v>
      </c>
      <c r="H489" s="22" t="s">
        <v>385</v>
      </c>
      <c r="I489" s="22" t="s">
        <v>384</v>
      </c>
      <c r="J489" s="22" t="s">
        <v>2150</v>
      </c>
      <c r="K489" s="22" t="s">
        <v>19</v>
      </c>
      <c r="L489" s="22" t="s">
        <v>15</v>
      </c>
      <c r="M489" s="22" t="s">
        <v>422</v>
      </c>
      <c r="N489" s="22" t="s">
        <v>527</v>
      </c>
      <c r="O489" s="23">
        <v>41276.628472222219</v>
      </c>
      <c r="P489" s="21">
        <v>0</v>
      </c>
      <c r="Q489" s="20">
        <v>35.569872685185189</v>
      </c>
      <c r="R489" s="20">
        <v>124.15752314814814</v>
      </c>
      <c r="S489" s="19" t="s">
        <v>382</v>
      </c>
    </row>
    <row r="490" spans="1:19" ht="11.25" hidden="1" customHeight="1">
      <c r="A490" s="22" t="s">
        <v>1341</v>
      </c>
      <c r="B490" s="22" t="s">
        <v>2158</v>
      </c>
      <c r="C490" s="22"/>
      <c r="D490" s="22" t="s">
        <v>3333</v>
      </c>
      <c r="E490" s="22" t="s">
        <v>1612</v>
      </c>
      <c r="F490" s="22" t="s">
        <v>386</v>
      </c>
      <c r="G490" s="22" t="s">
        <v>2907</v>
      </c>
      <c r="H490" s="22" t="s">
        <v>385</v>
      </c>
      <c r="I490" s="22" t="s">
        <v>384</v>
      </c>
      <c r="J490" s="22" t="s">
        <v>2150</v>
      </c>
      <c r="K490" s="22" t="s">
        <v>19</v>
      </c>
      <c r="L490" s="22" t="s">
        <v>15</v>
      </c>
      <c r="M490" s="22" t="s">
        <v>422</v>
      </c>
      <c r="N490" s="22" t="s">
        <v>527</v>
      </c>
      <c r="O490" s="23">
        <v>41276.63108796296</v>
      </c>
      <c r="P490" s="21">
        <v>0</v>
      </c>
      <c r="Q490" s="20">
        <v>35.567256944444445</v>
      </c>
      <c r="R490" s="20">
        <v>124.15025462962963</v>
      </c>
      <c r="S490" s="19" t="s">
        <v>382</v>
      </c>
    </row>
    <row r="491" spans="1:19" ht="11.25" hidden="1" customHeight="1">
      <c r="A491" s="22" t="s">
        <v>1341</v>
      </c>
      <c r="B491" s="22" t="s">
        <v>2157</v>
      </c>
      <c r="C491" s="22"/>
      <c r="D491" s="22" t="s">
        <v>2819</v>
      </c>
      <c r="E491" s="22" t="s">
        <v>1612</v>
      </c>
      <c r="F491" s="22" t="s">
        <v>386</v>
      </c>
      <c r="G491" s="22" t="s">
        <v>2907</v>
      </c>
      <c r="H491" s="22" t="s">
        <v>385</v>
      </c>
      <c r="I491" s="22" t="s">
        <v>384</v>
      </c>
      <c r="J491" s="22" t="s">
        <v>2150</v>
      </c>
      <c r="K491" s="22" t="s">
        <v>19</v>
      </c>
      <c r="L491" s="22" t="s">
        <v>15</v>
      </c>
      <c r="M491" s="22" t="s">
        <v>422</v>
      </c>
      <c r="N491" s="22" t="s">
        <v>527</v>
      </c>
      <c r="O491" s="23">
        <v>41276.62909722222</v>
      </c>
      <c r="P491" s="21">
        <v>0</v>
      </c>
      <c r="Q491" s="20">
        <v>35.569247685185182</v>
      </c>
      <c r="R491" s="20">
        <v>124.14842592592591</v>
      </c>
      <c r="S491" s="19" t="s">
        <v>382</v>
      </c>
    </row>
    <row r="492" spans="1:19" ht="11.25" hidden="1" customHeight="1">
      <c r="A492" s="22" t="s">
        <v>2155</v>
      </c>
      <c r="B492" s="22" t="s">
        <v>2156</v>
      </c>
      <c r="C492" s="22"/>
      <c r="D492" s="22" t="s">
        <v>2819</v>
      </c>
      <c r="E492" s="22" t="s">
        <v>1612</v>
      </c>
      <c r="F492" s="22" t="s">
        <v>386</v>
      </c>
      <c r="G492" s="22" t="s">
        <v>2907</v>
      </c>
      <c r="H492" s="22" t="s">
        <v>385</v>
      </c>
      <c r="I492" s="22" t="s">
        <v>384</v>
      </c>
      <c r="J492" s="22" t="s">
        <v>2150</v>
      </c>
      <c r="K492" s="22" t="s">
        <v>18</v>
      </c>
      <c r="L492" s="22" t="s">
        <v>15</v>
      </c>
      <c r="M492" s="22" t="s">
        <v>1441</v>
      </c>
      <c r="N492" s="22" t="s">
        <v>1670</v>
      </c>
      <c r="O492" s="23">
        <v>41277.569502314815</v>
      </c>
      <c r="P492" s="21">
        <v>0</v>
      </c>
      <c r="Q492" s="20">
        <v>34.628842592592591</v>
      </c>
      <c r="R492" s="20">
        <v>124.1018287037037</v>
      </c>
      <c r="S492" s="19" t="s">
        <v>382</v>
      </c>
    </row>
    <row r="493" spans="1:19" ht="11.25" hidden="1" customHeight="1">
      <c r="A493" s="22" t="s">
        <v>2155</v>
      </c>
      <c r="B493" s="22" t="s">
        <v>2154</v>
      </c>
      <c r="C493" s="22"/>
      <c r="D493" s="22" t="s">
        <v>2819</v>
      </c>
      <c r="E493" s="22" t="s">
        <v>1612</v>
      </c>
      <c r="F493" s="22" t="s">
        <v>386</v>
      </c>
      <c r="G493" s="22" t="s">
        <v>2907</v>
      </c>
      <c r="H493" s="22" t="s">
        <v>385</v>
      </c>
      <c r="I493" s="22" t="s">
        <v>384</v>
      </c>
      <c r="J493" s="22" t="s">
        <v>2150</v>
      </c>
      <c r="K493" s="22" t="s">
        <v>18</v>
      </c>
      <c r="L493" s="22" t="s">
        <v>15</v>
      </c>
      <c r="M493" s="22" t="s">
        <v>1441</v>
      </c>
      <c r="N493" s="22" t="s">
        <v>1670</v>
      </c>
      <c r="O493" s="23">
        <v>41277.567175925928</v>
      </c>
      <c r="P493" s="21">
        <v>0</v>
      </c>
      <c r="Q493" s="20">
        <v>34.63116898148148</v>
      </c>
      <c r="R493" s="20">
        <v>124.10082175925928</v>
      </c>
      <c r="S493" s="19" t="s">
        <v>382</v>
      </c>
    </row>
    <row r="494" spans="1:19" ht="11.25" hidden="1" customHeight="1">
      <c r="A494" s="22" t="s">
        <v>1405</v>
      </c>
      <c r="B494" s="22" t="s">
        <v>2153</v>
      </c>
      <c r="C494" s="22"/>
      <c r="D494" s="22" t="s">
        <v>2151</v>
      </c>
      <c r="E494" s="22" t="s">
        <v>1612</v>
      </c>
      <c r="F494" s="22" t="s">
        <v>386</v>
      </c>
      <c r="G494" s="22" t="s">
        <v>2907</v>
      </c>
      <c r="H494" s="22" t="s">
        <v>385</v>
      </c>
      <c r="I494" s="22" t="s">
        <v>384</v>
      </c>
      <c r="J494" s="22" t="s">
        <v>2150</v>
      </c>
      <c r="K494" s="22" t="s">
        <v>19</v>
      </c>
      <c r="L494" s="22" t="s">
        <v>15</v>
      </c>
      <c r="M494" s="22" t="s">
        <v>15</v>
      </c>
      <c r="N494" s="22"/>
      <c r="P494" s="21">
        <v>0</v>
      </c>
      <c r="R494" s="20">
        <v>124.09998842592593</v>
      </c>
      <c r="S494" s="19" t="s">
        <v>382</v>
      </c>
    </row>
    <row r="495" spans="1:19" ht="11.25" hidden="1" customHeight="1">
      <c r="A495" s="22" t="s">
        <v>1405</v>
      </c>
      <c r="B495" s="22" t="s">
        <v>2152</v>
      </c>
      <c r="C495" s="22"/>
      <c r="D495" s="22" t="s">
        <v>2151</v>
      </c>
      <c r="E495" s="22" t="s">
        <v>1612</v>
      </c>
      <c r="F495" s="22" t="s">
        <v>386</v>
      </c>
      <c r="G495" s="22" t="s">
        <v>2907</v>
      </c>
      <c r="H495" s="22" t="s">
        <v>385</v>
      </c>
      <c r="I495" s="22" t="s">
        <v>384</v>
      </c>
      <c r="J495" s="22" t="s">
        <v>2150</v>
      </c>
      <c r="K495" s="22" t="s">
        <v>19</v>
      </c>
      <c r="L495" s="22" t="s">
        <v>15</v>
      </c>
      <c r="M495" s="22" t="s">
        <v>15</v>
      </c>
      <c r="N495" s="22"/>
      <c r="P495" s="21">
        <v>0</v>
      </c>
      <c r="R495" s="20">
        <v>124.09916666666666</v>
      </c>
      <c r="S495" s="19" t="s">
        <v>382</v>
      </c>
    </row>
    <row r="496" spans="1:19" ht="11.25" hidden="1" customHeight="1">
      <c r="A496" s="22" t="s">
        <v>1598</v>
      </c>
      <c r="B496" s="22" t="s">
        <v>2264</v>
      </c>
      <c r="C496" s="22"/>
      <c r="D496" s="22" t="s">
        <v>2263</v>
      </c>
      <c r="E496" s="22" t="s">
        <v>2262</v>
      </c>
      <c r="F496" s="22" t="s">
        <v>386</v>
      </c>
      <c r="G496" s="22" t="s">
        <v>2907</v>
      </c>
      <c r="H496" s="22" t="s">
        <v>385</v>
      </c>
      <c r="I496" s="22" t="s">
        <v>384</v>
      </c>
      <c r="J496" s="22" t="s">
        <v>2261</v>
      </c>
      <c r="K496" s="22" t="s">
        <v>60</v>
      </c>
      <c r="L496" s="22" t="s">
        <v>15</v>
      </c>
      <c r="M496" s="22" t="s">
        <v>15</v>
      </c>
      <c r="N496" s="22"/>
      <c r="P496" s="21">
        <v>0</v>
      </c>
      <c r="R496" s="20">
        <v>111.58386574074073</v>
      </c>
      <c r="S496" s="19" t="s">
        <v>382</v>
      </c>
    </row>
    <row r="497" spans="1:19" ht="11.25" hidden="1" customHeight="1">
      <c r="A497" s="22" t="s">
        <v>2333</v>
      </c>
      <c r="B497" s="22" t="s">
        <v>2332</v>
      </c>
      <c r="C497" s="22"/>
      <c r="D497" s="22" t="s">
        <v>778</v>
      </c>
      <c r="E497" s="22" t="s">
        <v>777</v>
      </c>
      <c r="F497" s="22" t="s">
        <v>2915</v>
      </c>
      <c r="G497" s="22" t="s">
        <v>382</v>
      </c>
      <c r="H497" s="22" t="s">
        <v>2927</v>
      </c>
      <c r="I497" s="22" t="s">
        <v>2926</v>
      </c>
      <c r="J497" s="22" t="s">
        <v>776</v>
      </c>
      <c r="K497" s="22" t="s">
        <v>18</v>
      </c>
      <c r="L497" s="22" t="s">
        <v>56</v>
      </c>
      <c r="M497" s="22" t="s">
        <v>225</v>
      </c>
      <c r="N497" s="22" t="s">
        <v>4170</v>
      </c>
      <c r="O497" s="23">
        <v>41218.558437500003</v>
      </c>
      <c r="P497" s="21">
        <v>0</v>
      </c>
      <c r="Q497" s="20">
        <v>93.639907407407406</v>
      </c>
      <c r="R497" s="20">
        <v>104.53269675925925</v>
      </c>
      <c r="S497" s="19" t="s">
        <v>382</v>
      </c>
    </row>
    <row r="498" spans="1:19" ht="11.25" hidden="1" customHeight="1">
      <c r="A498" s="22" t="s">
        <v>2214</v>
      </c>
      <c r="B498" s="22" t="s">
        <v>2460</v>
      </c>
      <c r="C498" s="22"/>
      <c r="D498" s="22" t="s">
        <v>2213</v>
      </c>
      <c r="E498" s="22" t="s">
        <v>2212</v>
      </c>
      <c r="F498" s="22" t="s">
        <v>1244</v>
      </c>
      <c r="G498" s="22" t="s">
        <v>874</v>
      </c>
      <c r="H498" s="22" t="s">
        <v>3021</v>
      </c>
      <c r="I498" s="22" t="s">
        <v>3020</v>
      </c>
      <c r="J498" s="22" t="s">
        <v>2723</v>
      </c>
      <c r="K498" s="22" t="s">
        <v>18</v>
      </c>
      <c r="L498" s="22" t="s">
        <v>15</v>
      </c>
      <c r="M498" s="22" t="s">
        <v>225</v>
      </c>
      <c r="N498" s="22" t="s">
        <v>2289</v>
      </c>
      <c r="O498" s="23">
        <v>41221.420092592591</v>
      </c>
      <c r="P498" s="21">
        <v>0</v>
      </c>
      <c r="Q498" s="20">
        <v>90.778252314814821</v>
      </c>
      <c r="R498" s="20">
        <v>92.746331018518518</v>
      </c>
      <c r="S498" s="19" t="s">
        <v>382</v>
      </c>
    </row>
    <row r="499" spans="1:19" ht="11.25" hidden="1" customHeight="1">
      <c r="A499" s="22" t="s">
        <v>1405</v>
      </c>
      <c r="B499" s="22" t="s">
        <v>2459</v>
      </c>
      <c r="C499" s="22"/>
      <c r="D499" s="22" t="s">
        <v>2458</v>
      </c>
      <c r="E499" s="22" t="s">
        <v>2457</v>
      </c>
      <c r="F499" s="22" t="s">
        <v>2915</v>
      </c>
      <c r="G499" s="22" t="s">
        <v>3061</v>
      </c>
      <c r="H499" s="22" t="s">
        <v>3061</v>
      </c>
      <c r="I499" s="22" t="s">
        <v>3060</v>
      </c>
      <c r="J499" s="22" t="s">
        <v>2456</v>
      </c>
      <c r="K499" s="22" t="s">
        <v>18</v>
      </c>
      <c r="L499" s="22" t="s">
        <v>56</v>
      </c>
      <c r="M499" s="22" t="s">
        <v>225</v>
      </c>
      <c r="N499" s="22" t="s">
        <v>4170</v>
      </c>
      <c r="O499" s="23">
        <v>41261.481956018521</v>
      </c>
      <c r="P499" s="21">
        <v>0</v>
      </c>
      <c r="Q499" s="20">
        <v>50.716388888888886</v>
      </c>
      <c r="R499" s="20">
        <v>92.572430555555542</v>
      </c>
      <c r="S499" s="19" t="s">
        <v>382</v>
      </c>
    </row>
    <row r="500" spans="1:19" ht="11.25" hidden="1" customHeight="1">
      <c r="A500" s="22" t="s">
        <v>1598</v>
      </c>
      <c r="B500" s="22" t="s">
        <v>2491</v>
      </c>
      <c r="C500" s="22"/>
      <c r="D500" s="22" t="s">
        <v>2490</v>
      </c>
      <c r="E500" s="22" t="s">
        <v>2339</v>
      </c>
      <c r="F500" s="22" t="s">
        <v>386</v>
      </c>
      <c r="G500" s="22" t="s">
        <v>2907</v>
      </c>
      <c r="H500" s="22" t="s">
        <v>385</v>
      </c>
      <c r="I500" s="22" t="s">
        <v>384</v>
      </c>
      <c r="J500" s="22" t="s">
        <v>2489</v>
      </c>
      <c r="K500" s="22" t="s">
        <v>60</v>
      </c>
      <c r="L500" s="22" t="s">
        <v>15</v>
      </c>
      <c r="M500" s="22" t="s">
        <v>1767</v>
      </c>
      <c r="N500" s="22" t="s">
        <v>3217</v>
      </c>
      <c r="O500" s="23">
        <v>41236.624641203707</v>
      </c>
      <c r="P500" s="21">
        <v>0</v>
      </c>
      <c r="Q500" s="20">
        <v>75.5737037037037</v>
      </c>
      <c r="R500" s="20">
        <v>90.572627314814824</v>
      </c>
      <c r="S500" s="19" t="s">
        <v>382</v>
      </c>
    </row>
    <row r="501" spans="1:19" ht="11.25" hidden="1" customHeight="1">
      <c r="A501" s="22" t="s">
        <v>1598</v>
      </c>
      <c r="B501" s="22" t="s">
        <v>2559</v>
      </c>
      <c r="C501" s="22"/>
      <c r="D501" s="22" t="s">
        <v>2558</v>
      </c>
      <c r="E501" s="22" t="s">
        <v>2557</v>
      </c>
      <c r="F501" s="22" t="s">
        <v>2915</v>
      </c>
      <c r="G501" s="22" t="s">
        <v>2919</v>
      </c>
      <c r="H501" s="22" t="s">
        <v>3059</v>
      </c>
      <c r="I501" s="22" t="s">
        <v>3058</v>
      </c>
      <c r="J501" s="22" t="s">
        <v>2556</v>
      </c>
      <c r="K501" s="22" t="s">
        <v>60</v>
      </c>
      <c r="L501" s="22" t="s">
        <v>15</v>
      </c>
      <c r="M501" s="22" t="s">
        <v>40</v>
      </c>
      <c r="N501" s="22" t="s">
        <v>3216</v>
      </c>
      <c r="O501" s="23">
        <v>41302.548101851855</v>
      </c>
      <c r="P501" s="21">
        <v>4</v>
      </c>
      <c r="Q501" s="20">
        <v>9.6502430555555563</v>
      </c>
      <c r="R501" s="20">
        <v>83.459027777777777</v>
      </c>
      <c r="S501" s="19" t="s">
        <v>382</v>
      </c>
    </row>
    <row r="502" spans="1:19" ht="11.25" hidden="1" customHeight="1">
      <c r="A502" s="22" t="s">
        <v>2214</v>
      </c>
      <c r="B502" s="22" t="s">
        <v>2555</v>
      </c>
      <c r="C502" s="22"/>
      <c r="D502" s="22" t="s">
        <v>2458</v>
      </c>
      <c r="E502" s="22" t="s">
        <v>2457</v>
      </c>
      <c r="F502" s="22" t="s">
        <v>386</v>
      </c>
      <c r="G502" s="22" t="s">
        <v>2907</v>
      </c>
      <c r="H502" s="22" t="s">
        <v>385</v>
      </c>
      <c r="I502" s="22" t="s">
        <v>390</v>
      </c>
      <c r="J502" s="22" t="s">
        <v>2456</v>
      </c>
      <c r="K502" s="22" t="s">
        <v>18</v>
      </c>
      <c r="L502" s="22" t="s">
        <v>15</v>
      </c>
      <c r="M502" s="22" t="s">
        <v>225</v>
      </c>
      <c r="N502" s="22" t="s">
        <v>2290</v>
      </c>
      <c r="O502" s="23">
        <v>41240.686574074076</v>
      </c>
      <c r="P502" s="21">
        <v>0</v>
      </c>
      <c r="Q502" s="20">
        <v>71.51177083333333</v>
      </c>
      <c r="R502" s="20">
        <v>82.895462962962981</v>
      </c>
      <c r="S502" s="19" t="s">
        <v>382</v>
      </c>
    </row>
    <row r="503" spans="1:19" ht="11.25" hidden="1" customHeight="1">
      <c r="A503" s="22" t="s">
        <v>2214</v>
      </c>
      <c r="B503" s="22" t="s">
        <v>2554</v>
      </c>
      <c r="C503" s="22"/>
      <c r="D503" s="22" t="s">
        <v>2213</v>
      </c>
      <c r="E503" s="22" t="s">
        <v>2212</v>
      </c>
      <c r="F503" s="22" t="s">
        <v>1244</v>
      </c>
      <c r="G503" s="22" t="s">
        <v>874</v>
      </c>
      <c r="H503" s="22" t="s">
        <v>3021</v>
      </c>
      <c r="I503" s="22" t="s">
        <v>3020</v>
      </c>
      <c r="J503" s="22" t="s">
        <v>2722</v>
      </c>
      <c r="K503" s="22" t="s">
        <v>14</v>
      </c>
      <c r="L503" s="22" t="s">
        <v>15</v>
      </c>
      <c r="M503" s="22" t="s">
        <v>277</v>
      </c>
      <c r="N503" s="22" t="s">
        <v>2018</v>
      </c>
      <c r="O503" s="23">
        <v>41246.37903935185</v>
      </c>
      <c r="P503" s="21">
        <v>0</v>
      </c>
      <c r="Q503" s="20">
        <v>65.819305555555559</v>
      </c>
      <c r="R503" s="20">
        <v>82.650879629629628</v>
      </c>
      <c r="S503" s="19" t="s">
        <v>382</v>
      </c>
    </row>
    <row r="504" spans="1:19" ht="11.25" hidden="1" customHeight="1">
      <c r="A504" s="22" t="s">
        <v>1405</v>
      </c>
      <c r="B504" s="22" t="s">
        <v>2623</v>
      </c>
      <c r="C504" s="22"/>
      <c r="D504" s="22" t="s">
        <v>778</v>
      </c>
      <c r="E504" s="22" t="s">
        <v>777</v>
      </c>
      <c r="F504" s="22" t="s">
        <v>2915</v>
      </c>
      <c r="G504" s="22" t="s">
        <v>382</v>
      </c>
      <c r="H504" s="22" t="s">
        <v>2914</v>
      </c>
      <c r="I504" s="22" t="s">
        <v>2923</v>
      </c>
      <c r="J504" s="22" t="s">
        <v>1386</v>
      </c>
      <c r="K504" s="22" t="s">
        <v>19</v>
      </c>
      <c r="L504" s="22" t="s">
        <v>15</v>
      </c>
      <c r="M504" s="22" t="s">
        <v>1671</v>
      </c>
      <c r="N504" s="22" t="s">
        <v>3672</v>
      </c>
      <c r="O504" s="23">
        <v>41311.470891203702</v>
      </c>
      <c r="P504" s="21">
        <v>0</v>
      </c>
      <c r="Q504" s="20">
        <v>0.72745370370370366</v>
      </c>
      <c r="R504" s="20">
        <v>75.615347222222226</v>
      </c>
      <c r="S504" s="19" t="s">
        <v>382</v>
      </c>
    </row>
    <row r="505" spans="1:19" ht="11.25" hidden="1" customHeight="1">
      <c r="A505" s="22" t="s">
        <v>1405</v>
      </c>
      <c r="B505" s="22" t="s">
        <v>2721</v>
      </c>
      <c r="C505" s="22"/>
      <c r="D505" s="22" t="s">
        <v>1731</v>
      </c>
      <c r="E505" s="22" t="s">
        <v>1517</v>
      </c>
      <c r="F505" s="22" t="s">
        <v>386</v>
      </c>
      <c r="G505" s="22" t="s">
        <v>2932</v>
      </c>
      <c r="H505" s="22" t="s">
        <v>2931</v>
      </c>
      <c r="I505" s="22" t="s">
        <v>2931</v>
      </c>
      <c r="J505" s="22" t="s">
        <v>2715</v>
      </c>
      <c r="K505" s="22" t="s">
        <v>18</v>
      </c>
      <c r="L505" s="22" t="s">
        <v>15</v>
      </c>
      <c r="M505" s="22" t="s">
        <v>225</v>
      </c>
      <c r="N505" s="22" t="s">
        <v>2290</v>
      </c>
      <c r="O505" s="23">
        <v>41299.904328703706</v>
      </c>
      <c r="P505" s="21">
        <v>0</v>
      </c>
      <c r="Q505" s="20">
        <v>12.294016203703704</v>
      </c>
      <c r="R505" s="20">
        <v>69.618611111111107</v>
      </c>
      <c r="S505" s="19" t="s">
        <v>382</v>
      </c>
    </row>
    <row r="506" spans="1:19" ht="11.25" hidden="1" customHeight="1">
      <c r="A506" s="22" t="s">
        <v>1603</v>
      </c>
      <c r="B506" s="22" t="s">
        <v>2789</v>
      </c>
      <c r="C506" s="22"/>
      <c r="D506" s="22" t="s">
        <v>417</v>
      </c>
      <c r="E506" s="22" t="s">
        <v>409</v>
      </c>
      <c r="F506" s="22" t="s">
        <v>2915</v>
      </c>
      <c r="G506" s="22" t="s">
        <v>382</v>
      </c>
      <c r="H506" s="22" t="s">
        <v>2914</v>
      </c>
      <c r="I506" s="22" t="s">
        <v>2922</v>
      </c>
      <c r="J506" s="22" t="s">
        <v>2781</v>
      </c>
      <c r="K506" s="22" t="s">
        <v>19</v>
      </c>
      <c r="L506" s="22" t="s">
        <v>15</v>
      </c>
      <c r="M506" s="22" t="s">
        <v>216</v>
      </c>
      <c r="N506" s="22" t="s">
        <v>3078</v>
      </c>
      <c r="O506" s="23">
        <v>41306.403657407405</v>
      </c>
      <c r="P506" s="21">
        <v>0</v>
      </c>
      <c r="Q506" s="20">
        <v>5.7946875000000002</v>
      </c>
      <c r="R506" s="20">
        <v>64.499108796296298</v>
      </c>
      <c r="S506" s="19" t="s">
        <v>382</v>
      </c>
    </row>
    <row r="507" spans="1:19" ht="11.25" hidden="1" customHeight="1">
      <c r="A507" s="22" t="s">
        <v>1405</v>
      </c>
      <c r="B507" s="22" t="s">
        <v>2823</v>
      </c>
      <c r="C507" s="22"/>
      <c r="D507" s="22" t="s">
        <v>2819</v>
      </c>
      <c r="E507" s="22" t="s">
        <v>2527</v>
      </c>
      <c r="F507" s="22" t="s">
        <v>1244</v>
      </c>
      <c r="G507" s="22" t="s">
        <v>861</v>
      </c>
      <c r="H507" s="22" t="s">
        <v>3039</v>
      </c>
      <c r="I507" s="22" t="s">
        <v>3202</v>
      </c>
      <c r="J507" s="22" t="s">
        <v>2150</v>
      </c>
      <c r="K507" s="22" t="s">
        <v>18</v>
      </c>
      <c r="L507" s="22" t="s">
        <v>15</v>
      </c>
      <c r="M507" s="22" t="s">
        <v>34</v>
      </c>
      <c r="N507" s="22" t="s">
        <v>3883</v>
      </c>
      <c r="O507" s="23">
        <v>41311.716736111113</v>
      </c>
      <c r="P507" s="21">
        <v>1</v>
      </c>
      <c r="Q507" s="20">
        <v>0.48160879629629627</v>
      </c>
      <c r="R507" s="20">
        <v>63.328958333333333</v>
      </c>
      <c r="S507" s="19" t="s">
        <v>382</v>
      </c>
    </row>
    <row r="508" spans="1:19" ht="11.25" hidden="1" customHeight="1">
      <c r="A508" s="22" t="s">
        <v>1405</v>
      </c>
      <c r="B508" s="22" t="s">
        <v>2822</v>
      </c>
      <c r="C508" s="22"/>
      <c r="D508" s="22" t="s">
        <v>2819</v>
      </c>
      <c r="E508" s="22" t="s">
        <v>2527</v>
      </c>
      <c r="F508" s="22" t="s">
        <v>386</v>
      </c>
      <c r="G508" s="22" t="s">
        <v>2907</v>
      </c>
      <c r="H508" s="22" t="s">
        <v>385</v>
      </c>
      <c r="I508" s="22" t="s">
        <v>384</v>
      </c>
      <c r="J508" s="22" t="s">
        <v>2150</v>
      </c>
      <c r="K508" s="22" t="s">
        <v>19</v>
      </c>
      <c r="L508" s="22" t="s">
        <v>15</v>
      </c>
      <c r="M508" s="22" t="s">
        <v>226</v>
      </c>
      <c r="N508" s="22" t="s">
        <v>3224</v>
      </c>
      <c r="O508" s="23">
        <v>41261.727800925924</v>
      </c>
      <c r="P508" s="21">
        <v>0</v>
      </c>
      <c r="Q508" s="20">
        <v>50.470543981481484</v>
      </c>
      <c r="R508" s="20">
        <v>62.701331018518516</v>
      </c>
      <c r="S508" s="19" t="s">
        <v>382</v>
      </c>
    </row>
    <row r="509" spans="1:19" ht="11.25" hidden="1" customHeight="1">
      <c r="A509" s="22" t="s">
        <v>1405</v>
      </c>
      <c r="B509" s="22" t="s">
        <v>2821</v>
      </c>
      <c r="C509" s="22"/>
      <c r="D509" s="22" t="s">
        <v>2819</v>
      </c>
      <c r="E509" s="22" t="s">
        <v>2527</v>
      </c>
      <c r="F509" s="22" t="s">
        <v>1244</v>
      </c>
      <c r="G509" s="22" t="s">
        <v>861</v>
      </c>
      <c r="H509" s="22" t="s">
        <v>3039</v>
      </c>
      <c r="I509" s="22" t="s">
        <v>3202</v>
      </c>
      <c r="J509" s="22" t="s">
        <v>2150</v>
      </c>
      <c r="K509" s="22" t="s">
        <v>18</v>
      </c>
      <c r="L509" s="22" t="s">
        <v>15</v>
      </c>
      <c r="M509" s="22" t="s">
        <v>216</v>
      </c>
      <c r="N509" s="22" t="s">
        <v>3883</v>
      </c>
      <c r="O509" s="23">
        <v>41260.599432870367</v>
      </c>
      <c r="P509" s="21">
        <v>0</v>
      </c>
      <c r="Q509" s="20">
        <v>51.598912037037032</v>
      </c>
      <c r="R509" s="20">
        <v>62.657673611111115</v>
      </c>
      <c r="S509" s="19" t="s">
        <v>382</v>
      </c>
    </row>
    <row r="510" spans="1:19" ht="11.25" hidden="1" customHeight="1">
      <c r="A510" s="22" t="s">
        <v>1405</v>
      </c>
      <c r="B510" s="22" t="s">
        <v>2820</v>
      </c>
      <c r="C510" s="22"/>
      <c r="D510" s="22" t="s">
        <v>2819</v>
      </c>
      <c r="E510" s="22" t="s">
        <v>2527</v>
      </c>
      <c r="F510" s="22" t="s">
        <v>386</v>
      </c>
      <c r="G510" s="22" t="s">
        <v>2907</v>
      </c>
      <c r="H510" s="22" t="s">
        <v>385</v>
      </c>
      <c r="I510" s="22" t="s">
        <v>384</v>
      </c>
      <c r="J510" s="22" t="s">
        <v>2150</v>
      </c>
      <c r="K510" s="22" t="s">
        <v>19</v>
      </c>
      <c r="L510" s="22" t="s">
        <v>15</v>
      </c>
      <c r="M510" s="22" t="s">
        <v>422</v>
      </c>
      <c r="N510" s="22" t="s">
        <v>527</v>
      </c>
      <c r="O510" s="23">
        <v>41296.382280092592</v>
      </c>
      <c r="P510" s="21">
        <v>0</v>
      </c>
      <c r="Q510" s="20">
        <v>15.816064814814816</v>
      </c>
      <c r="R510" s="20">
        <v>62.648599537037036</v>
      </c>
      <c r="S510" s="19" t="s">
        <v>382</v>
      </c>
    </row>
    <row r="511" spans="1:19" ht="11.25" hidden="1" customHeight="1">
      <c r="A511" s="22" t="s">
        <v>2214</v>
      </c>
      <c r="B511" s="22" t="s">
        <v>3332</v>
      </c>
      <c r="C511" s="22"/>
      <c r="D511" s="22" t="s">
        <v>3331</v>
      </c>
      <c r="E511" s="22" t="s">
        <v>3330</v>
      </c>
      <c r="F511" s="22" t="s">
        <v>1244</v>
      </c>
      <c r="G511" s="22" t="s">
        <v>3329</v>
      </c>
      <c r="H511" s="22" t="s">
        <v>3328</v>
      </c>
      <c r="I511" s="22" t="s">
        <v>3327</v>
      </c>
      <c r="J511" s="22" t="s">
        <v>3326</v>
      </c>
      <c r="K511" s="22" t="s">
        <v>18</v>
      </c>
      <c r="L511" s="22" t="s">
        <v>15</v>
      </c>
      <c r="M511" s="22" t="s">
        <v>34</v>
      </c>
      <c r="N511" s="22" t="s">
        <v>2961</v>
      </c>
      <c r="O511" s="23">
        <v>41269.310324074075</v>
      </c>
      <c r="P511" s="21">
        <v>1</v>
      </c>
      <c r="Q511" s="20">
        <v>42.888020833333343</v>
      </c>
      <c r="R511" s="20">
        <v>48.534444444444446</v>
      </c>
      <c r="S511" s="19" t="s">
        <v>382</v>
      </c>
    </row>
    <row r="512" spans="1:19" ht="11.25" hidden="1" customHeight="1">
      <c r="A512" s="22" t="s">
        <v>2045</v>
      </c>
      <c r="B512" s="22" t="s">
        <v>3653</v>
      </c>
      <c r="C512" s="22"/>
      <c r="D512" s="22" t="s">
        <v>3652</v>
      </c>
      <c r="E512" s="22" t="s">
        <v>518</v>
      </c>
      <c r="F512" s="22" t="s">
        <v>386</v>
      </c>
      <c r="G512" s="22" t="s">
        <v>2932</v>
      </c>
      <c r="H512" s="22" t="s">
        <v>2931</v>
      </c>
      <c r="I512" s="22" t="s">
        <v>2931</v>
      </c>
      <c r="J512" s="22" t="s">
        <v>3651</v>
      </c>
      <c r="K512" s="22" t="s">
        <v>18</v>
      </c>
      <c r="L512" s="22" t="s">
        <v>15</v>
      </c>
      <c r="M512" s="22" t="s">
        <v>225</v>
      </c>
      <c r="N512" s="22" t="s">
        <v>2290</v>
      </c>
      <c r="O512" s="23">
        <v>41284.644606481481</v>
      </c>
      <c r="P512" s="21">
        <v>0</v>
      </c>
      <c r="Q512" s="20">
        <v>27.553738425925925</v>
      </c>
      <c r="R512" s="20">
        <v>35.540567129629629</v>
      </c>
      <c r="S512" s="19" t="s">
        <v>382</v>
      </c>
    </row>
    <row r="513" spans="1:19" ht="11.25" hidden="1" customHeight="1">
      <c r="A513" s="22" t="s">
        <v>1405</v>
      </c>
      <c r="B513" s="22" t="s">
        <v>3545</v>
      </c>
      <c r="C513" s="22"/>
      <c r="D513" s="22" t="s">
        <v>1361</v>
      </c>
      <c r="E513" s="22" t="s">
        <v>655</v>
      </c>
      <c r="F513" s="22" t="s">
        <v>2915</v>
      </c>
      <c r="G513" s="22" t="s">
        <v>3083</v>
      </c>
      <c r="H513" s="22" t="s">
        <v>3083</v>
      </c>
      <c r="I513" s="22" t="s">
        <v>3082</v>
      </c>
      <c r="J513" s="22" t="s">
        <v>3544</v>
      </c>
      <c r="K513" s="22" t="s">
        <v>18</v>
      </c>
      <c r="L513" s="22" t="s">
        <v>15</v>
      </c>
      <c r="M513" s="22" t="s">
        <v>225</v>
      </c>
      <c r="N513" s="22" t="s">
        <v>4170</v>
      </c>
      <c r="O513" s="23">
        <v>41289.852546296293</v>
      </c>
      <c r="P513" s="21">
        <v>0</v>
      </c>
      <c r="Q513" s="20">
        <v>22.345798611111107</v>
      </c>
      <c r="R513" s="20">
        <v>34.636018518518519</v>
      </c>
      <c r="S513" s="19" t="s">
        <v>382</v>
      </c>
    </row>
    <row r="514" spans="1:19" ht="11.25" hidden="1" customHeight="1">
      <c r="A514" s="22" t="s">
        <v>1405</v>
      </c>
      <c r="B514" s="22" t="s">
        <v>3650</v>
      </c>
      <c r="C514" s="22"/>
      <c r="D514" s="22" t="s">
        <v>3649</v>
      </c>
      <c r="E514" s="22" t="s">
        <v>1612</v>
      </c>
      <c r="F514" s="22" t="s">
        <v>2915</v>
      </c>
      <c r="G514" s="22" t="s">
        <v>3061</v>
      </c>
      <c r="H514" s="22" t="s">
        <v>3648</v>
      </c>
      <c r="I514" s="22" t="s">
        <v>3647</v>
      </c>
      <c r="J514" s="22" t="s">
        <v>3646</v>
      </c>
      <c r="K514" s="22" t="s">
        <v>19</v>
      </c>
      <c r="L514" s="22" t="s">
        <v>15</v>
      </c>
      <c r="M514" s="22" t="s">
        <v>40</v>
      </c>
      <c r="N514" s="22" t="s">
        <v>421</v>
      </c>
      <c r="O514" s="23">
        <v>41311.636840277781</v>
      </c>
      <c r="P514" s="21">
        <v>5</v>
      </c>
      <c r="Q514" s="20">
        <v>0.56150462962962955</v>
      </c>
      <c r="R514" s="20">
        <v>28.568541666666668</v>
      </c>
      <c r="S514" s="19" t="s">
        <v>382</v>
      </c>
    </row>
    <row r="515" spans="1:19" ht="11.25" hidden="1" customHeight="1">
      <c r="A515" s="22" t="s">
        <v>2045</v>
      </c>
      <c r="B515" s="22" t="s">
        <v>3682</v>
      </c>
      <c r="C515" s="22"/>
      <c r="D515" s="22" t="s">
        <v>3681</v>
      </c>
      <c r="E515" s="22" t="s">
        <v>1540</v>
      </c>
      <c r="F515" s="22" t="s">
        <v>398</v>
      </c>
      <c r="G515" s="22" t="s">
        <v>603</v>
      </c>
      <c r="H515" s="22" t="s">
        <v>2983</v>
      </c>
      <c r="I515" s="22" t="s">
        <v>3271</v>
      </c>
      <c r="J515" s="22" t="s">
        <v>3680</v>
      </c>
      <c r="K515" s="22" t="s">
        <v>25</v>
      </c>
      <c r="L515" s="22" t="s">
        <v>15</v>
      </c>
      <c r="M515" s="22" t="s">
        <v>40</v>
      </c>
      <c r="N515" s="22" t="s">
        <v>3216</v>
      </c>
      <c r="O515" s="23">
        <v>41309.700868055559</v>
      </c>
      <c r="P515" s="21">
        <v>4</v>
      </c>
      <c r="Q515" s="20">
        <v>2.497476851851852</v>
      </c>
      <c r="R515" s="20">
        <v>23.499664351851852</v>
      </c>
      <c r="S515" s="19" t="s">
        <v>382</v>
      </c>
    </row>
    <row r="516" spans="1:19" ht="11.25" hidden="1" customHeight="1">
      <c r="A516" s="22" t="s">
        <v>2045</v>
      </c>
      <c r="B516" s="22" t="s">
        <v>4219</v>
      </c>
      <c r="C516" s="22"/>
      <c r="D516" s="22" t="s">
        <v>4218</v>
      </c>
      <c r="E516" s="22" t="s">
        <v>518</v>
      </c>
      <c r="F516" s="22" t="s">
        <v>2915</v>
      </c>
      <c r="G516" s="22" t="s">
        <v>382</v>
      </c>
      <c r="H516" s="22" t="s">
        <v>2914</v>
      </c>
      <c r="I516" s="22" t="s">
        <v>2922</v>
      </c>
      <c r="J516" s="22" t="s">
        <v>4217</v>
      </c>
      <c r="K516" s="22" t="s">
        <v>18</v>
      </c>
      <c r="L516" s="22" t="s">
        <v>15</v>
      </c>
      <c r="M516" s="22" t="s">
        <v>1441</v>
      </c>
      <c r="N516" s="22" t="s">
        <v>1670</v>
      </c>
      <c r="O516" s="23">
        <v>41310.691562499997</v>
      </c>
      <c r="P516" s="21">
        <v>0</v>
      </c>
      <c r="Q516" s="20">
        <v>1.5067824074074074</v>
      </c>
      <c r="R516" s="20">
        <v>19.518715277777776</v>
      </c>
      <c r="S516" s="19" t="s">
        <v>382</v>
      </c>
    </row>
    <row r="517" spans="1:19" ht="11.25" hidden="1" customHeight="1">
      <c r="A517" s="22" t="s">
        <v>1362</v>
      </c>
      <c r="B517" s="22" t="s">
        <v>3917</v>
      </c>
      <c r="C517" s="22"/>
      <c r="D517" s="22" t="s">
        <v>451</v>
      </c>
      <c r="E517" s="22" t="s">
        <v>450</v>
      </c>
      <c r="F517" s="22" t="s">
        <v>386</v>
      </c>
      <c r="G517" s="22" t="s">
        <v>2907</v>
      </c>
      <c r="H517" s="22" t="s">
        <v>385</v>
      </c>
      <c r="I517" s="22" t="s">
        <v>384</v>
      </c>
      <c r="J517" s="22" t="s">
        <v>3916</v>
      </c>
      <c r="K517" s="22" t="s">
        <v>25</v>
      </c>
      <c r="L517" s="22" t="s">
        <v>15</v>
      </c>
      <c r="M517" s="22" t="s">
        <v>40</v>
      </c>
      <c r="N517" s="22" t="s">
        <v>3216</v>
      </c>
      <c r="O517" s="23">
        <v>41311.750752314816</v>
      </c>
      <c r="P517" s="21">
        <v>4</v>
      </c>
      <c r="Q517" s="20">
        <v>0.44759259259259254</v>
      </c>
      <c r="R517" s="20">
        <v>14.724351851851852</v>
      </c>
      <c r="S517" s="19" t="s">
        <v>382</v>
      </c>
    </row>
    <row r="518" spans="1:19" ht="11.25" hidden="1" customHeight="1">
      <c r="A518" s="22" t="s">
        <v>1405</v>
      </c>
      <c r="B518" s="22" t="s">
        <v>4216</v>
      </c>
      <c r="C518" s="22"/>
      <c r="D518" s="22" t="s">
        <v>2819</v>
      </c>
      <c r="E518" s="22" t="s">
        <v>1612</v>
      </c>
      <c r="F518" s="22" t="s">
        <v>2915</v>
      </c>
      <c r="G518" s="22" t="s">
        <v>3061</v>
      </c>
      <c r="H518" s="22" t="s">
        <v>3648</v>
      </c>
      <c r="I518" s="22" t="s">
        <v>4215</v>
      </c>
      <c r="J518" s="22" t="s">
        <v>2150</v>
      </c>
      <c r="K518" s="22" t="s">
        <v>19</v>
      </c>
      <c r="L518" s="22" t="s">
        <v>15</v>
      </c>
      <c r="M518" s="22" t="s">
        <v>216</v>
      </c>
      <c r="N518" s="22" t="s">
        <v>3918</v>
      </c>
      <c r="O518" s="23">
        <v>41305.900729166664</v>
      </c>
      <c r="P518" s="21">
        <v>0</v>
      </c>
      <c r="Q518" s="20">
        <v>6.2976157407407403</v>
      </c>
      <c r="R518" s="20">
        <v>12.402800925925925</v>
      </c>
      <c r="S518" s="19" t="s">
        <v>382</v>
      </c>
    </row>
    <row r="519" spans="1:19" ht="11.25" hidden="1" customHeight="1">
      <c r="A519" s="22" t="s">
        <v>1362</v>
      </c>
      <c r="B519" s="22" t="s">
        <v>4214</v>
      </c>
      <c r="C519" s="22"/>
      <c r="D519" s="22" t="s">
        <v>2272</v>
      </c>
      <c r="E519" s="22" t="s">
        <v>2899</v>
      </c>
      <c r="F519" s="22" t="s">
        <v>398</v>
      </c>
      <c r="G519" s="22" t="s">
        <v>603</v>
      </c>
      <c r="H519" s="22" t="s">
        <v>2986</v>
      </c>
      <c r="I519" s="22" t="s">
        <v>2985</v>
      </c>
      <c r="J519" s="22" t="s">
        <v>4213</v>
      </c>
      <c r="K519" s="22" t="s">
        <v>25</v>
      </c>
      <c r="L519" s="22" t="s">
        <v>15</v>
      </c>
      <c r="M519" s="22" t="s">
        <v>15</v>
      </c>
      <c r="N519" s="22"/>
      <c r="P519" s="21">
        <v>0</v>
      </c>
      <c r="R519" s="20">
        <v>7.5936226851851849</v>
      </c>
      <c r="S519" s="19" t="s">
        <v>382</v>
      </c>
    </row>
    <row r="520" spans="1:19" ht="11.25" hidden="1" customHeight="1">
      <c r="A520" s="22" t="s">
        <v>1362</v>
      </c>
      <c r="B520" s="22" t="s">
        <v>4212</v>
      </c>
      <c r="C520" s="22"/>
      <c r="D520" s="22" t="s">
        <v>2272</v>
      </c>
      <c r="E520" s="22" t="s">
        <v>2899</v>
      </c>
      <c r="F520" s="22" t="s">
        <v>398</v>
      </c>
      <c r="G520" s="22" t="s">
        <v>603</v>
      </c>
      <c r="H520" s="22" t="s">
        <v>2986</v>
      </c>
      <c r="I520" s="22" t="s">
        <v>2985</v>
      </c>
      <c r="J520" s="22" t="s">
        <v>4211</v>
      </c>
      <c r="K520" s="22" t="s">
        <v>344</v>
      </c>
      <c r="L520" s="22" t="s">
        <v>15</v>
      </c>
      <c r="M520" s="22" t="s">
        <v>15</v>
      </c>
      <c r="N520" s="22"/>
      <c r="P520" s="21">
        <v>0</v>
      </c>
      <c r="R520" s="20">
        <v>6.6603703703703703</v>
      </c>
      <c r="S520" s="19" t="s">
        <v>382</v>
      </c>
    </row>
    <row r="521" spans="1:19" ht="11.25" hidden="1" customHeight="1">
      <c r="A521" s="22" t="s">
        <v>1603</v>
      </c>
      <c r="B521" s="22" t="s">
        <v>4343</v>
      </c>
      <c r="C521" s="22"/>
      <c r="D521" s="22" t="s">
        <v>4340</v>
      </c>
      <c r="E521" s="22" t="s">
        <v>4339</v>
      </c>
      <c r="F521" s="22" t="s">
        <v>2915</v>
      </c>
      <c r="G521" s="22" t="s">
        <v>382</v>
      </c>
      <c r="H521" s="22" t="s">
        <v>2952</v>
      </c>
      <c r="I521" s="22" t="s">
        <v>3057</v>
      </c>
      <c r="J521" s="22" t="s">
        <v>4342</v>
      </c>
      <c r="K521" s="22" t="s">
        <v>25</v>
      </c>
      <c r="L521" s="22" t="s">
        <v>15</v>
      </c>
      <c r="M521" s="22" t="s">
        <v>224</v>
      </c>
      <c r="N521" s="22" t="s">
        <v>3078</v>
      </c>
      <c r="O521" s="23">
        <v>41306.576180555552</v>
      </c>
      <c r="P521" s="21">
        <v>0</v>
      </c>
      <c r="Q521" s="20">
        <v>5.6221643518518523</v>
      </c>
      <c r="R521" s="20">
        <v>5.6768865740740742</v>
      </c>
      <c r="S521" s="19" t="s">
        <v>382</v>
      </c>
    </row>
    <row r="522" spans="1:19" ht="11.25" hidden="1" customHeight="1">
      <c r="A522" s="22" t="s">
        <v>1603</v>
      </c>
      <c r="B522" s="22" t="s">
        <v>4349</v>
      </c>
      <c r="C522" s="22"/>
      <c r="D522" s="22" t="s">
        <v>4348</v>
      </c>
      <c r="E522" s="22" t="s">
        <v>409</v>
      </c>
      <c r="F522" s="22" t="s">
        <v>2915</v>
      </c>
      <c r="G522" s="22" t="s">
        <v>382</v>
      </c>
      <c r="H522" s="22" t="s">
        <v>2914</v>
      </c>
      <c r="I522" s="22" t="s">
        <v>2916</v>
      </c>
      <c r="J522" s="22" t="s">
        <v>4347</v>
      </c>
      <c r="K522" s="22" t="s">
        <v>25</v>
      </c>
      <c r="L522" s="22" t="s">
        <v>15</v>
      </c>
      <c r="M522" s="22" t="s">
        <v>224</v>
      </c>
      <c r="N522" s="22" t="s">
        <v>3078</v>
      </c>
      <c r="O522" s="23">
        <v>41311.48333333333</v>
      </c>
      <c r="P522" s="21">
        <v>0</v>
      </c>
      <c r="Q522" s="20">
        <v>0.71501157407407423</v>
      </c>
      <c r="R522" s="20">
        <v>5.6492939814814811</v>
      </c>
      <c r="S522" s="19" t="s">
        <v>382</v>
      </c>
    </row>
    <row r="523" spans="1:19" ht="11.25" hidden="1" customHeight="1">
      <c r="A523" s="22" t="s">
        <v>1603</v>
      </c>
      <c r="B523" s="22" t="s">
        <v>4341</v>
      </c>
      <c r="C523" s="22"/>
      <c r="D523" s="22" t="s">
        <v>4340</v>
      </c>
      <c r="E523" s="22" t="s">
        <v>4339</v>
      </c>
      <c r="F523" s="22" t="s">
        <v>2915</v>
      </c>
      <c r="G523" s="22" t="s">
        <v>382</v>
      </c>
      <c r="H523" s="22" t="s">
        <v>2934</v>
      </c>
      <c r="I523" s="22" t="s">
        <v>3026</v>
      </c>
      <c r="J523" s="22" t="s">
        <v>4338</v>
      </c>
      <c r="K523" s="22" t="s">
        <v>25</v>
      </c>
      <c r="L523" s="22" t="s">
        <v>15</v>
      </c>
      <c r="M523" s="22" t="s">
        <v>20</v>
      </c>
      <c r="N523" s="22" t="s">
        <v>4464</v>
      </c>
      <c r="O523" s="23">
        <v>41306.570567129631</v>
      </c>
      <c r="P523" s="21">
        <v>1</v>
      </c>
      <c r="Q523" s="20">
        <v>5.6277777777777782</v>
      </c>
      <c r="R523" s="20">
        <v>5.6277777777777782</v>
      </c>
      <c r="S523" s="19" t="s">
        <v>382</v>
      </c>
    </row>
    <row r="524" spans="1:19" ht="11.25" hidden="1" customHeight="1">
      <c r="A524" s="22" t="s">
        <v>1362</v>
      </c>
      <c r="B524" s="22" t="s">
        <v>4337</v>
      </c>
      <c r="C524" s="22"/>
      <c r="D524" s="22" t="s">
        <v>2272</v>
      </c>
      <c r="E524" s="22" t="s">
        <v>2899</v>
      </c>
      <c r="F524" s="22" t="s">
        <v>398</v>
      </c>
      <c r="G524" s="22" t="s">
        <v>603</v>
      </c>
      <c r="H524" s="22" t="s">
        <v>2986</v>
      </c>
      <c r="I524" s="22" t="s">
        <v>2985</v>
      </c>
      <c r="J524" s="22" t="s">
        <v>4211</v>
      </c>
      <c r="K524" s="22" t="s">
        <v>25</v>
      </c>
      <c r="L524" s="22" t="s">
        <v>15</v>
      </c>
      <c r="M524" s="22" t="s">
        <v>15</v>
      </c>
      <c r="N524" s="22"/>
      <c r="P524" s="21">
        <v>0</v>
      </c>
      <c r="R524" s="20">
        <v>5.5517824074074076</v>
      </c>
      <c r="S524" s="19" t="s">
        <v>382</v>
      </c>
    </row>
    <row r="525" spans="1:19" ht="11.25" hidden="1" customHeight="1">
      <c r="A525" s="22" t="s">
        <v>1362</v>
      </c>
      <c r="B525" s="22" t="s">
        <v>4336</v>
      </c>
      <c r="C525" s="22"/>
      <c r="D525" s="22" t="s">
        <v>2272</v>
      </c>
      <c r="E525" s="22" t="s">
        <v>2899</v>
      </c>
      <c r="F525" s="22" t="s">
        <v>398</v>
      </c>
      <c r="G525" s="22" t="s">
        <v>603</v>
      </c>
      <c r="H525" s="22" t="s">
        <v>2986</v>
      </c>
      <c r="I525" s="22" t="s">
        <v>2985</v>
      </c>
      <c r="J525" s="22" t="s">
        <v>4211</v>
      </c>
      <c r="K525" s="22" t="s">
        <v>60</v>
      </c>
      <c r="L525" s="22" t="s">
        <v>15</v>
      </c>
      <c r="M525" s="22" t="s">
        <v>20</v>
      </c>
      <c r="N525" s="22" t="s">
        <v>2898</v>
      </c>
      <c r="O525" s="23">
        <v>41306.661493055559</v>
      </c>
      <c r="P525" s="21">
        <v>1</v>
      </c>
      <c r="Q525" s="20">
        <v>5.5368518518518526</v>
      </c>
      <c r="R525" s="20">
        <v>5.5368518518518526</v>
      </c>
      <c r="S525" s="19" t="s">
        <v>382</v>
      </c>
    </row>
    <row r="526" spans="1:19" ht="11.25" hidden="1" customHeight="1">
      <c r="A526" s="22" t="s">
        <v>771</v>
      </c>
      <c r="B526" s="22" t="s">
        <v>770</v>
      </c>
      <c r="C526" s="22"/>
      <c r="D526" s="22" t="s">
        <v>769</v>
      </c>
      <c r="E526" s="22" t="s">
        <v>664</v>
      </c>
      <c r="F526" s="22" t="s">
        <v>398</v>
      </c>
      <c r="G526" s="22" t="s">
        <v>574</v>
      </c>
      <c r="H526" s="22" t="s">
        <v>574</v>
      </c>
      <c r="I526" s="22" t="s">
        <v>573</v>
      </c>
      <c r="J526" s="22" t="s">
        <v>768</v>
      </c>
      <c r="K526" s="22" t="s">
        <v>60</v>
      </c>
      <c r="L526" s="22" t="s">
        <v>15</v>
      </c>
      <c r="M526" s="22" t="s">
        <v>40</v>
      </c>
      <c r="N526" s="22" t="s">
        <v>1668</v>
      </c>
      <c r="O526" s="23">
        <v>40765.633703703701</v>
      </c>
      <c r="P526" s="21">
        <v>4</v>
      </c>
      <c r="Q526" s="20">
        <v>546.56464120370367</v>
      </c>
      <c r="R526" s="20">
        <v>562.59500000000003</v>
      </c>
      <c r="S526" s="19" t="s">
        <v>382</v>
      </c>
    </row>
    <row r="527" spans="1:19" ht="11.25" hidden="1" customHeight="1">
      <c r="A527" s="22" t="s">
        <v>3323</v>
      </c>
      <c r="B527" s="22" t="s">
        <v>3322</v>
      </c>
      <c r="C527" s="22"/>
      <c r="D527" s="22" t="s">
        <v>890</v>
      </c>
      <c r="E527" s="22" t="s">
        <v>889</v>
      </c>
      <c r="F527" s="22" t="s">
        <v>1244</v>
      </c>
      <c r="G527" s="22" t="s">
        <v>874</v>
      </c>
      <c r="H527" s="22" t="s">
        <v>3289</v>
      </c>
      <c r="I527" s="22" t="s">
        <v>3288</v>
      </c>
      <c r="J527" s="22" t="s">
        <v>3321</v>
      </c>
      <c r="K527" s="22" t="s">
        <v>25</v>
      </c>
      <c r="L527" s="22" t="s">
        <v>15</v>
      </c>
      <c r="M527" s="22" t="s">
        <v>224</v>
      </c>
      <c r="N527" s="22" t="s">
        <v>3883</v>
      </c>
      <c r="O527" s="23">
        <v>41309.428263888891</v>
      </c>
      <c r="P527" s="21">
        <v>0</v>
      </c>
      <c r="Q527" s="20">
        <v>2.7700810185185185</v>
      </c>
      <c r="R527" s="20">
        <v>33.537407407407407</v>
      </c>
      <c r="S527" s="19" t="s">
        <v>382</v>
      </c>
    </row>
    <row r="528" spans="1:19" ht="11.25" hidden="1" customHeight="1">
      <c r="A528" s="22" t="s">
        <v>1536</v>
      </c>
      <c r="B528" s="22" t="s">
        <v>4205</v>
      </c>
      <c r="C528" s="22"/>
      <c r="D528" s="22" t="s">
        <v>2272</v>
      </c>
      <c r="E528" s="22" t="s">
        <v>2899</v>
      </c>
      <c r="F528" s="22" t="s">
        <v>398</v>
      </c>
      <c r="G528" s="22" t="s">
        <v>603</v>
      </c>
      <c r="H528" s="22" t="s">
        <v>2986</v>
      </c>
      <c r="I528" s="22" t="s">
        <v>2985</v>
      </c>
      <c r="J528" s="22" t="s">
        <v>4204</v>
      </c>
      <c r="K528" s="22" t="s">
        <v>25</v>
      </c>
      <c r="L528" s="22" t="s">
        <v>15</v>
      </c>
      <c r="M528" s="22" t="s">
        <v>15</v>
      </c>
      <c r="N528" s="22"/>
      <c r="P528" s="21">
        <v>0</v>
      </c>
      <c r="R528" s="20">
        <v>6.7634375000000002</v>
      </c>
      <c r="S528" s="19" t="s">
        <v>382</v>
      </c>
    </row>
    <row r="529" spans="1:19" ht="11.25" hidden="1" customHeight="1">
      <c r="A529" s="22" t="s">
        <v>762</v>
      </c>
      <c r="B529" s="22" t="s">
        <v>761</v>
      </c>
      <c r="C529" s="22"/>
      <c r="D529" s="22" t="s">
        <v>760</v>
      </c>
      <c r="E529" s="22" t="s">
        <v>759</v>
      </c>
      <c r="F529" s="22" t="s">
        <v>386</v>
      </c>
      <c r="G529" s="22" t="s">
        <v>2907</v>
      </c>
      <c r="H529" s="22" t="s">
        <v>385</v>
      </c>
      <c r="I529" s="22" t="s">
        <v>384</v>
      </c>
      <c r="J529" s="22" t="s">
        <v>257</v>
      </c>
      <c r="K529" s="22" t="s">
        <v>81</v>
      </c>
      <c r="L529" s="22" t="s">
        <v>26</v>
      </c>
      <c r="M529" s="22" t="s">
        <v>26</v>
      </c>
      <c r="N529" s="22"/>
      <c r="P529" s="21">
        <v>0</v>
      </c>
      <c r="R529" s="20">
        <v>2218.8472222222222</v>
      </c>
      <c r="S529" s="19" t="s">
        <v>382</v>
      </c>
    </row>
    <row r="530" spans="1:19" ht="11.25" hidden="1" customHeight="1">
      <c r="A530" s="22" t="s">
        <v>3645</v>
      </c>
      <c r="B530" s="22" t="s">
        <v>4397</v>
      </c>
      <c r="C530" s="22"/>
      <c r="D530" s="22" t="s">
        <v>4396</v>
      </c>
      <c r="E530" s="22" t="s">
        <v>4395</v>
      </c>
      <c r="F530" s="22" t="s">
        <v>386</v>
      </c>
      <c r="G530" s="22" t="s">
        <v>2907</v>
      </c>
      <c r="H530" s="22" t="s">
        <v>385</v>
      </c>
      <c r="I530" s="22" t="s">
        <v>384</v>
      </c>
      <c r="J530" s="22" t="s">
        <v>4394</v>
      </c>
      <c r="K530" s="22" t="s">
        <v>81</v>
      </c>
      <c r="L530" s="22" t="s">
        <v>15</v>
      </c>
      <c r="M530" s="22" t="s">
        <v>15</v>
      </c>
      <c r="N530" s="22"/>
      <c r="P530" s="21">
        <v>0</v>
      </c>
      <c r="R530" s="20">
        <v>1.7070601851851854</v>
      </c>
      <c r="S530" s="19" t="s">
        <v>382</v>
      </c>
    </row>
    <row r="531" spans="1:19" ht="11.25" hidden="1" customHeight="1">
      <c r="A531" s="22" t="s">
        <v>3645</v>
      </c>
      <c r="B531" s="22" t="s">
        <v>4463</v>
      </c>
      <c r="C531" s="22"/>
      <c r="D531" s="22" t="s">
        <v>4462</v>
      </c>
      <c r="E531" s="22" t="s">
        <v>4461</v>
      </c>
      <c r="F531" s="22" t="s">
        <v>386</v>
      </c>
      <c r="G531" s="22" t="s">
        <v>2907</v>
      </c>
      <c r="H531" s="22" t="s">
        <v>385</v>
      </c>
      <c r="I531" s="22" t="s">
        <v>384</v>
      </c>
      <c r="J531" s="22" t="s">
        <v>4460</v>
      </c>
      <c r="K531" s="22" t="s">
        <v>81</v>
      </c>
      <c r="L531" s="22" t="s">
        <v>15</v>
      </c>
      <c r="M531" s="22" t="s">
        <v>1669</v>
      </c>
      <c r="N531" s="22" t="s">
        <v>3027</v>
      </c>
      <c r="O531" s="23">
        <v>41311.125</v>
      </c>
      <c r="P531" s="21">
        <v>0</v>
      </c>
      <c r="Q531" s="20">
        <v>1.0733449074074075</v>
      </c>
      <c r="R531" s="20">
        <v>0.50810185185185186</v>
      </c>
      <c r="S531" s="19" t="s">
        <v>382</v>
      </c>
    </row>
    <row r="532" spans="1:19" ht="11.25" hidden="1" customHeight="1">
      <c r="A532" s="22" t="s">
        <v>758</v>
      </c>
      <c r="B532" s="22" t="s">
        <v>757</v>
      </c>
      <c r="C532" s="22"/>
      <c r="D532" s="22" t="s">
        <v>756</v>
      </c>
      <c r="E532" s="22" t="s">
        <v>755</v>
      </c>
      <c r="F532" s="22" t="s">
        <v>386</v>
      </c>
      <c r="G532" s="22" t="s">
        <v>2907</v>
      </c>
      <c r="H532" s="22" t="s">
        <v>385</v>
      </c>
      <c r="I532" s="22" t="s">
        <v>384</v>
      </c>
      <c r="J532" s="22" t="s">
        <v>754</v>
      </c>
      <c r="K532" s="22" t="s">
        <v>60</v>
      </c>
      <c r="L532" s="22" t="s">
        <v>15</v>
      </c>
      <c r="M532" s="22" t="s">
        <v>40</v>
      </c>
      <c r="N532" s="22" t="s">
        <v>1668</v>
      </c>
      <c r="O532" s="23">
        <v>40470.490219907406</v>
      </c>
      <c r="P532" s="21">
        <v>4</v>
      </c>
      <c r="Q532" s="20">
        <v>841.708125</v>
      </c>
      <c r="R532" s="20">
        <v>891.57328703703706</v>
      </c>
      <c r="S532" s="19" t="s">
        <v>382</v>
      </c>
    </row>
    <row r="533" spans="1:19" ht="11.25" hidden="1" customHeight="1">
      <c r="A533" s="22" t="s">
        <v>1385</v>
      </c>
      <c r="B533" s="22" t="s">
        <v>2037</v>
      </c>
      <c r="C533" s="22"/>
      <c r="D533" s="22" t="s">
        <v>1384</v>
      </c>
      <c r="E533" s="22" t="s">
        <v>1383</v>
      </c>
      <c r="F533" s="22" t="s">
        <v>386</v>
      </c>
      <c r="G533" s="22" t="s">
        <v>2907</v>
      </c>
      <c r="H533" s="22" t="s">
        <v>385</v>
      </c>
      <c r="I533" s="22" t="s">
        <v>390</v>
      </c>
      <c r="J533" s="22" t="s">
        <v>1382</v>
      </c>
      <c r="K533" s="22" t="s">
        <v>14</v>
      </c>
      <c r="L533" s="22" t="s">
        <v>15</v>
      </c>
      <c r="M533" s="22" t="s">
        <v>277</v>
      </c>
      <c r="N533" s="22" t="s">
        <v>2018</v>
      </c>
      <c r="O533" s="23">
        <v>41180.397418981483</v>
      </c>
      <c r="P533" s="21">
        <v>0</v>
      </c>
      <c r="Q533" s="20">
        <v>131.80092592592592</v>
      </c>
      <c r="R533" s="20">
        <v>133.59538194444445</v>
      </c>
      <c r="S533" s="19" t="s">
        <v>382</v>
      </c>
    </row>
    <row r="534" spans="1:19" ht="11.25" hidden="1" customHeight="1">
      <c r="A534" s="22" t="s">
        <v>1718</v>
      </c>
      <c r="B534" s="22" t="s">
        <v>2370</v>
      </c>
      <c r="C534" s="22"/>
      <c r="D534" s="22" t="s">
        <v>753</v>
      </c>
      <c r="E534" s="22" t="s">
        <v>752</v>
      </c>
      <c r="F534" s="22" t="s">
        <v>386</v>
      </c>
      <c r="G534" s="22" t="s">
        <v>2907</v>
      </c>
      <c r="H534" s="22" t="s">
        <v>385</v>
      </c>
      <c r="I534" s="22" t="s">
        <v>390</v>
      </c>
      <c r="J534" s="22" t="s">
        <v>751</v>
      </c>
      <c r="K534" s="22" t="s">
        <v>25</v>
      </c>
      <c r="L534" s="22" t="s">
        <v>15</v>
      </c>
      <c r="M534" s="22" t="s">
        <v>20</v>
      </c>
      <c r="N534" s="22" t="s">
        <v>2198</v>
      </c>
      <c r="O534" s="23">
        <v>41211.586504629631</v>
      </c>
      <c r="P534" s="21">
        <v>1</v>
      </c>
      <c r="Q534" s="20">
        <v>100.61184027777777</v>
      </c>
      <c r="R534" s="20">
        <v>100.61184027777777</v>
      </c>
      <c r="S534" s="19" t="s">
        <v>382</v>
      </c>
    </row>
    <row r="535" spans="1:19" ht="11.25" hidden="1" customHeight="1">
      <c r="A535" s="22" t="s">
        <v>1718</v>
      </c>
      <c r="B535" s="22" t="s">
        <v>4198</v>
      </c>
      <c r="C535" s="22"/>
      <c r="D535" s="22" t="s">
        <v>1384</v>
      </c>
      <c r="E535" s="22" t="s">
        <v>1383</v>
      </c>
      <c r="F535" s="22" t="s">
        <v>1244</v>
      </c>
      <c r="G535" s="22"/>
      <c r="H535" s="22"/>
      <c r="I535" s="22"/>
      <c r="J535" s="22" t="s">
        <v>4197</v>
      </c>
      <c r="K535" s="22" t="s">
        <v>25</v>
      </c>
      <c r="L535" s="22" t="s">
        <v>15</v>
      </c>
      <c r="M535" s="22" t="s">
        <v>224</v>
      </c>
      <c r="N535" s="22" t="s">
        <v>2961</v>
      </c>
      <c r="O535" s="23">
        <v>41304.695115740738</v>
      </c>
      <c r="P535" s="21">
        <v>0</v>
      </c>
      <c r="Q535" s="20">
        <v>7.5032291666666664</v>
      </c>
      <c r="R535" s="20">
        <v>7.5339583333333335</v>
      </c>
      <c r="S535" s="19" t="s">
        <v>382</v>
      </c>
    </row>
    <row r="536" spans="1:19" ht="11.25" hidden="1" customHeight="1">
      <c r="A536" s="22" t="s">
        <v>577</v>
      </c>
      <c r="B536" s="22" t="s">
        <v>929</v>
      </c>
      <c r="C536" s="22"/>
      <c r="D536" s="22" t="s">
        <v>926</v>
      </c>
      <c r="E536" s="22" t="s">
        <v>925</v>
      </c>
      <c r="F536" s="22" t="s">
        <v>1244</v>
      </c>
      <c r="G536" s="22" t="s">
        <v>861</v>
      </c>
      <c r="H536" s="22" t="s">
        <v>3046</v>
      </c>
      <c r="I536" s="22" t="s">
        <v>3045</v>
      </c>
      <c r="J536" s="22" t="s">
        <v>928</v>
      </c>
      <c r="K536" s="22" t="s">
        <v>60</v>
      </c>
      <c r="L536" s="22" t="s">
        <v>15</v>
      </c>
      <c r="M536" s="22" t="s">
        <v>40</v>
      </c>
      <c r="N536" s="22" t="s">
        <v>1668</v>
      </c>
      <c r="O536" s="23">
        <v>40948.458738425928</v>
      </c>
      <c r="P536" s="21">
        <v>4</v>
      </c>
      <c r="Q536" s="20">
        <v>363.73960648148147</v>
      </c>
      <c r="R536" s="20">
        <v>461.66785879629629</v>
      </c>
      <c r="S536" s="19" t="s">
        <v>382</v>
      </c>
    </row>
    <row r="537" spans="1:19" ht="11.25" hidden="1" customHeight="1">
      <c r="A537" s="22" t="s">
        <v>577</v>
      </c>
      <c r="B537" s="22" t="s">
        <v>927</v>
      </c>
      <c r="C537" s="22"/>
      <c r="D537" s="22" t="s">
        <v>926</v>
      </c>
      <c r="E537" s="22" t="s">
        <v>925</v>
      </c>
      <c r="F537" s="22" t="s">
        <v>1244</v>
      </c>
      <c r="G537" s="22" t="s">
        <v>861</v>
      </c>
      <c r="H537" s="22" t="s">
        <v>3046</v>
      </c>
      <c r="I537" s="22" t="s">
        <v>3045</v>
      </c>
      <c r="J537" s="22" t="s">
        <v>924</v>
      </c>
      <c r="K537" s="22" t="s">
        <v>60</v>
      </c>
      <c r="L537" s="22" t="s">
        <v>15</v>
      </c>
      <c r="M537" s="22" t="s">
        <v>40</v>
      </c>
      <c r="N537" s="22" t="s">
        <v>1668</v>
      </c>
      <c r="O537" s="23">
        <v>40948.699293981481</v>
      </c>
      <c r="P537" s="21">
        <v>4</v>
      </c>
      <c r="Q537" s="20">
        <v>363.49905092592593</v>
      </c>
      <c r="R537" s="20">
        <v>461.65284722222225</v>
      </c>
      <c r="S537" s="19" t="s">
        <v>382</v>
      </c>
    </row>
    <row r="538" spans="1:19" ht="11.25" hidden="1" customHeight="1">
      <c r="A538" s="22" t="s">
        <v>919</v>
      </c>
      <c r="B538" s="22" t="s">
        <v>921</v>
      </c>
      <c r="C538" s="22"/>
      <c r="D538" s="22" t="s">
        <v>918</v>
      </c>
      <c r="E538" s="22" t="s">
        <v>917</v>
      </c>
      <c r="F538" s="22" t="s">
        <v>1244</v>
      </c>
      <c r="G538" s="22" t="s">
        <v>3031</v>
      </c>
      <c r="H538" s="22" t="s">
        <v>3032</v>
      </c>
      <c r="I538" s="22" t="s">
        <v>739</v>
      </c>
      <c r="J538" s="22" t="s">
        <v>916</v>
      </c>
      <c r="K538" s="22" t="s">
        <v>25</v>
      </c>
      <c r="L538" s="22" t="s">
        <v>15</v>
      </c>
      <c r="M538" s="22" t="s">
        <v>15</v>
      </c>
      <c r="N538" s="22"/>
      <c r="P538" s="21">
        <v>0</v>
      </c>
      <c r="R538" s="20">
        <v>351.53589120370373</v>
      </c>
      <c r="S538" s="19" t="s">
        <v>382</v>
      </c>
    </row>
    <row r="539" spans="1:19" ht="11.25" hidden="1" customHeight="1">
      <c r="A539" s="22" t="s">
        <v>888</v>
      </c>
      <c r="B539" s="22" t="s">
        <v>912</v>
      </c>
      <c r="C539" s="22"/>
      <c r="D539" s="22" t="s">
        <v>878</v>
      </c>
      <c r="E539" s="22" t="s">
        <v>877</v>
      </c>
      <c r="F539" s="22" t="s">
        <v>1244</v>
      </c>
      <c r="G539" s="22" t="s">
        <v>861</v>
      </c>
      <c r="H539" s="22" t="s">
        <v>3034</v>
      </c>
      <c r="I539" s="22" t="s">
        <v>3034</v>
      </c>
      <c r="J539" s="22" t="s">
        <v>911</v>
      </c>
      <c r="K539" s="22" t="s">
        <v>19</v>
      </c>
      <c r="L539" s="22" t="s">
        <v>56</v>
      </c>
      <c r="M539" s="22" t="s">
        <v>40</v>
      </c>
      <c r="N539" s="22" t="s">
        <v>611</v>
      </c>
      <c r="O539" s="23">
        <v>41226.514386574076</v>
      </c>
      <c r="P539" s="21">
        <v>5</v>
      </c>
      <c r="Q539" s="20">
        <v>85.683958333333337</v>
      </c>
      <c r="R539" s="20">
        <v>317.76133101851855</v>
      </c>
      <c r="S539" s="19" t="s">
        <v>382</v>
      </c>
    </row>
    <row r="540" spans="1:19" ht="11.25" hidden="1" customHeight="1">
      <c r="A540" s="22" t="s">
        <v>879</v>
      </c>
      <c r="B540" s="22" t="s">
        <v>908</v>
      </c>
      <c r="C540" s="22"/>
      <c r="D540" s="22" t="s">
        <v>907</v>
      </c>
      <c r="E540" s="22" t="s">
        <v>906</v>
      </c>
      <c r="F540" s="22" t="s">
        <v>1244</v>
      </c>
      <c r="G540" s="22" t="s">
        <v>861</v>
      </c>
      <c r="H540" s="22" t="s">
        <v>3034</v>
      </c>
      <c r="I540" s="22" t="s">
        <v>3034</v>
      </c>
      <c r="J540" s="22" t="s">
        <v>905</v>
      </c>
      <c r="K540" s="22" t="s">
        <v>18</v>
      </c>
      <c r="L540" s="22" t="s">
        <v>56</v>
      </c>
      <c r="M540" s="22" t="s">
        <v>225</v>
      </c>
      <c r="N540" s="22" t="s">
        <v>4080</v>
      </c>
      <c r="O540" s="23">
        <v>41011.388032407405</v>
      </c>
      <c r="P540" s="21">
        <v>0</v>
      </c>
      <c r="Q540" s="20">
        <v>300.81031250000001</v>
      </c>
      <c r="R540" s="20">
        <v>302.61168981481484</v>
      </c>
      <c r="S540" s="19" t="s">
        <v>382</v>
      </c>
    </row>
    <row r="541" spans="1:19" ht="11.25" hidden="1" customHeight="1">
      <c r="A541" s="22" t="s">
        <v>888</v>
      </c>
      <c r="B541" s="22" t="s">
        <v>893</v>
      </c>
      <c r="C541" s="22"/>
      <c r="D541" s="22" t="s">
        <v>878</v>
      </c>
      <c r="E541" s="22" t="s">
        <v>877</v>
      </c>
      <c r="F541" s="22" t="s">
        <v>1244</v>
      </c>
      <c r="G541" s="22" t="s">
        <v>861</v>
      </c>
      <c r="H541" s="22" t="s">
        <v>3034</v>
      </c>
      <c r="I541" s="22" t="s">
        <v>3034</v>
      </c>
      <c r="J541" s="22" t="s">
        <v>892</v>
      </c>
      <c r="K541" s="22" t="s">
        <v>89</v>
      </c>
      <c r="L541" s="22" t="s">
        <v>15</v>
      </c>
      <c r="M541" s="22" t="s">
        <v>216</v>
      </c>
      <c r="N541" s="22" t="s">
        <v>3883</v>
      </c>
      <c r="O541" s="23">
        <v>41053.933993055558</v>
      </c>
      <c r="P541" s="21">
        <v>0</v>
      </c>
      <c r="Q541" s="20">
        <v>258.26435185185187</v>
      </c>
      <c r="R541" s="20">
        <v>265.55782407407406</v>
      </c>
      <c r="S541" s="19" t="s">
        <v>382</v>
      </c>
    </row>
    <row r="542" spans="1:19" ht="11.25" hidden="1" customHeight="1">
      <c r="A542" s="22" t="s">
        <v>866</v>
      </c>
      <c r="B542" s="22" t="s">
        <v>884</v>
      </c>
      <c r="C542" s="22"/>
      <c r="D542" s="22" t="s">
        <v>865</v>
      </c>
      <c r="E542" s="22" t="s">
        <v>740</v>
      </c>
      <c r="F542" s="22" t="s">
        <v>1244</v>
      </c>
      <c r="G542" s="22" t="s">
        <v>3031</v>
      </c>
      <c r="H542" s="22" t="s">
        <v>3032</v>
      </c>
      <c r="I542" s="22" t="s">
        <v>739</v>
      </c>
      <c r="J542" s="22" t="s">
        <v>880</v>
      </c>
      <c r="K542" s="22" t="s">
        <v>14</v>
      </c>
      <c r="L542" s="22" t="s">
        <v>15</v>
      </c>
      <c r="M542" s="22" t="s">
        <v>15</v>
      </c>
      <c r="N542" s="22"/>
      <c r="P542" s="21">
        <v>0</v>
      </c>
      <c r="R542" s="20">
        <v>252.45714120370371</v>
      </c>
      <c r="S542" s="19" t="s">
        <v>382</v>
      </c>
    </row>
    <row r="543" spans="1:19" ht="11.25" hidden="1" customHeight="1">
      <c r="A543" s="22" t="s">
        <v>1486</v>
      </c>
      <c r="B543" s="22" t="s">
        <v>1485</v>
      </c>
      <c r="C543" s="22"/>
      <c r="D543" s="22" t="s">
        <v>1484</v>
      </c>
      <c r="E543" s="22" t="s">
        <v>1483</v>
      </c>
      <c r="F543" s="22" t="s">
        <v>1244</v>
      </c>
      <c r="G543" s="22" t="s">
        <v>861</v>
      </c>
      <c r="H543" s="22" t="s">
        <v>3034</v>
      </c>
      <c r="I543" s="22" t="s">
        <v>3051</v>
      </c>
      <c r="J543" s="22" t="s">
        <v>1482</v>
      </c>
      <c r="K543" s="22" t="s">
        <v>25</v>
      </c>
      <c r="L543" s="22" t="s">
        <v>15</v>
      </c>
      <c r="M543" s="22" t="s">
        <v>20</v>
      </c>
      <c r="N543" s="22" t="s">
        <v>1481</v>
      </c>
      <c r="O543" s="23">
        <v>41093.458182870374</v>
      </c>
      <c r="P543" s="21">
        <v>1</v>
      </c>
      <c r="Q543" s="20">
        <v>218.74016203703704</v>
      </c>
      <c r="R543" s="20">
        <v>218.7818287037037</v>
      </c>
      <c r="S543" s="19" t="s">
        <v>382</v>
      </c>
    </row>
    <row r="544" spans="1:19" ht="11.25" hidden="1" customHeight="1">
      <c r="A544" s="22" t="s">
        <v>1520</v>
      </c>
      <c r="B544" s="22" t="s">
        <v>1519</v>
      </c>
      <c r="C544" s="22"/>
      <c r="D544" s="22" t="s">
        <v>897</v>
      </c>
      <c r="E544" s="22" t="s">
        <v>468</v>
      </c>
      <c r="F544" s="22" t="s">
        <v>1244</v>
      </c>
      <c r="G544" s="22" t="s">
        <v>861</v>
      </c>
      <c r="H544" s="22" t="s">
        <v>3039</v>
      </c>
      <c r="I544" s="22" t="s">
        <v>3038</v>
      </c>
      <c r="J544" s="22" t="s">
        <v>1518</v>
      </c>
      <c r="K544" s="22" t="s">
        <v>87</v>
      </c>
      <c r="L544" s="22" t="s">
        <v>15</v>
      </c>
      <c r="M544" s="22" t="s">
        <v>15</v>
      </c>
      <c r="N544" s="22"/>
      <c r="P544" s="21">
        <v>0</v>
      </c>
      <c r="R544" s="20">
        <v>210.83728009259258</v>
      </c>
      <c r="S544" s="19" t="s">
        <v>382</v>
      </c>
    </row>
    <row r="545" spans="1:19" ht="11.25" hidden="1" customHeight="1">
      <c r="A545" s="22" t="s">
        <v>900</v>
      </c>
      <c r="B545" s="22" t="s">
        <v>1582</v>
      </c>
      <c r="C545" s="22"/>
      <c r="D545" s="22" t="s">
        <v>878</v>
      </c>
      <c r="E545" s="22" t="s">
        <v>877</v>
      </c>
      <c r="F545" s="22" t="s">
        <v>1244</v>
      </c>
      <c r="G545" s="22" t="s">
        <v>861</v>
      </c>
      <c r="H545" s="22" t="s">
        <v>3034</v>
      </c>
      <c r="I545" s="22" t="s">
        <v>3034</v>
      </c>
      <c r="J545" s="22" t="s">
        <v>1581</v>
      </c>
      <c r="K545" s="22" t="s">
        <v>344</v>
      </c>
      <c r="L545" s="22" t="s">
        <v>56</v>
      </c>
      <c r="M545" s="22" t="s">
        <v>216</v>
      </c>
      <c r="N545" s="22" t="s">
        <v>3883</v>
      </c>
      <c r="O545" s="23">
        <v>41141.663518518515</v>
      </c>
      <c r="P545" s="21">
        <v>0</v>
      </c>
      <c r="Q545" s="20">
        <v>170.53482638888892</v>
      </c>
      <c r="R545" s="20">
        <v>198.23769675925922</v>
      </c>
      <c r="S545" s="19" t="s">
        <v>382</v>
      </c>
    </row>
    <row r="546" spans="1:19" ht="11.25" hidden="1" customHeight="1">
      <c r="A546" s="22" t="s">
        <v>885</v>
      </c>
      <c r="B546" s="22" t="s">
        <v>1769</v>
      </c>
      <c r="C546" s="22"/>
      <c r="D546" s="22" t="s">
        <v>865</v>
      </c>
      <c r="E546" s="22" t="s">
        <v>740</v>
      </c>
      <c r="F546" s="22" t="s">
        <v>1244</v>
      </c>
      <c r="G546" s="22" t="s">
        <v>3031</v>
      </c>
      <c r="H546" s="22" t="s">
        <v>3032</v>
      </c>
      <c r="I546" s="22" t="s">
        <v>739</v>
      </c>
      <c r="J546" s="22" t="s">
        <v>1768</v>
      </c>
      <c r="K546" s="22" t="s">
        <v>18</v>
      </c>
      <c r="L546" s="22" t="s">
        <v>15</v>
      </c>
      <c r="M546" s="22" t="s">
        <v>216</v>
      </c>
      <c r="N546" s="22" t="s">
        <v>1918</v>
      </c>
      <c r="O546" s="23">
        <v>41136.496863425928</v>
      </c>
      <c r="P546" s="21">
        <v>0</v>
      </c>
      <c r="Q546" s="20">
        <v>175.70148148148149</v>
      </c>
      <c r="R546" s="20">
        <v>175.74314814814815</v>
      </c>
      <c r="S546" s="19" t="s">
        <v>382</v>
      </c>
    </row>
    <row r="547" spans="1:19" ht="11.25" hidden="1" customHeight="1">
      <c r="A547" s="22" t="s">
        <v>1847</v>
      </c>
      <c r="B547" s="22" t="s">
        <v>1846</v>
      </c>
      <c r="C547" s="22"/>
      <c r="D547" s="22" t="s">
        <v>904</v>
      </c>
      <c r="E547" s="22" t="s">
        <v>862</v>
      </c>
      <c r="F547" s="22" t="s">
        <v>1244</v>
      </c>
      <c r="G547" s="22" t="s">
        <v>861</v>
      </c>
      <c r="H547" s="22" t="s">
        <v>3046</v>
      </c>
      <c r="I547" s="22" t="s">
        <v>3045</v>
      </c>
      <c r="J547" s="22" t="s">
        <v>1845</v>
      </c>
      <c r="K547" s="22" t="s">
        <v>19</v>
      </c>
      <c r="L547" s="22" t="s">
        <v>15</v>
      </c>
      <c r="M547" s="22" t="s">
        <v>15</v>
      </c>
      <c r="N547" s="22"/>
      <c r="P547" s="21">
        <v>0</v>
      </c>
      <c r="R547" s="20">
        <v>160.53520833333334</v>
      </c>
      <c r="S547" s="19" t="s">
        <v>382</v>
      </c>
    </row>
    <row r="548" spans="1:19" ht="11.25" hidden="1" customHeight="1">
      <c r="A548" s="22" t="s">
        <v>863</v>
      </c>
      <c r="B548" s="22" t="s">
        <v>1888</v>
      </c>
      <c r="C548" s="22"/>
      <c r="D548" s="22" t="s">
        <v>868</v>
      </c>
      <c r="E548" s="22" t="s">
        <v>862</v>
      </c>
      <c r="F548" s="22" t="s">
        <v>1244</v>
      </c>
      <c r="G548" s="22" t="s">
        <v>861</v>
      </c>
      <c r="H548" s="22" t="s">
        <v>3017</v>
      </c>
      <c r="I548" s="22" t="s">
        <v>3017</v>
      </c>
      <c r="J548" s="22" t="s">
        <v>1887</v>
      </c>
      <c r="K548" s="22" t="s">
        <v>344</v>
      </c>
      <c r="L548" s="22" t="s">
        <v>15</v>
      </c>
      <c r="M548" s="22" t="s">
        <v>422</v>
      </c>
      <c r="N548" s="22" t="s">
        <v>611</v>
      </c>
      <c r="O548" s="23">
        <v>41249.423043981478</v>
      </c>
      <c r="P548" s="21">
        <v>0</v>
      </c>
      <c r="Q548" s="20">
        <v>62.775300925925919</v>
      </c>
      <c r="R548" s="20">
        <v>154.53116898148147</v>
      </c>
      <c r="S548" s="19" t="s">
        <v>382</v>
      </c>
    </row>
    <row r="549" spans="1:19" ht="11.25" hidden="1" customHeight="1">
      <c r="A549" s="22" t="s">
        <v>1946</v>
      </c>
      <c r="B549" s="22" t="s">
        <v>1947</v>
      </c>
      <c r="C549" s="22"/>
      <c r="D549" s="22" t="s">
        <v>923</v>
      </c>
      <c r="E549" s="22" t="s">
        <v>922</v>
      </c>
      <c r="F549" s="22" t="s">
        <v>1244</v>
      </c>
      <c r="G549" s="22" t="s">
        <v>861</v>
      </c>
      <c r="H549" s="22" t="s">
        <v>3041</v>
      </c>
      <c r="I549" s="22" t="s">
        <v>3041</v>
      </c>
      <c r="J549" s="22" t="s">
        <v>1948</v>
      </c>
      <c r="K549" s="22" t="s">
        <v>25</v>
      </c>
      <c r="L549" s="22" t="s">
        <v>15</v>
      </c>
      <c r="M549" s="22" t="s">
        <v>40</v>
      </c>
      <c r="N549" s="22" t="s">
        <v>3216</v>
      </c>
      <c r="O549" s="23">
        <v>41311.602696759262</v>
      </c>
      <c r="P549" s="21">
        <v>4</v>
      </c>
      <c r="Q549" s="20">
        <v>0.59564814814814815</v>
      </c>
      <c r="R549" s="20">
        <v>146.80076388888889</v>
      </c>
      <c r="S549" s="19" t="s">
        <v>382</v>
      </c>
    </row>
    <row r="550" spans="1:19" ht="11.25" hidden="1" customHeight="1">
      <c r="A550" s="22" t="s">
        <v>883</v>
      </c>
      <c r="B550" s="22" t="s">
        <v>2229</v>
      </c>
      <c r="C550" s="22"/>
      <c r="D550" s="22" t="s">
        <v>2228</v>
      </c>
      <c r="E550" s="22" t="s">
        <v>2227</v>
      </c>
      <c r="F550" s="22" t="s">
        <v>1244</v>
      </c>
      <c r="G550" s="22" t="s">
        <v>874</v>
      </c>
      <c r="H550" s="22" t="s">
        <v>3021</v>
      </c>
      <c r="I550" s="22" t="s">
        <v>3020</v>
      </c>
      <c r="J550" s="22" t="s">
        <v>1571</v>
      </c>
      <c r="K550" s="22" t="s">
        <v>25</v>
      </c>
      <c r="L550" s="22" t="s">
        <v>15</v>
      </c>
      <c r="M550" s="22" t="s">
        <v>40</v>
      </c>
      <c r="N550" s="22" t="s">
        <v>2146</v>
      </c>
      <c r="O550" s="23">
        <v>41222.572939814818</v>
      </c>
      <c r="P550" s="21">
        <v>4</v>
      </c>
      <c r="Q550" s="20">
        <v>89.625405092592587</v>
      </c>
      <c r="R550" s="20">
        <v>114.56633101851853</v>
      </c>
      <c r="S550" s="19" t="s">
        <v>382</v>
      </c>
    </row>
    <row r="551" spans="1:19" ht="11.25" hidden="1" customHeight="1">
      <c r="A551" s="22" t="s">
        <v>900</v>
      </c>
      <c r="B551" s="22" t="s">
        <v>2266</v>
      </c>
      <c r="C551" s="22"/>
      <c r="D551" s="22" t="s">
        <v>878</v>
      </c>
      <c r="E551" s="22" t="s">
        <v>877</v>
      </c>
      <c r="F551" s="22" t="s">
        <v>1244</v>
      </c>
      <c r="G551" s="22" t="s">
        <v>861</v>
      </c>
      <c r="H551" s="22" t="s">
        <v>3034</v>
      </c>
      <c r="I551" s="22" t="s">
        <v>3034</v>
      </c>
      <c r="J551" s="22" t="s">
        <v>2265</v>
      </c>
      <c r="K551" s="22" t="s">
        <v>14</v>
      </c>
      <c r="L551" s="22" t="s">
        <v>56</v>
      </c>
      <c r="M551" s="22" t="s">
        <v>34</v>
      </c>
      <c r="N551" s="22" t="s">
        <v>3883</v>
      </c>
      <c r="O551" s="23">
        <v>41247.669629629629</v>
      </c>
      <c r="P551" s="21">
        <v>2</v>
      </c>
      <c r="Q551" s="20">
        <v>64.528715277777778</v>
      </c>
      <c r="R551" s="20">
        <v>112.56967592592591</v>
      </c>
      <c r="S551" s="19" t="s">
        <v>382</v>
      </c>
    </row>
    <row r="552" spans="1:19" ht="11.25" hidden="1" customHeight="1">
      <c r="A552" s="22" t="s">
        <v>1847</v>
      </c>
      <c r="B552" s="22" t="s">
        <v>2300</v>
      </c>
      <c r="C552" s="22"/>
      <c r="D552" s="22" t="s">
        <v>2299</v>
      </c>
      <c r="E552" s="22" t="s">
        <v>867</v>
      </c>
      <c r="F552" s="22" t="s">
        <v>1244</v>
      </c>
      <c r="G552" s="22" t="s">
        <v>861</v>
      </c>
      <c r="H552" s="22" t="s">
        <v>3017</v>
      </c>
      <c r="I552" s="22" t="s">
        <v>3017</v>
      </c>
      <c r="J552" s="22" t="s">
        <v>2298</v>
      </c>
      <c r="K552" s="22" t="s">
        <v>25</v>
      </c>
      <c r="L552" s="22" t="s">
        <v>15</v>
      </c>
      <c r="M552" s="22" t="s">
        <v>224</v>
      </c>
      <c r="N552" s="22" t="s">
        <v>3022</v>
      </c>
      <c r="O552" s="23">
        <v>41278.736527777779</v>
      </c>
      <c r="P552" s="21">
        <v>0</v>
      </c>
      <c r="Q552" s="20">
        <v>33.46181712962963</v>
      </c>
      <c r="R552" s="20">
        <v>107.54415509259259</v>
      </c>
      <c r="S552" s="19" t="s">
        <v>382</v>
      </c>
    </row>
    <row r="553" spans="1:19" ht="11.25" hidden="1" customHeight="1">
      <c r="A553" s="22" t="s">
        <v>1847</v>
      </c>
      <c r="B553" s="22" t="s">
        <v>2337</v>
      </c>
      <c r="C553" s="22"/>
      <c r="D553" s="22" t="s">
        <v>2299</v>
      </c>
      <c r="E553" s="22" t="s">
        <v>867</v>
      </c>
      <c r="F553" s="22" t="s">
        <v>1244</v>
      </c>
      <c r="G553" s="22" t="s">
        <v>861</v>
      </c>
      <c r="H553" s="22" t="s">
        <v>3017</v>
      </c>
      <c r="I553" s="22" t="s">
        <v>3017</v>
      </c>
      <c r="J553" s="22" t="s">
        <v>2336</v>
      </c>
      <c r="K553" s="22" t="s">
        <v>25</v>
      </c>
      <c r="L553" s="22" t="s">
        <v>15</v>
      </c>
      <c r="M553" s="22" t="s">
        <v>224</v>
      </c>
      <c r="N553" s="22" t="s">
        <v>3022</v>
      </c>
      <c r="O553" s="23">
        <v>41278.742222222223</v>
      </c>
      <c r="P553" s="21">
        <v>0</v>
      </c>
      <c r="Q553" s="20">
        <v>33.456122685185186</v>
      </c>
      <c r="R553" s="20">
        <v>106.69858796296296</v>
      </c>
      <c r="S553" s="19" t="s">
        <v>382</v>
      </c>
    </row>
    <row r="554" spans="1:19" ht="11.25" hidden="1" customHeight="1">
      <c r="A554" s="22" t="s">
        <v>1847</v>
      </c>
      <c r="B554" s="22" t="s">
        <v>2335</v>
      </c>
      <c r="C554" s="22"/>
      <c r="D554" s="22" t="s">
        <v>2299</v>
      </c>
      <c r="E554" s="22" t="s">
        <v>867</v>
      </c>
      <c r="F554" s="22" t="s">
        <v>1244</v>
      </c>
      <c r="G554" s="22" t="s">
        <v>861</v>
      </c>
      <c r="H554" s="22" t="s">
        <v>3017</v>
      </c>
      <c r="I554" s="22" t="s">
        <v>3017</v>
      </c>
      <c r="J554" s="22" t="s">
        <v>2334</v>
      </c>
      <c r="K554" s="22" t="s">
        <v>25</v>
      </c>
      <c r="L554" s="22" t="s">
        <v>15</v>
      </c>
      <c r="M554" s="22" t="s">
        <v>224</v>
      </c>
      <c r="N554" s="22" t="s">
        <v>3022</v>
      </c>
      <c r="O554" s="23">
        <v>41278.748506944445</v>
      </c>
      <c r="P554" s="21">
        <v>0</v>
      </c>
      <c r="Q554" s="20">
        <v>33.44983796296296</v>
      </c>
      <c r="R554" s="20">
        <v>106.69765046296297</v>
      </c>
      <c r="S554" s="19" t="s">
        <v>382</v>
      </c>
    </row>
    <row r="555" spans="1:19" ht="11.25" hidden="1" customHeight="1">
      <c r="A555" s="22" t="s">
        <v>2401</v>
      </c>
      <c r="B555" s="22" t="s">
        <v>2400</v>
      </c>
      <c r="C555" s="22"/>
      <c r="D555" s="22" t="s">
        <v>1625</v>
      </c>
      <c r="E555" s="22" t="s">
        <v>862</v>
      </c>
      <c r="F555" s="22" t="s">
        <v>1244</v>
      </c>
      <c r="G555" s="22" t="s">
        <v>861</v>
      </c>
      <c r="H555" s="22" t="s">
        <v>3017</v>
      </c>
      <c r="I555" s="22" t="s">
        <v>3017</v>
      </c>
      <c r="J555" s="22" t="s">
        <v>2399</v>
      </c>
      <c r="K555" s="22" t="s">
        <v>344</v>
      </c>
      <c r="L555" s="22" t="s">
        <v>15</v>
      </c>
      <c r="M555" s="22" t="s">
        <v>216</v>
      </c>
      <c r="N555" s="22" t="s">
        <v>3883</v>
      </c>
      <c r="O555" s="23">
        <v>41305.490416666667</v>
      </c>
      <c r="P555" s="21">
        <v>0</v>
      </c>
      <c r="Q555" s="20">
        <v>6.707928240740741</v>
      </c>
      <c r="R555" s="20">
        <v>97.704131944444441</v>
      </c>
      <c r="S555" s="19" t="s">
        <v>382</v>
      </c>
    </row>
    <row r="556" spans="1:19" ht="11.25" hidden="1" customHeight="1">
      <c r="A556" s="22" t="s">
        <v>873</v>
      </c>
      <c r="B556" s="22" t="s">
        <v>2484</v>
      </c>
      <c r="C556" s="22"/>
      <c r="D556" s="22" t="s">
        <v>1559</v>
      </c>
      <c r="E556" s="22" t="s">
        <v>867</v>
      </c>
      <c r="F556" s="22" t="s">
        <v>1244</v>
      </c>
      <c r="G556" s="22" t="s">
        <v>861</v>
      </c>
      <c r="H556" s="22" t="s">
        <v>3017</v>
      </c>
      <c r="I556" s="22" t="s">
        <v>3017</v>
      </c>
      <c r="J556" s="22" t="s">
        <v>2483</v>
      </c>
      <c r="K556" s="22" t="s">
        <v>14</v>
      </c>
      <c r="L556" s="22" t="s">
        <v>15</v>
      </c>
      <c r="M556" s="22" t="s">
        <v>1671</v>
      </c>
      <c r="N556" s="22" t="s">
        <v>51</v>
      </c>
      <c r="O556" s="23">
        <v>41299.494120370371</v>
      </c>
      <c r="P556" s="21">
        <v>0</v>
      </c>
      <c r="Q556" s="20">
        <v>12.704224537037037</v>
      </c>
      <c r="R556" s="20">
        <v>89.485011574074093</v>
      </c>
      <c r="S556" s="19" t="s">
        <v>382</v>
      </c>
    </row>
    <row r="557" spans="1:19" ht="11.25" hidden="1" customHeight="1">
      <c r="A557" s="22" t="s">
        <v>1570</v>
      </c>
      <c r="B557" s="22" t="s">
        <v>2482</v>
      </c>
      <c r="C557" s="22"/>
      <c r="D557" s="22" t="s">
        <v>897</v>
      </c>
      <c r="E557" s="22" t="s">
        <v>881</v>
      </c>
      <c r="F557" s="22" t="s">
        <v>1244</v>
      </c>
      <c r="G557" s="22" t="s">
        <v>861</v>
      </c>
      <c r="H557" s="22" t="s">
        <v>3034</v>
      </c>
      <c r="I557" s="22" t="s">
        <v>3034</v>
      </c>
      <c r="J557" s="22" t="s">
        <v>2481</v>
      </c>
      <c r="K557" s="22" t="s">
        <v>344</v>
      </c>
      <c r="L557" s="22" t="s">
        <v>56</v>
      </c>
      <c r="M557" s="22" t="s">
        <v>422</v>
      </c>
      <c r="N557" s="22" t="s">
        <v>611</v>
      </c>
      <c r="O557" s="23">
        <v>41247.682164351849</v>
      </c>
      <c r="P557" s="21">
        <v>0</v>
      </c>
      <c r="Q557" s="20">
        <v>64.51618055555555</v>
      </c>
      <c r="R557" s="20">
        <v>86.562939814814811</v>
      </c>
      <c r="S557" s="19" t="s">
        <v>382</v>
      </c>
    </row>
    <row r="558" spans="1:19" ht="11.25" hidden="1" customHeight="1">
      <c r="A558" s="22" t="s">
        <v>900</v>
      </c>
      <c r="B558" s="22" t="s">
        <v>2525</v>
      </c>
      <c r="C558" s="22"/>
      <c r="D558" s="22" t="s">
        <v>878</v>
      </c>
      <c r="E558" s="22" t="s">
        <v>877</v>
      </c>
      <c r="F558" s="22" t="s">
        <v>1244</v>
      </c>
      <c r="G558" s="22" t="s">
        <v>861</v>
      </c>
      <c r="H558" s="22" t="s">
        <v>3034</v>
      </c>
      <c r="I558" s="22" t="s">
        <v>3034</v>
      </c>
      <c r="J558" s="22" t="s">
        <v>2524</v>
      </c>
      <c r="K558" s="22" t="s">
        <v>25</v>
      </c>
      <c r="L558" s="22" t="s">
        <v>15</v>
      </c>
      <c r="M558" s="22" t="s">
        <v>224</v>
      </c>
      <c r="N558" s="22" t="s">
        <v>3022</v>
      </c>
      <c r="O558" s="23">
        <v>41275.905868055554</v>
      </c>
      <c r="P558" s="21">
        <v>0</v>
      </c>
      <c r="Q558" s="20">
        <v>36.292476851851852</v>
      </c>
      <c r="R558" s="20">
        <v>84.754143518518518</v>
      </c>
      <c r="S558" s="19" t="s">
        <v>382</v>
      </c>
    </row>
    <row r="559" spans="1:19" ht="11.25" hidden="1" customHeight="1">
      <c r="A559" s="22" t="s">
        <v>1570</v>
      </c>
      <c r="B559" s="22" t="s">
        <v>2579</v>
      </c>
      <c r="C559" s="22"/>
      <c r="D559" s="22" t="s">
        <v>897</v>
      </c>
      <c r="E559" s="22" t="s">
        <v>881</v>
      </c>
      <c r="F559" s="22" t="s">
        <v>1244</v>
      </c>
      <c r="G559" s="22" t="s">
        <v>861</v>
      </c>
      <c r="H559" s="22" t="s">
        <v>3034</v>
      </c>
      <c r="I559" s="22" t="s">
        <v>3034</v>
      </c>
      <c r="J559" s="22" t="s">
        <v>2578</v>
      </c>
      <c r="K559" s="22" t="s">
        <v>25</v>
      </c>
      <c r="L559" s="22" t="s">
        <v>56</v>
      </c>
      <c r="M559" s="22" t="s">
        <v>1669</v>
      </c>
      <c r="N559" s="22" t="s">
        <v>3883</v>
      </c>
      <c r="O559" s="23">
        <v>41297</v>
      </c>
      <c r="P559" s="21">
        <v>0</v>
      </c>
      <c r="Q559" s="20">
        <v>15.198344907407407</v>
      </c>
      <c r="R559" s="20">
        <v>78.808981481481482</v>
      </c>
      <c r="S559" s="19" t="s">
        <v>382</v>
      </c>
    </row>
    <row r="560" spans="1:19" ht="11.25" hidden="1" customHeight="1">
      <c r="A560" s="22" t="s">
        <v>1570</v>
      </c>
      <c r="B560" s="22" t="s">
        <v>2622</v>
      </c>
      <c r="C560" s="22"/>
      <c r="D560" s="22" t="s">
        <v>2621</v>
      </c>
      <c r="E560" s="22" t="s">
        <v>2620</v>
      </c>
      <c r="F560" s="22" t="s">
        <v>1244</v>
      </c>
      <c r="G560" s="22" t="s">
        <v>861</v>
      </c>
      <c r="H560" s="22" t="s">
        <v>3039</v>
      </c>
      <c r="I560" s="22" t="s">
        <v>3038</v>
      </c>
      <c r="J560" s="22" t="s">
        <v>2619</v>
      </c>
      <c r="K560" s="22" t="s">
        <v>19</v>
      </c>
      <c r="L560" s="22" t="s">
        <v>15</v>
      </c>
      <c r="M560" s="22" t="s">
        <v>40</v>
      </c>
      <c r="N560" s="22" t="s">
        <v>611</v>
      </c>
      <c r="O560" s="23">
        <v>41305.681550925925</v>
      </c>
      <c r="P560" s="21">
        <v>5</v>
      </c>
      <c r="Q560" s="20">
        <v>6.5167939814814817</v>
      </c>
      <c r="R560" s="20">
        <v>75.541759259259265</v>
      </c>
      <c r="S560" s="19" t="s">
        <v>382</v>
      </c>
    </row>
    <row r="561" spans="1:19" ht="11.25" hidden="1" customHeight="1">
      <c r="A561" s="22" t="s">
        <v>883</v>
      </c>
      <c r="B561" s="22" t="s">
        <v>2616</v>
      </c>
      <c r="C561" s="22"/>
      <c r="D561" s="22" t="s">
        <v>891</v>
      </c>
      <c r="E561" s="22" t="s">
        <v>881</v>
      </c>
      <c r="F561" s="22" t="s">
        <v>1244</v>
      </c>
      <c r="G561" s="22" t="s">
        <v>861</v>
      </c>
      <c r="H561" s="22" t="s">
        <v>3039</v>
      </c>
      <c r="I561" s="22" t="s">
        <v>3038</v>
      </c>
      <c r="J561" s="22" t="s">
        <v>2615</v>
      </c>
      <c r="K561" s="22" t="s">
        <v>19</v>
      </c>
      <c r="L561" s="22" t="s">
        <v>15</v>
      </c>
      <c r="M561" s="22" t="s">
        <v>40</v>
      </c>
      <c r="N561" s="22" t="s">
        <v>619</v>
      </c>
      <c r="O561" s="23">
        <v>41277.557847222219</v>
      </c>
      <c r="P561" s="21">
        <v>5</v>
      </c>
      <c r="Q561" s="20">
        <v>34.640497685185188</v>
      </c>
      <c r="R561" s="20">
        <v>75.51618055555555</v>
      </c>
      <c r="S561" s="19" t="s">
        <v>382</v>
      </c>
    </row>
    <row r="562" spans="1:19" ht="11.25" hidden="1" customHeight="1">
      <c r="A562" s="22" t="s">
        <v>882</v>
      </c>
      <c r="B562" s="22" t="s">
        <v>2614</v>
      </c>
      <c r="C562" s="22"/>
      <c r="D562" s="22" t="s">
        <v>891</v>
      </c>
      <c r="E562" s="22" t="s">
        <v>881</v>
      </c>
      <c r="F562" s="22" t="s">
        <v>1244</v>
      </c>
      <c r="G562" s="22" t="s">
        <v>861</v>
      </c>
      <c r="H562" s="22" t="s">
        <v>3039</v>
      </c>
      <c r="I562" s="22" t="s">
        <v>3038</v>
      </c>
      <c r="J562" s="22" t="s">
        <v>2613</v>
      </c>
      <c r="K562" s="22" t="s">
        <v>18</v>
      </c>
      <c r="L562" s="22" t="s">
        <v>56</v>
      </c>
      <c r="M562" s="22" t="s">
        <v>56</v>
      </c>
      <c r="N562" s="22"/>
      <c r="P562" s="21">
        <v>0</v>
      </c>
      <c r="R562" s="20">
        <v>75.491585648148146</v>
      </c>
      <c r="S562" s="19" t="s">
        <v>382</v>
      </c>
    </row>
    <row r="563" spans="1:19" ht="11.25" hidden="1" customHeight="1">
      <c r="A563" s="22" t="s">
        <v>883</v>
      </c>
      <c r="B563" s="22" t="s">
        <v>2652</v>
      </c>
      <c r="C563" s="22"/>
      <c r="D563" s="22" t="s">
        <v>2651</v>
      </c>
      <c r="E563" s="22" t="s">
        <v>895</v>
      </c>
      <c r="F563" s="22" t="s">
        <v>1244</v>
      </c>
      <c r="G563" s="22" t="s">
        <v>861</v>
      </c>
      <c r="H563" s="22" t="s">
        <v>3041</v>
      </c>
      <c r="I563" s="22" t="s">
        <v>3041</v>
      </c>
      <c r="J563" s="22" t="s">
        <v>2650</v>
      </c>
      <c r="K563" s="22" t="s">
        <v>25</v>
      </c>
      <c r="L563" s="22" t="s">
        <v>15</v>
      </c>
      <c r="M563" s="22" t="s">
        <v>40</v>
      </c>
      <c r="N563" s="22" t="s">
        <v>3216</v>
      </c>
      <c r="O563" s="23">
        <v>41311.61378472222</v>
      </c>
      <c r="P563" s="21">
        <v>4</v>
      </c>
      <c r="Q563" s="20">
        <v>0.58456018518518515</v>
      </c>
      <c r="R563" s="20">
        <v>71.750879629629623</v>
      </c>
      <c r="S563" s="19" t="s">
        <v>382</v>
      </c>
    </row>
    <row r="564" spans="1:19" ht="11.25" hidden="1" customHeight="1">
      <c r="A564" s="22" t="s">
        <v>863</v>
      </c>
      <c r="B564" s="22" t="s">
        <v>2707</v>
      </c>
      <c r="C564" s="22"/>
      <c r="D564" s="22" t="s">
        <v>2704</v>
      </c>
      <c r="E564" s="22" t="s">
        <v>862</v>
      </c>
      <c r="F564" s="22" t="s">
        <v>1244</v>
      </c>
      <c r="G564" s="22" t="s">
        <v>861</v>
      </c>
      <c r="H564" s="22" t="s">
        <v>3017</v>
      </c>
      <c r="I564" s="22" t="s">
        <v>3017</v>
      </c>
      <c r="J564" s="22" t="s">
        <v>2706</v>
      </c>
      <c r="K564" s="22" t="s">
        <v>344</v>
      </c>
      <c r="L564" s="22" t="s">
        <v>15</v>
      </c>
      <c r="M564" s="22" t="s">
        <v>422</v>
      </c>
      <c r="N564" s="22" t="s">
        <v>611</v>
      </c>
      <c r="O564" s="23">
        <v>41285.61105324074</v>
      </c>
      <c r="P564" s="21">
        <v>0</v>
      </c>
      <c r="Q564" s="20">
        <v>26.587291666666665</v>
      </c>
      <c r="R564" s="20">
        <v>68.560277777777785</v>
      </c>
      <c r="S564" s="19" t="s">
        <v>382</v>
      </c>
    </row>
    <row r="565" spans="1:19" ht="11.25" hidden="1" customHeight="1">
      <c r="A565" s="22" t="s">
        <v>863</v>
      </c>
      <c r="B565" s="22" t="s">
        <v>2705</v>
      </c>
      <c r="C565" s="22"/>
      <c r="D565" s="22" t="s">
        <v>2704</v>
      </c>
      <c r="E565" s="22" t="s">
        <v>862</v>
      </c>
      <c r="F565" s="22" t="s">
        <v>1244</v>
      </c>
      <c r="G565" s="22" t="s">
        <v>861</v>
      </c>
      <c r="H565" s="22" t="s">
        <v>3017</v>
      </c>
      <c r="I565" s="22" t="s">
        <v>3017</v>
      </c>
      <c r="J565" s="22" t="s">
        <v>2703</v>
      </c>
      <c r="K565" s="22" t="s">
        <v>25</v>
      </c>
      <c r="L565" s="22" t="s">
        <v>15</v>
      </c>
      <c r="M565" s="22" t="s">
        <v>40</v>
      </c>
      <c r="N565" s="22" t="s">
        <v>3216</v>
      </c>
      <c r="O565" s="23">
        <v>41288.986064814817</v>
      </c>
      <c r="P565" s="21">
        <v>4</v>
      </c>
      <c r="Q565" s="20">
        <v>23.212280092592593</v>
      </c>
      <c r="R565" s="20">
        <v>68.558321759259258</v>
      </c>
      <c r="S565" s="19" t="s">
        <v>382</v>
      </c>
    </row>
    <row r="566" spans="1:19" ht="11.25" hidden="1" customHeight="1">
      <c r="A566" s="22" t="s">
        <v>873</v>
      </c>
      <c r="B566" s="22" t="s">
        <v>2702</v>
      </c>
      <c r="C566" s="22"/>
      <c r="D566" s="22" t="s">
        <v>1559</v>
      </c>
      <c r="E566" s="22" t="s">
        <v>867</v>
      </c>
      <c r="F566" s="22" t="s">
        <v>1244</v>
      </c>
      <c r="G566" s="22" t="s">
        <v>861</v>
      </c>
      <c r="H566" s="22" t="s">
        <v>3017</v>
      </c>
      <c r="I566" s="22" t="s">
        <v>3017</v>
      </c>
      <c r="J566" s="22" t="s">
        <v>2701</v>
      </c>
      <c r="K566" s="22" t="s">
        <v>18</v>
      </c>
      <c r="L566" s="22" t="s">
        <v>56</v>
      </c>
      <c r="M566" s="22" t="s">
        <v>225</v>
      </c>
      <c r="N566" s="22" t="s">
        <v>4080</v>
      </c>
      <c r="O566" s="23">
        <v>41254.357812499999</v>
      </c>
      <c r="P566" s="21">
        <v>0</v>
      </c>
      <c r="Q566" s="20">
        <v>57.840532407407409</v>
      </c>
      <c r="R566" s="20">
        <v>68.514895833333327</v>
      </c>
      <c r="S566" s="19" t="s">
        <v>382</v>
      </c>
    </row>
    <row r="567" spans="1:19" ht="11.25" hidden="1" customHeight="1">
      <c r="A567" s="22" t="s">
        <v>1569</v>
      </c>
      <c r="B567" s="22" t="s">
        <v>2700</v>
      </c>
      <c r="C567" s="22"/>
      <c r="D567" s="22" t="s">
        <v>903</v>
      </c>
      <c r="E567" s="22" t="s">
        <v>895</v>
      </c>
      <c r="F567" s="22" t="s">
        <v>1244</v>
      </c>
      <c r="G567" s="22" t="s">
        <v>861</v>
      </c>
      <c r="H567" s="22" t="s">
        <v>3044</v>
      </c>
      <c r="I567" s="22" t="s">
        <v>3044</v>
      </c>
      <c r="J567" s="22" t="s">
        <v>2818</v>
      </c>
      <c r="K567" s="22" t="s">
        <v>25</v>
      </c>
      <c r="L567" s="22" t="s">
        <v>15</v>
      </c>
      <c r="M567" s="22" t="s">
        <v>224</v>
      </c>
      <c r="N567" s="22" t="s">
        <v>3022</v>
      </c>
      <c r="O567" s="23">
        <v>41249.56349537037</v>
      </c>
      <c r="P567" s="21">
        <v>0</v>
      </c>
      <c r="Q567" s="20">
        <v>62.634849537037034</v>
      </c>
      <c r="R567" s="20">
        <v>65.56702546296296</v>
      </c>
      <c r="S567" s="19" t="s">
        <v>382</v>
      </c>
    </row>
    <row r="568" spans="1:19" ht="11.25" hidden="1" customHeight="1">
      <c r="A568" s="22" t="s">
        <v>883</v>
      </c>
      <c r="B568" s="22" t="s">
        <v>2817</v>
      </c>
      <c r="C568" s="22"/>
      <c r="D568" s="22" t="s">
        <v>2816</v>
      </c>
      <c r="E568" s="22" t="s">
        <v>895</v>
      </c>
      <c r="F568" s="22" t="s">
        <v>1244</v>
      </c>
      <c r="G568" s="22" t="s">
        <v>861</v>
      </c>
      <c r="H568" s="22" t="s">
        <v>3041</v>
      </c>
      <c r="I568" s="22" t="s">
        <v>3041</v>
      </c>
      <c r="J568" s="22" t="s">
        <v>2815</v>
      </c>
      <c r="K568" s="22" t="s">
        <v>344</v>
      </c>
      <c r="L568" s="22" t="s">
        <v>15</v>
      </c>
      <c r="M568" s="22" t="s">
        <v>20</v>
      </c>
      <c r="N568" s="22" t="s">
        <v>2649</v>
      </c>
      <c r="O568" s="23">
        <v>41249.512395833335</v>
      </c>
      <c r="P568" s="21">
        <v>2</v>
      </c>
      <c r="Q568" s="20">
        <v>62.685949074074067</v>
      </c>
      <c r="R568" s="20">
        <v>62.685949074074067</v>
      </c>
      <c r="S568" s="19" t="s">
        <v>382</v>
      </c>
    </row>
    <row r="569" spans="1:19" ht="11.25" hidden="1" customHeight="1">
      <c r="A569" s="22" t="s">
        <v>883</v>
      </c>
      <c r="B569" s="22" t="s">
        <v>2830</v>
      </c>
      <c r="C569" s="22"/>
      <c r="D569" s="22" t="s">
        <v>1503</v>
      </c>
      <c r="E569" s="22" t="s">
        <v>895</v>
      </c>
      <c r="F569" s="22" t="s">
        <v>1244</v>
      </c>
      <c r="G569" s="22" t="s">
        <v>861</v>
      </c>
      <c r="H569" s="22" t="s">
        <v>3041</v>
      </c>
      <c r="I569" s="22" t="s">
        <v>3041</v>
      </c>
      <c r="J569" s="22" t="s">
        <v>2829</v>
      </c>
      <c r="K569" s="22" t="s">
        <v>19</v>
      </c>
      <c r="L569" s="22" t="s">
        <v>15</v>
      </c>
      <c r="M569" s="22" t="s">
        <v>216</v>
      </c>
      <c r="N569" s="22" t="s">
        <v>3022</v>
      </c>
      <c r="O569" s="23">
        <v>41254.783460648148</v>
      </c>
      <c r="P569" s="21">
        <v>0</v>
      </c>
      <c r="Q569" s="20">
        <v>57.41488425925926</v>
      </c>
      <c r="R569" s="20">
        <v>62.504421296296293</v>
      </c>
      <c r="S569" s="19" t="s">
        <v>382</v>
      </c>
    </row>
    <row r="570" spans="1:19" ht="11.25" hidden="1" customHeight="1">
      <c r="A570" s="22" t="s">
        <v>2657</v>
      </c>
      <c r="B570" s="22" t="s">
        <v>2860</v>
      </c>
      <c r="C570" s="22"/>
      <c r="D570" s="22" t="s">
        <v>920</v>
      </c>
      <c r="E570" s="22" t="s">
        <v>862</v>
      </c>
      <c r="F570" s="22" t="s">
        <v>1244</v>
      </c>
      <c r="G570" s="22" t="s">
        <v>861</v>
      </c>
      <c r="H570" s="22" t="s">
        <v>3040</v>
      </c>
      <c r="I570" s="22" t="s">
        <v>3040</v>
      </c>
      <c r="J570" s="22" t="s">
        <v>2859</v>
      </c>
      <c r="K570" s="22" t="s">
        <v>25</v>
      </c>
      <c r="L570" s="22" t="s">
        <v>15</v>
      </c>
      <c r="M570" s="22" t="s">
        <v>1671</v>
      </c>
      <c r="N570" s="22" t="s">
        <v>51</v>
      </c>
      <c r="O570" s="23">
        <v>41285.355023148149</v>
      </c>
      <c r="P570" s="21">
        <v>0</v>
      </c>
      <c r="Q570" s="20">
        <v>26.843321759259258</v>
      </c>
      <c r="R570" s="20">
        <v>61.721979166666664</v>
      </c>
      <c r="S570" s="19" t="s">
        <v>382</v>
      </c>
    </row>
    <row r="571" spans="1:19" ht="11.25" hidden="1" customHeight="1">
      <c r="A571" s="22" t="s">
        <v>1536</v>
      </c>
      <c r="B571" s="22" t="s">
        <v>2900</v>
      </c>
      <c r="C571" s="22"/>
      <c r="D571" s="22" t="s">
        <v>2272</v>
      </c>
      <c r="E571" s="22" t="s">
        <v>2899</v>
      </c>
      <c r="F571" s="22" t="s">
        <v>386</v>
      </c>
      <c r="G571" s="22" t="s">
        <v>2907</v>
      </c>
      <c r="H571" s="22" t="s">
        <v>385</v>
      </c>
      <c r="I571" s="22" t="s">
        <v>384</v>
      </c>
      <c r="J571" s="22" t="s">
        <v>1549</v>
      </c>
      <c r="K571" s="22" t="s">
        <v>25</v>
      </c>
      <c r="L571" s="22" t="s">
        <v>15</v>
      </c>
      <c r="M571" s="22" t="s">
        <v>15</v>
      </c>
      <c r="N571" s="22"/>
      <c r="P571" s="21">
        <v>0</v>
      </c>
      <c r="R571" s="20">
        <v>57.491805555555558</v>
      </c>
      <c r="S571" s="19" t="s">
        <v>382</v>
      </c>
    </row>
    <row r="572" spans="1:19" ht="11.25" hidden="1" customHeight="1">
      <c r="A572" s="22" t="s">
        <v>885</v>
      </c>
      <c r="B572" s="22" t="s">
        <v>2896</v>
      </c>
      <c r="C572" s="22"/>
      <c r="D572" s="22" t="s">
        <v>865</v>
      </c>
      <c r="E572" s="22" t="s">
        <v>740</v>
      </c>
      <c r="F572" s="22" t="s">
        <v>1244</v>
      </c>
      <c r="G572" s="22" t="s">
        <v>3031</v>
      </c>
      <c r="H572" s="22" t="s">
        <v>3032</v>
      </c>
      <c r="I572" s="22" t="s">
        <v>739</v>
      </c>
      <c r="J572" s="22" t="s">
        <v>2895</v>
      </c>
      <c r="K572" s="22" t="s">
        <v>28</v>
      </c>
      <c r="L572" s="22" t="s">
        <v>15</v>
      </c>
      <c r="M572" s="22" t="s">
        <v>40</v>
      </c>
      <c r="N572" s="22" t="s">
        <v>421</v>
      </c>
      <c r="O572" s="23">
        <v>41309.718553240738</v>
      </c>
      <c r="P572" s="21">
        <v>4</v>
      </c>
      <c r="Q572" s="20">
        <v>2.4797916666666664</v>
      </c>
      <c r="R572" s="20">
        <v>57.432650462962968</v>
      </c>
      <c r="S572" s="19" t="s">
        <v>382</v>
      </c>
    </row>
    <row r="573" spans="1:19" ht="11.25" hidden="1" customHeight="1">
      <c r="A573" s="22" t="s">
        <v>885</v>
      </c>
      <c r="B573" s="22" t="s">
        <v>2894</v>
      </c>
      <c r="C573" s="22"/>
      <c r="D573" s="22" t="s">
        <v>865</v>
      </c>
      <c r="E573" s="22" t="s">
        <v>740</v>
      </c>
      <c r="F573" s="22" t="s">
        <v>1244</v>
      </c>
      <c r="G573" s="22" t="s">
        <v>3031</v>
      </c>
      <c r="H573" s="22" t="s">
        <v>3032</v>
      </c>
      <c r="I573" s="22" t="s">
        <v>739</v>
      </c>
      <c r="J573" s="22" t="s">
        <v>217</v>
      </c>
      <c r="K573" s="22" t="s">
        <v>25</v>
      </c>
      <c r="L573" s="22" t="s">
        <v>15</v>
      </c>
      <c r="M573" s="22" t="s">
        <v>20</v>
      </c>
      <c r="N573" s="22" t="s">
        <v>1319</v>
      </c>
      <c r="O573" s="23">
        <v>41254.877303240741</v>
      </c>
      <c r="P573" s="21">
        <v>1</v>
      </c>
      <c r="Q573" s="20">
        <v>57.321041666666673</v>
      </c>
      <c r="R573" s="20">
        <v>57.321041666666673</v>
      </c>
      <c r="S573" s="19" t="s">
        <v>382</v>
      </c>
    </row>
    <row r="574" spans="1:19" ht="11.25" hidden="1" customHeight="1">
      <c r="A574" s="22" t="s">
        <v>900</v>
      </c>
      <c r="B574" s="22" t="s">
        <v>3035</v>
      </c>
      <c r="C574" s="22"/>
      <c r="D574" s="22" t="s">
        <v>878</v>
      </c>
      <c r="E574" s="22" t="s">
        <v>877</v>
      </c>
      <c r="F574" s="22" t="s">
        <v>1244</v>
      </c>
      <c r="G574" s="22" t="s">
        <v>861</v>
      </c>
      <c r="H574" s="22" t="s">
        <v>3034</v>
      </c>
      <c r="I574" s="22" t="s">
        <v>3034</v>
      </c>
      <c r="J574" s="22" t="s">
        <v>3033</v>
      </c>
      <c r="K574" s="22" t="s">
        <v>25</v>
      </c>
      <c r="L574" s="22" t="s">
        <v>15</v>
      </c>
      <c r="M574" s="22" t="s">
        <v>40</v>
      </c>
      <c r="N574" s="22" t="s">
        <v>3216</v>
      </c>
      <c r="O574" s="23">
        <v>41291.363692129627</v>
      </c>
      <c r="P574" s="21">
        <v>4</v>
      </c>
      <c r="Q574" s="20">
        <v>20.834652777777777</v>
      </c>
      <c r="R574" s="20">
        <v>55.697997685185186</v>
      </c>
      <c r="S574" s="19" t="s">
        <v>382</v>
      </c>
    </row>
    <row r="575" spans="1:19" ht="11.25" hidden="1" customHeight="1">
      <c r="A575" s="22" t="s">
        <v>2856</v>
      </c>
      <c r="B575" s="22" t="s">
        <v>3319</v>
      </c>
      <c r="C575" s="22"/>
      <c r="D575" s="22" t="s">
        <v>1471</v>
      </c>
      <c r="E575" s="22" t="s">
        <v>881</v>
      </c>
      <c r="F575" s="22" t="s">
        <v>1244</v>
      </c>
      <c r="G575" s="22" t="s">
        <v>861</v>
      </c>
      <c r="H575" s="22" t="s">
        <v>3318</v>
      </c>
      <c r="I575" s="22" t="s">
        <v>3318</v>
      </c>
      <c r="J575" s="22" t="s">
        <v>3317</v>
      </c>
      <c r="K575" s="22" t="s">
        <v>25</v>
      </c>
      <c r="L575" s="22" t="s">
        <v>15</v>
      </c>
      <c r="M575" s="22" t="s">
        <v>40</v>
      </c>
      <c r="N575" s="22" t="s">
        <v>3216</v>
      </c>
      <c r="O575" s="23">
        <v>41311.625567129631</v>
      </c>
      <c r="P575" s="21">
        <v>4</v>
      </c>
      <c r="Q575" s="20">
        <v>0.57277777777777783</v>
      </c>
      <c r="R575" s="20">
        <v>49.601944444444442</v>
      </c>
      <c r="S575" s="19" t="s">
        <v>382</v>
      </c>
    </row>
    <row r="576" spans="1:19" ht="11.25" hidden="1" customHeight="1">
      <c r="A576" s="22" t="s">
        <v>1847</v>
      </c>
      <c r="B576" s="22" t="s">
        <v>3316</v>
      </c>
      <c r="C576" s="22"/>
      <c r="D576" s="22" t="s">
        <v>904</v>
      </c>
      <c r="E576" s="22" t="s">
        <v>895</v>
      </c>
      <c r="F576" s="22" t="s">
        <v>1244</v>
      </c>
      <c r="G576" s="22" t="s">
        <v>861</v>
      </c>
      <c r="H576" s="22" t="s">
        <v>3046</v>
      </c>
      <c r="I576" s="22" t="s">
        <v>3045</v>
      </c>
      <c r="J576" s="22" t="s">
        <v>3315</v>
      </c>
      <c r="K576" s="22" t="s">
        <v>19</v>
      </c>
      <c r="L576" s="22" t="s">
        <v>15</v>
      </c>
      <c r="M576" s="22" t="s">
        <v>216</v>
      </c>
      <c r="N576" s="22" t="s">
        <v>3883</v>
      </c>
      <c r="O576" s="23">
        <v>41289.655474537038</v>
      </c>
      <c r="P576" s="21">
        <v>0</v>
      </c>
      <c r="Q576" s="20">
        <v>22.54287037037037</v>
      </c>
      <c r="R576" s="20">
        <v>49.537685185185182</v>
      </c>
      <c r="S576" s="19" t="s">
        <v>382</v>
      </c>
    </row>
    <row r="577" spans="1:19" ht="11.25" hidden="1" customHeight="1">
      <c r="A577" s="22" t="s">
        <v>885</v>
      </c>
      <c r="B577" s="22" t="s">
        <v>3314</v>
      </c>
      <c r="C577" s="22"/>
      <c r="D577" s="22" t="s">
        <v>865</v>
      </c>
      <c r="E577" s="22" t="s">
        <v>740</v>
      </c>
      <c r="F577" s="22" t="s">
        <v>1244</v>
      </c>
      <c r="G577" s="22" t="s">
        <v>3031</v>
      </c>
      <c r="H577" s="22" t="s">
        <v>3032</v>
      </c>
      <c r="I577" s="22" t="s">
        <v>739</v>
      </c>
      <c r="J577" s="22" t="s">
        <v>3313</v>
      </c>
      <c r="K577" s="22" t="s">
        <v>28</v>
      </c>
      <c r="L577" s="22" t="s">
        <v>15</v>
      </c>
      <c r="M577" s="22" t="s">
        <v>40</v>
      </c>
      <c r="N577" s="22" t="s">
        <v>421</v>
      </c>
      <c r="O577" s="23">
        <v>41309.736527777779</v>
      </c>
      <c r="P577" s="21">
        <v>4</v>
      </c>
      <c r="Q577" s="20">
        <v>2.4618171296296296</v>
      </c>
      <c r="R577" s="20">
        <v>48.564560185185179</v>
      </c>
      <c r="S577" s="19" t="s">
        <v>382</v>
      </c>
    </row>
    <row r="578" spans="1:19" ht="11.25" hidden="1" customHeight="1">
      <c r="A578" s="22" t="s">
        <v>2480</v>
      </c>
      <c r="B578" s="22" t="s">
        <v>3312</v>
      </c>
      <c r="C578" s="22"/>
      <c r="D578" s="22" t="s">
        <v>878</v>
      </c>
      <c r="E578" s="22" t="s">
        <v>877</v>
      </c>
      <c r="F578" s="22" t="s">
        <v>1244</v>
      </c>
      <c r="G578" s="22" t="s">
        <v>861</v>
      </c>
      <c r="H578" s="22" t="s">
        <v>3034</v>
      </c>
      <c r="I578" s="22" t="s">
        <v>3034</v>
      </c>
      <c r="J578" s="22" t="s">
        <v>3311</v>
      </c>
      <c r="K578" s="22" t="s">
        <v>25</v>
      </c>
      <c r="L578" s="22" t="s">
        <v>15</v>
      </c>
      <c r="M578" s="22" t="s">
        <v>40</v>
      </c>
      <c r="N578" s="22" t="s">
        <v>3216</v>
      </c>
      <c r="O578" s="23">
        <v>41290.602488425924</v>
      </c>
      <c r="P578" s="21">
        <v>4</v>
      </c>
      <c r="Q578" s="20">
        <v>21.595856481481476</v>
      </c>
      <c r="R578" s="20">
        <v>47.465879629629633</v>
      </c>
      <c r="S578" s="19" t="s">
        <v>382</v>
      </c>
    </row>
    <row r="579" spans="1:19" ht="11.25" hidden="1" customHeight="1">
      <c r="A579" s="22" t="s">
        <v>863</v>
      </c>
      <c r="B579" s="22" t="s">
        <v>3310</v>
      </c>
      <c r="C579" s="22"/>
      <c r="D579" s="22" t="s">
        <v>2704</v>
      </c>
      <c r="E579" s="22" t="s">
        <v>3309</v>
      </c>
      <c r="F579" s="22" t="s">
        <v>1244</v>
      </c>
      <c r="G579" s="22" t="s">
        <v>861</v>
      </c>
      <c r="H579" s="22" t="s">
        <v>3017</v>
      </c>
      <c r="I579" s="22" t="s">
        <v>3017</v>
      </c>
      <c r="J579" s="22" t="s">
        <v>3308</v>
      </c>
      <c r="K579" s="22" t="s">
        <v>19</v>
      </c>
      <c r="L579" s="22" t="s">
        <v>15</v>
      </c>
      <c r="M579" s="22" t="s">
        <v>422</v>
      </c>
      <c r="N579" s="22" t="s">
        <v>611</v>
      </c>
      <c r="O579" s="23">
        <v>41285.609849537039</v>
      </c>
      <c r="P579" s="21">
        <v>0</v>
      </c>
      <c r="Q579" s="20">
        <v>26.588495370370371</v>
      </c>
      <c r="R579" s="20">
        <v>44.590358796296293</v>
      </c>
      <c r="S579" s="19" t="s">
        <v>382</v>
      </c>
    </row>
    <row r="580" spans="1:19" ht="11.25" hidden="1" customHeight="1">
      <c r="A580" s="22" t="s">
        <v>1946</v>
      </c>
      <c r="B580" s="22" t="s">
        <v>3307</v>
      </c>
      <c r="C580" s="22"/>
      <c r="D580" s="22" t="s">
        <v>923</v>
      </c>
      <c r="E580" s="22" t="s">
        <v>922</v>
      </c>
      <c r="F580" s="22" t="s">
        <v>1244</v>
      </c>
      <c r="G580" s="22" t="s">
        <v>861</v>
      </c>
      <c r="H580" s="22" t="s">
        <v>3041</v>
      </c>
      <c r="I580" s="22" t="s">
        <v>3041</v>
      </c>
      <c r="J580" s="22" t="s">
        <v>3306</v>
      </c>
      <c r="K580" s="22" t="s">
        <v>25</v>
      </c>
      <c r="L580" s="22" t="s">
        <v>15</v>
      </c>
      <c r="M580" s="22" t="s">
        <v>15</v>
      </c>
      <c r="N580" s="22"/>
      <c r="P580" s="21">
        <v>0</v>
      </c>
      <c r="R580" s="20">
        <v>35.911736111111111</v>
      </c>
      <c r="S580" s="19" t="s">
        <v>382</v>
      </c>
    </row>
    <row r="581" spans="1:19" ht="11.25" hidden="1" customHeight="1">
      <c r="A581" s="22" t="s">
        <v>863</v>
      </c>
      <c r="B581" s="22" t="s">
        <v>3536</v>
      </c>
      <c r="C581" s="22"/>
      <c r="D581" s="22" t="s">
        <v>3533</v>
      </c>
      <c r="E581" s="22" t="s">
        <v>862</v>
      </c>
      <c r="F581" s="22" t="s">
        <v>1244</v>
      </c>
      <c r="G581" s="22" t="s">
        <v>861</v>
      </c>
      <c r="H581" s="22" t="s">
        <v>3017</v>
      </c>
      <c r="I581" s="22" t="s">
        <v>3017</v>
      </c>
      <c r="J581" s="22" t="s">
        <v>3535</v>
      </c>
      <c r="K581" s="22" t="s">
        <v>344</v>
      </c>
      <c r="L581" s="22" t="s">
        <v>15</v>
      </c>
      <c r="M581" s="22" t="s">
        <v>15</v>
      </c>
      <c r="N581" s="22"/>
      <c r="P581" s="21">
        <v>0</v>
      </c>
      <c r="R581" s="20">
        <v>30.683344907407403</v>
      </c>
      <c r="S581" s="19" t="s">
        <v>382</v>
      </c>
    </row>
    <row r="582" spans="1:19" ht="11.25" hidden="1" customHeight="1">
      <c r="A582" s="22" t="s">
        <v>863</v>
      </c>
      <c r="B582" s="22" t="s">
        <v>3534</v>
      </c>
      <c r="C582" s="22"/>
      <c r="D582" s="22" t="s">
        <v>3533</v>
      </c>
      <c r="E582" s="22" t="s">
        <v>862</v>
      </c>
      <c r="F582" s="22" t="s">
        <v>1244</v>
      </c>
      <c r="G582" s="22" t="s">
        <v>861</v>
      </c>
      <c r="H582" s="22" t="s">
        <v>3017</v>
      </c>
      <c r="I582" s="22" t="s">
        <v>3017</v>
      </c>
      <c r="J582" s="22" t="s">
        <v>3532</v>
      </c>
      <c r="K582" s="22" t="s">
        <v>25</v>
      </c>
      <c r="L582" s="22" t="s">
        <v>15</v>
      </c>
      <c r="M582" s="22" t="s">
        <v>15</v>
      </c>
      <c r="N582" s="22"/>
      <c r="P582" s="21">
        <v>0</v>
      </c>
      <c r="R582" s="20">
        <v>30.682291666666671</v>
      </c>
      <c r="S582" s="19" t="s">
        <v>382</v>
      </c>
    </row>
    <row r="583" spans="1:19" ht="11.25" hidden="1" customHeight="1">
      <c r="A583" s="22" t="s">
        <v>883</v>
      </c>
      <c r="B583" s="22" t="s">
        <v>3530</v>
      </c>
      <c r="C583" s="22"/>
      <c r="D583" s="22" t="s">
        <v>1487</v>
      </c>
      <c r="E583" s="22" t="s">
        <v>895</v>
      </c>
      <c r="F583" s="22" t="s">
        <v>1244</v>
      </c>
      <c r="G583" s="22" t="s">
        <v>861</v>
      </c>
      <c r="H583" s="22" t="s">
        <v>3171</v>
      </c>
      <c r="I583" s="22" t="s">
        <v>3171</v>
      </c>
      <c r="J583" s="22" t="s">
        <v>3529</v>
      </c>
      <c r="K583" s="22" t="s">
        <v>60</v>
      </c>
      <c r="L583" s="22" t="s">
        <v>15</v>
      </c>
      <c r="M583" s="22" t="s">
        <v>15</v>
      </c>
      <c r="N583" s="22"/>
      <c r="P583" s="21">
        <v>0</v>
      </c>
      <c r="R583" s="20">
        <v>30.641874999999999</v>
      </c>
      <c r="S583" s="19" t="s">
        <v>382</v>
      </c>
    </row>
    <row r="584" spans="1:19" ht="11.25" hidden="1" customHeight="1">
      <c r="A584" s="22" t="s">
        <v>3528</v>
      </c>
      <c r="B584" s="22" t="s">
        <v>3527</v>
      </c>
      <c r="C584" s="22"/>
      <c r="D584" s="22" t="s">
        <v>3526</v>
      </c>
      <c r="E584" s="22" t="s">
        <v>862</v>
      </c>
      <c r="F584" s="22" t="s">
        <v>1244</v>
      </c>
      <c r="G584" s="22" t="s">
        <v>861</v>
      </c>
      <c r="H584" s="22" t="s">
        <v>3017</v>
      </c>
      <c r="I584" s="22" t="s">
        <v>3017</v>
      </c>
      <c r="J584" s="22" t="s">
        <v>3525</v>
      </c>
      <c r="K584" s="22" t="s">
        <v>25</v>
      </c>
      <c r="L584" s="22" t="s">
        <v>15</v>
      </c>
      <c r="M584" s="22" t="s">
        <v>1671</v>
      </c>
      <c r="N584" s="22" t="s">
        <v>51</v>
      </c>
      <c r="O584" s="23">
        <v>41290.42260416667</v>
      </c>
      <c r="P584" s="21">
        <v>0</v>
      </c>
      <c r="Q584" s="20">
        <v>21.775740740740741</v>
      </c>
      <c r="R584" s="20">
        <v>30.462199074074075</v>
      </c>
      <c r="S584" s="19" t="s">
        <v>382</v>
      </c>
    </row>
    <row r="585" spans="1:19" ht="11.25" hidden="1" customHeight="1">
      <c r="A585" s="22" t="s">
        <v>883</v>
      </c>
      <c r="B585" s="22" t="s">
        <v>3524</v>
      </c>
      <c r="C585" s="22"/>
      <c r="D585" s="22" t="s">
        <v>891</v>
      </c>
      <c r="E585" s="22" t="s">
        <v>881</v>
      </c>
      <c r="F585" s="22" t="s">
        <v>1244</v>
      </c>
      <c r="G585" s="22" t="s">
        <v>861</v>
      </c>
      <c r="H585" s="22" t="s">
        <v>3039</v>
      </c>
      <c r="I585" s="22" t="s">
        <v>3038</v>
      </c>
      <c r="J585" s="22" t="s">
        <v>3523</v>
      </c>
      <c r="K585" s="22" t="s">
        <v>344</v>
      </c>
      <c r="L585" s="22" t="s">
        <v>15</v>
      </c>
      <c r="M585" s="22" t="s">
        <v>422</v>
      </c>
      <c r="N585" s="22" t="s">
        <v>611</v>
      </c>
      <c r="O585" s="23">
        <v>41284.693495370368</v>
      </c>
      <c r="P585" s="21">
        <v>0</v>
      </c>
      <c r="Q585" s="20">
        <v>27.504849537037035</v>
      </c>
      <c r="R585" s="20">
        <v>28.596909722222222</v>
      </c>
      <c r="S585" s="19" t="s">
        <v>382</v>
      </c>
    </row>
    <row r="586" spans="1:19" ht="11.25" hidden="1" customHeight="1">
      <c r="A586" s="22" t="s">
        <v>883</v>
      </c>
      <c r="B586" s="22" t="s">
        <v>3640</v>
      </c>
      <c r="C586" s="22"/>
      <c r="D586" s="22" t="s">
        <v>1471</v>
      </c>
      <c r="E586" s="22" t="s">
        <v>881</v>
      </c>
      <c r="F586" s="22" t="s">
        <v>1244</v>
      </c>
      <c r="G586" s="22" t="s">
        <v>861</v>
      </c>
      <c r="H586" s="22" t="s">
        <v>3039</v>
      </c>
      <c r="I586" s="22" t="s">
        <v>3038</v>
      </c>
      <c r="J586" s="22" t="s">
        <v>3639</v>
      </c>
      <c r="K586" s="22" t="s">
        <v>344</v>
      </c>
      <c r="L586" s="22" t="s">
        <v>15</v>
      </c>
      <c r="M586" s="22" t="s">
        <v>34</v>
      </c>
      <c r="N586" s="22" t="s">
        <v>3883</v>
      </c>
      <c r="O586" s="23">
        <v>41309.707835648151</v>
      </c>
      <c r="P586" s="21">
        <v>2</v>
      </c>
      <c r="Q586" s="20">
        <v>2.4905092592592593</v>
      </c>
      <c r="R586" s="20">
        <v>27.654456018518523</v>
      </c>
      <c r="S586" s="19" t="s">
        <v>382</v>
      </c>
    </row>
    <row r="587" spans="1:19" ht="11.25" hidden="1" customHeight="1">
      <c r="A587" s="22" t="s">
        <v>3896</v>
      </c>
      <c r="B587" s="22" t="s">
        <v>3909</v>
      </c>
      <c r="C587" s="22"/>
      <c r="D587" s="22" t="s">
        <v>878</v>
      </c>
      <c r="E587" s="22" t="s">
        <v>877</v>
      </c>
      <c r="F587" s="22" t="s">
        <v>1244</v>
      </c>
      <c r="G587" s="22" t="s">
        <v>861</v>
      </c>
      <c r="H587" s="22" t="s">
        <v>3034</v>
      </c>
      <c r="I587" s="22" t="s">
        <v>3034</v>
      </c>
      <c r="J587" s="22" t="s">
        <v>3908</v>
      </c>
      <c r="K587" s="22" t="s">
        <v>14</v>
      </c>
      <c r="L587" s="22" t="s">
        <v>15</v>
      </c>
      <c r="M587" s="22" t="s">
        <v>15</v>
      </c>
      <c r="N587" s="22"/>
      <c r="P587" s="21">
        <v>0</v>
      </c>
      <c r="R587" s="20">
        <v>20.464849537037036</v>
      </c>
      <c r="S587" s="19" t="s">
        <v>382</v>
      </c>
    </row>
    <row r="588" spans="1:19" ht="11.25" hidden="1" customHeight="1">
      <c r="A588" s="22" t="s">
        <v>883</v>
      </c>
      <c r="B588" s="22" t="s">
        <v>3907</v>
      </c>
      <c r="C588" s="22"/>
      <c r="D588" s="22" t="s">
        <v>891</v>
      </c>
      <c r="E588" s="22" t="s">
        <v>881</v>
      </c>
      <c r="F588" s="22" t="s">
        <v>1244</v>
      </c>
      <c r="G588" s="22" t="s">
        <v>861</v>
      </c>
      <c r="H588" s="22" t="s">
        <v>3039</v>
      </c>
      <c r="I588" s="22" t="s">
        <v>3202</v>
      </c>
      <c r="J588" s="22" t="s">
        <v>3906</v>
      </c>
      <c r="K588" s="22" t="s">
        <v>14</v>
      </c>
      <c r="L588" s="22" t="s">
        <v>15</v>
      </c>
      <c r="M588" s="22" t="s">
        <v>216</v>
      </c>
      <c r="N588" s="22" t="s">
        <v>3883</v>
      </c>
      <c r="O588" s="23">
        <v>41296.613865740743</v>
      </c>
      <c r="P588" s="21">
        <v>0</v>
      </c>
      <c r="Q588" s="20">
        <v>15.584479166666664</v>
      </c>
      <c r="R588" s="20">
        <v>15.692650462962963</v>
      </c>
      <c r="S588" s="19" t="s">
        <v>382</v>
      </c>
    </row>
    <row r="589" spans="1:19" ht="11.25" hidden="1" customHeight="1">
      <c r="A589" s="22" t="s">
        <v>1472</v>
      </c>
      <c r="B589" s="22" t="s">
        <v>3905</v>
      </c>
      <c r="C589" s="22"/>
      <c r="D589" s="22" t="s">
        <v>868</v>
      </c>
      <c r="E589" s="22" t="s">
        <v>867</v>
      </c>
      <c r="F589" s="22" t="s">
        <v>1244</v>
      </c>
      <c r="G589" s="22" t="s">
        <v>861</v>
      </c>
      <c r="H589" s="22" t="s">
        <v>3017</v>
      </c>
      <c r="I589" s="22" t="s">
        <v>3017</v>
      </c>
      <c r="J589" s="22" t="s">
        <v>3904</v>
      </c>
      <c r="K589" s="22" t="s">
        <v>344</v>
      </c>
      <c r="L589" s="22" t="s">
        <v>15</v>
      </c>
      <c r="M589" s="22" t="s">
        <v>15</v>
      </c>
      <c r="N589" s="22"/>
      <c r="P589" s="21">
        <v>0</v>
      </c>
      <c r="R589" s="20">
        <v>15.395960648148147</v>
      </c>
      <c r="S589" s="19" t="s">
        <v>382</v>
      </c>
    </row>
    <row r="590" spans="1:19" ht="11.25" hidden="1" customHeight="1">
      <c r="A590" s="22" t="s">
        <v>1472</v>
      </c>
      <c r="B590" s="22" t="s">
        <v>3903</v>
      </c>
      <c r="C590" s="22"/>
      <c r="D590" s="22" t="s">
        <v>868</v>
      </c>
      <c r="E590" s="22" t="s">
        <v>867</v>
      </c>
      <c r="F590" s="22" t="s">
        <v>1244</v>
      </c>
      <c r="G590" s="22" t="s">
        <v>861</v>
      </c>
      <c r="H590" s="22" t="s">
        <v>3017</v>
      </c>
      <c r="I590" s="22" t="s">
        <v>3017</v>
      </c>
      <c r="J590" s="22" t="s">
        <v>3902</v>
      </c>
      <c r="K590" s="22" t="s">
        <v>25</v>
      </c>
      <c r="L590" s="22" t="s">
        <v>15</v>
      </c>
      <c r="M590" s="22" t="s">
        <v>15</v>
      </c>
      <c r="N590" s="22"/>
      <c r="P590" s="21">
        <v>0</v>
      </c>
      <c r="R590" s="20">
        <v>15.374537037037037</v>
      </c>
      <c r="S590" s="19" t="s">
        <v>382</v>
      </c>
    </row>
    <row r="591" spans="1:19" ht="11.25" hidden="1" customHeight="1">
      <c r="A591" s="22" t="s">
        <v>883</v>
      </c>
      <c r="B591" s="22" t="s">
        <v>3900</v>
      </c>
      <c r="C591" s="22"/>
      <c r="D591" s="22" t="s">
        <v>891</v>
      </c>
      <c r="E591" s="22" t="s">
        <v>881</v>
      </c>
      <c r="F591" s="22" t="s">
        <v>1244</v>
      </c>
      <c r="G591" s="22" t="s">
        <v>861</v>
      </c>
      <c r="H591" s="22" t="s">
        <v>3039</v>
      </c>
      <c r="I591" s="22" t="s">
        <v>3038</v>
      </c>
      <c r="J591" s="22" t="s">
        <v>3899</v>
      </c>
      <c r="K591" s="22" t="s">
        <v>19</v>
      </c>
      <c r="L591" s="22" t="s">
        <v>15</v>
      </c>
      <c r="M591" s="22" t="s">
        <v>34</v>
      </c>
      <c r="N591" s="22" t="s">
        <v>3883</v>
      </c>
      <c r="O591" s="23">
        <v>41309.709664351853</v>
      </c>
      <c r="P591" s="21">
        <v>2</v>
      </c>
      <c r="Q591" s="20">
        <v>2.4886805555555558</v>
      </c>
      <c r="R591" s="20">
        <v>14.711319444444445</v>
      </c>
      <c r="S591" s="19" t="s">
        <v>382</v>
      </c>
    </row>
    <row r="592" spans="1:19" ht="11.25" hidden="1" customHeight="1">
      <c r="A592" s="22" t="s">
        <v>885</v>
      </c>
      <c r="B592" s="22" t="s">
        <v>3898</v>
      </c>
      <c r="C592" s="22"/>
      <c r="D592" s="22" t="s">
        <v>865</v>
      </c>
      <c r="E592" s="22" t="s">
        <v>740</v>
      </c>
      <c r="F592" s="22" t="s">
        <v>1244</v>
      </c>
      <c r="G592" s="22" t="s">
        <v>3031</v>
      </c>
      <c r="H592" s="22" t="s">
        <v>3032</v>
      </c>
      <c r="I592" s="22" t="s">
        <v>739</v>
      </c>
      <c r="J592" s="22" t="s">
        <v>3897</v>
      </c>
      <c r="K592" s="22" t="s">
        <v>25</v>
      </c>
      <c r="L592" s="22" t="s">
        <v>15</v>
      </c>
      <c r="M592" s="22" t="s">
        <v>20</v>
      </c>
      <c r="N592" s="22" t="s">
        <v>1319</v>
      </c>
      <c r="O592" s="23">
        <v>41297.514756944445</v>
      </c>
      <c r="P592" s="21">
        <v>1</v>
      </c>
      <c r="Q592" s="20">
        <v>14.683587962962964</v>
      </c>
      <c r="R592" s="20">
        <v>14.683587962962964</v>
      </c>
      <c r="S592" s="19" t="s">
        <v>382</v>
      </c>
    </row>
    <row r="593" spans="1:19" ht="11.25" hidden="1" customHeight="1">
      <c r="A593" s="22" t="s">
        <v>1946</v>
      </c>
      <c r="B593" s="22" t="s">
        <v>3893</v>
      </c>
      <c r="C593" s="22"/>
      <c r="D593" s="22" t="s">
        <v>923</v>
      </c>
      <c r="E593" s="22" t="s">
        <v>922</v>
      </c>
      <c r="F593" s="22" t="s">
        <v>1244</v>
      </c>
      <c r="G593" s="22" t="s">
        <v>861</v>
      </c>
      <c r="H593" s="22" t="s">
        <v>3041</v>
      </c>
      <c r="I593" s="22" t="s">
        <v>3041</v>
      </c>
      <c r="J593" s="22" t="s">
        <v>3892</v>
      </c>
      <c r="K593" s="22" t="s">
        <v>344</v>
      </c>
      <c r="L593" s="22" t="s">
        <v>15</v>
      </c>
      <c r="M593" s="22" t="s">
        <v>15</v>
      </c>
      <c r="N593" s="22"/>
      <c r="P593" s="21">
        <v>0</v>
      </c>
      <c r="R593" s="20">
        <v>13.700717592592593</v>
      </c>
      <c r="S593" s="19" t="s">
        <v>382</v>
      </c>
    </row>
    <row r="594" spans="1:19" ht="11.25" hidden="1" customHeight="1">
      <c r="A594" s="22" t="s">
        <v>1847</v>
      </c>
      <c r="B594" s="22" t="s">
        <v>4196</v>
      </c>
      <c r="C594" s="22"/>
      <c r="D594" s="22" t="s">
        <v>4195</v>
      </c>
      <c r="E594" s="22" t="s">
        <v>862</v>
      </c>
      <c r="F594" s="22" t="s">
        <v>1244</v>
      </c>
      <c r="G594" s="22" t="s">
        <v>861</v>
      </c>
      <c r="H594" s="22" t="s">
        <v>3046</v>
      </c>
      <c r="I594" s="22" t="s">
        <v>4194</v>
      </c>
      <c r="J594" s="22" t="s">
        <v>4193</v>
      </c>
      <c r="K594" s="22" t="s">
        <v>25</v>
      </c>
      <c r="L594" s="22" t="s">
        <v>15</v>
      </c>
      <c r="M594" s="22" t="s">
        <v>15</v>
      </c>
      <c r="N594" s="22"/>
      <c r="P594" s="21">
        <v>0</v>
      </c>
      <c r="R594" s="20">
        <v>12.804074074074073</v>
      </c>
      <c r="S594" s="19" t="s">
        <v>382</v>
      </c>
    </row>
    <row r="595" spans="1:19" ht="11.25" hidden="1" customHeight="1">
      <c r="A595" s="22" t="s">
        <v>883</v>
      </c>
      <c r="B595" s="22" t="s">
        <v>4192</v>
      </c>
      <c r="C595" s="22"/>
      <c r="D595" s="22" t="s">
        <v>1471</v>
      </c>
      <c r="E595" s="22" t="s">
        <v>895</v>
      </c>
      <c r="F595" s="22" t="s">
        <v>1244</v>
      </c>
      <c r="G595" s="22" t="s">
        <v>861</v>
      </c>
      <c r="H595" s="22" t="s">
        <v>3039</v>
      </c>
      <c r="I595" s="22" t="s">
        <v>3038</v>
      </c>
      <c r="J595" s="22" t="s">
        <v>4191</v>
      </c>
      <c r="K595" s="22" t="s">
        <v>25</v>
      </c>
      <c r="L595" s="22" t="s">
        <v>15</v>
      </c>
      <c r="M595" s="22" t="s">
        <v>224</v>
      </c>
      <c r="N595" s="22" t="s">
        <v>3883</v>
      </c>
      <c r="O595" s="23">
        <v>41310.606516203705</v>
      </c>
      <c r="P595" s="21">
        <v>0</v>
      </c>
      <c r="Q595" s="20">
        <v>1.5918287037037038</v>
      </c>
      <c r="R595" s="20">
        <v>7.8520370370370367</v>
      </c>
      <c r="S595" s="19" t="s">
        <v>382</v>
      </c>
    </row>
    <row r="596" spans="1:19" ht="11.25" hidden="1" customHeight="1">
      <c r="A596" s="22" t="s">
        <v>1847</v>
      </c>
      <c r="B596" s="22" t="s">
        <v>4189</v>
      </c>
      <c r="C596" s="22"/>
      <c r="D596" s="22" t="s">
        <v>4188</v>
      </c>
      <c r="E596" s="22" t="s">
        <v>862</v>
      </c>
      <c r="F596" s="22" t="s">
        <v>1244</v>
      </c>
      <c r="G596" s="22" t="s">
        <v>861</v>
      </c>
      <c r="H596" s="22" t="s">
        <v>3293</v>
      </c>
      <c r="I596" s="22" t="s">
        <v>3293</v>
      </c>
      <c r="J596" s="22" t="s">
        <v>4187</v>
      </c>
      <c r="K596" s="22" t="s">
        <v>344</v>
      </c>
      <c r="L596" s="22" t="s">
        <v>15</v>
      </c>
      <c r="M596" s="22" t="s">
        <v>216</v>
      </c>
      <c r="N596" s="22" t="s">
        <v>3883</v>
      </c>
      <c r="O596" s="23">
        <v>41309.735231481478</v>
      </c>
      <c r="P596" s="21">
        <v>0</v>
      </c>
      <c r="Q596" s="20">
        <v>2.463113425925926</v>
      </c>
      <c r="R596" s="20">
        <v>7.6866435185185189</v>
      </c>
      <c r="S596" s="19" t="s">
        <v>382</v>
      </c>
    </row>
    <row r="597" spans="1:19" ht="11.25" hidden="1" customHeight="1">
      <c r="A597" s="22" t="s">
        <v>4185</v>
      </c>
      <c r="B597" s="22" t="s">
        <v>4184</v>
      </c>
      <c r="C597" s="22"/>
      <c r="D597" s="22" t="s">
        <v>868</v>
      </c>
      <c r="E597" s="22" t="s">
        <v>4183</v>
      </c>
      <c r="F597" s="22" t="s">
        <v>1244</v>
      </c>
      <c r="G597" s="22" t="s">
        <v>861</v>
      </c>
      <c r="H597" s="22" t="s">
        <v>3017</v>
      </c>
      <c r="I597" s="22" t="s">
        <v>3017</v>
      </c>
      <c r="J597" s="22" t="s">
        <v>4182</v>
      </c>
      <c r="K597" s="22" t="s">
        <v>25</v>
      </c>
      <c r="L597" s="22" t="s">
        <v>15</v>
      </c>
      <c r="M597" s="22" t="s">
        <v>20</v>
      </c>
      <c r="N597" s="22" t="s">
        <v>4181</v>
      </c>
      <c r="O597" s="23">
        <v>41304.640706018516</v>
      </c>
      <c r="P597" s="21">
        <v>1</v>
      </c>
      <c r="Q597" s="20">
        <v>7.5576388888888895</v>
      </c>
      <c r="R597" s="20">
        <v>7.5576388888888895</v>
      </c>
      <c r="S597" s="19" t="s">
        <v>382</v>
      </c>
    </row>
    <row r="598" spans="1:19" ht="11.25" hidden="1" customHeight="1">
      <c r="A598" s="22" t="s">
        <v>863</v>
      </c>
      <c r="B598" s="22" t="s">
        <v>4393</v>
      </c>
      <c r="C598" s="22"/>
      <c r="D598" s="22" t="s">
        <v>2704</v>
      </c>
      <c r="E598" s="22" t="s">
        <v>3309</v>
      </c>
      <c r="F598" s="22" t="s">
        <v>1244</v>
      </c>
      <c r="G598" s="22" t="s">
        <v>861</v>
      </c>
      <c r="H598" s="22" t="s">
        <v>3017</v>
      </c>
      <c r="I598" s="22" t="s">
        <v>3017</v>
      </c>
      <c r="J598" s="22" t="s">
        <v>4392</v>
      </c>
      <c r="K598" s="22" t="s">
        <v>19</v>
      </c>
      <c r="L598" s="22" t="s">
        <v>15</v>
      </c>
      <c r="M598" s="22" t="s">
        <v>216</v>
      </c>
      <c r="N598" s="22" t="s">
        <v>3883</v>
      </c>
      <c r="O598" s="23">
        <v>41309.48578703704</v>
      </c>
      <c r="P598" s="21">
        <v>0</v>
      </c>
      <c r="Q598" s="20">
        <v>2.7125578703703699</v>
      </c>
      <c r="R598" s="20">
        <v>6.7586458333333335</v>
      </c>
      <c r="S598" s="19" t="s">
        <v>382</v>
      </c>
    </row>
    <row r="599" spans="1:19" ht="11.25" hidden="1" customHeight="1">
      <c r="A599" s="22" t="s">
        <v>1486</v>
      </c>
      <c r="B599" s="22" t="s">
        <v>4335</v>
      </c>
      <c r="C599" s="22"/>
      <c r="D599" s="22" t="s">
        <v>868</v>
      </c>
      <c r="E599" s="22" t="s">
        <v>862</v>
      </c>
      <c r="F599" s="22" t="s">
        <v>1244</v>
      </c>
      <c r="G599" s="22" t="s">
        <v>861</v>
      </c>
      <c r="H599" s="22" t="s">
        <v>3017</v>
      </c>
      <c r="I599" s="22" t="s">
        <v>3017</v>
      </c>
      <c r="J599" s="22" t="s">
        <v>4334</v>
      </c>
      <c r="K599" s="22" t="s">
        <v>19</v>
      </c>
      <c r="L599" s="22" t="s">
        <v>15</v>
      </c>
      <c r="M599" s="22" t="s">
        <v>15</v>
      </c>
      <c r="N599" s="22"/>
      <c r="P599" s="21">
        <v>0</v>
      </c>
      <c r="R599" s="20">
        <v>6.5385648148148157</v>
      </c>
      <c r="S599" s="19" t="s">
        <v>382</v>
      </c>
    </row>
    <row r="600" spans="1:19" ht="11.25" hidden="1" customHeight="1">
      <c r="A600" s="22" t="s">
        <v>3896</v>
      </c>
      <c r="B600" s="22" t="s">
        <v>4180</v>
      </c>
      <c r="C600" s="22"/>
      <c r="D600" s="22" t="s">
        <v>878</v>
      </c>
      <c r="E600" s="22" t="s">
        <v>877</v>
      </c>
      <c r="F600" s="22" t="s">
        <v>1244</v>
      </c>
      <c r="G600" s="22" t="s">
        <v>861</v>
      </c>
      <c r="H600" s="22" t="s">
        <v>3034</v>
      </c>
      <c r="I600" s="22" t="s">
        <v>3034</v>
      </c>
      <c r="J600" s="22" t="s">
        <v>4179</v>
      </c>
      <c r="K600" s="22" t="s">
        <v>96</v>
      </c>
      <c r="L600" s="22" t="s">
        <v>15</v>
      </c>
      <c r="M600" s="22" t="s">
        <v>422</v>
      </c>
      <c r="N600" s="22" t="s">
        <v>421</v>
      </c>
      <c r="O600" s="23">
        <v>41307.52175925926</v>
      </c>
      <c r="P600" s="21">
        <v>0</v>
      </c>
      <c r="Q600" s="20">
        <v>4.6765856481481478</v>
      </c>
      <c r="R600" s="20">
        <v>6.2864814814814816</v>
      </c>
      <c r="S600" s="19" t="s">
        <v>382</v>
      </c>
    </row>
    <row r="601" spans="1:19" ht="11.25" hidden="1" customHeight="1">
      <c r="A601" s="22" t="s">
        <v>900</v>
      </c>
      <c r="B601" s="22" t="s">
        <v>4178</v>
      </c>
      <c r="C601" s="22"/>
      <c r="D601" s="22" t="s">
        <v>878</v>
      </c>
      <c r="E601" s="22" t="s">
        <v>877</v>
      </c>
      <c r="F601" s="22" t="s">
        <v>1244</v>
      </c>
      <c r="G601" s="22" t="s">
        <v>861</v>
      </c>
      <c r="H601" s="22" t="s">
        <v>3034</v>
      </c>
      <c r="I601" s="22" t="s">
        <v>3034</v>
      </c>
      <c r="J601" s="22" t="s">
        <v>4177</v>
      </c>
      <c r="K601" s="22" t="s">
        <v>25</v>
      </c>
      <c r="L601" s="22" t="s">
        <v>15</v>
      </c>
      <c r="M601" s="22" t="s">
        <v>226</v>
      </c>
      <c r="N601" s="22" t="s">
        <v>3224</v>
      </c>
      <c r="O601" s="23">
        <v>41307.524768518517</v>
      </c>
      <c r="P601" s="21">
        <v>0</v>
      </c>
      <c r="Q601" s="20">
        <v>4.6735763888888888</v>
      </c>
      <c r="R601" s="20">
        <v>6.2091550925925922</v>
      </c>
      <c r="S601" s="19" t="s">
        <v>382</v>
      </c>
    </row>
    <row r="602" spans="1:19" ht="11.25" hidden="1" customHeight="1">
      <c r="A602" s="22" t="s">
        <v>863</v>
      </c>
      <c r="B602" s="22" t="s">
        <v>4391</v>
      </c>
      <c r="C602" s="22"/>
      <c r="D602" s="22" t="s">
        <v>2704</v>
      </c>
      <c r="E602" s="22" t="s">
        <v>3309</v>
      </c>
      <c r="F602" s="22" t="s">
        <v>1244</v>
      </c>
      <c r="G602" s="22" t="s">
        <v>861</v>
      </c>
      <c r="H602" s="22" t="s">
        <v>3017</v>
      </c>
      <c r="I602" s="22" t="s">
        <v>3017</v>
      </c>
      <c r="J602" s="22" t="s">
        <v>4390</v>
      </c>
      <c r="K602" s="22" t="s">
        <v>14</v>
      </c>
      <c r="L602" s="22" t="s">
        <v>15</v>
      </c>
      <c r="M602" s="22" t="s">
        <v>216</v>
      </c>
      <c r="N602" s="22" t="s">
        <v>3883</v>
      </c>
      <c r="O602" s="23">
        <v>41310.565844907411</v>
      </c>
      <c r="P602" s="21">
        <v>0</v>
      </c>
      <c r="Q602" s="20">
        <v>1.6325000000000001</v>
      </c>
      <c r="R602" s="20">
        <v>1.6583101851851851</v>
      </c>
      <c r="S602" s="19" t="s">
        <v>382</v>
      </c>
    </row>
    <row r="603" spans="1:19" ht="11.25" hidden="1" customHeight="1">
      <c r="A603" s="22" t="s">
        <v>1569</v>
      </c>
      <c r="B603" s="22" t="s">
        <v>4459</v>
      </c>
      <c r="C603" s="22"/>
      <c r="D603" s="22" t="s">
        <v>903</v>
      </c>
      <c r="E603" s="22" t="s">
        <v>895</v>
      </c>
      <c r="F603" s="22" t="s">
        <v>1244</v>
      </c>
      <c r="G603" s="22" t="s">
        <v>861</v>
      </c>
      <c r="H603" s="22" t="s">
        <v>3044</v>
      </c>
      <c r="I603" s="22" t="s">
        <v>3044</v>
      </c>
      <c r="J603" s="22" t="s">
        <v>4458</v>
      </c>
      <c r="K603" s="22" t="s">
        <v>25</v>
      </c>
      <c r="L603" s="22" t="s">
        <v>15</v>
      </c>
      <c r="M603" s="22" t="s">
        <v>20</v>
      </c>
      <c r="N603" s="22" t="s">
        <v>4455</v>
      </c>
      <c r="O603" s="23">
        <v>41311.444930555554</v>
      </c>
      <c r="P603" s="21">
        <v>1</v>
      </c>
      <c r="Q603" s="20">
        <v>0.7534143518518519</v>
      </c>
      <c r="R603" s="20">
        <v>0.7534143518518519</v>
      </c>
      <c r="S603" s="19" t="s">
        <v>382</v>
      </c>
    </row>
    <row r="604" spans="1:19" ht="11.25" hidden="1" customHeight="1">
      <c r="A604" s="22" t="s">
        <v>1569</v>
      </c>
      <c r="B604" s="22" t="s">
        <v>4457</v>
      </c>
      <c r="C604" s="22"/>
      <c r="D604" s="22" t="s">
        <v>903</v>
      </c>
      <c r="E604" s="22" t="s">
        <v>895</v>
      </c>
      <c r="F604" s="22" t="s">
        <v>1244</v>
      </c>
      <c r="G604" s="22" t="s">
        <v>861</v>
      </c>
      <c r="H604" s="22" t="s">
        <v>3044</v>
      </c>
      <c r="I604" s="22" t="s">
        <v>3044</v>
      </c>
      <c r="J604" s="22" t="s">
        <v>4456</v>
      </c>
      <c r="K604" s="22" t="s">
        <v>25</v>
      </c>
      <c r="L604" s="22" t="s">
        <v>15</v>
      </c>
      <c r="M604" s="22" t="s">
        <v>20</v>
      </c>
      <c r="N604" s="22" t="s">
        <v>4455</v>
      </c>
      <c r="O604" s="23">
        <v>41311.455590277779</v>
      </c>
      <c r="P604" s="21">
        <v>1</v>
      </c>
      <c r="Q604" s="20">
        <v>0.74275462962962957</v>
      </c>
      <c r="R604" s="20">
        <v>0.74275462962962957</v>
      </c>
      <c r="S604" s="19" t="s">
        <v>382</v>
      </c>
    </row>
    <row r="605" spans="1:19" ht="11.25" hidden="1" customHeight="1">
      <c r="A605" s="22" t="s">
        <v>750</v>
      </c>
      <c r="B605" s="22" t="s">
        <v>749</v>
      </c>
      <c r="C605" s="22"/>
      <c r="D605" s="22" t="s">
        <v>748</v>
      </c>
      <c r="E605" s="22" t="s">
        <v>747</v>
      </c>
      <c r="F605" s="22" t="s">
        <v>386</v>
      </c>
      <c r="G605" s="22" t="s">
        <v>2907</v>
      </c>
      <c r="H605" s="22" t="s">
        <v>385</v>
      </c>
      <c r="I605" s="22" t="s">
        <v>384</v>
      </c>
      <c r="J605" s="22" t="s">
        <v>746</v>
      </c>
      <c r="K605" s="22" t="s">
        <v>60</v>
      </c>
      <c r="L605" s="22" t="s">
        <v>15</v>
      </c>
      <c r="M605" s="22" t="s">
        <v>40</v>
      </c>
      <c r="N605" s="22" t="s">
        <v>1668</v>
      </c>
      <c r="O605" s="23">
        <v>40442.631620370368</v>
      </c>
      <c r="P605" s="21">
        <v>4</v>
      </c>
      <c r="Q605" s="20">
        <v>869.56672453703709</v>
      </c>
      <c r="R605" s="20">
        <v>925.6947337962963</v>
      </c>
      <c r="S605" s="19" t="s">
        <v>382</v>
      </c>
    </row>
    <row r="606" spans="1:19" ht="11.25" hidden="1" customHeight="1">
      <c r="A606" s="22" t="s">
        <v>727</v>
      </c>
      <c r="B606" s="22" t="s">
        <v>745</v>
      </c>
      <c r="C606" s="22"/>
      <c r="D606" s="22" t="s">
        <v>741</v>
      </c>
      <c r="E606" s="22" t="s">
        <v>743</v>
      </c>
      <c r="F606" s="22" t="s">
        <v>1244</v>
      </c>
      <c r="G606" s="22" t="s">
        <v>3031</v>
      </c>
      <c r="H606" s="22" t="s">
        <v>3030</v>
      </c>
      <c r="I606" s="22" t="s">
        <v>723</v>
      </c>
      <c r="J606" s="22" t="s">
        <v>744</v>
      </c>
      <c r="K606" s="22" t="s">
        <v>60</v>
      </c>
      <c r="L606" s="22" t="s">
        <v>15</v>
      </c>
      <c r="M606" s="22" t="s">
        <v>40</v>
      </c>
      <c r="N606" s="22" t="s">
        <v>1668</v>
      </c>
      <c r="O606" s="23">
        <v>40644.56621527778</v>
      </c>
      <c r="P606" s="21">
        <v>4</v>
      </c>
      <c r="Q606" s="20">
        <v>667.63212962962962</v>
      </c>
      <c r="R606" s="20">
        <v>674.78921296296312</v>
      </c>
      <c r="S606" s="19" t="s">
        <v>382</v>
      </c>
    </row>
    <row r="607" spans="1:19" ht="11.25" hidden="1" customHeight="1">
      <c r="A607" s="22" t="s">
        <v>727</v>
      </c>
      <c r="B607" s="22" t="s">
        <v>742</v>
      </c>
      <c r="C607" s="22"/>
      <c r="D607" s="22" t="s">
        <v>741</v>
      </c>
      <c r="E607" s="22" t="s">
        <v>740</v>
      </c>
      <c r="F607" s="22" t="s">
        <v>1244</v>
      </c>
      <c r="G607" s="22" t="s">
        <v>3031</v>
      </c>
      <c r="H607" s="22" t="s">
        <v>3032</v>
      </c>
      <c r="I607" s="22" t="s">
        <v>739</v>
      </c>
      <c r="J607" s="22" t="s">
        <v>738</v>
      </c>
      <c r="K607" s="22" t="s">
        <v>60</v>
      </c>
      <c r="L607" s="22" t="s">
        <v>15</v>
      </c>
      <c r="M607" s="22" t="s">
        <v>40</v>
      </c>
      <c r="N607" s="22" t="s">
        <v>1668</v>
      </c>
      <c r="O607" s="23">
        <v>40926.399097222224</v>
      </c>
      <c r="P607" s="21">
        <v>4</v>
      </c>
      <c r="Q607" s="20">
        <v>385.79924768518521</v>
      </c>
      <c r="R607" s="20">
        <v>414.59722222222229</v>
      </c>
      <c r="S607" s="19" t="s">
        <v>382</v>
      </c>
    </row>
    <row r="608" spans="1:19" ht="11.25" hidden="1" customHeight="1">
      <c r="A608" s="22" t="s">
        <v>737</v>
      </c>
      <c r="B608" s="22" t="s">
        <v>736</v>
      </c>
      <c r="C608" s="22"/>
      <c r="D608" s="22" t="s">
        <v>735</v>
      </c>
      <c r="E608" s="22" t="s">
        <v>734</v>
      </c>
      <c r="F608" s="22" t="s">
        <v>2976</v>
      </c>
      <c r="G608" s="22" t="s">
        <v>2975</v>
      </c>
      <c r="H608" s="22" t="s">
        <v>2974</v>
      </c>
      <c r="I608" s="22" t="s">
        <v>2973</v>
      </c>
      <c r="J608" s="22" t="s">
        <v>733</v>
      </c>
      <c r="K608" s="22" t="s">
        <v>60</v>
      </c>
      <c r="L608" s="22" t="s">
        <v>15</v>
      </c>
      <c r="M608" s="22" t="s">
        <v>40</v>
      </c>
      <c r="N608" s="22" t="s">
        <v>1668</v>
      </c>
      <c r="O608" s="23">
        <v>40938.669664351852</v>
      </c>
      <c r="P608" s="21">
        <v>4</v>
      </c>
      <c r="Q608" s="20">
        <v>373.52868055555552</v>
      </c>
      <c r="R608" s="20">
        <v>397.62920138888893</v>
      </c>
      <c r="S608" s="19" t="s">
        <v>382</v>
      </c>
    </row>
    <row r="609" spans="1:19" ht="11.25" hidden="1" customHeight="1">
      <c r="A609" s="22" t="s">
        <v>732</v>
      </c>
      <c r="B609" s="22" t="s">
        <v>731</v>
      </c>
      <c r="C609" s="22"/>
      <c r="D609" s="22" t="s">
        <v>730</v>
      </c>
      <c r="E609" s="22" t="s">
        <v>729</v>
      </c>
      <c r="F609" s="22" t="s">
        <v>386</v>
      </c>
      <c r="G609" s="22" t="s">
        <v>2907</v>
      </c>
      <c r="H609" s="22" t="s">
        <v>385</v>
      </c>
      <c r="I609" s="22" t="s">
        <v>384</v>
      </c>
      <c r="J609" s="22" t="s">
        <v>728</v>
      </c>
      <c r="K609" s="22" t="s">
        <v>60</v>
      </c>
      <c r="L609" s="22" t="s">
        <v>15</v>
      </c>
      <c r="M609" s="22" t="s">
        <v>15</v>
      </c>
      <c r="N609" s="22"/>
      <c r="P609" s="21">
        <v>0</v>
      </c>
      <c r="R609" s="20">
        <v>589.62231481481479</v>
      </c>
      <c r="S609" s="19" t="s">
        <v>382</v>
      </c>
    </row>
    <row r="610" spans="1:19" ht="11.25" hidden="1" customHeight="1">
      <c r="A610" s="22" t="s">
        <v>721</v>
      </c>
      <c r="B610" s="22" t="s">
        <v>720</v>
      </c>
      <c r="C610" s="22"/>
      <c r="D610" s="22" t="s">
        <v>719</v>
      </c>
      <c r="E610" s="22" t="s">
        <v>709</v>
      </c>
      <c r="F610" s="22" t="s">
        <v>386</v>
      </c>
      <c r="G610" s="22" t="s">
        <v>2970</v>
      </c>
      <c r="H610" s="22" t="s">
        <v>2970</v>
      </c>
      <c r="I610" s="22" t="s">
        <v>707</v>
      </c>
      <c r="J610" s="22" t="s">
        <v>718</v>
      </c>
      <c r="K610" s="22" t="s">
        <v>60</v>
      </c>
      <c r="L610" s="22" t="s">
        <v>15</v>
      </c>
      <c r="M610" s="22" t="s">
        <v>40</v>
      </c>
      <c r="N610" s="22" t="s">
        <v>1668</v>
      </c>
      <c r="O610" s="23">
        <v>41065.649363425924</v>
      </c>
      <c r="P610" s="21">
        <v>4</v>
      </c>
      <c r="Q610" s="20">
        <v>246.54898148148149</v>
      </c>
      <c r="R610" s="20">
        <v>267.33297453703705</v>
      </c>
      <c r="S610" s="19" t="s">
        <v>382</v>
      </c>
    </row>
    <row r="611" spans="1:19" ht="11.25" hidden="1" customHeight="1">
      <c r="A611" s="22" t="s">
        <v>1360</v>
      </c>
      <c r="B611" s="22" t="s">
        <v>3302</v>
      </c>
      <c r="C611" s="22"/>
      <c r="D611" s="22" t="s">
        <v>715</v>
      </c>
      <c r="E611" s="22" t="s">
        <v>714</v>
      </c>
      <c r="F611" s="22" t="s">
        <v>386</v>
      </c>
      <c r="G611" s="22" t="s">
        <v>3301</v>
      </c>
      <c r="H611" s="22" t="s">
        <v>3300</v>
      </c>
      <c r="I611" s="22" t="s">
        <v>3300</v>
      </c>
      <c r="J611" s="22" t="s">
        <v>3299</v>
      </c>
      <c r="K611" s="22" t="s">
        <v>18</v>
      </c>
      <c r="L611" s="22" t="s">
        <v>56</v>
      </c>
      <c r="M611" s="22" t="s">
        <v>225</v>
      </c>
      <c r="N611" s="22" t="s">
        <v>4136</v>
      </c>
      <c r="O611" s="23">
        <v>41309.477002314816</v>
      </c>
      <c r="P611" s="21">
        <v>0</v>
      </c>
      <c r="Q611" s="20">
        <v>2.7213425925925931</v>
      </c>
      <c r="R611" s="20">
        <v>48.52790509259259</v>
      </c>
      <c r="S611" s="19" t="s">
        <v>382</v>
      </c>
    </row>
    <row r="612" spans="1:19" ht="11.25" hidden="1" customHeight="1">
      <c r="A612" s="22" t="s">
        <v>1360</v>
      </c>
      <c r="B612" s="22" t="s">
        <v>4176</v>
      </c>
      <c r="C612" s="22"/>
      <c r="D612" s="22" t="s">
        <v>715</v>
      </c>
      <c r="E612" s="22" t="s">
        <v>499</v>
      </c>
      <c r="F612" s="22" t="s">
        <v>386</v>
      </c>
      <c r="G612" s="22" t="s">
        <v>3301</v>
      </c>
      <c r="H612" s="22" t="s">
        <v>3300</v>
      </c>
      <c r="I612" s="22" t="s">
        <v>3300</v>
      </c>
      <c r="J612" s="22" t="s">
        <v>3937</v>
      </c>
      <c r="K612" s="22" t="s">
        <v>18</v>
      </c>
      <c r="L612" s="22" t="s">
        <v>15</v>
      </c>
      <c r="M612" s="22" t="s">
        <v>225</v>
      </c>
      <c r="N612" s="22" t="s">
        <v>4136</v>
      </c>
      <c r="O612" s="23">
        <v>41305.507187499999</v>
      </c>
      <c r="P612" s="21">
        <v>0</v>
      </c>
      <c r="Q612" s="20">
        <v>6.6911574074074078</v>
      </c>
      <c r="R612" s="20">
        <v>12.747662037037037</v>
      </c>
      <c r="S612" s="19" t="s">
        <v>382</v>
      </c>
    </row>
    <row r="613" spans="1:19" ht="11.25" hidden="1" customHeight="1">
      <c r="A613" s="22" t="s">
        <v>1360</v>
      </c>
      <c r="B613" s="22" t="s">
        <v>4175</v>
      </c>
      <c r="C613" s="22"/>
      <c r="D613" s="22" t="s">
        <v>715</v>
      </c>
      <c r="E613" s="22" t="s">
        <v>714</v>
      </c>
      <c r="F613" s="22" t="s">
        <v>386</v>
      </c>
      <c r="G613" s="22" t="s">
        <v>2970</v>
      </c>
      <c r="H613" s="22" t="s">
        <v>2970</v>
      </c>
      <c r="I613" s="22" t="s">
        <v>2970</v>
      </c>
      <c r="J613" s="22" t="s">
        <v>4174</v>
      </c>
      <c r="K613" s="22" t="s">
        <v>60</v>
      </c>
      <c r="L613" s="22" t="s">
        <v>15</v>
      </c>
      <c r="M613" s="22" t="s">
        <v>228</v>
      </c>
      <c r="N613" s="22" t="s">
        <v>3217</v>
      </c>
      <c r="O613" s="23">
        <v>41304.517800925925</v>
      </c>
      <c r="P613" s="21">
        <v>0</v>
      </c>
      <c r="Q613" s="20">
        <v>7.6805439814814811</v>
      </c>
      <c r="R613" s="20">
        <v>7.7245833333333334</v>
      </c>
      <c r="S613" s="19" t="s">
        <v>382</v>
      </c>
    </row>
    <row r="614" spans="1:19" ht="11.25" hidden="1" customHeight="1">
      <c r="A614" s="22" t="s">
        <v>462</v>
      </c>
      <c r="B614" s="22" t="s">
        <v>706</v>
      </c>
      <c r="C614" s="22"/>
      <c r="D614" s="22" t="s">
        <v>696</v>
      </c>
      <c r="E614" s="22" t="s">
        <v>695</v>
      </c>
      <c r="F614" s="22" t="s">
        <v>2915</v>
      </c>
      <c r="G614" s="22" t="s">
        <v>382</v>
      </c>
      <c r="H614" s="22" t="s">
        <v>2934</v>
      </c>
      <c r="I614" s="22" t="s">
        <v>3029</v>
      </c>
      <c r="J614" s="22" t="s">
        <v>705</v>
      </c>
      <c r="K614" s="22" t="s">
        <v>60</v>
      </c>
      <c r="L614" s="22" t="s">
        <v>15</v>
      </c>
      <c r="M614" s="22" t="s">
        <v>40</v>
      </c>
      <c r="N614" s="22" t="s">
        <v>1668</v>
      </c>
      <c r="O614" s="23">
        <v>40912.5075462963</v>
      </c>
      <c r="P614" s="21">
        <v>4</v>
      </c>
      <c r="Q614" s="20">
        <v>399.69079861111112</v>
      </c>
      <c r="R614" s="20">
        <v>412.5882986111111</v>
      </c>
      <c r="S614" s="19" t="s">
        <v>382</v>
      </c>
    </row>
    <row r="615" spans="1:19" ht="11.25" hidden="1" customHeight="1">
      <c r="A615" s="22" t="s">
        <v>462</v>
      </c>
      <c r="B615" s="22" t="s">
        <v>704</v>
      </c>
      <c r="C615" s="22"/>
      <c r="D615" s="22" t="s">
        <v>696</v>
      </c>
      <c r="E615" s="22" t="s">
        <v>695</v>
      </c>
      <c r="F615" s="22" t="s">
        <v>2915</v>
      </c>
      <c r="G615" s="22" t="s">
        <v>382</v>
      </c>
      <c r="H615" s="22" t="s">
        <v>2934</v>
      </c>
      <c r="I615" s="22" t="s">
        <v>3029</v>
      </c>
      <c r="J615" s="22" t="s">
        <v>703</v>
      </c>
      <c r="K615" s="22" t="s">
        <v>60</v>
      </c>
      <c r="L615" s="22" t="s">
        <v>15</v>
      </c>
      <c r="M615" s="22" t="s">
        <v>40</v>
      </c>
      <c r="N615" s="22" t="s">
        <v>1668</v>
      </c>
      <c r="O615" s="23">
        <v>40912.633587962962</v>
      </c>
      <c r="P615" s="21">
        <v>4</v>
      </c>
      <c r="Q615" s="20">
        <v>399.56475694444447</v>
      </c>
      <c r="R615" s="20">
        <v>412.51528935185183</v>
      </c>
      <c r="S615" s="19" t="s">
        <v>382</v>
      </c>
    </row>
    <row r="616" spans="1:19" ht="11.25" hidden="1" customHeight="1">
      <c r="A616" s="22" t="s">
        <v>693</v>
      </c>
      <c r="B616" s="22" t="s">
        <v>699</v>
      </c>
      <c r="C616" s="22"/>
      <c r="D616" s="22" t="s">
        <v>414</v>
      </c>
      <c r="E616" s="22" t="s">
        <v>413</v>
      </c>
      <c r="F616" s="22" t="s">
        <v>2915</v>
      </c>
      <c r="G616" s="22" t="s">
        <v>382</v>
      </c>
      <c r="H616" s="22" t="s">
        <v>2914</v>
      </c>
      <c r="I616" s="22" t="s">
        <v>2913</v>
      </c>
      <c r="J616" s="22" t="s">
        <v>698</v>
      </c>
      <c r="K616" s="22" t="s">
        <v>25</v>
      </c>
      <c r="L616" s="22" t="s">
        <v>15</v>
      </c>
      <c r="M616" s="22" t="s">
        <v>224</v>
      </c>
      <c r="N616" s="22" t="s">
        <v>1641</v>
      </c>
      <c r="O616" s="23">
        <v>40997.63144675926</v>
      </c>
      <c r="P616" s="21">
        <v>0</v>
      </c>
      <c r="Q616" s="20">
        <v>314.56689814814814</v>
      </c>
      <c r="R616" s="20">
        <v>337.69065972222216</v>
      </c>
      <c r="S616" s="19" t="s">
        <v>382</v>
      </c>
    </row>
    <row r="617" spans="1:19" ht="11.25" hidden="1" customHeight="1">
      <c r="A617" s="22" t="s">
        <v>1404</v>
      </c>
      <c r="B617" s="22" t="s">
        <v>1403</v>
      </c>
      <c r="C617" s="22"/>
      <c r="D617" s="22" t="s">
        <v>1402</v>
      </c>
      <c r="E617" s="22" t="s">
        <v>459</v>
      </c>
      <c r="F617" s="22" t="s">
        <v>2915</v>
      </c>
      <c r="G617" s="22" t="s">
        <v>382</v>
      </c>
      <c r="H617" s="22" t="s">
        <v>2934</v>
      </c>
      <c r="I617" s="22" t="s">
        <v>2933</v>
      </c>
      <c r="J617" s="22" t="s">
        <v>1401</v>
      </c>
      <c r="K617" s="22" t="s">
        <v>60</v>
      </c>
      <c r="L617" s="22" t="s">
        <v>15</v>
      </c>
      <c r="M617" s="22" t="s">
        <v>40</v>
      </c>
      <c r="N617" s="22" t="s">
        <v>1668</v>
      </c>
      <c r="O617" s="23">
        <v>41085.498287037037</v>
      </c>
      <c r="P617" s="21">
        <v>4</v>
      </c>
      <c r="Q617" s="20">
        <v>226.70005787037036</v>
      </c>
      <c r="R617" s="20">
        <v>229.73734953703703</v>
      </c>
      <c r="S617" s="19" t="s">
        <v>382</v>
      </c>
    </row>
    <row r="618" spans="1:19" ht="11.25" hidden="1" customHeight="1">
      <c r="A618" s="22" t="s">
        <v>1546</v>
      </c>
      <c r="B618" s="22" t="s">
        <v>1545</v>
      </c>
      <c r="C618" s="22"/>
      <c r="D618" s="22" t="s">
        <v>1544</v>
      </c>
      <c r="E618" s="22" t="s">
        <v>701</v>
      </c>
      <c r="F618" s="22" t="s">
        <v>2915</v>
      </c>
      <c r="G618" s="22" t="s">
        <v>382</v>
      </c>
      <c r="H618" s="22" t="s">
        <v>2934</v>
      </c>
      <c r="I618" s="22" t="s">
        <v>3026</v>
      </c>
      <c r="J618" s="22" t="s">
        <v>1543</v>
      </c>
      <c r="K618" s="22" t="s">
        <v>19</v>
      </c>
      <c r="L618" s="22" t="s">
        <v>15</v>
      </c>
      <c r="M618" s="22" t="s">
        <v>40</v>
      </c>
      <c r="N618" s="22" t="s">
        <v>968</v>
      </c>
      <c r="O618" s="23">
        <v>41127.449317129627</v>
      </c>
      <c r="P618" s="21">
        <v>5</v>
      </c>
      <c r="Q618" s="20">
        <v>184.74902777777777</v>
      </c>
      <c r="R618" s="20">
        <v>204.58879629629627</v>
      </c>
      <c r="S618" s="19" t="s">
        <v>382</v>
      </c>
    </row>
    <row r="619" spans="1:19" ht="11.25" hidden="1" customHeight="1">
      <c r="A619" s="22" t="s">
        <v>1546</v>
      </c>
      <c r="B619" s="22" t="s">
        <v>1663</v>
      </c>
      <c r="C619" s="22"/>
      <c r="D619" s="22" t="s">
        <v>1662</v>
      </c>
      <c r="E619" s="22" t="s">
        <v>459</v>
      </c>
      <c r="F619" s="22" t="s">
        <v>2915</v>
      </c>
      <c r="G619" s="22" t="s">
        <v>382</v>
      </c>
      <c r="H619" s="22" t="s">
        <v>2934</v>
      </c>
      <c r="I619" s="22" t="s">
        <v>2933</v>
      </c>
      <c r="J619" s="22" t="s">
        <v>1661</v>
      </c>
      <c r="K619" s="22" t="s">
        <v>60</v>
      </c>
      <c r="L619" s="22" t="s">
        <v>15</v>
      </c>
      <c r="M619" s="22" t="s">
        <v>15</v>
      </c>
      <c r="N619" s="22"/>
      <c r="P619" s="21">
        <v>0</v>
      </c>
      <c r="R619" s="20">
        <v>188.75211805555554</v>
      </c>
      <c r="S619" s="19" t="s">
        <v>382</v>
      </c>
    </row>
    <row r="620" spans="1:19" ht="11.25" hidden="1" customHeight="1">
      <c r="A620" s="22" t="s">
        <v>1404</v>
      </c>
      <c r="B620" s="22" t="s">
        <v>1766</v>
      </c>
      <c r="C620" s="22"/>
      <c r="D620" s="22" t="s">
        <v>668</v>
      </c>
      <c r="E620" s="22" t="s">
        <v>468</v>
      </c>
      <c r="F620" s="22" t="s">
        <v>2915</v>
      </c>
      <c r="G620" s="22" t="s">
        <v>382</v>
      </c>
      <c r="H620" s="22" t="s">
        <v>2914</v>
      </c>
      <c r="I620" s="22" t="s">
        <v>2947</v>
      </c>
      <c r="J620" s="22" t="s">
        <v>670</v>
      </c>
      <c r="K620" s="22" t="s">
        <v>60</v>
      </c>
      <c r="L620" s="22" t="s">
        <v>15</v>
      </c>
      <c r="M620" s="22" t="s">
        <v>15</v>
      </c>
      <c r="N620" s="22"/>
      <c r="P620" s="21">
        <v>0</v>
      </c>
      <c r="R620" s="20">
        <v>174.90586805555554</v>
      </c>
      <c r="S620" s="19" t="s">
        <v>382</v>
      </c>
    </row>
    <row r="621" spans="1:19" ht="11.25" hidden="1" customHeight="1">
      <c r="A621" s="22" t="s">
        <v>1359</v>
      </c>
      <c r="B621" s="22" t="s">
        <v>1884</v>
      </c>
      <c r="C621" s="22"/>
      <c r="D621" s="22" t="s">
        <v>1883</v>
      </c>
      <c r="E621" s="22" t="s">
        <v>459</v>
      </c>
      <c r="F621" s="22" t="s">
        <v>2915</v>
      </c>
      <c r="G621" s="22" t="s">
        <v>382</v>
      </c>
      <c r="H621" s="22" t="s">
        <v>2934</v>
      </c>
      <c r="I621" s="22" t="s">
        <v>2933</v>
      </c>
      <c r="J621" s="22" t="s">
        <v>1882</v>
      </c>
      <c r="K621" s="22" t="s">
        <v>19</v>
      </c>
      <c r="L621" s="22" t="s">
        <v>56</v>
      </c>
      <c r="M621" s="22" t="s">
        <v>40</v>
      </c>
      <c r="N621" s="22" t="s">
        <v>619</v>
      </c>
      <c r="O621" s="23">
        <v>41166.541493055556</v>
      </c>
      <c r="P621" s="21">
        <v>5</v>
      </c>
      <c r="Q621" s="20">
        <v>145.65685185185185</v>
      </c>
      <c r="R621" s="20">
        <v>152.74870370370371</v>
      </c>
      <c r="S621" s="19" t="s">
        <v>382</v>
      </c>
    </row>
    <row r="622" spans="1:19" ht="11.25" hidden="1" customHeight="1">
      <c r="A622" s="22" t="s">
        <v>1359</v>
      </c>
      <c r="B622" s="22" t="s">
        <v>1950</v>
      </c>
      <c r="C622" s="22"/>
      <c r="D622" s="22" t="s">
        <v>1951</v>
      </c>
      <c r="E622" s="22" t="s">
        <v>1952</v>
      </c>
      <c r="F622" s="22" t="s">
        <v>2915</v>
      </c>
      <c r="G622" s="22" t="s">
        <v>382</v>
      </c>
      <c r="H622" s="22" t="s">
        <v>2934</v>
      </c>
      <c r="I622" s="22" t="s">
        <v>2933</v>
      </c>
      <c r="J622" s="22" t="s">
        <v>1953</v>
      </c>
      <c r="K622" s="22" t="s">
        <v>60</v>
      </c>
      <c r="L622" s="22" t="s">
        <v>15</v>
      </c>
      <c r="M622" s="22" t="s">
        <v>15</v>
      </c>
      <c r="N622" s="22"/>
      <c r="P622" s="21">
        <v>0</v>
      </c>
      <c r="R622" s="20">
        <v>147.77011574074075</v>
      </c>
      <c r="S622" s="19" t="s">
        <v>382</v>
      </c>
    </row>
    <row r="623" spans="1:19" ht="11.25" hidden="1" customHeight="1">
      <c r="A623" s="22" t="s">
        <v>1546</v>
      </c>
      <c r="B623" s="22" t="s">
        <v>1968</v>
      </c>
      <c r="C623" s="22"/>
      <c r="D623" s="22" t="s">
        <v>1544</v>
      </c>
      <c r="E623" s="22" t="s">
        <v>701</v>
      </c>
      <c r="F623" s="22" t="s">
        <v>2915</v>
      </c>
      <c r="G623" s="22" t="s">
        <v>382</v>
      </c>
      <c r="H623" s="22" t="s">
        <v>2934</v>
      </c>
      <c r="I623" s="22" t="s">
        <v>3026</v>
      </c>
      <c r="J623" s="22" t="s">
        <v>1969</v>
      </c>
      <c r="K623" s="22" t="s">
        <v>19</v>
      </c>
      <c r="L623" s="22" t="s">
        <v>15</v>
      </c>
      <c r="M623" s="22" t="s">
        <v>15</v>
      </c>
      <c r="N623" s="22"/>
      <c r="P623" s="21">
        <v>0</v>
      </c>
      <c r="R623" s="20">
        <v>142.86762731481483</v>
      </c>
      <c r="S623" s="19" t="s">
        <v>382</v>
      </c>
    </row>
    <row r="624" spans="1:19" ht="11.25" hidden="1" customHeight="1">
      <c r="A624" s="22" t="s">
        <v>1546</v>
      </c>
      <c r="B624" s="22" t="s">
        <v>2064</v>
      </c>
      <c r="C624" s="22"/>
      <c r="D624" s="22" t="s">
        <v>702</v>
      </c>
      <c r="E624" s="22" t="s">
        <v>459</v>
      </c>
      <c r="F624" s="22" t="s">
        <v>2915</v>
      </c>
      <c r="G624" s="22" t="s">
        <v>382</v>
      </c>
      <c r="H624" s="22" t="s">
        <v>2934</v>
      </c>
      <c r="I624" s="22" t="s">
        <v>3025</v>
      </c>
      <c r="J624" s="22" t="s">
        <v>2063</v>
      </c>
      <c r="K624" s="22" t="s">
        <v>25</v>
      </c>
      <c r="L624" s="22" t="s">
        <v>15</v>
      </c>
      <c r="M624" s="22" t="s">
        <v>1711</v>
      </c>
      <c r="N624" s="22" t="s">
        <v>2224</v>
      </c>
      <c r="O624" s="23">
        <v>41241.425532407404</v>
      </c>
      <c r="P624" s="21">
        <v>0</v>
      </c>
      <c r="Q624" s="20">
        <v>70.772812500000001</v>
      </c>
      <c r="R624" s="20">
        <v>132.75357638888889</v>
      </c>
      <c r="S624" s="19" t="s">
        <v>382</v>
      </c>
    </row>
    <row r="625" spans="1:19" ht="11.25" hidden="1" customHeight="1">
      <c r="A625" s="22" t="s">
        <v>1359</v>
      </c>
      <c r="B625" s="22" t="s">
        <v>2454</v>
      </c>
      <c r="C625" s="22"/>
      <c r="D625" s="22" t="s">
        <v>2453</v>
      </c>
      <c r="E625" s="22" t="s">
        <v>2452</v>
      </c>
      <c r="F625" s="22" t="s">
        <v>2915</v>
      </c>
      <c r="G625" s="22" t="s">
        <v>382</v>
      </c>
      <c r="H625" s="22" t="s">
        <v>2934</v>
      </c>
      <c r="I625" s="22" t="s">
        <v>2933</v>
      </c>
      <c r="J625" s="22" t="s">
        <v>2451</v>
      </c>
      <c r="K625" s="22" t="s">
        <v>19</v>
      </c>
      <c r="L625" s="22" t="s">
        <v>15</v>
      </c>
      <c r="M625" s="22" t="s">
        <v>1711</v>
      </c>
      <c r="N625" s="22" t="s">
        <v>3224</v>
      </c>
      <c r="O625" s="23">
        <v>41309.509745370371</v>
      </c>
      <c r="P625" s="21">
        <v>0</v>
      </c>
      <c r="Q625" s="20">
        <v>2.688599537037037</v>
      </c>
      <c r="R625" s="20">
        <v>92.575752314814821</v>
      </c>
      <c r="S625" s="19" t="s">
        <v>382</v>
      </c>
    </row>
    <row r="626" spans="1:19" ht="11.25" hidden="1" customHeight="1">
      <c r="A626" s="22" t="s">
        <v>1621</v>
      </c>
      <c r="B626" s="22" t="s">
        <v>2553</v>
      </c>
      <c r="C626" s="22"/>
      <c r="D626" s="22" t="s">
        <v>496</v>
      </c>
      <c r="E626" s="22" t="s">
        <v>495</v>
      </c>
      <c r="F626" s="22" t="s">
        <v>2915</v>
      </c>
      <c r="G626" s="22" t="s">
        <v>382</v>
      </c>
      <c r="H626" s="22" t="s">
        <v>2934</v>
      </c>
      <c r="I626" s="22" t="s">
        <v>2948</v>
      </c>
      <c r="J626" s="22" t="s">
        <v>1077</v>
      </c>
      <c r="K626" s="22" t="s">
        <v>25</v>
      </c>
      <c r="L626" s="22" t="s">
        <v>15</v>
      </c>
      <c r="M626" s="22" t="s">
        <v>20</v>
      </c>
      <c r="N626" s="22" t="s">
        <v>2552</v>
      </c>
      <c r="O626" s="23">
        <v>41229.516747685186</v>
      </c>
      <c r="P626" s="21">
        <v>1</v>
      </c>
      <c r="Q626" s="20">
        <v>82.681597222222223</v>
      </c>
      <c r="R626" s="20">
        <v>82.681597222222223</v>
      </c>
      <c r="S626" s="19" t="s">
        <v>382</v>
      </c>
    </row>
    <row r="627" spans="1:19" ht="11.25" hidden="1" customHeight="1">
      <c r="A627" s="22" t="s">
        <v>1546</v>
      </c>
      <c r="B627" s="22" t="s">
        <v>3887</v>
      </c>
      <c r="C627" s="22"/>
      <c r="D627" s="22" t="s">
        <v>702</v>
      </c>
      <c r="E627" s="22" t="s">
        <v>459</v>
      </c>
      <c r="F627" s="22" t="s">
        <v>2915</v>
      </c>
      <c r="G627" s="22" t="s">
        <v>382</v>
      </c>
      <c r="H627" s="22" t="s">
        <v>2934</v>
      </c>
      <c r="I627" s="22" t="s">
        <v>3886</v>
      </c>
      <c r="J627" s="22" t="s">
        <v>3885</v>
      </c>
      <c r="K627" s="22" t="s">
        <v>60</v>
      </c>
      <c r="L627" s="22" t="s">
        <v>15</v>
      </c>
      <c r="M627" s="22" t="s">
        <v>224</v>
      </c>
      <c r="N627" s="22" t="s">
        <v>3078</v>
      </c>
      <c r="O627" s="23">
        <v>41296.57880787037</v>
      </c>
      <c r="P627" s="21">
        <v>0</v>
      </c>
      <c r="Q627" s="20">
        <v>15.619537037037038</v>
      </c>
      <c r="R627" s="20">
        <v>15.642835648148148</v>
      </c>
      <c r="S627" s="19" t="s">
        <v>382</v>
      </c>
    </row>
    <row r="628" spans="1:19" ht="11.25" hidden="1" customHeight="1">
      <c r="A628" s="22" t="s">
        <v>4173</v>
      </c>
      <c r="B628" s="22" t="s">
        <v>4172</v>
      </c>
      <c r="C628" s="22"/>
      <c r="D628" s="22" t="s">
        <v>1318</v>
      </c>
      <c r="E628" s="22" t="s">
        <v>459</v>
      </c>
      <c r="F628" s="22" t="s">
        <v>2915</v>
      </c>
      <c r="G628" s="22" t="s">
        <v>382</v>
      </c>
      <c r="H628" s="22" t="s">
        <v>2934</v>
      </c>
      <c r="I628" s="22" t="s">
        <v>3025</v>
      </c>
      <c r="J628" s="22" t="s">
        <v>4171</v>
      </c>
      <c r="K628" s="22" t="s">
        <v>25</v>
      </c>
      <c r="L628" s="22" t="s">
        <v>15</v>
      </c>
      <c r="M628" s="22" t="s">
        <v>224</v>
      </c>
      <c r="N628" s="22" t="s">
        <v>3078</v>
      </c>
      <c r="O628" s="23">
        <v>41304.414166666669</v>
      </c>
      <c r="P628" s="21">
        <v>0</v>
      </c>
      <c r="Q628" s="20">
        <v>7.7841782407407409</v>
      </c>
      <c r="R628" s="20">
        <v>7.816770833333333</v>
      </c>
      <c r="S628" s="19" t="s">
        <v>382</v>
      </c>
    </row>
    <row r="629" spans="1:19" ht="11.25" hidden="1" customHeight="1">
      <c r="A629" s="22" t="s">
        <v>2327</v>
      </c>
      <c r="B629" s="22" t="s">
        <v>2330</v>
      </c>
      <c r="C629" s="22"/>
      <c r="D629" s="22" t="s">
        <v>1634</v>
      </c>
      <c r="E629" s="22" t="s">
        <v>2038</v>
      </c>
      <c r="F629" s="22" t="s">
        <v>2976</v>
      </c>
      <c r="G629" s="22" t="s">
        <v>2975</v>
      </c>
      <c r="H629" s="22" t="s">
        <v>3178</v>
      </c>
      <c r="I629" s="22" t="s">
        <v>3178</v>
      </c>
      <c r="J629" s="22" t="s">
        <v>2329</v>
      </c>
      <c r="K629" s="22" t="s">
        <v>60</v>
      </c>
      <c r="L629" s="22" t="s">
        <v>15</v>
      </c>
      <c r="M629" s="22" t="s">
        <v>20</v>
      </c>
      <c r="N629" s="22" t="s">
        <v>2328</v>
      </c>
      <c r="O629" s="23">
        <v>41206.347025462965</v>
      </c>
      <c r="P629" s="21">
        <v>1</v>
      </c>
      <c r="Q629" s="20">
        <v>105.85131944444443</v>
      </c>
      <c r="R629" s="20">
        <v>105.85131944444443</v>
      </c>
      <c r="S629" s="19" t="s">
        <v>382</v>
      </c>
    </row>
    <row r="630" spans="1:19" ht="11.25" hidden="1" customHeight="1">
      <c r="A630" s="22" t="s">
        <v>691</v>
      </c>
      <c r="B630" s="22" t="s">
        <v>690</v>
      </c>
      <c r="C630" s="22"/>
      <c r="D630" s="22" t="s">
        <v>689</v>
      </c>
      <c r="E630" s="22" t="s">
        <v>688</v>
      </c>
      <c r="F630" s="22" t="s">
        <v>386</v>
      </c>
      <c r="G630" s="22" t="s">
        <v>2932</v>
      </c>
      <c r="H630" s="22" t="s">
        <v>3024</v>
      </c>
      <c r="I630" s="22" t="s">
        <v>3023</v>
      </c>
      <c r="J630" s="22" t="s">
        <v>687</v>
      </c>
      <c r="K630" s="22" t="s">
        <v>60</v>
      </c>
      <c r="L630" s="22" t="s">
        <v>15</v>
      </c>
      <c r="M630" s="22" t="s">
        <v>40</v>
      </c>
      <c r="N630" s="22" t="s">
        <v>1668</v>
      </c>
      <c r="O630" s="23">
        <v>40883.438715277778</v>
      </c>
      <c r="P630" s="21">
        <v>4</v>
      </c>
      <c r="Q630" s="20">
        <v>428.75962962962961</v>
      </c>
      <c r="R630" s="20">
        <v>439.83315972222221</v>
      </c>
      <c r="S630" s="19" t="s">
        <v>382</v>
      </c>
    </row>
    <row r="631" spans="1:19" ht="11.25" hidden="1" customHeight="1">
      <c r="A631" s="22" t="s">
        <v>1552</v>
      </c>
      <c r="B631" s="22" t="s">
        <v>1842</v>
      </c>
      <c r="C631" s="22"/>
      <c r="D631" s="22" t="s">
        <v>876</v>
      </c>
      <c r="E631" s="22" t="s">
        <v>875</v>
      </c>
      <c r="F631" s="22" t="s">
        <v>1244</v>
      </c>
      <c r="G631" s="22" t="s">
        <v>874</v>
      </c>
      <c r="H631" s="22" t="s">
        <v>3021</v>
      </c>
      <c r="I631" s="22" t="s">
        <v>3020</v>
      </c>
      <c r="J631" s="22" t="s">
        <v>1868</v>
      </c>
      <c r="K631" s="22" t="s">
        <v>60</v>
      </c>
      <c r="L631" s="22" t="s">
        <v>15</v>
      </c>
      <c r="M631" s="22" t="s">
        <v>15</v>
      </c>
      <c r="N631" s="22"/>
      <c r="P631" s="21">
        <v>0</v>
      </c>
      <c r="R631" s="20">
        <v>160.72674768518519</v>
      </c>
      <c r="S631" s="19" t="s">
        <v>382</v>
      </c>
    </row>
    <row r="632" spans="1:19" ht="11.25" hidden="1" customHeight="1">
      <c r="A632" s="22" t="s">
        <v>887</v>
      </c>
      <c r="B632" s="22" t="s">
        <v>2117</v>
      </c>
      <c r="C632" s="22"/>
      <c r="D632" s="22" t="s">
        <v>1479</v>
      </c>
      <c r="E632" s="22" t="s">
        <v>862</v>
      </c>
      <c r="F632" s="22" t="s">
        <v>1244</v>
      </c>
      <c r="G632" s="22" t="s">
        <v>861</v>
      </c>
      <c r="H632" s="22" t="s">
        <v>3017</v>
      </c>
      <c r="I632" s="22" t="s">
        <v>3017</v>
      </c>
      <c r="J632" s="22" t="s">
        <v>2116</v>
      </c>
      <c r="K632" s="22" t="s">
        <v>14</v>
      </c>
      <c r="L632" s="22" t="s">
        <v>56</v>
      </c>
      <c r="M632" s="22" t="s">
        <v>216</v>
      </c>
      <c r="N632" s="22" t="s">
        <v>3883</v>
      </c>
      <c r="O632" s="23">
        <v>41201.360150462962</v>
      </c>
      <c r="P632" s="21">
        <v>0</v>
      </c>
      <c r="Q632" s="20">
        <v>110.83819444444444</v>
      </c>
      <c r="R632" s="20">
        <v>126.64138888888888</v>
      </c>
      <c r="S632" s="19" t="s">
        <v>382</v>
      </c>
    </row>
    <row r="633" spans="1:19" ht="11.25" hidden="1" customHeight="1">
      <c r="A633" s="22" t="s">
        <v>1537</v>
      </c>
      <c r="B633" s="22" t="s">
        <v>2696</v>
      </c>
      <c r="C633" s="22"/>
      <c r="D633" s="22" t="s">
        <v>2695</v>
      </c>
      <c r="E633" s="22" t="s">
        <v>2694</v>
      </c>
      <c r="F633" s="22" t="s">
        <v>386</v>
      </c>
      <c r="G633" s="22" t="s">
        <v>2907</v>
      </c>
      <c r="H633" s="22" t="s">
        <v>385</v>
      </c>
      <c r="I633" s="22" t="s">
        <v>384</v>
      </c>
      <c r="J633" s="22" t="s">
        <v>2693</v>
      </c>
      <c r="K633" s="22" t="s">
        <v>14</v>
      </c>
      <c r="L633" s="22" t="s">
        <v>15</v>
      </c>
      <c r="M633" s="22" t="s">
        <v>20</v>
      </c>
      <c r="N633" s="22" t="s">
        <v>2692</v>
      </c>
      <c r="O633" s="23">
        <v>41246.516331018516</v>
      </c>
      <c r="P633" s="21">
        <v>2</v>
      </c>
      <c r="Q633" s="20">
        <v>65.682013888888889</v>
      </c>
      <c r="R633" s="20">
        <v>65.682013888888889</v>
      </c>
      <c r="S633" s="19" t="s">
        <v>382</v>
      </c>
    </row>
    <row r="634" spans="1:19" ht="11.25" hidden="1" customHeight="1">
      <c r="A634" s="22" t="s">
        <v>873</v>
      </c>
      <c r="B634" s="22" t="s">
        <v>2699</v>
      </c>
      <c r="C634" s="22"/>
      <c r="D634" s="22" t="s">
        <v>2698</v>
      </c>
      <c r="E634" s="22" t="s">
        <v>862</v>
      </c>
      <c r="F634" s="22" t="s">
        <v>1244</v>
      </c>
      <c r="G634" s="22" t="s">
        <v>861</v>
      </c>
      <c r="H634" s="22" t="s">
        <v>3017</v>
      </c>
      <c r="I634" s="22" t="s">
        <v>3017</v>
      </c>
      <c r="J634" s="22" t="s">
        <v>2697</v>
      </c>
      <c r="K634" s="22" t="s">
        <v>25</v>
      </c>
      <c r="L634" s="22" t="s">
        <v>15</v>
      </c>
      <c r="M634" s="22" t="s">
        <v>40</v>
      </c>
      <c r="N634" s="22" t="s">
        <v>3216</v>
      </c>
      <c r="O634" s="23">
        <v>41282.620162037034</v>
      </c>
      <c r="P634" s="21">
        <v>4</v>
      </c>
      <c r="Q634" s="20">
        <v>29.57818287037037</v>
      </c>
      <c r="R634" s="20">
        <v>65.494618055555549</v>
      </c>
      <c r="S634" s="19" t="s">
        <v>382</v>
      </c>
    </row>
    <row r="635" spans="1:19" ht="11.25" hidden="1" customHeight="1">
      <c r="A635" s="22" t="s">
        <v>873</v>
      </c>
      <c r="B635" s="22" t="s">
        <v>2814</v>
      </c>
      <c r="C635" s="22"/>
      <c r="D635" s="22" t="s">
        <v>886</v>
      </c>
      <c r="E635" s="22" t="s">
        <v>862</v>
      </c>
      <c r="F635" s="22" t="s">
        <v>1244</v>
      </c>
      <c r="G635" s="22" t="s">
        <v>861</v>
      </c>
      <c r="H635" s="22" t="s">
        <v>3293</v>
      </c>
      <c r="I635" s="22" t="s">
        <v>3293</v>
      </c>
      <c r="J635" s="22" t="s">
        <v>2813</v>
      </c>
      <c r="K635" s="22" t="s">
        <v>18</v>
      </c>
      <c r="L635" s="22" t="s">
        <v>56</v>
      </c>
      <c r="M635" s="22" t="s">
        <v>225</v>
      </c>
      <c r="N635" s="22" t="s">
        <v>4080</v>
      </c>
      <c r="O635" s="23">
        <v>41277.587129629632</v>
      </c>
      <c r="P635" s="21">
        <v>0</v>
      </c>
      <c r="Q635" s="20">
        <v>34.611215277777781</v>
      </c>
      <c r="R635" s="20">
        <v>63.479224537037034</v>
      </c>
      <c r="S635" s="19" t="s">
        <v>382</v>
      </c>
    </row>
    <row r="636" spans="1:19" ht="11.25" hidden="1" customHeight="1">
      <c r="A636" s="22" t="s">
        <v>1552</v>
      </c>
      <c r="B636" s="22" t="s">
        <v>3292</v>
      </c>
      <c r="C636" s="22"/>
      <c r="D636" s="22" t="s">
        <v>876</v>
      </c>
      <c r="E636" s="22" t="s">
        <v>875</v>
      </c>
      <c r="F636" s="22" t="s">
        <v>1244</v>
      </c>
      <c r="G636" s="22" t="s">
        <v>874</v>
      </c>
      <c r="H636" s="22" t="s">
        <v>3291</v>
      </c>
      <c r="I636" s="22" t="s">
        <v>3291</v>
      </c>
      <c r="J636" s="22" t="s">
        <v>3522</v>
      </c>
      <c r="K636" s="22" t="s">
        <v>18</v>
      </c>
      <c r="L636" s="22" t="s">
        <v>56</v>
      </c>
      <c r="M636" s="22" t="s">
        <v>225</v>
      </c>
      <c r="N636" s="22" t="s">
        <v>4080</v>
      </c>
      <c r="O636" s="23">
        <v>41284.287881944445</v>
      </c>
      <c r="P636" s="21">
        <v>0</v>
      </c>
      <c r="Q636" s="20">
        <v>27.910462962962967</v>
      </c>
      <c r="R636" s="20">
        <v>47.523009259259261</v>
      </c>
      <c r="S636" s="19" t="s">
        <v>382</v>
      </c>
    </row>
    <row r="637" spans="1:19" ht="11.25" hidden="1" customHeight="1">
      <c r="A637" s="22" t="s">
        <v>3882</v>
      </c>
      <c r="B637" s="22" t="s">
        <v>3881</v>
      </c>
      <c r="C637" s="22"/>
      <c r="D637" s="22" t="s">
        <v>3880</v>
      </c>
      <c r="E637" s="22" t="s">
        <v>3879</v>
      </c>
      <c r="F637" s="22" t="s">
        <v>1244</v>
      </c>
      <c r="G637" s="22" t="s">
        <v>861</v>
      </c>
      <c r="H637" s="22" t="s">
        <v>3039</v>
      </c>
      <c r="I637" s="22" t="s">
        <v>3202</v>
      </c>
      <c r="J637" s="22" t="s">
        <v>3878</v>
      </c>
      <c r="K637" s="22" t="s">
        <v>18</v>
      </c>
      <c r="L637" s="22" t="s">
        <v>56</v>
      </c>
      <c r="M637" s="22" t="s">
        <v>225</v>
      </c>
      <c r="N637" s="22" t="s">
        <v>4080</v>
      </c>
      <c r="O637" s="23">
        <v>41292.376597222225</v>
      </c>
      <c r="P637" s="21">
        <v>0</v>
      </c>
      <c r="Q637" s="20">
        <v>19.821747685185183</v>
      </c>
      <c r="R637" s="20">
        <v>23.591168981481484</v>
      </c>
      <c r="S637" s="19" t="s">
        <v>382</v>
      </c>
    </row>
    <row r="638" spans="1:19" ht="11.25" hidden="1" customHeight="1">
      <c r="A638" s="22" t="s">
        <v>4389</v>
      </c>
      <c r="B638" s="22" t="s">
        <v>4388</v>
      </c>
      <c r="C638" s="22"/>
      <c r="D638" s="22" t="s">
        <v>890</v>
      </c>
      <c r="E638" s="22" t="s">
        <v>889</v>
      </c>
      <c r="F638" s="22" t="s">
        <v>1244</v>
      </c>
      <c r="G638" s="22" t="s">
        <v>874</v>
      </c>
      <c r="H638" s="22" t="s">
        <v>3289</v>
      </c>
      <c r="I638" s="22" t="s">
        <v>3288</v>
      </c>
      <c r="J638" s="22" t="s">
        <v>4387</v>
      </c>
      <c r="K638" s="22" t="s">
        <v>25</v>
      </c>
      <c r="L638" s="22" t="s">
        <v>15</v>
      </c>
      <c r="M638" s="22" t="s">
        <v>20</v>
      </c>
      <c r="N638" s="22" t="s">
        <v>2097</v>
      </c>
      <c r="O638" s="23">
        <v>41309.670891203707</v>
      </c>
      <c r="P638" s="21">
        <v>1</v>
      </c>
      <c r="Q638" s="20">
        <v>2.5274537037037037</v>
      </c>
      <c r="R638" s="20">
        <v>2.5274537037037037</v>
      </c>
      <c r="S638" s="19" t="s">
        <v>382</v>
      </c>
    </row>
    <row r="639" spans="1:19" ht="11.25" hidden="1" customHeight="1">
      <c r="A639" s="22" t="s">
        <v>684</v>
      </c>
      <c r="B639" s="22" t="s">
        <v>683</v>
      </c>
      <c r="C639" s="22"/>
      <c r="D639" s="22" t="s">
        <v>682</v>
      </c>
      <c r="E639" s="22" t="s">
        <v>681</v>
      </c>
      <c r="F639" s="22" t="s">
        <v>2915</v>
      </c>
      <c r="G639" s="22" t="s">
        <v>382</v>
      </c>
      <c r="H639" s="22" t="s">
        <v>2927</v>
      </c>
      <c r="I639" s="22" t="s">
        <v>2926</v>
      </c>
      <c r="J639" s="22" t="s">
        <v>680</v>
      </c>
      <c r="K639" s="22" t="s">
        <v>60</v>
      </c>
      <c r="L639" s="22" t="s">
        <v>15</v>
      </c>
      <c r="M639" s="22" t="s">
        <v>40</v>
      </c>
      <c r="N639" s="22" t="s">
        <v>1668</v>
      </c>
      <c r="O639" s="23">
        <v>40128.686712962961</v>
      </c>
      <c r="P639" s="21">
        <v>4</v>
      </c>
      <c r="Q639" s="20">
        <v>1183.5116319444444</v>
      </c>
      <c r="R639" s="20">
        <v>1185.591076388889</v>
      </c>
      <c r="S639" s="19" t="s">
        <v>382</v>
      </c>
    </row>
    <row r="640" spans="1:19" ht="11.25" hidden="1" customHeight="1">
      <c r="A640" s="22" t="s">
        <v>504</v>
      </c>
      <c r="B640" s="22" t="s">
        <v>679</v>
      </c>
      <c r="C640" s="22"/>
      <c r="D640" s="22" t="s">
        <v>576</v>
      </c>
      <c r="E640" s="22" t="s">
        <v>575</v>
      </c>
      <c r="F640" s="22" t="s">
        <v>2915</v>
      </c>
      <c r="G640" s="22" t="s">
        <v>2919</v>
      </c>
      <c r="H640" s="22" t="s">
        <v>2981</v>
      </c>
      <c r="I640" s="22" t="s">
        <v>2980</v>
      </c>
      <c r="J640" s="22" t="s">
        <v>678</v>
      </c>
      <c r="K640" s="22" t="s">
        <v>25</v>
      </c>
      <c r="L640" s="22" t="s">
        <v>56</v>
      </c>
      <c r="M640" s="22" t="s">
        <v>226</v>
      </c>
      <c r="N640" s="22" t="s">
        <v>3224</v>
      </c>
      <c r="O640" s="23">
        <v>41032.491898148146</v>
      </c>
      <c r="P640" s="21">
        <v>0</v>
      </c>
      <c r="Q640" s="20">
        <v>279.70644675925928</v>
      </c>
      <c r="R640" s="20">
        <v>301.81165509259262</v>
      </c>
      <c r="S640" s="19" t="s">
        <v>382</v>
      </c>
    </row>
    <row r="641" spans="1:19" ht="11.25" hidden="1" customHeight="1">
      <c r="A641" s="22" t="s">
        <v>669</v>
      </c>
      <c r="B641" s="22" t="s">
        <v>1795</v>
      </c>
      <c r="C641" s="22"/>
      <c r="D641" s="22" t="s">
        <v>1467</v>
      </c>
      <c r="E641" s="22" t="s">
        <v>1466</v>
      </c>
      <c r="F641" s="22" t="s">
        <v>2915</v>
      </c>
      <c r="G641" s="22" t="s">
        <v>382</v>
      </c>
      <c r="H641" s="22" t="s">
        <v>2914</v>
      </c>
      <c r="I641" s="22" t="s">
        <v>3012</v>
      </c>
      <c r="J641" s="22" t="s">
        <v>1765</v>
      </c>
      <c r="K641" s="22" t="s">
        <v>19</v>
      </c>
      <c r="L641" s="22" t="s">
        <v>15</v>
      </c>
      <c r="M641" s="22" t="s">
        <v>20</v>
      </c>
      <c r="N641" s="22" t="s">
        <v>1465</v>
      </c>
      <c r="O641" s="23">
        <v>41145.662615740737</v>
      </c>
      <c r="P641" s="21">
        <v>2</v>
      </c>
      <c r="Q641" s="20">
        <v>166.53572916666667</v>
      </c>
      <c r="R641" s="20">
        <v>166.57739583333333</v>
      </c>
      <c r="S641" s="19" t="s">
        <v>382</v>
      </c>
    </row>
    <row r="642" spans="1:19" ht="11.25" hidden="1" customHeight="1">
      <c r="A642" s="22" t="s">
        <v>1881</v>
      </c>
      <c r="B642" s="22" t="s">
        <v>1916</v>
      </c>
      <c r="C642" s="22"/>
      <c r="D642" s="22" t="s">
        <v>1467</v>
      </c>
      <c r="E642" s="22" t="s">
        <v>1466</v>
      </c>
      <c r="F642" s="22" t="s">
        <v>2915</v>
      </c>
      <c r="G642" s="22" t="s">
        <v>382</v>
      </c>
      <c r="H642" s="22" t="s">
        <v>2914</v>
      </c>
      <c r="I642" s="22" t="s">
        <v>3012</v>
      </c>
      <c r="J642" s="22" t="s">
        <v>1914</v>
      </c>
      <c r="K642" s="22" t="s">
        <v>18</v>
      </c>
      <c r="L642" s="22" t="s">
        <v>15</v>
      </c>
      <c r="M642" s="22" t="s">
        <v>1441</v>
      </c>
      <c r="N642" s="22" t="s">
        <v>1670</v>
      </c>
      <c r="O642" s="23">
        <v>41204.560706018521</v>
      </c>
      <c r="P642" s="21">
        <v>0</v>
      </c>
      <c r="Q642" s="20">
        <v>107.63763888888889</v>
      </c>
      <c r="R642" s="20">
        <v>148.71371527777777</v>
      </c>
      <c r="S642" s="19" t="s">
        <v>382</v>
      </c>
    </row>
    <row r="643" spans="1:19" ht="11.25" hidden="1" customHeight="1">
      <c r="A643" s="22" t="s">
        <v>669</v>
      </c>
      <c r="B643" s="22" t="s">
        <v>1915</v>
      </c>
      <c r="C643" s="22"/>
      <c r="D643" s="22" t="s">
        <v>1467</v>
      </c>
      <c r="E643" s="22" t="s">
        <v>1466</v>
      </c>
      <c r="F643" s="22" t="s">
        <v>2915</v>
      </c>
      <c r="G643" s="22" t="s">
        <v>382</v>
      </c>
      <c r="H643" s="22" t="s">
        <v>2914</v>
      </c>
      <c r="I643" s="22" t="s">
        <v>3012</v>
      </c>
      <c r="J643" s="22" t="s">
        <v>1914</v>
      </c>
      <c r="K643" s="22" t="s">
        <v>19</v>
      </c>
      <c r="L643" s="22" t="s">
        <v>15</v>
      </c>
      <c r="M643" s="22" t="s">
        <v>20</v>
      </c>
      <c r="N643" s="22" t="s">
        <v>1465</v>
      </c>
      <c r="O643" s="23">
        <v>41163.528252314813</v>
      </c>
      <c r="P643" s="21">
        <v>2</v>
      </c>
      <c r="Q643" s="20">
        <v>148.6700925925926</v>
      </c>
      <c r="R643" s="20">
        <v>148.71175925925925</v>
      </c>
      <c r="S643" s="19" t="s">
        <v>382</v>
      </c>
    </row>
    <row r="644" spans="1:19" ht="11.25" hidden="1" customHeight="1">
      <c r="A644" s="22" t="s">
        <v>1881</v>
      </c>
      <c r="B644" s="22" t="s">
        <v>1954</v>
      </c>
      <c r="C644" s="22"/>
      <c r="D644" s="22" t="s">
        <v>1467</v>
      </c>
      <c r="E644" s="22" t="s">
        <v>1466</v>
      </c>
      <c r="F644" s="22" t="s">
        <v>2915</v>
      </c>
      <c r="G644" s="22" t="s">
        <v>382</v>
      </c>
      <c r="H644" s="22" t="s">
        <v>2914</v>
      </c>
      <c r="I644" s="22" t="s">
        <v>3012</v>
      </c>
      <c r="J644" s="22" t="s">
        <v>1914</v>
      </c>
      <c r="K644" s="22" t="s">
        <v>14</v>
      </c>
      <c r="L644" s="22" t="s">
        <v>15</v>
      </c>
      <c r="M644" s="22" t="s">
        <v>20</v>
      </c>
      <c r="N644" s="22" t="s">
        <v>1465</v>
      </c>
      <c r="O644" s="23">
        <v>41164.648344907408</v>
      </c>
      <c r="P644" s="21">
        <v>2</v>
      </c>
      <c r="Q644" s="20">
        <v>147.55000000000001</v>
      </c>
      <c r="R644" s="20">
        <v>147.59166666666667</v>
      </c>
      <c r="S644" s="19" t="s">
        <v>382</v>
      </c>
    </row>
    <row r="645" spans="1:19" ht="11.25" hidden="1" customHeight="1">
      <c r="A645" s="22" t="s">
        <v>669</v>
      </c>
      <c r="B645" s="22" t="s">
        <v>2034</v>
      </c>
      <c r="C645" s="22"/>
      <c r="D645" s="22" t="s">
        <v>1467</v>
      </c>
      <c r="E645" s="22" t="s">
        <v>1466</v>
      </c>
      <c r="F645" s="22" t="s">
        <v>2915</v>
      </c>
      <c r="G645" s="22" t="s">
        <v>382</v>
      </c>
      <c r="H645" s="22" t="s">
        <v>2914</v>
      </c>
      <c r="I645" s="22" t="s">
        <v>3012</v>
      </c>
      <c r="J645" s="22" t="s">
        <v>1765</v>
      </c>
      <c r="K645" s="22" t="s">
        <v>19</v>
      </c>
      <c r="L645" s="22" t="s">
        <v>15</v>
      </c>
      <c r="M645" s="22" t="s">
        <v>1671</v>
      </c>
      <c r="N645" s="22" t="s">
        <v>3672</v>
      </c>
      <c r="O645" s="23">
        <v>41311.602581018517</v>
      </c>
      <c r="P645" s="21">
        <v>0</v>
      </c>
      <c r="Q645" s="20">
        <v>0.59576388888888887</v>
      </c>
      <c r="R645" s="20">
        <v>133.61386574074075</v>
      </c>
      <c r="S645" s="19" t="s">
        <v>382</v>
      </c>
    </row>
    <row r="646" spans="1:19" ht="11.25" hidden="1" customHeight="1">
      <c r="A646" s="22" t="s">
        <v>1672</v>
      </c>
      <c r="B646" s="22" t="s">
        <v>2076</v>
      </c>
      <c r="C646" s="22"/>
      <c r="D646" s="22" t="s">
        <v>1478</v>
      </c>
      <c r="E646" s="22" t="s">
        <v>1466</v>
      </c>
      <c r="F646" s="22" t="s">
        <v>2915</v>
      </c>
      <c r="G646" s="22" t="s">
        <v>382</v>
      </c>
      <c r="H646" s="22" t="s">
        <v>2914</v>
      </c>
      <c r="I646" s="22" t="s">
        <v>3012</v>
      </c>
      <c r="J646" s="22" t="s">
        <v>1765</v>
      </c>
      <c r="K646" s="22" t="s">
        <v>25</v>
      </c>
      <c r="L646" s="22" t="s">
        <v>15</v>
      </c>
      <c r="M646" s="22" t="s">
        <v>224</v>
      </c>
      <c r="N646" s="22" t="s">
        <v>3078</v>
      </c>
      <c r="O646" s="23">
        <v>41278.593344907407</v>
      </c>
      <c r="P646" s="21">
        <v>0</v>
      </c>
      <c r="Q646" s="20">
        <v>33.604999999999997</v>
      </c>
      <c r="R646" s="20">
        <v>131.76523148148149</v>
      </c>
      <c r="S646" s="19" t="s">
        <v>382</v>
      </c>
    </row>
    <row r="647" spans="1:19" ht="11.25" hidden="1" customHeight="1">
      <c r="A647" s="22" t="s">
        <v>1672</v>
      </c>
      <c r="B647" s="22" t="s">
        <v>2115</v>
      </c>
      <c r="C647" s="22"/>
      <c r="D647" s="22" t="s">
        <v>410</v>
      </c>
      <c r="E647" s="22" t="s">
        <v>571</v>
      </c>
      <c r="F647" s="22" t="s">
        <v>386</v>
      </c>
      <c r="G647" s="22" t="s">
        <v>2907</v>
      </c>
      <c r="H647" s="22" t="s">
        <v>385</v>
      </c>
      <c r="I647" s="22" t="s">
        <v>390</v>
      </c>
      <c r="J647" s="22" t="s">
        <v>2114</v>
      </c>
      <c r="K647" s="22" t="s">
        <v>19</v>
      </c>
      <c r="L647" s="22" t="s">
        <v>15</v>
      </c>
      <c r="M647" s="22" t="s">
        <v>20</v>
      </c>
      <c r="N647" s="22" t="s">
        <v>2113</v>
      </c>
      <c r="O647" s="23">
        <v>41184.563287037039</v>
      </c>
      <c r="P647" s="21">
        <v>2</v>
      </c>
      <c r="Q647" s="20">
        <v>127.63505787037039</v>
      </c>
      <c r="R647" s="20">
        <v>127.63505787037039</v>
      </c>
      <c r="S647" s="19" t="s">
        <v>382</v>
      </c>
    </row>
    <row r="648" spans="1:19" ht="11.25" hidden="1" customHeight="1">
      <c r="A648" s="22" t="s">
        <v>669</v>
      </c>
      <c r="B648" s="22" t="s">
        <v>2108</v>
      </c>
      <c r="C648" s="22"/>
      <c r="D648" s="22" t="s">
        <v>2096</v>
      </c>
      <c r="E648" s="22" t="s">
        <v>1146</v>
      </c>
      <c r="F648" s="22" t="s">
        <v>386</v>
      </c>
      <c r="G648" s="22" t="s">
        <v>2907</v>
      </c>
      <c r="H648" s="22" t="s">
        <v>385</v>
      </c>
      <c r="I648" s="22" t="s">
        <v>390</v>
      </c>
      <c r="J648" s="22" t="s">
        <v>2148</v>
      </c>
      <c r="K648" s="22" t="s">
        <v>18</v>
      </c>
      <c r="L648" s="22" t="s">
        <v>56</v>
      </c>
      <c r="M648" s="22" t="s">
        <v>225</v>
      </c>
      <c r="N648" s="22" t="s">
        <v>4136</v>
      </c>
      <c r="O648" s="23">
        <v>41283.442418981482</v>
      </c>
      <c r="P648" s="21">
        <v>0</v>
      </c>
      <c r="Q648" s="20">
        <v>28.755925925925926</v>
      </c>
      <c r="R648" s="20">
        <v>126.22505787037036</v>
      </c>
      <c r="S648" s="19" t="s">
        <v>382</v>
      </c>
    </row>
    <row r="649" spans="1:19" ht="11.25" hidden="1" customHeight="1">
      <c r="A649" s="22" t="s">
        <v>1881</v>
      </c>
      <c r="B649" s="22" t="s">
        <v>2197</v>
      </c>
      <c r="C649" s="22"/>
      <c r="D649" s="22" t="s">
        <v>1467</v>
      </c>
      <c r="E649" s="22" t="s">
        <v>1146</v>
      </c>
      <c r="F649" s="22" t="s">
        <v>2915</v>
      </c>
      <c r="G649" s="22" t="s">
        <v>382</v>
      </c>
      <c r="H649" s="22" t="s">
        <v>2914</v>
      </c>
      <c r="I649" s="22" t="s">
        <v>3012</v>
      </c>
      <c r="J649" s="22" t="s">
        <v>1765</v>
      </c>
      <c r="K649" s="22" t="s">
        <v>14</v>
      </c>
      <c r="L649" s="22" t="s">
        <v>15</v>
      </c>
      <c r="M649" s="22" t="s">
        <v>20</v>
      </c>
      <c r="N649" s="22" t="s">
        <v>2196</v>
      </c>
      <c r="O649" s="23">
        <v>41192.455000000002</v>
      </c>
      <c r="P649" s="21">
        <v>2</v>
      </c>
      <c r="Q649" s="20">
        <v>119.7433449074074</v>
      </c>
      <c r="R649" s="20">
        <v>119.7433449074074</v>
      </c>
      <c r="S649" s="19" t="s">
        <v>382</v>
      </c>
    </row>
    <row r="650" spans="1:19" ht="11.25" hidden="1" customHeight="1">
      <c r="A650" s="22" t="s">
        <v>1672</v>
      </c>
      <c r="B650" s="22" t="s">
        <v>2258</v>
      </c>
      <c r="C650" s="22"/>
      <c r="D650" s="22" t="s">
        <v>2096</v>
      </c>
      <c r="E650" s="22" t="s">
        <v>1146</v>
      </c>
      <c r="F650" s="22" t="s">
        <v>2915</v>
      </c>
      <c r="G650" s="22" t="s">
        <v>382</v>
      </c>
      <c r="H650" s="22" t="s">
        <v>2914</v>
      </c>
      <c r="I650" s="22" t="s">
        <v>3013</v>
      </c>
      <c r="J650" s="22" t="s">
        <v>2257</v>
      </c>
      <c r="K650" s="22" t="s">
        <v>18</v>
      </c>
      <c r="L650" s="22" t="s">
        <v>56</v>
      </c>
      <c r="M650" s="22" t="s">
        <v>225</v>
      </c>
      <c r="N650" s="22" t="s">
        <v>4170</v>
      </c>
      <c r="O650" s="23">
        <v>41212.408553240741</v>
      </c>
      <c r="P650" s="21">
        <v>0</v>
      </c>
      <c r="Q650" s="20">
        <v>99.789791666666673</v>
      </c>
      <c r="R650" s="20">
        <v>112.65718750000001</v>
      </c>
      <c r="S650" s="19" t="s">
        <v>382</v>
      </c>
    </row>
    <row r="651" spans="1:19" ht="11.25" hidden="1" customHeight="1">
      <c r="A651" s="22" t="s">
        <v>1672</v>
      </c>
      <c r="B651" s="22" t="s">
        <v>2326</v>
      </c>
      <c r="C651" s="22"/>
      <c r="D651" s="22" t="s">
        <v>2096</v>
      </c>
      <c r="E651" s="22" t="s">
        <v>1146</v>
      </c>
      <c r="F651" s="22" t="s">
        <v>2915</v>
      </c>
      <c r="G651" s="22" t="s">
        <v>382</v>
      </c>
      <c r="H651" s="22" t="s">
        <v>2914</v>
      </c>
      <c r="I651" s="22" t="s">
        <v>3012</v>
      </c>
      <c r="J651" s="22" t="s">
        <v>1765</v>
      </c>
      <c r="K651" s="22" t="s">
        <v>25</v>
      </c>
      <c r="L651" s="22" t="s">
        <v>15</v>
      </c>
      <c r="M651" s="22" t="s">
        <v>15</v>
      </c>
      <c r="N651" s="22"/>
      <c r="P651" s="21">
        <v>0</v>
      </c>
      <c r="R651" s="20">
        <v>104.69363425925926</v>
      </c>
      <c r="S651" s="19" t="s">
        <v>382</v>
      </c>
    </row>
    <row r="652" spans="1:19" ht="11.25" hidden="1" customHeight="1">
      <c r="A652" s="22" t="s">
        <v>675</v>
      </c>
      <c r="B652" s="22" t="s">
        <v>2478</v>
      </c>
      <c r="C652" s="22"/>
      <c r="D652" s="22" t="s">
        <v>2398</v>
      </c>
      <c r="E652" s="22" t="s">
        <v>2397</v>
      </c>
      <c r="F652" s="22" t="s">
        <v>2915</v>
      </c>
      <c r="G652" s="22" t="s">
        <v>382</v>
      </c>
      <c r="H652" s="22" t="s">
        <v>2952</v>
      </c>
      <c r="I652" s="22" t="s">
        <v>2951</v>
      </c>
      <c r="J652" s="22" t="s">
        <v>2036</v>
      </c>
      <c r="K652" s="22" t="s">
        <v>344</v>
      </c>
      <c r="L652" s="22" t="s">
        <v>15</v>
      </c>
      <c r="M652" s="22" t="s">
        <v>20</v>
      </c>
      <c r="N652" s="22" t="s">
        <v>2396</v>
      </c>
      <c r="O652" s="23">
        <v>41220.491990740738</v>
      </c>
      <c r="P652" s="21">
        <v>2</v>
      </c>
      <c r="Q652" s="20">
        <v>91.706354166666685</v>
      </c>
      <c r="R652" s="20">
        <v>91.706354166666685</v>
      </c>
      <c r="S652" s="19" t="s">
        <v>382</v>
      </c>
    </row>
    <row r="653" spans="1:19" ht="11.25" hidden="1" customHeight="1">
      <c r="A653" s="22" t="s">
        <v>1672</v>
      </c>
      <c r="B653" s="22" t="s">
        <v>2477</v>
      </c>
      <c r="C653" s="22"/>
      <c r="D653" s="22" t="s">
        <v>668</v>
      </c>
      <c r="E653" s="22" t="s">
        <v>468</v>
      </c>
      <c r="F653" s="22" t="s">
        <v>2915</v>
      </c>
      <c r="G653" s="22" t="s">
        <v>382</v>
      </c>
      <c r="H653" s="22" t="s">
        <v>2914</v>
      </c>
      <c r="I653" s="22" t="s">
        <v>2947</v>
      </c>
      <c r="J653" s="22" t="s">
        <v>2476</v>
      </c>
      <c r="K653" s="22" t="s">
        <v>344</v>
      </c>
      <c r="L653" s="22" t="s">
        <v>15</v>
      </c>
      <c r="M653" s="22" t="s">
        <v>20</v>
      </c>
      <c r="N653" s="22" t="s">
        <v>667</v>
      </c>
      <c r="O653" s="23">
        <v>41226.528912037036</v>
      </c>
      <c r="P653" s="21">
        <v>2</v>
      </c>
      <c r="Q653" s="20">
        <v>85.669432870370372</v>
      </c>
      <c r="R653" s="20">
        <v>85.669432870370372</v>
      </c>
      <c r="S653" s="19" t="s">
        <v>382</v>
      </c>
    </row>
    <row r="654" spans="1:19" ht="11.25" hidden="1" customHeight="1">
      <c r="A654" s="22" t="s">
        <v>675</v>
      </c>
      <c r="B654" s="22" t="s">
        <v>2577</v>
      </c>
      <c r="C654" s="22"/>
      <c r="D654" s="22" t="s">
        <v>451</v>
      </c>
      <c r="E654" s="22" t="s">
        <v>450</v>
      </c>
      <c r="F654" s="22" t="s">
        <v>386</v>
      </c>
      <c r="G654" s="22" t="s">
        <v>2907</v>
      </c>
      <c r="H654" s="22" t="s">
        <v>385</v>
      </c>
      <c r="I654" s="22" t="s">
        <v>390</v>
      </c>
      <c r="J654" s="22" t="s">
        <v>1981</v>
      </c>
      <c r="K654" s="22" t="s">
        <v>18</v>
      </c>
      <c r="L654" s="22" t="s">
        <v>15</v>
      </c>
      <c r="M654" s="22" t="s">
        <v>15</v>
      </c>
      <c r="N654" s="22"/>
      <c r="P654" s="21">
        <v>0</v>
      </c>
      <c r="R654" s="20">
        <v>78.770335648148148</v>
      </c>
      <c r="S654" s="19" t="s">
        <v>382</v>
      </c>
    </row>
    <row r="655" spans="1:19" ht="11.25" hidden="1" customHeight="1">
      <c r="A655" s="22" t="s">
        <v>2032</v>
      </c>
      <c r="B655" s="22" t="s">
        <v>3285</v>
      </c>
      <c r="C655" s="22"/>
      <c r="D655" s="22" t="s">
        <v>677</v>
      </c>
      <c r="E655" s="22" t="s">
        <v>676</v>
      </c>
      <c r="F655" s="22" t="s">
        <v>2915</v>
      </c>
      <c r="G655" s="22" t="s">
        <v>2919</v>
      </c>
      <c r="H655" s="22" t="s">
        <v>398</v>
      </c>
      <c r="I655" s="22" t="s">
        <v>3284</v>
      </c>
      <c r="J655" s="22" t="s">
        <v>2945</v>
      </c>
      <c r="K655" s="22" t="s">
        <v>18</v>
      </c>
      <c r="L655" s="22" t="s">
        <v>15</v>
      </c>
      <c r="M655" s="22" t="s">
        <v>1441</v>
      </c>
      <c r="N655" s="22" t="s">
        <v>1670</v>
      </c>
      <c r="O655" s="23">
        <v>41302.666180555556</v>
      </c>
      <c r="P655" s="21">
        <v>0</v>
      </c>
      <c r="Q655" s="20">
        <v>9.5321643518518524</v>
      </c>
      <c r="R655" s="20">
        <v>51.546307870370377</v>
      </c>
      <c r="S655" s="19" t="s">
        <v>382</v>
      </c>
    </row>
    <row r="656" spans="1:19" ht="11.25" hidden="1" customHeight="1">
      <c r="A656" s="22" t="s">
        <v>671</v>
      </c>
      <c r="B656" s="22" t="s">
        <v>3874</v>
      </c>
      <c r="C656" s="22"/>
      <c r="D656" s="22" t="s">
        <v>410</v>
      </c>
      <c r="E656" s="22" t="s">
        <v>571</v>
      </c>
      <c r="F656" s="22" t="s">
        <v>2915</v>
      </c>
      <c r="G656" s="22" t="s">
        <v>2919</v>
      </c>
      <c r="H656" s="22" t="s">
        <v>398</v>
      </c>
      <c r="I656" s="22" t="s">
        <v>3087</v>
      </c>
      <c r="J656" s="22" t="s">
        <v>3873</v>
      </c>
      <c r="K656" s="22" t="s">
        <v>19</v>
      </c>
      <c r="L656" s="22" t="s">
        <v>15</v>
      </c>
      <c r="M656" s="22" t="s">
        <v>422</v>
      </c>
      <c r="N656" s="22" t="s">
        <v>1151</v>
      </c>
      <c r="O656" s="23">
        <v>41296.62296296296</v>
      </c>
      <c r="P656" s="21">
        <v>0</v>
      </c>
      <c r="Q656" s="20">
        <v>15.575381944444443</v>
      </c>
      <c r="R656" s="20">
        <v>23.520081018518518</v>
      </c>
      <c r="S656" s="19" t="s">
        <v>382</v>
      </c>
    </row>
    <row r="657" spans="1:19" ht="11.25" hidden="1" customHeight="1">
      <c r="A657" s="22" t="s">
        <v>1672</v>
      </c>
      <c r="B657" s="22" t="s">
        <v>4169</v>
      </c>
      <c r="C657" s="22"/>
      <c r="D657" s="22" t="s">
        <v>410</v>
      </c>
      <c r="E657" s="22" t="s">
        <v>571</v>
      </c>
      <c r="F657" s="22" t="s">
        <v>398</v>
      </c>
      <c r="G657" s="22" t="s">
        <v>574</v>
      </c>
      <c r="H657" s="22" t="s">
        <v>574</v>
      </c>
      <c r="I657" s="22" t="s">
        <v>3620</v>
      </c>
      <c r="J657" s="22" t="s">
        <v>4168</v>
      </c>
      <c r="K657" s="22" t="s">
        <v>60</v>
      </c>
      <c r="L657" s="22" t="s">
        <v>15</v>
      </c>
      <c r="M657" s="22" t="s">
        <v>40</v>
      </c>
      <c r="N657" s="22" t="s">
        <v>3216</v>
      </c>
      <c r="O657" s="23">
        <v>41311.73133101852</v>
      </c>
      <c r="P657" s="21">
        <v>4</v>
      </c>
      <c r="Q657" s="20">
        <v>0.46701388888888884</v>
      </c>
      <c r="R657" s="20">
        <v>22.216759259259263</v>
      </c>
      <c r="S657" s="19" t="s">
        <v>382</v>
      </c>
    </row>
    <row r="658" spans="1:19" ht="11.25" hidden="1" customHeight="1">
      <c r="A658" s="22" t="s">
        <v>1881</v>
      </c>
      <c r="B658" s="22" t="s">
        <v>3872</v>
      </c>
      <c r="C658" s="22"/>
      <c r="D658" s="22" t="s">
        <v>3871</v>
      </c>
      <c r="E658" s="22" t="s">
        <v>1146</v>
      </c>
      <c r="F658" s="22" t="s">
        <v>2915</v>
      </c>
      <c r="G658" s="22" t="s">
        <v>2919</v>
      </c>
      <c r="H658" s="22" t="s">
        <v>3855</v>
      </c>
      <c r="I658" s="22" t="s">
        <v>3854</v>
      </c>
      <c r="J658" s="22" t="s">
        <v>1765</v>
      </c>
      <c r="K658" s="22" t="s">
        <v>18</v>
      </c>
      <c r="L658" s="22" t="s">
        <v>15</v>
      </c>
      <c r="M658" s="22" t="s">
        <v>216</v>
      </c>
      <c r="N658" s="22" t="s">
        <v>3078</v>
      </c>
      <c r="O658" s="23">
        <v>41290.739317129628</v>
      </c>
      <c r="P658" s="21">
        <v>0</v>
      </c>
      <c r="Q658" s="20">
        <v>21.459027777777777</v>
      </c>
      <c r="R658" s="20">
        <v>21.496296296296297</v>
      </c>
      <c r="S658" s="19" t="s">
        <v>382</v>
      </c>
    </row>
    <row r="659" spans="1:19" ht="11.25" hidden="1" customHeight="1">
      <c r="A659" s="22" t="s">
        <v>675</v>
      </c>
      <c r="B659" s="22" t="s">
        <v>3864</v>
      </c>
      <c r="C659" s="22"/>
      <c r="D659" s="22" t="s">
        <v>451</v>
      </c>
      <c r="E659" s="22" t="s">
        <v>450</v>
      </c>
      <c r="F659" s="22" t="s">
        <v>386</v>
      </c>
      <c r="G659" s="22" t="s">
        <v>2907</v>
      </c>
      <c r="H659" s="22" t="s">
        <v>385</v>
      </c>
      <c r="I659" s="22" t="s">
        <v>384</v>
      </c>
      <c r="J659" s="22" t="s">
        <v>3863</v>
      </c>
      <c r="K659" s="22" t="s">
        <v>25</v>
      </c>
      <c r="L659" s="22" t="s">
        <v>15</v>
      </c>
      <c r="M659" s="22" t="s">
        <v>40</v>
      </c>
      <c r="N659" s="22" t="s">
        <v>3216</v>
      </c>
      <c r="O659" s="23">
        <v>41311.755914351852</v>
      </c>
      <c r="P659" s="21">
        <v>4</v>
      </c>
      <c r="Q659" s="20">
        <v>0.44243055555555555</v>
      </c>
      <c r="R659" s="20">
        <v>13.752349537037038</v>
      </c>
      <c r="S659" s="19" t="s">
        <v>382</v>
      </c>
    </row>
    <row r="660" spans="1:19" ht="11.25" hidden="1" customHeight="1">
      <c r="A660" s="22" t="s">
        <v>1596</v>
      </c>
      <c r="B660" s="22" t="s">
        <v>3862</v>
      </c>
      <c r="C660" s="22"/>
      <c r="D660" s="22" t="s">
        <v>451</v>
      </c>
      <c r="E660" s="22" t="s">
        <v>450</v>
      </c>
      <c r="F660" s="22" t="s">
        <v>386</v>
      </c>
      <c r="G660" s="22" t="s">
        <v>2907</v>
      </c>
      <c r="H660" s="22" t="s">
        <v>385</v>
      </c>
      <c r="I660" s="22" t="s">
        <v>384</v>
      </c>
      <c r="J660" s="22" t="s">
        <v>3861</v>
      </c>
      <c r="K660" s="22" t="s">
        <v>60</v>
      </c>
      <c r="L660" s="22" t="s">
        <v>15</v>
      </c>
      <c r="M660" s="22" t="s">
        <v>20</v>
      </c>
      <c r="N660" s="22" t="s">
        <v>3279</v>
      </c>
      <c r="O660" s="23">
        <v>41298.553611111114</v>
      </c>
      <c r="P660" s="21">
        <v>1</v>
      </c>
      <c r="Q660" s="20">
        <v>13.644733796296299</v>
      </c>
      <c r="R660" s="20">
        <v>13.644733796296299</v>
      </c>
      <c r="S660" s="19" t="s">
        <v>382</v>
      </c>
    </row>
    <row r="661" spans="1:19" ht="11.25" hidden="1" customHeight="1">
      <c r="A661" s="22" t="s">
        <v>3859</v>
      </c>
      <c r="B661" s="22" t="s">
        <v>3858</v>
      </c>
      <c r="C661" s="22"/>
      <c r="D661" s="22" t="s">
        <v>677</v>
      </c>
      <c r="E661" s="22" t="s">
        <v>676</v>
      </c>
      <c r="F661" s="22" t="s">
        <v>2915</v>
      </c>
      <c r="G661" s="22" t="s">
        <v>2919</v>
      </c>
      <c r="H661" s="22" t="s">
        <v>398</v>
      </c>
      <c r="I661" s="22" t="s">
        <v>3284</v>
      </c>
      <c r="J661" s="22" t="s">
        <v>2945</v>
      </c>
      <c r="K661" s="22" t="s">
        <v>14</v>
      </c>
      <c r="L661" s="22" t="s">
        <v>15</v>
      </c>
      <c r="M661" s="22" t="s">
        <v>15</v>
      </c>
      <c r="N661" s="22"/>
      <c r="P661" s="21">
        <v>0</v>
      </c>
      <c r="R661" s="20">
        <v>13.569641203703704</v>
      </c>
      <c r="S661" s="19" t="s">
        <v>382</v>
      </c>
    </row>
    <row r="662" spans="1:19" ht="11.25" hidden="1" customHeight="1">
      <c r="A662" s="22" t="s">
        <v>669</v>
      </c>
      <c r="B662" s="22" t="s">
        <v>3857</v>
      </c>
      <c r="C662" s="22"/>
      <c r="D662" s="22" t="s">
        <v>3856</v>
      </c>
      <c r="E662" s="22" t="s">
        <v>1146</v>
      </c>
      <c r="F662" s="22" t="s">
        <v>2915</v>
      </c>
      <c r="G662" s="22" t="s">
        <v>2919</v>
      </c>
      <c r="H662" s="22" t="s">
        <v>3855</v>
      </c>
      <c r="I662" s="22" t="s">
        <v>3854</v>
      </c>
      <c r="J662" s="22" t="s">
        <v>3853</v>
      </c>
      <c r="K662" s="22" t="s">
        <v>344</v>
      </c>
      <c r="L662" s="22" t="s">
        <v>15</v>
      </c>
      <c r="M662" s="22" t="s">
        <v>216</v>
      </c>
      <c r="N662" s="22" t="s">
        <v>3078</v>
      </c>
      <c r="O662" s="23">
        <v>41299.437534722223</v>
      </c>
      <c r="P662" s="21">
        <v>0</v>
      </c>
      <c r="Q662" s="20">
        <v>12.760810185185186</v>
      </c>
      <c r="R662" s="20">
        <v>13.412662037037038</v>
      </c>
      <c r="S662" s="19" t="s">
        <v>382</v>
      </c>
    </row>
    <row r="663" spans="1:19" ht="11.25" hidden="1" customHeight="1">
      <c r="A663" s="22" t="s">
        <v>1596</v>
      </c>
      <c r="B663" s="22" t="s">
        <v>4166</v>
      </c>
      <c r="C663" s="22"/>
      <c r="D663" s="22" t="s">
        <v>451</v>
      </c>
      <c r="E663" s="22" t="s">
        <v>450</v>
      </c>
      <c r="F663" s="22" t="s">
        <v>386</v>
      </c>
      <c r="G663" s="22" t="s">
        <v>2907</v>
      </c>
      <c r="H663" s="22" t="s">
        <v>385</v>
      </c>
      <c r="I663" s="22" t="s">
        <v>384</v>
      </c>
      <c r="J663" s="22" t="s">
        <v>4165</v>
      </c>
      <c r="K663" s="22" t="s">
        <v>60</v>
      </c>
      <c r="L663" s="22" t="s">
        <v>15</v>
      </c>
      <c r="M663" s="22" t="s">
        <v>228</v>
      </c>
      <c r="N663" s="22" t="s">
        <v>3217</v>
      </c>
      <c r="O663" s="23">
        <v>41299.901562500003</v>
      </c>
      <c r="P663" s="21">
        <v>0</v>
      </c>
      <c r="Q663" s="20">
        <v>12.296782407407409</v>
      </c>
      <c r="R663" s="20">
        <v>12.798946759259259</v>
      </c>
      <c r="S663" s="19" t="s">
        <v>382</v>
      </c>
    </row>
    <row r="664" spans="1:19" ht="11.25" hidden="1" customHeight="1">
      <c r="A664" s="22" t="s">
        <v>669</v>
      </c>
      <c r="B664" s="22" t="s">
        <v>4164</v>
      </c>
      <c r="C664" s="22"/>
      <c r="D664" s="22" t="s">
        <v>3856</v>
      </c>
      <c r="E664" s="22" t="s">
        <v>1146</v>
      </c>
      <c r="F664" s="22" t="s">
        <v>2915</v>
      </c>
      <c r="G664" s="22" t="s">
        <v>2919</v>
      </c>
      <c r="H664" s="22" t="s">
        <v>3855</v>
      </c>
      <c r="I664" s="22" t="s">
        <v>3854</v>
      </c>
      <c r="J664" s="22" t="s">
        <v>3853</v>
      </c>
      <c r="K664" s="22" t="s">
        <v>25</v>
      </c>
      <c r="L664" s="22" t="s">
        <v>15</v>
      </c>
      <c r="M664" s="22" t="s">
        <v>224</v>
      </c>
      <c r="N664" s="22" t="s">
        <v>3078</v>
      </c>
      <c r="O664" s="23">
        <v>41299.746620370373</v>
      </c>
      <c r="P664" s="21">
        <v>0</v>
      </c>
      <c r="Q664" s="20">
        <v>12.451724537037038</v>
      </c>
      <c r="R664" s="20">
        <v>12.472627314814815</v>
      </c>
      <c r="S664" s="19" t="s">
        <v>382</v>
      </c>
    </row>
    <row r="665" spans="1:19" ht="11.25" hidden="1" customHeight="1">
      <c r="A665" s="22" t="s">
        <v>669</v>
      </c>
      <c r="B665" s="22" t="s">
        <v>4163</v>
      </c>
      <c r="C665" s="22"/>
      <c r="D665" s="22" t="s">
        <v>3856</v>
      </c>
      <c r="E665" s="22" t="s">
        <v>1146</v>
      </c>
      <c r="F665" s="22" t="s">
        <v>2915</v>
      </c>
      <c r="G665" s="22" t="s">
        <v>2919</v>
      </c>
      <c r="H665" s="22" t="s">
        <v>3855</v>
      </c>
      <c r="I665" s="22" t="s">
        <v>3854</v>
      </c>
      <c r="J665" s="22" t="s">
        <v>3853</v>
      </c>
      <c r="K665" s="22" t="s">
        <v>18</v>
      </c>
      <c r="L665" s="22" t="s">
        <v>15</v>
      </c>
      <c r="M665" s="22" t="s">
        <v>225</v>
      </c>
      <c r="N665" s="22" t="s">
        <v>4170</v>
      </c>
      <c r="O665" s="23">
        <v>41311.671087962961</v>
      </c>
      <c r="P665" s="21">
        <v>0</v>
      </c>
      <c r="Q665" s="20">
        <v>0.52725694444444438</v>
      </c>
      <c r="R665" s="20">
        <v>12.444016203703704</v>
      </c>
      <c r="S665" s="19" t="s">
        <v>382</v>
      </c>
    </row>
    <row r="666" spans="1:19" ht="11.25" hidden="1" customHeight="1">
      <c r="A666" s="22" t="s">
        <v>669</v>
      </c>
      <c r="B666" s="22" t="s">
        <v>4162</v>
      </c>
      <c r="C666" s="22"/>
      <c r="D666" s="22" t="s">
        <v>3856</v>
      </c>
      <c r="E666" s="22" t="s">
        <v>1146</v>
      </c>
      <c r="F666" s="22" t="s">
        <v>2915</v>
      </c>
      <c r="G666" s="22" t="s">
        <v>2919</v>
      </c>
      <c r="H666" s="22" t="s">
        <v>3855</v>
      </c>
      <c r="I666" s="22" t="s">
        <v>3854</v>
      </c>
      <c r="J666" s="22" t="s">
        <v>3853</v>
      </c>
      <c r="K666" s="22" t="s">
        <v>14</v>
      </c>
      <c r="L666" s="22" t="s">
        <v>15</v>
      </c>
      <c r="M666" s="22" t="s">
        <v>15</v>
      </c>
      <c r="N666" s="22"/>
      <c r="P666" s="21">
        <v>0</v>
      </c>
      <c r="R666" s="20">
        <v>12.421215277777778</v>
      </c>
      <c r="S666" s="19" t="s">
        <v>382</v>
      </c>
    </row>
    <row r="667" spans="1:19" ht="11.25" hidden="1" customHeight="1">
      <c r="A667" s="22" t="s">
        <v>1317</v>
      </c>
      <c r="B667" s="22" t="s">
        <v>4161</v>
      </c>
      <c r="C667" s="22"/>
      <c r="D667" s="22" t="s">
        <v>2096</v>
      </c>
      <c r="E667" s="22" t="s">
        <v>1146</v>
      </c>
      <c r="F667" s="22" t="s">
        <v>2915</v>
      </c>
      <c r="G667" s="22" t="s">
        <v>382</v>
      </c>
      <c r="H667" s="22" t="s">
        <v>2936</v>
      </c>
      <c r="I667" s="22" t="s">
        <v>2935</v>
      </c>
      <c r="J667" s="22" t="s">
        <v>4160</v>
      </c>
      <c r="K667" s="22" t="s">
        <v>344</v>
      </c>
      <c r="L667" s="22" t="s">
        <v>15</v>
      </c>
      <c r="M667" s="22" t="s">
        <v>20</v>
      </c>
      <c r="N667" s="22" t="s">
        <v>4159</v>
      </c>
      <c r="O667" s="23">
        <v>41305.783692129633</v>
      </c>
      <c r="P667" s="21">
        <v>2</v>
      </c>
      <c r="Q667" s="20">
        <v>6.4146527777777775</v>
      </c>
      <c r="R667" s="20">
        <v>6.4146527777777775</v>
      </c>
      <c r="S667" s="19" t="s">
        <v>382</v>
      </c>
    </row>
    <row r="668" spans="1:19" ht="11.25" hidden="1" customHeight="1">
      <c r="A668" s="22" t="s">
        <v>1317</v>
      </c>
      <c r="B668" s="22" t="s">
        <v>4386</v>
      </c>
      <c r="C668" s="22"/>
      <c r="D668" s="22" t="s">
        <v>2096</v>
      </c>
      <c r="E668" s="22" t="s">
        <v>1146</v>
      </c>
      <c r="F668" s="22" t="s">
        <v>2915</v>
      </c>
      <c r="G668" s="22" t="s">
        <v>382</v>
      </c>
      <c r="H668" s="22" t="s">
        <v>2936</v>
      </c>
      <c r="I668" s="22" t="s">
        <v>2935</v>
      </c>
      <c r="J668" s="22" t="s">
        <v>4384</v>
      </c>
      <c r="K668" s="22" t="s">
        <v>18</v>
      </c>
      <c r="L668" s="22" t="s">
        <v>15</v>
      </c>
      <c r="M668" s="22" t="s">
        <v>216</v>
      </c>
      <c r="N668" s="22" t="s">
        <v>3078</v>
      </c>
      <c r="O668" s="23">
        <v>41310.751782407409</v>
      </c>
      <c r="P668" s="21">
        <v>0</v>
      </c>
      <c r="Q668" s="20">
        <v>1.4465625</v>
      </c>
      <c r="R668" s="20">
        <v>1.4834490740740742</v>
      </c>
      <c r="S668" s="19" t="s">
        <v>382</v>
      </c>
    </row>
    <row r="669" spans="1:19" ht="11.25" hidden="1" customHeight="1">
      <c r="A669" s="22" t="s">
        <v>675</v>
      </c>
      <c r="B669" s="22" t="s">
        <v>4385</v>
      </c>
      <c r="C669" s="22"/>
      <c r="D669" s="22" t="s">
        <v>2096</v>
      </c>
      <c r="E669" s="22" t="s">
        <v>1146</v>
      </c>
      <c r="F669" s="22" t="s">
        <v>2915</v>
      </c>
      <c r="G669" s="22" t="s">
        <v>382</v>
      </c>
      <c r="H669" s="22" t="s">
        <v>2936</v>
      </c>
      <c r="I669" s="22" t="s">
        <v>2935</v>
      </c>
      <c r="J669" s="22" t="s">
        <v>4384</v>
      </c>
      <c r="K669" s="22" t="s">
        <v>14</v>
      </c>
      <c r="L669" s="22" t="s">
        <v>15</v>
      </c>
      <c r="M669" s="22" t="s">
        <v>216</v>
      </c>
      <c r="N669" s="22" t="s">
        <v>3078</v>
      </c>
      <c r="O669" s="23">
        <v>41311.729131944441</v>
      </c>
      <c r="P669" s="21">
        <v>0</v>
      </c>
      <c r="Q669" s="20">
        <v>0.469212962962963</v>
      </c>
      <c r="R669" s="20">
        <v>1.4388078703703704</v>
      </c>
      <c r="S669" s="19" t="s">
        <v>382</v>
      </c>
    </row>
    <row r="670" spans="1:19" ht="11.25" hidden="1" customHeight="1">
      <c r="A670" s="22" t="s">
        <v>3852</v>
      </c>
      <c r="B670" s="22" t="s">
        <v>3851</v>
      </c>
      <c r="C670" s="22"/>
      <c r="D670" s="22" t="s">
        <v>3850</v>
      </c>
      <c r="E670" s="22" t="s">
        <v>664</v>
      </c>
      <c r="F670" s="22" t="s">
        <v>398</v>
      </c>
      <c r="G670" s="22" t="s">
        <v>574</v>
      </c>
      <c r="H670" s="22" t="s">
        <v>574</v>
      </c>
      <c r="I670" s="22" t="s">
        <v>573</v>
      </c>
      <c r="J670" s="22" t="s">
        <v>3849</v>
      </c>
      <c r="K670" s="22" t="s">
        <v>60</v>
      </c>
      <c r="L670" s="22" t="s">
        <v>15</v>
      </c>
      <c r="M670" s="22" t="s">
        <v>228</v>
      </c>
      <c r="N670" s="22" t="s">
        <v>3217</v>
      </c>
      <c r="O670" s="23">
        <v>41306.708113425928</v>
      </c>
      <c r="P670" s="21">
        <v>0</v>
      </c>
      <c r="Q670" s="20">
        <v>5.4902314814814819</v>
      </c>
      <c r="R670" s="20">
        <v>14.810509259259259</v>
      </c>
      <c r="S670" s="19" t="s">
        <v>382</v>
      </c>
    </row>
    <row r="671" spans="1:19" ht="11.25" hidden="1" customHeight="1">
      <c r="A671" s="22" t="s">
        <v>3852</v>
      </c>
      <c r="B671" s="22" t="s">
        <v>4158</v>
      </c>
      <c r="C671" s="22"/>
      <c r="D671" s="22" t="s">
        <v>4157</v>
      </c>
      <c r="E671" s="22" t="s">
        <v>664</v>
      </c>
      <c r="F671" s="22" t="s">
        <v>398</v>
      </c>
      <c r="G671" s="22" t="s">
        <v>574</v>
      </c>
      <c r="H671" s="22" t="s">
        <v>574</v>
      </c>
      <c r="I671" s="22" t="s">
        <v>573</v>
      </c>
      <c r="J671" s="22" t="s">
        <v>4156</v>
      </c>
      <c r="K671" s="22" t="s">
        <v>88</v>
      </c>
      <c r="L671" s="22" t="s">
        <v>15</v>
      </c>
      <c r="M671" s="22" t="s">
        <v>15</v>
      </c>
      <c r="N671" s="22"/>
      <c r="P671" s="21">
        <v>0</v>
      </c>
      <c r="R671" s="20">
        <v>9.5046180555555555</v>
      </c>
      <c r="S671" s="19" t="s">
        <v>382</v>
      </c>
    </row>
    <row r="672" spans="1:19" ht="11.25" hidden="1" customHeight="1">
      <c r="A672" s="22" t="s">
        <v>478</v>
      </c>
      <c r="B672" s="22" t="s">
        <v>666</v>
      </c>
      <c r="C672" s="22"/>
      <c r="D672" s="22" t="s">
        <v>665</v>
      </c>
      <c r="E672" s="22" t="s">
        <v>664</v>
      </c>
      <c r="F672" s="22" t="s">
        <v>398</v>
      </c>
      <c r="G672" s="22" t="s">
        <v>574</v>
      </c>
      <c r="H672" s="22" t="s">
        <v>574</v>
      </c>
      <c r="I672" s="22" t="s">
        <v>573</v>
      </c>
      <c r="J672" s="22" t="s">
        <v>663</v>
      </c>
      <c r="K672" s="22" t="s">
        <v>60</v>
      </c>
      <c r="L672" s="22" t="s">
        <v>15</v>
      </c>
      <c r="M672" s="22" t="s">
        <v>40</v>
      </c>
      <c r="N672" s="22" t="s">
        <v>1668</v>
      </c>
      <c r="O672" s="23">
        <v>40686.456990740742</v>
      </c>
      <c r="P672" s="21">
        <v>4</v>
      </c>
      <c r="Q672" s="20">
        <v>625.74135416666661</v>
      </c>
      <c r="R672" s="20">
        <v>666.84481481481487</v>
      </c>
      <c r="S672" s="19" t="s">
        <v>382</v>
      </c>
    </row>
    <row r="673" spans="1:19" ht="11.25" hidden="1" customHeight="1">
      <c r="A673" s="22" t="s">
        <v>662</v>
      </c>
      <c r="B673" s="22" t="s">
        <v>661</v>
      </c>
      <c r="C673" s="22"/>
      <c r="D673" s="22" t="s">
        <v>660</v>
      </c>
      <c r="E673" s="22" t="s">
        <v>659</v>
      </c>
      <c r="F673" s="22" t="s">
        <v>386</v>
      </c>
      <c r="G673" s="22" t="s">
        <v>2907</v>
      </c>
      <c r="H673" s="22" t="s">
        <v>385</v>
      </c>
      <c r="I673" s="22" t="s">
        <v>384</v>
      </c>
      <c r="J673" s="22" t="s">
        <v>658</v>
      </c>
      <c r="K673" s="22" t="s">
        <v>60</v>
      </c>
      <c r="L673" s="22" t="s">
        <v>15</v>
      </c>
      <c r="M673" s="22" t="s">
        <v>228</v>
      </c>
      <c r="N673" s="22" t="s">
        <v>3217</v>
      </c>
      <c r="O673" s="23">
        <v>41277.62909722222</v>
      </c>
      <c r="P673" s="21">
        <v>0</v>
      </c>
      <c r="Q673" s="20">
        <v>34.569247685185182</v>
      </c>
      <c r="R673" s="20">
        <v>379.61984953703706</v>
      </c>
      <c r="S673" s="19" t="s">
        <v>382</v>
      </c>
    </row>
    <row r="674" spans="1:19" ht="11.25" hidden="1" customHeight="1">
      <c r="A674" s="22" t="s">
        <v>621</v>
      </c>
      <c r="B674" s="22" t="s">
        <v>2191</v>
      </c>
      <c r="C674" s="22"/>
      <c r="D674" s="22" t="s">
        <v>615</v>
      </c>
      <c r="E674" s="22" t="s">
        <v>614</v>
      </c>
      <c r="F674" s="22" t="s">
        <v>398</v>
      </c>
      <c r="G674" s="22" t="s">
        <v>603</v>
      </c>
      <c r="H674" s="22" t="s">
        <v>2909</v>
      </c>
      <c r="I674" s="22" t="s">
        <v>3011</v>
      </c>
      <c r="J674" s="22" t="s">
        <v>2226</v>
      </c>
      <c r="K674" s="22" t="s">
        <v>60</v>
      </c>
      <c r="L674" s="22" t="s">
        <v>15</v>
      </c>
      <c r="M674" s="22" t="s">
        <v>15</v>
      </c>
      <c r="N674" s="22"/>
      <c r="P674" s="21">
        <v>0</v>
      </c>
      <c r="R674" s="20">
        <v>118.58121527777777</v>
      </c>
      <c r="S674" s="19" t="s">
        <v>382</v>
      </c>
    </row>
    <row r="675" spans="1:19" ht="11.25" hidden="1" customHeight="1">
      <c r="A675" s="22" t="s">
        <v>1432</v>
      </c>
      <c r="B675" s="22" t="s">
        <v>2551</v>
      </c>
      <c r="C675" s="22"/>
      <c r="D675" s="22" t="s">
        <v>2550</v>
      </c>
      <c r="E675" s="22" t="s">
        <v>2549</v>
      </c>
      <c r="F675" s="22" t="s">
        <v>398</v>
      </c>
      <c r="G675" s="22" t="s">
        <v>603</v>
      </c>
      <c r="H675" s="22" t="s">
        <v>2983</v>
      </c>
      <c r="I675" s="22" t="s">
        <v>2982</v>
      </c>
      <c r="J675" s="22" t="s">
        <v>2548</v>
      </c>
      <c r="K675" s="22" t="s">
        <v>60</v>
      </c>
      <c r="L675" s="22" t="s">
        <v>15</v>
      </c>
      <c r="M675" s="22" t="s">
        <v>20</v>
      </c>
      <c r="N675" s="22" t="s">
        <v>2547</v>
      </c>
      <c r="O675" s="23">
        <v>41229.677337962959</v>
      </c>
      <c r="P675" s="21">
        <v>1</v>
      </c>
      <c r="Q675" s="20">
        <v>82.521006944444451</v>
      </c>
      <c r="R675" s="20">
        <v>82.521006944444451</v>
      </c>
      <c r="S675" s="19" t="s">
        <v>382</v>
      </c>
    </row>
    <row r="676" spans="1:19" ht="11.25" hidden="1" customHeight="1">
      <c r="A676" s="22" t="s">
        <v>3751</v>
      </c>
      <c r="B676" s="22" t="s">
        <v>4333</v>
      </c>
      <c r="C676" s="22"/>
      <c r="D676" s="22" t="s">
        <v>615</v>
      </c>
      <c r="E676" s="22" t="s">
        <v>614</v>
      </c>
      <c r="F676" s="22" t="s">
        <v>398</v>
      </c>
      <c r="G676" s="22" t="s">
        <v>603</v>
      </c>
      <c r="H676" s="22" t="s">
        <v>602</v>
      </c>
      <c r="I676" s="22" t="s">
        <v>649</v>
      </c>
      <c r="J676" s="22" t="s">
        <v>4332</v>
      </c>
      <c r="K676" s="22" t="s">
        <v>60</v>
      </c>
      <c r="L676" s="22" t="s">
        <v>15</v>
      </c>
      <c r="M676" s="22" t="s">
        <v>228</v>
      </c>
      <c r="N676" s="22" t="s">
        <v>4383</v>
      </c>
      <c r="O676" s="23">
        <v>41310.582395833335</v>
      </c>
      <c r="P676" s="21">
        <v>0</v>
      </c>
      <c r="Q676" s="20">
        <v>1.6159490740740743</v>
      </c>
      <c r="R676" s="20">
        <v>5.506342592592592</v>
      </c>
      <c r="S676" s="19" t="s">
        <v>382</v>
      </c>
    </row>
    <row r="677" spans="1:19" ht="11.25" hidden="1" customHeight="1">
      <c r="A677" s="22" t="s">
        <v>2010</v>
      </c>
      <c r="B677" s="22" t="s">
        <v>2648</v>
      </c>
      <c r="C677" s="22"/>
      <c r="D677" s="22" t="s">
        <v>686</v>
      </c>
      <c r="E677" s="22" t="s">
        <v>685</v>
      </c>
      <c r="F677" s="22" t="s">
        <v>1244</v>
      </c>
      <c r="G677" s="22" t="s">
        <v>2912</v>
      </c>
      <c r="H677" s="22" t="s">
        <v>3015</v>
      </c>
      <c r="I677" s="22" t="s">
        <v>3014</v>
      </c>
      <c r="J677" s="22" t="s">
        <v>2647</v>
      </c>
      <c r="K677" s="22" t="s">
        <v>14</v>
      </c>
      <c r="L677" s="22" t="s">
        <v>15</v>
      </c>
      <c r="M677" s="22" t="s">
        <v>40</v>
      </c>
      <c r="N677" s="22" t="s">
        <v>1350</v>
      </c>
      <c r="O677" s="23">
        <v>41310.606111111112</v>
      </c>
      <c r="P677" s="21">
        <v>5</v>
      </c>
      <c r="Q677" s="20">
        <v>1.5922337962962962</v>
      </c>
      <c r="R677" s="20">
        <v>70.387523148148148</v>
      </c>
      <c r="S677" s="19" t="s">
        <v>382</v>
      </c>
    </row>
    <row r="678" spans="1:19" ht="11.25" hidden="1" customHeight="1">
      <c r="A678" s="22" t="s">
        <v>647</v>
      </c>
      <c r="B678" s="22" t="s">
        <v>646</v>
      </c>
      <c r="C678" s="22"/>
      <c r="D678" s="22" t="s">
        <v>500</v>
      </c>
      <c r="E678" s="22" t="s">
        <v>499</v>
      </c>
      <c r="F678" s="22" t="s">
        <v>386</v>
      </c>
      <c r="G678" s="22" t="s">
        <v>2907</v>
      </c>
      <c r="H678" s="22" t="s">
        <v>385</v>
      </c>
      <c r="I678" s="22" t="s">
        <v>384</v>
      </c>
      <c r="J678" s="22" t="s">
        <v>645</v>
      </c>
      <c r="K678" s="22" t="s">
        <v>18</v>
      </c>
      <c r="L678" s="22" t="s">
        <v>15</v>
      </c>
      <c r="M678" s="22" t="s">
        <v>225</v>
      </c>
      <c r="N678" s="22" t="s">
        <v>1761</v>
      </c>
      <c r="O678" s="23">
        <v>41061.663101851853</v>
      </c>
      <c r="P678" s="21">
        <v>0</v>
      </c>
      <c r="Q678" s="20">
        <v>250.53524305555555</v>
      </c>
      <c r="R678" s="20">
        <v>250.81487268518518</v>
      </c>
      <c r="S678" s="19" t="s">
        <v>382</v>
      </c>
    </row>
    <row r="679" spans="1:19" ht="11.25" hidden="1" customHeight="1">
      <c r="A679" s="22" t="s">
        <v>1878</v>
      </c>
      <c r="B679" s="22" t="s">
        <v>2256</v>
      </c>
      <c r="C679" s="22"/>
      <c r="D679" s="22" t="s">
        <v>2255</v>
      </c>
      <c r="E679" s="22" t="s">
        <v>2254</v>
      </c>
      <c r="F679" s="22" t="s">
        <v>398</v>
      </c>
      <c r="G679" s="22" t="s">
        <v>603</v>
      </c>
      <c r="H679" s="22" t="s">
        <v>602</v>
      </c>
      <c r="I679" s="22" t="s">
        <v>649</v>
      </c>
      <c r="J679" s="22" t="s">
        <v>2253</v>
      </c>
      <c r="K679" s="22" t="s">
        <v>60</v>
      </c>
      <c r="L679" s="22" t="s">
        <v>15</v>
      </c>
      <c r="M679" s="22" t="s">
        <v>1669</v>
      </c>
      <c r="N679" s="22" t="s">
        <v>1955</v>
      </c>
      <c r="O679" s="23">
        <v>41207</v>
      </c>
      <c r="P679" s="21">
        <v>0</v>
      </c>
      <c r="Q679" s="20">
        <v>105.1983449074074</v>
      </c>
      <c r="R679" s="20">
        <v>111.65061342592593</v>
      </c>
      <c r="S679" s="19" t="s">
        <v>382</v>
      </c>
    </row>
    <row r="680" spans="1:19" ht="11.25" hidden="1" customHeight="1">
      <c r="A680" s="22" t="s">
        <v>1878</v>
      </c>
      <c r="B680" s="22" t="s">
        <v>2884</v>
      </c>
      <c r="C680" s="22"/>
      <c r="D680" s="22" t="s">
        <v>2475</v>
      </c>
      <c r="E680" s="22" t="s">
        <v>499</v>
      </c>
      <c r="F680" s="22" t="s">
        <v>398</v>
      </c>
      <c r="G680" s="22" t="s">
        <v>603</v>
      </c>
      <c r="H680" s="22" t="s">
        <v>602</v>
      </c>
      <c r="I680" s="22" t="s">
        <v>612</v>
      </c>
      <c r="J680" s="22" t="s">
        <v>2344</v>
      </c>
      <c r="K680" s="22" t="s">
        <v>18</v>
      </c>
      <c r="L680" s="22" t="s">
        <v>15</v>
      </c>
      <c r="M680" s="22" t="s">
        <v>15</v>
      </c>
      <c r="N680" s="22"/>
      <c r="P680" s="21">
        <v>0</v>
      </c>
      <c r="R680" s="20">
        <v>58.748113425925929</v>
      </c>
      <c r="S680" s="19" t="s">
        <v>382</v>
      </c>
    </row>
    <row r="681" spans="1:19" ht="11.25" hidden="1" customHeight="1">
      <c r="A681" s="22" t="s">
        <v>1877</v>
      </c>
      <c r="B681" s="22" t="s">
        <v>3006</v>
      </c>
      <c r="C681" s="22"/>
      <c r="D681" s="22" t="s">
        <v>620</v>
      </c>
      <c r="E681" s="22" t="s">
        <v>1516</v>
      </c>
      <c r="F681" s="22" t="s">
        <v>398</v>
      </c>
      <c r="G681" s="22" t="s">
        <v>603</v>
      </c>
      <c r="H681" s="22" t="s">
        <v>2986</v>
      </c>
      <c r="I681" s="22" t="s">
        <v>2985</v>
      </c>
      <c r="J681" s="22" t="s">
        <v>3005</v>
      </c>
      <c r="K681" s="22" t="s">
        <v>60</v>
      </c>
      <c r="L681" s="22" t="s">
        <v>15</v>
      </c>
      <c r="M681" s="22" t="s">
        <v>15</v>
      </c>
      <c r="N681" s="22"/>
      <c r="P681" s="21">
        <v>0</v>
      </c>
      <c r="R681" s="20">
        <v>55.559201388888887</v>
      </c>
      <c r="S681" s="19" t="s">
        <v>382</v>
      </c>
    </row>
    <row r="682" spans="1:19" ht="11.25" hidden="1" customHeight="1">
      <c r="A682" s="22" t="s">
        <v>3848</v>
      </c>
      <c r="B682" s="22" t="s">
        <v>3847</v>
      </c>
      <c r="C682" s="22"/>
      <c r="D682" s="22" t="s">
        <v>615</v>
      </c>
      <c r="E682" s="22" t="s">
        <v>614</v>
      </c>
      <c r="F682" s="22" t="s">
        <v>398</v>
      </c>
      <c r="G682" s="22" t="s">
        <v>603</v>
      </c>
      <c r="H682" s="22" t="s">
        <v>602</v>
      </c>
      <c r="I682" s="22" t="s">
        <v>3833</v>
      </c>
      <c r="J682" s="22" t="s">
        <v>3846</v>
      </c>
      <c r="K682" s="22" t="s">
        <v>18</v>
      </c>
      <c r="L682" s="22" t="s">
        <v>56</v>
      </c>
      <c r="M682" s="22" t="s">
        <v>225</v>
      </c>
      <c r="N682" s="22" t="s">
        <v>4080</v>
      </c>
      <c r="O682" s="23">
        <v>41303.606562499997</v>
      </c>
      <c r="P682" s="21">
        <v>0</v>
      </c>
      <c r="Q682" s="20">
        <v>8.5917824074074076</v>
      </c>
      <c r="R682" s="20">
        <v>13.60349537037037</v>
      </c>
      <c r="S682" s="19" t="s">
        <v>382</v>
      </c>
    </row>
    <row r="683" spans="1:19" ht="11.25" hidden="1" customHeight="1">
      <c r="A683" s="22" t="s">
        <v>1477</v>
      </c>
      <c r="B683" s="22" t="s">
        <v>4155</v>
      </c>
      <c r="C683" s="22"/>
      <c r="D683" s="22" t="s">
        <v>4154</v>
      </c>
      <c r="E683" s="22" t="s">
        <v>655</v>
      </c>
      <c r="F683" s="22" t="s">
        <v>398</v>
      </c>
      <c r="G683" s="22" t="s">
        <v>603</v>
      </c>
      <c r="H683" s="22" t="s">
        <v>602</v>
      </c>
      <c r="I683" s="22" t="s">
        <v>4153</v>
      </c>
      <c r="J683" s="22" t="s">
        <v>4152</v>
      </c>
      <c r="K683" s="22" t="s">
        <v>18</v>
      </c>
      <c r="L683" s="22" t="s">
        <v>15</v>
      </c>
      <c r="M683" s="22" t="s">
        <v>34</v>
      </c>
      <c r="N683" s="22" t="s">
        <v>3200</v>
      </c>
      <c r="O683" s="23">
        <v>41305.578831018516</v>
      </c>
      <c r="P683" s="21">
        <v>1</v>
      </c>
      <c r="Q683" s="20">
        <v>6.6195138888888891</v>
      </c>
      <c r="R683" s="20">
        <v>12.727719907407407</v>
      </c>
      <c r="S683" s="19" t="s">
        <v>382</v>
      </c>
    </row>
    <row r="684" spans="1:19" ht="11.25" hidden="1" customHeight="1">
      <c r="A684" s="22" t="s">
        <v>647</v>
      </c>
      <c r="B684" s="22" t="s">
        <v>4454</v>
      </c>
      <c r="C684" s="22"/>
      <c r="D684" s="22" t="s">
        <v>605</v>
      </c>
      <c r="E684" s="22" t="s">
        <v>610</v>
      </c>
      <c r="F684" s="22" t="s">
        <v>398</v>
      </c>
      <c r="G684" s="22" t="s">
        <v>603</v>
      </c>
      <c r="H684" s="22" t="s">
        <v>602</v>
      </c>
      <c r="I684" s="22" t="s">
        <v>649</v>
      </c>
      <c r="J684" s="22" t="s">
        <v>4453</v>
      </c>
      <c r="K684" s="22" t="s">
        <v>18</v>
      </c>
      <c r="L684" s="22" t="s">
        <v>15</v>
      </c>
      <c r="M684" s="22" t="s">
        <v>225</v>
      </c>
      <c r="N684" s="22" t="s">
        <v>4080</v>
      </c>
      <c r="O684" s="23">
        <v>41311.587395833332</v>
      </c>
      <c r="P684" s="21">
        <v>0</v>
      </c>
      <c r="Q684" s="20">
        <v>0.61094907407407406</v>
      </c>
      <c r="R684" s="20">
        <v>1.7704282407407408</v>
      </c>
      <c r="S684" s="19" t="s">
        <v>382</v>
      </c>
    </row>
    <row r="685" spans="1:19" ht="11.25" hidden="1" customHeight="1">
      <c r="A685" s="22" t="s">
        <v>3848</v>
      </c>
      <c r="B685" s="22" t="s">
        <v>4452</v>
      </c>
      <c r="C685" s="22"/>
      <c r="D685" s="22" t="s">
        <v>615</v>
      </c>
      <c r="E685" s="22" t="s">
        <v>614</v>
      </c>
      <c r="F685" s="22" t="s">
        <v>398</v>
      </c>
      <c r="G685" s="22" t="s">
        <v>603</v>
      </c>
      <c r="H685" s="22" t="s">
        <v>602</v>
      </c>
      <c r="I685" s="22" t="s">
        <v>649</v>
      </c>
      <c r="J685" s="22" t="s">
        <v>4451</v>
      </c>
      <c r="K685" s="22" t="s">
        <v>18</v>
      </c>
      <c r="L685" s="22" t="s">
        <v>15</v>
      </c>
      <c r="M685" s="22" t="s">
        <v>1441</v>
      </c>
      <c r="N685" s="22" t="s">
        <v>1670</v>
      </c>
      <c r="O685" s="23">
        <v>41311.495405092595</v>
      </c>
      <c r="P685" s="21">
        <v>0</v>
      </c>
      <c r="Q685" s="20">
        <v>0.70293981481481482</v>
      </c>
      <c r="R685" s="20">
        <v>0.73290509259259262</v>
      </c>
      <c r="S685" s="19" t="s">
        <v>382</v>
      </c>
    </row>
    <row r="686" spans="1:19" ht="11.25" hidden="1" customHeight="1">
      <c r="A686" s="22" t="s">
        <v>4450</v>
      </c>
      <c r="B686" s="22" t="s">
        <v>4449</v>
      </c>
      <c r="C686" s="22"/>
      <c r="D686" s="22" t="s">
        <v>620</v>
      </c>
      <c r="E686" s="22" t="s">
        <v>1516</v>
      </c>
      <c r="F686" s="22" t="s">
        <v>398</v>
      </c>
      <c r="G686" s="22" t="s">
        <v>603</v>
      </c>
      <c r="H686" s="22" t="s">
        <v>2909</v>
      </c>
      <c r="I686" s="22" t="s">
        <v>4448</v>
      </c>
      <c r="J686" s="22" t="s">
        <v>4447</v>
      </c>
      <c r="K686" s="22" t="s">
        <v>18</v>
      </c>
      <c r="L686" s="22" t="s">
        <v>15</v>
      </c>
      <c r="M686" s="22" t="s">
        <v>1441</v>
      </c>
      <c r="N686" s="22" t="s">
        <v>1670</v>
      </c>
      <c r="O686" s="23">
        <v>41311.616620370369</v>
      </c>
      <c r="P686" s="21">
        <v>0</v>
      </c>
      <c r="Q686" s="20">
        <v>0.58172453703703697</v>
      </c>
      <c r="R686" s="20">
        <v>0.7100347222222223</v>
      </c>
      <c r="S686" s="19" t="s">
        <v>382</v>
      </c>
    </row>
    <row r="687" spans="1:19" ht="11.25" hidden="1" customHeight="1">
      <c r="A687" s="22" t="s">
        <v>643</v>
      </c>
      <c r="B687" s="22" t="s">
        <v>642</v>
      </c>
      <c r="C687" s="22"/>
      <c r="D687" s="22" t="s">
        <v>641</v>
      </c>
      <c r="E687" s="22" t="s">
        <v>640</v>
      </c>
      <c r="F687" s="22" t="s">
        <v>2915</v>
      </c>
      <c r="G687" s="22" t="s">
        <v>382</v>
      </c>
      <c r="H687" s="22" t="s">
        <v>2952</v>
      </c>
      <c r="I687" s="22" t="s">
        <v>3004</v>
      </c>
      <c r="J687" s="22" t="s">
        <v>639</v>
      </c>
      <c r="K687" s="22" t="s">
        <v>60</v>
      </c>
      <c r="L687" s="22" t="s">
        <v>15</v>
      </c>
      <c r="M687" s="22" t="s">
        <v>40</v>
      </c>
      <c r="N687" s="22" t="s">
        <v>1668</v>
      </c>
      <c r="O687" s="23">
        <v>40057.473310185182</v>
      </c>
      <c r="P687" s="21">
        <v>4</v>
      </c>
      <c r="Q687" s="20">
        <v>1254.7250347222223</v>
      </c>
      <c r="R687" s="20">
        <v>1267.6652662037036</v>
      </c>
      <c r="S687" s="19" t="s">
        <v>382</v>
      </c>
    </row>
    <row r="688" spans="1:19" ht="11.25" hidden="1" customHeight="1">
      <c r="A688" s="22" t="s">
        <v>628</v>
      </c>
      <c r="B688" s="22" t="s">
        <v>637</v>
      </c>
      <c r="C688" s="22"/>
      <c r="D688" s="22" t="s">
        <v>605</v>
      </c>
      <c r="E688" s="22" t="s">
        <v>604</v>
      </c>
      <c r="F688" s="22" t="s">
        <v>398</v>
      </c>
      <c r="G688" s="22" t="s">
        <v>603</v>
      </c>
      <c r="H688" s="22" t="s">
        <v>602</v>
      </c>
      <c r="I688" s="22" t="s">
        <v>612</v>
      </c>
      <c r="J688" s="22" t="s">
        <v>636</v>
      </c>
      <c r="K688" s="22" t="s">
        <v>60</v>
      </c>
      <c r="L688" s="22" t="s">
        <v>15</v>
      </c>
      <c r="M688" s="22" t="s">
        <v>40</v>
      </c>
      <c r="N688" s="22" t="s">
        <v>1668</v>
      </c>
      <c r="O688" s="23">
        <v>40955.713009259256</v>
      </c>
      <c r="P688" s="21">
        <v>4</v>
      </c>
      <c r="Q688" s="20">
        <v>356.48533564814812</v>
      </c>
      <c r="R688" s="20">
        <v>373.48444444444448</v>
      </c>
      <c r="S688" s="19" t="s">
        <v>382</v>
      </c>
    </row>
    <row r="689" spans="1:19" ht="11.25" hidden="1" customHeight="1">
      <c r="A689" s="22" t="s">
        <v>629</v>
      </c>
      <c r="B689" s="22" t="s">
        <v>635</v>
      </c>
      <c r="C689" s="22"/>
      <c r="D689" s="22" t="s">
        <v>607</v>
      </c>
      <c r="E689" s="22" t="s">
        <v>617</v>
      </c>
      <c r="F689" s="22" t="s">
        <v>398</v>
      </c>
      <c r="G689" s="22" t="s">
        <v>603</v>
      </c>
      <c r="H689" s="22" t="s">
        <v>3003</v>
      </c>
      <c r="I689" s="22" t="s">
        <v>3002</v>
      </c>
      <c r="J689" s="22" t="s">
        <v>634</v>
      </c>
      <c r="K689" s="22" t="s">
        <v>25</v>
      </c>
      <c r="L689" s="22" t="s">
        <v>56</v>
      </c>
      <c r="M689" s="22" t="s">
        <v>1711</v>
      </c>
      <c r="N689" s="22" t="s">
        <v>3216</v>
      </c>
      <c r="O689" s="23">
        <v>41016.371689814812</v>
      </c>
      <c r="P689" s="21">
        <v>4</v>
      </c>
      <c r="Q689" s="20">
        <v>295.8266550925926</v>
      </c>
      <c r="R689" s="20">
        <v>312.72002314814813</v>
      </c>
      <c r="S689" s="19" t="s">
        <v>382</v>
      </c>
    </row>
    <row r="690" spans="1:19" ht="11.25" hidden="1" customHeight="1">
      <c r="A690" s="22" t="s">
        <v>628</v>
      </c>
      <c r="B690" s="22" t="s">
        <v>633</v>
      </c>
      <c r="C690" s="22"/>
      <c r="D690" s="22" t="s">
        <v>607</v>
      </c>
      <c r="E690" s="22" t="s">
        <v>617</v>
      </c>
      <c r="F690" s="22" t="s">
        <v>398</v>
      </c>
      <c r="G690" s="22" t="s">
        <v>603</v>
      </c>
      <c r="H690" s="22" t="s">
        <v>3003</v>
      </c>
      <c r="I690" s="22" t="s">
        <v>3002</v>
      </c>
      <c r="J690" s="22" t="s">
        <v>632</v>
      </c>
      <c r="K690" s="22" t="s">
        <v>60</v>
      </c>
      <c r="L690" s="22" t="s">
        <v>15</v>
      </c>
      <c r="M690" s="22" t="s">
        <v>40</v>
      </c>
      <c r="N690" s="22" t="s">
        <v>1668</v>
      </c>
      <c r="O690" s="23">
        <v>41008.514652777776</v>
      </c>
      <c r="P690" s="21">
        <v>4</v>
      </c>
      <c r="Q690" s="20">
        <v>303.68369212962961</v>
      </c>
      <c r="R690" s="20">
        <v>307.75216435185183</v>
      </c>
      <c r="S690" s="19" t="s">
        <v>382</v>
      </c>
    </row>
    <row r="691" spans="1:19" ht="11.25" hidden="1" customHeight="1">
      <c r="A691" s="22" t="s">
        <v>627</v>
      </c>
      <c r="B691" s="22" t="s">
        <v>626</v>
      </c>
      <c r="C691" s="22"/>
      <c r="D691" s="22" t="s">
        <v>605</v>
      </c>
      <c r="E691" s="22" t="s">
        <v>604</v>
      </c>
      <c r="F691" s="22" t="s">
        <v>398</v>
      </c>
      <c r="G691" s="22" t="s">
        <v>603</v>
      </c>
      <c r="H691" s="22" t="s">
        <v>2994</v>
      </c>
      <c r="I691" s="22" t="s">
        <v>2993</v>
      </c>
      <c r="J691" s="22" t="s">
        <v>625</v>
      </c>
      <c r="K691" s="22" t="s">
        <v>18</v>
      </c>
      <c r="L691" s="22" t="s">
        <v>56</v>
      </c>
      <c r="M691" s="22" t="s">
        <v>225</v>
      </c>
      <c r="N691" s="22" t="s">
        <v>4080</v>
      </c>
      <c r="O691" s="23">
        <v>41050.533668981479</v>
      </c>
      <c r="P691" s="21">
        <v>0</v>
      </c>
      <c r="Q691" s="20">
        <v>261.66467592592591</v>
      </c>
      <c r="R691" s="20">
        <v>264.88406250000003</v>
      </c>
      <c r="S691" s="19" t="s">
        <v>382</v>
      </c>
    </row>
    <row r="692" spans="1:19" ht="11.25" hidden="1" customHeight="1">
      <c r="A692" s="22" t="s">
        <v>606</v>
      </c>
      <c r="B692" s="22" t="s">
        <v>1636</v>
      </c>
      <c r="C692" s="22"/>
      <c r="D692" s="22" t="s">
        <v>615</v>
      </c>
      <c r="E692" s="22" t="s">
        <v>617</v>
      </c>
      <c r="F692" s="22" t="s">
        <v>398</v>
      </c>
      <c r="G692" s="22" t="s">
        <v>603</v>
      </c>
      <c r="H692" s="22" t="s">
        <v>3003</v>
      </c>
      <c r="I692" s="22" t="s">
        <v>3002</v>
      </c>
      <c r="J692" s="22" t="s">
        <v>1635</v>
      </c>
      <c r="K692" s="22" t="s">
        <v>60</v>
      </c>
      <c r="L692" s="22" t="s">
        <v>15</v>
      </c>
      <c r="M692" s="22" t="s">
        <v>15</v>
      </c>
      <c r="N692" s="22"/>
      <c r="P692" s="21">
        <v>0</v>
      </c>
      <c r="R692" s="20">
        <v>190.5896875</v>
      </c>
      <c r="S692" s="19" t="s">
        <v>382</v>
      </c>
    </row>
    <row r="693" spans="1:19" ht="11.25" hidden="1" customHeight="1">
      <c r="A693" s="22" t="s">
        <v>2061</v>
      </c>
      <c r="B693" s="22" t="s">
        <v>2060</v>
      </c>
      <c r="C693" s="22"/>
      <c r="D693" s="22" t="s">
        <v>620</v>
      </c>
      <c r="E693" s="22" t="s">
        <v>1516</v>
      </c>
      <c r="F693" s="22" t="s">
        <v>398</v>
      </c>
      <c r="G693" s="22" t="s">
        <v>603</v>
      </c>
      <c r="H693" s="22" t="s">
        <v>2909</v>
      </c>
      <c r="I693" s="22" t="s">
        <v>3000</v>
      </c>
      <c r="J693" s="22" t="s">
        <v>2059</v>
      </c>
      <c r="K693" s="22" t="s">
        <v>60</v>
      </c>
      <c r="L693" s="22" t="s">
        <v>15</v>
      </c>
      <c r="M693" s="22" t="s">
        <v>15</v>
      </c>
      <c r="N693" s="22"/>
      <c r="P693" s="21">
        <v>0</v>
      </c>
      <c r="R693" s="20">
        <v>132.47079861111112</v>
      </c>
      <c r="S693" s="19" t="s">
        <v>382</v>
      </c>
    </row>
    <row r="694" spans="1:19" ht="11.25" hidden="1" customHeight="1">
      <c r="A694" s="22" t="s">
        <v>621</v>
      </c>
      <c r="B694" s="22" t="s">
        <v>2474</v>
      </c>
      <c r="C694" s="22"/>
      <c r="D694" s="22" t="s">
        <v>605</v>
      </c>
      <c r="E694" s="22" t="s">
        <v>610</v>
      </c>
      <c r="F694" s="22" t="s">
        <v>398</v>
      </c>
      <c r="G694" s="22" t="s">
        <v>603</v>
      </c>
      <c r="H694" s="22" t="s">
        <v>2990</v>
      </c>
      <c r="I694" s="22" t="s">
        <v>2997</v>
      </c>
      <c r="J694" s="22" t="s">
        <v>2473</v>
      </c>
      <c r="K694" s="22" t="s">
        <v>60</v>
      </c>
      <c r="L694" s="22" t="s">
        <v>15</v>
      </c>
      <c r="M694" s="22" t="s">
        <v>487</v>
      </c>
      <c r="N694" s="22" t="s">
        <v>4367</v>
      </c>
      <c r="O694" s="23">
        <v>41310.751875000002</v>
      </c>
      <c r="P694" s="21">
        <v>0</v>
      </c>
      <c r="Q694" s="20">
        <v>1.4464699074074074</v>
      </c>
      <c r="R694" s="20">
        <v>90.651342592592584</v>
      </c>
      <c r="S694" s="19" t="s">
        <v>382</v>
      </c>
    </row>
    <row r="695" spans="1:19" ht="11.25" hidden="1" customHeight="1">
      <c r="A695" s="22" t="s">
        <v>621</v>
      </c>
      <c r="B695" s="22" t="s">
        <v>2546</v>
      </c>
      <c r="C695" s="22"/>
      <c r="D695" s="22" t="s">
        <v>605</v>
      </c>
      <c r="E695" s="22" t="s">
        <v>610</v>
      </c>
      <c r="F695" s="22" t="s">
        <v>398</v>
      </c>
      <c r="G695" s="22" t="s">
        <v>603</v>
      </c>
      <c r="H695" s="22" t="s">
        <v>2990</v>
      </c>
      <c r="I695" s="22" t="s">
        <v>2997</v>
      </c>
      <c r="J695" s="22" t="s">
        <v>2473</v>
      </c>
      <c r="K695" s="22" t="s">
        <v>60</v>
      </c>
      <c r="L695" s="22" t="s">
        <v>15</v>
      </c>
      <c r="M695" s="22" t="s">
        <v>487</v>
      </c>
      <c r="N695" s="22" t="s">
        <v>4367</v>
      </c>
      <c r="O695" s="23">
        <v>41290.904270833336</v>
      </c>
      <c r="P695" s="21">
        <v>0</v>
      </c>
      <c r="Q695" s="20">
        <v>21.294074074074075</v>
      </c>
      <c r="R695" s="20">
        <v>82.641886574074093</v>
      </c>
      <c r="S695" s="19" t="s">
        <v>382</v>
      </c>
    </row>
    <row r="696" spans="1:19" ht="11.25" hidden="1" customHeight="1">
      <c r="A696" s="22" t="s">
        <v>624</v>
      </c>
      <c r="B696" s="22" t="s">
        <v>2600</v>
      </c>
      <c r="C696" s="22"/>
      <c r="D696" s="22" t="s">
        <v>605</v>
      </c>
      <c r="E696" s="22" t="s">
        <v>610</v>
      </c>
      <c r="F696" s="22" t="s">
        <v>398</v>
      </c>
      <c r="G696" s="22" t="s">
        <v>603</v>
      </c>
      <c r="H696" s="22" t="s">
        <v>2990</v>
      </c>
      <c r="I696" s="22" t="s">
        <v>2999</v>
      </c>
      <c r="J696" s="22" t="s">
        <v>2599</v>
      </c>
      <c r="K696" s="22" t="s">
        <v>14</v>
      </c>
      <c r="L696" s="22" t="s">
        <v>15</v>
      </c>
      <c r="M696" s="22" t="s">
        <v>1671</v>
      </c>
      <c r="N696" s="22" t="s">
        <v>51</v>
      </c>
      <c r="O696" s="23">
        <v>41305.344131944446</v>
      </c>
      <c r="P696" s="21">
        <v>0</v>
      </c>
      <c r="Q696" s="20">
        <v>6.8542129629629631</v>
      </c>
      <c r="R696" s="20">
        <v>77.649305555555557</v>
      </c>
      <c r="S696" s="19" t="s">
        <v>382</v>
      </c>
    </row>
    <row r="697" spans="1:19" ht="11.25" hidden="1" customHeight="1">
      <c r="A697" s="22" t="s">
        <v>2007</v>
      </c>
      <c r="B697" s="22" t="s">
        <v>2882</v>
      </c>
      <c r="C697" s="22"/>
      <c r="D697" s="22" t="s">
        <v>605</v>
      </c>
      <c r="E697" s="22" t="s">
        <v>610</v>
      </c>
      <c r="F697" s="22" t="s">
        <v>398</v>
      </c>
      <c r="G697" s="22" t="s">
        <v>603</v>
      </c>
      <c r="H697" s="22" t="s">
        <v>2994</v>
      </c>
      <c r="I697" s="22" t="s">
        <v>3267</v>
      </c>
      <c r="J697" s="22" t="s">
        <v>2996</v>
      </c>
      <c r="K697" s="22" t="s">
        <v>344</v>
      </c>
      <c r="L697" s="22" t="s">
        <v>15</v>
      </c>
      <c r="M697" s="22" t="s">
        <v>40</v>
      </c>
      <c r="N697" s="22" t="s">
        <v>619</v>
      </c>
      <c r="O697" s="23">
        <v>41281.631157407406</v>
      </c>
      <c r="P697" s="21">
        <v>5</v>
      </c>
      <c r="Q697" s="20">
        <v>30.567187499999999</v>
      </c>
      <c r="R697" s="20">
        <v>58.567048611111112</v>
      </c>
      <c r="S697" s="19" t="s">
        <v>382</v>
      </c>
    </row>
    <row r="698" spans="1:19" ht="11.25" hidden="1" customHeight="1">
      <c r="A698" s="22" t="s">
        <v>2007</v>
      </c>
      <c r="B698" s="22" t="s">
        <v>2881</v>
      </c>
      <c r="C698" s="22"/>
      <c r="D698" s="22" t="s">
        <v>605</v>
      </c>
      <c r="E698" s="22" t="s">
        <v>610</v>
      </c>
      <c r="F698" s="22" t="s">
        <v>398</v>
      </c>
      <c r="G698" s="22" t="s">
        <v>603</v>
      </c>
      <c r="H698" s="22" t="s">
        <v>2994</v>
      </c>
      <c r="I698" s="22" t="s">
        <v>2993</v>
      </c>
      <c r="J698" s="22" t="s">
        <v>2995</v>
      </c>
      <c r="K698" s="22" t="s">
        <v>25</v>
      </c>
      <c r="L698" s="22" t="s">
        <v>15</v>
      </c>
      <c r="M698" s="22" t="s">
        <v>1671</v>
      </c>
      <c r="N698" s="22" t="s">
        <v>51</v>
      </c>
      <c r="O698" s="23">
        <v>41310.612071759257</v>
      </c>
      <c r="P698" s="21">
        <v>0</v>
      </c>
      <c r="Q698" s="20">
        <v>1.5862731481481485</v>
      </c>
      <c r="R698" s="20">
        <v>58.550682870370373</v>
      </c>
      <c r="S698" s="19" t="s">
        <v>382</v>
      </c>
    </row>
    <row r="699" spans="1:19" ht="11.25" hidden="1" customHeight="1">
      <c r="A699" s="22" t="s">
        <v>2007</v>
      </c>
      <c r="B699" s="22" t="s">
        <v>2880</v>
      </c>
      <c r="C699" s="22"/>
      <c r="D699" s="22" t="s">
        <v>605</v>
      </c>
      <c r="E699" s="22" t="s">
        <v>610</v>
      </c>
      <c r="F699" s="22" t="s">
        <v>398</v>
      </c>
      <c r="G699" s="22" t="s">
        <v>603</v>
      </c>
      <c r="H699" s="22" t="s">
        <v>2994</v>
      </c>
      <c r="I699" s="22" t="s">
        <v>2993</v>
      </c>
      <c r="J699" s="22" t="s">
        <v>2992</v>
      </c>
      <c r="K699" s="22" t="s">
        <v>60</v>
      </c>
      <c r="L699" s="22" t="s">
        <v>15</v>
      </c>
      <c r="M699" s="22" t="s">
        <v>40</v>
      </c>
      <c r="N699" s="22" t="s">
        <v>3216</v>
      </c>
      <c r="O699" s="23">
        <v>41267.925000000003</v>
      </c>
      <c r="P699" s="21">
        <v>4</v>
      </c>
      <c r="Q699" s="20">
        <v>44.273344907407406</v>
      </c>
      <c r="R699" s="20">
        <v>58.541666666666657</v>
      </c>
      <c r="S699" s="19" t="s">
        <v>382</v>
      </c>
    </row>
    <row r="700" spans="1:19" ht="11.25" hidden="1" customHeight="1">
      <c r="A700" s="22" t="s">
        <v>621</v>
      </c>
      <c r="B700" s="22" t="s">
        <v>2991</v>
      </c>
      <c r="C700" s="22"/>
      <c r="D700" s="22" t="s">
        <v>605</v>
      </c>
      <c r="E700" s="22" t="s">
        <v>610</v>
      </c>
      <c r="F700" s="22" t="s">
        <v>398</v>
      </c>
      <c r="G700" s="22" t="s">
        <v>603</v>
      </c>
      <c r="H700" s="22" t="s">
        <v>2990</v>
      </c>
      <c r="I700" s="22" t="s">
        <v>2989</v>
      </c>
      <c r="J700" s="22" t="s">
        <v>2988</v>
      </c>
      <c r="K700" s="22" t="s">
        <v>25</v>
      </c>
      <c r="L700" s="22" t="s">
        <v>15</v>
      </c>
      <c r="M700" s="22" t="s">
        <v>1671</v>
      </c>
      <c r="N700" s="22" t="s">
        <v>51</v>
      </c>
      <c r="O700" s="23">
        <v>41305.344814814816</v>
      </c>
      <c r="P700" s="21">
        <v>0</v>
      </c>
      <c r="Q700" s="20">
        <v>6.8535300925925924</v>
      </c>
      <c r="R700" s="20">
        <v>55.739594907407408</v>
      </c>
      <c r="S700" s="19" t="s">
        <v>382</v>
      </c>
    </row>
    <row r="701" spans="1:19" ht="11.25" hidden="1" customHeight="1">
      <c r="A701" s="22" t="s">
        <v>2062</v>
      </c>
      <c r="B701" s="22" t="s">
        <v>2987</v>
      </c>
      <c r="C701" s="22"/>
      <c r="D701" s="22" t="s">
        <v>620</v>
      </c>
      <c r="E701" s="22" t="s">
        <v>1516</v>
      </c>
      <c r="F701" s="22" t="s">
        <v>398</v>
      </c>
      <c r="G701" s="22" t="s">
        <v>603</v>
      </c>
      <c r="H701" s="22" t="s">
        <v>2986</v>
      </c>
      <c r="I701" s="22" t="s">
        <v>2985</v>
      </c>
      <c r="J701" s="22" t="s">
        <v>2984</v>
      </c>
      <c r="K701" s="22" t="s">
        <v>25</v>
      </c>
      <c r="L701" s="22" t="s">
        <v>15</v>
      </c>
      <c r="M701" s="22" t="s">
        <v>1669</v>
      </c>
      <c r="N701" s="22" t="s">
        <v>3200</v>
      </c>
      <c r="O701" s="23">
        <v>41269</v>
      </c>
      <c r="P701" s="21">
        <v>0</v>
      </c>
      <c r="Q701" s="20">
        <v>43.19834490740741</v>
      </c>
      <c r="R701" s="20">
        <v>55.524965277777781</v>
      </c>
      <c r="S701" s="19" t="s">
        <v>382</v>
      </c>
    </row>
    <row r="702" spans="1:19" ht="11.25" hidden="1" customHeight="1">
      <c r="A702" s="22" t="s">
        <v>621</v>
      </c>
      <c r="B702" s="22" t="s">
        <v>3276</v>
      </c>
      <c r="C702" s="22"/>
      <c r="D702" s="22" t="s">
        <v>605</v>
      </c>
      <c r="E702" s="22" t="s">
        <v>610</v>
      </c>
      <c r="F702" s="22" t="s">
        <v>398</v>
      </c>
      <c r="G702" s="22" t="s">
        <v>603</v>
      </c>
      <c r="H702" s="22" t="s">
        <v>2990</v>
      </c>
      <c r="I702" s="22" t="s">
        <v>2997</v>
      </c>
      <c r="J702" s="22" t="s">
        <v>2473</v>
      </c>
      <c r="K702" s="22" t="s">
        <v>60</v>
      </c>
      <c r="L702" s="22" t="s">
        <v>15</v>
      </c>
      <c r="M702" s="22" t="s">
        <v>15</v>
      </c>
      <c r="N702" s="22"/>
      <c r="P702" s="21">
        <v>0</v>
      </c>
      <c r="R702" s="20">
        <v>50.773009259259261</v>
      </c>
      <c r="S702" s="19" t="s">
        <v>382</v>
      </c>
    </row>
    <row r="703" spans="1:19" ht="11.25" hidden="1" customHeight="1">
      <c r="A703" s="22" t="s">
        <v>621</v>
      </c>
      <c r="B703" s="22" t="s">
        <v>3275</v>
      </c>
      <c r="C703" s="22"/>
      <c r="D703" s="22" t="s">
        <v>605</v>
      </c>
      <c r="E703" s="22" t="s">
        <v>610</v>
      </c>
      <c r="F703" s="22" t="s">
        <v>398</v>
      </c>
      <c r="G703" s="22" t="s">
        <v>603</v>
      </c>
      <c r="H703" s="22" t="s">
        <v>2990</v>
      </c>
      <c r="I703" s="22" t="s">
        <v>2997</v>
      </c>
      <c r="J703" s="22" t="s">
        <v>2472</v>
      </c>
      <c r="K703" s="22" t="s">
        <v>25</v>
      </c>
      <c r="L703" s="22" t="s">
        <v>15</v>
      </c>
      <c r="M703" s="22" t="s">
        <v>1671</v>
      </c>
      <c r="N703" s="22" t="s">
        <v>51</v>
      </c>
      <c r="O703" s="23">
        <v>41305.343576388892</v>
      </c>
      <c r="P703" s="21">
        <v>0</v>
      </c>
      <c r="Q703" s="20">
        <v>6.8547685185185188</v>
      </c>
      <c r="R703" s="20">
        <v>50.679745370370362</v>
      </c>
      <c r="S703" s="19" t="s">
        <v>382</v>
      </c>
    </row>
    <row r="704" spans="1:19" ht="11.25" hidden="1" customHeight="1">
      <c r="A704" s="22" t="s">
        <v>3269</v>
      </c>
      <c r="B704" s="22" t="s">
        <v>3268</v>
      </c>
      <c r="C704" s="22"/>
      <c r="D704" s="22" t="s">
        <v>605</v>
      </c>
      <c r="E704" s="22" t="s">
        <v>610</v>
      </c>
      <c r="F704" s="22" t="s">
        <v>398</v>
      </c>
      <c r="G704" s="22" t="s">
        <v>603</v>
      </c>
      <c r="H704" s="22" t="s">
        <v>2994</v>
      </c>
      <c r="I704" s="22" t="s">
        <v>3267</v>
      </c>
      <c r="J704" s="22" t="s">
        <v>623</v>
      </c>
      <c r="K704" s="22" t="s">
        <v>60</v>
      </c>
      <c r="L704" s="22" t="s">
        <v>15</v>
      </c>
      <c r="M704" s="22" t="s">
        <v>487</v>
      </c>
      <c r="N704" s="22" t="s">
        <v>4367</v>
      </c>
      <c r="O704" s="23">
        <v>41285.853321759256</v>
      </c>
      <c r="P704" s="21">
        <v>0</v>
      </c>
      <c r="Q704" s="20">
        <v>26.345023148148147</v>
      </c>
      <c r="R704" s="20">
        <v>47.810509259259263</v>
      </c>
      <c r="S704" s="19" t="s">
        <v>382</v>
      </c>
    </row>
    <row r="705" spans="1:19" ht="11.25" hidden="1" customHeight="1">
      <c r="A705" s="22" t="s">
        <v>2601</v>
      </c>
      <c r="B705" s="22" t="s">
        <v>3521</v>
      </c>
      <c r="C705" s="22"/>
      <c r="D705" s="22" t="s">
        <v>605</v>
      </c>
      <c r="E705" s="22" t="s">
        <v>610</v>
      </c>
      <c r="F705" s="22" t="s">
        <v>398</v>
      </c>
      <c r="G705" s="22" t="s">
        <v>603</v>
      </c>
      <c r="H705" s="22" t="s">
        <v>2990</v>
      </c>
      <c r="I705" s="22" t="s">
        <v>3520</v>
      </c>
      <c r="J705" s="22" t="s">
        <v>3519</v>
      </c>
      <c r="K705" s="22" t="s">
        <v>25</v>
      </c>
      <c r="L705" s="22" t="s">
        <v>15</v>
      </c>
      <c r="M705" s="22" t="s">
        <v>40</v>
      </c>
      <c r="N705" s="22" t="s">
        <v>3216</v>
      </c>
      <c r="O705" s="23">
        <v>41296.424537037034</v>
      </c>
      <c r="P705" s="21">
        <v>4</v>
      </c>
      <c r="Q705" s="20">
        <v>15.773807870370371</v>
      </c>
      <c r="R705" s="20">
        <v>29.77071759259259</v>
      </c>
      <c r="S705" s="19" t="s">
        <v>382</v>
      </c>
    </row>
    <row r="706" spans="1:19" ht="11.25" hidden="1" customHeight="1">
      <c r="A706" s="22" t="s">
        <v>608</v>
      </c>
      <c r="B706" s="22" t="s">
        <v>3635</v>
      </c>
      <c r="C706" s="22"/>
      <c r="D706" s="22" t="s">
        <v>615</v>
      </c>
      <c r="E706" s="22" t="s">
        <v>614</v>
      </c>
      <c r="F706" s="22" t="s">
        <v>398</v>
      </c>
      <c r="G706" s="22" t="s">
        <v>603</v>
      </c>
      <c r="H706" s="22" t="s">
        <v>602</v>
      </c>
      <c r="I706" s="22" t="s">
        <v>3634</v>
      </c>
      <c r="J706" s="22" t="s">
        <v>657</v>
      </c>
      <c r="K706" s="22" t="s">
        <v>19</v>
      </c>
      <c r="L706" s="22" t="s">
        <v>15</v>
      </c>
      <c r="M706" s="22" t="s">
        <v>40</v>
      </c>
      <c r="N706" s="22" t="s">
        <v>3216</v>
      </c>
      <c r="O706" s="23">
        <v>41311.64634259259</v>
      </c>
      <c r="P706" s="21">
        <v>5</v>
      </c>
      <c r="Q706" s="20">
        <v>0.55200231481481477</v>
      </c>
      <c r="R706" s="20">
        <v>27.799340277777777</v>
      </c>
      <c r="S706" s="19" t="s">
        <v>382</v>
      </c>
    </row>
    <row r="707" spans="1:19" ht="11.25" hidden="1" customHeight="1">
      <c r="A707" s="22" t="s">
        <v>613</v>
      </c>
      <c r="B707" s="22" t="s">
        <v>3632</v>
      </c>
      <c r="C707" s="22"/>
      <c r="D707" s="22" t="s">
        <v>615</v>
      </c>
      <c r="E707" s="22" t="s">
        <v>614</v>
      </c>
      <c r="F707" s="22" t="s">
        <v>398</v>
      </c>
      <c r="G707" s="22" t="s">
        <v>603</v>
      </c>
      <c r="H707" s="22" t="s">
        <v>3003</v>
      </c>
      <c r="I707" s="22" t="s">
        <v>3002</v>
      </c>
      <c r="J707" s="22" t="s">
        <v>3631</v>
      </c>
      <c r="K707" s="22" t="s">
        <v>19</v>
      </c>
      <c r="L707" s="22" t="s">
        <v>15</v>
      </c>
      <c r="M707" s="22" t="s">
        <v>422</v>
      </c>
      <c r="N707" s="22" t="s">
        <v>619</v>
      </c>
      <c r="O707" s="23">
        <v>41290.555995370371</v>
      </c>
      <c r="P707" s="21">
        <v>0</v>
      </c>
      <c r="Q707" s="20">
        <v>21.642349537037038</v>
      </c>
      <c r="R707" s="20">
        <v>26.607708333333335</v>
      </c>
      <c r="S707" s="19" t="s">
        <v>382</v>
      </c>
    </row>
    <row r="708" spans="1:19" ht="11.25" hidden="1" customHeight="1">
      <c r="A708" s="22" t="s">
        <v>1542</v>
      </c>
      <c r="B708" s="22" t="s">
        <v>3842</v>
      </c>
      <c r="C708" s="22"/>
      <c r="D708" s="22" t="s">
        <v>620</v>
      </c>
      <c r="E708" s="22" t="s">
        <v>1516</v>
      </c>
      <c r="F708" s="22" t="s">
        <v>398</v>
      </c>
      <c r="G708" s="22" t="s">
        <v>603</v>
      </c>
      <c r="H708" s="22" t="s">
        <v>2909</v>
      </c>
      <c r="I708" s="22" t="s">
        <v>3001</v>
      </c>
      <c r="J708" s="22" t="s">
        <v>3841</v>
      </c>
      <c r="K708" s="22" t="s">
        <v>60</v>
      </c>
      <c r="L708" s="22" t="s">
        <v>15</v>
      </c>
      <c r="M708" s="22" t="s">
        <v>228</v>
      </c>
      <c r="N708" s="22" t="s">
        <v>3217</v>
      </c>
      <c r="O708" s="23">
        <v>41290.56722222222</v>
      </c>
      <c r="P708" s="21">
        <v>0</v>
      </c>
      <c r="Q708" s="20">
        <v>21.631122685185186</v>
      </c>
      <c r="R708" s="20">
        <v>22.459722222222222</v>
      </c>
      <c r="S708" s="19" t="s">
        <v>382</v>
      </c>
    </row>
    <row r="709" spans="1:19" ht="11.25" hidden="1" customHeight="1">
      <c r="A709" s="22" t="s">
        <v>621</v>
      </c>
      <c r="B709" s="22" t="s">
        <v>3840</v>
      </c>
      <c r="C709" s="22"/>
      <c r="D709" s="22" t="s">
        <v>605</v>
      </c>
      <c r="E709" s="22" t="s">
        <v>610</v>
      </c>
      <c r="F709" s="22" t="s">
        <v>398</v>
      </c>
      <c r="G709" s="22" t="s">
        <v>603</v>
      </c>
      <c r="H709" s="22" t="s">
        <v>2990</v>
      </c>
      <c r="I709" s="22" t="s">
        <v>2989</v>
      </c>
      <c r="J709" s="22" t="s">
        <v>3839</v>
      </c>
      <c r="K709" s="22" t="s">
        <v>344</v>
      </c>
      <c r="L709" s="22" t="s">
        <v>15</v>
      </c>
      <c r="M709" s="22" t="s">
        <v>1673</v>
      </c>
      <c r="N709" s="22" t="s">
        <v>3216</v>
      </c>
      <c r="O709" s="23">
        <v>41299.567499999997</v>
      </c>
      <c r="P709" s="21">
        <v>0</v>
      </c>
      <c r="Q709" s="20">
        <v>12.630844907407409</v>
      </c>
      <c r="R709" s="20">
        <v>21.546724537037036</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8.5911111111111111</v>
      </c>
      <c r="R710" s="20">
        <v>20.686192129629625</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14.754930555555553</v>
      </c>
      <c r="R711" s="20">
        <v>20.679803240740739</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12.500729166666666</v>
      </c>
      <c r="R712" s="20">
        <v>20.531296296296297</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12.495567129629627</v>
      </c>
      <c r="R713" s="20">
        <v>19.574293981481482</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422</v>
      </c>
      <c r="N714" s="22" t="s">
        <v>619</v>
      </c>
      <c r="O714" s="23">
        <v>41309.442893518521</v>
      </c>
      <c r="P714" s="21">
        <v>0</v>
      </c>
      <c r="Q714" s="20">
        <v>2.755451388888889</v>
      </c>
      <c r="R714" s="20">
        <v>19.572280092592592</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14.741273148148148</v>
      </c>
      <c r="R715" s="20">
        <v>15.814583333333333</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4383</v>
      </c>
      <c r="O716" s="23">
        <v>41303.602986111109</v>
      </c>
      <c r="P716" s="21">
        <v>0</v>
      </c>
      <c r="Q716" s="20">
        <v>8.5953587962962956</v>
      </c>
      <c r="R716" s="20">
        <v>14.590023148148148</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226</v>
      </c>
      <c r="N717" s="22" t="s">
        <v>3224</v>
      </c>
      <c r="O717" s="23">
        <v>41303.705057870371</v>
      </c>
      <c r="P717" s="21">
        <v>0</v>
      </c>
      <c r="Q717" s="20">
        <v>8.493287037037037</v>
      </c>
      <c r="R717" s="20">
        <v>12.561157407407407</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228</v>
      </c>
      <c r="N718" s="22" t="s">
        <v>4383</v>
      </c>
      <c r="O718" s="23">
        <v>41309.450833333336</v>
      </c>
      <c r="P718" s="21">
        <v>0</v>
      </c>
      <c r="Q718" s="20">
        <v>2.7475115740740739</v>
      </c>
      <c r="R718" s="20">
        <v>9.7169675925925922</v>
      </c>
      <c r="S718" s="19" t="s">
        <v>382</v>
      </c>
    </row>
    <row r="719" spans="1:19" ht="11.25" hidden="1" customHeight="1">
      <c r="A719" s="22" t="s">
        <v>624</v>
      </c>
      <c r="B719" s="22" t="s">
        <v>4146</v>
      </c>
      <c r="C719" s="22"/>
      <c r="D719" s="22" t="s">
        <v>605</v>
      </c>
      <c r="E719" s="22" t="s">
        <v>610</v>
      </c>
      <c r="F719" s="22" t="s">
        <v>398</v>
      </c>
      <c r="G719" s="22" t="s">
        <v>603</v>
      </c>
      <c r="H719" s="22" t="s">
        <v>2990</v>
      </c>
      <c r="I719" s="22" t="s">
        <v>4145</v>
      </c>
      <c r="J719" s="22" t="s">
        <v>4144</v>
      </c>
      <c r="K719" s="22" t="s">
        <v>14</v>
      </c>
      <c r="L719" s="22" t="s">
        <v>15</v>
      </c>
      <c r="M719" s="22" t="s">
        <v>422</v>
      </c>
      <c r="N719" s="22" t="s">
        <v>421</v>
      </c>
      <c r="O719" s="23">
        <v>41311.470648148148</v>
      </c>
      <c r="P719" s="21">
        <v>0</v>
      </c>
      <c r="Q719" s="20">
        <v>0.72769675925925925</v>
      </c>
      <c r="R719" s="20">
        <v>9.6066666666666674</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8.5820486111111105</v>
      </c>
      <c r="R720" s="20">
        <v>8.5820486111111105</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8.5154861111111106</v>
      </c>
      <c r="R721" s="20">
        <v>8.541828703703704</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226</v>
      </c>
      <c r="N722" s="22" t="s">
        <v>3224</v>
      </c>
      <c r="O722" s="23">
        <v>41310.587488425925</v>
      </c>
      <c r="P722" s="21">
        <v>0</v>
      </c>
      <c r="Q722" s="20">
        <v>1.6108564814814814</v>
      </c>
      <c r="R722" s="20">
        <v>6.5979976851851863</v>
      </c>
      <c r="S722" s="19" t="s">
        <v>382</v>
      </c>
    </row>
    <row r="723" spans="1:19" ht="11.25" hidden="1" customHeight="1">
      <c r="A723" s="22" t="s">
        <v>608</v>
      </c>
      <c r="B723" s="22" t="s">
        <v>4382</v>
      </c>
      <c r="C723" s="22"/>
      <c r="D723" s="22" t="s">
        <v>615</v>
      </c>
      <c r="E723" s="22" t="s">
        <v>614</v>
      </c>
      <c r="F723" s="22" t="s">
        <v>398</v>
      </c>
      <c r="G723" s="22" t="s">
        <v>603</v>
      </c>
      <c r="H723" s="22" t="s">
        <v>602</v>
      </c>
      <c r="I723" s="22" t="s">
        <v>649</v>
      </c>
      <c r="J723" s="22" t="s">
        <v>4381</v>
      </c>
      <c r="K723" s="22" t="s">
        <v>25</v>
      </c>
      <c r="L723" s="22" t="s">
        <v>15</v>
      </c>
      <c r="M723" s="22" t="s">
        <v>15</v>
      </c>
      <c r="N723" s="22"/>
      <c r="P723" s="21">
        <v>0</v>
      </c>
      <c r="R723" s="20">
        <v>2.5841319444444446</v>
      </c>
      <c r="S723" s="19" t="s">
        <v>382</v>
      </c>
    </row>
    <row r="724" spans="1:19" ht="11.25" hidden="1" customHeight="1">
      <c r="A724" s="22" t="s">
        <v>624</v>
      </c>
      <c r="B724" s="22" t="s">
        <v>4380</v>
      </c>
      <c r="C724" s="22"/>
      <c r="D724" s="22" t="s">
        <v>615</v>
      </c>
      <c r="E724" s="22" t="s">
        <v>614</v>
      </c>
      <c r="F724" s="22" t="s">
        <v>398</v>
      </c>
      <c r="G724" s="22" t="s">
        <v>603</v>
      </c>
      <c r="H724" s="22" t="s">
        <v>602</v>
      </c>
      <c r="I724" s="22" t="s">
        <v>3833</v>
      </c>
      <c r="J724" s="22" t="s">
        <v>4379</v>
      </c>
      <c r="K724" s="22" t="s">
        <v>14</v>
      </c>
      <c r="L724" s="22" t="s">
        <v>15</v>
      </c>
      <c r="M724" s="22" t="s">
        <v>216</v>
      </c>
      <c r="N724" s="22" t="s">
        <v>3200</v>
      </c>
      <c r="O724" s="23">
        <v>41310.617291666669</v>
      </c>
      <c r="P724" s="21">
        <v>0</v>
      </c>
      <c r="Q724" s="20">
        <v>1.5810532407407407</v>
      </c>
      <c r="R724" s="20">
        <v>2.5806018518518514</v>
      </c>
      <c r="S724" s="19" t="s">
        <v>382</v>
      </c>
    </row>
    <row r="725" spans="1:19" ht="11.25" hidden="1" customHeight="1">
      <c r="A725" s="22" t="s">
        <v>608</v>
      </c>
      <c r="B725" s="22" t="s">
        <v>4446</v>
      </c>
      <c r="C725" s="22"/>
      <c r="D725" s="22" t="s">
        <v>615</v>
      </c>
      <c r="E725" s="22" t="s">
        <v>614</v>
      </c>
      <c r="F725" s="22" t="s">
        <v>398</v>
      </c>
      <c r="G725" s="22" t="s">
        <v>603</v>
      </c>
      <c r="H725" s="22" t="s">
        <v>602</v>
      </c>
      <c r="I725" s="22" t="s">
        <v>4445</v>
      </c>
      <c r="J725" s="22" t="s">
        <v>4444</v>
      </c>
      <c r="K725" s="22" t="s">
        <v>25</v>
      </c>
      <c r="L725" s="22" t="s">
        <v>15</v>
      </c>
      <c r="M725" s="22" t="s">
        <v>20</v>
      </c>
      <c r="N725" s="22" t="s">
        <v>4331</v>
      </c>
      <c r="O725" s="23">
        <v>41311.499664351853</v>
      </c>
      <c r="P725" s="21">
        <v>1</v>
      </c>
      <c r="Q725" s="20">
        <v>0.69868055555555553</v>
      </c>
      <c r="R725" s="20">
        <v>0.69868055555555553</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14.537233796296299</v>
      </c>
      <c r="R726" s="20">
        <v>62.661620370370372</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219.81921296296295</v>
      </c>
      <c r="R727" s="20">
        <v>251.34778935185187</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98.54693287037037</v>
      </c>
      <c r="R728" s="20">
        <v>98.588599537037041</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30.708333333333329</v>
      </c>
      <c r="R729" s="20">
        <v>96.635150462962969</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48.443321759259263</v>
      </c>
      <c r="R730" s="20">
        <v>83.706886574074076</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23.593310185185189</v>
      </c>
      <c r="R731" s="20">
        <v>70.589189814814816</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69.835624999999993</v>
      </c>
      <c r="R732" s="20">
        <v>69.835624999999993</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63.707442129629626</v>
      </c>
      <c r="R733" s="20">
        <v>63.707442129629626</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62.596307870370367</v>
      </c>
      <c r="R734" s="20">
        <v>62.596307870370367</v>
      </c>
      <c r="S734" s="19" t="s">
        <v>382</v>
      </c>
    </row>
    <row r="735" spans="1:19" ht="11.25" hidden="1" customHeight="1">
      <c r="A735" s="22" t="s">
        <v>4378</v>
      </c>
      <c r="B735" s="22" t="s">
        <v>4377</v>
      </c>
      <c r="C735" s="22"/>
      <c r="D735" s="22" t="s">
        <v>4376</v>
      </c>
      <c r="E735" s="22" t="s">
        <v>4375</v>
      </c>
      <c r="F735" s="22" t="s">
        <v>398</v>
      </c>
      <c r="G735" s="22" t="s">
        <v>603</v>
      </c>
      <c r="H735" s="22" t="s">
        <v>2983</v>
      </c>
      <c r="I735" s="22" t="s">
        <v>2982</v>
      </c>
      <c r="J735" s="22" t="s">
        <v>4374</v>
      </c>
      <c r="K735" s="22" t="s">
        <v>60</v>
      </c>
      <c r="L735" s="22" t="s">
        <v>15</v>
      </c>
      <c r="M735" s="22" t="s">
        <v>20</v>
      </c>
      <c r="N735" s="22" t="s">
        <v>4373</v>
      </c>
      <c r="O735" s="23">
        <v>41309.614351851851</v>
      </c>
      <c r="P735" s="21">
        <v>1</v>
      </c>
      <c r="Q735" s="20">
        <v>2.5839930555555553</v>
      </c>
      <c r="R735" s="20">
        <v>2.5839930555555553</v>
      </c>
      <c r="S735" s="19" t="s">
        <v>382</v>
      </c>
    </row>
    <row r="736" spans="1:19" ht="11.25" hidden="1" customHeight="1">
      <c r="A736" s="22" t="s">
        <v>218</v>
      </c>
      <c r="B736" s="22" t="s">
        <v>587</v>
      </c>
      <c r="C736" s="22"/>
      <c r="D736" s="22" t="s">
        <v>586</v>
      </c>
      <c r="E736" s="22" t="s">
        <v>565</v>
      </c>
      <c r="F736" s="22" t="s">
        <v>386</v>
      </c>
      <c r="G736" s="22" t="s">
        <v>2907</v>
      </c>
      <c r="H736" s="22" t="s">
        <v>385</v>
      </c>
      <c r="I736" s="22" t="s">
        <v>390</v>
      </c>
      <c r="J736" s="22" t="s">
        <v>578</v>
      </c>
      <c r="K736" s="22" t="s">
        <v>60</v>
      </c>
      <c r="L736" s="22" t="s">
        <v>15</v>
      </c>
      <c r="M736" s="22" t="s">
        <v>40</v>
      </c>
      <c r="N736" s="22" t="s">
        <v>1668</v>
      </c>
      <c r="O736" s="23">
        <v>40920.732939814814</v>
      </c>
      <c r="P736" s="21">
        <v>4</v>
      </c>
      <c r="Q736" s="20">
        <v>391.46540509259262</v>
      </c>
      <c r="R736" s="20">
        <v>394.70594907407411</v>
      </c>
      <c r="S736" s="19" t="s">
        <v>382</v>
      </c>
    </row>
    <row r="737" spans="1:19" ht="11.25" hidden="1" customHeight="1">
      <c r="A737" s="22" t="s">
        <v>82</v>
      </c>
      <c r="B737" s="22" t="s">
        <v>582</v>
      </c>
      <c r="C737" s="22"/>
      <c r="D737" s="22" t="s">
        <v>563</v>
      </c>
      <c r="E737" s="22" t="s">
        <v>562</v>
      </c>
      <c r="F737" s="22" t="s">
        <v>386</v>
      </c>
      <c r="G737" s="22" t="s">
        <v>2907</v>
      </c>
      <c r="H737" s="22" t="s">
        <v>385</v>
      </c>
      <c r="I737" s="22" t="s">
        <v>390</v>
      </c>
      <c r="J737" s="22" t="s">
        <v>581</v>
      </c>
      <c r="K737" s="22" t="s">
        <v>60</v>
      </c>
      <c r="L737" s="22" t="s">
        <v>15</v>
      </c>
      <c r="M737" s="22" t="s">
        <v>40</v>
      </c>
      <c r="N737" s="22" t="s">
        <v>1668</v>
      </c>
      <c r="O737" s="23">
        <v>40961.626006944447</v>
      </c>
      <c r="P737" s="21">
        <v>4</v>
      </c>
      <c r="Q737" s="20">
        <v>350.57233796296299</v>
      </c>
      <c r="R737" s="20">
        <v>355.87187499999999</v>
      </c>
      <c r="S737" s="19" t="s">
        <v>382</v>
      </c>
    </row>
    <row r="738" spans="1:19" ht="11.25" hidden="1" customHeight="1">
      <c r="A738" s="22" t="s">
        <v>218</v>
      </c>
      <c r="B738" s="22" t="s">
        <v>580</v>
      </c>
      <c r="C738" s="22"/>
      <c r="D738" s="22" t="s">
        <v>579</v>
      </c>
      <c r="E738" s="22" t="s">
        <v>565</v>
      </c>
      <c r="F738" s="22" t="s">
        <v>386</v>
      </c>
      <c r="G738" s="22" t="s">
        <v>2907</v>
      </c>
      <c r="H738" s="22" t="s">
        <v>385</v>
      </c>
      <c r="I738" s="22" t="s">
        <v>390</v>
      </c>
      <c r="J738" s="22" t="s">
        <v>578</v>
      </c>
      <c r="K738" s="22" t="s">
        <v>60</v>
      </c>
      <c r="L738" s="22" t="s">
        <v>15</v>
      </c>
      <c r="M738" s="22" t="s">
        <v>40</v>
      </c>
      <c r="N738" s="22" t="s">
        <v>1668</v>
      </c>
      <c r="O738" s="23">
        <v>40980.508020833331</v>
      </c>
      <c r="P738" s="21">
        <v>4</v>
      </c>
      <c r="Q738" s="20">
        <v>331.69032407407411</v>
      </c>
      <c r="R738" s="20">
        <v>343.20896990740738</v>
      </c>
      <c r="S738" s="19" t="s">
        <v>382</v>
      </c>
    </row>
    <row r="739" spans="1:19" ht="11.25" hidden="1" customHeight="1">
      <c r="A739" s="22" t="s">
        <v>570</v>
      </c>
      <c r="B739" s="22" t="s">
        <v>572</v>
      </c>
      <c r="C739" s="22"/>
      <c r="D739" s="22" t="s">
        <v>410</v>
      </c>
      <c r="E739" s="22" t="s">
        <v>571</v>
      </c>
      <c r="F739" s="22" t="s">
        <v>2915</v>
      </c>
      <c r="G739" s="22" t="s">
        <v>2919</v>
      </c>
      <c r="H739" s="22" t="s">
        <v>2981</v>
      </c>
      <c r="I739" s="22" t="s">
        <v>2980</v>
      </c>
      <c r="J739" s="22" t="s">
        <v>567</v>
      </c>
      <c r="K739" s="22" t="s">
        <v>14</v>
      </c>
      <c r="L739" s="22" t="s">
        <v>15</v>
      </c>
      <c r="M739" s="22" t="s">
        <v>216</v>
      </c>
      <c r="N739" s="22" t="s">
        <v>1746</v>
      </c>
      <c r="O739" s="23">
        <v>41037.352905092594</v>
      </c>
      <c r="P739" s="21">
        <v>0</v>
      </c>
      <c r="Q739" s="20">
        <v>274.84543981481482</v>
      </c>
      <c r="R739" s="20">
        <v>288.24541666666664</v>
      </c>
      <c r="S739" s="19" t="s">
        <v>382</v>
      </c>
    </row>
    <row r="740" spans="1:19" ht="11.25" hidden="1" customHeight="1">
      <c r="A740" s="22" t="s">
        <v>570</v>
      </c>
      <c r="B740" s="22" t="s">
        <v>569</v>
      </c>
      <c r="C740" s="22"/>
      <c r="D740" s="22" t="s">
        <v>410</v>
      </c>
      <c r="E740" s="22" t="s">
        <v>568</v>
      </c>
      <c r="F740" s="22" t="s">
        <v>2915</v>
      </c>
      <c r="G740" s="22" t="s">
        <v>2919</v>
      </c>
      <c r="H740" s="22" t="s">
        <v>2981</v>
      </c>
      <c r="I740" s="22" t="s">
        <v>2980</v>
      </c>
      <c r="J740" s="22" t="s">
        <v>567</v>
      </c>
      <c r="K740" s="22" t="s">
        <v>25</v>
      </c>
      <c r="L740" s="22" t="s">
        <v>15</v>
      </c>
      <c r="M740" s="22" t="s">
        <v>40</v>
      </c>
      <c r="N740" s="22" t="s">
        <v>1668</v>
      </c>
      <c r="O740" s="23">
        <v>41060.362488425926</v>
      </c>
      <c r="P740" s="21">
        <v>4</v>
      </c>
      <c r="Q740" s="20">
        <v>251.83585648148147</v>
      </c>
      <c r="R740" s="20">
        <v>280.47728009259259</v>
      </c>
      <c r="S740" s="19" t="s">
        <v>382</v>
      </c>
    </row>
    <row r="741" spans="1:19" ht="11.25" hidden="1" customHeight="1">
      <c r="A741" s="22" t="s">
        <v>363</v>
      </c>
      <c r="B741" s="22" t="s">
        <v>1751</v>
      </c>
      <c r="C741" s="22"/>
      <c r="D741" s="22" t="s">
        <v>563</v>
      </c>
      <c r="E741" s="22" t="s">
        <v>562</v>
      </c>
      <c r="F741" s="22" t="s">
        <v>386</v>
      </c>
      <c r="G741" s="22" t="s">
        <v>2907</v>
      </c>
      <c r="H741" s="22" t="s">
        <v>385</v>
      </c>
      <c r="I741" s="22" t="s">
        <v>390</v>
      </c>
      <c r="J741" s="22" t="s">
        <v>1752</v>
      </c>
      <c r="K741" s="22" t="s">
        <v>14</v>
      </c>
      <c r="L741" s="22" t="s">
        <v>15</v>
      </c>
      <c r="M741" s="22" t="s">
        <v>20</v>
      </c>
      <c r="N741" s="22" t="s">
        <v>137</v>
      </c>
      <c r="O741" s="23">
        <v>41134.647337962961</v>
      </c>
      <c r="P741" s="21">
        <v>2</v>
      </c>
      <c r="Q741" s="20">
        <v>177.55100694444445</v>
      </c>
      <c r="R741" s="20">
        <v>177.59267361111108</v>
      </c>
      <c r="S741" s="19" t="s">
        <v>382</v>
      </c>
    </row>
    <row r="742" spans="1:19" ht="11.25" hidden="1" customHeight="1">
      <c r="A742" s="22" t="s">
        <v>363</v>
      </c>
      <c r="B742" s="22" t="s">
        <v>1841</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161.67331018518519</v>
      </c>
      <c r="S742" s="19" t="s">
        <v>382</v>
      </c>
    </row>
    <row r="743" spans="1:19" ht="11.25" hidden="1" customHeight="1">
      <c r="A743" s="22" t="s">
        <v>363</v>
      </c>
      <c r="B743" s="22" t="s">
        <v>1840</v>
      </c>
      <c r="C743" s="22"/>
      <c r="D743" s="22" t="s">
        <v>566</v>
      </c>
      <c r="E743" s="22" t="s">
        <v>562</v>
      </c>
      <c r="F743" s="22" t="s">
        <v>386</v>
      </c>
      <c r="G743" s="22" t="s">
        <v>2907</v>
      </c>
      <c r="H743" s="22" t="s">
        <v>385</v>
      </c>
      <c r="I743" s="22" t="s">
        <v>390</v>
      </c>
      <c r="J743" s="22" t="s">
        <v>564</v>
      </c>
      <c r="K743" s="22" t="s">
        <v>60</v>
      </c>
      <c r="L743" s="22" t="s">
        <v>15</v>
      </c>
      <c r="M743" s="22" t="s">
        <v>15</v>
      </c>
      <c r="N743" s="22"/>
      <c r="P743" s="21">
        <v>0</v>
      </c>
      <c r="R743" s="20">
        <v>160.7982638888889</v>
      </c>
      <c r="S743" s="19" t="s">
        <v>382</v>
      </c>
    </row>
    <row r="744" spans="1:19" ht="11.25" hidden="1" customHeight="1">
      <c r="A744" s="22" t="s">
        <v>1512</v>
      </c>
      <c r="B744" s="22" t="s">
        <v>1869</v>
      </c>
      <c r="C744" s="22"/>
      <c r="D744" s="22" t="s">
        <v>1870</v>
      </c>
      <c r="E744" s="22" t="s">
        <v>565</v>
      </c>
      <c r="F744" s="22" t="s">
        <v>386</v>
      </c>
      <c r="G744" s="22" t="s">
        <v>2907</v>
      </c>
      <c r="H744" s="22" t="s">
        <v>385</v>
      </c>
      <c r="I744" s="22" t="s">
        <v>390</v>
      </c>
      <c r="J744" s="22" t="s">
        <v>1871</v>
      </c>
      <c r="K744" s="22" t="s">
        <v>60</v>
      </c>
      <c r="L744" s="22" t="s">
        <v>15</v>
      </c>
      <c r="M744" s="22" t="s">
        <v>1767</v>
      </c>
      <c r="N744" s="22" t="s">
        <v>1745</v>
      </c>
      <c r="O744" s="23">
        <v>41171.685057870367</v>
      </c>
      <c r="P744" s="21">
        <v>0</v>
      </c>
      <c r="Q744" s="20">
        <v>140.51328703703703</v>
      </c>
      <c r="R744" s="20">
        <v>159.55185185185186</v>
      </c>
      <c r="S744" s="19" t="s">
        <v>382</v>
      </c>
    </row>
    <row r="745" spans="1:19" ht="11.25" hidden="1" customHeight="1">
      <c r="A745" s="22" t="s">
        <v>363</v>
      </c>
      <c r="B745" s="22" t="s">
        <v>1970</v>
      </c>
      <c r="C745" s="22"/>
      <c r="D745" s="22" t="s">
        <v>1971</v>
      </c>
      <c r="E745" s="22" t="s">
        <v>562</v>
      </c>
      <c r="F745" s="22" t="s">
        <v>386</v>
      </c>
      <c r="G745" s="22" t="s">
        <v>2907</v>
      </c>
      <c r="H745" s="22" t="s">
        <v>385</v>
      </c>
      <c r="I745" s="22" t="s">
        <v>390</v>
      </c>
      <c r="J745" s="22" t="s">
        <v>1972</v>
      </c>
      <c r="K745" s="22" t="s">
        <v>60</v>
      </c>
      <c r="L745" s="22" t="s">
        <v>15</v>
      </c>
      <c r="M745" s="22" t="s">
        <v>20</v>
      </c>
      <c r="N745" s="22" t="s">
        <v>1973</v>
      </c>
      <c r="O745" s="23">
        <v>41169.255590277775</v>
      </c>
      <c r="P745" s="21">
        <v>1</v>
      </c>
      <c r="Q745" s="20">
        <v>142.94275462962963</v>
      </c>
      <c r="R745" s="20">
        <v>142.94275462962963</v>
      </c>
      <c r="S745" s="19" t="s">
        <v>382</v>
      </c>
    </row>
    <row r="746" spans="1:19" ht="11.25" hidden="1" customHeight="1">
      <c r="A746" s="22" t="s">
        <v>363</v>
      </c>
      <c r="B746" s="22" t="s">
        <v>2190</v>
      </c>
      <c r="C746" s="22"/>
      <c r="D746" s="22" t="s">
        <v>2189</v>
      </c>
      <c r="E746" s="22" t="s">
        <v>562</v>
      </c>
      <c r="F746" s="22" t="s">
        <v>386</v>
      </c>
      <c r="G746" s="22" t="s">
        <v>2907</v>
      </c>
      <c r="H746" s="22" t="s">
        <v>385</v>
      </c>
      <c r="I746" s="22" t="s">
        <v>390</v>
      </c>
      <c r="J746" s="22" t="s">
        <v>2188</v>
      </c>
      <c r="K746" s="22" t="s">
        <v>60</v>
      </c>
      <c r="L746" s="22" t="s">
        <v>15</v>
      </c>
      <c r="M746" s="22" t="s">
        <v>20</v>
      </c>
      <c r="N746" s="22" t="s">
        <v>2187</v>
      </c>
      <c r="O746" s="23">
        <v>41191.271562499998</v>
      </c>
      <c r="P746" s="21">
        <v>1</v>
      </c>
      <c r="Q746" s="20">
        <v>120.92678240740742</v>
      </c>
      <c r="R746" s="20">
        <v>120.92678240740742</v>
      </c>
      <c r="S746" s="19" t="s">
        <v>382</v>
      </c>
    </row>
    <row r="747" spans="1:19" ht="11.25" hidden="1" customHeight="1">
      <c r="A747" s="22" t="s">
        <v>363</v>
      </c>
      <c r="B747" s="22" t="s">
        <v>2389</v>
      </c>
      <c r="C747" s="22"/>
      <c r="D747" s="22" t="s">
        <v>2388</v>
      </c>
      <c r="E747" s="22" t="s">
        <v>562</v>
      </c>
      <c r="F747" s="22" t="s">
        <v>386</v>
      </c>
      <c r="G747" s="22" t="s">
        <v>2907</v>
      </c>
      <c r="H747" s="22" t="s">
        <v>385</v>
      </c>
      <c r="I747" s="22" t="s">
        <v>390</v>
      </c>
      <c r="J747" s="22" t="s">
        <v>2387</v>
      </c>
      <c r="K747" s="22" t="s">
        <v>60</v>
      </c>
      <c r="L747" s="22" t="s">
        <v>15</v>
      </c>
      <c r="M747" s="22" t="s">
        <v>15</v>
      </c>
      <c r="N747" s="22"/>
      <c r="P747" s="21">
        <v>0</v>
      </c>
      <c r="R747" s="20">
        <v>97.636030092592591</v>
      </c>
      <c r="S747" s="19" t="s">
        <v>382</v>
      </c>
    </row>
    <row r="748" spans="1:19" ht="11.25" hidden="1" customHeight="1">
      <c r="A748" s="22" t="s">
        <v>363</v>
      </c>
      <c r="B748" s="22" t="s">
        <v>2784</v>
      </c>
      <c r="C748" s="22"/>
      <c r="D748" s="22" t="s">
        <v>566</v>
      </c>
      <c r="E748" s="22" t="s">
        <v>562</v>
      </c>
      <c r="F748" s="22" t="s">
        <v>386</v>
      </c>
      <c r="G748" s="22" t="s">
        <v>2907</v>
      </c>
      <c r="H748" s="22" t="s">
        <v>385</v>
      </c>
      <c r="I748" s="22" t="s">
        <v>390</v>
      </c>
      <c r="J748" s="22" t="s">
        <v>2783</v>
      </c>
      <c r="K748" s="22" t="s">
        <v>60</v>
      </c>
      <c r="L748" s="22" t="s">
        <v>15</v>
      </c>
      <c r="M748" s="22" t="s">
        <v>15</v>
      </c>
      <c r="N748" s="22"/>
      <c r="P748" s="21">
        <v>0</v>
      </c>
      <c r="R748" s="20">
        <v>64.750486111111115</v>
      </c>
      <c r="S748" s="19" t="s">
        <v>382</v>
      </c>
    </row>
    <row r="749" spans="1:19" ht="11.25" hidden="1" customHeight="1">
      <c r="A749" s="22" t="s">
        <v>3264</v>
      </c>
      <c r="B749" s="22" t="s">
        <v>3518</v>
      </c>
      <c r="C749" s="22"/>
      <c r="D749" s="22" t="s">
        <v>3517</v>
      </c>
      <c r="E749" s="22" t="s">
        <v>3262</v>
      </c>
      <c r="F749" s="22" t="s">
        <v>386</v>
      </c>
      <c r="G749" s="22" t="s">
        <v>2907</v>
      </c>
      <c r="H749" s="22" t="s">
        <v>385</v>
      </c>
      <c r="I749" s="22" t="s">
        <v>390</v>
      </c>
      <c r="J749" s="22" t="s">
        <v>3516</v>
      </c>
      <c r="K749" s="22" t="s">
        <v>60</v>
      </c>
      <c r="L749" s="22" t="s">
        <v>15</v>
      </c>
      <c r="M749" s="22" t="s">
        <v>15</v>
      </c>
      <c r="N749" s="22"/>
      <c r="P749" s="21">
        <v>0</v>
      </c>
      <c r="R749" s="20">
        <v>28.586180555555551</v>
      </c>
      <c r="S749" s="19" t="s">
        <v>382</v>
      </c>
    </row>
    <row r="750" spans="1:19" ht="11.25" hidden="1" customHeight="1">
      <c r="A750" s="22" t="s">
        <v>3816</v>
      </c>
      <c r="B750" s="22" t="s">
        <v>3815</v>
      </c>
      <c r="C750" s="22"/>
      <c r="D750" s="22" t="s">
        <v>1870</v>
      </c>
      <c r="E750" s="22" t="s">
        <v>565</v>
      </c>
      <c r="F750" s="22" t="s">
        <v>386</v>
      </c>
      <c r="G750" s="22" t="s">
        <v>2907</v>
      </c>
      <c r="H750" s="22" t="s">
        <v>385</v>
      </c>
      <c r="I750" s="22" t="s">
        <v>390</v>
      </c>
      <c r="J750" s="22" t="s">
        <v>3814</v>
      </c>
      <c r="K750" s="22" t="s">
        <v>60</v>
      </c>
      <c r="L750" s="22" t="s">
        <v>15</v>
      </c>
      <c r="M750" s="22" t="s">
        <v>15</v>
      </c>
      <c r="N750" s="22"/>
      <c r="P750" s="21">
        <v>0</v>
      </c>
      <c r="R750" s="20">
        <v>16.675844907407406</v>
      </c>
      <c r="S750" s="19" t="s">
        <v>382</v>
      </c>
    </row>
    <row r="751" spans="1:19" ht="11.25" hidden="1" customHeight="1">
      <c r="A751" s="22" t="s">
        <v>4135</v>
      </c>
      <c r="B751" s="22" t="s">
        <v>4134</v>
      </c>
      <c r="C751" s="22"/>
      <c r="D751" s="22" t="s">
        <v>576</v>
      </c>
      <c r="E751" s="22" t="s">
        <v>575</v>
      </c>
      <c r="F751" s="22" t="s">
        <v>386</v>
      </c>
      <c r="G751" s="22" t="s">
        <v>2932</v>
      </c>
      <c r="H751" s="22" t="s">
        <v>3024</v>
      </c>
      <c r="I751" s="22" t="s">
        <v>3172</v>
      </c>
      <c r="J751" s="22" t="s">
        <v>4133</v>
      </c>
      <c r="K751" s="22" t="s">
        <v>60</v>
      </c>
      <c r="L751" s="22" t="s">
        <v>15</v>
      </c>
      <c r="M751" s="22" t="s">
        <v>40</v>
      </c>
      <c r="N751" s="22" t="s">
        <v>3216</v>
      </c>
      <c r="O751" s="23">
        <v>41310.469004629631</v>
      </c>
      <c r="P751" s="21">
        <v>4</v>
      </c>
      <c r="Q751" s="20">
        <v>1.7293402777777778</v>
      </c>
      <c r="R751" s="20">
        <v>6.4528240740740754</v>
      </c>
      <c r="S751" s="19" t="s">
        <v>382</v>
      </c>
    </row>
    <row r="752" spans="1:19" ht="11.25" hidden="1" customHeight="1">
      <c r="A752" s="22" t="s">
        <v>4370</v>
      </c>
      <c r="B752" s="22" t="s">
        <v>4372</v>
      </c>
      <c r="C752" s="22"/>
      <c r="D752" s="22" t="s">
        <v>410</v>
      </c>
      <c r="E752" s="22" t="s">
        <v>571</v>
      </c>
      <c r="F752" s="22" t="s">
        <v>398</v>
      </c>
      <c r="G752" s="22" t="s">
        <v>574</v>
      </c>
      <c r="H752" s="22" t="s">
        <v>574</v>
      </c>
      <c r="I752" s="22" t="s">
        <v>3620</v>
      </c>
      <c r="J752" s="22" t="s">
        <v>4371</v>
      </c>
      <c r="K752" s="22" t="s">
        <v>25</v>
      </c>
      <c r="L752" s="22" t="s">
        <v>15</v>
      </c>
      <c r="M752" s="22" t="s">
        <v>15</v>
      </c>
      <c r="N752" s="22"/>
      <c r="P752" s="21">
        <v>0</v>
      </c>
      <c r="R752" s="20">
        <v>2.4540046296296296</v>
      </c>
      <c r="S752" s="19" t="s">
        <v>382</v>
      </c>
    </row>
    <row r="753" spans="1:19" ht="11.25" hidden="1" customHeight="1">
      <c r="A753" s="22" t="s">
        <v>4370</v>
      </c>
      <c r="B753" s="22" t="s">
        <v>4369</v>
      </c>
      <c r="C753" s="22"/>
      <c r="D753" s="22" t="s">
        <v>410</v>
      </c>
      <c r="E753" s="22" t="s">
        <v>571</v>
      </c>
      <c r="F753" s="22" t="s">
        <v>398</v>
      </c>
      <c r="G753" s="22" t="s">
        <v>574</v>
      </c>
      <c r="H753" s="22" t="s">
        <v>574</v>
      </c>
      <c r="I753" s="22" t="s">
        <v>3620</v>
      </c>
      <c r="J753" s="22" t="s">
        <v>4368</v>
      </c>
      <c r="K753" s="22" t="s">
        <v>344</v>
      </c>
      <c r="L753" s="22" t="s">
        <v>15</v>
      </c>
      <c r="M753" s="22" t="s">
        <v>422</v>
      </c>
      <c r="N753" s="22" t="s">
        <v>479</v>
      </c>
      <c r="O753" s="23">
        <v>41311.61886574074</v>
      </c>
      <c r="P753" s="21">
        <v>0</v>
      </c>
      <c r="Q753" s="20">
        <v>0.57947916666666666</v>
      </c>
      <c r="R753" s="20">
        <v>2.4419560185185185</v>
      </c>
      <c r="S753" s="19" t="s">
        <v>382</v>
      </c>
    </row>
    <row r="754" spans="1:19" ht="11.25" hidden="1" customHeight="1">
      <c r="A754" s="22" t="s">
        <v>1685</v>
      </c>
      <c r="B754" s="22" t="s">
        <v>2455</v>
      </c>
      <c r="C754" s="22"/>
      <c r="D754" s="22" t="s">
        <v>601</v>
      </c>
      <c r="E754" s="22" t="s">
        <v>600</v>
      </c>
      <c r="F754" s="22" t="s">
        <v>386</v>
      </c>
      <c r="G754" s="22" t="s">
        <v>2907</v>
      </c>
      <c r="H754" s="22" t="s">
        <v>385</v>
      </c>
      <c r="I754" s="22" t="s">
        <v>390</v>
      </c>
      <c r="J754" s="22" t="s">
        <v>2468</v>
      </c>
      <c r="K754" s="22" t="s">
        <v>18</v>
      </c>
      <c r="L754" s="22" t="s">
        <v>15</v>
      </c>
      <c r="M754" s="22" t="s">
        <v>225</v>
      </c>
      <c r="N754" s="22" t="s">
        <v>2290</v>
      </c>
      <c r="O754" s="23">
        <v>41282.656030092592</v>
      </c>
      <c r="P754" s="21">
        <v>0</v>
      </c>
      <c r="Q754" s="20">
        <v>29.542314814814816</v>
      </c>
      <c r="R754" s="20">
        <v>92.658541666666665</v>
      </c>
      <c r="S754" s="19" t="s">
        <v>382</v>
      </c>
    </row>
    <row r="755" spans="1:19" ht="11.25" hidden="1" customHeight="1">
      <c r="A755" s="22" t="s">
        <v>561</v>
      </c>
      <c r="B755" s="22" t="s">
        <v>560</v>
      </c>
      <c r="C755" s="22"/>
      <c r="D755" s="22" t="s">
        <v>559</v>
      </c>
      <c r="E755" s="22" t="s">
        <v>558</v>
      </c>
      <c r="F755" s="22" t="s">
        <v>2976</v>
      </c>
      <c r="G755" s="22" t="s">
        <v>2975</v>
      </c>
      <c r="H755" s="22" t="s">
        <v>2974</v>
      </c>
      <c r="I755" s="22" t="s">
        <v>2973</v>
      </c>
      <c r="J755" s="22" t="s">
        <v>557</v>
      </c>
      <c r="K755" s="22" t="s">
        <v>60</v>
      </c>
      <c r="L755" s="22" t="s">
        <v>15</v>
      </c>
      <c r="M755" s="22" t="s">
        <v>40</v>
      </c>
      <c r="N755" s="22" t="s">
        <v>1668</v>
      </c>
      <c r="O755" s="23">
        <v>40751.433842592596</v>
      </c>
      <c r="P755" s="21">
        <v>4</v>
      </c>
      <c r="Q755" s="20">
        <v>560.76450231481476</v>
      </c>
      <c r="R755" s="20">
        <v>581.65832175925925</v>
      </c>
      <c r="S755" s="19" t="s">
        <v>382</v>
      </c>
    </row>
    <row r="756" spans="1:19" ht="11.25" hidden="1" customHeight="1">
      <c r="A756" s="22" t="s">
        <v>552</v>
      </c>
      <c r="B756" s="22" t="s">
        <v>556</v>
      </c>
      <c r="C756" s="22"/>
      <c r="D756" s="22" t="s">
        <v>555</v>
      </c>
      <c r="E756" s="22" t="s">
        <v>554</v>
      </c>
      <c r="F756" s="22" t="s">
        <v>2915</v>
      </c>
      <c r="G756" s="22" t="s">
        <v>382</v>
      </c>
      <c r="H756" s="22" t="s">
        <v>2979</v>
      </c>
      <c r="I756" s="22" t="s">
        <v>2978</v>
      </c>
      <c r="J756" s="22" t="s">
        <v>553</v>
      </c>
      <c r="K756" s="22" t="s">
        <v>60</v>
      </c>
      <c r="L756" s="22" t="s">
        <v>15</v>
      </c>
      <c r="M756" s="22" t="s">
        <v>40</v>
      </c>
      <c r="N756" s="22" t="s">
        <v>1668</v>
      </c>
      <c r="O756" s="23">
        <v>40893.60832175926</v>
      </c>
      <c r="P756" s="21">
        <v>4</v>
      </c>
      <c r="Q756" s="20">
        <v>418.59002314814808</v>
      </c>
      <c r="R756" s="20">
        <v>545.67236111111106</v>
      </c>
      <c r="S756" s="19" t="s">
        <v>382</v>
      </c>
    </row>
    <row r="757" spans="1:19" ht="11.25" hidden="1" customHeight="1">
      <c r="A757" s="22" t="s">
        <v>552</v>
      </c>
      <c r="B757" s="22" t="s">
        <v>551</v>
      </c>
      <c r="C757" s="22"/>
      <c r="D757" s="22" t="s">
        <v>550</v>
      </c>
      <c r="E757" s="22" t="s">
        <v>549</v>
      </c>
      <c r="F757" s="22" t="s">
        <v>2915</v>
      </c>
      <c r="G757" s="22" t="s">
        <v>382</v>
      </c>
      <c r="H757" s="22" t="s">
        <v>2934</v>
      </c>
      <c r="I757" s="22" t="s">
        <v>2977</v>
      </c>
      <c r="J757" s="22" t="s">
        <v>548</v>
      </c>
      <c r="K757" s="22" t="s">
        <v>60</v>
      </c>
      <c r="L757" s="22" t="s">
        <v>15</v>
      </c>
      <c r="M757" s="22" t="s">
        <v>15</v>
      </c>
      <c r="N757" s="22"/>
      <c r="P757" s="21">
        <v>0</v>
      </c>
      <c r="R757" s="20">
        <v>502.52568287037036</v>
      </c>
      <c r="S757" s="19" t="s">
        <v>382</v>
      </c>
    </row>
    <row r="758" spans="1:19" ht="11.25" hidden="1" customHeight="1">
      <c r="A758" s="22" t="s">
        <v>543</v>
      </c>
      <c r="B758" s="22" t="s">
        <v>542</v>
      </c>
      <c r="C758" s="22"/>
      <c r="D758" s="22" t="s">
        <v>541</v>
      </c>
      <c r="E758" s="22" t="s">
        <v>540</v>
      </c>
      <c r="F758" s="22" t="s">
        <v>2976</v>
      </c>
      <c r="G758" s="22" t="s">
        <v>2975</v>
      </c>
      <c r="H758" s="22" t="s">
        <v>2974</v>
      </c>
      <c r="I758" s="22" t="s">
        <v>2973</v>
      </c>
      <c r="J758" s="22" t="s">
        <v>539</v>
      </c>
      <c r="K758" s="22" t="s">
        <v>60</v>
      </c>
      <c r="L758" s="22" t="s">
        <v>15</v>
      </c>
      <c r="M758" s="22" t="s">
        <v>15</v>
      </c>
      <c r="N758" s="22"/>
      <c r="P758" s="21">
        <v>0</v>
      </c>
      <c r="R758" s="20">
        <v>335.53313657407409</v>
      </c>
      <c r="S758" s="19" t="s">
        <v>382</v>
      </c>
    </row>
    <row r="759" spans="1:19" ht="11.25" hidden="1" customHeight="1">
      <c r="A759" s="22" t="s">
        <v>3813</v>
      </c>
      <c r="B759" s="22" t="s">
        <v>3812</v>
      </c>
      <c r="C759" s="22"/>
      <c r="D759" s="22" t="s">
        <v>3811</v>
      </c>
      <c r="E759" s="22" t="s">
        <v>3810</v>
      </c>
      <c r="F759" s="22" t="s">
        <v>386</v>
      </c>
      <c r="G759" s="22" t="s">
        <v>2907</v>
      </c>
      <c r="H759" s="22" t="s">
        <v>385</v>
      </c>
      <c r="I759" s="22" t="s">
        <v>384</v>
      </c>
      <c r="J759" s="22" t="s">
        <v>3809</v>
      </c>
      <c r="K759" s="22" t="s">
        <v>60</v>
      </c>
      <c r="L759" s="22" t="s">
        <v>15</v>
      </c>
      <c r="M759" s="22" t="s">
        <v>487</v>
      </c>
      <c r="N759" s="22" t="s">
        <v>4367</v>
      </c>
      <c r="O759" s="23">
        <v>41298.661412037036</v>
      </c>
      <c r="P759" s="21">
        <v>0</v>
      </c>
      <c r="Q759" s="20">
        <v>13.53693287037037</v>
      </c>
      <c r="R759" s="20">
        <v>14.822118055555556</v>
      </c>
      <c r="S759" s="19" t="s">
        <v>382</v>
      </c>
    </row>
    <row r="760" spans="1:19" ht="11.25" hidden="1" customHeight="1">
      <c r="A760" s="22" t="s">
        <v>533</v>
      </c>
      <c r="B760" s="22" t="s">
        <v>538</v>
      </c>
      <c r="C760" s="22"/>
      <c r="D760" s="22" t="s">
        <v>525</v>
      </c>
      <c r="E760" s="22" t="s">
        <v>524</v>
      </c>
      <c r="F760" s="22" t="s">
        <v>1244</v>
      </c>
      <c r="G760" s="22" t="s">
        <v>2912</v>
      </c>
      <c r="H760" s="22" t="s">
        <v>2911</v>
      </c>
      <c r="I760" s="22" t="s">
        <v>2972</v>
      </c>
      <c r="J760" s="22" t="s">
        <v>537</v>
      </c>
      <c r="K760" s="22" t="s">
        <v>60</v>
      </c>
      <c r="L760" s="22" t="s">
        <v>15</v>
      </c>
      <c r="M760" s="22" t="s">
        <v>40</v>
      </c>
      <c r="N760" s="22" t="s">
        <v>1668</v>
      </c>
      <c r="O760" s="23">
        <v>41106.434687499997</v>
      </c>
      <c r="P760" s="21">
        <v>4</v>
      </c>
      <c r="Q760" s="20">
        <v>205.76365740740741</v>
      </c>
      <c r="R760" s="20">
        <v>268.90826388888888</v>
      </c>
      <c r="S760" s="19" t="s">
        <v>382</v>
      </c>
    </row>
    <row r="761" spans="1:19" ht="11.25" hidden="1" customHeight="1">
      <c r="A761" s="22" t="s">
        <v>1313</v>
      </c>
      <c r="B761" s="22" t="s">
        <v>1873</v>
      </c>
      <c r="C761" s="22"/>
      <c r="D761" s="22" t="s">
        <v>1874</v>
      </c>
      <c r="E761" s="22" t="s">
        <v>1875</v>
      </c>
      <c r="F761" s="22" t="s">
        <v>1244</v>
      </c>
      <c r="G761" s="22" t="s">
        <v>2912</v>
      </c>
      <c r="H761" s="22" t="s">
        <v>2941</v>
      </c>
      <c r="I761" s="22" t="s">
        <v>2942</v>
      </c>
      <c r="J761" s="22" t="s">
        <v>1876</v>
      </c>
      <c r="K761" s="22" t="s">
        <v>14</v>
      </c>
      <c r="L761" s="22" t="s">
        <v>15</v>
      </c>
      <c r="M761" s="22" t="s">
        <v>277</v>
      </c>
      <c r="N761" s="22" t="s">
        <v>2018</v>
      </c>
      <c r="O761" s="23">
        <v>41184.76295138889</v>
      </c>
      <c r="P761" s="21">
        <v>0</v>
      </c>
      <c r="Q761" s="20">
        <v>127.43539351851852</v>
      </c>
      <c r="R761" s="20">
        <v>155.65608796296297</v>
      </c>
      <c r="S761" s="19" t="s">
        <v>382</v>
      </c>
    </row>
    <row r="762" spans="1:19" ht="11.25" hidden="1" customHeight="1">
      <c r="A762" s="22" t="s">
        <v>535</v>
      </c>
      <c r="B762" s="22" t="s">
        <v>2107</v>
      </c>
      <c r="C762" s="22"/>
      <c r="D762" s="22" t="s">
        <v>1656</v>
      </c>
      <c r="E762" s="22" t="s">
        <v>472</v>
      </c>
      <c r="F762" s="22" t="s">
        <v>1244</v>
      </c>
      <c r="G762" s="22" t="s">
        <v>2912</v>
      </c>
      <c r="H762" s="22" t="s">
        <v>2956</v>
      </c>
      <c r="I762" s="22" t="s">
        <v>526</v>
      </c>
      <c r="J762" s="22" t="s">
        <v>2106</v>
      </c>
      <c r="K762" s="22" t="s">
        <v>18</v>
      </c>
      <c r="L762" s="22" t="s">
        <v>15</v>
      </c>
      <c r="M762" s="22" t="s">
        <v>225</v>
      </c>
      <c r="N762" s="22" t="s">
        <v>2103</v>
      </c>
      <c r="O762" s="23">
        <v>41191.36928240741</v>
      </c>
      <c r="P762" s="21">
        <v>0</v>
      </c>
      <c r="Q762" s="20">
        <v>120.82906250000001</v>
      </c>
      <c r="R762" s="20">
        <v>127.55756944444444</v>
      </c>
      <c r="S762" s="19" t="s">
        <v>382</v>
      </c>
    </row>
    <row r="763" spans="1:19" ht="11.25" hidden="1" customHeight="1">
      <c r="A763" s="22" t="s">
        <v>535</v>
      </c>
      <c r="B763" s="22" t="s">
        <v>3260</v>
      </c>
      <c r="C763" s="22"/>
      <c r="D763" s="22" t="s">
        <v>513</v>
      </c>
      <c r="E763" s="22" t="s">
        <v>472</v>
      </c>
      <c r="F763" s="22" t="s">
        <v>1244</v>
      </c>
      <c r="G763" s="22" t="s">
        <v>2912</v>
      </c>
      <c r="H763" s="22" t="s">
        <v>2960</v>
      </c>
      <c r="I763" s="22" t="s">
        <v>2959</v>
      </c>
      <c r="J763" s="22" t="s">
        <v>3258</v>
      </c>
      <c r="K763" s="22" t="s">
        <v>60</v>
      </c>
      <c r="L763" s="22" t="s">
        <v>15</v>
      </c>
      <c r="M763" s="22" t="s">
        <v>487</v>
      </c>
      <c r="N763" s="22" t="s">
        <v>4367</v>
      </c>
      <c r="O763" s="23">
        <v>41291.518460648149</v>
      </c>
      <c r="P763" s="21">
        <v>0</v>
      </c>
      <c r="Q763" s="20">
        <v>20.679884259259261</v>
      </c>
      <c r="R763" s="20">
        <v>51.541342592592592</v>
      </c>
      <c r="S763" s="19" t="s">
        <v>382</v>
      </c>
    </row>
    <row r="764" spans="1:19" ht="11.25" hidden="1" customHeight="1">
      <c r="A764" s="22" t="s">
        <v>2006</v>
      </c>
      <c r="B764" s="22" t="s">
        <v>3515</v>
      </c>
      <c r="C764" s="22"/>
      <c r="D764" s="22" t="s">
        <v>2029</v>
      </c>
      <c r="E764" s="22" t="s">
        <v>472</v>
      </c>
      <c r="F764" s="22" t="s">
        <v>1244</v>
      </c>
      <c r="G764" s="22" t="s">
        <v>2912</v>
      </c>
      <c r="H764" s="22" t="s">
        <v>3015</v>
      </c>
      <c r="I764" s="22" t="s">
        <v>3014</v>
      </c>
      <c r="J764" s="22" t="s">
        <v>2436</v>
      </c>
      <c r="K764" s="22" t="s">
        <v>25</v>
      </c>
      <c r="L764" s="22" t="s">
        <v>15</v>
      </c>
      <c r="M764" s="22" t="s">
        <v>1671</v>
      </c>
      <c r="N764" s="22" t="s">
        <v>51</v>
      </c>
      <c r="O764" s="23">
        <v>41310.699074074073</v>
      </c>
      <c r="P764" s="21">
        <v>0</v>
      </c>
      <c r="Q764" s="20">
        <v>1.4992708333333333</v>
      </c>
      <c r="R764" s="20">
        <v>28.734814814814811</v>
      </c>
      <c r="S764" s="19" t="s">
        <v>382</v>
      </c>
    </row>
    <row r="765" spans="1:19" ht="11.25" hidden="1" customHeight="1">
      <c r="A765" s="22" t="s">
        <v>2006</v>
      </c>
      <c r="B765" s="22" t="s">
        <v>3630</v>
      </c>
      <c r="C765" s="22"/>
      <c r="D765" s="22" t="s">
        <v>2029</v>
      </c>
      <c r="E765" s="22" t="s">
        <v>472</v>
      </c>
      <c r="F765" s="22" t="s">
        <v>1244</v>
      </c>
      <c r="G765" s="22" t="s">
        <v>2912</v>
      </c>
      <c r="H765" s="22" t="s">
        <v>3015</v>
      </c>
      <c r="I765" s="22" t="s">
        <v>3014</v>
      </c>
      <c r="J765" s="22" t="s">
        <v>3629</v>
      </c>
      <c r="K765" s="22" t="s">
        <v>25</v>
      </c>
      <c r="L765" s="22" t="s">
        <v>15</v>
      </c>
      <c r="M765" s="22" t="s">
        <v>1671</v>
      </c>
      <c r="N765" s="22" t="s">
        <v>51</v>
      </c>
      <c r="O765" s="23">
        <v>41305.693287037036</v>
      </c>
      <c r="P765" s="21">
        <v>0</v>
      </c>
      <c r="Q765" s="20">
        <v>6.5050578703703703</v>
      </c>
      <c r="R765" s="20">
        <v>23.656099537037036</v>
      </c>
      <c r="S765" s="19" t="s">
        <v>382</v>
      </c>
    </row>
    <row r="766" spans="1:19" ht="11.25" hidden="1" customHeight="1">
      <c r="A766" s="22" t="s">
        <v>1358</v>
      </c>
      <c r="B766" s="22" t="s">
        <v>3808</v>
      </c>
      <c r="C766" s="22"/>
      <c r="D766" s="22" t="s">
        <v>531</v>
      </c>
      <c r="E766" s="22" t="s">
        <v>530</v>
      </c>
      <c r="F766" s="22" t="s">
        <v>1244</v>
      </c>
      <c r="G766" s="22" t="s">
        <v>2912</v>
      </c>
      <c r="H766" s="22" t="s">
        <v>2966</v>
      </c>
      <c r="I766" s="22" t="s">
        <v>529</v>
      </c>
      <c r="J766" s="22" t="s">
        <v>3807</v>
      </c>
      <c r="K766" s="22" t="s">
        <v>25</v>
      </c>
      <c r="L766" s="22" t="s">
        <v>15</v>
      </c>
      <c r="M766" s="22" t="s">
        <v>40</v>
      </c>
      <c r="N766" s="22" t="s">
        <v>3216</v>
      </c>
      <c r="O766" s="23">
        <v>41311.752754629626</v>
      </c>
      <c r="P766" s="21">
        <v>4</v>
      </c>
      <c r="Q766" s="20">
        <v>0.44559027777777788</v>
      </c>
      <c r="R766" s="20">
        <v>14.043819444444445</v>
      </c>
      <c r="S766" s="19" t="s">
        <v>382</v>
      </c>
    </row>
    <row r="767" spans="1:19" ht="11.25" hidden="1" customHeight="1">
      <c r="A767" s="22" t="s">
        <v>1566</v>
      </c>
      <c r="B767" s="22" t="s">
        <v>1565</v>
      </c>
      <c r="C767" s="22"/>
      <c r="D767" s="22" t="s">
        <v>516</v>
      </c>
      <c r="E767" s="22" t="s">
        <v>515</v>
      </c>
      <c r="F767" s="22" t="s">
        <v>1244</v>
      </c>
      <c r="G767" s="22" t="s">
        <v>2912</v>
      </c>
      <c r="H767" s="22" t="s">
        <v>2971</v>
      </c>
      <c r="I767" s="22" t="s">
        <v>1499</v>
      </c>
      <c r="J767" s="22" t="s">
        <v>1564</v>
      </c>
      <c r="K767" s="22" t="s">
        <v>14</v>
      </c>
      <c r="L767" s="22" t="s">
        <v>56</v>
      </c>
      <c r="M767" s="22" t="s">
        <v>20</v>
      </c>
      <c r="N767" s="22" t="s">
        <v>282</v>
      </c>
      <c r="O767" s="23">
        <v>41108.295752314814</v>
      </c>
      <c r="P767" s="21">
        <v>2</v>
      </c>
      <c r="Q767" s="20">
        <v>203.90259259259258</v>
      </c>
      <c r="R767" s="20">
        <v>203.90259259259258</v>
      </c>
      <c r="S767" s="19" t="s">
        <v>382</v>
      </c>
    </row>
    <row r="768" spans="1:19" ht="11.25" hidden="1" customHeight="1">
      <c r="A768" s="22" t="s">
        <v>514</v>
      </c>
      <c r="B768" s="22" t="s">
        <v>2186</v>
      </c>
      <c r="C768" s="22"/>
      <c r="D768" s="22" t="s">
        <v>482</v>
      </c>
      <c r="E768" s="22" t="s">
        <v>511</v>
      </c>
      <c r="F768" s="22" t="s">
        <v>1244</v>
      </c>
      <c r="G768" s="22" t="s">
        <v>405</v>
      </c>
      <c r="H768" s="22" t="s">
        <v>2967</v>
      </c>
      <c r="I768" s="22" t="s">
        <v>1763</v>
      </c>
      <c r="J768" s="22" t="s">
        <v>2185</v>
      </c>
      <c r="K768" s="22" t="s">
        <v>60</v>
      </c>
      <c r="L768" s="22" t="s">
        <v>15</v>
      </c>
      <c r="M768" s="22" t="s">
        <v>15</v>
      </c>
      <c r="N768" s="22"/>
      <c r="P768" s="21">
        <v>0</v>
      </c>
      <c r="R768" s="20">
        <v>119.32047453703704</v>
      </c>
      <c r="S768" s="19" t="s">
        <v>382</v>
      </c>
    </row>
    <row r="769" spans="1:19" ht="11.25" hidden="1" customHeight="1">
      <c r="A769" s="22" t="s">
        <v>2369</v>
      </c>
      <c r="B769" s="22" t="s">
        <v>2368</v>
      </c>
      <c r="C769" s="22"/>
      <c r="D769" s="22" t="s">
        <v>482</v>
      </c>
      <c r="E769" s="22" t="s">
        <v>511</v>
      </c>
      <c r="F769" s="22" t="s">
        <v>1244</v>
      </c>
      <c r="G769" s="22" t="s">
        <v>405</v>
      </c>
      <c r="H769" s="22" t="s">
        <v>2967</v>
      </c>
      <c r="I769" s="22" t="s">
        <v>1763</v>
      </c>
      <c r="J769" s="22" t="s">
        <v>2367</v>
      </c>
      <c r="K769" s="22" t="s">
        <v>60</v>
      </c>
      <c r="L769" s="22" t="s">
        <v>15</v>
      </c>
      <c r="M769" s="22" t="s">
        <v>15</v>
      </c>
      <c r="N769" s="22"/>
      <c r="P769" s="21">
        <v>0</v>
      </c>
      <c r="R769" s="20">
        <v>100.73664351851852</v>
      </c>
      <c r="S769" s="19" t="s">
        <v>382</v>
      </c>
    </row>
    <row r="770" spans="1:19" ht="11.25" hidden="1" customHeight="1">
      <c r="A770" s="22" t="s">
        <v>536</v>
      </c>
      <c r="B770" s="22" t="s">
        <v>2542</v>
      </c>
      <c r="C770" s="22"/>
      <c r="D770" s="22" t="s">
        <v>531</v>
      </c>
      <c r="E770" s="22" t="s">
        <v>530</v>
      </c>
      <c r="F770" s="22" t="s">
        <v>1244</v>
      </c>
      <c r="G770" s="22" t="s">
        <v>2912</v>
      </c>
      <c r="H770" s="22" t="s">
        <v>2966</v>
      </c>
      <c r="I770" s="22" t="s">
        <v>529</v>
      </c>
      <c r="J770" s="22" t="s">
        <v>2541</v>
      </c>
      <c r="K770" s="22" t="s">
        <v>18</v>
      </c>
      <c r="L770" s="22" t="s">
        <v>56</v>
      </c>
      <c r="M770" s="22" t="s">
        <v>225</v>
      </c>
      <c r="N770" s="22" t="s">
        <v>4080</v>
      </c>
      <c r="O770" s="23">
        <v>41229.441006944442</v>
      </c>
      <c r="P770" s="21">
        <v>0</v>
      </c>
      <c r="Q770" s="20">
        <v>82.75733796296295</v>
      </c>
      <c r="R770" s="20">
        <v>82.999861111111116</v>
      </c>
      <c r="S770" s="19" t="s">
        <v>382</v>
      </c>
    </row>
    <row r="771" spans="1:19" ht="11.25" hidden="1" customHeight="1">
      <c r="A771" s="22" t="s">
        <v>523</v>
      </c>
      <c r="B771" s="22" t="s">
        <v>2576</v>
      </c>
      <c r="C771" s="22"/>
      <c r="D771" s="22" t="s">
        <v>521</v>
      </c>
      <c r="E771" s="22" t="s">
        <v>1872</v>
      </c>
      <c r="F771" s="22" t="s">
        <v>1244</v>
      </c>
      <c r="G771" s="22" t="s">
        <v>2912</v>
      </c>
      <c r="H771" s="22" t="s">
        <v>2965</v>
      </c>
      <c r="I771" s="22" t="s">
        <v>2964</v>
      </c>
      <c r="J771" s="22" t="s">
        <v>2575</v>
      </c>
      <c r="K771" s="22" t="s">
        <v>14</v>
      </c>
      <c r="L771" s="22" t="s">
        <v>15</v>
      </c>
      <c r="M771" s="22" t="s">
        <v>40</v>
      </c>
      <c r="N771" s="22" t="s">
        <v>479</v>
      </c>
      <c r="O771" s="23">
        <v>41257.434479166666</v>
      </c>
      <c r="P771" s="21">
        <v>5</v>
      </c>
      <c r="Q771" s="20">
        <v>54.763865740740741</v>
      </c>
      <c r="R771" s="20">
        <v>78.493946759259259</v>
      </c>
      <c r="S771" s="19" t="s">
        <v>382</v>
      </c>
    </row>
    <row r="772" spans="1:19" ht="11.25" hidden="1" customHeight="1">
      <c r="A772" s="22" t="s">
        <v>514</v>
      </c>
      <c r="B772" s="22" t="s">
        <v>2643</v>
      </c>
      <c r="C772" s="22"/>
      <c r="D772" s="22" t="s">
        <v>2005</v>
      </c>
      <c r="E772" s="22" t="s">
        <v>472</v>
      </c>
      <c r="F772" s="22" t="s">
        <v>1244</v>
      </c>
      <c r="G772" s="22" t="s">
        <v>2912</v>
      </c>
      <c r="H772" s="22" t="s">
        <v>2956</v>
      </c>
      <c r="I772" s="22" t="s">
        <v>2598</v>
      </c>
      <c r="J772" s="22" t="s">
        <v>2642</v>
      </c>
      <c r="K772" s="22" t="s">
        <v>60</v>
      </c>
      <c r="L772" s="22" t="s">
        <v>15</v>
      </c>
      <c r="M772" s="22" t="s">
        <v>40</v>
      </c>
      <c r="N772" s="22" t="s">
        <v>2146</v>
      </c>
      <c r="O772" s="23">
        <v>41264.896423611113</v>
      </c>
      <c r="P772" s="21">
        <v>4</v>
      </c>
      <c r="Q772" s="20">
        <v>47.301921296296292</v>
      </c>
      <c r="R772" s="20">
        <v>70.75219907407407</v>
      </c>
      <c r="S772" s="19" t="s">
        <v>382</v>
      </c>
    </row>
    <row r="773" spans="1:19" ht="11.25" hidden="1" customHeight="1">
      <c r="A773" s="22" t="s">
        <v>1312</v>
      </c>
      <c r="B773" s="22" t="s">
        <v>2691</v>
      </c>
      <c r="C773" s="22"/>
      <c r="D773" s="22" t="s">
        <v>531</v>
      </c>
      <c r="E773" s="22" t="s">
        <v>530</v>
      </c>
      <c r="F773" s="22" t="s">
        <v>1244</v>
      </c>
      <c r="G773" s="22" t="s">
        <v>2912</v>
      </c>
      <c r="H773" s="22" t="s">
        <v>2966</v>
      </c>
      <c r="I773" s="22" t="s">
        <v>529</v>
      </c>
      <c r="J773" s="22" t="s">
        <v>2690</v>
      </c>
      <c r="K773" s="22" t="s">
        <v>14</v>
      </c>
      <c r="L773" s="22" t="s">
        <v>15</v>
      </c>
      <c r="M773" s="22" t="s">
        <v>1211</v>
      </c>
      <c r="N773" s="22" t="s">
        <v>2543</v>
      </c>
      <c r="O773" s="23">
        <v>41306.556284722225</v>
      </c>
      <c r="P773" s="21">
        <v>0</v>
      </c>
      <c r="Q773" s="20">
        <v>5.6420601851851844</v>
      </c>
      <c r="R773" s="20">
        <v>69.740208333333328</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30.478576388888893</v>
      </c>
      <c r="R774" s="20">
        <v>50.594166666666666</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1671</v>
      </c>
      <c r="N775" s="22" t="s">
        <v>51</v>
      </c>
      <c r="O775" s="23">
        <v>41310.537951388891</v>
      </c>
      <c r="P775" s="21">
        <v>0</v>
      </c>
      <c r="Q775" s="20">
        <v>1.6603935185185186</v>
      </c>
      <c r="R775" s="20">
        <v>49.76756944444444</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28.79744212962963</v>
      </c>
      <c r="R776" s="20">
        <v>28.79744212962963</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27.816180555555558</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1671</v>
      </c>
      <c r="N778" s="22" t="s">
        <v>51</v>
      </c>
      <c r="O778" s="23">
        <v>41310.511446759258</v>
      </c>
      <c r="P778" s="21">
        <v>0</v>
      </c>
      <c r="Q778" s="20">
        <v>1.6868981481481482</v>
      </c>
      <c r="R778" s="20">
        <v>20.721388888888885</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1671</v>
      </c>
      <c r="N779" s="22" t="s">
        <v>51</v>
      </c>
      <c r="O779" s="23">
        <v>41310.521898148145</v>
      </c>
      <c r="P779" s="21">
        <v>0</v>
      </c>
      <c r="Q779" s="20">
        <v>1.6764467592592593</v>
      </c>
      <c r="R779" s="20">
        <v>19.595266203703705</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1671</v>
      </c>
      <c r="N780" s="22" t="s">
        <v>51</v>
      </c>
      <c r="O780" s="23">
        <v>41310.734942129631</v>
      </c>
      <c r="P780" s="21">
        <v>0</v>
      </c>
      <c r="Q780" s="20">
        <v>1.4634027777777776</v>
      </c>
      <c r="R780" s="20">
        <v>16.41982638888889</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1711</v>
      </c>
      <c r="N781" s="22" t="s">
        <v>3224</v>
      </c>
      <c r="O781" s="23">
        <v>41311.691678240742</v>
      </c>
      <c r="P781" s="21">
        <v>0</v>
      </c>
      <c r="Q781" s="20">
        <v>0.5066666666666666</v>
      </c>
      <c r="R781" s="20">
        <v>15.620949074074074</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5.6526851851851863</v>
      </c>
      <c r="R782" s="20">
        <v>12.649328703703704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5.5194212962962972</v>
      </c>
      <c r="R783" s="20">
        <v>5.6196412037037033</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226</v>
      </c>
      <c r="N784" s="22" t="s">
        <v>3224</v>
      </c>
      <c r="O784" s="23">
        <v>41311.582997685182</v>
      </c>
      <c r="P784" s="21">
        <v>0</v>
      </c>
      <c r="Q784" s="20">
        <v>0.61534722222222227</v>
      </c>
      <c r="R784" s="20">
        <v>5.5786805555555556</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4.2240972222222224</v>
      </c>
      <c r="R785" s="20">
        <v>4.254479166666667</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51.615393518518516</v>
      </c>
      <c r="R786" s="20">
        <v>61.596516203703708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56.48195601851851</v>
      </c>
      <c r="R787" s="20">
        <v>56.48195601851851</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30.465520833333336</v>
      </c>
      <c r="R788" s="20">
        <v>50.603888888888889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23.190405092592592</v>
      </c>
      <c r="R789" s="20">
        <v>33.789664351851854</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1671</v>
      </c>
      <c r="N790" s="22" t="s">
        <v>51</v>
      </c>
      <c r="O790" s="23">
        <v>41310.52138888889</v>
      </c>
      <c r="P790" s="21">
        <v>0</v>
      </c>
      <c r="Q790" s="20">
        <v>1.6769560185185184</v>
      </c>
      <c r="R790" s="20">
        <v>30.678958333333334</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1671</v>
      </c>
      <c r="N791" s="22" t="s">
        <v>51</v>
      </c>
      <c r="O791" s="23">
        <v>41310.521655092591</v>
      </c>
      <c r="P791" s="21">
        <v>0</v>
      </c>
      <c r="Q791" s="20">
        <v>1.676689814814815</v>
      </c>
      <c r="R791" s="20">
        <v>30.660671296296297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1671</v>
      </c>
      <c r="N792" s="22" t="s">
        <v>51</v>
      </c>
      <c r="O792" s="23">
        <v>41311.168194444443</v>
      </c>
      <c r="P792" s="21">
        <v>0</v>
      </c>
      <c r="Q792" s="20">
        <v>1.030150462962963</v>
      </c>
      <c r="R792" s="20">
        <v>23.806863425925926</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1671</v>
      </c>
      <c r="N793" s="22" t="s">
        <v>51</v>
      </c>
      <c r="O793" s="23">
        <v>41311.4216087963</v>
      </c>
      <c r="P793" s="21">
        <v>0</v>
      </c>
      <c r="Q793" s="20">
        <v>0.77673611111111118</v>
      </c>
      <c r="R793" s="20">
        <v>21.736574074074074</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1671</v>
      </c>
      <c r="N794" s="22" t="s">
        <v>51</v>
      </c>
      <c r="O794" s="23">
        <v>41310.522268518522</v>
      </c>
      <c r="P794" s="21">
        <v>0</v>
      </c>
      <c r="Q794" s="20">
        <v>1.6760763888888888</v>
      </c>
      <c r="R794" s="20">
        <v>12.73607638888889</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225</v>
      </c>
      <c r="N795" s="22" t="s">
        <v>4080</v>
      </c>
      <c r="O795" s="23">
        <v>41310.670729166668</v>
      </c>
      <c r="P795" s="21">
        <v>0</v>
      </c>
      <c r="Q795" s="20">
        <v>1.5276157407407407</v>
      </c>
      <c r="R795" s="20">
        <v>7.5566319444444447</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226</v>
      </c>
      <c r="N796" s="22" t="s">
        <v>3224</v>
      </c>
      <c r="O796" s="23">
        <v>41311.585914351854</v>
      </c>
      <c r="P796" s="21">
        <v>0</v>
      </c>
      <c r="Q796" s="20">
        <v>0.61243055555555559</v>
      </c>
      <c r="R796" s="20">
        <v>5.7387499999999996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5.6861689814814813</v>
      </c>
      <c r="S797" s="19" t="s">
        <v>382</v>
      </c>
    </row>
    <row r="798" spans="1:19" ht="11.25" hidden="1" customHeight="1">
      <c r="A798" s="22" t="s">
        <v>535</v>
      </c>
      <c r="B798" s="22" t="s">
        <v>4443</v>
      </c>
      <c r="C798" s="22"/>
      <c r="D798" s="22" t="s">
        <v>473</v>
      </c>
      <c r="E798" s="22" t="s">
        <v>476</v>
      </c>
      <c r="F798" s="22" t="s">
        <v>1244</v>
      </c>
      <c r="G798" s="22" t="s">
        <v>4442</v>
      </c>
      <c r="H798" s="22" t="s">
        <v>4441</v>
      </c>
      <c r="I798" s="22" t="s">
        <v>4441</v>
      </c>
      <c r="J798" s="22" t="s">
        <v>4440</v>
      </c>
      <c r="K798" s="22" t="s">
        <v>60</v>
      </c>
      <c r="L798" s="22" t="s">
        <v>15</v>
      </c>
      <c r="M798" s="22" t="s">
        <v>15</v>
      </c>
      <c r="N798" s="22"/>
      <c r="P798" s="21">
        <v>0</v>
      </c>
      <c r="R798" s="20">
        <v>0.76399305555555552</v>
      </c>
      <c r="S798" s="19" t="s">
        <v>382</v>
      </c>
    </row>
    <row r="799" spans="1:19" ht="11.25" hidden="1" customHeight="1">
      <c r="A799" s="22"/>
      <c r="B799" s="22" t="s">
        <v>510</v>
      </c>
      <c r="C799" s="22"/>
      <c r="D799" s="22" t="s">
        <v>509</v>
      </c>
      <c r="E799" s="22" t="s">
        <v>508</v>
      </c>
      <c r="F799" s="22" t="s">
        <v>386</v>
      </c>
      <c r="G799" s="22" t="s">
        <v>2907</v>
      </c>
      <c r="H799" s="22" t="s">
        <v>385</v>
      </c>
      <c r="I799" s="22" t="s">
        <v>384</v>
      </c>
      <c r="J799" s="22" t="s">
        <v>507</v>
      </c>
      <c r="K799" s="22" t="s">
        <v>14</v>
      </c>
      <c r="L799" s="22" t="s">
        <v>26</v>
      </c>
      <c r="M799" s="22" t="s">
        <v>216</v>
      </c>
      <c r="N799" s="22" t="s">
        <v>1645</v>
      </c>
      <c r="O799" s="23">
        <v>38475.584664351853</v>
      </c>
      <c r="P799" s="21">
        <v>0</v>
      </c>
      <c r="Q799" s="20">
        <v>2836.6136805555557</v>
      </c>
      <c r="R799" s="20">
        <v>2836.6136805555557</v>
      </c>
      <c r="S799" s="19" t="s">
        <v>382</v>
      </c>
    </row>
    <row r="800" spans="1:19" ht="11.25" hidden="1" customHeight="1">
      <c r="A800" s="22" t="s">
        <v>498</v>
      </c>
      <c r="B800" s="22" t="s">
        <v>497</v>
      </c>
      <c r="C800" s="22"/>
      <c r="D800" s="22" t="s">
        <v>496</v>
      </c>
      <c r="E800" s="22" t="s">
        <v>495</v>
      </c>
      <c r="F800" s="22" t="s">
        <v>2915</v>
      </c>
      <c r="G800" s="22" t="s">
        <v>382</v>
      </c>
      <c r="H800" s="22" t="s">
        <v>2934</v>
      </c>
      <c r="I800" s="22" t="s">
        <v>2948</v>
      </c>
      <c r="J800" s="22" t="s">
        <v>494</v>
      </c>
      <c r="K800" s="22" t="s">
        <v>60</v>
      </c>
      <c r="L800" s="22" t="s">
        <v>15</v>
      </c>
      <c r="M800" s="22" t="s">
        <v>15</v>
      </c>
      <c r="N800" s="22"/>
      <c r="P800" s="21">
        <v>0</v>
      </c>
      <c r="R800" s="20">
        <v>259.67212962962964</v>
      </c>
      <c r="S800" s="19" t="s">
        <v>382</v>
      </c>
    </row>
    <row r="801" spans="1:19" ht="11.25" hidden="1" customHeight="1">
      <c r="A801" s="22" t="s">
        <v>1595</v>
      </c>
      <c r="B801" s="22" t="s">
        <v>1594</v>
      </c>
      <c r="C801" s="22"/>
      <c r="D801" s="22" t="s">
        <v>500</v>
      </c>
      <c r="E801" s="22" t="s">
        <v>499</v>
      </c>
      <c r="F801" s="22" t="s">
        <v>2915</v>
      </c>
      <c r="G801" s="22" t="s">
        <v>382</v>
      </c>
      <c r="H801" s="22" t="s">
        <v>2914</v>
      </c>
      <c r="I801" s="22" t="s">
        <v>2922</v>
      </c>
      <c r="J801" s="22" t="s">
        <v>1593</v>
      </c>
      <c r="K801" s="22" t="s">
        <v>18</v>
      </c>
      <c r="L801" s="22" t="s">
        <v>15</v>
      </c>
      <c r="M801" s="22" t="s">
        <v>216</v>
      </c>
      <c r="N801" s="22" t="s">
        <v>1746</v>
      </c>
      <c r="O801" s="23">
        <v>41114.525949074072</v>
      </c>
      <c r="P801" s="21">
        <v>0</v>
      </c>
      <c r="Q801" s="20">
        <v>197.67239583333333</v>
      </c>
      <c r="R801" s="20">
        <v>197.71406250000001</v>
      </c>
      <c r="S801" s="19" t="s">
        <v>382</v>
      </c>
    </row>
    <row r="802" spans="1:19" ht="11.25" hidden="1" customHeight="1">
      <c r="A802" s="22" t="s">
        <v>669</v>
      </c>
      <c r="B802" s="22" t="s">
        <v>1957</v>
      </c>
      <c r="C802" s="22"/>
      <c r="D802" s="22" t="s">
        <v>668</v>
      </c>
      <c r="E802" s="22" t="s">
        <v>468</v>
      </c>
      <c r="F802" s="22" t="s">
        <v>2915</v>
      </c>
      <c r="G802" s="22" t="s">
        <v>382</v>
      </c>
      <c r="H802" s="22" t="s">
        <v>2914</v>
      </c>
      <c r="I802" s="22" t="s">
        <v>2947</v>
      </c>
      <c r="J802" s="22" t="s">
        <v>1958</v>
      </c>
      <c r="K802" s="22" t="s">
        <v>19</v>
      </c>
      <c r="L802" s="22" t="s">
        <v>15</v>
      </c>
      <c r="M802" s="22" t="s">
        <v>20</v>
      </c>
      <c r="N802" s="22" t="s">
        <v>667</v>
      </c>
      <c r="O802" s="23">
        <v>41165.625358796293</v>
      </c>
      <c r="P802" s="21">
        <v>2</v>
      </c>
      <c r="Q802" s="20">
        <v>146.57298611111111</v>
      </c>
      <c r="R802" s="20">
        <v>146.61465277777779</v>
      </c>
      <c r="S802" s="19" t="s">
        <v>382</v>
      </c>
    </row>
    <row r="803" spans="1:19" ht="11.25" hidden="1" customHeight="1">
      <c r="A803" s="22" t="s">
        <v>672</v>
      </c>
      <c r="B803" s="22" t="s">
        <v>3195</v>
      </c>
      <c r="C803" s="22"/>
      <c r="D803" s="22" t="s">
        <v>1224</v>
      </c>
      <c r="E803" s="22" t="s">
        <v>674</v>
      </c>
      <c r="F803" s="22" t="s">
        <v>386</v>
      </c>
      <c r="G803" s="22" t="s">
        <v>3194</v>
      </c>
      <c r="H803" s="22" t="s">
        <v>3194</v>
      </c>
      <c r="I803" s="22" t="s">
        <v>3194</v>
      </c>
      <c r="J803" s="22" t="s">
        <v>673</v>
      </c>
      <c r="K803" s="22" t="s">
        <v>87</v>
      </c>
      <c r="L803" s="22" t="s">
        <v>15</v>
      </c>
      <c r="M803" s="22" t="s">
        <v>15</v>
      </c>
      <c r="N803" s="22"/>
      <c r="P803" s="21">
        <v>0</v>
      </c>
      <c r="R803" s="20">
        <v>51.739803240740741</v>
      </c>
      <c r="S803" s="19" t="s">
        <v>382</v>
      </c>
    </row>
    <row r="804" spans="1:19" ht="11.25" hidden="1" customHeight="1">
      <c r="A804" s="22" t="s">
        <v>493</v>
      </c>
      <c r="B804" s="22" t="s">
        <v>3621</v>
      </c>
      <c r="C804" s="22"/>
      <c r="D804" s="22" t="s">
        <v>410</v>
      </c>
      <c r="E804" s="22" t="s">
        <v>571</v>
      </c>
      <c r="F804" s="22" t="s">
        <v>398</v>
      </c>
      <c r="G804" s="22" t="s">
        <v>574</v>
      </c>
      <c r="H804" s="22" t="s">
        <v>574</v>
      </c>
      <c r="I804" s="22" t="s">
        <v>3620</v>
      </c>
      <c r="J804" s="22" t="s">
        <v>3619</v>
      </c>
      <c r="K804" s="22" t="s">
        <v>14</v>
      </c>
      <c r="L804" s="22" t="s">
        <v>15</v>
      </c>
      <c r="M804" s="22" t="s">
        <v>277</v>
      </c>
      <c r="N804" s="22" t="s">
        <v>2018</v>
      </c>
      <c r="O804" s="23">
        <v>41285.369675925926</v>
      </c>
      <c r="P804" s="21">
        <v>0</v>
      </c>
      <c r="Q804" s="20">
        <v>26.828668981481481</v>
      </c>
      <c r="R804" s="20">
        <v>27.556759259259263</v>
      </c>
      <c r="S804" s="19" t="s">
        <v>382</v>
      </c>
    </row>
    <row r="805" spans="1:19" ht="11.25" hidden="1" customHeight="1">
      <c r="A805" s="22" t="s">
        <v>1595</v>
      </c>
      <c r="B805" s="22" t="s">
        <v>3779</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41291.428819444445</v>
      </c>
      <c r="P805" s="21">
        <v>0</v>
      </c>
      <c r="Q805" s="20">
        <v>20.769525462962964</v>
      </c>
      <c r="R805" s="20">
        <v>21.789733796296296</v>
      </c>
      <c r="S805" s="19" t="s">
        <v>382</v>
      </c>
    </row>
    <row r="806" spans="1:19" ht="11.25" hidden="1" customHeight="1">
      <c r="A806" s="22" t="s">
        <v>1595</v>
      </c>
      <c r="B806" s="22" t="s">
        <v>3778</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41296.471689814818</v>
      </c>
      <c r="P806" s="21">
        <v>0</v>
      </c>
      <c r="Q806" s="20">
        <v>15.726655092592591</v>
      </c>
      <c r="R806" s="20">
        <v>15.761354166666667</v>
      </c>
      <c r="S806" s="19" t="s">
        <v>382</v>
      </c>
    </row>
    <row r="807" spans="1:19" ht="11.25" hidden="1" customHeight="1">
      <c r="A807" s="22" t="s">
        <v>1595</v>
      </c>
      <c r="B807" s="22" t="s">
        <v>3777</v>
      </c>
      <c r="C807" s="22"/>
      <c r="D807" s="22" t="s">
        <v>3776</v>
      </c>
      <c r="E807" s="22" t="s">
        <v>3775</v>
      </c>
      <c r="F807" s="22" t="s">
        <v>2915</v>
      </c>
      <c r="G807" s="22" t="s">
        <v>382</v>
      </c>
      <c r="H807" s="22" t="s">
        <v>2914</v>
      </c>
      <c r="I807" s="22" t="s">
        <v>2913</v>
      </c>
      <c r="J807" s="22" t="s">
        <v>3774</v>
      </c>
      <c r="K807" s="22" t="s">
        <v>25</v>
      </c>
      <c r="L807" s="22" t="s">
        <v>15</v>
      </c>
      <c r="M807" s="22" t="s">
        <v>224</v>
      </c>
      <c r="N807" s="22" t="s">
        <v>3078</v>
      </c>
      <c r="O807" s="23">
        <v>41296.607430555552</v>
      </c>
      <c r="P807" s="21">
        <v>0</v>
      </c>
      <c r="Q807" s="20">
        <v>15.590914351851852</v>
      </c>
      <c r="R807" s="20">
        <v>15.715601851851853</v>
      </c>
      <c r="S807" s="19" t="s">
        <v>382</v>
      </c>
    </row>
    <row r="808" spans="1:19" ht="11.25" hidden="1" customHeight="1">
      <c r="A808" s="22" t="s">
        <v>4117</v>
      </c>
      <c r="B808" s="22" t="s">
        <v>4116</v>
      </c>
      <c r="C808" s="22"/>
      <c r="D808" s="22" t="s">
        <v>4115</v>
      </c>
      <c r="E808" s="22" t="s">
        <v>4114</v>
      </c>
      <c r="F808" s="22" t="s">
        <v>398</v>
      </c>
      <c r="G808" s="22" t="s">
        <v>574</v>
      </c>
      <c r="H808" s="22" t="s">
        <v>574</v>
      </c>
      <c r="I808" s="22" t="s">
        <v>573</v>
      </c>
      <c r="J808" s="22" t="s">
        <v>4113</v>
      </c>
      <c r="K808" s="22" t="s">
        <v>14</v>
      </c>
      <c r="L808" s="22" t="s">
        <v>15</v>
      </c>
      <c r="M808" s="22" t="s">
        <v>1671</v>
      </c>
      <c r="N808" s="22" t="s">
        <v>51</v>
      </c>
      <c r="O808" s="23">
        <v>41306.709861111114</v>
      </c>
      <c r="P808" s="21">
        <v>0</v>
      </c>
      <c r="Q808" s="20">
        <v>5.488483796296296</v>
      </c>
      <c r="R808" s="20">
        <v>6.600092592592592</v>
      </c>
      <c r="S808" s="19" t="s">
        <v>382</v>
      </c>
    </row>
    <row r="809" spans="1:19" ht="11.25" hidden="1" customHeight="1">
      <c r="A809" s="22" t="s">
        <v>475</v>
      </c>
      <c r="B809" s="22" t="s">
        <v>491</v>
      </c>
      <c r="C809" s="22"/>
      <c r="D809" s="22" t="s">
        <v>490</v>
      </c>
      <c r="E809" s="22" t="s">
        <v>489</v>
      </c>
      <c r="F809" s="22" t="s">
        <v>1244</v>
      </c>
      <c r="G809" s="22" t="s">
        <v>2912</v>
      </c>
      <c r="H809" s="22" t="s">
        <v>2941</v>
      </c>
      <c r="I809" s="22" t="s">
        <v>2940</v>
      </c>
      <c r="J809" s="22" t="s">
        <v>488</v>
      </c>
      <c r="K809" s="22" t="s">
        <v>60</v>
      </c>
      <c r="L809" s="22" t="s">
        <v>15</v>
      </c>
      <c r="M809" s="22" t="s">
        <v>40</v>
      </c>
      <c r="N809" s="22" t="s">
        <v>1668</v>
      </c>
      <c r="O809" s="23">
        <v>40967.689016203702</v>
      </c>
      <c r="P809" s="21">
        <v>4</v>
      </c>
      <c r="Q809" s="20">
        <v>344.50932870370372</v>
      </c>
      <c r="R809" s="20">
        <v>363.4967476851852</v>
      </c>
      <c r="S809" s="19" t="s">
        <v>382</v>
      </c>
    </row>
    <row r="810" spans="1:19" ht="11.25" hidden="1" customHeight="1">
      <c r="A810" s="22" t="s">
        <v>475</v>
      </c>
      <c r="B810" s="22" t="s">
        <v>486</v>
      </c>
      <c r="C810" s="22"/>
      <c r="D810" s="22" t="s">
        <v>481</v>
      </c>
      <c r="E810" s="22" t="s">
        <v>480</v>
      </c>
      <c r="F810" s="22" t="s">
        <v>1244</v>
      </c>
      <c r="G810" s="22" t="s">
        <v>2939</v>
      </c>
      <c r="H810" s="22" t="s">
        <v>2938</v>
      </c>
      <c r="I810" s="22" t="s">
        <v>2944</v>
      </c>
      <c r="J810" s="22" t="s">
        <v>485</v>
      </c>
      <c r="K810" s="22" t="s">
        <v>18</v>
      </c>
      <c r="L810" s="22" t="s">
        <v>15</v>
      </c>
      <c r="M810" s="22" t="s">
        <v>225</v>
      </c>
      <c r="N810" s="22" t="s">
        <v>1617</v>
      </c>
      <c r="O810" s="23">
        <v>40981.627662037034</v>
      </c>
      <c r="P810" s="21">
        <v>0</v>
      </c>
      <c r="Q810" s="20">
        <v>330.57068287037038</v>
      </c>
      <c r="R810" s="20">
        <v>330.68762731481479</v>
      </c>
      <c r="S810" s="19" t="s">
        <v>382</v>
      </c>
    </row>
    <row r="811" spans="1:19" ht="11.25" hidden="1" customHeight="1">
      <c r="A811" s="22" t="s">
        <v>475</v>
      </c>
      <c r="B811" s="22" t="s">
        <v>484</v>
      </c>
      <c r="C811" s="22"/>
      <c r="D811" s="22" t="s">
        <v>481</v>
      </c>
      <c r="E811" s="22" t="s">
        <v>480</v>
      </c>
      <c r="F811" s="22" t="s">
        <v>1244</v>
      </c>
      <c r="G811" s="22" t="s">
        <v>2939</v>
      </c>
      <c r="H811" s="22" t="s">
        <v>2938</v>
      </c>
      <c r="I811" s="22" t="s">
        <v>2943</v>
      </c>
      <c r="J811" s="22" t="s">
        <v>483</v>
      </c>
      <c r="K811" s="22" t="s">
        <v>18</v>
      </c>
      <c r="L811" s="22" t="s">
        <v>15</v>
      </c>
      <c r="M811" s="22" t="s">
        <v>225</v>
      </c>
      <c r="N811" s="22" t="s">
        <v>1617</v>
      </c>
      <c r="O811" s="23">
        <v>41022.721516203703</v>
      </c>
      <c r="P811" s="21">
        <v>0</v>
      </c>
      <c r="Q811" s="20">
        <v>289.47682870370369</v>
      </c>
      <c r="R811" s="20">
        <v>292.25038194444443</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140.47181712962964</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110.80856481481482</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72.612083333333331</v>
      </c>
      <c r="R814" s="20">
        <v>78.599444444444444</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26.422337962962967</v>
      </c>
      <c r="R815" s="20">
        <v>61.548634259259259</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23.628518518518518</v>
      </c>
      <c r="R816" s="20">
        <v>42.690266203703708</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9.7823726851851855</v>
      </c>
      <c r="R817" s="20">
        <v>41.799050925925918</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15.510798611111111</v>
      </c>
      <c r="R818" s="20">
        <v>28.659050925925925</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28.591342592592593</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56</v>
      </c>
      <c r="M820" s="22" t="s">
        <v>225</v>
      </c>
      <c r="N820" s="22" t="s">
        <v>4080</v>
      </c>
      <c r="O820" s="23">
        <v>41305.47997685185</v>
      </c>
      <c r="P820" s="21">
        <v>0</v>
      </c>
      <c r="Q820" s="20">
        <v>6.7183680555555556</v>
      </c>
      <c r="R820" s="20">
        <v>28.563483796296296</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15.256296296296295</v>
      </c>
      <c r="R821" s="20">
        <v>27.579039351851851</v>
      </c>
      <c r="S821" s="19" t="s">
        <v>382</v>
      </c>
    </row>
    <row r="822" spans="1:19" ht="11.25" hidden="1" customHeight="1">
      <c r="A822" s="22" t="s">
        <v>3490</v>
      </c>
      <c r="B822" s="22" t="s">
        <v>4366</v>
      </c>
      <c r="C822" s="22"/>
      <c r="D822" s="22" t="s">
        <v>3488</v>
      </c>
      <c r="E822" s="22" t="s">
        <v>655</v>
      </c>
      <c r="F822" s="22" t="s">
        <v>1244</v>
      </c>
      <c r="G822" s="22" t="s">
        <v>2912</v>
      </c>
      <c r="H822" s="22" t="s">
        <v>2941</v>
      </c>
      <c r="I822" s="22" t="s">
        <v>3487</v>
      </c>
      <c r="J822" s="22" t="s">
        <v>4365</v>
      </c>
      <c r="K822" s="22" t="s">
        <v>18</v>
      </c>
      <c r="L822" s="22" t="s">
        <v>15</v>
      </c>
      <c r="M822" s="22" t="s">
        <v>34</v>
      </c>
      <c r="N822" s="22" t="s">
        <v>2961</v>
      </c>
      <c r="O822" s="23">
        <v>41310.378946759258</v>
      </c>
      <c r="P822" s="21">
        <v>1</v>
      </c>
      <c r="Q822" s="20">
        <v>1.819398148148148</v>
      </c>
      <c r="R822" s="20">
        <v>26.766400462962967</v>
      </c>
      <c r="S822" s="19" t="s">
        <v>382</v>
      </c>
    </row>
    <row r="823" spans="1:19" ht="11.25" hidden="1" customHeight="1">
      <c r="A823" s="22" t="s">
        <v>3790</v>
      </c>
      <c r="B823" s="22" t="s">
        <v>3789</v>
      </c>
      <c r="C823" s="22"/>
      <c r="D823" s="22" t="s">
        <v>516</v>
      </c>
      <c r="E823" s="22" t="s">
        <v>472</v>
      </c>
      <c r="F823" s="22" t="s">
        <v>1244</v>
      </c>
      <c r="G823" s="22" t="s">
        <v>2912</v>
      </c>
      <c r="H823" s="22" t="s">
        <v>2965</v>
      </c>
      <c r="I823" s="22" t="s">
        <v>3788</v>
      </c>
      <c r="J823" s="22" t="s">
        <v>3787</v>
      </c>
      <c r="K823" s="22" t="s">
        <v>25</v>
      </c>
      <c r="L823" s="22" t="s">
        <v>15</v>
      </c>
      <c r="M823" s="22" t="s">
        <v>40</v>
      </c>
      <c r="N823" s="22" t="s">
        <v>3216</v>
      </c>
      <c r="O823" s="23">
        <v>41311.75513888889</v>
      </c>
      <c r="P823" s="21">
        <v>4</v>
      </c>
      <c r="Q823" s="20">
        <v>0.44320601851851849</v>
      </c>
      <c r="R823" s="20">
        <v>13.793402777777779</v>
      </c>
      <c r="S823" s="19" t="s">
        <v>382</v>
      </c>
    </row>
    <row r="824" spans="1:19" ht="11.25" hidden="1" customHeight="1">
      <c r="A824" s="22" t="s">
        <v>477</v>
      </c>
      <c r="B824" s="22" t="s">
        <v>4110</v>
      </c>
      <c r="C824" s="22"/>
      <c r="D824" s="22" t="s">
        <v>473</v>
      </c>
      <c r="E824" s="22" t="s">
        <v>476</v>
      </c>
      <c r="F824" s="22" t="s">
        <v>1244</v>
      </c>
      <c r="G824" s="22" t="s">
        <v>2939</v>
      </c>
      <c r="H824" s="22" t="s">
        <v>2938</v>
      </c>
      <c r="I824" s="22" t="s">
        <v>2937</v>
      </c>
      <c r="J824" s="22" t="s">
        <v>4109</v>
      </c>
      <c r="K824" s="22" t="s">
        <v>25</v>
      </c>
      <c r="L824" s="22" t="s">
        <v>15</v>
      </c>
      <c r="M824" s="22" t="s">
        <v>20</v>
      </c>
      <c r="N824" s="22" t="s">
        <v>97</v>
      </c>
      <c r="O824" s="23">
        <v>41303.579895833333</v>
      </c>
      <c r="P824" s="21">
        <v>1</v>
      </c>
      <c r="Q824" s="20">
        <v>8.6184490740740749</v>
      </c>
      <c r="R824" s="20">
        <v>8.6184490740740749</v>
      </c>
      <c r="S824" s="19" t="s">
        <v>382</v>
      </c>
    </row>
    <row r="825" spans="1:19" ht="11.25" hidden="1" customHeight="1">
      <c r="A825" s="22" t="s">
        <v>477</v>
      </c>
      <c r="B825" s="22" t="s">
        <v>4108</v>
      </c>
      <c r="C825" s="22"/>
      <c r="D825" s="22" t="s">
        <v>473</v>
      </c>
      <c r="E825" s="22" t="s">
        <v>476</v>
      </c>
      <c r="F825" s="22" t="s">
        <v>1244</v>
      </c>
      <c r="G825" s="22" t="s">
        <v>2912</v>
      </c>
      <c r="H825" s="22" t="s">
        <v>2941</v>
      </c>
      <c r="I825" s="22" t="s">
        <v>2942</v>
      </c>
      <c r="J825" s="22" t="s">
        <v>4107</v>
      </c>
      <c r="K825" s="22" t="s">
        <v>25</v>
      </c>
      <c r="L825" s="22" t="s">
        <v>15</v>
      </c>
      <c r="M825" s="22" t="s">
        <v>1671</v>
      </c>
      <c r="N825" s="22" t="s">
        <v>51</v>
      </c>
      <c r="O825" s="23">
        <v>41311.596250000002</v>
      </c>
      <c r="P825" s="21">
        <v>0</v>
      </c>
      <c r="Q825" s="20">
        <v>0.60209490740740734</v>
      </c>
      <c r="R825" s="20">
        <v>8.5701041666666669</v>
      </c>
      <c r="S825" s="19" t="s">
        <v>382</v>
      </c>
    </row>
    <row r="826" spans="1:19" ht="11.25" hidden="1" customHeight="1">
      <c r="A826" s="22" t="s">
        <v>477</v>
      </c>
      <c r="B826" s="22" t="s">
        <v>4106</v>
      </c>
      <c r="C826" s="22"/>
      <c r="D826" s="22" t="s">
        <v>473</v>
      </c>
      <c r="E826" s="22" t="s">
        <v>476</v>
      </c>
      <c r="F826" s="22" t="s">
        <v>1244</v>
      </c>
      <c r="G826" s="22" t="s">
        <v>2912</v>
      </c>
      <c r="H826" s="22" t="s">
        <v>2941</v>
      </c>
      <c r="I826" s="22" t="s">
        <v>2942</v>
      </c>
      <c r="J826" s="22" t="s">
        <v>4105</v>
      </c>
      <c r="K826" s="22" t="s">
        <v>25</v>
      </c>
      <c r="L826" s="22" t="s">
        <v>15</v>
      </c>
      <c r="M826" s="22" t="s">
        <v>226</v>
      </c>
      <c r="N826" s="22" t="s">
        <v>3224</v>
      </c>
      <c r="O826" s="23">
        <v>41310.711296296293</v>
      </c>
      <c r="P826" s="21">
        <v>0</v>
      </c>
      <c r="Q826" s="20">
        <v>1.4870486111111112</v>
      </c>
      <c r="R826" s="20">
        <v>7.5519560185185188</v>
      </c>
      <c r="S826" s="19" t="s">
        <v>382</v>
      </c>
    </row>
    <row r="827" spans="1:19" ht="11.25" hidden="1" customHeight="1">
      <c r="A827" s="22" t="s">
        <v>4104</v>
      </c>
      <c r="B827" s="22" t="s">
        <v>4103</v>
      </c>
      <c r="C827" s="22"/>
      <c r="D827" s="22" t="s">
        <v>482</v>
      </c>
      <c r="E827" s="22" t="s">
        <v>511</v>
      </c>
      <c r="F827" s="22" t="s">
        <v>1244</v>
      </c>
      <c r="G827" s="22" t="s">
        <v>405</v>
      </c>
      <c r="H827" s="22" t="s">
        <v>2967</v>
      </c>
      <c r="I827" s="22" t="s">
        <v>1763</v>
      </c>
      <c r="J827" s="22" t="s">
        <v>4102</v>
      </c>
      <c r="K827" s="22" t="s">
        <v>25</v>
      </c>
      <c r="L827" s="22" t="s">
        <v>15</v>
      </c>
      <c r="M827" s="22" t="s">
        <v>34</v>
      </c>
      <c r="N827" s="22" t="s">
        <v>3556</v>
      </c>
      <c r="O827" s="23">
        <v>41310.467662037037</v>
      </c>
      <c r="P827" s="21">
        <v>2</v>
      </c>
      <c r="Q827" s="20">
        <v>1.7306828703703703</v>
      </c>
      <c r="R827" s="20">
        <v>6.733599537037037</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862.61986111111105</v>
      </c>
      <c r="R828" s="20">
        <v>868.57585648148165</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728.69909722222224</v>
      </c>
      <c r="R829" s="20">
        <v>748.8475925925926</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1711</v>
      </c>
      <c r="N830" s="22" t="s">
        <v>3216</v>
      </c>
      <c r="O830" s="23">
        <v>40835.421689814815</v>
      </c>
      <c r="P830" s="21">
        <v>4</v>
      </c>
      <c r="Q830" s="20">
        <v>476.77665509259253</v>
      </c>
      <c r="R830" s="20">
        <v>484.60461805555553</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383.67331018518519</v>
      </c>
      <c r="R831" s="20">
        <v>400.76564814814816</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365.47106481481484</v>
      </c>
      <c r="R832" s="20">
        <v>376.7818518518518</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264.78761574074076</v>
      </c>
      <c r="R833" s="20">
        <v>267.66057870370372</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100.56888888888889</v>
      </c>
      <c r="R834" s="20">
        <v>105.79815972222222</v>
      </c>
      <c r="S834" s="19" t="s">
        <v>382</v>
      </c>
    </row>
    <row r="835" spans="1:19" ht="11.25" hidden="1" customHeight="1">
      <c r="A835" s="22" t="s">
        <v>1185</v>
      </c>
      <c r="B835" s="22" t="s">
        <v>2875</v>
      </c>
      <c r="C835" s="22"/>
      <c r="D835" s="22" t="s">
        <v>1889</v>
      </c>
      <c r="E835" s="22" t="s">
        <v>2874</v>
      </c>
      <c r="F835" s="22" t="s">
        <v>2915</v>
      </c>
      <c r="G835" s="22" t="s">
        <v>2919</v>
      </c>
      <c r="H835" s="22" t="s">
        <v>2918</v>
      </c>
      <c r="I835" s="22" t="s">
        <v>2917</v>
      </c>
      <c r="J835" s="22" t="s">
        <v>2873</v>
      </c>
      <c r="K835" s="22" t="s">
        <v>25</v>
      </c>
      <c r="L835" s="22" t="s">
        <v>15</v>
      </c>
      <c r="M835" s="22" t="s">
        <v>224</v>
      </c>
      <c r="N835" s="22" t="s">
        <v>3078</v>
      </c>
      <c r="O835" s="23">
        <v>41285.57240740741</v>
      </c>
      <c r="P835" s="21">
        <v>0</v>
      </c>
      <c r="Q835" s="20">
        <v>26.625937499999999</v>
      </c>
      <c r="R835" s="20">
        <v>58.759016203703702</v>
      </c>
      <c r="S835" s="19" t="s">
        <v>382</v>
      </c>
    </row>
    <row r="836" spans="1:19" ht="11.25" hidden="1" customHeight="1">
      <c r="A836" s="22" t="s">
        <v>1470</v>
      </c>
      <c r="B836" s="22" t="s">
        <v>4101</v>
      </c>
      <c r="C836" s="22"/>
      <c r="D836" s="22" t="s">
        <v>4097</v>
      </c>
      <c r="E836" s="22" t="s">
        <v>4096</v>
      </c>
      <c r="F836" s="22" t="s">
        <v>386</v>
      </c>
      <c r="G836" s="22" t="s">
        <v>2932</v>
      </c>
      <c r="H836" s="22" t="s">
        <v>3024</v>
      </c>
      <c r="I836" s="22" t="s">
        <v>3404</v>
      </c>
      <c r="J836" s="22" t="s">
        <v>4100</v>
      </c>
      <c r="K836" s="22" t="s">
        <v>19</v>
      </c>
      <c r="L836" s="22" t="s">
        <v>15</v>
      </c>
      <c r="M836" s="22" t="s">
        <v>226</v>
      </c>
      <c r="N836" s="22" t="s">
        <v>3224</v>
      </c>
      <c r="O836" s="23">
        <v>41304.481793981482</v>
      </c>
      <c r="P836" s="21">
        <v>0</v>
      </c>
      <c r="Q836" s="20">
        <v>7.716550925925926</v>
      </c>
      <c r="R836" s="20">
        <v>7.7594444444444441</v>
      </c>
      <c r="S836" s="19" t="s">
        <v>382</v>
      </c>
    </row>
    <row r="837" spans="1:19" ht="11.25" hidden="1" customHeight="1">
      <c r="A837" s="22" t="s">
        <v>4099</v>
      </c>
      <c r="B837" s="22" t="s">
        <v>4098</v>
      </c>
      <c r="C837" s="22"/>
      <c r="D837" s="22" t="s">
        <v>4097</v>
      </c>
      <c r="E837" s="22" t="s">
        <v>4096</v>
      </c>
      <c r="F837" s="22" t="s">
        <v>386</v>
      </c>
      <c r="G837" s="22" t="s">
        <v>2932</v>
      </c>
      <c r="H837" s="22" t="s">
        <v>3024</v>
      </c>
      <c r="I837" s="22" t="s">
        <v>3404</v>
      </c>
      <c r="J837" s="22" t="s">
        <v>4095</v>
      </c>
      <c r="K837" s="22" t="s">
        <v>19</v>
      </c>
      <c r="L837" s="22" t="s">
        <v>15</v>
      </c>
      <c r="M837" s="22" t="s">
        <v>422</v>
      </c>
      <c r="N837" s="22" t="s">
        <v>619</v>
      </c>
      <c r="O837" s="23">
        <v>41311.408194444448</v>
      </c>
      <c r="P837" s="21">
        <v>0</v>
      </c>
      <c r="Q837" s="20">
        <v>0.7901504629629631</v>
      </c>
      <c r="R837" s="20">
        <v>7.7271180555555556</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684.78079861111109</v>
      </c>
      <c r="R838" s="20">
        <v>757.7099537037036</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47.594745370370362</v>
      </c>
      <c r="R839" s="20">
        <v>47.594745370370362</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3773</v>
      </c>
      <c r="K840" s="22" t="s">
        <v>60</v>
      </c>
      <c r="L840" s="22" t="s">
        <v>15</v>
      </c>
      <c r="M840" s="22" t="s">
        <v>40</v>
      </c>
      <c r="N840" s="22" t="s">
        <v>3216</v>
      </c>
      <c r="O840" s="23">
        <v>41309.999618055554</v>
      </c>
      <c r="P840" s="21">
        <v>4</v>
      </c>
      <c r="Q840" s="20">
        <v>2.1987268518518519</v>
      </c>
      <c r="R840" s="20">
        <v>23.51644675925926</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N841" s="22"/>
      <c r="P841" s="21">
        <v>0</v>
      </c>
      <c r="R841" s="20">
        <v>509.515625</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15</v>
      </c>
      <c r="N842" s="22"/>
      <c r="P842" s="21">
        <v>0</v>
      </c>
      <c r="R842" s="20">
        <v>55.576886574074067</v>
      </c>
      <c r="S842" s="19" t="s">
        <v>382</v>
      </c>
    </row>
    <row r="843" spans="1:19" ht="11.25" hidden="1" customHeight="1">
      <c r="A843" s="22" t="s">
        <v>2173</v>
      </c>
      <c r="B843" s="22" t="s">
        <v>3768</v>
      </c>
      <c r="C843" s="22"/>
      <c r="D843" s="22" t="s">
        <v>3767</v>
      </c>
      <c r="E843" s="22" t="s">
        <v>499</v>
      </c>
      <c r="F843" s="22" t="s">
        <v>1244</v>
      </c>
      <c r="G843" s="22" t="s">
        <v>3329</v>
      </c>
      <c r="H843" s="22" t="s">
        <v>3328</v>
      </c>
      <c r="I843" s="22" t="s">
        <v>3766</v>
      </c>
      <c r="J843" s="22" t="s">
        <v>3765</v>
      </c>
      <c r="K843" s="22" t="s">
        <v>18</v>
      </c>
      <c r="L843" s="22" t="s">
        <v>15</v>
      </c>
      <c r="M843" s="22" t="s">
        <v>34</v>
      </c>
      <c r="N843" s="22" t="s">
        <v>2961</v>
      </c>
      <c r="O843" s="23">
        <v>41298.443784722222</v>
      </c>
      <c r="P843" s="21">
        <v>1</v>
      </c>
      <c r="Q843" s="20">
        <v>13.754560185185188</v>
      </c>
      <c r="R843" s="20">
        <v>14.76474537037037</v>
      </c>
      <c r="S843" s="19" t="s">
        <v>382</v>
      </c>
    </row>
    <row r="844" spans="1:19" ht="11.25" hidden="1" customHeight="1">
      <c r="A844" s="22" t="s">
        <v>4094</v>
      </c>
      <c r="B844" s="22" t="s">
        <v>4093</v>
      </c>
      <c r="C844" s="22"/>
      <c r="D844" s="22" t="s">
        <v>4092</v>
      </c>
      <c r="E844" s="22" t="s">
        <v>499</v>
      </c>
      <c r="F844" s="22" t="s">
        <v>398</v>
      </c>
      <c r="G844" s="22" t="s">
        <v>603</v>
      </c>
      <c r="H844" s="22" t="s">
        <v>2983</v>
      </c>
      <c r="I844" s="22" t="s">
        <v>2982</v>
      </c>
      <c r="J844" s="22" t="s">
        <v>4091</v>
      </c>
      <c r="K844" s="22" t="s">
        <v>18</v>
      </c>
      <c r="L844" s="22" t="s">
        <v>15</v>
      </c>
      <c r="M844" s="22" t="s">
        <v>216</v>
      </c>
      <c r="N844" s="22" t="s">
        <v>3200</v>
      </c>
      <c r="O844" s="23">
        <v>41302.483784722222</v>
      </c>
      <c r="P844" s="21">
        <v>0</v>
      </c>
      <c r="Q844" s="20">
        <v>9.714560185185185</v>
      </c>
      <c r="R844" s="20">
        <v>9.7178472222222219</v>
      </c>
      <c r="S844" s="19" t="s">
        <v>382</v>
      </c>
    </row>
    <row r="845" spans="1:19" ht="11.25" hidden="1" customHeight="1">
      <c r="A845" s="22" t="s">
        <v>423</v>
      </c>
      <c r="B845" s="22" t="s">
        <v>427</v>
      </c>
      <c r="C845" s="22"/>
      <c r="D845" s="22" t="s">
        <v>426</v>
      </c>
      <c r="E845" s="22" t="s">
        <v>425</v>
      </c>
      <c r="F845" s="22" t="s">
        <v>2915</v>
      </c>
      <c r="G845" s="22" t="s">
        <v>382</v>
      </c>
      <c r="H845" s="22" t="s">
        <v>2914</v>
      </c>
      <c r="I845" s="22" t="s">
        <v>2923</v>
      </c>
      <c r="J845" s="22" t="s">
        <v>424</v>
      </c>
      <c r="K845" s="22" t="s">
        <v>25</v>
      </c>
      <c r="L845" s="22" t="s">
        <v>15</v>
      </c>
      <c r="M845" s="22" t="s">
        <v>15</v>
      </c>
      <c r="N845" s="22"/>
      <c r="P845" s="21">
        <v>0</v>
      </c>
      <c r="R845" s="20">
        <v>334.43846064814812</v>
      </c>
      <c r="S845" s="19" t="s">
        <v>382</v>
      </c>
    </row>
    <row r="846" spans="1:19" ht="11.25" hidden="1" customHeight="1">
      <c r="A846" s="22" t="s">
        <v>415</v>
      </c>
      <c r="B846" s="22" t="s">
        <v>418</v>
      </c>
      <c r="C846" s="22"/>
      <c r="D846" s="22" t="s">
        <v>417</v>
      </c>
      <c r="E846" s="22" t="s">
        <v>409</v>
      </c>
      <c r="F846" s="22" t="s">
        <v>2915</v>
      </c>
      <c r="G846" s="22" t="s">
        <v>382</v>
      </c>
      <c r="H846" s="22" t="s">
        <v>2914</v>
      </c>
      <c r="I846" s="22" t="s">
        <v>2922</v>
      </c>
      <c r="J846" s="22" t="s">
        <v>416</v>
      </c>
      <c r="K846" s="22" t="s">
        <v>19</v>
      </c>
      <c r="L846" s="22" t="s">
        <v>15</v>
      </c>
      <c r="M846" s="22" t="s">
        <v>216</v>
      </c>
      <c r="N846" s="22" t="s">
        <v>1746</v>
      </c>
      <c r="O846" s="23">
        <v>41060.906412037039</v>
      </c>
      <c r="P846" s="21">
        <v>0</v>
      </c>
      <c r="Q846" s="20">
        <v>251.29193287037037</v>
      </c>
      <c r="R846" s="20">
        <v>251.40476851851855</v>
      </c>
      <c r="S846" s="19" t="s">
        <v>382</v>
      </c>
    </row>
    <row r="847" spans="1:19" ht="11.25" hidden="1" customHeight="1">
      <c r="A847" s="22" t="s">
        <v>412</v>
      </c>
      <c r="B847" s="22" t="s">
        <v>411</v>
      </c>
      <c r="C847" s="22"/>
      <c r="D847" s="22" t="s">
        <v>410</v>
      </c>
      <c r="E847" s="22" t="s">
        <v>409</v>
      </c>
      <c r="F847" s="22" t="s">
        <v>2915</v>
      </c>
      <c r="G847" s="22" t="s">
        <v>382</v>
      </c>
      <c r="H847" s="22" t="s">
        <v>2914</v>
      </c>
      <c r="I847" s="22" t="s">
        <v>2921</v>
      </c>
      <c r="J847" s="22" t="s">
        <v>408</v>
      </c>
      <c r="K847" s="22" t="s">
        <v>25</v>
      </c>
      <c r="L847" s="22" t="s">
        <v>15</v>
      </c>
      <c r="M847" s="22" t="s">
        <v>20</v>
      </c>
      <c r="N847" s="22" t="s">
        <v>407</v>
      </c>
      <c r="O847" s="23">
        <v>41068.593124999999</v>
      </c>
      <c r="P847" s="21">
        <v>1</v>
      </c>
      <c r="Q847" s="20">
        <v>243.60521990740742</v>
      </c>
      <c r="R847" s="20">
        <v>243.64688657407407</v>
      </c>
      <c r="S847" s="19" t="s">
        <v>382</v>
      </c>
    </row>
    <row r="848" spans="1:19" ht="11.25" hidden="1" customHeight="1">
      <c r="A848" s="22" t="s">
        <v>412</v>
      </c>
      <c r="B848" s="22" t="s">
        <v>1837</v>
      </c>
      <c r="C848" s="22"/>
      <c r="D848" s="22" t="s">
        <v>656</v>
      </c>
      <c r="E848" s="22" t="s">
        <v>655</v>
      </c>
      <c r="F848" s="22" t="s">
        <v>2915</v>
      </c>
      <c r="G848" s="22" t="s">
        <v>382</v>
      </c>
      <c r="H848" s="22" t="s">
        <v>2914</v>
      </c>
      <c r="I848" s="22" t="s">
        <v>2913</v>
      </c>
      <c r="J848" s="22" t="s">
        <v>1836</v>
      </c>
      <c r="K848" s="22" t="s">
        <v>18</v>
      </c>
      <c r="L848" s="22" t="s">
        <v>15</v>
      </c>
      <c r="M848" s="22" t="s">
        <v>225</v>
      </c>
      <c r="N848" s="22" t="s">
        <v>2289</v>
      </c>
      <c r="O848" s="23">
        <v>41151.595011574071</v>
      </c>
      <c r="P848" s="21">
        <v>0</v>
      </c>
      <c r="Q848" s="20">
        <v>160.60333333333332</v>
      </c>
      <c r="R848" s="20">
        <v>160.75539351851853</v>
      </c>
      <c r="S848" s="19" t="s">
        <v>382</v>
      </c>
    </row>
    <row r="849" spans="1:19" ht="11.25" hidden="1" customHeight="1">
      <c r="A849" s="22" t="s">
        <v>415</v>
      </c>
      <c r="B849" s="22" t="s">
        <v>1974</v>
      </c>
      <c r="C849" s="22"/>
      <c r="D849" s="22" t="s">
        <v>1975</v>
      </c>
      <c r="E849" s="22" t="s">
        <v>409</v>
      </c>
      <c r="F849" s="22" t="s">
        <v>2915</v>
      </c>
      <c r="G849" s="22" t="s">
        <v>382</v>
      </c>
      <c r="H849" s="22" t="s">
        <v>2914</v>
      </c>
      <c r="I849" s="22" t="s">
        <v>2920</v>
      </c>
      <c r="J849" s="22" t="s">
        <v>1976</v>
      </c>
      <c r="K849" s="22" t="s">
        <v>19</v>
      </c>
      <c r="L849" s="22" t="s">
        <v>15</v>
      </c>
      <c r="M849" s="22" t="s">
        <v>15</v>
      </c>
      <c r="N849" s="22"/>
      <c r="P849" s="21">
        <v>0</v>
      </c>
      <c r="R849" s="20">
        <v>142.61835648148147</v>
      </c>
      <c r="S849" s="19" t="s">
        <v>382</v>
      </c>
    </row>
    <row r="850" spans="1:19" ht="11.25" hidden="1" customHeight="1">
      <c r="A850" s="22" t="s">
        <v>2364</v>
      </c>
      <c r="B850" s="22" t="s">
        <v>2366</v>
      </c>
      <c r="C850" s="22"/>
      <c r="D850" s="22" t="s">
        <v>2363</v>
      </c>
      <c r="E850" s="22" t="s">
        <v>655</v>
      </c>
      <c r="F850" s="22" t="s">
        <v>386</v>
      </c>
      <c r="G850" s="22" t="s">
        <v>2907</v>
      </c>
      <c r="H850" s="22" t="s">
        <v>385</v>
      </c>
      <c r="I850" s="22" t="s">
        <v>384</v>
      </c>
      <c r="J850" s="22" t="s">
        <v>2365</v>
      </c>
      <c r="K850" s="22" t="s">
        <v>87</v>
      </c>
      <c r="L850" s="22" t="s">
        <v>15</v>
      </c>
      <c r="M850" s="22" t="s">
        <v>15</v>
      </c>
      <c r="N850" s="22"/>
      <c r="P850" s="21">
        <v>0</v>
      </c>
      <c r="R850" s="20">
        <v>99.844247685185181</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1671</v>
      </c>
      <c r="N851" s="22" t="s">
        <v>3672</v>
      </c>
      <c r="O851" s="23">
        <v>41311.601215277777</v>
      </c>
      <c r="P851" s="21">
        <v>0</v>
      </c>
      <c r="Q851" s="20">
        <v>0.59712962962962957</v>
      </c>
      <c r="R851" s="20">
        <v>92.161724537037031</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422</v>
      </c>
      <c r="N852" s="22" t="s">
        <v>421</v>
      </c>
      <c r="O852" s="23">
        <v>41299.379201388889</v>
      </c>
      <c r="P852" s="21">
        <v>0</v>
      </c>
      <c r="Q852" s="20">
        <v>12.819143518518519</v>
      </c>
      <c r="R852" s="20">
        <v>65.474467592592589</v>
      </c>
      <c r="S852" s="19" t="s">
        <v>382</v>
      </c>
    </row>
    <row r="853" spans="1:19" ht="11.25" hidden="1" customHeight="1">
      <c r="A853" s="22" t="s">
        <v>415</v>
      </c>
      <c r="B853" s="22" t="s">
        <v>2780</v>
      </c>
      <c r="C853" s="22"/>
      <c r="D853" s="22" t="s">
        <v>417</v>
      </c>
      <c r="E853" s="22" t="s">
        <v>409</v>
      </c>
      <c r="F853" s="22" t="s">
        <v>2915</v>
      </c>
      <c r="G853" s="22" t="s">
        <v>382</v>
      </c>
      <c r="H853" s="22" t="s">
        <v>2914</v>
      </c>
      <c r="I853" s="22" t="s">
        <v>2916</v>
      </c>
      <c r="J853" s="22" t="s">
        <v>2779</v>
      </c>
      <c r="K853" s="22" t="s">
        <v>19</v>
      </c>
      <c r="L853" s="22" t="s">
        <v>15</v>
      </c>
      <c r="M853" s="22" t="s">
        <v>422</v>
      </c>
      <c r="N853" s="22" t="s">
        <v>421</v>
      </c>
      <c r="O853" s="23">
        <v>41311.334930555553</v>
      </c>
      <c r="P853" s="21">
        <v>0</v>
      </c>
      <c r="Q853" s="20">
        <v>0.86341435185185189</v>
      </c>
      <c r="R853" s="20">
        <v>64.443530092592596</v>
      </c>
      <c r="S853" s="19" t="s">
        <v>382</v>
      </c>
    </row>
    <row r="854" spans="1:19" ht="11.25" hidden="1" customHeight="1">
      <c r="A854" s="22" t="s">
        <v>2364</v>
      </c>
      <c r="B854" s="22" t="s">
        <v>2891</v>
      </c>
      <c r="C854" s="22"/>
      <c r="D854" s="22" t="s">
        <v>2680</v>
      </c>
      <c r="E854" s="22" t="s">
        <v>2679</v>
      </c>
      <c r="F854" s="22" t="s">
        <v>2915</v>
      </c>
      <c r="G854" s="22" t="s">
        <v>382</v>
      </c>
      <c r="H854" s="22" t="s">
        <v>2914</v>
      </c>
      <c r="I854" s="22" t="s">
        <v>2913</v>
      </c>
      <c r="J854" s="22" t="s">
        <v>2890</v>
      </c>
      <c r="K854" s="22" t="s">
        <v>19</v>
      </c>
      <c r="L854" s="22" t="s">
        <v>15</v>
      </c>
      <c r="M854" s="22" t="s">
        <v>224</v>
      </c>
      <c r="N854" s="22" t="s">
        <v>3078</v>
      </c>
      <c r="O854" s="23">
        <v>41282.609409722223</v>
      </c>
      <c r="P854" s="21">
        <v>0</v>
      </c>
      <c r="Q854" s="20">
        <v>29.588935185185186</v>
      </c>
      <c r="R854" s="20">
        <v>57.650023148148151</v>
      </c>
      <c r="S854" s="19" t="s">
        <v>382</v>
      </c>
    </row>
    <row r="855" spans="1:19" ht="11.25" hidden="1" customHeight="1">
      <c r="A855" s="22" t="s">
        <v>412</v>
      </c>
      <c r="B855" s="22" t="s">
        <v>4090</v>
      </c>
      <c r="C855" s="22"/>
      <c r="D855" s="22" t="s">
        <v>2096</v>
      </c>
      <c r="E855" s="22" t="s">
        <v>1146</v>
      </c>
      <c r="F855" s="22" t="s">
        <v>2915</v>
      </c>
      <c r="G855" s="22" t="s">
        <v>2919</v>
      </c>
      <c r="H855" s="22" t="s">
        <v>2918</v>
      </c>
      <c r="I855" s="22" t="s">
        <v>2917</v>
      </c>
      <c r="J855" s="22" t="s">
        <v>2448</v>
      </c>
      <c r="K855" s="22" t="s">
        <v>25</v>
      </c>
      <c r="L855" s="22" t="s">
        <v>15</v>
      </c>
      <c r="M855" s="22" t="s">
        <v>224</v>
      </c>
      <c r="N855" s="22" t="s">
        <v>3078</v>
      </c>
      <c r="O855" s="23">
        <v>41304.868645833332</v>
      </c>
      <c r="P855" s="21">
        <v>0</v>
      </c>
      <c r="Q855" s="20">
        <v>7.3296990740740737</v>
      </c>
      <c r="R855" s="20">
        <v>9.4464930555555551</v>
      </c>
      <c r="S855" s="19" t="s">
        <v>382</v>
      </c>
    </row>
    <row r="856" spans="1:19" ht="11.25" hidden="1" customHeight="1">
      <c r="A856" s="22" t="s">
        <v>2364</v>
      </c>
      <c r="B856" s="22" t="s">
        <v>4089</v>
      </c>
      <c r="C856" s="22"/>
      <c r="D856" s="22" t="s">
        <v>4088</v>
      </c>
      <c r="E856" s="22" t="s">
        <v>2679</v>
      </c>
      <c r="F856" s="22" t="s">
        <v>2915</v>
      </c>
      <c r="G856" s="22" t="s">
        <v>382</v>
      </c>
      <c r="H856" s="22" t="s">
        <v>2914</v>
      </c>
      <c r="I856" s="22" t="s">
        <v>2913</v>
      </c>
      <c r="J856" s="22" t="s">
        <v>4087</v>
      </c>
      <c r="K856" s="22" t="s">
        <v>60</v>
      </c>
      <c r="L856" s="22" t="s">
        <v>15</v>
      </c>
      <c r="M856" s="22" t="s">
        <v>20</v>
      </c>
      <c r="N856" s="22" t="s">
        <v>4086</v>
      </c>
      <c r="O856" s="23">
        <v>41303.674074074072</v>
      </c>
      <c r="P856" s="21">
        <v>1</v>
      </c>
      <c r="Q856" s="20">
        <v>8.5242708333333326</v>
      </c>
      <c r="R856" s="20">
        <v>8.5242708333333326</v>
      </c>
      <c r="S856" s="19" t="s">
        <v>382</v>
      </c>
    </row>
    <row r="857" spans="1:19" ht="11.25" hidden="1" customHeight="1">
      <c r="A857" s="22" t="s">
        <v>1644</v>
      </c>
      <c r="B857" s="22" t="s">
        <v>2678</v>
      </c>
      <c r="C857" s="22"/>
      <c r="D857" s="22" t="s">
        <v>1643</v>
      </c>
      <c r="E857" s="22" t="s">
        <v>1642</v>
      </c>
      <c r="F857" s="22" t="s">
        <v>1244</v>
      </c>
      <c r="G857" s="22" t="s">
        <v>2912</v>
      </c>
      <c r="H857" s="22" t="s">
        <v>2911</v>
      </c>
      <c r="I857" s="22" t="s">
        <v>2910</v>
      </c>
      <c r="J857" s="22" t="s">
        <v>1655</v>
      </c>
      <c r="K857" s="22" t="s">
        <v>60</v>
      </c>
      <c r="L857" s="22" t="s">
        <v>15</v>
      </c>
      <c r="M857" s="22" t="s">
        <v>40</v>
      </c>
      <c r="N857" s="22" t="s">
        <v>3216</v>
      </c>
      <c r="O857" s="23">
        <v>41260.92695601852</v>
      </c>
      <c r="P857" s="21">
        <v>4</v>
      </c>
      <c r="Q857" s="20">
        <v>51.271388888888886</v>
      </c>
      <c r="R857" s="20">
        <v>68.648506944444449</v>
      </c>
      <c r="S857" s="19" t="s">
        <v>382</v>
      </c>
    </row>
    <row r="858" spans="1:19" ht="11.25" hidden="1" customHeight="1">
      <c r="A858" s="22" t="s">
        <v>935</v>
      </c>
      <c r="B858" s="22" t="s">
        <v>3479</v>
      </c>
      <c r="C858" s="22"/>
      <c r="D858" s="22" t="s">
        <v>1532</v>
      </c>
      <c r="E858" s="22" t="s">
        <v>1531</v>
      </c>
      <c r="F858" s="22" t="s">
        <v>386</v>
      </c>
      <c r="G858" s="22" t="s">
        <v>2907</v>
      </c>
      <c r="H858" s="22" t="s">
        <v>385</v>
      </c>
      <c r="I858" s="22" t="s">
        <v>384</v>
      </c>
      <c r="J858" s="22" t="s">
        <v>3478</v>
      </c>
      <c r="K858" s="22" t="s">
        <v>60</v>
      </c>
      <c r="L858" s="22" t="s">
        <v>15</v>
      </c>
      <c r="M858" s="22" t="s">
        <v>20</v>
      </c>
      <c r="N858" s="22" t="s">
        <v>1529</v>
      </c>
      <c r="O858" s="23">
        <v>41283.504421296297</v>
      </c>
      <c r="P858" s="21">
        <v>1</v>
      </c>
      <c r="Q858" s="20">
        <v>28.69392361111111</v>
      </c>
      <c r="R858" s="20">
        <v>28.69392361111111</v>
      </c>
      <c r="S858" s="19" t="s">
        <v>382</v>
      </c>
    </row>
    <row r="859" spans="1:19" ht="11.25" hidden="1" customHeight="1">
      <c r="A859" s="22" t="s">
        <v>401</v>
      </c>
      <c r="B859" s="22" t="s">
        <v>400</v>
      </c>
      <c r="C859" s="22"/>
      <c r="D859" s="22" t="s">
        <v>399</v>
      </c>
      <c r="E859" s="22" t="s">
        <v>391</v>
      </c>
      <c r="F859" s="22" t="s">
        <v>398</v>
      </c>
      <c r="G859" s="22" t="s">
        <v>603</v>
      </c>
      <c r="H859" s="22" t="s">
        <v>2909</v>
      </c>
      <c r="I859" s="22" t="s">
        <v>2908</v>
      </c>
      <c r="J859" s="22" t="s">
        <v>397</v>
      </c>
      <c r="K859" s="22" t="s">
        <v>60</v>
      </c>
      <c r="L859" s="22" t="s">
        <v>15</v>
      </c>
      <c r="M859" s="22" t="s">
        <v>40</v>
      </c>
      <c r="N859" s="22" t="s">
        <v>1668</v>
      </c>
      <c r="O859" s="23">
        <v>40644.676493055558</v>
      </c>
      <c r="P859" s="21">
        <v>4</v>
      </c>
      <c r="Q859" s="20">
        <v>667.52185185185181</v>
      </c>
      <c r="R859" s="20">
        <v>691.50590277777781</v>
      </c>
      <c r="S859" s="19" t="s">
        <v>382</v>
      </c>
    </row>
    <row r="860" spans="1:19" ht="11.25" hidden="1" customHeight="1">
      <c r="A860" s="22" t="s">
        <v>396</v>
      </c>
      <c r="B860" s="22" t="s">
        <v>395</v>
      </c>
      <c r="C860" s="22"/>
      <c r="D860" s="22" t="s">
        <v>394</v>
      </c>
      <c r="E860" s="22" t="s">
        <v>393</v>
      </c>
      <c r="F860" s="22" t="s">
        <v>386</v>
      </c>
      <c r="G860" s="22" t="s">
        <v>2907</v>
      </c>
      <c r="H860" s="22" t="s">
        <v>385</v>
      </c>
      <c r="I860" s="22" t="s">
        <v>390</v>
      </c>
      <c r="J860" s="22" t="s">
        <v>392</v>
      </c>
      <c r="K860" s="22" t="s">
        <v>25</v>
      </c>
      <c r="L860" s="22" t="s">
        <v>56</v>
      </c>
      <c r="M860" s="22" t="s">
        <v>40</v>
      </c>
      <c r="N860" s="22" t="s">
        <v>3216</v>
      </c>
      <c r="O860" s="23">
        <v>40812.44740740741</v>
      </c>
      <c r="P860" s="21">
        <v>4</v>
      </c>
      <c r="Q860" s="20">
        <v>499.75093750000002</v>
      </c>
      <c r="R860" s="20">
        <v>524.55413194444441</v>
      </c>
      <c r="S860" s="19" t="s">
        <v>382</v>
      </c>
    </row>
    <row r="861" spans="1:19" ht="11.25" hidden="1" customHeight="1">
      <c r="A861" s="22" t="s">
        <v>1541</v>
      </c>
      <c r="B861" s="22" t="s">
        <v>4085</v>
      </c>
      <c r="C861" s="22"/>
      <c r="D861" s="22" t="s">
        <v>1249</v>
      </c>
      <c r="E861" s="22" t="s">
        <v>655</v>
      </c>
      <c r="F861" s="22" t="s">
        <v>386</v>
      </c>
      <c r="G861" s="22" t="s">
        <v>3080</v>
      </c>
      <c r="H861" s="22" t="s">
        <v>3089</v>
      </c>
      <c r="I861" s="22" t="s">
        <v>4084</v>
      </c>
      <c r="J861" s="22" t="s">
        <v>4083</v>
      </c>
      <c r="K861" s="22" t="s">
        <v>18</v>
      </c>
      <c r="L861" s="22" t="s">
        <v>15</v>
      </c>
      <c r="M861" s="22" t="s">
        <v>225</v>
      </c>
      <c r="N861" s="22" t="s">
        <v>2290</v>
      </c>
      <c r="O861" s="23">
        <v>41302.537488425929</v>
      </c>
      <c r="P861" s="21">
        <v>0</v>
      </c>
      <c r="Q861" s="20">
        <v>9.6608564814814812</v>
      </c>
      <c r="R861" s="20">
        <v>20.573831018518518</v>
      </c>
      <c r="S861" s="19" t="s">
        <v>382</v>
      </c>
    </row>
    <row r="862" spans="1:19" ht="11.25" hidden="1" customHeight="1">
      <c r="A862" s="22" t="s">
        <v>36</v>
      </c>
      <c r="B862" s="22" t="s">
        <v>389</v>
      </c>
      <c r="C862" s="22"/>
      <c r="D862" s="22" t="s">
        <v>388</v>
      </c>
      <c r="E862" s="22" t="s">
        <v>387</v>
      </c>
      <c r="F862" s="22" t="s">
        <v>386</v>
      </c>
      <c r="G862" s="22" t="s">
        <v>2907</v>
      </c>
      <c r="H862" s="22" t="s">
        <v>385</v>
      </c>
      <c r="I862" s="22" t="s">
        <v>384</v>
      </c>
      <c r="J862" s="22" t="s">
        <v>383</v>
      </c>
      <c r="K862" s="22" t="s">
        <v>60</v>
      </c>
      <c r="L862" s="22" t="s">
        <v>15</v>
      </c>
      <c r="M862" s="22" t="s">
        <v>40</v>
      </c>
      <c r="N862" s="22" t="s">
        <v>1668</v>
      </c>
      <c r="O862" s="23">
        <v>40591.709456018521</v>
      </c>
      <c r="P862" s="21">
        <v>4</v>
      </c>
      <c r="Q862" s="20">
        <v>720.48888888888894</v>
      </c>
      <c r="R862" s="20">
        <v>733.75552083333332</v>
      </c>
      <c r="S862" s="19" t="s">
        <v>382</v>
      </c>
    </row>
    <row r="863" spans="1:19" ht="11.25" hidden="1" customHeight="1">
      <c r="A863" s="22" t="s">
        <v>36</v>
      </c>
      <c r="B863" s="22" t="s">
        <v>1339</v>
      </c>
      <c r="C863" s="22"/>
      <c r="D863" s="22" t="s">
        <v>1156</v>
      </c>
      <c r="E863" s="22" t="s">
        <v>804</v>
      </c>
      <c r="F863" s="22" t="s">
        <v>386</v>
      </c>
      <c r="G863" s="22" t="s">
        <v>2907</v>
      </c>
      <c r="H863" s="22" t="s">
        <v>385</v>
      </c>
      <c r="I863" s="22" t="s">
        <v>384</v>
      </c>
      <c r="J863" s="22" t="s">
        <v>1338</v>
      </c>
      <c r="K863" s="22" t="s">
        <v>60</v>
      </c>
      <c r="L863" s="22" t="s">
        <v>15</v>
      </c>
      <c r="M863" s="22" t="s">
        <v>40</v>
      </c>
      <c r="N863" s="22" t="s">
        <v>1668</v>
      </c>
      <c r="O863" s="23">
        <v>41079.681550925925</v>
      </c>
      <c r="P863" s="21">
        <v>4</v>
      </c>
      <c r="Q863" s="20">
        <v>232.51679398148147</v>
      </c>
      <c r="R863" s="20">
        <v>237.81688657407406</v>
      </c>
      <c r="S863" s="19" t="s">
        <v>382</v>
      </c>
    </row>
    <row r="864" spans="1:19" ht="11.25" hidden="1" customHeight="1">
      <c r="A864" s="22" t="s">
        <v>36</v>
      </c>
      <c r="B864" s="22" t="s">
        <v>1430</v>
      </c>
      <c r="C864" s="22"/>
      <c r="D864" s="22" t="s">
        <v>1156</v>
      </c>
      <c r="E864" s="22" t="s">
        <v>804</v>
      </c>
      <c r="F864" s="22" t="s">
        <v>386</v>
      </c>
      <c r="G864" s="22" t="s">
        <v>2907</v>
      </c>
      <c r="H864" s="22" t="s">
        <v>385</v>
      </c>
      <c r="I864" s="22" t="s">
        <v>384</v>
      </c>
      <c r="J864" s="22" t="s">
        <v>1429</v>
      </c>
      <c r="K864" s="22" t="s">
        <v>60</v>
      </c>
      <c r="L864" s="22" t="s">
        <v>15</v>
      </c>
      <c r="M864" s="22" t="s">
        <v>40</v>
      </c>
      <c r="N864" s="22" t="s">
        <v>2146</v>
      </c>
      <c r="O864" s="23">
        <v>41089.503495370373</v>
      </c>
      <c r="P864" s="21">
        <v>4</v>
      </c>
      <c r="Q864" s="20">
        <v>222.69484953703704</v>
      </c>
      <c r="R864" s="20">
        <v>224.86225694444445</v>
      </c>
      <c r="S864" s="19" t="s">
        <v>382</v>
      </c>
    </row>
    <row r="865" spans="1:19" ht="11.25" hidden="1" customHeight="1">
      <c r="A865" s="22" t="s">
        <v>1557</v>
      </c>
      <c r="B865" s="22" t="s">
        <v>1563</v>
      </c>
      <c r="C865" s="22"/>
      <c r="D865" s="22" t="s">
        <v>1156</v>
      </c>
      <c r="E865" s="22" t="s">
        <v>804</v>
      </c>
      <c r="F865" s="22" t="s">
        <v>386</v>
      </c>
      <c r="G865" s="22" t="s">
        <v>2907</v>
      </c>
      <c r="H865" s="22" t="s">
        <v>385</v>
      </c>
      <c r="I865" s="22" t="s">
        <v>384</v>
      </c>
      <c r="J865" s="22" t="s">
        <v>1562</v>
      </c>
      <c r="K865" s="22" t="s">
        <v>60</v>
      </c>
      <c r="L865" s="22" t="s">
        <v>15</v>
      </c>
      <c r="M865" s="22" t="s">
        <v>40</v>
      </c>
      <c r="N865" s="22" t="s">
        <v>1668</v>
      </c>
      <c r="O865" s="23">
        <v>41114.700590277775</v>
      </c>
      <c r="P865" s="21">
        <v>4</v>
      </c>
      <c r="Q865" s="20">
        <v>197.49775462962964</v>
      </c>
      <c r="R865" s="20">
        <v>203.66554398148145</v>
      </c>
      <c r="S865" s="19" t="s">
        <v>382</v>
      </c>
    </row>
    <row r="866" spans="1:19" ht="11.25" hidden="1" customHeight="1">
      <c r="A866" s="22" t="s">
        <v>1557</v>
      </c>
      <c r="B866" s="22" t="s">
        <v>1640</v>
      </c>
      <c r="C866" s="22"/>
      <c r="D866" s="22" t="s">
        <v>1160</v>
      </c>
      <c r="E866" s="22" t="s">
        <v>804</v>
      </c>
      <c r="F866" s="22" t="s">
        <v>386</v>
      </c>
      <c r="G866" s="22" t="s">
        <v>2907</v>
      </c>
      <c r="H866" s="22" t="s">
        <v>385</v>
      </c>
      <c r="I866" s="22" t="s">
        <v>384</v>
      </c>
      <c r="J866" s="22" t="s">
        <v>1639</v>
      </c>
      <c r="K866" s="22" t="s">
        <v>60</v>
      </c>
      <c r="L866" s="22" t="s">
        <v>15</v>
      </c>
      <c r="M866" s="22" t="s">
        <v>40</v>
      </c>
      <c r="N866" s="22" t="s">
        <v>1668</v>
      </c>
      <c r="O866" s="23">
        <v>41136.501782407409</v>
      </c>
      <c r="P866" s="21">
        <v>4</v>
      </c>
      <c r="Q866" s="20">
        <v>175.6965625</v>
      </c>
      <c r="R866" s="20">
        <v>189.73175925925926</v>
      </c>
      <c r="S866" s="19" t="s">
        <v>382</v>
      </c>
    </row>
    <row r="867" spans="1:19" ht="11.25" hidden="1" customHeight="1">
      <c r="A867" s="22" t="s">
        <v>1557</v>
      </c>
      <c r="B867" s="22" t="s">
        <v>1654</v>
      </c>
      <c r="C867" s="22"/>
      <c r="D867" s="22" t="s">
        <v>998</v>
      </c>
      <c r="E867" s="22" t="s">
        <v>804</v>
      </c>
      <c r="F867" s="22" t="s">
        <v>386</v>
      </c>
      <c r="G867" s="22" t="s">
        <v>2907</v>
      </c>
      <c r="H867" s="22" t="s">
        <v>385</v>
      </c>
      <c r="I867" s="22" t="s">
        <v>384</v>
      </c>
      <c r="J867" s="22" t="s">
        <v>1653</v>
      </c>
      <c r="K867" s="22" t="s">
        <v>60</v>
      </c>
      <c r="L867" s="22" t="s">
        <v>15</v>
      </c>
      <c r="M867" s="22" t="s">
        <v>40</v>
      </c>
      <c r="N867" s="22" t="s">
        <v>1668</v>
      </c>
      <c r="O867" s="23">
        <v>41127.476643518516</v>
      </c>
      <c r="P867" s="21">
        <v>4</v>
      </c>
      <c r="Q867" s="20">
        <v>184.7217013888889</v>
      </c>
      <c r="R867" s="20">
        <v>188.64543981481481</v>
      </c>
      <c r="S867" s="19" t="s">
        <v>382</v>
      </c>
    </row>
    <row r="868" spans="1:19" ht="11.25" hidden="1" customHeight="1">
      <c r="A868" s="22" t="s">
        <v>1557</v>
      </c>
      <c r="B868" s="22" t="s">
        <v>1667</v>
      </c>
      <c r="C868" s="22"/>
      <c r="D868" s="22" t="s">
        <v>1156</v>
      </c>
      <c r="E868" s="22" t="s">
        <v>804</v>
      </c>
      <c r="F868" s="22" t="s">
        <v>386</v>
      </c>
      <c r="G868" s="22" t="s">
        <v>2907</v>
      </c>
      <c r="H868" s="22" t="s">
        <v>385</v>
      </c>
      <c r="I868" s="22" t="s">
        <v>384</v>
      </c>
      <c r="J868" s="22" t="s">
        <v>1666</v>
      </c>
      <c r="K868" s="22" t="s">
        <v>60</v>
      </c>
      <c r="L868" s="22" t="s">
        <v>15</v>
      </c>
      <c r="M868" s="22" t="s">
        <v>15</v>
      </c>
      <c r="N868" s="22"/>
      <c r="P868" s="21">
        <v>0</v>
      </c>
      <c r="R868" s="20">
        <v>184.79561342592592</v>
      </c>
      <c r="S868" s="19" t="s">
        <v>382</v>
      </c>
    </row>
    <row r="869" spans="1:19" ht="11.25" hidden="1" customHeight="1">
      <c r="A869" s="22" t="s">
        <v>1557</v>
      </c>
      <c r="B869" s="22" t="s">
        <v>1959</v>
      </c>
      <c r="C869" s="22"/>
      <c r="D869" s="22" t="s">
        <v>998</v>
      </c>
      <c r="E869" s="22" t="s">
        <v>804</v>
      </c>
      <c r="F869" s="22" t="s">
        <v>386</v>
      </c>
      <c r="G869" s="22" t="s">
        <v>2907</v>
      </c>
      <c r="H869" s="22" t="s">
        <v>385</v>
      </c>
      <c r="I869" s="22" t="s">
        <v>384</v>
      </c>
      <c r="J869" s="22" t="s">
        <v>1960</v>
      </c>
      <c r="K869" s="22" t="s">
        <v>60</v>
      </c>
      <c r="L869" s="22" t="s">
        <v>15</v>
      </c>
      <c r="M869" s="22" t="s">
        <v>40</v>
      </c>
      <c r="N869" s="22" t="s">
        <v>1668</v>
      </c>
      <c r="O869" s="23">
        <v>41171.680914351855</v>
      </c>
      <c r="P869" s="21">
        <v>4</v>
      </c>
      <c r="Q869" s="20">
        <v>140.51743055555556</v>
      </c>
      <c r="R869" s="20">
        <v>147.57670138888889</v>
      </c>
      <c r="S869" s="19" t="s">
        <v>382</v>
      </c>
    </row>
    <row r="870" spans="1:19" ht="11.25" hidden="1" customHeight="1">
      <c r="A870" s="22" t="s">
        <v>1557</v>
      </c>
      <c r="B870" s="22" t="s">
        <v>2184</v>
      </c>
      <c r="C870" s="22"/>
      <c r="D870" s="22" t="s">
        <v>998</v>
      </c>
      <c r="E870" s="22" t="s">
        <v>804</v>
      </c>
      <c r="F870" s="22" t="s">
        <v>386</v>
      </c>
      <c r="G870" s="22" t="s">
        <v>2907</v>
      </c>
      <c r="H870" s="22" t="s">
        <v>385</v>
      </c>
      <c r="I870" s="22" t="s">
        <v>384</v>
      </c>
      <c r="J870" s="22" t="s">
        <v>2183</v>
      </c>
      <c r="K870" s="22" t="s">
        <v>60</v>
      </c>
      <c r="L870" s="22" t="s">
        <v>15</v>
      </c>
      <c r="M870" s="22" t="s">
        <v>15</v>
      </c>
      <c r="N870" s="22"/>
      <c r="P870" s="21">
        <v>0</v>
      </c>
      <c r="R870" s="20">
        <v>119.66072916666668</v>
      </c>
      <c r="S870" s="19" t="s">
        <v>382</v>
      </c>
    </row>
    <row r="871" spans="1:19" ht="11.25" hidden="1" customHeight="1">
      <c r="A871" s="22" t="s">
        <v>1557</v>
      </c>
      <c r="B871" s="22" t="s">
        <v>2182</v>
      </c>
      <c r="C871" s="22"/>
      <c r="D871" s="22" t="s">
        <v>1156</v>
      </c>
      <c r="E871" s="22" t="s">
        <v>804</v>
      </c>
      <c r="F871" s="22" t="s">
        <v>386</v>
      </c>
      <c r="G871" s="22" t="s">
        <v>2907</v>
      </c>
      <c r="H871" s="22" t="s">
        <v>385</v>
      </c>
      <c r="I871" s="22" t="s">
        <v>384</v>
      </c>
      <c r="J871" s="22" t="s">
        <v>2181</v>
      </c>
      <c r="K871" s="22" t="s">
        <v>60</v>
      </c>
      <c r="L871" s="22" t="s">
        <v>15</v>
      </c>
      <c r="M871" s="22" t="s">
        <v>15</v>
      </c>
      <c r="N871" s="22"/>
      <c r="P871" s="21">
        <v>0</v>
      </c>
      <c r="R871" s="20">
        <v>118.65495370370371</v>
      </c>
      <c r="S871" s="19" t="s">
        <v>382</v>
      </c>
    </row>
    <row r="872" spans="1:19" ht="11.25" hidden="1" customHeight="1">
      <c r="A872" s="22" t="s">
        <v>1557</v>
      </c>
      <c r="B872" s="22" t="s">
        <v>2240</v>
      </c>
      <c r="C872" s="22"/>
      <c r="D872" s="22" t="s">
        <v>1156</v>
      </c>
      <c r="E872" s="22" t="s">
        <v>804</v>
      </c>
      <c r="F872" s="22" t="s">
        <v>386</v>
      </c>
      <c r="G872" s="22" t="s">
        <v>2907</v>
      </c>
      <c r="H872" s="22" t="s">
        <v>385</v>
      </c>
      <c r="I872" s="22" t="s">
        <v>384</v>
      </c>
      <c r="J872" s="22" t="s">
        <v>2239</v>
      </c>
      <c r="K872" s="22" t="s">
        <v>60</v>
      </c>
      <c r="L872" s="22" t="s">
        <v>15</v>
      </c>
      <c r="M872" s="22" t="s">
        <v>15</v>
      </c>
      <c r="N872" s="22"/>
      <c r="P872" s="21">
        <v>0</v>
      </c>
      <c r="R872" s="20">
        <v>113.60928240740741</v>
      </c>
      <c r="S872" s="19" t="s">
        <v>382</v>
      </c>
    </row>
    <row r="873" spans="1:19" ht="11.25" hidden="1" customHeight="1">
      <c r="A873" s="22" t="s">
        <v>1557</v>
      </c>
      <c r="B873" s="22" t="s">
        <v>2386</v>
      </c>
      <c r="C873" s="22"/>
      <c r="D873" s="22" t="s">
        <v>998</v>
      </c>
      <c r="E873" s="22" t="s">
        <v>804</v>
      </c>
      <c r="F873" s="22" t="s">
        <v>386</v>
      </c>
      <c r="G873" s="22" t="s">
        <v>2907</v>
      </c>
      <c r="H873" s="22" t="s">
        <v>385</v>
      </c>
      <c r="I873" s="22" t="s">
        <v>384</v>
      </c>
      <c r="J873" s="22" t="s">
        <v>2183</v>
      </c>
      <c r="K873" s="22" t="s">
        <v>60</v>
      </c>
      <c r="L873" s="22" t="s">
        <v>15</v>
      </c>
      <c r="M873" s="22" t="s">
        <v>15</v>
      </c>
      <c r="N873" s="22"/>
      <c r="P873" s="21">
        <v>0</v>
      </c>
      <c r="R873" s="20">
        <v>97.855138888888888</v>
      </c>
      <c r="S873" s="19" t="s">
        <v>382</v>
      </c>
    </row>
    <row r="874" spans="1:19" ht="11.25" hidden="1" customHeight="1">
      <c r="A874" s="22" t="s">
        <v>1557</v>
      </c>
      <c r="B874" s="22" t="s">
        <v>2385</v>
      </c>
      <c r="C874" s="22"/>
      <c r="D874" s="22" t="s">
        <v>998</v>
      </c>
      <c r="E874" s="22" t="s">
        <v>804</v>
      </c>
      <c r="F874" s="22" t="s">
        <v>386</v>
      </c>
      <c r="G874" s="22" t="s">
        <v>2907</v>
      </c>
      <c r="H874" s="22" t="s">
        <v>385</v>
      </c>
      <c r="I874" s="22" t="s">
        <v>384</v>
      </c>
      <c r="J874" s="22" t="s">
        <v>1960</v>
      </c>
      <c r="K874" s="22" t="s">
        <v>60</v>
      </c>
      <c r="L874" s="22" t="s">
        <v>15</v>
      </c>
      <c r="M874" s="22" t="s">
        <v>15</v>
      </c>
      <c r="N874" s="22"/>
      <c r="P874" s="21">
        <v>0</v>
      </c>
      <c r="R874" s="20">
        <v>97.824918981481503</v>
      </c>
      <c r="S874" s="19" t="s">
        <v>382</v>
      </c>
    </row>
    <row r="875" spans="1:19" ht="11.25" hidden="1" customHeight="1">
      <c r="A875" s="22" t="s">
        <v>1557</v>
      </c>
      <c r="B875" s="22" t="s">
        <v>4082</v>
      </c>
      <c r="C875" s="22"/>
      <c r="D875" s="22" t="s">
        <v>998</v>
      </c>
      <c r="E875" s="22" t="s">
        <v>804</v>
      </c>
      <c r="F875" s="22" t="s">
        <v>386</v>
      </c>
      <c r="G875" s="22" t="s">
        <v>2907</v>
      </c>
      <c r="H875" s="22" t="s">
        <v>385</v>
      </c>
      <c r="I875" s="22" t="s">
        <v>384</v>
      </c>
      <c r="J875" s="22" t="s">
        <v>4081</v>
      </c>
      <c r="K875" s="22" t="s">
        <v>60</v>
      </c>
      <c r="L875" s="22" t="s">
        <v>15</v>
      </c>
      <c r="M875" s="22" t="s">
        <v>228</v>
      </c>
      <c r="N875" s="22" t="s">
        <v>3217</v>
      </c>
      <c r="O875" s="23">
        <v>41305.441805555558</v>
      </c>
      <c r="P875" s="21">
        <v>0</v>
      </c>
      <c r="Q875" s="20">
        <v>6.7565393518518526</v>
      </c>
      <c r="R875" s="20">
        <v>6.778240740740741</v>
      </c>
      <c r="S875" s="19" t="s">
        <v>382</v>
      </c>
    </row>
    <row r="876" spans="1:19" ht="11.25" hidden="1" customHeight="1">
      <c r="A876" s="22" t="s">
        <v>3751</v>
      </c>
      <c r="B876" s="22" t="s">
        <v>3760</v>
      </c>
      <c r="C876" s="22"/>
      <c r="D876" s="22" t="s">
        <v>620</v>
      </c>
      <c r="E876" s="22" t="s">
        <v>1516</v>
      </c>
      <c r="F876" s="22" t="s">
        <v>398</v>
      </c>
      <c r="G876" s="22" t="s">
        <v>603</v>
      </c>
      <c r="H876" s="22" t="s">
        <v>2909</v>
      </c>
      <c r="I876" s="22" t="s">
        <v>3753</v>
      </c>
      <c r="J876" s="22" t="s">
        <v>3759</v>
      </c>
      <c r="K876" s="22" t="s">
        <v>18</v>
      </c>
      <c r="L876" s="22" t="s">
        <v>56</v>
      </c>
      <c r="M876" s="22" t="s">
        <v>225</v>
      </c>
      <c r="N876" s="22" t="s">
        <v>4080</v>
      </c>
      <c r="O876" s="23">
        <v>41296.486342592594</v>
      </c>
      <c r="P876" s="21">
        <v>0</v>
      </c>
      <c r="Q876" s="20">
        <v>15.712002314814816</v>
      </c>
      <c r="R876" s="20">
        <v>22.499918981481482</v>
      </c>
      <c r="S876" s="19" t="s">
        <v>382</v>
      </c>
    </row>
    <row r="877" spans="1:19" ht="11.25" hidden="1" customHeight="1">
      <c r="A877" s="22" t="s">
        <v>3751</v>
      </c>
      <c r="B877" s="22" t="s">
        <v>3758</v>
      </c>
      <c r="C877" s="22"/>
      <c r="D877" s="22" t="s">
        <v>620</v>
      </c>
      <c r="E877" s="22" t="s">
        <v>1516</v>
      </c>
      <c r="F877" s="22" t="s">
        <v>398</v>
      </c>
      <c r="G877" s="22" t="s">
        <v>603</v>
      </c>
      <c r="H877" s="22" t="s">
        <v>2909</v>
      </c>
      <c r="I877" s="22" t="s">
        <v>3001</v>
      </c>
      <c r="J877" s="22" t="s">
        <v>3757</v>
      </c>
      <c r="K877" s="22" t="s">
        <v>18</v>
      </c>
      <c r="L877" s="22" t="s">
        <v>15</v>
      </c>
      <c r="M877" s="22" t="s">
        <v>1441</v>
      </c>
      <c r="N877" s="22" t="s">
        <v>1670</v>
      </c>
      <c r="O877" s="23">
        <v>41290.611562500002</v>
      </c>
      <c r="P877" s="21">
        <v>0</v>
      </c>
      <c r="Q877" s="20">
        <v>21.586782407407409</v>
      </c>
      <c r="R877" s="20">
        <v>22.489675925925926</v>
      </c>
      <c r="S877" s="19" t="s">
        <v>382</v>
      </c>
    </row>
    <row r="878" spans="1:19" ht="11.25" hidden="1" customHeight="1">
      <c r="A878" s="22" t="s">
        <v>3751</v>
      </c>
      <c r="B878" s="22" t="s">
        <v>3756</v>
      </c>
      <c r="C878" s="22"/>
      <c r="D878" s="22" t="s">
        <v>620</v>
      </c>
      <c r="E878" s="22" t="s">
        <v>1516</v>
      </c>
      <c r="F878" s="22" t="s">
        <v>398</v>
      </c>
      <c r="G878" s="22" t="s">
        <v>603</v>
      </c>
      <c r="H878" s="22" t="s">
        <v>2909</v>
      </c>
      <c r="I878" s="22" t="s">
        <v>3753</v>
      </c>
      <c r="J878" s="22" t="s">
        <v>3755</v>
      </c>
      <c r="K878" s="22" t="s">
        <v>18</v>
      </c>
      <c r="L878" s="22" t="s">
        <v>15</v>
      </c>
      <c r="M878" s="22" t="s">
        <v>225</v>
      </c>
      <c r="N878" s="22" t="s">
        <v>2289</v>
      </c>
      <c r="O878" s="23">
        <v>41290.668761574074</v>
      </c>
      <c r="P878" s="21">
        <v>0</v>
      </c>
      <c r="Q878" s="20">
        <v>21.529583333333335</v>
      </c>
      <c r="R878" s="20">
        <v>22.485706018518517</v>
      </c>
      <c r="S878" s="19" t="s">
        <v>382</v>
      </c>
    </row>
    <row r="879" spans="1:19" ht="11.25" hidden="1" customHeight="1">
      <c r="A879" s="22" t="s">
        <v>3751</v>
      </c>
      <c r="B879" s="22" t="s">
        <v>3754</v>
      </c>
      <c r="C879" s="22"/>
      <c r="D879" s="22" t="s">
        <v>620</v>
      </c>
      <c r="E879" s="22" t="s">
        <v>1516</v>
      </c>
      <c r="F879" s="22" t="s">
        <v>398</v>
      </c>
      <c r="G879" s="22" t="s">
        <v>603</v>
      </c>
      <c r="H879" s="22" t="s">
        <v>2909</v>
      </c>
      <c r="I879" s="22" t="s">
        <v>3753</v>
      </c>
      <c r="J879" s="22" t="s">
        <v>3752</v>
      </c>
      <c r="K879" s="22" t="s">
        <v>18</v>
      </c>
      <c r="L879" s="22" t="s">
        <v>15</v>
      </c>
      <c r="M879" s="22" t="s">
        <v>225</v>
      </c>
      <c r="N879" s="22" t="s">
        <v>2289</v>
      </c>
      <c r="O879" s="23">
        <v>41290.667708333334</v>
      </c>
      <c r="P879" s="21">
        <v>0</v>
      </c>
      <c r="Q879" s="20">
        <v>21.530636574074073</v>
      </c>
      <c r="R879" s="20">
        <v>22.47600694444445</v>
      </c>
      <c r="S879" s="19" t="s">
        <v>382</v>
      </c>
    </row>
    <row r="880" spans="1:19" ht="11.25" hidden="1" customHeight="1">
      <c r="A880" s="22" t="s">
        <v>3751</v>
      </c>
      <c r="B880" s="22" t="s">
        <v>3750</v>
      </c>
      <c r="C880" s="22"/>
      <c r="D880" s="22" t="s">
        <v>620</v>
      </c>
      <c r="E880" s="22" t="s">
        <v>1516</v>
      </c>
      <c r="F880" s="22" t="s">
        <v>398</v>
      </c>
      <c r="G880" s="22" t="s">
        <v>603</v>
      </c>
      <c r="H880" s="22" t="s">
        <v>2909</v>
      </c>
      <c r="I880" s="22" t="s">
        <v>3749</v>
      </c>
      <c r="J880" s="22" t="s">
        <v>3748</v>
      </c>
      <c r="K880" s="22" t="s">
        <v>18</v>
      </c>
      <c r="L880" s="22" t="s">
        <v>56</v>
      </c>
      <c r="M880" s="22" t="s">
        <v>1441</v>
      </c>
      <c r="N880" s="22" t="s">
        <v>1670</v>
      </c>
      <c r="O880" s="23">
        <v>41290.627858796295</v>
      </c>
      <c r="P880" s="21">
        <v>0</v>
      </c>
      <c r="Q880" s="20">
        <v>21.570486111111112</v>
      </c>
      <c r="R880" s="20">
        <v>22.472326388888888</v>
      </c>
      <c r="S880" s="19" t="s">
        <v>382</v>
      </c>
    </row>
    <row r="881" spans="1:19" ht="11.25" hidden="1" customHeight="1">
      <c r="A881" s="22" t="s">
        <v>3751</v>
      </c>
      <c r="B881" s="22" t="s">
        <v>4079</v>
      </c>
      <c r="C881" s="22"/>
      <c r="D881" s="22" t="s">
        <v>4078</v>
      </c>
      <c r="E881" s="22" t="s">
        <v>4077</v>
      </c>
      <c r="F881" s="22" t="s">
        <v>398</v>
      </c>
      <c r="G881" s="22" t="s">
        <v>603</v>
      </c>
      <c r="H881" s="22" t="s">
        <v>602</v>
      </c>
      <c r="I881" s="22" t="s">
        <v>649</v>
      </c>
      <c r="J881" s="22" t="s">
        <v>4076</v>
      </c>
      <c r="K881" s="22" t="s">
        <v>60</v>
      </c>
      <c r="L881" s="22" t="s">
        <v>15</v>
      </c>
      <c r="M881" s="22" t="s">
        <v>20</v>
      </c>
      <c r="N881" s="22" t="s">
        <v>4075</v>
      </c>
      <c r="O881" s="23">
        <v>41299.717534722222</v>
      </c>
      <c r="P881" s="21">
        <v>1</v>
      </c>
      <c r="Q881" s="20">
        <v>12.480810185185184</v>
      </c>
      <c r="R881" s="20">
        <v>12.480810185185184</v>
      </c>
      <c r="S881" s="19" t="s">
        <v>382</v>
      </c>
    </row>
  </sheetData>
  <autoFilter ref="A1:S881">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3.xml><?xml version="1.0" encoding="utf-8"?>
<worksheet xmlns="http://schemas.openxmlformats.org/spreadsheetml/2006/main" xmlns:r="http://schemas.openxmlformats.org/officeDocument/2006/relationships">
  <sheetPr filterMode="1">
    <outlinePr summaryBelow="0" summaryRight="0"/>
    <pageSetUpPr autoPageBreaks="0"/>
  </sheetPr>
  <dimension ref="A1:S872"/>
  <sheetViews>
    <sheetView showOutlineSymbols="0" workbookViewId="0">
      <selection activeCell="C173" sqref="A173:XFD173"/>
    </sheetView>
  </sheetViews>
  <sheetFormatPr defaultRowHeight="12.75" customHeight="1"/>
  <cols>
    <col min="1" max="1" width="10" customWidth="1"/>
    <col min="2" max="2" width="13.5703125" bestFit="1" customWidth="1"/>
    <col min="3" max="3" width="45.28515625"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526.06790509259258</v>
      </c>
      <c r="R2" s="20">
        <v>544.9783449074074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362.94641203703702</v>
      </c>
      <c r="R3" s="20">
        <v>377.94271990740742</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8.6890740740740746</v>
      </c>
      <c r="R4" s="20">
        <v>11.891099537037038</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328.99291666666664</v>
      </c>
      <c r="R5" s="20">
        <v>333.99672453703698</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22.783703703703704</v>
      </c>
      <c r="R6" s="20">
        <v>53.828263888888884</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50.863576388888887</v>
      </c>
      <c r="R7" s="20">
        <v>53.81810185185185</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50.864270833333336</v>
      </c>
      <c r="R8" s="20">
        <v>53.810138888888886</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41.676296296296293</v>
      </c>
      <c r="R9" s="20">
        <v>41.680439814814818</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98.439050925925926</v>
      </c>
      <c r="R10" s="20">
        <v>112.27400462962963</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34.752407407407411</v>
      </c>
      <c r="R11" s="20">
        <v>123.84314814814815</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77.735092592592594</v>
      </c>
      <c r="R12" s="20">
        <v>118.84616898148148</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4.4778124999999998</v>
      </c>
      <c r="R13" s="20">
        <v>83.766631944444441</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76.649733796296303</v>
      </c>
      <c r="R14" s="20">
        <v>83.723206018518525</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1441</v>
      </c>
      <c r="N15" s="22" t="s">
        <v>1670</v>
      </c>
      <c r="O15" s="23">
        <v>41310.570659722223</v>
      </c>
      <c r="P15" s="21">
        <v>0</v>
      </c>
      <c r="Q15" s="20">
        <v>0.62783564814814818</v>
      </c>
      <c r="R15" s="20">
        <v>7.5703587962962953</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46.829722222222223</v>
      </c>
      <c r="R16" s="20">
        <v>112.82467592592593</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29.705324074074074</v>
      </c>
      <c r="R17" s="20">
        <v>34.145891203703705</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14.774849537037037</v>
      </c>
      <c r="R18" s="20">
        <v>18.910300925925927</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12.734664351851853</v>
      </c>
      <c r="R19" s="20">
        <v>286.73247685185186</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4.7166087962962964</v>
      </c>
      <c r="R20" s="20">
        <v>285.84336805555557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4.7009606481481478</v>
      </c>
      <c r="R21" s="20">
        <v>285.72984953703701</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28.909988425925928</v>
      </c>
      <c r="R22" s="20">
        <v>285.72277777777776</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141.99238425925927</v>
      </c>
      <c r="R23" s="20">
        <v>259.98178240740742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19.959826388888889</v>
      </c>
      <c r="R24" s="20">
        <v>231.8023263888889</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2289</v>
      </c>
      <c r="P25" s="21">
        <v>0</v>
      </c>
      <c r="R25" s="20">
        <v>137.95498842592593</v>
      </c>
      <c r="S25" s="19" t="s">
        <v>1237</v>
      </c>
    </row>
    <row r="26" spans="1:19" ht="11.25" hidden="1" customHeight="1">
      <c r="A26" s="22" t="s">
        <v>1861</v>
      </c>
      <c r="B26" s="22" t="s">
        <v>2026</v>
      </c>
      <c r="C26" s="22" t="str">
        <f>IF(ISERROR(VLOOKUP(B26,'040213'!B:C,2,FALSE)),"new",VLOOKUP(B26,'040213'!B:C,2,FALSE))</f>
        <v>new</v>
      </c>
      <c r="D26" s="22" t="s">
        <v>1292</v>
      </c>
      <c r="E26" s="22" t="s">
        <v>1506</v>
      </c>
      <c r="F26" s="22" t="s">
        <v>1244</v>
      </c>
      <c r="G26" s="22" t="s">
        <v>874</v>
      </c>
      <c r="H26" s="22" t="s">
        <v>3179</v>
      </c>
      <c r="I26" s="22" t="s">
        <v>3179</v>
      </c>
      <c r="J26" s="22" t="s">
        <v>3738</v>
      </c>
      <c r="K26" s="22" t="s">
        <v>18</v>
      </c>
      <c r="L26" s="22" t="s">
        <v>56</v>
      </c>
      <c r="M26" s="22" t="s">
        <v>225</v>
      </c>
      <c r="N26" s="22" t="s">
        <v>4080</v>
      </c>
      <c r="O26" s="23">
        <v>41305.187835648147</v>
      </c>
      <c r="P26" s="21">
        <v>0</v>
      </c>
      <c r="Q26" s="20">
        <v>6.010659722222222</v>
      </c>
      <c r="R26" s="20">
        <v>137.93628472222221</v>
      </c>
      <c r="S26" s="19" t="s">
        <v>1237</v>
      </c>
    </row>
    <row r="27" spans="1:19" ht="11.25" hidden="1" customHeight="1">
      <c r="A27" s="22" t="s">
        <v>2889</v>
      </c>
      <c r="B27" s="22" t="s">
        <v>3181</v>
      </c>
      <c r="C27" s="22" t="str">
        <f>IF(ISERROR(VLOOKUP(B27,'040213'!B:C,2,FALSE)),"new",VLOOKUP(B27,'040213'!B:C,2,FALSE))</f>
        <v>new</v>
      </c>
      <c r="D27" s="22" t="s">
        <v>2888</v>
      </c>
      <c r="E27" s="22" t="s">
        <v>2410</v>
      </c>
      <c r="F27" s="22" t="s">
        <v>1244</v>
      </c>
      <c r="G27" s="22" t="s">
        <v>874</v>
      </c>
      <c r="H27" s="22" t="s">
        <v>3179</v>
      </c>
      <c r="I27" s="22" t="s">
        <v>3179</v>
      </c>
      <c r="J27" s="22" t="s">
        <v>3474</v>
      </c>
      <c r="K27" s="22" t="s">
        <v>18</v>
      </c>
      <c r="L27" s="22" t="s">
        <v>56</v>
      </c>
      <c r="M27" s="22" t="s">
        <v>225</v>
      </c>
      <c r="N27" s="22" t="s">
        <v>4080</v>
      </c>
      <c r="O27" s="23">
        <v>41264.349351851852</v>
      </c>
      <c r="P27" s="21">
        <v>0</v>
      </c>
      <c r="Q27" s="20">
        <v>46.84914351851851</v>
      </c>
      <c r="R27" s="20">
        <v>53.769074074074076</v>
      </c>
      <c r="S27" s="19" t="s">
        <v>1237</v>
      </c>
    </row>
    <row r="28" spans="1:19" ht="11.25" hidden="1" customHeight="1">
      <c r="A28" s="22" t="s">
        <v>1861</v>
      </c>
      <c r="B28" s="22" t="s">
        <v>3473</v>
      </c>
      <c r="C28" s="22" t="str">
        <f>IF(ISERROR(VLOOKUP(B28,'040213'!B:C,2,FALSE)),"new",VLOOKUP(B28,'040213'!B:C,2,FALSE))</f>
        <v>pre-design approved</v>
      </c>
      <c r="D28" s="22" t="s">
        <v>1290</v>
      </c>
      <c r="E28" s="22" t="s">
        <v>1289</v>
      </c>
      <c r="F28" s="22" t="s">
        <v>1244</v>
      </c>
      <c r="G28" s="22" t="s">
        <v>874</v>
      </c>
      <c r="H28" s="22" t="s">
        <v>3179</v>
      </c>
      <c r="I28" s="22" t="s">
        <v>3179</v>
      </c>
      <c r="J28" s="22" t="s">
        <v>3472</v>
      </c>
      <c r="K28" s="22" t="s">
        <v>14</v>
      </c>
      <c r="L28" s="22" t="s">
        <v>56</v>
      </c>
      <c r="M28" s="22" t="s">
        <v>59</v>
      </c>
      <c r="N28" s="22" t="s">
        <v>2641</v>
      </c>
      <c r="O28" s="23">
        <v>41285.536469907405</v>
      </c>
      <c r="P28" s="21">
        <v>1</v>
      </c>
      <c r="Q28" s="20">
        <v>25.662025462962962</v>
      </c>
      <c r="R28" s="20">
        <v>50.05582175925926</v>
      </c>
      <c r="S28" s="19" t="s">
        <v>1237</v>
      </c>
    </row>
    <row r="29" spans="1:19" ht="11.25" hidden="1" customHeight="1">
      <c r="A29" s="22" t="s">
        <v>1861</v>
      </c>
      <c r="B29" s="22" t="s">
        <v>3469</v>
      </c>
      <c r="C29" s="22" t="str">
        <f>IF(ISERROR(VLOOKUP(B29,'040213'!B:C,2,FALSE)),"new",VLOOKUP(B29,'040213'!B:C,2,FALSE))</f>
        <v>pre-design approved - not reserved in SS</v>
      </c>
      <c r="D29" s="22" t="s">
        <v>1292</v>
      </c>
      <c r="E29" s="22" t="s">
        <v>1291</v>
      </c>
      <c r="F29" s="22" t="s">
        <v>1244</v>
      </c>
      <c r="G29" s="22" t="s">
        <v>874</v>
      </c>
      <c r="H29" s="22" t="s">
        <v>3179</v>
      </c>
      <c r="I29" s="22" t="s">
        <v>3179</v>
      </c>
      <c r="J29" s="22" t="s">
        <v>3468</v>
      </c>
      <c r="K29" s="22" t="s">
        <v>14</v>
      </c>
      <c r="L29" s="22" t="s">
        <v>56</v>
      </c>
      <c r="M29" s="22" t="s">
        <v>3694</v>
      </c>
      <c r="N29" s="22" t="s">
        <v>3693</v>
      </c>
      <c r="O29" s="23">
        <v>41292.229837962965</v>
      </c>
      <c r="P29" s="21">
        <v>0</v>
      </c>
      <c r="Q29" s="20">
        <v>18.968657407407406</v>
      </c>
      <c r="R29" s="20">
        <v>39.93133101851852</v>
      </c>
      <c r="S29" s="19" t="s">
        <v>1237</v>
      </c>
    </row>
    <row r="30" spans="1:19" ht="11.25" hidden="1" customHeight="1">
      <c r="A30" s="22" t="s">
        <v>1861</v>
      </c>
      <c r="B30" s="22" t="s">
        <v>3467</v>
      </c>
      <c r="C30" s="22" t="str">
        <f>IF(ISERROR(VLOOKUP(B30,'040213'!B:C,2,FALSE)),"new",VLOOKUP(B30,'040213'!B:C,2,FALSE))</f>
        <v>new</v>
      </c>
      <c r="D30" s="22" t="s">
        <v>1292</v>
      </c>
      <c r="E30" s="22" t="s">
        <v>1291</v>
      </c>
      <c r="F30" s="22" t="s">
        <v>1244</v>
      </c>
      <c r="G30" s="22" t="s">
        <v>874</v>
      </c>
      <c r="H30" s="22" t="s">
        <v>3179</v>
      </c>
      <c r="I30" s="22" t="s">
        <v>3179</v>
      </c>
      <c r="J30" s="22" t="s">
        <v>3736</v>
      </c>
      <c r="K30" s="22" t="s">
        <v>18</v>
      </c>
      <c r="L30" s="22" t="s">
        <v>56</v>
      </c>
      <c r="M30" s="22" t="s">
        <v>225</v>
      </c>
      <c r="N30" s="22" t="s">
        <v>4080</v>
      </c>
      <c r="O30" s="23">
        <v>41295.341261574074</v>
      </c>
      <c r="P30" s="21">
        <v>0</v>
      </c>
      <c r="Q30" s="20">
        <v>15.857233796296295</v>
      </c>
      <c r="R30" s="20">
        <v>34.965787037037039</v>
      </c>
      <c r="S30" s="19" t="s">
        <v>1237</v>
      </c>
    </row>
    <row r="31" spans="1:19" ht="11.25" hidden="1" customHeight="1">
      <c r="A31" s="22" t="s">
        <v>1861</v>
      </c>
      <c r="B31" s="22" t="s">
        <v>3465</v>
      </c>
      <c r="C31" s="22" t="str">
        <f>IF(ISERROR(VLOOKUP(B31,'040213'!B:C,2,FALSE)),"new",VLOOKUP(B31,'040213'!B:C,2,FALSE))</f>
        <v>new</v>
      </c>
      <c r="D31" s="22" t="s">
        <v>1292</v>
      </c>
      <c r="E31" s="22" t="s">
        <v>1291</v>
      </c>
      <c r="F31" s="22" t="s">
        <v>1244</v>
      </c>
      <c r="G31" s="22" t="s">
        <v>861</v>
      </c>
      <c r="H31" s="22" t="s">
        <v>3137</v>
      </c>
      <c r="I31" s="22" t="s">
        <v>3137</v>
      </c>
      <c r="J31" s="22" t="s">
        <v>4063</v>
      </c>
      <c r="K31" s="22" t="s">
        <v>18</v>
      </c>
      <c r="L31" s="22" t="s">
        <v>56</v>
      </c>
      <c r="M31" s="22" t="s">
        <v>225</v>
      </c>
      <c r="N31" s="22" t="s">
        <v>4080</v>
      </c>
      <c r="O31" s="23">
        <v>41295.361435185187</v>
      </c>
      <c r="P31" s="21">
        <v>0</v>
      </c>
      <c r="Q31" s="20">
        <v>15.837060185185186</v>
      </c>
      <c r="R31" s="20">
        <v>33.836840277777775</v>
      </c>
      <c r="S31" s="19" t="s">
        <v>1237</v>
      </c>
    </row>
    <row r="32" spans="1:19" ht="11.25" hidden="1" customHeight="1">
      <c r="A32" s="22" t="s">
        <v>1861</v>
      </c>
      <c r="B32" s="22" t="s">
        <v>4062</v>
      </c>
      <c r="C32" s="22" t="str">
        <f>IF(ISERROR(VLOOKUP(B32,'040213'!B:C,2,FALSE)),"new",VLOOKUP(B32,'040213'!B:C,2,FALSE))</f>
        <v>new</v>
      </c>
      <c r="D32" s="22" t="s">
        <v>1290</v>
      </c>
      <c r="E32" s="22" t="s">
        <v>4061</v>
      </c>
      <c r="F32" s="22" t="s">
        <v>1244</v>
      </c>
      <c r="G32" s="22" t="s">
        <v>874</v>
      </c>
      <c r="H32" s="22" t="s">
        <v>3179</v>
      </c>
      <c r="I32" s="22" t="s">
        <v>3179</v>
      </c>
      <c r="J32" s="22" t="s">
        <v>3737</v>
      </c>
      <c r="K32" s="22" t="s">
        <v>18</v>
      </c>
      <c r="L32" s="22" t="s">
        <v>56</v>
      </c>
      <c r="M32" s="22" t="s">
        <v>225</v>
      </c>
      <c r="N32" s="22" t="s">
        <v>4080</v>
      </c>
      <c r="O32" s="23">
        <v>41303.223773148151</v>
      </c>
      <c r="P32" s="21">
        <v>0</v>
      </c>
      <c r="Q32" s="20">
        <v>7.9747222222222218</v>
      </c>
      <c r="R32" s="20">
        <v>19.45230324074074</v>
      </c>
      <c r="S32" s="19" t="s">
        <v>1237</v>
      </c>
    </row>
    <row r="33" spans="1:19" ht="11.25" hidden="1" customHeight="1">
      <c r="A33" s="22" t="s">
        <v>1861</v>
      </c>
      <c r="B33" s="22" t="s">
        <v>4060</v>
      </c>
      <c r="C33" s="22" t="str">
        <f>IF(ISERROR(VLOOKUP(B33,'040213'!B:C,2,FALSE)),"new",VLOOKUP(B33,'040213'!B:C,2,FALSE))</f>
        <v>approved</v>
      </c>
      <c r="D33" s="22" t="s">
        <v>1290</v>
      </c>
      <c r="E33" s="22" t="s">
        <v>1289</v>
      </c>
      <c r="F33" s="22" t="s">
        <v>1244</v>
      </c>
      <c r="G33" s="22" t="s">
        <v>861</v>
      </c>
      <c r="H33" s="22" t="s">
        <v>3137</v>
      </c>
      <c r="I33" s="22" t="s">
        <v>3137</v>
      </c>
      <c r="J33" s="22" t="s">
        <v>4059</v>
      </c>
      <c r="K33" s="22" t="s">
        <v>25</v>
      </c>
      <c r="L33" s="22" t="s">
        <v>15</v>
      </c>
      <c r="M33" s="22" t="s">
        <v>1671</v>
      </c>
      <c r="N33" s="22" t="s">
        <v>51</v>
      </c>
      <c r="O33" s="23">
        <v>41302.239340277774</v>
      </c>
      <c r="P33" s="21">
        <v>0</v>
      </c>
      <c r="Q33" s="20">
        <v>8.9591550925925922</v>
      </c>
      <c r="R33" s="20">
        <v>18.912754629629628</v>
      </c>
      <c r="S33" s="19" t="s">
        <v>1237</v>
      </c>
    </row>
    <row r="34" spans="1:19" ht="11.25" hidden="1" customHeight="1">
      <c r="A34" s="22" t="s">
        <v>1861</v>
      </c>
      <c r="B34" s="22" t="s">
        <v>4058</v>
      </c>
      <c r="C34" s="22" t="str">
        <f>IF(ISERROR(VLOOKUP(B34,'040213'!B:C,2,FALSE)),"new",VLOOKUP(B34,'040213'!B:C,2,FALSE))</f>
        <v>approved</v>
      </c>
      <c r="D34" s="22" t="s">
        <v>1290</v>
      </c>
      <c r="E34" s="22" t="s">
        <v>1289</v>
      </c>
      <c r="F34" s="22" t="s">
        <v>1244</v>
      </c>
      <c r="G34" s="22" t="s">
        <v>861</v>
      </c>
      <c r="H34" s="22" t="s">
        <v>3137</v>
      </c>
      <c r="I34" s="22" t="s">
        <v>3137</v>
      </c>
      <c r="J34" s="22" t="s">
        <v>4057</v>
      </c>
      <c r="K34" s="22" t="s">
        <v>25</v>
      </c>
      <c r="L34" s="22" t="s">
        <v>15</v>
      </c>
      <c r="M34" s="22" t="s">
        <v>1671</v>
      </c>
      <c r="N34" s="22" t="s">
        <v>51</v>
      </c>
      <c r="O34" s="23">
        <v>41302.241099537037</v>
      </c>
      <c r="P34" s="21">
        <v>0</v>
      </c>
      <c r="Q34" s="20">
        <v>8.957395833333333</v>
      </c>
      <c r="R34" s="20">
        <v>18.844421296296296</v>
      </c>
      <c r="S34" s="19" t="s">
        <v>1237</v>
      </c>
    </row>
    <row r="35" spans="1:19" ht="11.25" hidden="1" customHeight="1">
      <c r="A35" s="22" t="s">
        <v>4056</v>
      </c>
      <c r="B35" s="22" t="s">
        <v>4055</v>
      </c>
      <c r="C35" s="22" t="str">
        <f>IF(ISERROR(VLOOKUP(B35,'040213'!B:C,2,FALSE)),"new",VLOOKUP(B35,'040213'!B:C,2,FALSE))</f>
        <v>new</v>
      </c>
      <c r="D35" s="22" t="s">
        <v>1290</v>
      </c>
      <c r="E35" s="22" t="s">
        <v>1289</v>
      </c>
      <c r="F35" s="22" t="s">
        <v>2915</v>
      </c>
      <c r="G35" s="22" t="s">
        <v>3083</v>
      </c>
      <c r="H35" s="22" t="s">
        <v>3083</v>
      </c>
      <c r="I35" s="22" t="s">
        <v>3082</v>
      </c>
      <c r="J35" s="22" t="s">
        <v>4054</v>
      </c>
      <c r="K35" s="22" t="s">
        <v>18</v>
      </c>
      <c r="L35" s="22" t="s">
        <v>15</v>
      </c>
      <c r="M35" s="22" t="s">
        <v>1441</v>
      </c>
      <c r="N35" s="22" t="s">
        <v>1670</v>
      </c>
      <c r="O35" s="23">
        <v>41296.241909722223</v>
      </c>
      <c r="P35" s="21">
        <v>0</v>
      </c>
      <c r="Q35" s="20">
        <v>14.956585648148147</v>
      </c>
      <c r="R35" s="20">
        <v>15.953171296296297</v>
      </c>
      <c r="S35" s="19" t="s">
        <v>1237</v>
      </c>
    </row>
    <row r="36" spans="1:19" ht="11.25" hidden="1" customHeight="1">
      <c r="A36" s="22" t="s">
        <v>1861</v>
      </c>
      <c r="B36" s="22" t="s">
        <v>4053</v>
      </c>
      <c r="C36" s="22" t="str">
        <f>IF(ISERROR(VLOOKUP(B36,'040213'!B:C,2,FALSE)),"new",VLOOKUP(B36,'040213'!B:C,2,FALSE))</f>
        <v>new</v>
      </c>
      <c r="D36" s="22" t="s">
        <v>1292</v>
      </c>
      <c r="E36" s="22" t="s">
        <v>1291</v>
      </c>
      <c r="F36" s="22" t="s">
        <v>1244</v>
      </c>
      <c r="G36" s="22" t="s">
        <v>861</v>
      </c>
      <c r="H36" s="22" t="s">
        <v>3137</v>
      </c>
      <c r="I36" s="22" t="s">
        <v>3137</v>
      </c>
      <c r="J36" s="22" t="s">
        <v>4052</v>
      </c>
      <c r="K36" s="22" t="s">
        <v>18</v>
      </c>
      <c r="L36" s="22" t="s">
        <v>15</v>
      </c>
      <c r="M36" s="22" t="s">
        <v>225</v>
      </c>
      <c r="N36" s="22" t="s">
        <v>4080</v>
      </c>
      <c r="O36" s="23">
        <v>41310.606828703705</v>
      </c>
      <c r="P36" s="21">
        <v>0</v>
      </c>
      <c r="Q36" s="20">
        <v>0.59166666666666667</v>
      </c>
      <c r="R36" s="20">
        <v>12.874236111111111</v>
      </c>
      <c r="S36" s="19" t="s">
        <v>1237</v>
      </c>
    </row>
    <row r="37" spans="1:19" ht="11.25" hidden="1" customHeight="1">
      <c r="A37" s="22" t="s">
        <v>1861</v>
      </c>
      <c r="B37" s="22" t="s">
        <v>4051</v>
      </c>
      <c r="C37" s="22" t="str">
        <f>IF(ISERROR(VLOOKUP(B37,'040213'!B:C,2,FALSE)),"new",VLOOKUP(B37,'040213'!B:C,2,FALSE))</f>
        <v>new</v>
      </c>
      <c r="D37" s="22" t="s">
        <v>1292</v>
      </c>
      <c r="E37" s="22" t="s">
        <v>1291</v>
      </c>
      <c r="F37" s="22" t="s">
        <v>1244</v>
      </c>
      <c r="G37" s="22" t="s">
        <v>861</v>
      </c>
      <c r="H37" s="22" t="s">
        <v>3137</v>
      </c>
      <c r="I37" s="22" t="s">
        <v>3137</v>
      </c>
      <c r="J37" s="22" t="s">
        <v>4050</v>
      </c>
      <c r="K37" s="22" t="s">
        <v>18</v>
      </c>
      <c r="L37" s="22" t="s">
        <v>15</v>
      </c>
      <c r="M37" s="22" t="s">
        <v>225</v>
      </c>
      <c r="N37" s="22" t="s">
        <v>4080</v>
      </c>
      <c r="O37" s="23">
        <v>41310.609409722223</v>
      </c>
      <c r="P37" s="21">
        <v>0</v>
      </c>
      <c r="Q37" s="20">
        <v>0.58908564814814812</v>
      </c>
      <c r="R37" s="20">
        <v>12.767025462962962</v>
      </c>
      <c r="S37" s="19" t="s">
        <v>1237</v>
      </c>
    </row>
    <row r="38" spans="1:19" ht="11.25" hidden="1" customHeight="1">
      <c r="A38" s="22" t="s">
        <v>1861</v>
      </c>
      <c r="B38" s="22" t="s">
        <v>4049</v>
      </c>
      <c r="C38" s="22" t="str">
        <f>IF(ISERROR(VLOOKUP(B38,'040213'!B:C,2,FALSE)),"new",VLOOKUP(B38,'040213'!B:C,2,FALSE))</f>
        <v>new</v>
      </c>
      <c r="D38" s="22" t="s">
        <v>1292</v>
      </c>
      <c r="E38" s="22" t="s">
        <v>1291</v>
      </c>
      <c r="F38" s="22" t="s">
        <v>1244</v>
      </c>
      <c r="G38" s="22" t="s">
        <v>861</v>
      </c>
      <c r="H38" s="22" t="s">
        <v>3137</v>
      </c>
      <c r="I38" s="22" t="s">
        <v>3137</v>
      </c>
      <c r="J38" s="22" t="s">
        <v>4048</v>
      </c>
      <c r="K38" s="22" t="s">
        <v>18</v>
      </c>
      <c r="L38" s="22" t="s">
        <v>15</v>
      </c>
      <c r="M38" s="22" t="s">
        <v>225</v>
      </c>
      <c r="N38" s="22" t="s">
        <v>4080</v>
      </c>
      <c r="O38" s="23">
        <v>41310.612210648149</v>
      </c>
      <c r="P38" s="21">
        <v>0</v>
      </c>
      <c r="Q38" s="20">
        <v>0.58628472222222228</v>
      </c>
      <c r="R38" s="20">
        <v>12.756354166666664</v>
      </c>
      <c r="S38" s="19" t="s">
        <v>1237</v>
      </c>
    </row>
    <row r="39" spans="1:19" ht="11.25" hidden="1" customHeight="1">
      <c r="A39" s="22" t="s">
        <v>1534</v>
      </c>
      <c r="B39" s="22" t="s">
        <v>1533</v>
      </c>
      <c r="C39" s="22" t="str">
        <f>IF(ISERROR(VLOOKUP(B39,'040213'!B:C,2,FALSE)),"new",VLOOKUP(B39,'040213'!B:C,2,FALSE))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41100.412708333337</v>
      </c>
      <c r="P39" s="21">
        <v>1</v>
      </c>
      <c r="Q39" s="20">
        <v>210.78578703703704</v>
      </c>
      <c r="R39" s="20">
        <v>210.78578703703704</v>
      </c>
      <c r="S39" s="19" t="s">
        <v>1237</v>
      </c>
    </row>
    <row r="40" spans="1:19" ht="11.25" hidden="1" customHeight="1">
      <c r="A40" s="22" t="s">
        <v>358</v>
      </c>
      <c r="B40" s="22" t="s">
        <v>2906</v>
      </c>
      <c r="C40" s="22" t="str">
        <f>IF(ISERROR(VLOOKUP(B40,'040213'!B:C,2,FALSE)),"new",VLOOKUP(B40,'040213'!B:C,2,FALSE))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49.054988425925927</v>
      </c>
      <c r="R40" s="20">
        <v>56.850543981481479</v>
      </c>
      <c r="S40" s="19" t="s">
        <v>1237</v>
      </c>
    </row>
    <row r="41" spans="1:19" ht="11.25" hidden="1" customHeight="1">
      <c r="A41" s="22" t="s">
        <v>358</v>
      </c>
      <c r="B41" s="22" t="s">
        <v>4364</v>
      </c>
      <c r="C41" s="22" t="str">
        <f>IF(ISERROR(VLOOKUP(B41,'040213'!B:C,2,FALSE)),"new",VLOOKUP(B41,'040213'!B:C,2,FALSE))</f>
        <v>new</v>
      </c>
      <c r="D41" s="22" t="s">
        <v>1722</v>
      </c>
      <c r="E41" s="22" t="s">
        <v>589</v>
      </c>
      <c r="F41" s="22" t="s">
        <v>386</v>
      </c>
      <c r="G41" s="22" t="s">
        <v>2907</v>
      </c>
      <c r="H41" s="22" t="s">
        <v>3164</v>
      </c>
      <c r="I41" s="22" t="s">
        <v>3163</v>
      </c>
      <c r="J41" s="22" t="s">
        <v>4363</v>
      </c>
      <c r="K41" s="22" t="s">
        <v>14</v>
      </c>
      <c r="L41" s="22" t="s">
        <v>15</v>
      </c>
      <c r="M41" s="22" t="s">
        <v>3694</v>
      </c>
      <c r="N41" s="22" t="s">
        <v>4434</v>
      </c>
      <c r="O41" s="23">
        <v>41311.194282407407</v>
      </c>
      <c r="P41" s="21">
        <v>0</v>
      </c>
      <c r="Q41" s="20">
        <v>4.2129629629629626E-3</v>
      </c>
      <c r="R41" s="20">
        <v>6.3928587962962959</v>
      </c>
      <c r="S41" s="19" t="s">
        <v>1237</v>
      </c>
    </row>
    <row r="42" spans="1:19" ht="11.25" hidden="1" customHeight="1">
      <c r="A42" s="22" t="s">
        <v>358</v>
      </c>
      <c r="B42" s="22" t="s">
        <v>4433</v>
      </c>
      <c r="C42" s="22" t="str">
        <f>IF(ISERROR(VLOOKUP(B42,'040213'!B:C,2,FALSE)),"new",VLOOKUP(B42,'040213'!B:C,2,FALSE))</f>
        <v>new</v>
      </c>
      <c r="D42" s="22" t="s">
        <v>4432</v>
      </c>
      <c r="E42" s="22" t="s">
        <v>589</v>
      </c>
      <c r="F42" s="22" t="s">
        <v>386</v>
      </c>
      <c r="G42" s="22" t="s">
        <v>2907</v>
      </c>
      <c r="H42" s="22" t="s">
        <v>3164</v>
      </c>
      <c r="I42" s="22" t="s">
        <v>3163</v>
      </c>
      <c r="J42" s="22" t="s">
        <v>4431</v>
      </c>
      <c r="K42" s="22" t="s">
        <v>18</v>
      </c>
      <c r="L42" s="22" t="s">
        <v>15</v>
      </c>
      <c r="M42" s="22" t="s">
        <v>1441</v>
      </c>
      <c r="N42" s="22" t="s">
        <v>1670</v>
      </c>
      <c r="O42" s="23">
        <v>41309.667407407411</v>
      </c>
      <c r="P42" s="21">
        <v>0</v>
      </c>
      <c r="Q42" s="20">
        <v>1.531087962962963</v>
      </c>
      <c r="R42" s="20">
        <v>1.7423611111111112</v>
      </c>
      <c r="S42" s="19" t="s">
        <v>1237</v>
      </c>
    </row>
    <row r="43" spans="1:19" ht="11.25" hidden="1" customHeight="1">
      <c r="A43" s="22" t="s">
        <v>2095</v>
      </c>
      <c r="B43" s="22" t="s">
        <v>2094</v>
      </c>
      <c r="C43" s="22" t="str">
        <f>IF(ISERROR(VLOOKUP(B43,'040213'!B:C,2,FALSE)),"new",VLOOKUP(B43,'040213'!B:C,2,FALSE))</f>
        <v>new</v>
      </c>
      <c r="D43" s="22" t="s">
        <v>1286</v>
      </c>
      <c r="E43" s="22" t="s">
        <v>1285</v>
      </c>
      <c r="F43" s="22" t="s">
        <v>1244</v>
      </c>
      <c r="G43" s="22" t="s">
        <v>861</v>
      </c>
      <c r="H43" s="22" t="s">
        <v>3137</v>
      </c>
      <c r="I43" s="22" t="s">
        <v>3137</v>
      </c>
      <c r="J43" s="22" t="s">
        <v>2093</v>
      </c>
      <c r="K43" s="22" t="s">
        <v>14</v>
      </c>
      <c r="L43" s="22" t="s">
        <v>15</v>
      </c>
      <c r="M43" s="22" t="s">
        <v>59</v>
      </c>
      <c r="N43" s="22" t="s">
        <v>336</v>
      </c>
      <c r="O43" s="23">
        <v>41199.418611111112</v>
      </c>
      <c r="P43" s="21">
        <v>1</v>
      </c>
      <c r="Q43" s="20">
        <v>111.77988425925928</v>
      </c>
      <c r="R43" s="20">
        <v>130.81732638888889</v>
      </c>
      <c r="S43" s="19" t="s">
        <v>1237</v>
      </c>
    </row>
    <row r="44" spans="1:19" ht="11.25" hidden="1" customHeight="1">
      <c r="A44" s="22" t="s">
        <v>2170</v>
      </c>
      <c r="B44" s="22" t="s">
        <v>2221</v>
      </c>
      <c r="C44" s="22" t="str">
        <f>IF(ISERROR(VLOOKUP(B44,'040213'!B:C,2,FALSE)),"new",VLOOKUP(B44,'040213'!B:C,2,FALSE))</f>
        <v>new</v>
      </c>
      <c r="D44" s="22" t="s">
        <v>1834</v>
      </c>
      <c r="E44" s="22" t="s">
        <v>2167</v>
      </c>
      <c r="F44" s="22" t="s">
        <v>1244</v>
      </c>
      <c r="G44" s="22" t="s">
        <v>874</v>
      </c>
      <c r="H44" s="22" t="s">
        <v>3179</v>
      </c>
      <c r="I44" s="22" t="s">
        <v>3179</v>
      </c>
      <c r="J44" s="22" t="s">
        <v>3735</v>
      </c>
      <c r="K44" s="22" t="s">
        <v>14</v>
      </c>
      <c r="L44" s="22" t="s">
        <v>15</v>
      </c>
      <c r="M44" s="22" t="s">
        <v>59</v>
      </c>
      <c r="N44" s="22" t="s">
        <v>2641</v>
      </c>
      <c r="O44" s="23">
        <v>41234.562696759262</v>
      </c>
      <c r="P44" s="21">
        <v>1</v>
      </c>
      <c r="Q44" s="20">
        <v>76.635798611111113</v>
      </c>
      <c r="R44" s="20">
        <v>119.76482638888889</v>
      </c>
      <c r="S44" s="19" t="s">
        <v>1237</v>
      </c>
    </row>
    <row r="45" spans="1:19" ht="11.25" hidden="1" customHeight="1">
      <c r="A45" s="22" t="s">
        <v>1835</v>
      </c>
      <c r="B45" s="22" t="s">
        <v>2433</v>
      </c>
      <c r="C45" s="22" t="str">
        <f>IF(ISERROR(VLOOKUP(B45,'040213'!B:C,2,FALSE)),"new",VLOOKUP(B45,'040213'!B:C,2,FALSE))</f>
        <v>new</v>
      </c>
      <c r="D45" s="22" t="s">
        <v>2432</v>
      </c>
      <c r="E45" s="22" t="s">
        <v>1833</v>
      </c>
      <c r="F45" s="22" t="s">
        <v>1244</v>
      </c>
      <c r="G45" s="22" t="s">
        <v>874</v>
      </c>
      <c r="H45" s="22" t="s">
        <v>3179</v>
      </c>
      <c r="I45" s="22" t="s">
        <v>3179</v>
      </c>
      <c r="J45" s="22" t="s">
        <v>3734</v>
      </c>
      <c r="K45" s="22" t="s">
        <v>14</v>
      </c>
      <c r="L45" s="22" t="s">
        <v>15</v>
      </c>
      <c r="M45" s="22" t="s">
        <v>59</v>
      </c>
      <c r="N45" s="22" t="s">
        <v>2641</v>
      </c>
      <c r="O45" s="23">
        <v>41242.330497685187</v>
      </c>
      <c r="P45" s="21">
        <v>1</v>
      </c>
      <c r="Q45" s="20">
        <v>68.867997685185188</v>
      </c>
      <c r="R45" s="20">
        <v>95.920208333333335</v>
      </c>
      <c r="S45" s="19" t="s">
        <v>1237</v>
      </c>
    </row>
    <row r="46" spans="1:19" ht="11.25" hidden="1" customHeight="1">
      <c r="A46" s="22" t="s">
        <v>2180</v>
      </c>
      <c r="B46" s="22" t="s">
        <v>2572</v>
      </c>
      <c r="C46" s="22" t="str">
        <f>IF(ISERROR(VLOOKUP(B46,'040213'!B:C,2,FALSE)),"new",VLOOKUP(B46,'040213'!B:C,2,FALSE))</f>
        <v>new</v>
      </c>
      <c r="D46" s="22" t="s">
        <v>2178</v>
      </c>
      <c r="E46" s="22" t="s">
        <v>2177</v>
      </c>
      <c r="F46" s="22" t="s">
        <v>1244</v>
      </c>
      <c r="G46" s="22" t="s">
        <v>3162</v>
      </c>
      <c r="H46" s="22" t="s">
        <v>3170</v>
      </c>
      <c r="I46" s="22" t="s">
        <v>3169</v>
      </c>
      <c r="J46" s="22" t="s">
        <v>2571</v>
      </c>
      <c r="K46" s="22" t="s">
        <v>14</v>
      </c>
      <c r="L46" s="22" t="s">
        <v>15</v>
      </c>
      <c r="M46" s="22" t="s">
        <v>3694</v>
      </c>
      <c r="N46" s="22" t="s">
        <v>3693</v>
      </c>
      <c r="O46" s="23">
        <v>41310.449479166666</v>
      </c>
      <c r="P46" s="21">
        <v>0</v>
      </c>
      <c r="Q46" s="20">
        <v>0.7490162037037037</v>
      </c>
      <c r="R46" s="20">
        <v>79.019814814814808</v>
      </c>
      <c r="S46" s="19" t="s">
        <v>1237</v>
      </c>
    </row>
    <row r="47" spans="1:19" ht="11.25" hidden="1" customHeight="1">
      <c r="A47" s="22" t="s">
        <v>2676</v>
      </c>
      <c r="B47" s="22" t="s">
        <v>2675</v>
      </c>
      <c r="C47" s="22" t="str">
        <f>IF(ISERROR(VLOOKUP(B47,'040213'!B:C,2,FALSE)),"new",VLOOKUP(B47,'040213'!B:C,2,FALSE))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49.776840277777779</v>
      </c>
      <c r="R47" s="20">
        <v>69.984375</v>
      </c>
      <c r="S47" s="19" t="s">
        <v>1237</v>
      </c>
    </row>
    <row r="48" spans="1:19" ht="11.25" hidden="1" customHeight="1">
      <c r="A48" s="22" t="s">
        <v>2180</v>
      </c>
      <c r="B48" s="22" t="s">
        <v>2674</v>
      </c>
      <c r="C48" s="22" t="str">
        <f>IF(ISERROR(VLOOKUP(B48,'040213'!B:C,2,FALSE)),"new",VLOOKUP(B48,'040213'!B:C,2,FALSE))</f>
        <v>pre-design approved</v>
      </c>
      <c r="D48" s="22" t="s">
        <v>2178</v>
      </c>
      <c r="E48" s="22" t="s">
        <v>2177</v>
      </c>
      <c r="F48" s="22" t="s">
        <v>1244</v>
      </c>
      <c r="G48" s="22" t="s">
        <v>861</v>
      </c>
      <c r="H48" s="22" t="s">
        <v>3137</v>
      </c>
      <c r="I48" s="22" t="s">
        <v>3137</v>
      </c>
      <c r="J48" s="22" t="s">
        <v>2673</v>
      </c>
      <c r="K48" s="22" t="s">
        <v>14</v>
      </c>
      <c r="L48" s="22" t="s">
        <v>15</v>
      </c>
      <c r="M48" s="22" t="s">
        <v>40</v>
      </c>
      <c r="N48" s="22" t="s">
        <v>2605</v>
      </c>
      <c r="O48" s="23">
        <v>41289.453611111108</v>
      </c>
      <c r="P48" s="21">
        <v>5</v>
      </c>
      <c r="Q48" s="20">
        <v>21.744884259259255</v>
      </c>
      <c r="R48" s="20">
        <v>69.948831018518518</v>
      </c>
      <c r="S48" s="19" t="s">
        <v>1237</v>
      </c>
    </row>
    <row r="49" spans="1:19" ht="11.25" hidden="1" customHeight="1">
      <c r="A49" s="22" t="s">
        <v>2147</v>
      </c>
      <c r="B49" s="22" t="s">
        <v>2799</v>
      </c>
      <c r="C49" s="22" t="str">
        <f>IF(ISERROR(VLOOKUP(B49,'040213'!B:C,2,FALSE)),"new",VLOOKUP(B49,'040213'!B:C,2,FALSE))</f>
        <v>new</v>
      </c>
      <c r="D49" s="22" t="s">
        <v>1282</v>
      </c>
      <c r="E49" s="22" t="s">
        <v>472</v>
      </c>
      <c r="F49" s="22" t="s">
        <v>2976</v>
      </c>
      <c r="G49" s="22" t="s">
        <v>2975</v>
      </c>
      <c r="H49" s="22" t="s">
        <v>3178</v>
      </c>
      <c r="I49" s="22" t="s">
        <v>3178</v>
      </c>
      <c r="J49" s="22" t="s">
        <v>2845</v>
      </c>
      <c r="K49" s="22" t="s">
        <v>14</v>
      </c>
      <c r="L49" s="22" t="s">
        <v>15</v>
      </c>
      <c r="M49" s="22" t="s">
        <v>15</v>
      </c>
      <c r="N49" s="22"/>
      <c r="P49" s="21">
        <v>0</v>
      </c>
      <c r="R49" s="20">
        <v>63.680393518518521</v>
      </c>
      <c r="S49" s="19" t="s">
        <v>1237</v>
      </c>
    </row>
    <row r="50" spans="1:19" ht="11.25" hidden="1" customHeight="1">
      <c r="A50" s="22" t="s">
        <v>2447</v>
      </c>
      <c r="B50" s="22" t="s">
        <v>2446</v>
      </c>
      <c r="C50" s="22" t="str">
        <f>IF(ISERROR(VLOOKUP(B50,'040213'!B:C,2,FALSE)),"new",VLOOKUP(B50,'040213'!B:C,2,FALSE))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92.247997685185183</v>
      </c>
      <c r="R50" s="20">
        <v>92.247997685185183</v>
      </c>
      <c r="S50" s="19" t="s">
        <v>1237</v>
      </c>
    </row>
    <row r="51" spans="1:19" ht="11.25" hidden="1" customHeight="1">
      <c r="A51" s="22" t="s">
        <v>2024</v>
      </c>
      <c r="B51" s="22" t="s">
        <v>4314</v>
      </c>
      <c r="C51" s="22" t="str">
        <f>IF(ISERROR(VLOOKUP(B51,'040213'!B:C,2,FALSE)),"new",VLOOKUP(B51,'040213'!B:C,2,FALSE))</f>
        <v>new</v>
      </c>
      <c r="D51" s="22" t="s">
        <v>3213</v>
      </c>
      <c r="E51" s="22" t="s">
        <v>2023</v>
      </c>
      <c r="F51" s="22" t="s">
        <v>2915</v>
      </c>
      <c r="G51" s="22" t="s">
        <v>1237</v>
      </c>
      <c r="H51" s="22" t="s">
        <v>3156</v>
      </c>
      <c r="I51" s="22" t="s">
        <v>3155</v>
      </c>
      <c r="J51" s="22" t="s">
        <v>1336</v>
      </c>
      <c r="K51" s="22" t="s">
        <v>88</v>
      </c>
      <c r="L51" s="22" t="s">
        <v>15</v>
      </c>
      <c r="M51" s="22" t="s">
        <v>216</v>
      </c>
      <c r="N51" s="22" t="s">
        <v>3438</v>
      </c>
      <c r="O51" s="23">
        <v>41305.132210648146</v>
      </c>
      <c r="P51" s="21">
        <v>0</v>
      </c>
      <c r="Q51" s="20">
        <v>6.066284722222222</v>
      </c>
      <c r="R51" s="20">
        <v>6.1013888888888888</v>
      </c>
      <c r="S51" s="19" t="s">
        <v>1237</v>
      </c>
    </row>
    <row r="52" spans="1:19" ht="11.25" hidden="1" customHeight="1">
      <c r="A52" s="22" t="s">
        <v>64</v>
      </c>
      <c r="B52" s="22" t="s">
        <v>65</v>
      </c>
      <c r="C52" s="22" t="str">
        <f>IF(ISERROR(VLOOKUP(B52,'040213'!B:C,2,FALSE)),"new",VLOOKUP(B52,'040213'!B:C,2,FALSE))</f>
        <v>new</v>
      </c>
      <c r="D52" s="22" t="s">
        <v>1281</v>
      </c>
      <c r="E52" s="22" t="s">
        <v>1280</v>
      </c>
      <c r="F52" s="22" t="s">
        <v>1244</v>
      </c>
      <c r="G52" s="22" t="s">
        <v>2912</v>
      </c>
      <c r="H52" s="22" t="s">
        <v>2941</v>
      </c>
      <c r="I52" s="22" t="s">
        <v>3141</v>
      </c>
      <c r="J52" s="22" t="s">
        <v>66</v>
      </c>
      <c r="K52" s="22" t="s">
        <v>14</v>
      </c>
      <c r="L52" s="22" t="s">
        <v>15</v>
      </c>
      <c r="M52" s="22" t="s">
        <v>20</v>
      </c>
      <c r="N52" s="22" t="s">
        <v>67</v>
      </c>
      <c r="O52" s="23">
        <v>40777.377488425926</v>
      </c>
      <c r="P52" s="21">
        <v>2</v>
      </c>
      <c r="Q52" s="20">
        <v>533.82100694444443</v>
      </c>
      <c r="R52" s="20">
        <v>533.82100694444443</v>
      </c>
      <c r="S52" s="19" t="s">
        <v>1237</v>
      </c>
    </row>
    <row r="53" spans="1:19" ht="11.25" hidden="1" customHeight="1">
      <c r="A53" s="22" t="s">
        <v>1377</v>
      </c>
      <c r="B53" s="22" t="s">
        <v>2318</v>
      </c>
      <c r="C53" s="22" t="str">
        <f>IF(ISERROR(VLOOKUP(B53,'040213'!B:C,2,FALSE)),"new",VLOOKUP(B53,'040213'!B:C,2,FALSE))</f>
        <v>new</v>
      </c>
      <c r="D53" s="22" t="s">
        <v>648</v>
      </c>
      <c r="E53" s="22" t="s">
        <v>499</v>
      </c>
      <c r="F53" s="22" t="s">
        <v>398</v>
      </c>
      <c r="G53" s="22" t="s">
        <v>574</v>
      </c>
      <c r="H53" s="22" t="s">
        <v>574</v>
      </c>
      <c r="I53" s="22" t="s">
        <v>573</v>
      </c>
      <c r="J53" s="22" t="s">
        <v>1832</v>
      </c>
      <c r="K53" s="22" t="s">
        <v>18</v>
      </c>
      <c r="L53" s="22" t="s">
        <v>15</v>
      </c>
      <c r="M53" s="22" t="s">
        <v>225</v>
      </c>
      <c r="N53" s="22" t="s">
        <v>2289</v>
      </c>
      <c r="O53" s="23">
        <v>41212.449641203704</v>
      </c>
      <c r="P53" s="21">
        <v>0</v>
      </c>
      <c r="Q53" s="20">
        <v>98.748854166666661</v>
      </c>
      <c r="R53" s="20">
        <v>109.79920138888889</v>
      </c>
      <c r="S53" s="19" t="s">
        <v>1237</v>
      </c>
    </row>
    <row r="54" spans="1:19" ht="11.25" hidden="1" customHeight="1">
      <c r="A54" s="22" t="s">
        <v>1579</v>
      </c>
      <c r="B54" s="22" t="s">
        <v>3726</v>
      </c>
      <c r="C54" s="22" t="str">
        <f>IF(ISERROR(VLOOKUP(B54,'040213'!B:C,2,FALSE)),"new",VLOOKUP(B54,'040213'!B:C,2,FALSE))</f>
        <v>new</v>
      </c>
      <c r="D54" s="22" t="s">
        <v>1578</v>
      </c>
      <c r="E54" s="22" t="s">
        <v>1577</v>
      </c>
      <c r="F54" s="22" t="s">
        <v>386</v>
      </c>
      <c r="G54" s="22" t="s">
        <v>2932</v>
      </c>
      <c r="H54" s="22" t="s">
        <v>3024</v>
      </c>
      <c r="I54" s="22" t="s">
        <v>3404</v>
      </c>
      <c r="J54" s="22" t="s">
        <v>3725</v>
      </c>
      <c r="K54" s="22" t="s">
        <v>14</v>
      </c>
      <c r="L54" s="22" t="s">
        <v>15</v>
      </c>
      <c r="M54" s="22" t="s">
        <v>3724</v>
      </c>
      <c r="N54" s="22" t="s">
        <v>3723</v>
      </c>
      <c r="O54" s="23">
        <v>41285.337685185186</v>
      </c>
      <c r="P54" s="21">
        <v>0</v>
      </c>
      <c r="Q54" s="20">
        <v>25.860810185185183</v>
      </c>
      <c r="R54" s="20">
        <v>26.181238425925926</v>
      </c>
      <c r="S54" s="19" t="s">
        <v>1237</v>
      </c>
    </row>
    <row r="55" spans="1:19" ht="11.25" hidden="1" customHeight="1">
      <c r="A55" s="22" t="s">
        <v>1693</v>
      </c>
      <c r="B55" s="22" t="s">
        <v>1692</v>
      </c>
      <c r="C55" s="22" t="str">
        <f>IF(ISERROR(VLOOKUP(B55,'040213'!B:C,2,FALSE)),"new",VLOOKUP(B55,'040213'!B:C,2,FALSE))</f>
        <v>new</v>
      </c>
      <c r="D55" s="22" t="s">
        <v>853</v>
      </c>
      <c r="E55" s="22" t="s">
        <v>428</v>
      </c>
      <c r="F55" s="22" t="s">
        <v>1244</v>
      </c>
      <c r="G55" s="22" t="s">
        <v>3162</v>
      </c>
      <c r="H55" s="22" t="s">
        <v>3161</v>
      </c>
      <c r="I55" s="22" t="s">
        <v>3177</v>
      </c>
      <c r="J55" s="22" t="s">
        <v>1689</v>
      </c>
      <c r="K55" s="22" t="s">
        <v>18</v>
      </c>
      <c r="L55" s="22" t="s">
        <v>15</v>
      </c>
      <c r="M55" s="22" t="s">
        <v>1441</v>
      </c>
      <c r="N55" s="22" t="s">
        <v>1670</v>
      </c>
      <c r="O55" s="23">
        <v>41124.616076388891</v>
      </c>
      <c r="P55" s="21">
        <v>0</v>
      </c>
      <c r="Q55" s="20">
        <v>186.58241898148151</v>
      </c>
      <c r="R55" s="20">
        <v>186.65635416666663</v>
      </c>
      <c r="S55" s="19" t="s">
        <v>1237</v>
      </c>
    </row>
    <row r="56" spans="1:19" ht="11.25" hidden="1" customHeight="1">
      <c r="A56" s="22" t="s">
        <v>69</v>
      </c>
      <c r="B56" s="22" t="s">
        <v>70</v>
      </c>
      <c r="C56" s="22" t="str">
        <f>IF(ISERROR(VLOOKUP(B56,'040213'!B:C,2,FALSE)),"new",VLOOKUP(B56,'040213'!B:C,2,FALSE))</f>
        <v>new</v>
      </c>
      <c r="D56" s="22" t="s">
        <v>1279</v>
      </c>
      <c r="E56" s="22" t="s">
        <v>1278</v>
      </c>
      <c r="F56" s="22" t="s">
        <v>398</v>
      </c>
      <c r="G56" s="22" t="s">
        <v>603</v>
      </c>
      <c r="H56" s="22" t="s">
        <v>2994</v>
      </c>
      <c r="I56" s="22" t="s">
        <v>3139</v>
      </c>
      <c r="J56" s="22" t="s">
        <v>71</v>
      </c>
      <c r="K56" s="22" t="s">
        <v>14</v>
      </c>
      <c r="L56" s="22" t="s">
        <v>15</v>
      </c>
      <c r="M56" s="22" t="s">
        <v>20</v>
      </c>
      <c r="N56" s="22" t="s">
        <v>72</v>
      </c>
      <c r="O56" s="23">
        <v>40744.957418981481</v>
      </c>
      <c r="P56" s="21">
        <v>2</v>
      </c>
      <c r="Q56" s="20">
        <v>566.24107638888893</v>
      </c>
      <c r="R56" s="20">
        <v>566.24107638888893</v>
      </c>
      <c r="S56" s="19" t="s">
        <v>1237</v>
      </c>
    </row>
    <row r="57" spans="1:19" ht="11.25" hidden="1" customHeight="1">
      <c r="A57" s="22" t="s">
        <v>73</v>
      </c>
      <c r="B57" s="22" t="s">
        <v>74</v>
      </c>
      <c r="C57" s="22" t="str">
        <f>IF(ISERROR(VLOOKUP(B57,'040213'!B:C,2,FALSE)),"new",VLOOKUP(B57,'040213'!B:C,2,FALSE))</f>
        <v>new</v>
      </c>
      <c r="D57" s="22" t="s">
        <v>1277</v>
      </c>
      <c r="E57" s="22" t="s">
        <v>1276</v>
      </c>
      <c r="F57" s="22" t="s">
        <v>2915</v>
      </c>
      <c r="G57" s="22" t="s">
        <v>1237</v>
      </c>
      <c r="H57" s="22" t="s">
        <v>3156</v>
      </c>
      <c r="I57" s="22" t="s">
        <v>3155</v>
      </c>
      <c r="J57" s="22" t="s">
        <v>71</v>
      </c>
      <c r="K57" s="22" t="s">
        <v>14</v>
      </c>
      <c r="L57" s="22" t="s">
        <v>15</v>
      </c>
      <c r="M57" s="22" t="s">
        <v>20</v>
      </c>
      <c r="N57" s="22" t="s">
        <v>75</v>
      </c>
      <c r="O57" s="23">
        <v>40746.204340277778</v>
      </c>
      <c r="P57" s="21">
        <v>2</v>
      </c>
      <c r="Q57" s="20">
        <v>564.99415509259256</v>
      </c>
      <c r="R57" s="20">
        <v>564.99415509259256</v>
      </c>
      <c r="S57" s="19" t="s">
        <v>1237</v>
      </c>
    </row>
    <row r="58" spans="1:19" ht="11.25" hidden="1" customHeight="1">
      <c r="A58" s="22" t="s">
        <v>73</v>
      </c>
      <c r="B58" s="22" t="s">
        <v>272</v>
      </c>
      <c r="C58" s="22" t="str">
        <f>IF(ISERROR(VLOOKUP(B58,'040213'!B:C,2,FALSE)),"new",VLOOKUP(B58,'040213'!B:C,2,FALSE))</f>
        <v>new</v>
      </c>
      <c r="D58" s="22" t="s">
        <v>1277</v>
      </c>
      <c r="E58" s="22" t="s">
        <v>1276</v>
      </c>
      <c r="F58" s="22" t="s">
        <v>2915</v>
      </c>
      <c r="G58" s="22" t="s">
        <v>1237</v>
      </c>
      <c r="H58" s="22" t="s">
        <v>3174</v>
      </c>
      <c r="I58" s="22" t="s">
        <v>3173</v>
      </c>
      <c r="J58" s="22" t="s">
        <v>273</v>
      </c>
      <c r="K58" s="22" t="s">
        <v>19</v>
      </c>
      <c r="L58" s="22" t="s">
        <v>15</v>
      </c>
      <c r="M58" s="22" t="s">
        <v>20</v>
      </c>
      <c r="N58" s="22" t="s">
        <v>75</v>
      </c>
      <c r="O58" s="23">
        <v>40996.058958333335</v>
      </c>
      <c r="P58" s="21">
        <v>2</v>
      </c>
      <c r="Q58" s="20">
        <v>315.13953703703703</v>
      </c>
      <c r="R58" s="20">
        <v>315.18120370370372</v>
      </c>
      <c r="S58" s="19" t="s">
        <v>1237</v>
      </c>
    </row>
    <row r="59" spans="1:19" ht="11.25" customHeight="1">
      <c r="A59" s="22" t="s">
        <v>77</v>
      </c>
      <c r="B59" s="22" t="s">
        <v>296</v>
      </c>
      <c r="C59" s="22" t="str">
        <f>IF(ISERROR(VLOOKUP(B59,'040213'!B:C,2,FALSE)),"new",VLOOKUP(B59,'040213'!B:C,2,FALSE))</f>
        <v>Email sent to requestor.  Storage amount requested &lt; 10TB (15/01/2013)</v>
      </c>
      <c r="D59" s="22" t="s">
        <v>1275</v>
      </c>
      <c r="E59" s="22" t="s">
        <v>1274</v>
      </c>
      <c r="F59" s="22" t="s">
        <v>2915</v>
      </c>
      <c r="G59" s="22" t="s">
        <v>1237</v>
      </c>
      <c r="H59" s="22" t="s">
        <v>3156</v>
      </c>
      <c r="I59" s="22" t="s">
        <v>3155</v>
      </c>
      <c r="J59" s="22" t="s">
        <v>240</v>
      </c>
      <c r="K59" s="22" t="s">
        <v>25</v>
      </c>
      <c r="L59" s="22" t="s">
        <v>15</v>
      </c>
      <c r="M59" s="22" t="s">
        <v>226</v>
      </c>
      <c r="N59" s="22" t="s">
        <v>4362</v>
      </c>
      <c r="O59" s="23">
        <v>41024.386134259257</v>
      </c>
      <c r="P59" s="21">
        <v>0</v>
      </c>
      <c r="Q59" s="20">
        <v>286.8123611111111</v>
      </c>
      <c r="R59" s="20">
        <v>293.33283564814815</v>
      </c>
      <c r="S59" s="19" t="s">
        <v>1237</v>
      </c>
    </row>
    <row r="60" spans="1:19" ht="11.25" hidden="1" customHeight="1">
      <c r="A60" s="22" t="s">
        <v>2092</v>
      </c>
      <c r="B60" s="22" t="s">
        <v>2091</v>
      </c>
      <c r="C60" s="22" t="str">
        <f>IF(ISERROR(VLOOKUP(B60,'040213'!B:C,2,FALSE)),"new",VLOOKUP(B60,'040213'!B:C,2,FALSE))</f>
        <v>new</v>
      </c>
      <c r="D60" s="22" t="s">
        <v>1273</v>
      </c>
      <c r="E60" s="22" t="s">
        <v>1272</v>
      </c>
      <c r="F60" s="22" t="s">
        <v>1244</v>
      </c>
      <c r="G60" s="22" t="s">
        <v>861</v>
      </c>
      <c r="H60" s="22" t="s">
        <v>3137</v>
      </c>
      <c r="I60" s="22" t="s">
        <v>3137</v>
      </c>
      <c r="J60" s="22" t="s">
        <v>2090</v>
      </c>
      <c r="K60" s="22" t="s">
        <v>14</v>
      </c>
      <c r="L60" s="22" t="s">
        <v>15</v>
      </c>
      <c r="M60" s="22" t="s">
        <v>1669</v>
      </c>
      <c r="N60" s="22" t="s">
        <v>3883</v>
      </c>
      <c r="O60" s="23">
        <v>41306.411203703705</v>
      </c>
      <c r="P60" s="21">
        <v>0</v>
      </c>
      <c r="Q60" s="20">
        <v>4.7872916666666665</v>
      </c>
      <c r="R60" s="20">
        <v>130.89660879629631</v>
      </c>
      <c r="S60" s="19" t="s">
        <v>1237</v>
      </c>
    </row>
    <row r="61" spans="1:19" ht="11.25" hidden="1" customHeight="1">
      <c r="A61" s="22" t="s">
        <v>4430</v>
      </c>
      <c r="B61" s="22" t="s">
        <v>4429</v>
      </c>
      <c r="C61" s="22" t="str">
        <f>IF(ISERROR(VLOOKUP(B61,'040213'!B:C,2,FALSE)),"new",VLOOKUP(B61,'040213'!B:C,2,FALSE))</f>
        <v>new</v>
      </c>
      <c r="D61" s="22" t="s">
        <v>4428</v>
      </c>
      <c r="E61" s="22" t="s">
        <v>4427</v>
      </c>
      <c r="F61" s="22" t="s">
        <v>2915</v>
      </c>
      <c r="G61" s="22" t="s">
        <v>1237</v>
      </c>
      <c r="H61" s="22" t="s">
        <v>3174</v>
      </c>
      <c r="I61" s="22" t="s">
        <v>3173</v>
      </c>
      <c r="J61" s="22" t="s">
        <v>4426</v>
      </c>
      <c r="K61" s="22" t="s">
        <v>81</v>
      </c>
      <c r="L61" s="22" t="s">
        <v>15</v>
      </c>
      <c r="M61" s="22" t="s">
        <v>15</v>
      </c>
      <c r="N61" s="22"/>
      <c r="P61" s="21">
        <v>0</v>
      </c>
      <c r="R61" s="20">
        <v>0.25885416666666672</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20.929293981481482</v>
      </c>
      <c r="R62" s="20">
        <v>55.85571759259259</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1.9157638888888888</v>
      </c>
      <c r="R63" s="20">
        <v>186.57716435185185</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369.27429398148143</v>
      </c>
      <c r="R64" s="20">
        <v>369.27429398148143</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11.791134259259259</v>
      </c>
      <c r="R65" s="20">
        <v>42.2578125</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13.987743055555555</v>
      </c>
      <c r="R66" s="20">
        <v>30.081898148148149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20</v>
      </c>
      <c r="N67" s="22" t="s">
        <v>4424</v>
      </c>
      <c r="O67" s="23">
        <v>41310.419212962966</v>
      </c>
      <c r="P67" s="21">
        <v>1</v>
      </c>
      <c r="Q67" s="20">
        <v>0.77928240740740728</v>
      </c>
      <c r="R67" s="20">
        <v>0.77928240740740728</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189.00901620370371</v>
      </c>
      <c r="R68" s="20">
        <v>260.98175925925926</v>
      </c>
      <c r="S68" s="19" t="s">
        <v>1237</v>
      </c>
    </row>
    <row r="69" spans="1:19" ht="11.25" hidden="1" customHeight="1">
      <c r="A69" s="22" t="s">
        <v>372</v>
      </c>
      <c r="B69" s="22" t="s">
        <v>4313</v>
      </c>
      <c r="C69" s="22" t="str">
        <f>IF(ISERROR(VLOOKUP(B69,'040213'!B:C,2,FALSE)),"new",VLOOKUP(B69,'040213'!B:C,2,FALSE))</f>
        <v>approved - not reserved in SS</v>
      </c>
      <c r="D69" s="22" t="s">
        <v>1257</v>
      </c>
      <c r="E69" s="22" t="s">
        <v>4312</v>
      </c>
      <c r="F69" s="22" t="s">
        <v>2915</v>
      </c>
      <c r="G69" s="22" t="s">
        <v>1237</v>
      </c>
      <c r="H69" s="22" t="s">
        <v>4311</v>
      </c>
      <c r="I69" s="22" t="s">
        <v>4310</v>
      </c>
      <c r="J69" s="22" t="s">
        <v>4309</v>
      </c>
      <c r="K69" s="22" t="s">
        <v>25</v>
      </c>
      <c r="L69" s="22" t="s">
        <v>15</v>
      </c>
      <c r="M69" s="22" t="s">
        <v>40</v>
      </c>
      <c r="N69" s="22" t="s">
        <v>4361</v>
      </c>
      <c r="O69" s="23">
        <v>41309.196423611109</v>
      </c>
      <c r="P69" s="21">
        <v>4</v>
      </c>
      <c r="Q69" s="20">
        <v>2.0020717592592594</v>
      </c>
      <c r="R69" s="20">
        <v>6.8818981481481494</v>
      </c>
      <c r="S69" s="19" t="s">
        <v>1237</v>
      </c>
    </row>
    <row r="70" spans="1:19" ht="11.25" hidden="1" customHeight="1">
      <c r="A70" s="22" t="s">
        <v>1377</v>
      </c>
      <c r="B70" s="22" t="s">
        <v>1510</v>
      </c>
      <c r="C70" s="22" t="str">
        <f>IF(ISERROR(VLOOKUP(B70,'040213'!B:C,2,FALSE)),"new",VLOOKUP(B70,'040213'!B:C,2,FALSE))</f>
        <v>new</v>
      </c>
      <c r="D70" s="22" t="s">
        <v>1509</v>
      </c>
      <c r="E70" s="22" t="s">
        <v>1508</v>
      </c>
      <c r="F70" s="22" t="s">
        <v>398</v>
      </c>
      <c r="G70" s="22" t="s">
        <v>603</v>
      </c>
      <c r="H70" s="22" t="s">
        <v>2994</v>
      </c>
      <c r="I70" s="22" t="s">
        <v>3139</v>
      </c>
      <c r="J70" s="22" t="s">
        <v>1507</v>
      </c>
      <c r="K70" s="22" t="s">
        <v>25</v>
      </c>
      <c r="L70" s="22" t="s">
        <v>209</v>
      </c>
      <c r="M70" s="22" t="s">
        <v>209</v>
      </c>
      <c r="N70" s="22"/>
      <c r="P70" s="21">
        <v>0</v>
      </c>
      <c r="R70" s="20">
        <v>214.81342592592591</v>
      </c>
      <c r="S70" s="19" t="s">
        <v>1237</v>
      </c>
    </row>
    <row r="71" spans="1:19" ht="11.25" hidden="1" customHeight="1">
      <c r="A71" s="22" t="s">
        <v>2145</v>
      </c>
      <c r="B71" s="22" t="s">
        <v>2144</v>
      </c>
      <c r="C71" s="22" t="str">
        <f>IF(ISERROR(VLOOKUP(B71,'040213'!B:C,2,FALSE)),"new",VLOOKUP(B71,'040213'!B:C,2,FALSE))</f>
        <v>new</v>
      </c>
      <c r="D71" s="22" t="s">
        <v>2143</v>
      </c>
      <c r="E71" s="22" t="s">
        <v>2142</v>
      </c>
      <c r="F71" s="22" t="s">
        <v>2915</v>
      </c>
      <c r="G71" s="22" t="s">
        <v>1237</v>
      </c>
      <c r="H71" s="22" t="s">
        <v>3174</v>
      </c>
      <c r="I71" s="22" t="s">
        <v>3173</v>
      </c>
      <c r="J71" s="22" t="s">
        <v>2133</v>
      </c>
      <c r="K71" s="22" t="s">
        <v>14</v>
      </c>
      <c r="L71" s="22" t="s">
        <v>15</v>
      </c>
      <c r="M71" s="22" t="s">
        <v>40</v>
      </c>
      <c r="N71" s="22" t="s">
        <v>2518</v>
      </c>
      <c r="O71" s="23">
        <v>41213.353993055556</v>
      </c>
      <c r="P71" s="21">
        <v>5</v>
      </c>
      <c r="Q71" s="20">
        <v>97.844502314814818</v>
      </c>
      <c r="R71" s="20">
        <v>125</v>
      </c>
      <c r="S71" s="19" t="s">
        <v>1237</v>
      </c>
    </row>
    <row r="72" spans="1:19" ht="11.25" hidden="1" customHeight="1">
      <c r="A72" s="22" t="s">
        <v>3450</v>
      </c>
      <c r="B72" s="22" t="s">
        <v>3453</v>
      </c>
      <c r="C72" s="22" t="str">
        <f>IF(ISERROR(VLOOKUP(B72,'040213'!B:C,2,FALSE)),"new",VLOOKUP(B72,'040213'!B:C,2,FALSE))</f>
        <v>Approved</v>
      </c>
      <c r="D72" s="22" t="s">
        <v>1259</v>
      </c>
      <c r="E72" s="22" t="s">
        <v>1258</v>
      </c>
      <c r="F72" s="22" t="s">
        <v>398</v>
      </c>
      <c r="G72" s="22" t="s">
        <v>603</v>
      </c>
      <c r="H72" s="22" t="s">
        <v>2909</v>
      </c>
      <c r="I72" s="22" t="s">
        <v>3166</v>
      </c>
      <c r="J72" s="22" t="s">
        <v>267</v>
      </c>
      <c r="K72" s="22" t="s">
        <v>25</v>
      </c>
      <c r="L72" s="22" t="s">
        <v>15</v>
      </c>
      <c r="M72" s="22" t="s">
        <v>1671</v>
      </c>
      <c r="N72" s="22" t="s">
        <v>51</v>
      </c>
      <c r="O72" s="23">
        <v>41283.654398148145</v>
      </c>
      <c r="P72" s="21">
        <v>0</v>
      </c>
      <c r="Q72" s="20">
        <v>27.54409722222222</v>
      </c>
      <c r="R72" s="20">
        <v>50.276249999999997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571.83707175925929</v>
      </c>
      <c r="R73" s="20">
        <v>572.74030092592591</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442.71804398148146</v>
      </c>
      <c r="R74" s="20">
        <v>442.71804398148146</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32.807268518518519</v>
      </c>
      <c r="R75" s="20">
        <v>344.80572916666665</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0.81145833333333339</v>
      </c>
      <c r="R76" s="20">
        <v>70.710046296296298</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1.9817361111111111</v>
      </c>
      <c r="R77" s="20">
        <v>25.82431712962963</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3694</v>
      </c>
      <c r="N78" s="22" t="s">
        <v>3693</v>
      </c>
      <c r="O78" s="23">
        <v>41298.632430555554</v>
      </c>
      <c r="P78" s="21">
        <v>0</v>
      </c>
      <c r="Q78" s="20">
        <v>12.566064814814816</v>
      </c>
      <c r="R78" s="20">
        <v>25.662696759259255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11.935543981481482</v>
      </c>
      <c r="R79" s="20">
        <v>22.954479166666665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9.011030092592593</v>
      </c>
      <c r="R80" s="20">
        <v>20.752083333333335</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8.7558912037037029</v>
      </c>
      <c r="R81" s="20">
        <v>12.743310185185186</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1.983449074074074</v>
      </c>
      <c r="R82" s="20">
        <v>11.883483796296296</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20</v>
      </c>
      <c r="N83" s="22" t="s">
        <v>4291</v>
      </c>
      <c r="O83" s="23">
        <v>41299.445474537039</v>
      </c>
      <c r="P83" s="21">
        <v>1</v>
      </c>
      <c r="Q83" s="20">
        <v>11.753020833333334</v>
      </c>
      <c r="R83" s="20">
        <v>11.753020833333334</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6.6848263888888892</v>
      </c>
      <c r="R84" s="20">
        <v>11.734722222222222</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6.7426041666666663</v>
      </c>
      <c r="R85" s="20">
        <v>9.0054861111111109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189.4068287037037</v>
      </c>
      <c r="R86" s="20">
        <v>202.9887384259259</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64.800694444444446</v>
      </c>
      <c r="R87" s="20">
        <v>89.630370370370372</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34</v>
      </c>
      <c r="N88" s="22" t="s">
        <v>2961</v>
      </c>
      <c r="O88" s="23">
        <v>41260.460914351854</v>
      </c>
      <c r="P88" s="21">
        <v>2</v>
      </c>
      <c r="Q88" s="20">
        <v>50.737581018518519</v>
      </c>
      <c r="R88" s="20">
        <v>83.8855787037037</v>
      </c>
      <c r="S88" s="19" t="s">
        <v>1237</v>
      </c>
    </row>
    <row r="89" spans="1:19" ht="11.25" hidden="1" customHeight="1">
      <c r="A89" s="22" t="s">
        <v>3704</v>
      </c>
      <c r="B89" s="22" t="s">
        <v>3703</v>
      </c>
      <c r="C89" s="22" t="str">
        <f>IF(ISERROR(VLOOKUP(B89,'040213'!B:C,2,FALSE)),"new",VLOOKUP(B89,'040213'!B:C,2,FALSE))</f>
        <v>approved - T4 not reserved in SS</v>
      </c>
      <c r="D89" s="22" t="e">
        <f>H89/33</f>
        <v>#VALUE!</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2.4068287037037037</v>
      </c>
      <c r="R89" s="20">
        <v>25.911979166666665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21.643912037037033</v>
      </c>
      <c r="R90" s="20">
        <v>25.829756944444444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12.406828703703704</v>
      </c>
      <c r="R91" s="20">
        <v>19.79111111111111</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124.73523148148148</v>
      </c>
      <c r="R92" s="20">
        <v>170.78020833333332</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18.644479166666667</v>
      </c>
      <c r="R93" s="20">
        <v>18.66787037037037</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98.67181712962963</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81.546192129629631</v>
      </c>
      <c r="R95" s="20">
        <v>81.546192129629631</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326.7489699074074</v>
      </c>
      <c r="R96" s="20">
        <v>336.92302083333334</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127.95760416666668</v>
      </c>
      <c r="R97" s="20">
        <v>194.9612384259259</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103.83917824074074</v>
      </c>
      <c r="R98" s="20">
        <v>127.89282407407407</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56.733194444444443</v>
      </c>
      <c r="R99" s="20">
        <v>70.932337962962961</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13.986377314814815</v>
      </c>
      <c r="R100" s="20">
        <v>26.890532407407406</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14.797916666666667</v>
      </c>
      <c r="R101" s="20">
        <v>22.670266203703704</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6.8071527777777767</v>
      </c>
      <c r="R102" s="20">
        <v>6.813923611111111</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118.84848379629629</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60.755659722222219</v>
      </c>
      <c r="R104" s="20">
        <v>113.01142361111111</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95.750104166666674</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83.542881944444446</v>
      </c>
      <c r="R106" s="20">
        <v>89.584259259259255</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68.807546296296294</v>
      </c>
      <c r="R107" s="20">
        <v>77.78072916666666</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64.799178240740744</v>
      </c>
      <c r="R108" s="20">
        <v>64.799178240740744</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56.144502314814815</v>
      </c>
      <c r="R109" s="20">
        <v>56.925173611111113</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47.945937499999999</v>
      </c>
      <c r="R110" s="20">
        <v>54.934583333333336</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34.566342592592591</v>
      </c>
      <c r="R111" s="20">
        <v>46.688993055555557</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11.758807870370369</v>
      </c>
      <c r="R112" s="20">
        <v>22.683136574074073</v>
      </c>
      <c r="S112" s="19" t="s">
        <v>1237</v>
      </c>
    </row>
    <row r="113" spans="1:19" ht="11.25" hidden="1" customHeight="1">
      <c r="A113" s="22" t="s">
        <v>1535</v>
      </c>
      <c r="B113" s="22" t="s">
        <v>4279</v>
      </c>
      <c r="C113" s="22" t="str">
        <f>IF(ISERROR(VLOOKUP(B113,'040213'!B:C,2,FALSE)),"new",VLOOKUP(B113,'040213'!B:C,2,FALSE))</f>
        <v>new</v>
      </c>
      <c r="D113" s="22" t="s">
        <v>601</v>
      </c>
      <c r="E113" s="22" t="s">
        <v>499</v>
      </c>
      <c r="F113" s="22" t="s">
        <v>386</v>
      </c>
      <c r="G113" s="22" t="s">
        <v>2907</v>
      </c>
      <c r="H113" s="22" t="s">
        <v>385</v>
      </c>
      <c r="I113" s="22" t="s">
        <v>390</v>
      </c>
      <c r="J113" s="22" t="s">
        <v>1832</v>
      </c>
      <c r="K113" s="22" t="s">
        <v>18</v>
      </c>
      <c r="L113" s="22" t="s">
        <v>15</v>
      </c>
      <c r="M113" s="22" t="s">
        <v>1441</v>
      </c>
      <c r="N113" s="22" t="s">
        <v>1670</v>
      </c>
      <c r="O113" s="23">
        <v>41304.40761574074</v>
      </c>
      <c r="P113" s="21">
        <v>0</v>
      </c>
      <c r="Q113" s="20">
        <v>6.7908796296296297</v>
      </c>
      <c r="R113" s="20">
        <v>7.7395370370370369</v>
      </c>
      <c r="S113" s="19" t="s">
        <v>1237</v>
      </c>
    </row>
    <row r="114" spans="1:19" ht="11.25" hidden="1" customHeight="1">
      <c r="A114" s="22" t="s">
        <v>3212</v>
      </c>
      <c r="B114" s="22" t="s">
        <v>3211</v>
      </c>
      <c r="C114" s="22" t="str">
        <f>IF(ISERROR(VLOOKUP(B114,'040213'!B:C,2,FALSE)),"new",VLOOKUP(B114,'040213'!B:C,2,FALSE))</f>
        <v>new</v>
      </c>
      <c r="D114" s="22" t="s">
        <v>3210</v>
      </c>
      <c r="E114" s="22" t="s">
        <v>499</v>
      </c>
      <c r="F114" s="22" t="s">
        <v>1244</v>
      </c>
      <c r="G114" s="22" t="s">
        <v>3162</v>
      </c>
      <c r="H114" s="22" t="s">
        <v>3209</v>
      </c>
      <c r="I114" s="22" t="s">
        <v>3208</v>
      </c>
      <c r="J114" s="22" t="s">
        <v>1832</v>
      </c>
      <c r="K114" s="22" t="s">
        <v>18</v>
      </c>
      <c r="L114" s="22" t="s">
        <v>15</v>
      </c>
      <c r="M114" s="22" t="s">
        <v>34</v>
      </c>
      <c r="N114" s="22" t="s">
        <v>2961</v>
      </c>
      <c r="O114" s="23">
        <v>41264.389224537037</v>
      </c>
      <c r="P114" s="21">
        <v>1</v>
      </c>
      <c r="Q114" s="20">
        <v>46.809270833333336</v>
      </c>
      <c r="R114" s="20">
        <v>50.802175925925923</v>
      </c>
      <c r="S114" s="19" t="s">
        <v>1237</v>
      </c>
    </row>
    <row r="115" spans="1:19" ht="11.25" hidden="1" customHeight="1">
      <c r="A115" s="22" t="s">
        <v>347</v>
      </c>
      <c r="B115" s="22" t="s">
        <v>346</v>
      </c>
      <c r="C115" s="22" t="str">
        <f>IF(ISERROR(VLOOKUP(B115,'040213'!B:C,2,FALSE)),"new",VLOOKUP(B115,'040213'!B:C,2,FALSE))</f>
        <v>new</v>
      </c>
      <c r="D115" s="22" t="s">
        <v>1247</v>
      </c>
      <c r="E115" s="22" t="s">
        <v>1246</v>
      </c>
      <c r="F115" s="22" t="s">
        <v>2915</v>
      </c>
      <c r="G115" s="22" t="s">
        <v>1237</v>
      </c>
      <c r="H115" s="22" t="s">
        <v>3156</v>
      </c>
      <c r="I115" s="22" t="s">
        <v>3155</v>
      </c>
      <c r="J115" s="22" t="s">
        <v>345</v>
      </c>
      <c r="K115" s="22" t="s">
        <v>344</v>
      </c>
      <c r="L115" s="22" t="s">
        <v>15</v>
      </c>
      <c r="M115" s="22" t="s">
        <v>40</v>
      </c>
      <c r="N115" s="22" t="s">
        <v>1325</v>
      </c>
      <c r="O115" s="23">
        <v>41136.613043981481</v>
      </c>
      <c r="P115" s="21">
        <v>5</v>
      </c>
      <c r="Q115" s="20">
        <v>174.58545138888886</v>
      </c>
      <c r="R115" s="20">
        <v>246.21207175925926</v>
      </c>
      <c r="S115" s="19" t="s">
        <v>1237</v>
      </c>
    </row>
    <row r="116" spans="1:19" ht="11.25" hidden="1" customHeight="1">
      <c r="A116" s="22" t="s">
        <v>1990</v>
      </c>
      <c r="B116" s="22" t="s">
        <v>2590</v>
      </c>
      <c r="C116" s="22" t="str">
        <f>IF(ISERROR(VLOOKUP(B116,'040213'!B:C,2,FALSE)),"new",VLOOKUP(B116,'040213'!B:C,2,FALSE))</f>
        <v>new</v>
      </c>
      <c r="D116" s="22" t="s">
        <v>1267</v>
      </c>
      <c r="E116" s="22" t="s">
        <v>1266</v>
      </c>
      <c r="F116" s="22" t="s">
        <v>1611</v>
      </c>
      <c r="G116" s="22" t="s">
        <v>3148</v>
      </c>
      <c r="H116" s="22" t="s">
        <v>3147</v>
      </c>
      <c r="I116" s="22" t="s">
        <v>3147</v>
      </c>
      <c r="J116" s="22" t="s">
        <v>24</v>
      </c>
      <c r="K116" s="22" t="s">
        <v>344</v>
      </c>
      <c r="L116" s="22" t="s">
        <v>15</v>
      </c>
      <c r="M116" s="22" t="s">
        <v>40</v>
      </c>
      <c r="N116" s="22" t="s">
        <v>2667</v>
      </c>
      <c r="O116" s="23">
        <v>41242.126608796294</v>
      </c>
      <c r="P116" s="21">
        <v>5</v>
      </c>
      <c r="Q116" s="20">
        <v>69.071886574074071</v>
      </c>
      <c r="R116" s="20">
        <v>77.069108796296291</v>
      </c>
      <c r="S116" s="19" t="s">
        <v>1237</v>
      </c>
    </row>
    <row r="117" spans="1:19" ht="11.25" hidden="1" customHeight="1">
      <c r="A117" s="22" t="s">
        <v>1245</v>
      </c>
      <c r="B117" s="22" t="s">
        <v>2604</v>
      </c>
      <c r="C117" s="22" t="str">
        <f>IF(ISERROR(VLOOKUP(B117,'040213'!B:C,2,FALSE)),"new",VLOOKUP(B117,'040213'!B:C,2,FALSE))</f>
        <v>approved - not reserved in SS</v>
      </c>
      <c r="D117" s="22" t="s">
        <v>1269</v>
      </c>
      <c r="E117" s="22" t="s">
        <v>1268</v>
      </c>
      <c r="F117" s="22" t="s">
        <v>1611</v>
      </c>
      <c r="G117" s="22" t="s">
        <v>3148</v>
      </c>
      <c r="H117" s="22" t="s">
        <v>3147</v>
      </c>
      <c r="I117" s="22" t="s">
        <v>3147</v>
      </c>
      <c r="J117" s="22" t="s">
        <v>2603</v>
      </c>
      <c r="K117" s="22" t="s">
        <v>25</v>
      </c>
      <c r="L117" s="22" t="s">
        <v>15</v>
      </c>
      <c r="M117" s="22" t="s">
        <v>1669</v>
      </c>
      <c r="N117" s="22" t="s">
        <v>4276</v>
      </c>
      <c r="O117" s="23">
        <v>41298.791666666664</v>
      </c>
      <c r="P117" s="21">
        <v>0</v>
      </c>
      <c r="Q117" s="20">
        <v>12.406828703703704</v>
      </c>
      <c r="R117" s="20">
        <v>76.995289351851852</v>
      </c>
      <c r="S117" s="19" t="s">
        <v>1237</v>
      </c>
    </row>
    <row r="118" spans="1:19" ht="11.25" customHeight="1">
      <c r="A118" s="22" t="s">
        <v>1245</v>
      </c>
      <c r="B118" s="22" t="s">
        <v>3154</v>
      </c>
      <c r="C118" s="22" t="str">
        <f>IF(ISERROR(VLOOKUP(B118,'040213'!B:C,2,FALSE)),"new",VLOOKUP(B118,'040213'!B:C,2,FALSE))</f>
        <v>Email sent requesting storage amount clarification - 11/01/2013</v>
      </c>
      <c r="D118" s="22" t="s">
        <v>1269</v>
      </c>
      <c r="E118" s="22" t="s">
        <v>1268</v>
      </c>
      <c r="F118" s="22" t="s">
        <v>2915</v>
      </c>
      <c r="G118" s="22" t="s">
        <v>1237</v>
      </c>
      <c r="H118" s="22" t="s">
        <v>3146</v>
      </c>
      <c r="I118" s="22" t="s">
        <v>3145</v>
      </c>
      <c r="J118" s="22" t="s">
        <v>3439</v>
      </c>
      <c r="K118" s="22" t="s">
        <v>14</v>
      </c>
      <c r="L118" s="22" t="s">
        <v>15</v>
      </c>
      <c r="M118" s="22" t="s">
        <v>226</v>
      </c>
      <c r="N118" s="22" t="s">
        <v>3582</v>
      </c>
      <c r="O118" s="23">
        <v>41282.19091435185</v>
      </c>
      <c r="P118" s="21">
        <v>0</v>
      </c>
      <c r="Q118" s="20">
        <v>29.007581018518518</v>
      </c>
      <c r="R118" s="20">
        <v>54.132974537037036</v>
      </c>
      <c r="S118" s="19" t="s">
        <v>1237</v>
      </c>
    </row>
    <row r="119" spans="1:19" ht="11.25" hidden="1" customHeight="1">
      <c r="A119" s="22" t="s">
        <v>2099</v>
      </c>
      <c r="B119" s="22" t="s">
        <v>3149</v>
      </c>
      <c r="C119" s="22" t="str">
        <f>IF(ISERROR(VLOOKUP(B119,'040213'!B:C,2,FALSE)),"new",VLOOKUP(B119,'040213'!B:C,2,FALSE))</f>
        <v>approved - not reserved in SS</v>
      </c>
      <c r="D119" s="22" t="s">
        <v>1352</v>
      </c>
      <c r="E119" s="22" t="s">
        <v>1264</v>
      </c>
      <c r="F119" s="22" t="s">
        <v>2915</v>
      </c>
      <c r="G119" s="22" t="s">
        <v>1237</v>
      </c>
      <c r="H119" s="22" t="s">
        <v>3174</v>
      </c>
      <c r="I119" s="22" t="s">
        <v>3173</v>
      </c>
      <c r="J119" s="22" t="s">
        <v>2131</v>
      </c>
      <c r="K119" s="22" t="s">
        <v>25</v>
      </c>
      <c r="L119" s="22" t="s">
        <v>15</v>
      </c>
      <c r="M119" s="22" t="s">
        <v>40</v>
      </c>
      <c r="N119" s="22" t="s">
        <v>2283</v>
      </c>
      <c r="O119" s="23">
        <v>41291.249305555553</v>
      </c>
      <c r="P119" s="21">
        <v>4</v>
      </c>
      <c r="Q119" s="20">
        <v>19.949189814814815</v>
      </c>
      <c r="R119" s="20">
        <v>51.034178240740751</v>
      </c>
      <c r="S119" s="19" t="s">
        <v>1237</v>
      </c>
    </row>
    <row r="120" spans="1:19" ht="11.25" customHeight="1">
      <c r="A120" s="22" t="s">
        <v>2099</v>
      </c>
      <c r="B120" s="22" t="s">
        <v>3428</v>
      </c>
      <c r="C120" s="22" t="str">
        <f>IF(ISERROR(VLOOKUP(B120,'040213'!B:C,2,FALSE)),"new",VLOOKUP(B120,'040213'!B:C,2,FALSE))</f>
        <v>Email sent to requestor.  Storage amount requested &lt; 10TB (25/01/2013)</v>
      </c>
      <c r="D120" s="22" t="s">
        <v>3427</v>
      </c>
      <c r="E120" s="22" t="s">
        <v>1264</v>
      </c>
      <c r="F120" s="22" t="s">
        <v>2915</v>
      </c>
      <c r="G120" s="22" t="s">
        <v>1237</v>
      </c>
      <c r="H120" s="22" t="s">
        <v>3174</v>
      </c>
      <c r="I120" s="22" t="s">
        <v>3173</v>
      </c>
      <c r="J120" s="22" t="s">
        <v>275</v>
      </c>
      <c r="K120" s="22" t="s">
        <v>25</v>
      </c>
      <c r="L120" s="22" t="s">
        <v>15</v>
      </c>
      <c r="M120" s="22" t="s">
        <v>226</v>
      </c>
      <c r="N120" s="22" t="s">
        <v>3582</v>
      </c>
      <c r="O120" s="23">
        <v>41289.556504629632</v>
      </c>
      <c r="P120" s="21">
        <v>0</v>
      </c>
      <c r="Q120" s="20">
        <v>21.641990740740745</v>
      </c>
      <c r="R120" s="20">
        <v>40.235034722222224</v>
      </c>
      <c r="S120" s="19" t="s">
        <v>1237</v>
      </c>
    </row>
    <row r="121" spans="1:19" ht="11.25" hidden="1" customHeight="1">
      <c r="A121" s="22" t="s">
        <v>4029</v>
      </c>
      <c r="B121" s="22" t="s">
        <v>4028</v>
      </c>
      <c r="C121" s="22" t="str">
        <f>IF(ISERROR(VLOOKUP(B121,'040213'!B:C,2,FALSE)),"new",VLOOKUP(B121,'040213'!B:C,2,FALSE))</f>
        <v>new</v>
      </c>
      <c r="D121" s="22" t="s">
        <v>4027</v>
      </c>
      <c r="E121" s="22" t="s">
        <v>4026</v>
      </c>
      <c r="F121" s="22" t="s">
        <v>2915</v>
      </c>
      <c r="G121" s="22" t="s">
        <v>3083</v>
      </c>
      <c r="H121" s="22" t="s">
        <v>3083</v>
      </c>
      <c r="I121" s="22" t="s">
        <v>4025</v>
      </c>
      <c r="J121" s="22" t="s">
        <v>370</v>
      </c>
      <c r="K121" s="22" t="s">
        <v>25</v>
      </c>
      <c r="L121" s="22" t="s">
        <v>15</v>
      </c>
      <c r="M121" s="22" t="s">
        <v>224</v>
      </c>
      <c r="N121" s="22" t="s">
        <v>3078</v>
      </c>
      <c r="O121" s="23">
        <v>41299.203900462962</v>
      </c>
      <c r="P121" s="21">
        <v>0</v>
      </c>
      <c r="Q121" s="20">
        <v>11.994594907407407</v>
      </c>
      <c r="R121" s="20">
        <v>12.007534722222225</v>
      </c>
      <c r="S121" s="19" t="s">
        <v>1237</v>
      </c>
    </row>
    <row r="122" spans="1:19" ht="11.25" hidden="1" customHeight="1">
      <c r="A122" s="22" t="s">
        <v>2317</v>
      </c>
      <c r="B122" s="22" t="s">
        <v>2316</v>
      </c>
      <c r="C122" s="22" t="str">
        <f>IF(ISERROR(VLOOKUP(B122,'040213'!B:C,2,FALSE)),"new",VLOOKUP(B122,'040213'!B:C,2,FALSE))</f>
        <v>approved pre-design - not reserved in SS</v>
      </c>
      <c r="D122" s="22" t="s">
        <v>2315</v>
      </c>
      <c r="E122" s="22" t="s">
        <v>2314</v>
      </c>
      <c r="F122" s="22" t="s">
        <v>2915</v>
      </c>
      <c r="G122" s="22" t="s">
        <v>1237</v>
      </c>
      <c r="H122" s="22" t="s">
        <v>3146</v>
      </c>
      <c r="I122" s="22" t="s">
        <v>3145</v>
      </c>
      <c r="J122" s="22" t="s">
        <v>2313</v>
      </c>
      <c r="K122" s="22" t="s">
        <v>14</v>
      </c>
      <c r="L122" s="22" t="s">
        <v>15</v>
      </c>
      <c r="M122" s="22" t="s">
        <v>59</v>
      </c>
      <c r="N122" s="22" t="s">
        <v>2641</v>
      </c>
      <c r="O122" s="23">
        <v>41304.129282407404</v>
      </c>
      <c r="P122" s="21">
        <v>1</v>
      </c>
      <c r="Q122" s="20">
        <v>7.069212962962963</v>
      </c>
      <c r="R122" s="20">
        <v>106.09005787037036</v>
      </c>
      <c r="S122" s="19" t="s">
        <v>1237</v>
      </c>
    </row>
    <row r="123" spans="1:19" ht="11.25" hidden="1" customHeight="1">
      <c r="A123" s="22" t="s">
        <v>2317</v>
      </c>
      <c r="B123" s="22" t="s">
        <v>2666</v>
      </c>
      <c r="C123" s="22" t="str">
        <f>IF(ISERROR(VLOOKUP(B123,'040213'!B:C,2,FALSE)),"new",VLOOKUP(B123,'040213'!B:C,2,FALSE))</f>
        <v>new</v>
      </c>
      <c r="D123" s="22" t="s">
        <v>2315</v>
      </c>
      <c r="E123" s="22" t="s">
        <v>2314</v>
      </c>
      <c r="F123" s="22" t="s">
        <v>2915</v>
      </c>
      <c r="G123" s="22" t="s">
        <v>1237</v>
      </c>
      <c r="H123" s="22" t="s">
        <v>3146</v>
      </c>
      <c r="I123" s="22" t="s">
        <v>3145</v>
      </c>
      <c r="J123" s="22" t="s">
        <v>2313</v>
      </c>
      <c r="K123" s="22" t="s">
        <v>18</v>
      </c>
      <c r="L123" s="22" t="s">
        <v>15</v>
      </c>
      <c r="M123" s="22" t="s">
        <v>225</v>
      </c>
      <c r="N123" s="22" t="s">
        <v>2289</v>
      </c>
      <c r="O123" s="23">
        <v>41291.257523148146</v>
      </c>
      <c r="P123" s="21">
        <v>0</v>
      </c>
      <c r="Q123" s="20">
        <v>19.940972222222221</v>
      </c>
      <c r="R123" s="20">
        <v>69.083333333333329</v>
      </c>
      <c r="S123" s="19" t="s">
        <v>1237</v>
      </c>
    </row>
    <row r="124" spans="1:19" ht="11.25" hidden="1" customHeight="1">
      <c r="A124" s="22" t="s">
        <v>1557</v>
      </c>
      <c r="B124" s="22" t="s">
        <v>4024</v>
      </c>
      <c r="C124" s="22" t="str">
        <f>IF(ISERROR(VLOOKUP(B124,'040213'!B:C,2,FALSE)),"new",VLOOKUP(B124,'040213'!B:C,2,FALSE))</f>
        <v>new</v>
      </c>
      <c r="D124" s="22" t="s">
        <v>998</v>
      </c>
      <c r="E124" s="22" t="s">
        <v>804</v>
      </c>
      <c r="F124" s="22" t="s">
        <v>398</v>
      </c>
      <c r="G124" s="22" t="s">
        <v>603</v>
      </c>
      <c r="H124" s="22" t="s">
        <v>2994</v>
      </c>
      <c r="I124" s="22" t="s">
        <v>3139</v>
      </c>
      <c r="J124" s="22" t="s">
        <v>4023</v>
      </c>
      <c r="K124" s="22" t="s">
        <v>25</v>
      </c>
      <c r="L124" s="22" t="s">
        <v>15</v>
      </c>
      <c r="M124" s="22" t="s">
        <v>34</v>
      </c>
      <c r="N124" s="22" t="s">
        <v>3200</v>
      </c>
      <c r="O124" s="23">
        <v>41290.357476851852</v>
      </c>
      <c r="P124" s="21">
        <v>2</v>
      </c>
      <c r="Q124" s="20">
        <v>20.841018518518517</v>
      </c>
      <c r="R124" s="20">
        <v>21.770752314814814</v>
      </c>
      <c r="S124" s="19" t="s">
        <v>1237</v>
      </c>
    </row>
    <row r="125" spans="1:19" ht="11.25" hidden="1" customHeight="1">
      <c r="A125" s="22" t="s">
        <v>369</v>
      </c>
      <c r="B125" s="22" t="s">
        <v>2002</v>
      </c>
      <c r="C125" s="22" t="str">
        <f>IF(ISERROR(VLOOKUP(B125,'040213'!B:C,2,FALSE)),"new",VLOOKUP(B125,'040213'!B:C,2,FALSE))</f>
        <v>new</v>
      </c>
      <c r="D125" s="22" t="s">
        <v>1874</v>
      </c>
      <c r="E125" s="22" t="s">
        <v>1875</v>
      </c>
      <c r="F125" s="22" t="s">
        <v>1244</v>
      </c>
      <c r="G125" s="22" t="s">
        <v>2939</v>
      </c>
      <c r="H125" s="22" t="s">
        <v>2938</v>
      </c>
      <c r="I125" s="22" t="s">
        <v>2943</v>
      </c>
      <c r="J125" s="22" t="s">
        <v>2001</v>
      </c>
      <c r="K125" s="22" t="s">
        <v>14</v>
      </c>
      <c r="L125" s="22" t="s">
        <v>15</v>
      </c>
      <c r="M125" s="22" t="s">
        <v>59</v>
      </c>
      <c r="N125" s="22" t="s">
        <v>2641</v>
      </c>
      <c r="O125" s="23">
        <v>41250.147488425922</v>
      </c>
      <c r="P125" s="21">
        <v>1</v>
      </c>
      <c r="Q125" s="20">
        <v>61.051006944444445</v>
      </c>
      <c r="R125" s="20">
        <v>139.46594907407408</v>
      </c>
      <c r="S125" s="19" t="s">
        <v>1237</v>
      </c>
    </row>
    <row r="126" spans="1:19" ht="11.25" hidden="1" customHeight="1">
      <c r="A126" s="22" t="s">
        <v>369</v>
      </c>
      <c r="B126" s="22" t="s">
        <v>2508</v>
      </c>
      <c r="C126" s="22" t="str">
        <f>IF(ISERROR(VLOOKUP(B126,'040213'!B:C,2,FALSE)),"new",VLOOKUP(B126,'040213'!B:C,2,FALSE))</f>
        <v>new</v>
      </c>
      <c r="D126" s="22" t="s">
        <v>473</v>
      </c>
      <c r="E126" s="22" t="s">
        <v>476</v>
      </c>
      <c r="F126" s="22" t="s">
        <v>1244</v>
      </c>
      <c r="G126" s="22" t="s">
        <v>2912</v>
      </c>
      <c r="H126" s="22" t="s">
        <v>2965</v>
      </c>
      <c r="I126" s="22" t="s">
        <v>3142</v>
      </c>
      <c r="J126" s="22" t="s">
        <v>3692</v>
      </c>
      <c r="K126" s="22" t="s">
        <v>14</v>
      </c>
      <c r="L126" s="22" t="s">
        <v>15</v>
      </c>
      <c r="M126" s="22" t="s">
        <v>59</v>
      </c>
      <c r="N126" s="22" t="s">
        <v>2641</v>
      </c>
      <c r="O126" s="23">
        <v>41283.555208333331</v>
      </c>
      <c r="P126" s="21">
        <v>1</v>
      </c>
      <c r="Q126" s="20">
        <v>27.643287037037041</v>
      </c>
      <c r="R126" s="20">
        <v>89.635567129629635</v>
      </c>
      <c r="S126" s="19" t="s">
        <v>1237</v>
      </c>
    </row>
    <row r="127" spans="1:19" ht="11.25" hidden="1" customHeight="1">
      <c r="A127" s="22" t="s">
        <v>1608</v>
      </c>
      <c r="B127" s="22" t="s">
        <v>2870</v>
      </c>
      <c r="C127" s="22" t="str">
        <f>IF(ISERROR(VLOOKUP(B127,'040213'!B:C,2,FALSE)),"new",VLOOKUP(B127,'040213'!B:C,2,FALSE))</f>
        <v>pre-design approved - unable to post-design, send Email to requestor</v>
      </c>
      <c r="D127" s="22" t="s">
        <v>516</v>
      </c>
      <c r="E127" s="22" t="s">
        <v>515</v>
      </c>
      <c r="F127" s="22" t="s">
        <v>1244</v>
      </c>
      <c r="G127" s="22" t="s">
        <v>2912</v>
      </c>
      <c r="H127" s="22" t="s">
        <v>2965</v>
      </c>
      <c r="I127" s="22" t="s">
        <v>2964</v>
      </c>
      <c r="J127" s="22" t="s">
        <v>2869</v>
      </c>
      <c r="K127" s="22" t="s">
        <v>25</v>
      </c>
      <c r="L127" s="22" t="s">
        <v>15</v>
      </c>
      <c r="M127" s="22" t="s">
        <v>1671</v>
      </c>
      <c r="N127" s="22" t="s">
        <v>51</v>
      </c>
      <c r="O127" s="23">
        <v>41304.40625</v>
      </c>
      <c r="P127" s="21">
        <v>0</v>
      </c>
      <c r="Q127" s="20">
        <v>6.7922453703703702</v>
      </c>
      <c r="R127" s="20">
        <v>60.91457175925926</v>
      </c>
      <c r="S127" s="19" t="s">
        <v>1237</v>
      </c>
    </row>
    <row r="128" spans="1:19" ht="11.25" hidden="1" customHeight="1">
      <c r="A128" s="22" t="s">
        <v>534</v>
      </c>
      <c r="B128" s="22" t="s">
        <v>2868</v>
      </c>
      <c r="C128" s="22" t="str">
        <f>IF(ISERROR(VLOOKUP(B128,'040213'!B:C,2,FALSE)),"new",VLOOKUP(B128,'040213'!B:C,2,FALSE))</f>
        <v>new</v>
      </c>
      <c r="D128" s="22" t="s">
        <v>473</v>
      </c>
      <c r="E128" s="22" t="s">
        <v>476</v>
      </c>
      <c r="F128" s="22" t="s">
        <v>1244</v>
      </c>
      <c r="G128" s="22" t="s">
        <v>2912</v>
      </c>
      <c r="H128" s="22" t="s">
        <v>2941</v>
      </c>
      <c r="I128" s="22" t="s">
        <v>3141</v>
      </c>
      <c r="J128" s="22" t="s">
        <v>2850</v>
      </c>
      <c r="K128" s="22" t="s">
        <v>25</v>
      </c>
      <c r="L128" s="22" t="s">
        <v>15</v>
      </c>
      <c r="M128" s="22" t="s">
        <v>20</v>
      </c>
      <c r="N128" s="22" t="s">
        <v>97</v>
      </c>
      <c r="O128" s="23">
        <v>41250.606215277781</v>
      </c>
      <c r="P128" s="21">
        <v>1</v>
      </c>
      <c r="Q128" s="20">
        <v>60.592280092592588</v>
      </c>
      <c r="R128" s="20">
        <v>60.592280092592588</v>
      </c>
      <c r="S128" s="19" t="s">
        <v>1237</v>
      </c>
    </row>
    <row r="129" spans="1:19" ht="11.25" hidden="1" customHeight="1">
      <c r="A129" s="22" t="s">
        <v>534</v>
      </c>
      <c r="B129" s="22" t="s">
        <v>4021</v>
      </c>
      <c r="C129" s="22" t="str">
        <f>IF(ISERROR(VLOOKUP(B129,'040213'!B:C,2,FALSE)),"new",VLOOKUP(B129,'040213'!B:C,2,FALSE))</f>
        <v>approved</v>
      </c>
      <c r="D129" s="22" t="s">
        <v>473</v>
      </c>
      <c r="E129" s="22" t="s">
        <v>476</v>
      </c>
      <c r="F129" s="22" t="s">
        <v>1244</v>
      </c>
      <c r="G129" s="22" t="s">
        <v>2912</v>
      </c>
      <c r="H129" s="22" t="s">
        <v>2941</v>
      </c>
      <c r="I129" s="22" t="s">
        <v>3141</v>
      </c>
      <c r="J129" s="22" t="s">
        <v>4275</v>
      </c>
      <c r="K129" s="22" t="s">
        <v>25</v>
      </c>
      <c r="L129" s="22" t="s">
        <v>15</v>
      </c>
      <c r="M129" s="22" t="s">
        <v>1671</v>
      </c>
      <c r="N129" s="22" t="s">
        <v>51</v>
      </c>
      <c r="O129" s="23">
        <v>41309.46534722222</v>
      </c>
      <c r="P129" s="21">
        <v>0</v>
      </c>
      <c r="Q129" s="20">
        <v>1.7331481481481481</v>
      </c>
      <c r="R129" s="20">
        <v>20.611365740740737</v>
      </c>
      <c r="S129" s="19" t="s">
        <v>1237</v>
      </c>
    </row>
    <row r="130" spans="1:19" ht="11.25" hidden="1" customHeight="1">
      <c r="A130" s="22" t="s">
        <v>4019</v>
      </c>
      <c r="B130" s="22" t="s">
        <v>4018</v>
      </c>
      <c r="C130" s="22" t="str">
        <f>IF(ISERROR(VLOOKUP(B130,'040213'!B:C,2,FALSE)),"new",VLOOKUP(B130,'040213'!B:C,2,FALSE))</f>
        <v>pre-design approved.  Email sent ot requestor RE: TCRS issue (04/02/2013)</v>
      </c>
      <c r="D130" s="22" t="s">
        <v>473</v>
      </c>
      <c r="E130" s="22" t="s">
        <v>476</v>
      </c>
      <c r="F130" s="22" t="s">
        <v>1244</v>
      </c>
      <c r="G130" s="22" t="s">
        <v>2912</v>
      </c>
      <c r="H130" s="22" t="s">
        <v>2941</v>
      </c>
      <c r="I130" s="22" t="s">
        <v>3141</v>
      </c>
      <c r="J130" s="22" t="s">
        <v>4274</v>
      </c>
      <c r="K130" s="22" t="s">
        <v>25</v>
      </c>
      <c r="L130" s="22" t="s">
        <v>15</v>
      </c>
      <c r="M130" s="22" t="s">
        <v>40</v>
      </c>
      <c r="N130" s="22" t="s">
        <v>4421</v>
      </c>
      <c r="O130" s="23">
        <v>41309.259502314817</v>
      </c>
      <c r="P130" s="21">
        <v>4</v>
      </c>
      <c r="Q130" s="20">
        <v>1.9389930555555555</v>
      </c>
      <c r="R130" s="20">
        <v>12.79255787037037</v>
      </c>
      <c r="S130" s="19" t="s">
        <v>1237</v>
      </c>
    </row>
    <row r="131" spans="1:19" ht="11.25" hidden="1" customHeight="1">
      <c r="A131" s="22" t="s">
        <v>534</v>
      </c>
      <c r="B131" s="22" t="s">
        <v>4273</v>
      </c>
      <c r="C131" s="22" t="str">
        <f>IF(ISERROR(VLOOKUP(B131,'040213'!B:C,2,FALSE)),"new",VLOOKUP(B131,'040213'!B:C,2,FALSE))</f>
        <v>new</v>
      </c>
      <c r="D131" s="22" t="s">
        <v>1282</v>
      </c>
      <c r="E131" s="22" t="s">
        <v>472</v>
      </c>
      <c r="F131" s="22" t="s">
        <v>1244</v>
      </c>
      <c r="G131" s="22" t="s">
        <v>2912</v>
      </c>
      <c r="H131" s="22" t="s">
        <v>2965</v>
      </c>
      <c r="I131" s="22" t="s">
        <v>4272</v>
      </c>
      <c r="J131" s="22" t="s">
        <v>4271</v>
      </c>
      <c r="K131" s="22" t="s">
        <v>344</v>
      </c>
      <c r="L131" s="22" t="s">
        <v>15</v>
      </c>
      <c r="M131" s="22" t="s">
        <v>20</v>
      </c>
      <c r="N131" s="22" t="s">
        <v>4270</v>
      </c>
      <c r="O131" s="23">
        <v>41302.655300925922</v>
      </c>
      <c r="P131" s="21">
        <v>2</v>
      </c>
      <c r="Q131" s="20">
        <v>8.5431944444444436</v>
      </c>
      <c r="R131" s="20">
        <v>8.5431944444444436</v>
      </c>
      <c r="S131" s="19" t="s">
        <v>1237</v>
      </c>
    </row>
    <row r="132" spans="1:19" ht="11.25" hidden="1" customHeight="1">
      <c r="A132" s="22" t="s">
        <v>4420</v>
      </c>
      <c r="B132" s="22" t="s">
        <v>4419</v>
      </c>
      <c r="C132" s="22" t="str">
        <f>IF(ISERROR(VLOOKUP(B132,'040213'!B:C,2,FALSE)),"new",VLOOKUP(B132,'040213'!B:C,2,FALSE))</f>
        <v>new</v>
      </c>
      <c r="D132" s="22" t="s">
        <v>473</v>
      </c>
      <c r="E132" s="22" t="s">
        <v>476</v>
      </c>
      <c r="F132" s="22" t="s">
        <v>1244</v>
      </c>
      <c r="G132" s="22" t="s">
        <v>2939</v>
      </c>
      <c r="H132" s="22" t="s">
        <v>2938</v>
      </c>
      <c r="I132" s="22" t="s">
        <v>2943</v>
      </c>
      <c r="J132" s="22" t="s">
        <v>4418</v>
      </c>
      <c r="K132" s="22" t="s">
        <v>14</v>
      </c>
      <c r="L132" s="22" t="s">
        <v>15</v>
      </c>
      <c r="M132" s="22" t="s">
        <v>15</v>
      </c>
      <c r="N132" s="22"/>
      <c r="P132" s="21">
        <v>0</v>
      </c>
      <c r="R132" s="20">
        <v>5.640995370370371</v>
      </c>
      <c r="S132" s="19" t="s">
        <v>1237</v>
      </c>
    </row>
    <row r="133" spans="1:19" ht="11.25" hidden="1" customHeight="1">
      <c r="A133" s="22" t="s">
        <v>369</v>
      </c>
      <c r="B133" s="22" t="s">
        <v>4359</v>
      </c>
      <c r="C133" s="22" t="str">
        <f>IF(ISERROR(VLOOKUP(B133,'040213'!B:C,2,FALSE)),"new",VLOOKUP(B133,'040213'!B:C,2,FALSE))</f>
        <v>new</v>
      </c>
      <c r="D133" s="22" t="s">
        <v>531</v>
      </c>
      <c r="E133" s="22" t="s">
        <v>530</v>
      </c>
      <c r="F133" s="22" t="s">
        <v>1244</v>
      </c>
      <c r="G133" s="22" t="s">
        <v>2912</v>
      </c>
      <c r="H133" s="22" t="s">
        <v>2966</v>
      </c>
      <c r="I133" s="22" t="s">
        <v>529</v>
      </c>
      <c r="J133" s="22" t="s">
        <v>4358</v>
      </c>
      <c r="K133" s="22" t="s">
        <v>18</v>
      </c>
      <c r="L133" s="22" t="s">
        <v>15</v>
      </c>
      <c r="M133" s="22" t="s">
        <v>225</v>
      </c>
      <c r="N133" s="22" t="s">
        <v>4080</v>
      </c>
      <c r="O133" s="23">
        <v>41310.382638888892</v>
      </c>
      <c r="P133" s="21">
        <v>0</v>
      </c>
      <c r="Q133" s="20">
        <v>0.81585648148148149</v>
      </c>
      <c r="R133" s="20">
        <v>4.6442592592592593</v>
      </c>
      <c r="S133" s="19" t="s">
        <v>1237</v>
      </c>
    </row>
    <row r="134" spans="1:19" ht="11.25" hidden="1" customHeight="1">
      <c r="A134" s="22" t="s">
        <v>1828</v>
      </c>
      <c r="B134" s="22" t="s">
        <v>1830</v>
      </c>
      <c r="C134" s="22" t="str">
        <f>IF(ISERROR(VLOOKUP(B134,'040213'!B:C,2,FALSE)),"new",VLOOKUP(B134,'040213'!B:C,2,FALSE))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127.75458333333331</v>
      </c>
      <c r="R134" s="20">
        <v>168.00864583333333</v>
      </c>
      <c r="S134" s="19" t="s">
        <v>1237</v>
      </c>
    </row>
    <row r="135" spans="1:19" ht="11.25" hidden="1" customHeight="1">
      <c r="A135" s="22" t="s">
        <v>1828</v>
      </c>
      <c r="B135" s="22" t="s">
        <v>1931</v>
      </c>
      <c r="C135" s="22" t="str">
        <f>IF(ISERROR(VLOOKUP(B135,'040213'!B:C,2,FALSE)),"new",VLOOKUP(B135,'040213'!B:C,2,FALSE))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106.68365740740741</v>
      </c>
      <c r="R135" s="20">
        <v>145.54768518518517</v>
      </c>
      <c r="S135" s="19" t="s">
        <v>1237</v>
      </c>
    </row>
    <row r="136" spans="1:19" ht="11.25" hidden="1" customHeight="1">
      <c r="A136" s="22" t="s">
        <v>2505</v>
      </c>
      <c r="B136" s="22" t="s">
        <v>2866</v>
      </c>
      <c r="C136" s="22" t="str">
        <f>IF(ISERROR(VLOOKUP(B136,'040213'!B:C,2,FALSE)),"new",VLOOKUP(B136,'040213'!B:C,2,FALSE))</f>
        <v>Approved</v>
      </c>
      <c r="D136" s="22" t="s">
        <v>1241</v>
      </c>
      <c r="E136" s="22" t="s">
        <v>1240</v>
      </c>
      <c r="F136" s="22" t="s">
        <v>1244</v>
      </c>
      <c r="G136" s="22" t="s">
        <v>861</v>
      </c>
      <c r="H136" s="22" t="s">
        <v>3137</v>
      </c>
      <c r="I136" s="22" t="s">
        <v>3137</v>
      </c>
      <c r="J136" s="22" t="s">
        <v>2286</v>
      </c>
      <c r="K136" s="22" t="s">
        <v>25</v>
      </c>
      <c r="L136" s="22" t="s">
        <v>15</v>
      </c>
      <c r="M136" s="22" t="s">
        <v>1671</v>
      </c>
      <c r="N136" s="22" t="s">
        <v>51</v>
      </c>
      <c r="O136" s="23">
        <v>41297.782395833332</v>
      </c>
      <c r="P136" s="21">
        <v>0</v>
      </c>
      <c r="Q136" s="20">
        <v>13.416099537037036</v>
      </c>
      <c r="R136" s="20">
        <v>60.771678240740741</v>
      </c>
      <c r="S136" s="19" t="s">
        <v>1237</v>
      </c>
    </row>
    <row r="137" spans="1:19" ht="11.25" hidden="1" customHeight="1">
      <c r="A137" s="22" t="s">
        <v>3415</v>
      </c>
      <c r="B137" s="22" t="s">
        <v>3419</v>
      </c>
      <c r="C137" s="22" t="str">
        <f>IF(ISERROR(VLOOKUP(B137,'040213'!B:C,2,FALSE)),"new",VLOOKUP(B137,'040213'!B:C,2,FALSE))</f>
        <v>pre-design approved - unable to post-design, send Email to requestor</v>
      </c>
      <c r="D137" s="22" t="s">
        <v>1254</v>
      </c>
      <c r="E137" s="22" t="s">
        <v>3413</v>
      </c>
      <c r="F137" s="22" t="s">
        <v>1244</v>
      </c>
      <c r="G137" s="22" t="s">
        <v>874</v>
      </c>
      <c r="H137" s="22" t="s">
        <v>3179</v>
      </c>
      <c r="I137" s="22" t="s">
        <v>3179</v>
      </c>
      <c r="J137" s="22" t="s">
        <v>3418</v>
      </c>
      <c r="K137" s="22" t="s">
        <v>25</v>
      </c>
      <c r="L137" s="22" t="s">
        <v>15</v>
      </c>
      <c r="M137" s="22" t="s">
        <v>40</v>
      </c>
      <c r="N137" s="22" t="s">
        <v>4269</v>
      </c>
      <c r="O137" s="23">
        <v>41299.517951388887</v>
      </c>
      <c r="P137" s="21">
        <v>4</v>
      </c>
      <c r="Q137" s="20">
        <v>11.680543981481481</v>
      </c>
      <c r="R137" s="20">
        <v>40.75863425925926</v>
      </c>
      <c r="S137" s="19" t="s">
        <v>1237</v>
      </c>
    </row>
    <row r="138" spans="1:19" ht="11.25" hidden="1" customHeight="1">
      <c r="A138" s="22" t="s">
        <v>2505</v>
      </c>
      <c r="B138" s="22" t="s">
        <v>3417</v>
      </c>
      <c r="C138" s="22" t="str">
        <f>IF(ISERROR(VLOOKUP(B138,'040213'!B:C,2,FALSE)),"new",VLOOKUP(B138,'040213'!B:C,2,FALSE))</f>
        <v>new</v>
      </c>
      <c r="D138" s="22" t="s">
        <v>1241</v>
      </c>
      <c r="E138" s="22" t="s">
        <v>1240</v>
      </c>
      <c r="F138" s="22" t="s">
        <v>1244</v>
      </c>
      <c r="G138" s="22" t="s">
        <v>861</v>
      </c>
      <c r="H138" s="22" t="s">
        <v>3137</v>
      </c>
      <c r="I138" s="22" t="s">
        <v>3137</v>
      </c>
      <c r="J138" s="22" t="s">
        <v>4016</v>
      </c>
      <c r="K138" s="22" t="s">
        <v>344</v>
      </c>
      <c r="L138" s="22" t="s">
        <v>15</v>
      </c>
      <c r="M138" s="22" t="s">
        <v>40</v>
      </c>
      <c r="N138" s="22" t="s">
        <v>4357</v>
      </c>
      <c r="O138" s="23">
        <v>41306.366516203707</v>
      </c>
      <c r="P138" s="21">
        <v>5</v>
      </c>
      <c r="Q138" s="20">
        <v>4.8319791666666667</v>
      </c>
      <c r="R138" s="20">
        <v>33.970833333333331</v>
      </c>
      <c r="S138" s="19" t="s">
        <v>1237</v>
      </c>
    </row>
    <row r="139" spans="1:19" ht="11.25" customHeight="1">
      <c r="A139" s="22" t="s">
        <v>2505</v>
      </c>
      <c r="B139" s="22" t="s">
        <v>3416</v>
      </c>
      <c r="C139" s="22" t="str">
        <f>IF(ISERROR(VLOOKUP(B139,'040213'!B:C,2,FALSE)),"new",VLOOKUP(B139,'040213'!B:C,2,FALSE))</f>
        <v>Email sent to requestor.  Storage amount requested &lt; 10TB (25/01/2013)</v>
      </c>
      <c r="D139" s="22" t="s">
        <v>1241</v>
      </c>
      <c r="E139" s="22" t="s">
        <v>1240</v>
      </c>
      <c r="F139" s="22" t="s">
        <v>1244</v>
      </c>
      <c r="G139" s="22" t="s">
        <v>861</v>
      </c>
      <c r="H139" s="22" t="s">
        <v>3137</v>
      </c>
      <c r="I139" s="22" t="s">
        <v>3137</v>
      </c>
      <c r="J139" s="22" t="s">
        <v>4015</v>
      </c>
      <c r="K139" s="22" t="s">
        <v>25</v>
      </c>
      <c r="L139" s="22" t="s">
        <v>15</v>
      </c>
      <c r="M139" s="22" t="s">
        <v>226</v>
      </c>
      <c r="N139" s="22" t="s">
        <v>3582</v>
      </c>
      <c r="O139" s="23">
        <v>41298.76829861111</v>
      </c>
      <c r="P139" s="21">
        <v>0</v>
      </c>
      <c r="Q139" s="20">
        <v>12.430196759259259</v>
      </c>
      <c r="R139" s="20">
        <v>33.87644675925926</v>
      </c>
      <c r="S139" s="19" t="s">
        <v>1237</v>
      </c>
    </row>
    <row r="140" spans="1:19" ht="11.25" customHeight="1">
      <c r="A140" s="22" t="s">
        <v>3415</v>
      </c>
      <c r="B140" s="22" t="s">
        <v>3414</v>
      </c>
      <c r="C140" s="22" t="str">
        <f>IF(ISERROR(VLOOKUP(B140,'040213'!B:C,2,FALSE)),"new",VLOOKUP(B140,'040213'!B:C,2,FALSE))</f>
        <v>pre-design approved.</v>
      </c>
      <c r="D140" s="22" t="s">
        <v>1254</v>
      </c>
      <c r="E140" s="22" t="s">
        <v>3413</v>
      </c>
      <c r="F140" s="22" t="s">
        <v>1244</v>
      </c>
      <c r="G140" s="22" t="s">
        <v>874</v>
      </c>
      <c r="H140" s="22" t="s">
        <v>3179</v>
      </c>
      <c r="I140" s="22" t="s">
        <v>3179</v>
      </c>
      <c r="J140" s="22" t="s">
        <v>3691</v>
      </c>
      <c r="K140" s="22" t="s">
        <v>25</v>
      </c>
      <c r="L140" s="22" t="s">
        <v>15</v>
      </c>
      <c r="M140" s="22" t="s">
        <v>1711</v>
      </c>
      <c r="N140" s="22" t="s">
        <v>3582</v>
      </c>
      <c r="O140" s="23">
        <v>41299.527256944442</v>
      </c>
      <c r="P140" s="21">
        <v>0</v>
      </c>
      <c r="Q140" s="20">
        <v>11.671238425925926</v>
      </c>
      <c r="R140" s="20">
        <v>32.729155092592592</v>
      </c>
      <c r="S140" s="19" t="s">
        <v>1237</v>
      </c>
    </row>
    <row r="141" spans="1:19" ht="11.25" hidden="1" customHeight="1">
      <c r="A141" s="22" t="s">
        <v>3690</v>
      </c>
      <c r="B141" s="22" t="s">
        <v>3689</v>
      </c>
      <c r="C141" s="22" t="str">
        <f>IF(ISERROR(VLOOKUP(B141,'040213'!B:C,2,FALSE)),"new",VLOOKUP(B141,'040213'!B:C,2,FALSE))</f>
        <v>new</v>
      </c>
      <c r="D141" s="22" t="s">
        <v>3688</v>
      </c>
      <c r="E141" s="22" t="s">
        <v>3687</v>
      </c>
      <c r="F141" s="22" t="s">
        <v>1244</v>
      </c>
      <c r="G141" s="22" t="s">
        <v>874</v>
      </c>
      <c r="H141" s="22" t="s">
        <v>3179</v>
      </c>
      <c r="I141" s="22" t="s">
        <v>3179</v>
      </c>
      <c r="J141" s="22" t="s">
        <v>3686</v>
      </c>
      <c r="K141" s="22" t="s">
        <v>344</v>
      </c>
      <c r="L141" s="22" t="s">
        <v>15</v>
      </c>
      <c r="M141" s="22" t="s">
        <v>3694</v>
      </c>
      <c r="N141" s="22" t="s">
        <v>3693</v>
      </c>
      <c r="O141" s="23">
        <v>41298.147847222222</v>
      </c>
      <c r="P141" s="21">
        <v>0</v>
      </c>
      <c r="Q141" s="20">
        <v>13.050648148148149</v>
      </c>
      <c r="R141" s="20">
        <v>28.935231481481477</v>
      </c>
      <c r="S141" s="19" t="s">
        <v>1237</v>
      </c>
    </row>
    <row r="142" spans="1:19" ht="11.25" hidden="1" customHeight="1">
      <c r="A142" s="22" t="s">
        <v>4014</v>
      </c>
      <c r="B142" s="22" t="s">
        <v>4013</v>
      </c>
      <c r="C142" s="22" t="str">
        <f>IF(ISERROR(VLOOKUP(B142,'040213'!B:C,2,FALSE)),"new",VLOOKUP(B142,'040213'!B:C,2,FALSE))</f>
        <v>new</v>
      </c>
      <c r="D142" s="22" t="s">
        <v>4012</v>
      </c>
      <c r="E142" s="22" t="s">
        <v>4011</v>
      </c>
      <c r="F142" s="22" t="s">
        <v>1244</v>
      </c>
      <c r="G142" s="22" t="s">
        <v>874</v>
      </c>
      <c r="H142" s="22" t="s">
        <v>3179</v>
      </c>
      <c r="I142" s="22" t="s">
        <v>3179</v>
      </c>
      <c r="J142" s="22" t="s">
        <v>4268</v>
      </c>
      <c r="K142" s="22" t="s">
        <v>25</v>
      </c>
      <c r="L142" s="22" t="s">
        <v>15</v>
      </c>
      <c r="M142" s="22" t="s">
        <v>34</v>
      </c>
      <c r="N142" s="22" t="s">
        <v>3883</v>
      </c>
      <c r="O142" s="23">
        <v>41304.580358796295</v>
      </c>
      <c r="P142" s="21">
        <v>2</v>
      </c>
      <c r="Q142" s="20">
        <v>6.6181365740740743</v>
      </c>
      <c r="R142" s="20">
        <v>12.793634259259258</v>
      </c>
      <c r="S142" s="19" t="s">
        <v>1237</v>
      </c>
    </row>
    <row r="143" spans="1:19" ht="11.25" hidden="1" customHeight="1">
      <c r="A143" s="22" t="s">
        <v>1626</v>
      </c>
      <c r="B143" s="22" t="s">
        <v>1924</v>
      </c>
      <c r="C143" s="22"/>
      <c r="D143" s="22" t="s">
        <v>1923</v>
      </c>
      <c r="E143" s="22" t="s">
        <v>1922</v>
      </c>
      <c r="F143" s="22" t="s">
        <v>386</v>
      </c>
      <c r="G143" s="22" t="s">
        <v>2907</v>
      </c>
      <c r="H143" s="22" t="s">
        <v>385</v>
      </c>
      <c r="I143" s="22" t="s">
        <v>384</v>
      </c>
      <c r="J143" s="22" t="s">
        <v>1921</v>
      </c>
      <c r="K143" s="22" t="s">
        <v>14</v>
      </c>
      <c r="L143" s="22" t="s">
        <v>15</v>
      </c>
      <c r="M143" s="22" t="s">
        <v>277</v>
      </c>
      <c r="N143" s="22" t="s">
        <v>2018</v>
      </c>
      <c r="O143" s="23">
        <v>41180.568460648145</v>
      </c>
      <c r="P143" s="21">
        <v>0</v>
      </c>
      <c r="Q143" s="20">
        <v>130.63003472222223</v>
      </c>
      <c r="R143" s="20">
        <v>148.51295138888889</v>
      </c>
      <c r="S143" s="19" t="s">
        <v>382</v>
      </c>
    </row>
    <row r="144" spans="1:19" ht="11.25" hidden="1" customHeight="1">
      <c r="A144" s="22" t="s">
        <v>2054</v>
      </c>
      <c r="B144" s="22" t="s">
        <v>2053</v>
      </c>
      <c r="C144" s="22"/>
      <c r="D144" s="22" t="s">
        <v>2052</v>
      </c>
      <c r="E144" s="22" t="s">
        <v>2051</v>
      </c>
      <c r="F144" s="22" t="s">
        <v>2915</v>
      </c>
      <c r="G144" s="22" t="s">
        <v>382</v>
      </c>
      <c r="H144" s="22" t="s">
        <v>2952</v>
      </c>
      <c r="I144" s="22" t="s">
        <v>3136</v>
      </c>
      <c r="J144" s="22" t="s">
        <v>2050</v>
      </c>
      <c r="K144" s="22" t="s">
        <v>14</v>
      </c>
      <c r="L144" s="22" t="s">
        <v>15</v>
      </c>
      <c r="M144" s="22" t="s">
        <v>20</v>
      </c>
      <c r="N144" s="22" t="s">
        <v>2049</v>
      </c>
      <c r="O144" s="23">
        <v>41178.38517361111</v>
      </c>
      <c r="P144" s="21">
        <v>2</v>
      </c>
      <c r="Q144" s="20">
        <v>132.81332175925925</v>
      </c>
      <c r="R144" s="20">
        <v>132.81332175925925</v>
      </c>
      <c r="S144" s="19" t="s">
        <v>382</v>
      </c>
    </row>
    <row r="145" spans="1:19" ht="11.25" hidden="1" customHeight="1">
      <c r="A145" s="22" t="s">
        <v>4008</v>
      </c>
      <c r="B145" s="22" t="s">
        <v>4007</v>
      </c>
      <c r="C145" s="22"/>
      <c r="D145" s="22" t="s">
        <v>4006</v>
      </c>
      <c r="E145" s="22" t="s">
        <v>4005</v>
      </c>
      <c r="F145" s="22" t="s">
        <v>2915</v>
      </c>
      <c r="G145" s="22" t="s">
        <v>382</v>
      </c>
      <c r="H145" s="22" t="s">
        <v>2934</v>
      </c>
      <c r="I145" s="22" t="s">
        <v>3026</v>
      </c>
      <c r="J145" s="22" t="s">
        <v>4004</v>
      </c>
      <c r="K145" s="22" t="s">
        <v>14</v>
      </c>
      <c r="L145" s="22" t="s">
        <v>15</v>
      </c>
      <c r="M145" s="22" t="s">
        <v>15</v>
      </c>
      <c r="N145" s="22"/>
      <c r="P145" s="21">
        <v>0</v>
      </c>
      <c r="R145" s="20">
        <v>33.702581018518515</v>
      </c>
      <c r="S145" s="19" t="s">
        <v>382</v>
      </c>
    </row>
    <row r="146" spans="1:19" ht="11.25" hidden="1" customHeight="1">
      <c r="A146" s="22" t="s">
        <v>1685</v>
      </c>
      <c r="B146" s="22" t="s">
        <v>2211</v>
      </c>
      <c r="C146" s="22"/>
      <c r="D146" s="22" t="s">
        <v>601</v>
      </c>
      <c r="E146" s="22" t="s">
        <v>600</v>
      </c>
      <c r="F146" s="22" t="s">
        <v>386</v>
      </c>
      <c r="G146" s="22" t="s">
        <v>2907</v>
      </c>
      <c r="H146" s="22" t="s">
        <v>385</v>
      </c>
      <c r="I146" s="22" t="s">
        <v>390</v>
      </c>
      <c r="J146" s="22" t="s">
        <v>1826</v>
      </c>
      <c r="K146" s="22" t="s">
        <v>18</v>
      </c>
      <c r="L146" s="22" t="s">
        <v>56</v>
      </c>
      <c r="M146" s="22" t="s">
        <v>225</v>
      </c>
      <c r="N146" s="22" t="s">
        <v>4136</v>
      </c>
      <c r="O146" s="23">
        <v>41197.656365740739</v>
      </c>
      <c r="P146" s="21">
        <v>0</v>
      </c>
      <c r="Q146" s="20">
        <v>113.54212962962964</v>
      </c>
      <c r="R146" s="20">
        <v>117.82907407407407</v>
      </c>
      <c r="S146" s="19" t="s">
        <v>382</v>
      </c>
    </row>
    <row r="147" spans="1:19" ht="11.25" hidden="1" customHeight="1">
      <c r="A147" s="22" t="s">
        <v>1234</v>
      </c>
      <c r="B147" s="22" t="s">
        <v>1233</v>
      </c>
      <c r="C147" s="22"/>
      <c r="D147" s="22" t="s">
        <v>1232</v>
      </c>
      <c r="E147" s="22" t="s">
        <v>1231</v>
      </c>
      <c r="F147" s="22" t="s">
        <v>2915</v>
      </c>
      <c r="G147" s="22" t="s">
        <v>382</v>
      </c>
      <c r="H147" s="22" t="s">
        <v>2934</v>
      </c>
      <c r="I147" s="22" t="s">
        <v>3029</v>
      </c>
      <c r="J147" s="22" t="s">
        <v>1230</v>
      </c>
      <c r="K147" s="22" t="s">
        <v>60</v>
      </c>
      <c r="L147" s="22" t="s">
        <v>15</v>
      </c>
      <c r="M147" s="22" t="s">
        <v>1669</v>
      </c>
      <c r="N147" s="22" t="s">
        <v>1664</v>
      </c>
      <c r="O147" s="23">
        <v>40044.348344907405</v>
      </c>
      <c r="P147" s="21">
        <v>0</v>
      </c>
      <c r="Q147" s="20">
        <v>1266.850150462963</v>
      </c>
      <c r="R147" s="20">
        <v>1267.7420601851852</v>
      </c>
      <c r="S147" s="19" t="s">
        <v>382</v>
      </c>
    </row>
    <row r="148" spans="1:19" ht="11.25" hidden="1" customHeight="1">
      <c r="A148" s="22" t="s">
        <v>1557</v>
      </c>
      <c r="B148" s="22" t="s">
        <v>1825</v>
      </c>
      <c r="C148" s="22"/>
      <c r="D148" s="22" t="s">
        <v>1156</v>
      </c>
      <c r="E148" s="22" t="s">
        <v>1159</v>
      </c>
      <c r="F148" s="22" t="s">
        <v>386</v>
      </c>
      <c r="G148" s="22" t="s">
        <v>2907</v>
      </c>
      <c r="H148" s="22" t="s">
        <v>385</v>
      </c>
      <c r="I148" s="22" t="s">
        <v>384</v>
      </c>
      <c r="J148" s="22" t="s">
        <v>1824</v>
      </c>
      <c r="K148" s="22" t="s">
        <v>60</v>
      </c>
      <c r="L148" s="22" t="s">
        <v>15</v>
      </c>
      <c r="M148" s="22" t="s">
        <v>40</v>
      </c>
      <c r="N148" s="22" t="s">
        <v>1668</v>
      </c>
      <c r="O148" s="23">
        <v>41151.712696759256</v>
      </c>
      <c r="P148" s="21">
        <v>4</v>
      </c>
      <c r="Q148" s="20">
        <v>159.48579861111111</v>
      </c>
      <c r="R148" s="20">
        <v>166.86292824074073</v>
      </c>
      <c r="S148" s="19" t="s">
        <v>382</v>
      </c>
    </row>
    <row r="149" spans="1:19" ht="11.25" hidden="1" customHeight="1">
      <c r="A149" s="22" t="s">
        <v>1343</v>
      </c>
      <c r="B149" s="22" t="s">
        <v>2765</v>
      </c>
      <c r="C149" s="22"/>
      <c r="D149" s="22" t="s">
        <v>910</v>
      </c>
      <c r="E149" s="22" t="s">
        <v>1463</v>
      </c>
      <c r="F149" s="22" t="s">
        <v>1244</v>
      </c>
      <c r="G149" s="22" t="s">
        <v>3031</v>
      </c>
      <c r="H149" s="22" t="s">
        <v>3032</v>
      </c>
      <c r="I149" s="22" t="s">
        <v>739</v>
      </c>
      <c r="J149" s="22" t="s">
        <v>2764</v>
      </c>
      <c r="K149" s="22" t="s">
        <v>14</v>
      </c>
      <c r="L149" s="22" t="s">
        <v>15</v>
      </c>
      <c r="M149" s="22" t="s">
        <v>277</v>
      </c>
      <c r="N149" s="22" t="s">
        <v>2018</v>
      </c>
      <c r="O149" s="23">
        <v>41246.638726851852</v>
      </c>
      <c r="P149" s="21">
        <v>0</v>
      </c>
      <c r="Q149" s="20">
        <v>64.559768518518524</v>
      </c>
      <c r="R149" s="20">
        <v>64.728020833333332</v>
      </c>
      <c r="S149" s="19" t="s">
        <v>382</v>
      </c>
    </row>
    <row r="150" spans="1:19" ht="11.25" hidden="1" customHeight="1">
      <c r="A150" s="22" t="s">
        <v>1343</v>
      </c>
      <c r="B150" s="22" t="s">
        <v>2763</v>
      </c>
      <c r="C150" s="22"/>
      <c r="D150" s="22" t="s">
        <v>910</v>
      </c>
      <c r="E150" s="22" t="s">
        <v>1463</v>
      </c>
      <c r="F150" s="22" t="s">
        <v>1244</v>
      </c>
      <c r="G150" s="22" t="s">
        <v>3031</v>
      </c>
      <c r="H150" s="22" t="s">
        <v>3032</v>
      </c>
      <c r="I150" s="22" t="s">
        <v>739</v>
      </c>
      <c r="J150" s="22" t="s">
        <v>2762</v>
      </c>
      <c r="K150" s="22" t="s">
        <v>14</v>
      </c>
      <c r="L150" s="22" t="s">
        <v>15</v>
      </c>
      <c r="M150" s="22" t="s">
        <v>277</v>
      </c>
      <c r="N150" s="22" t="s">
        <v>2018</v>
      </c>
      <c r="O150" s="23">
        <v>41246.635069444441</v>
      </c>
      <c r="P150" s="21">
        <v>0</v>
      </c>
      <c r="Q150" s="20">
        <v>64.563425925925927</v>
      </c>
      <c r="R150" s="20">
        <v>64.706377314814816</v>
      </c>
      <c r="S150" s="19" t="s">
        <v>382</v>
      </c>
    </row>
    <row r="151" spans="1:19" ht="11.25" hidden="1" customHeight="1">
      <c r="A151" s="22" t="s">
        <v>1343</v>
      </c>
      <c r="B151" s="22" t="s">
        <v>2761</v>
      </c>
      <c r="C151" s="22"/>
      <c r="D151" s="22" t="s">
        <v>910</v>
      </c>
      <c r="E151" s="22" t="s">
        <v>1463</v>
      </c>
      <c r="F151" s="22" t="s">
        <v>1244</v>
      </c>
      <c r="G151" s="22" t="s">
        <v>3031</v>
      </c>
      <c r="H151" s="22" t="s">
        <v>3032</v>
      </c>
      <c r="I151" s="22" t="s">
        <v>739</v>
      </c>
      <c r="J151" s="22" t="s">
        <v>2760</v>
      </c>
      <c r="K151" s="22" t="s">
        <v>14</v>
      </c>
      <c r="L151" s="22" t="s">
        <v>15</v>
      </c>
      <c r="M151" s="22" t="s">
        <v>277</v>
      </c>
      <c r="N151" s="22" t="s">
        <v>2018</v>
      </c>
      <c r="O151" s="23">
        <v>41246.635775462964</v>
      </c>
      <c r="P151" s="21">
        <v>0</v>
      </c>
      <c r="Q151" s="20">
        <v>64.562719907407413</v>
      </c>
      <c r="R151" s="20">
        <v>64.691712962962967</v>
      </c>
      <c r="S151" s="19" t="s">
        <v>382</v>
      </c>
    </row>
    <row r="152" spans="1:19" ht="11.25" hidden="1" customHeight="1">
      <c r="A152" s="22" t="s">
        <v>1343</v>
      </c>
      <c r="B152" s="22" t="s">
        <v>2759</v>
      </c>
      <c r="C152" s="22"/>
      <c r="D152" s="22" t="s">
        <v>910</v>
      </c>
      <c r="E152" s="22" t="s">
        <v>1463</v>
      </c>
      <c r="F152" s="22" t="s">
        <v>1244</v>
      </c>
      <c r="G152" s="22" t="s">
        <v>3031</v>
      </c>
      <c r="H152" s="22" t="s">
        <v>3032</v>
      </c>
      <c r="I152" s="22" t="s">
        <v>739</v>
      </c>
      <c r="J152" s="22" t="s">
        <v>2758</v>
      </c>
      <c r="K152" s="22" t="s">
        <v>14</v>
      </c>
      <c r="L152" s="22" t="s">
        <v>15</v>
      </c>
      <c r="M152" s="22" t="s">
        <v>277</v>
      </c>
      <c r="N152" s="22" t="s">
        <v>2018</v>
      </c>
      <c r="O152" s="23">
        <v>41246.637152777781</v>
      </c>
      <c r="P152" s="21">
        <v>0</v>
      </c>
      <c r="Q152" s="20">
        <v>64.561342592592595</v>
      </c>
      <c r="R152" s="20">
        <v>64.680138888888891</v>
      </c>
      <c r="S152" s="19" t="s">
        <v>382</v>
      </c>
    </row>
    <row r="153" spans="1:19" ht="11.25" hidden="1" customHeight="1">
      <c r="A153" s="22" t="s">
        <v>1343</v>
      </c>
      <c r="B153" s="22" t="s">
        <v>2798</v>
      </c>
      <c r="C153" s="22"/>
      <c r="D153" s="22" t="s">
        <v>931</v>
      </c>
      <c r="E153" s="22" t="s">
        <v>909</v>
      </c>
      <c r="F153" s="22" t="s">
        <v>1244</v>
      </c>
      <c r="G153" s="22" t="s">
        <v>3031</v>
      </c>
      <c r="H153" s="22" t="s">
        <v>3135</v>
      </c>
      <c r="I153" s="22" t="s">
        <v>2797</v>
      </c>
      <c r="J153" s="22" t="s">
        <v>2796</v>
      </c>
      <c r="K153" s="22" t="s">
        <v>14</v>
      </c>
      <c r="L153" s="22" t="s">
        <v>15</v>
      </c>
      <c r="M153" s="22" t="s">
        <v>20</v>
      </c>
      <c r="N153" s="22" t="s">
        <v>930</v>
      </c>
      <c r="O153" s="23">
        <v>41247.565821759257</v>
      </c>
      <c r="P153" s="21">
        <v>2</v>
      </c>
      <c r="Q153" s="20">
        <v>63.632673611111116</v>
      </c>
      <c r="R153" s="20">
        <v>63.632673611111116</v>
      </c>
      <c r="S153" s="19" t="s">
        <v>382</v>
      </c>
    </row>
    <row r="154" spans="1:19" ht="11.25" hidden="1" customHeight="1">
      <c r="A154" s="22" t="s">
        <v>1343</v>
      </c>
      <c r="B154" s="22" t="s">
        <v>2842</v>
      </c>
      <c r="C154" s="22"/>
      <c r="D154" s="22" t="s">
        <v>910</v>
      </c>
      <c r="E154" s="22" t="s">
        <v>1463</v>
      </c>
      <c r="F154" s="22" t="s">
        <v>1244</v>
      </c>
      <c r="G154" s="22" t="s">
        <v>3031</v>
      </c>
      <c r="H154" s="22" t="s">
        <v>3032</v>
      </c>
      <c r="I154" s="22" t="s">
        <v>739</v>
      </c>
      <c r="J154" s="22" t="s">
        <v>2841</v>
      </c>
      <c r="K154" s="22" t="s">
        <v>14</v>
      </c>
      <c r="L154" s="22" t="s">
        <v>15</v>
      </c>
      <c r="M154" s="22" t="s">
        <v>277</v>
      </c>
      <c r="N154" s="22" t="s">
        <v>2018</v>
      </c>
      <c r="O154" s="23">
        <v>41250.456226851849</v>
      </c>
      <c r="P154" s="21">
        <v>0</v>
      </c>
      <c r="Q154" s="20">
        <v>60.742268518518522</v>
      </c>
      <c r="R154" s="20">
        <v>62.500810185185195</v>
      </c>
      <c r="S154" s="19" t="s">
        <v>382</v>
      </c>
    </row>
    <row r="155" spans="1:19" ht="11.25" hidden="1" customHeight="1">
      <c r="A155" s="22" t="s">
        <v>1343</v>
      </c>
      <c r="B155" s="22" t="s">
        <v>3579</v>
      </c>
      <c r="C155" s="22"/>
      <c r="D155" s="22" t="s">
        <v>910</v>
      </c>
      <c r="E155" s="22" t="s">
        <v>1463</v>
      </c>
      <c r="F155" s="22" t="s">
        <v>1244</v>
      </c>
      <c r="G155" s="22" t="s">
        <v>874</v>
      </c>
      <c r="H155" s="22" t="s">
        <v>3289</v>
      </c>
      <c r="I155" s="22" t="s">
        <v>3576</v>
      </c>
      <c r="J155" s="22" t="s">
        <v>3578</v>
      </c>
      <c r="K155" s="22" t="s">
        <v>14</v>
      </c>
      <c r="L155" s="22" t="s">
        <v>15</v>
      </c>
      <c r="M155" s="22" t="s">
        <v>40</v>
      </c>
      <c r="N155" s="22" t="s">
        <v>479</v>
      </c>
      <c r="O155" s="23">
        <v>41297.711446759262</v>
      </c>
      <c r="P155" s="21">
        <v>5</v>
      </c>
      <c r="Q155" s="20">
        <v>13.487048611111112</v>
      </c>
      <c r="R155" s="20">
        <v>29.706423611111113</v>
      </c>
      <c r="S155" s="19" t="s">
        <v>382</v>
      </c>
    </row>
    <row r="156" spans="1:19" ht="11.25" hidden="1" customHeight="1">
      <c r="A156" s="22" t="s">
        <v>1343</v>
      </c>
      <c r="B156" s="22" t="s">
        <v>3577</v>
      </c>
      <c r="C156" s="22"/>
      <c r="D156" s="22" t="s">
        <v>910</v>
      </c>
      <c r="E156" s="22" t="s">
        <v>1463</v>
      </c>
      <c r="F156" s="22" t="s">
        <v>1244</v>
      </c>
      <c r="G156" s="22" t="s">
        <v>874</v>
      </c>
      <c r="H156" s="22" t="s">
        <v>3289</v>
      </c>
      <c r="I156" s="22" t="s">
        <v>3576</v>
      </c>
      <c r="J156" s="22" t="s">
        <v>3575</v>
      </c>
      <c r="K156" s="22" t="s">
        <v>14</v>
      </c>
      <c r="L156" s="22" t="s">
        <v>56</v>
      </c>
      <c r="M156" s="22" t="s">
        <v>422</v>
      </c>
      <c r="N156" s="22" t="s">
        <v>479</v>
      </c>
      <c r="O156" s="23">
        <v>41282.365925925929</v>
      </c>
      <c r="P156" s="21">
        <v>0</v>
      </c>
      <c r="Q156" s="20">
        <v>28.832569444444445</v>
      </c>
      <c r="R156" s="20">
        <v>29.692453703703698</v>
      </c>
      <c r="S156" s="19" t="s">
        <v>382</v>
      </c>
    </row>
    <row r="157" spans="1:19" ht="11.25" hidden="1" customHeight="1">
      <c r="A157" s="22" t="s">
        <v>1343</v>
      </c>
      <c r="B157" s="22" t="s">
        <v>4003</v>
      </c>
      <c r="C157" s="22"/>
      <c r="D157" s="22" t="s">
        <v>910</v>
      </c>
      <c r="E157" s="22" t="s">
        <v>1463</v>
      </c>
      <c r="F157" s="22" t="s">
        <v>1244</v>
      </c>
      <c r="G157" s="22" t="s">
        <v>3031</v>
      </c>
      <c r="H157" s="22" t="s">
        <v>3032</v>
      </c>
      <c r="I157" s="22" t="s">
        <v>739</v>
      </c>
      <c r="J157" s="22" t="s">
        <v>4002</v>
      </c>
      <c r="K157" s="22" t="s">
        <v>25</v>
      </c>
      <c r="L157" s="22" t="s">
        <v>15</v>
      </c>
      <c r="M157" s="22" t="s">
        <v>1671</v>
      </c>
      <c r="N157" s="22" t="s">
        <v>51</v>
      </c>
      <c r="O157" s="23">
        <v>41304.515486111108</v>
      </c>
      <c r="P157" s="21">
        <v>0</v>
      </c>
      <c r="Q157" s="20">
        <v>6.6830092592592596</v>
      </c>
      <c r="R157" s="20">
        <v>14.755185185185185</v>
      </c>
      <c r="S157" s="19" t="s">
        <v>382</v>
      </c>
    </row>
    <row r="158" spans="1:19" ht="11.25" hidden="1" customHeight="1">
      <c r="A158" s="22" t="s">
        <v>4267</v>
      </c>
      <c r="B158" s="22" t="s">
        <v>4266</v>
      </c>
      <c r="C158" s="22"/>
      <c r="D158" s="22" t="s">
        <v>910</v>
      </c>
      <c r="E158" s="22" t="s">
        <v>1463</v>
      </c>
      <c r="F158" s="22" t="s">
        <v>1244</v>
      </c>
      <c r="G158" s="22" t="s">
        <v>3031</v>
      </c>
      <c r="H158" s="22" t="s">
        <v>3135</v>
      </c>
      <c r="I158" s="22" t="s">
        <v>2797</v>
      </c>
      <c r="J158" s="22" t="s">
        <v>4265</v>
      </c>
      <c r="K158" s="22" t="s">
        <v>18</v>
      </c>
      <c r="L158" s="22" t="s">
        <v>56</v>
      </c>
      <c r="M158" s="22" t="s">
        <v>225</v>
      </c>
      <c r="N158" s="22" t="s">
        <v>4080</v>
      </c>
      <c r="O158" s="23">
        <v>41305.587326388886</v>
      </c>
      <c r="P158" s="21">
        <v>0</v>
      </c>
      <c r="Q158" s="20">
        <v>5.6111689814814811</v>
      </c>
      <c r="R158" s="20">
        <v>5.709675925925926</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N159" s="22"/>
      <c r="P159" s="21">
        <v>0</v>
      </c>
      <c r="R159" s="20">
        <v>467.76140046296297</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356.61413194444447</v>
      </c>
      <c r="R160" s="20">
        <v>365.51078703703706</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298.78949074074075</v>
      </c>
      <c r="R161" s="20">
        <v>335.7106365740741</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137.77192129629628</v>
      </c>
      <c r="R162" s="20">
        <v>285.57171296296298</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217.72776620370371</v>
      </c>
      <c r="R163" s="20">
        <v>237.70642361111112</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190.41895833333331</v>
      </c>
      <c r="R164" s="20">
        <v>201.51387731481481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188.63135416666665</v>
      </c>
      <c r="R165" s="20">
        <v>200.63189814814814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188.63032407407408</v>
      </c>
      <c r="R166" s="20">
        <v>196.63005787037036</v>
      </c>
      <c r="S166" s="19" t="s">
        <v>382</v>
      </c>
    </row>
    <row r="167" spans="1:19" ht="11.25" hidden="1" customHeight="1">
      <c r="A167" s="22" t="s">
        <v>1203</v>
      </c>
      <c r="B167" s="22" t="s">
        <v>1630</v>
      </c>
      <c r="C167" s="22"/>
      <c r="D167" s="22" t="s">
        <v>1202</v>
      </c>
      <c r="E167" s="22" t="s">
        <v>1201</v>
      </c>
      <c r="F167" s="22" t="s">
        <v>386</v>
      </c>
      <c r="G167" s="22" t="s">
        <v>2907</v>
      </c>
      <c r="H167" s="22" t="s">
        <v>385</v>
      </c>
      <c r="I167" s="22" t="s">
        <v>384</v>
      </c>
      <c r="J167" s="22" t="s">
        <v>1629</v>
      </c>
      <c r="K167" s="22" t="s">
        <v>14</v>
      </c>
      <c r="L167" s="22" t="s">
        <v>15</v>
      </c>
      <c r="M167" s="22" t="s">
        <v>20</v>
      </c>
      <c r="N167" s="22" t="s">
        <v>1628</v>
      </c>
      <c r="O167" s="23">
        <v>41120.629282407404</v>
      </c>
      <c r="P167" s="21">
        <v>2</v>
      </c>
      <c r="Q167" s="20">
        <v>190.56921296296295</v>
      </c>
      <c r="R167" s="20">
        <v>190.61087962962964</v>
      </c>
      <c r="S167" s="19" t="s">
        <v>382</v>
      </c>
    </row>
    <row r="168" spans="1:19" ht="11.25" hidden="1" customHeight="1">
      <c r="A168" s="22" t="s">
        <v>1198</v>
      </c>
      <c r="B168" s="22" t="s">
        <v>1822</v>
      </c>
      <c r="C168" s="22"/>
      <c r="D168" s="22" t="s">
        <v>1574</v>
      </c>
      <c r="E168" s="22" t="s">
        <v>664</v>
      </c>
      <c r="F168" s="22" t="s">
        <v>398</v>
      </c>
      <c r="G168" s="22" t="s">
        <v>574</v>
      </c>
      <c r="H168" s="22" t="s">
        <v>574</v>
      </c>
      <c r="I168" s="22" t="s">
        <v>573</v>
      </c>
      <c r="J168" s="22" t="s">
        <v>1821</v>
      </c>
      <c r="K168" s="22" t="s">
        <v>18</v>
      </c>
      <c r="L168" s="22" t="s">
        <v>56</v>
      </c>
      <c r="M168" s="22" t="s">
        <v>225</v>
      </c>
      <c r="N168" s="22" t="s">
        <v>4080</v>
      </c>
      <c r="O168" s="23">
        <v>41148.349594907406</v>
      </c>
      <c r="P168" s="21">
        <v>0</v>
      </c>
      <c r="Q168" s="20">
        <v>162.84890046296297</v>
      </c>
      <c r="R168" s="20">
        <v>168.59662037037037</v>
      </c>
      <c r="S168" s="19" t="s">
        <v>382</v>
      </c>
    </row>
    <row r="169" spans="1:19" ht="11.25" hidden="1" customHeight="1">
      <c r="A169" s="22" t="s">
        <v>1204</v>
      </c>
      <c r="B169" s="22" t="s">
        <v>1818</v>
      </c>
      <c r="C169" s="22"/>
      <c r="D169" s="22" t="s">
        <v>1817</v>
      </c>
      <c r="E169" s="22" t="s">
        <v>1816</v>
      </c>
      <c r="F169" s="22" t="s">
        <v>386</v>
      </c>
      <c r="G169" s="22" t="s">
        <v>2907</v>
      </c>
      <c r="H169" s="22" t="s">
        <v>385</v>
      </c>
      <c r="I169" s="22" t="s">
        <v>384</v>
      </c>
      <c r="J169" s="22" t="s">
        <v>1815</v>
      </c>
      <c r="K169" s="22" t="s">
        <v>25</v>
      </c>
      <c r="L169" s="22" t="s">
        <v>15</v>
      </c>
      <c r="M169" s="22" t="s">
        <v>15</v>
      </c>
      <c r="N169" s="22"/>
      <c r="P169" s="21">
        <v>0</v>
      </c>
      <c r="R169" s="20">
        <v>165.52965277777778</v>
      </c>
      <c r="S169" s="19" t="s">
        <v>382</v>
      </c>
    </row>
    <row r="170" spans="1:19" ht="11.25" hidden="1" customHeight="1">
      <c r="A170" s="22" t="s">
        <v>1586</v>
      </c>
      <c r="B170" s="22" t="s">
        <v>1866</v>
      </c>
      <c r="C170" s="22"/>
      <c r="D170" s="22" t="s">
        <v>1434</v>
      </c>
      <c r="E170" s="22" t="s">
        <v>1433</v>
      </c>
      <c r="F170" s="22" t="s">
        <v>386</v>
      </c>
      <c r="G170" s="22" t="s">
        <v>2907</v>
      </c>
      <c r="H170" s="22" t="s">
        <v>385</v>
      </c>
      <c r="I170" s="22" t="s">
        <v>384</v>
      </c>
      <c r="J170" s="22" t="s">
        <v>1867</v>
      </c>
      <c r="K170" s="22" t="s">
        <v>18</v>
      </c>
      <c r="L170" s="22" t="s">
        <v>15</v>
      </c>
      <c r="M170" s="22" t="s">
        <v>1441</v>
      </c>
      <c r="N170" s="22" t="s">
        <v>1670</v>
      </c>
      <c r="O170" s="23">
        <v>41159.657870370371</v>
      </c>
      <c r="P170" s="21">
        <v>0</v>
      </c>
      <c r="Q170" s="20">
        <v>151.54062500000001</v>
      </c>
      <c r="R170" s="20">
        <v>154.71564814814815</v>
      </c>
      <c r="S170" s="19" t="s">
        <v>382</v>
      </c>
    </row>
    <row r="171" spans="1:19" ht="11.25" hidden="1" customHeight="1">
      <c r="A171" s="22" t="s">
        <v>1539</v>
      </c>
      <c r="B171" s="22" t="s">
        <v>1905</v>
      </c>
      <c r="C171" s="22"/>
      <c r="D171" s="22" t="s">
        <v>1859</v>
      </c>
      <c r="E171" s="22" t="s">
        <v>1904</v>
      </c>
      <c r="F171" s="22" t="s">
        <v>386</v>
      </c>
      <c r="G171" s="22" t="s">
        <v>2907</v>
      </c>
      <c r="H171" s="22" t="s">
        <v>385</v>
      </c>
      <c r="I171" s="22" t="s">
        <v>384</v>
      </c>
      <c r="J171" s="22" t="s">
        <v>1858</v>
      </c>
      <c r="K171" s="22"/>
      <c r="L171" s="22" t="s">
        <v>15</v>
      </c>
      <c r="M171" s="22">
        <v>3544</v>
      </c>
      <c r="N171" s="116">
        <v>132133</v>
      </c>
      <c r="O171" s="23">
        <v>41173.382870370369</v>
      </c>
      <c r="P171" s="21">
        <v>5</v>
      </c>
      <c r="Q171" s="20">
        <v>137.81562500000001</v>
      </c>
      <c r="R171" s="20">
        <v>152.51145833333334</v>
      </c>
      <c r="S171" s="19" t="s">
        <v>382</v>
      </c>
    </row>
    <row r="172" spans="1:19" ht="11.25" hidden="1" customHeight="1">
      <c r="A172" s="22" t="s">
        <v>1934</v>
      </c>
      <c r="B172" s="22" t="s">
        <v>1935</v>
      </c>
      <c r="C172" s="22"/>
      <c r="D172" s="22" t="s">
        <v>975</v>
      </c>
      <c r="E172" s="22" t="s">
        <v>974</v>
      </c>
      <c r="F172" s="22" t="s">
        <v>386</v>
      </c>
      <c r="G172" s="22" t="s">
        <v>2907</v>
      </c>
      <c r="H172" s="22" t="s">
        <v>385</v>
      </c>
      <c r="I172" s="22" t="s">
        <v>384</v>
      </c>
      <c r="J172" s="22" t="s">
        <v>1936</v>
      </c>
      <c r="K172" s="22">
        <v>3564</v>
      </c>
      <c r="L172" s="22" t="s">
        <v>6848</v>
      </c>
      <c r="M172" s="22" t="s">
        <v>20</v>
      </c>
      <c r="N172" s="22" t="s">
        <v>1937</v>
      </c>
      <c r="O172" s="23">
        <v>41164.447743055556</v>
      </c>
      <c r="P172" s="21">
        <v>2</v>
      </c>
      <c r="Q172" s="20">
        <v>146.7507523148148</v>
      </c>
      <c r="R172" s="20">
        <v>146.79241898148149</v>
      </c>
      <c r="S172" s="19" t="s">
        <v>382</v>
      </c>
    </row>
    <row r="173" spans="1:19" ht="11.25" hidden="1" customHeight="1">
      <c r="A173" s="22" t="s">
        <v>1934</v>
      </c>
      <c r="B173" s="22" t="s">
        <v>1938</v>
      </c>
      <c r="C173" s="22" t="s">
        <v>6831</v>
      </c>
      <c r="D173" s="22" t="s">
        <v>975</v>
      </c>
      <c r="E173" s="22" t="s">
        <v>974</v>
      </c>
      <c r="F173" s="22" t="s">
        <v>2915</v>
      </c>
      <c r="G173" s="22" t="s">
        <v>382</v>
      </c>
      <c r="H173" s="22" t="s">
        <v>2979</v>
      </c>
      <c r="I173" s="22" t="s">
        <v>2978</v>
      </c>
      <c r="J173" s="22" t="s">
        <v>1939</v>
      </c>
      <c r="K173" s="22" t="s">
        <v>19</v>
      </c>
      <c r="L173" s="22" t="s">
        <v>15</v>
      </c>
      <c r="M173" s="22" t="s">
        <v>20</v>
      </c>
      <c r="N173" s="22" t="s">
        <v>1937</v>
      </c>
      <c r="O173" s="23">
        <v>41164.440474537034</v>
      </c>
      <c r="P173" s="21">
        <v>2</v>
      </c>
      <c r="Q173" s="20">
        <v>146.75802083333335</v>
      </c>
      <c r="R173" s="20">
        <v>146.75802083333335</v>
      </c>
      <c r="S173" s="19" t="s">
        <v>382</v>
      </c>
    </row>
    <row r="174" spans="1:19" ht="11.25" hidden="1" customHeight="1">
      <c r="A174" s="22" t="s">
        <v>1989</v>
      </c>
      <c r="B174" s="22" t="s">
        <v>1961</v>
      </c>
      <c r="C174" s="22"/>
      <c r="D174" s="22" t="s">
        <v>1217</v>
      </c>
      <c r="E174" s="22" t="s">
        <v>974</v>
      </c>
      <c r="F174" s="22" t="s">
        <v>386</v>
      </c>
      <c r="G174" s="22" t="s">
        <v>2907</v>
      </c>
      <c r="H174" s="22" t="s">
        <v>385</v>
      </c>
      <c r="I174" s="22" t="s">
        <v>390</v>
      </c>
      <c r="J174" s="22" t="s">
        <v>1962</v>
      </c>
      <c r="K174" s="22">
        <v>3943</v>
      </c>
      <c r="L174" s="116">
        <v>521522523</v>
      </c>
      <c r="M174" s="22" t="s">
        <v>40</v>
      </c>
      <c r="N174" s="22" t="s">
        <v>968</v>
      </c>
      <c r="O174" s="23">
        <v>41204.461122685185</v>
      </c>
      <c r="P174" s="21">
        <v>5</v>
      </c>
      <c r="Q174" s="20">
        <v>106.73737268518518</v>
      </c>
      <c r="R174" s="20">
        <v>141.46230324074074</v>
      </c>
      <c r="S174" s="19" t="s">
        <v>382</v>
      </c>
    </row>
    <row r="175" spans="1:19" ht="11.25" hidden="1" customHeight="1">
      <c r="A175" s="22" t="s">
        <v>1989</v>
      </c>
      <c r="B175" s="22" t="s">
        <v>1988</v>
      </c>
      <c r="C175" s="22"/>
      <c r="D175" s="22" t="s">
        <v>1194</v>
      </c>
      <c r="E175" s="22" t="s">
        <v>974</v>
      </c>
      <c r="F175" s="22" t="s">
        <v>386</v>
      </c>
      <c r="G175" s="22" t="s">
        <v>2932</v>
      </c>
      <c r="H175" s="22" t="s">
        <v>3132</v>
      </c>
      <c r="I175" s="22" t="s">
        <v>3132</v>
      </c>
      <c r="J175" s="22" t="s">
        <v>1193</v>
      </c>
      <c r="K175" s="22" t="s">
        <v>19</v>
      </c>
      <c r="L175" s="22" t="s">
        <v>15</v>
      </c>
      <c r="M175" s="22" t="s">
        <v>40</v>
      </c>
      <c r="N175" s="22" t="s">
        <v>968</v>
      </c>
      <c r="O175" s="23">
        <v>41283.536423611113</v>
      </c>
      <c r="P175" s="21">
        <v>5</v>
      </c>
      <c r="Q175" s="20">
        <v>27.662071759259263</v>
      </c>
      <c r="R175" s="20">
        <v>140.69837962962964</v>
      </c>
      <c r="S175" s="19" t="s">
        <v>382</v>
      </c>
    </row>
    <row r="176" spans="1:19" ht="11.25" hidden="1" customHeight="1">
      <c r="A176" s="22" t="s">
        <v>1631</v>
      </c>
      <c r="B176" s="22" t="s">
        <v>1987</v>
      </c>
      <c r="C176" s="22"/>
      <c r="D176" s="22" t="s">
        <v>1462</v>
      </c>
      <c r="E176" s="22" t="s">
        <v>1461</v>
      </c>
      <c r="F176" s="22" t="s">
        <v>386</v>
      </c>
      <c r="G176" s="22" t="s">
        <v>2907</v>
      </c>
      <c r="H176" s="22" t="s">
        <v>385</v>
      </c>
      <c r="I176" s="22" t="s">
        <v>384</v>
      </c>
      <c r="J176" s="22" t="s">
        <v>1460</v>
      </c>
      <c r="K176" s="22" t="s">
        <v>25</v>
      </c>
      <c r="L176" s="22" t="s">
        <v>15</v>
      </c>
      <c r="M176" s="22" t="s">
        <v>1711</v>
      </c>
      <c r="N176" s="22" t="s">
        <v>2224</v>
      </c>
      <c r="O176" s="23">
        <v>41176.45894675926</v>
      </c>
      <c r="P176" s="21">
        <v>0</v>
      </c>
      <c r="Q176" s="20">
        <v>134.7395486111111</v>
      </c>
      <c r="R176" s="20">
        <v>140.62180555555557</v>
      </c>
      <c r="S176" s="19" t="s">
        <v>382</v>
      </c>
    </row>
    <row r="177" spans="1:19" ht="11.25" hidden="1" customHeight="1">
      <c r="A177" s="22" t="s">
        <v>1560</v>
      </c>
      <c r="B177" s="22" t="s">
        <v>2000</v>
      </c>
      <c r="C177" s="22"/>
      <c r="D177" s="22" t="s">
        <v>1823</v>
      </c>
      <c r="E177" s="22" t="s">
        <v>1540</v>
      </c>
      <c r="F177" s="22" t="s">
        <v>386</v>
      </c>
      <c r="G177" s="22" t="s">
        <v>2907</v>
      </c>
      <c r="H177" s="22" t="s">
        <v>385</v>
      </c>
      <c r="I177" s="22" t="s">
        <v>384</v>
      </c>
      <c r="J177" s="22" t="s">
        <v>1999</v>
      </c>
      <c r="K177" s="22" t="s">
        <v>18</v>
      </c>
      <c r="L177" s="22" t="s">
        <v>56</v>
      </c>
      <c r="M177" s="22" t="s">
        <v>225</v>
      </c>
      <c r="N177" s="22" t="s">
        <v>4136</v>
      </c>
      <c r="O177" s="23">
        <v>41179.389409722222</v>
      </c>
      <c r="P177" s="21">
        <v>0</v>
      </c>
      <c r="Q177" s="20">
        <v>131.80908564814814</v>
      </c>
      <c r="R177" s="20">
        <v>139.51359953703704</v>
      </c>
      <c r="S177" s="19" t="s">
        <v>382</v>
      </c>
    </row>
    <row r="178" spans="1:19" ht="11.25" hidden="1" customHeight="1">
      <c r="A178" s="22" t="s">
        <v>1989</v>
      </c>
      <c r="B178" s="22" t="s">
        <v>2021</v>
      </c>
      <c r="C178" s="22"/>
      <c r="D178" s="22" t="s">
        <v>2020</v>
      </c>
      <c r="E178" s="22" t="s">
        <v>974</v>
      </c>
      <c r="F178" s="22" t="s">
        <v>2915</v>
      </c>
      <c r="G178" s="22" t="s">
        <v>382</v>
      </c>
      <c r="H178" s="22" t="s">
        <v>2936</v>
      </c>
      <c r="I178" s="22" t="s">
        <v>2935</v>
      </c>
      <c r="J178" s="22" t="s">
        <v>2019</v>
      </c>
      <c r="K178" s="22" t="s">
        <v>19</v>
      </c>
      <c r="L178" s="22" t="s">
        <v>15</v>
      </c>
      <c r="M178" s="22" t="s">
        <v>40</v>
      </c>
      <c r="N178" s="22" t="s">
        <v>968</v>
      </c>
      <c r="O178" s="23">
        <v>41260.459305555552</v>
      </c>
      <c r="P178" s="21">
        <v>5</v>
      </c>
      <c r="Q178" s="20">
        <v>50.739189814814814</v>
      </c>
      <c r="R178" s="20">
        <v>138.53806712962964</v>
      </c>
      <c r="S178" s="19" t="s">
        <v>382</v>
      </c>
    </row>
    <row r="179" spans="1:19" ht="11.25" hidden="1" customHeight="1">
      <c r="A179" s="22" t="s">
        <v>1198</v>
      </c>
      <c r="B179" s="22" t="s">
        <v>2048</v>
      </c>
      <c r="C179" s="22"/>
      <c r="D179" s="22" t="s">
        <v>665</v>
      </c>
      <c r="E179" s="22" t="s">
        <v>664</v>
      </c>
      <c r="F179" s="22" t="s">
        <v>398</v>
      </c>
      <c r="G179" s="22" t="s">
        <v>574</v>
      </c>
      <c r="H179" s="22" t="s">
        <v>574</v>
      </c>
      <c r="I179" s="22" t="s">
        <v>573</v>
      </c>
      <c r="J179" s="22" t="s">
        <v>2047</v>
      </c>
      <c r="K179" s="22" t="s">
        <v>60</v>
      </c>
      <c r="L179" s="22" t="s">
        <v>15</v>
      </c>
      <c r="M179" s="22" t="s">
        <v>1671</v>
      </c>
      <c r="N179" s="22" t="s">
        <v>51</v>
      </c>
      <c r="O179" s="23">
        <v>41277.699224537035</v>
      </c>
      <c r="P179" s="21">
        <v>0</v>
      </c>
      <c r="Q179" s="20">
        <v>33.499270833333334</v>
      </c>
      <c r="R179" s="20">
        <v>132.84663194444445</v>
      </c>
      <c r="S179" s="19" t="s">
        <v>382</v>
      </c>
    </row>
    <row r="180" spans="1:19" ht="11.25" hidden="1" customHeight="1">
      <c r="A180" s="22" t="s">
        <v>1198</v>
      </c>
      <c r="B180" s="22" t="s">
        <v>2072</v>
      </c>
      <c r="C180" s="22"/>
      <c r="D180" s="22" t="s">
        <v>665</v>
      </c>
      <c r="E180" s="22" t="s">
        <v>664</v>
      </c>
      <c r="F180" s="22" t="s">
        <v>398</v>
      </c>
      <c r="G180" s="22" t="s">
        <v>574</v>
      </c>
      <c r="H180" s="22" t="s">
        <v>574</v>
      </c>
      <c r="I180" s="22" t="s">
        <v>573</v>
      </c>
      <c r="J180" s="22" t="s">
        <v>2071</v>
      </c>
      <c r="K180" s="22" t="s">
        <v>60</v>
      </c>
      <c r="L180" s="22" t="s">
        <v>15</v>
      </c>
      <c r="M180" s="22" t="s">
        <v>1671</v>
      </c>
      <c r="N180" s="22" t="s">
        <v>51</v>
      </c>
      <c r="O180" s="23">
        <v>41277.698321759257</v>
      </c>
      <c r="P180" s="21">
        <v>0</v>
      </c>
      <c r="Q180" s="20">
        <v>33.500173611111109</v>
      </c>
      <c r="R180" s="20">
        <v>131.61760416666667</v>
      </c>
      <c r="S180" s="19" t="s">
        <v>382</v>
      </c>
    </row>
    <row r="181" spans="1:19" ht="11.25" hidden="1" customHeight="1">
      <c r="A181" s="22" t="s">
        <v>1316</v>
      </c>
      <c r="B181" s="22" t="s">
        <v>2129</v>
      </c>
      <c r="C181" s="22"/>
      <c r="D181" s="22" t="s">
        <v>601</v>
      </c>
      <c r="E181" s="22" t="s">
        <v>600</v>
      </c>
      <c r="F181" s="22" t="s">
        <v>2915</v>
      </c>
      <c r="G181" s="22" t="s">
        <v>382</v>
      </c>
      <c r="H181" s="22" t="s">
        <v>2979</v>
      </c>
      <c r="I181" s="22" t="s">
        <v>2978</v>
      </c>
      <c r="J181" s="22" t="s">
        <v>2128</v>
      </c>
      <c r="K181" s="22" t="s">
        <v>25</v>
      </c>
      <c r="L181" s="22" t="s">
        <v>15</v>
      </c>
      <c r="M181" s="22" t="s">
        <v>15</v>
      </c>
      <c r="N181" s="22"/>
      <c r="P181" s="21">
        <v>0</v>
      </c>
      <c r="R181" s="20">
        <v>126.76106481481482</v>
      </c>
      <c r="S181" s="19" t="s">
        <v>382</v>
      </c>
    </row>
    <row r="182" spans="1:19" ht="11.25" hidden="1" customHeight="1">
      <c r="A182" s="22" t="s">
        <v>1586</v>
      </c>
      <c r="B182" s="22" t="s">
        <v>2126</v>
      </c>
      <c r="C182" s="22"/>
      <c r="D182" s="22" t="s">
        <v>1789</v>
      </c>
      <c r="E182" s="22" t="s">
        <v>518</v>
      </c>
      <c r="F182" s="22" t="s">
        <v>398</v>
      </c>
      <c r="G182" s="22" t="s">
        <v>574</v>
      </c>
      <c r="H182" s="22" t="s">
        <v>574</v>
      </c>
      <c r="I182" s="22" t="s">
        <v>573</v>
      </c>
      <c r="J182" s="22" t="s">
        <v>2125</v>
      </c>
      <c r="K182" s="22" t="s">
        <v>18</v>
      </c>
      <c r="L182" s="22" t="s">
        <v>56</v>
      </c>
      <c r="M182" s="22" t="s">
        <v>225</v>
      </c>
      <c r="N182" s="22" t="s">
        <v>4080</v>
      </c>
      <c r="O182" s="23">
        <v>41192.321053240739</v>
      </c>
      <c r="P182" s="21">
        <v>0</v>
      </c>
      <c r="Q182" s="20">
        <v>118.87744212962963</v>
      </c>
      <c r="R182" s="20">
        <v>125.80537037037037</v>
      </c>
      <c r="S182" s="19" t="s">
        <v>382</v>
      </c>
    </row>
    <row r="183" spans="1:19" ht="11.25" hidden="1" customHeight="1">
      <c r="A183" s="22" t="s">
        <v>1687</v>
      </c>
      <c r="B183" s="22" t="s">
        <v>2280</v>
      </c>
      <c r="C183" s="22"/>
      <c r="D183" s="22" t="s">
        <v>1686</v>
      </c>
      <c r="E183" s="22" t="s">
        <v>518</v>
      </c>
      <c r="F183" s="22" t="s">
        <v>386</v>
      </c>
      <c r="G183" s="22" t="s">
        <v>2907</v>
      </c>
      <c r="H183" s="22" t="s">
        <v>385</v>
      </c>
      <c r="I183" s="22" t="s">
        <v>384</v>
      </c>
      <c r="J183" s="22" t="s">
        <v>2279</v>
      </c>
      <c r="K183" s="22" t="s">
        <v>28</v>
      </c>
      <c r="L183" s="22" t="s">
        <v>15</v>
      </c>
      <c r="M183" s="22" t="s">
        <v>40</v>
      </c>
      <c r="N183" s="22" t="s">
        <v>421</v>
      </c>
      <c r="O183" s="23">
        <v>41262.593969907408</v>
      </c>
      <c r="P183" s="21">
        <v>4</v>
      </c>
      <c r="Q183" s="20">
        <v>48.604525462962968</v>
      </c>
      <c r="R183" s="20">
        <v>111.58337962962963</v>
      </c>
      <c r="S183" s="19" t="s">
        <v>382</v>
      </c>
    </row>
    <row r="184" spans="1:19" ht="11.25" hidden="1" customHeight="1">
      <c r="A184" s="22" t="s">
        <v>1989</v>
      </c>
      <c r="B184" s="22" t="s">
        <v>2275</v>
      </c>
      <c r="C184" s="22"/>
      <c r="D184" s="22" t="s">
        <v>1197</v>
      </c>
      <c r="E184" s="22" t="s">
        <v>974</v>
      </c>
      <c r="F184" s="22" t="s">
        <v>386</v>
      </c>
      <c r="G184" s="22" t="s">
        <v>2907</v>
      </c>
      <c r="H184" s="22" t="s">
        <v>385</v>
      </c>
      <c r="I184" s="22" t="s">
        <v>384</v>
      </c>
      <c r="J184" s="22" t="s">
        <v>1196</v>
      </c>
      <c r="K184" s="22" t="s">
        <v>19</v>
      </c>
      <c r="L184" s="22" t="s">
        <v>15</v>
      </c>
      <c r="M184" s="22" t="s">
        <v>1214</v>
      </c>
      <c r="N184" s="22" t="s">
        <v>968</v>
      </c>
      <c r="O184" s="23">
        <v>41233.378206018519</v>
      </c>
      <c r="P184" s="21">
        <v>0</v>
      </c>
      <c r="Q184" s="20">
        <v>77.820289351851855</v>
      </c>
      <c r="R184" s="20">
        <v>110.58943287037036</v>
      </c>
      <c r="S184" s="19" t="s">
        <v>382</v>
      </c>
    </row>
    <row r="185" spans="1:19" ht="11.25" hidden="1" customHeight="1">
      <c r="A185" s="22" t="s">
        <v>1989</v>
      </c>
      <c r="B185" s="22" t="s">
        <v>2274</v>
      </c>
      <c r="C185" s="22"/>
      <c r="D185" s="22" t="s">
        <v>1065</v>
      </c>
      <c r="E185" s="22" t="s">
        <v>518</v>
      </c>
      <c r="F185" s="22" t="s">
        <v>386</v>
      </c>
      <c r="G185" s="22" t="s">
        <v>2907</v>
      </c>
      <c r="H185" s="22" t="s">
        <v>385</v>
      </c>
      <c r="I185" s="22" t="s">
        <v>384</v>
      </c>
      <c r="J185" s="22" t="s">
        <v>2273</v>
      </c>
      <c r="K185" s="22" t="s">
        <v>60</v>
      </c>
      <c r="L185" s="22" t="s">
        <v>15</v>
      </c>
      <c r="M185" s="22" t="s">
        <v>40</v>
      </c>
      <c r="N185" s="22" t="s">
        <v>2146</v>
      </c>
      <c r="O185" s="23">
        <v>41264.882013888891</v>
      </c>
      <c r="P185" s="21">
        <v>4</v>
      </c>
      <c r="Q185" s="20">
        <v>46.316481481481475</v>
      </c>
      <c r="R185" s="20">
        <v>110.56704861111112</v>
      </c>
      <c r="S185" s="19" t="s">
        <v>382</v>
      </c>
    </row>
    <row r="186" spans="1:19" ht="11.25" hidden="1" customHeight="1">
      <c r="A186" s="22" t="s">
        <v>1539</v>
      </c>
      <c r="B186" s="22" t="s">
        <v>2310</v>
      </c>
      <c r="C186" s="22"/>
      <c r="D186" s="22" t="s">
        <v>962</v>
      </c>
      <c r="E186" s="22" t="s">
        <v>1783</v>
      </c>
      <c r="F186" s="22" t="s">
        <v>386</v>
      </c>
      <c r="G186" s="22" t="s">
        <v>2907</v>
      </c>
      <c r="H186" s="22" t="s">
        <v>385</v>
      </c>
      <c r="I186" s="22" t="s">
        <v>384</v>
      </c>
      <c r="J186" s="22" t="s">
        <v>2309</v>
      </c>
      <c r="K186" s="22" t="s">
        <v>19</v>
      </c>
      <c r="L186" s="22" t="s">
        <v>15</v>
      </c>
      <c r="M186" s="22" t="s">
        <v>20</v>
      </c>
      <c r="N186" s="22" t="s">
        <v>2308</v>
      </c>
      <c r="O186" s="23">
        <v>41201.561886574076</v>
      </c>
      <c r="P186" s="21">
        <v>2</v>
      </c>
      <c r="Q186" s="20">
        <v>109.6366087962963</v>
      </c>
      <c r="R186" s="20">
        <v>109.6366087962963</v>
      </c>
      <c r="S186" s="19" t="s">
        <v>382</v>
      </c>
    </row>
    <row r="187" spans="1:19" ht="11.25" hidden="1" customHeight="1">
      <c r="A187" s="22" t="s">
        <v>1316</v>
      </c>
      <c r="B187" s="22" t="s">
        <v>2358</v>
      </c>
      <c r="C187" s="22"/>
      <c r="D187" s="22" t="s">
        <v>1740</v>
      </c>
      <c r="E187" s="22" t="s">
        <v>518</v>
      </c>
      <c r="F187" s="22" t="s">
        <v>386</v>
      </c>
      <c r="G187" s="22" t="s">
        <v>2907</v>
      </c>
      <c r="H187" s="22" t="s">
        <v>385</v>
      </c>
      <c r="I187" s="22" t="s">
        <v>384</v>
      </c>
      <c r="J187" s="22" t="s">
        <v>2357</v>
      </c>
      <c r="K187" s="22" t="s">
        <v>60</v>
      </c>
      <c r="L187" s="22" t="s">
        <v>209</v>
      </c>
      <c r="M187" s="22" t="s">
        <v>209</v>
      </c>
      <c r="N187" s="22"/>
      <c r="P187" s="21">
        <v>0</v>
      </c>
      <c r="R187" s="20">
        <v>105.82097222222222</v>
      </c>
      <c r="S187" s="19" t="s">
        <v>382</v>
      </c>
    </row>
    <row r="188" spans="1:19" ht="11.25" hidden="1" customHeight="1">
      <c r="A188" s="22" t="s">
        <v>1989</v>
      </c>
      <c r="B188" s="22" t="s">
        <v>2425</v>
      </c>
      <c r="C188" s="22"/>
      <c r="D188" s="22" t="s">
        <v>1065</v>
      </c>
      <c r="E188" s="22" t="s">
        <v>518</v>
      </c>
      <c r="F188" s="22" t="s">
        <v>386</v>
      </c>
      <c r="G188" s="22" t="s">
        <v>2907</v>
      </c>
      <c r="H188" s="22" t="s">
        <v>385</v>
      </c>
      <c r="I188" s="22" t="s">
        <v>384</v>
      </c>
      <c r="J188" s="22" t="s">
        <v>2424</v>
      </c>
      <c r="K188" s="22" t="s">
        <v>60</v>
      </c>
      <c r="L188" s="22" t="s">
        <v>15</v>
      </c>
      <c r="M188" s="22" t="s">
        <v>225</v>
      </c>
      <c r="N188" s="22"/>
      <c r="P188" s="21">
        <v>0</v>
      </c>
      <c r="R188" s="20">
        <v>95.795578703703711</v>
      </c>
      <c r="S188" s="19" t="s">
        <v>382</v>
      </c>
    </row>
    <row r="189" spans="1:19" ht="11.25" hidden="1" customHeight="1">
      <c r="A189" s="22" t="s">
        <v>1989</v>
      </c>
      <c r="B189" s="22" t="s">
        <v>2640</v>
      </c>
      <c r="C189" s="22"/>
      <c r="D189" s="22" t="s">
        <v>1197</v>
      </c>
      <c r="E189" s="22" t="s">
        <v>974</v>
      </c>
      <c r="F189" s="22" t="s">
        <v>386</v>
      </c>
      <c r="G189" s="22" t="s">
        <v>2907</v>
      </c>
      <c r="H189" s="22" t="s">
        <v>385</v>
      </c>
      <c r="I189" s="22" t="s">
        <v>384</v>
      </c>
      <c r="J189" s="22" t="s">
        <v>2639</v>
      </c>
      <c r="K189" s="22" t="s">
        <v>19</v>
      </c>
      <c r="L189" s="22" t="s">
        <v>15</v>
      </c>
      <c r="M189" s="22" t="s">
        <v>225</v>
      </c>
      <c r="N189" s="22" t="s">
        <v>1674</v>
      </c>
      <c r="O189" s="23">
        <v>41276.62568287037</v>
      </c>
      <c r="P189" s="21">
        <v>0</v>
      </c>
      <c r="Q189" s="20">
        <v>34.572812499999998</v>
      </c>
      <c r="R189" s="20">
        <v>71.797453703703709</v>
      </c>
      <c r="S189" s="19" t="s">
        <v>382</v>
      </c>
    </row>
    <row r="190" spans="1:19" ht="11.25" hidden="1" customHeight="1">
      <c r="A190" s="22" t="s">
        <v>1989</v>
      </c>
      <c r="B190" s="22" t="s">
        <v>2637</v>
      </c>
      <c r="C190" s="22"/>
      <c r="D190" s="22" t="s">
        <v>1194</v>
      </c>
      <c r="E190" s="22" t="s">
        <v>974</v>
      </c>
      <c r="F190" s="22" t="s">
        <v>386</v>
      </c>
      <c r="G190" s="22" t="s">
        <v>2932</v>
      </c>
      <c r="H190" s="22" t="s">
        <v>3132</v>
      </c>
      <c r="I190" s="22" t="s">
        <v>3132</v>
      </c>
      <c r="J190" s="22" t="s">
        <v>1193</v>
      </c>
      <c r="K190" s="22" t="s">
        <v>19</v>
      </c>
      <c r="L190" s="22" t="s">
        <v>15</v>
      </c>
      <c r="M190" s="22" t="s">
        <v>225</v>
      </c>
      <c r="N190" s="22"/>
      <c r="P190" s="21">
        <v>0</v>
      </c>
      <c r="R190" s="20">
        <v>71.741203703703704</v>
      </c>
      <c r="S190" s="19" t="s">
        <v>382</v>
      </c>
    </row>
    <row r="191" spans="1:19" ht="11.25" hidden="1" customHeight="1">
      <c r="A191" s="22" t="s">
        <v>1989</v>
      </c>
      <c r="B191" s="22" t="s">
        <v>2662</v>
      </c>
      <c r="C191" s="22"/>
      <c r="D191" s="22" t="s">
        <v>2127</v>
      </c>
      <c r="E191" s="22" t="s">
        <v>518</v>
      </c>
      <c r="F191" s="22" t="s">
        <v>386</v>
      </c>
      <c r="G191" s="22" t="s">
        <v>2907</v>
      </c>
      <c r="H191" s="22" t="s">
        <v>385</v>
      </c>
      <c r="I191" s="22" t="s">
        <v>384</v>
      </c>
      <c r="J191" s="22" t="s">
        <v>2661</v>
      </c>
      <c r="K191" s="22" t="s">
        <v>18</v>
      </c>
      <c r="L191" s="22" t="s">
        <v>15</v>
      </c>
      <c r="M191" s="22" t="s">
        <v>225</v>
      </c>
      <c r="N191" s="22" t="s">
        <v>2290</v>
      </c>
      <c r="O191" s="23">
        <v>41241.694571759261</v>
      </c>
      <c r="P191" s="21">
        <v>0</v>
      </c>
      <c r="Q191" s="20">
        <v>69.503923611111105</v>
      </c>
      <c r="R191" s="20">
        <v>69.56471064814815</v>
      </c>
      <c r="S191" s="19" t="s">
        <v>382</v>
      </c>
    </row>
    <row r="192" spans="1:19" ht="11.25" hidden="1" customHeight="1">
      <c r="A192" s="22" t="s">
        <v>1989</v>
      </c>
      <c r="B192" s="22" t="s">
        <v>2757</v>
      </c>
      <c r="C192" s="22"/>
      <c r="D192" s="22" t="s">
        <v>2127</v>
      </c>
      <c r="E192" s="22" t="s">
        <v>518</v>
      </c>
      <c r="F192" s="22" t="s">
        <v>386</v>
      </c>
      <c r="G192" s="22" t="s">
        <v>2907</v>
      </c>
      <c r="H192" s="22" t="s">
        <v>385</v>
      </c>
      <c r="I192" s="22" t="s">
        <v>384</v>
      </c>
      <c r="J192" s="22" t="s">
        <v>2756</v>
      </c>
      <c r="K192" s="22" t="s">
        <v>18</v>
      </c>
      <c r="L192" s="22" t="s">
        <v>15</v>
      </c>
      <c r="M192" s="22" t="s">
        <v>225</v>
      </c>
      <c r="N192" s="22" t="s">
        <v>2290</v>
      </c>
      <c r="O192" s="23">
        <v>41242.736840277779</v>
      </c>
      <c r="P192" s="21">
        <v>0</v>
      </c>
      <c r="Q192" s="20">
        <v>68.461655092592594</v>
      </c>
      <c r="R192" s="20">
        <v>68.812060185185189</v>
      </c>
      <c r="S192" s="19" t="s">
        <v>382</v>
      </c>
    </row>
    <row r="193" spans="1:19" ht="11.25" hidden="1" customHeight="1">
      <c r="A193" s="22" t="s">
        <v>1989</v>
      </c>
      <c r="B193" s="22" t="s">
        <v>2755</v>
      </c>
      <c r="C193" s="22" t="s">
        <v>3589</v>
      </c>
      <c r="D193" s="22" t="s">
        <v>2127</v>
      </c>
      <c r="E193" s="22" t="s">
        <v>518</v>
      </c>
      <c r="F193" s="22" t="s">
        <v>386</v>
      </c>
      <c r="G193" s="22" t="s">
        <v>2907</v>
      </c>
      <c r="H193" s="22" t="s">
        <v>385</v>
      </c>
      <c r="I193" s="22" t="s">
        <v>384</v>
      </c>
      <c r="J193" s="22" t="s">
        <v>2754</v>
      </c>
      <c r="K193" s="22" t="s">
        <v>18</v>
      </c>
      <c r="L193" s="22" t="s">
        <v>15</v>
      </c>
      <c r="M193" s="22" t="s">
        <v>225</v>
      </c>
      <c r="N193" s="22" t="s">
        <v>2290</v>
      </c>
      <c r="O193" s="23">
        <v>41242.735891203702</v>
      </c>
      <c r="P193" s="21">
        <v>0</v>
      </c>
      <c r="Q193" s="20">
        <v>68.462604166666665</v>
      </c>
      <c r="R193" s="20">
        <v>68.810509259259263</v>
      </c>
      <c r="S193" s="19" t="s">
        <v>382</v>
      </c>
    </row>
    <row r="194" spans="1:19" ht="11.25" hidden="1" customHeight="1">
      <c r="A194" s="22" t="s">
        <v>1192</v>
      </c>
      <c r="B194" s="22" t="s">
        <v>3121</v>
      </c>
      <c r="C194" s="22"/>
      <c r="D194" s="22" t="s">
        <v>2164</v>
      </c>
      <c r="E194" s="22" t="s">
        <v>518</v>
      </c>
      <c r="F194" s="22" t="s">
        <v>2915</v>
      </c>
      <c r="G194" s="22" t="s">
        <v>382</v>
      </c>
      <c r="H194" s="22" t="s">
        <v>2979</v>
      </c>
      <c r="I194" s="22" t="s">
        <v>2978</v>
      </c>
      <c r="J194" s="22" t="s">
        <v>3120</v>
      </c>
      <c r="K194" s="22" t="s">
        <v>344</v>
      </c>
      <c r="L194" s="22" t="s">
        <v>6882</v>
      </c>
      <c r="M194" s="22" t="s">
        <v>1673</v>
      </c>
      <c r="N194" s="22" t="s">
        <v>3216</v>
      </c>
      <c r="O194" s="23">
        <v>41262.472430555557</v>
      </c>
      <c r="P194" s="21">
        <v>0</v>
      </c>
      <c r="Q194" s="20">
        <v>48.726064814814805</v>
      </c>
      <c r="R194" s="20">
        <v>54.592187500000001</v>
      </c>
      <c r="S194" s="19" t="s">
        <v>382</v>
      </c>
    </row>
    <row r="195" spans="1:19" ht="11.25" hidden="1" customHeight="1">
      <c r="A195" s="22" t="s">
        <v>1558</v>
      </c>
      <c r="B195" s="22" t="s">
        <v>3406</v>
      </c>
      <c r="C195" s="22" t="s">
        <v>6881</v>
      </c>
      <c r="D195" s="22" t="s">
        <v>3405</v>
      </c>
      <c r="E195" s="22" t="s">
        <v>518</v>
      </c>
      <c r="F195" s="22" t="s">
        <v>386</v>
      </c>
      <c r="G195" s="22" t="s">
        <v>2932</v>
      </c>
      <c r="H195" s="22" t="s">
        <v>3024</v>
      </c>
      <c r="I195" s="22" t="s">
        <v>3404</v>
      </c>
      <c r="J195" s="22" t="s">
        <v>3403</v>
      </c>
      <c r="K195" s="22" t="s">
        <v>18</v>
      </c>
      <c r="L195" s="22" t="s">
        <v>6883</v>
      </c>
      <c r="M195" s="22" t="s">
        <v>225</v>
      </c>
      <c r="N195" s="22" t="s">
        <v>4136</v>
      </c>
      <c r="O195" s="23">
        <v>41277.443576388891</v>
      </c>
      <c r="P195" s="21">
        <v>0</v>
      </c>
      <c r="Q195" s="20">
        <v>33.754918981481481</v>
      </c>
      <c r="R195" s="20">
        <v>50.521655092592589</v>
      </c>
      <c r="S195" s="19" t="s">
        <v>382</v>
      </c>
    </row>
    <row r="196" spans="1:19" ht="11.25" hidden="1" customHeight="1">
      <c r="A196" s="22" t="s">
        <v>1560</v>
      </c>
      <c r="B196" s="22" t="s">
        <v>3398</v>
      </c>
      <c r="C196" s="22" t="s">
        <v>6881</v>
      </c>
      <c r="D196" s="22" t="s">
        <v>3397</v>
      </c>
      <c r="E196" s="22" t="s">
        <v>674</v>
      </c>
      <c r="F196" s="22" t="s">
        <v>386</v>
      </c>
      <c r="G196" s="22" t="s">
        <v>2907</v>
      </c>
      <c r="H196" s="22" t="s">
        <v>385</v>
      </c>
      <c r="I196" s="22" t="s">
        <v>384</v>
      </c>
      <c r="J196" s="22" t="s">
        <v>3396</v>
      </c>
      <c r="K196" s="22" t="s">
        <v>60</v>
      </c>
      <c r="L196" s="22" t="s">
        <v>15</v>
      </c>
      <c r="M196" s="22">
        <v>2230</v>
      </c>
      <c r="N196" s="22" t="s">
        <v>6884</v>
      </c>
      <c r="O196" s="23">
        <v>2231</v>
      </c>
      <c r="P196" s="22" t="s">
        <v>6884</v>
      </c>
      <c r="Q196" s="20">
        <v>20.270717592592593</v>
      </c>
      <c r="R196" s="20">
        <v>42.341064814814814</v>
      </c>
      <c r="S196" s="19" t="s">
        <v>382</v>
      </c>
    </row>
    <row r="197" spans="1:19" ht="11.25" hidden="1" customHeight="1">
      <c r="A197" s="22" t="s">
        <v>1203</v>
      </c>
      <c r="B197" s="22" t="s">
        <v>3395</v>
      </c>
      <c r="C197" s="22"/>
      <c r="D197" s="22" t="s">
        <v>1202</v>
      </c>
      <c r="E197" s="22" t="s">
        <v>1201</v>
      </c>
      <c r="F197" s="22" t="s">
        <v>386</v>
      </c>
      <c r="G197" s="22" t="s">
        <v>2907</v>
      </c>
      <c r="H197" s="22" t="s">
        <v>385</v>
      </c>
      <c r="I197" s="22" t="s">
        <v>384</v>
      </c>
      <c r="J197" s="22" t="s">
        <v>3394</v>
      </c>
      <c r="K197" s="22" t="s">
        <v>60</v>
      </c>
      <c r="L197" s="22" t="s">
        <v>15</v>
      </c>
      <c r="M197" s="22" t="s">
        <v>40</v>
      </c>
      <c r="N197" s="22" t="s">
        <v>3216</v>
      </c>
      <c r="O197" s="23">
        <v>41290.941377314812</v>
      </c>
      <c r="P197" s="21">
        <v>4</v>
      </c>
      <c r="Q197" s="20">
        <v>20.257118055555555</v>
      </c>
      <c r="R197" s="20">
        <v>41.574155092592591</v>
      </c>
      <c r="S197" s="19" t="s">
        <v>382</v>
      </c>
    </row>
    <row r="198" spans="1:19" ht="11.25" hidden="1" customHeight="1">
      <c r="A198" s="22" t="s">
        <v>1820</v>
      </c>
      <c r="B198" s="22" t="s">
        <v>3392</v>
      </c>
      <c r="C198" s="22"/>
      <c r="D198" s="22" t="s">
        <v>2563</v>
      </c>
      <c r="E198" s="22" t="s">
        <v>2562</v>
      </c>
      <c r="F198" s="22" t="s">
        <v>386</v>
      </c>
      <c r="G198" s="22" t="s">
        <v>3080</v>
      </c>
      <c r="H198" s="22" t="s">
        <v>3089</v>
      </c>
      <c r="I198" s="22" t="s">
        <v>3193</v>
      </c>
      <c r="J198" s="22"/>
      <c r="K198" s="22" t="s">
        <v>14</v>
      </c>
      <c r="L198" s="22" t="s">
        <v>56</v>
      </c>
      <c r="M198" s="22" t="s">
        <v>422</v>
      </c>
      <c r="N198" s="22" t="s">
        <v>479</v>
      </c>
      <c r="O198" s="23">
        <v>41276.656122685185</v>
      </c>
      <c r="P198" s="21">
        <v>0</v>
      </c>
      <c r="Q198" s="20">
        <v>34.542372685185185</v>
      </c>
      <c r="R198" s="20">
        <v>36.764097222222219</v>
      </c>
      <c r="S198" s="19" t="s">
        <v>382</v>
      </c>
    </row>
    <row r="199" spans="1:19" ht="11.25" hidden="1" customHeight="1">
      <c r="A199" s="22" t="s">
        <v>1203</v>
      </c>
      <c r="B199" s="22" t="s">
        <v>3569</v>
      </c>
      <c r="C199" s="22"/>
      <c r="D199" s="22" t="s">
        <v>1202</v>
      </c>
      <c r="E199" s="22" t="s">
        <v>1201</v>
      </c>
      <c r="F199" s="22" t="s">
        <v>386</v>
      </c>
      <c r="G199" s="22" t="s">
        <v>2907</v>
      </c>
      <c r="H199" s="22" t="s">
        <v>385</v>
      </c>
      <c r="I199" s="22" t="s">
        <v>384</v>
      </c>
      <c r="J199" s="22"/>
      <c r="K199" s="22" t="s">
        <v>60</v>
      </c>
      <c r="L199" s="22" t="s">
        <v>15</v>
      </c>
      <c r="M199" s="22" t="s">
        <v>40</v>
      </c>
      <c r="N199" s="22" t="s">
        <v>3216</v>
      </c>
      <c r="O199" s="23">
        <v>41310.867858796293</v>
      </c>
      <c r="P199" s="21">
        <v>4</v>
      </c>
      <c r="Q199" s="20">
        <v>0.3306365740740741</v>
      </c>
      <c r="R199" s="20">
        <v>28.591064814814814</v>
      </c>
      <c r="S199" s="19" t="s">
        <v>382</v>
      </c>
    </row>
    <row r="200" spans="1:19" ht="11.25" hidden="1" customHeight="1">
      <c r="A200" s="22" t="s">
        <v>2904</v>
      </c>
      <c r="B200" s="22" t="s">
        <v>4000</v>
      </c>
      <c r="C200" s="22"/>
      <c r="D200" s="22" t="s">
        <v>2902</v>
      </c>
      <c r="E200" s="22" t="s">
        <v>518</v>
      </c>
      <c r="F200" s="22" t="s">
        <v>2915</v>
      </c>
      <c r="G200" s="22" t="s">
        <v>1237</v>
      </c>
      <c r="H200" s="22" t="s">
        <v>3131</v>
      </c>
      <c r="I200" s="22" t="s">
        <v>3130</v>
      </c>
      <c r="J200" s="22" t="s">
        <v>2901</v>
      </c>
      <c r="K200" s="22" t="s">
        <v>18</v>
      </c>
      <c r="L200" s="22" t="s">
        <v>56</v>
      </c>
      <c r="M200" s="22" t="s">
        <v>225</v>
      </c>
      <c r="N200" s="22" t="s">
        <v>4170</v>
      </c>
      <c r="O200" s="23">
        <v>41291.21980324074</v>
      </c>
      <c r="P200" s="21">
        <v>0</v>
      </c>
      <c r="Q200" s="20">
        <v>19.978692129629628</v>
      </c>
      <c r="R200" s="20">
        <v>27.744884259259255</v>
      </c>
      <c r="S200" s="19" t="s">
        <v>382</v>
      </c>
    </row>
    <row r="201" spans="1:19" ht="11.25" hidden="1" customHeight="1">
      <c r="A201" s="22" t="s">
        <v>1203</v>
      </c>
      <c r="B201" s="22" t="s">
        <v>3685</v>
      </c>
      <c r="C201" s="22"/>
      <c r="D201" s="22" t="s">
        <v>2164</v>
      </c>
      <c r="E201" s="22" t="s">
        <v>518</v>
      </c>
      <c r="F201" s="22" t="s">
        <v>386</v>
      </c>
      <c r="G201" s="22" t="s">
        <v>2907</v>
      </c>
      <c r="H201" s="22" t="s">
        <v>385</v>
      </c>
      <c r="I201" s="22" t="s">
        <v>384</v>
      </c>
      <c r="J201" s="22" t="s">
        <v>3684</v>
      </c>
      <c r="K201" s="22" t="s">
        <v>25</v>
      </c>
      <c r="L201" s="22" t="s">
        <v>15</v>
      </c>
      <c r="M201" s="22" t="s">
        <v>226</v>
      </c>
      <c r="N201" s="22" t="s">
        <v>3224</v>
      </c>
      <c r="O201" s="23">
        <v>41299.657337962963</v>
      </c>
      <c r="P201" s="21">
        <v>0</v>
      </c>
      <c r="Q201" s="20">
        <v>11.541157407407406</v>
      </c>
      <c r="R201" s="20">
        <v>25.552199074074075</v>
      </c>
      <c r="S201" s="19" t="s">
        <v>382</v>
      </c>
    </row>
    <row r="202" spans="1:19" ht="11.25" hidden="1" customHeight="1">
      <c r="A202" s="22" t="s">
        <v>1989</v>
      </c>
      <c r="B202" s="22" t="s">
        <v>4264</v>
      </c>
      <c r="C202" s="22"/>
      <c r="D202" s="22" t="s">
        <v>1197</v>
      </c>
      <c r="E202" s="22" t="s">
        <v>974</v>
      </c>
      <c r="F202" s="22" t="s">
        <v>386</v>
      </c>
      <c r="G202" s="22" t="s">
        <v>2932</v>
      </c>
      <c r="H202" s="22" t="s">
        <v>3132</v>
      </c>
      <c r="I202" s="22" t="s">
        <v>3132</v>
      </c>
      <c r="J202" s="22" t="s">
        <v>4263</v>
      </c>
      <c r="K202" s="22" t="s">
        <v>60</v>
      </c>
      <c r="L202" s="22" t="s">
        <v>15</v>
      </c>
      <c r="M202" s="22" t="s">
        <v>228</v>
      </c>
      <c r="N202" s="22" t="s">
        <v>3217</v>
      </c>
      <c r="O202" s="23">
        <v>41302.660509259258</v>
      </c>
      <c r="P202" s="21">
        <v>0</v>
      </c>
      <c r="Q202" s="20">
        <v>8.5379861111111115</v>
      </c>
      <c r="R202" s="20">
        <v>20.795972222222222</v>
      </c>
      <c r="S202" s="19" t="s">
        <v>382</v>
      </c>
    </row>
    <row r="203" spans="1:19" ht="11.25" hidden="1" customHeight="1">
      <c r="A203" s="22" t="s">
        <v>1198</v>
      </c>
      <c r="B203" s="22" t="s">
        <v>3999</v>
      </c>
      <c r="C203" s="22"/>
      <c r="D203" s="22" t="s">
        <v>665</v>
      </c>
      <c r="E203" s="22" t="s">
        <v>664</v>
      </c>
      <c r="F203" s="22" t="s">
        <v>398</v>
      </c>
      <c r="G203" s="22" t="s">
        <v>574</v>
      </c>
      <c r="H203" s="22" t="s">
        <v>574</v>
      </c>
      <c r="I203" s="22" t="s">
        <v>573</v>
      </c>
      <c r="J203" s="22" t="s">
        <v>3998</v>
      </c>
      <c r="K203" s="22" t="s">
        <v>60</v>
      </c>
      <c r="L203" s="22" t="s">
        <v>15</v>
      </c>
      <c r="M203" s="22" t="s">
        <v>228</v>
      </c>
      <c r="N203" s="22" t="s">
        <v>3217</v>
      </c>
      <c r="O203" s="23">
        <v>41297.38790509259</v>
      </c>
      <c r="P203" s="21">
        <v>0</v>
      </c>
      <c r="Q203" s="20">
        <v>13.810590277777779</v>
      </c>
      <c r="R203" s="20">
        <v>19.770138888888887</v>
      </c>
      <c r="S203" s="19" t="s">
        <v>382</v>
      </c>
    </row>
    <row r="204" spans="1:19" ht="11.25" hidden="1" customHeight="1">
      <c r="A204" s="22" t="s">
        <v>1539</v>
      </c>
      <c r="B204" s="22" t="s">
        <v>3997</v>
      </c>
      <c r="C204" s="22"/>
      <c r="D204" s="22" t="s">
        <v>1859</v>
      </c>
      <c r="E204" s="22" t="s">
        <v>1904</v>
      </c>
      <c r="F204" s="22" t="s">
        <v>386</v>
      </c>
      <c r="G204" s="22" t="s">
        <v>2907</v>
      </c>
      <c r="H204" s="22" t="s">
        <v>385</v>
      </c>
      <c r="I204" s="22" t="s">
        <v>384</v>
      </c>
      <c r="J204" s="22" t="s">
        <v>1858</v>
      </c>
      <c r="K204" s="22" t="s">
        <v>60</v>
      </c>
      <c r="L204" s="22" t="s">
        <v>15</v>
      </c>
      <c r="M204" s="22" t="s">
        <v>1767</v>
      </c>
      <c r="N204" s="22" t="s">
        <v>4383</v>
      </c>
      <c r="O204" s="23">
        <v>41310.71365740741</v>
      </c>
      <c r="P204" s="21">
        <v>0</v>
      </c>
      <c r="Q204" s="20">
        <v>0.484837962962963</v>
      </c>
      <c r="R204" s="20">
        <v>19.518425925925925</v>
      </c>
      <c r="S204" s="19" t="s">
        <v>382</v>
      </c>
    </row>
    <row r="205" spans="1:19" ht="11.25" hidden="1" customHeight="1">
      <c r="A205" s="22" t="s">
        <v>3996</v>
      </c>
      <c r="B205" s="22" t="s">
        <v>3995</v>
      </c>
      <c r="C205" s="22"/>
      <c r="D205" s="22" t="s">
        <v>1226</v>
      </c>
      <c r="E205" s="22" t="s">
        <v>655</v>
      </c>
      <c r="F205" s="22" t="s">
        <v>386</v>
      </c>
      <c r="G205" s="22" t="s">
        <v>2932</v>
      </c>
      <c r="H205" s="22" t="s">
        <v>2931</v>
      </c>
      <c r="I205" s="22" t="s">
        <v>2931</v>
      </c>
      <c r="J205" s="22" t="s">
        <v>3994</v>
      </c>
      <c r="K205" s="22" t="s">
        <v>18</v>
      </c>
      <c r="L205" s="22" t="s">
        <v>15</v>
      </c>
      <c r="M205" s="22" t="s">
        <v>225</v>
      </c>
      <c r="N205" s="22" t="s">
        <v>2290</v>
      </c>
      <c r="O205" s="23">
        <v>41292.712002314816</v>
      </c>
      <c r="P205" s="21">
        <v>0</v>
      </c>
      <c r="Q205" s="20">
        <v>18.486493055555556</v>
      </c>
      <c r="R205" s="20">
        <v>18.611446759259259</v>
      </c>
      <c r="S205" s="19" t="s">
        <v>382</v>
      </c>
    </row>
    <row r="206" spans="1:19" ht="11.25" hidden="1" customHeight="1">
      <c r="A206" s="22" t="s">
        <v>1198</v>
      </c>
      <c r="B206" s="22" t="s">
        <v>3990</v>
      </c>
      <c r="C206" s="22"/>
      <c r="D206" s="22" t="s">
        <v>665</v>
      </c>
      <c r="E206" s="22" t="s">
        <v>664</v>
      </c>
      <c r="F206" s="22" t="s">
        <v>398</v>
      </c>
      <c r="G206" s="22" t="s">
        <v>574</v>
      </c>
      <c r="H206" s="22" t="s">
        <v>574</v>
      </c>
      <c r="I206" s="22" t="s">
        <v>573</v>
      </c>
      <c r="J206" s="22" t="s">
        <v>3989</v>
      </c>
      <c r="K206" s="22" t="s">
        <v>60</v>
      </c>
      <c r="L206" s="22" t="s">
        <v>15</v>
      </c>
      <c r="M206" s="22" t="s">
        <v>15</v>
      </c>
      <c r="N206" s="22"/>
      <c r="P206" s="21">
        <v>0</v>
      </c>
      <c r="R206" s="20">
        <v>14.509166666666667</v>
      </c>
      <c r="S206" s="19" t="s">
        <v>382</v>
      </c>
    </row>
    <row r="207" spans="1:19" ht="11.25" hidden="1" customHeight="1">
      <c r="A207" s="22" t="s">
        <v>1539</v>
      </c>
      <c r="B207" s="22" t="s">
        <v>4260</v>
      </c>
      <c r="C207" s="22"/>
      <c r="D207" s="22" t="s">
        <v>1859</v>
      </c>
      <c r="E207" s="22" t="s">
        <v>1904</v>
      </c>
      <c r="F207" s="22" t="s">
        <v>398</v>
      </c>
      <c r="G207" s="22" t="s">
        <v>574</v>
      </c>
      <c r="H207" s="22" t="s">
        <v>574</v>
      </c>
      <c r="I207" s="22" t="s">
        <v>1809</v>
      </c>
      <c r="J207" s="22" t="s">
        <v>1858</v>
      </c>
      <c r="K207" s="22" t="s">
        <v>19</v>
      </c>
      <c r="L207" s="22" t="s">
        <v>15</v>
      </c>
      <c r="M207" s="22" t="s">
        <v>40</v>
      </c>
      <c r="N207" s="22" t="s">
        <v>619</v>
      </c>
      <c r="O207" s="23">
        <v>41305.932395833333</v>
      </c>
      <c r="P207" s="21">
        <v>5</v>
      </c>
      <c r="Q207" s="20">
        <v>5.2660995370370367</v>
      </c>
      <c r="R207" s="20">
        <v>13.72193287037037</v>
      </c>
      <c r="S207" s="19" t="s">
        <v>382</v>
      </c>
    </row>
    <row r="208" spans="1:19" ht="11.25" hidden="1" customHeight="1">
      <c r="A208" s="22" t="s">
        <v>1539</v>
      </c>
      <c r="B208" s="22" t="s">
        <v>3988</v>
      </c>
      <c r="C208" s="22"/>
      <c r="D208" s="22" t="s">
        <v>1859</v>
      </c>
      <c r="E208" s="22" t="s">
        <v>1904</v>
      </c>
      <c r="F208" s="22" t="s">
        <v>386</v>
      </c>
      <c r="G208" s="22" t="s">
        <v>2907</v>
      </c>
      <c r="H208" s="22" t="s">
        <v>385</v>
      </c>
      <c r="I208" s="22" t="s">
        <v>384</v>
      </c>
      <c r="J208" s="22" t="s">
        <v>1858</v>
      </c>
      <c r="K208" s="22" t="s">
        <v>60</v>
      </c>
      <c r="L208" s="22" t="s">
        <v>15</v>
      </c>
      <c r="M208" s="22" t="s">
        <v>1767</v>
      </c>
      <c r="N208" s="22" t="s">
        <v>4383</v>
      </c>
      <c r="O208" s="23">
        <v>41310.69976851852</v>
      </c>
      <c r="P208" s="21">
        <v>0</v>
      </c>
      <c r="Q208" s="20">
        <v>0.49872685185185184</v>
      </c>
      <c r="R208" s="20">
        <v>13.504282407407407</v>
      </c>
      <c r="S208" s="19" t="s">
        <v>382</v>
      </c>
    </row>
    <row r="209" spans="1:19" ht="11.25" hidden="1" customHeight="1">
      <c r="A209" s="22" t="s">
        <v>1934</v>
      </c>
      <c r="B209" s="22" t="s">
        <v>4417</v>
      </c>
      <c r="C209" s="22"/>
      <c r="D209" s="22" t="s">
        <v>4416</v>
      </c>
      <c r="E209" s="22" t="s">
        <v>518</v>
      </c>
      <c r="F209" s="22" t="s">
        <v>386</v>
      </c>
      <c r="G209" s="22" t="s">
        <v>2907</v>
      </c>
      <c r="H209" s="22" t="s">
        <v>385</v>
      </c>
      <c r="I209" s="22" t="s">
        <v>384</v>
      </c>
      <c r="J209" s="22" t="s">
        <v>4415</v>
      </c>
      <c r="K209" s="22" t="s">
        <v>25</v>
      </c>
      <c r="L209" s="22" t="s">
        <v>15</v>
      </c>
      <c r="M209" s="22" t="s">
        <v>226</v>
      </c>
      <c r="N209" s="22" t="s">
        <v>3224</v>
      </c>
      <c r="O209" s="23">
        <v>41310.375335648147</v>
      </c>
      <c r="P209" s="21">
        <v>0</v>
      </c>
      <c r="Q209" s="20">
        <v>0.82315972222222233</v>
      </c>
      <c r="R209" s="20">
        <v>1.6396527777777776</v>
      </c>
      <c r="S209" s="19" t="s">
        <v>382</v>
      </c>
    </row>
    <row r="210" spans="1:19" ht="11.25" hidden="1" customHeight="1">
      <c r="A210" s="22" t="s">
        <v>2904</v>
      </c>
      <c r="B210" s="22" t="s">
        <v>4414</v>
      </c>
      <c r="C210" s="22"/>
      <c r="D210" s="22" t="s">
        <v>4413</v>
      </c>
      <c r="E210" s="22" t="s">
        <v>518</v>
      </c>
      <c r="F210" s="22" t="s">
        <v>398</v>
      </c>
      <c r="G210" s="22" t="s">
        <v>574</v>
      </c>
      <c r="H210" s="22" t="s">
        <v>574</v>
      </c>
      <c r="I210" s="22" t="s">
        <v>3182</v>
      </c>
      <c r="J210" s="22" t="s">
        <v>4412</v>
      </c>
      <c r="K210" s="22" t="s">
        <v>18</v>
      </c>
      <c r="L210" s="22" t="s">
        <v>15</v>
      </c>
      <c r="M210" s="22" t="s">
        <v>1441</v>
      </c>
      <c r="N210" s="22" t="s">
        <v>1670</v>
      </c>
      <c r="O210" s="23">
        <v>41310.683645833335</v>
      </c>
      <c r="P210" s="21">
        <v>0</v>
      </c>
      <c r="Q210" s="20">
        <v>0.51484953703703706</v>
      </c>
      <c r="R210" s="20">
        <v>0.57454861111111111</v>
      </c>
      <c r="S210" s="19" t="s">
        <v>382</v>
      </c>
    </row>
    <row r="211" spans="1:19" ht="11.25" hidden="1" customHeight="1">
      <c r="A211" s="22" t="s">
        <v>1187</v>
      </c>
      <c r="B211" s="22" t="s">
        <v>1190</v>
      </c>
      <c r="C211" s="22"/>
      <c r="D211" s="22" t="s">
        <v>451</v>
      </c>
      <c r="E211" s="22" t="s">
        <v>450</v>
      </c>
      <c r="F211" s="22" t="s">
        <v>386</v>
      </c>
      <c r="G211" s="22" t="s">
        <v>2907</v>
      </c>
      <c r="H211" s="22" t="s">
        <v>385</v>
      </c>
      <c r="I211" s="22" t="s">
        <v>384</v>
      </c>
      <c r="J211" s="22" t="s">
        <v>1189</v>
      </c>
      <c r="K211" s="22" t="s">
        <v>25</v>
      </c>
      <c r="L211" s="22" t="s">
        <v>15</v>
      </c>
      <c r="M211" s="22" t="s">
        <v>1711</v>
      </c>
      <c r="N211" s="22" t="s">
        <v>1714</v>
      </c>
      <c r="O211" s="23">
        <v>40946.728622685187</v>
      </c>
      <c r="P211" s="21">
        <v>0</v>
      </c>
      <c r="Q211" s="20">
        <v>364.46987268518518</v>
      </c>
      <c r="R211" s="20">
        <v>375.76515046296294</v>
      </c>
      <c r="S211" s="19" t="s">
        <v>382</v>
      </c>
    </row>
    <row r="212" spans="1:19" ht="11.25" hidden="1" customHeight="1">
      <c r="A212" s="22" t="s">
        <v>1411</v>
      </c>
      <c r="B212" s="22" t="s">
        <v>1814</v>
      </c>
      <c r="C212" s="22"/>
      <c r="D212" s="22" t="s">
        <v>1467</v>
      </c>
      <c r="E212" s="22" t="s">
        <v>1466</v>
      </c>
      <c r="F212" s="22" t="s">
        <v>2915</v>
      </c>
      <c r="G212" s="22" t="s">
        <v>2919</v>
      </c>
      <c r="H212" s="22" t="s">
        <v>398</v>
      </c>
      <c r="I212" s="22" t="s">
        <v>3087</v>
      </c>
      <c r="J212" s="22" t="s">
        <v>1813</v>
      </c>
      <c r="K212" s="22" t="s">
        <v>18</v>
      </c>
      <c r="L212" s="22" t="s">
        <v>15</v>
      </c>
      <c r="M212" s="22" t="s">
        <v>1441</v>
      </c>
      <c r="N212" s="22" t="s">
        <v>1670</v>
      </c>
      <c r="O212" s="23">
        <v>41151.485775462963</v>
      </c>
      <c r="P212" s="21">
        <v>0</v>
      </c>
      <c r="Q212" s="20">
        <v>159.7127199074074</v>
      </c>
      <c r="R212" s="20">
        <v>162.53974537037038</v>
      </c>
      <c r="S212" s="19" t="s">
        <v>382</v>
      </c>
    </row>
    <row r="213" spans="1:19" ht="11.25" hidden="1" customHeight="1">
      <c r="A213" s="22" t="s">
        <v>1185</v>
      </c>
      <c r="B213" s="22" t="s">
        <v>1900</v>
      </c>
      <c r="C213" s="22"/>
      <c r="D213" s="22" t="s">
        <v>1899</v>
      </c>
      <c r="E213" s="22" t="s">
        <v>1898</v>
      </c>
      <c r="F213" s="22" t="s">
        <v>2915</v>
      </c>
      <c r="G213" s="22" t="s">
        <v>382</v>
      </c>
      <c r="H213" s="22" t="s">
        <v>3067</v>
      </c>
      <c r="I213" s="22" t="s">
        <v>3066</v>
      </c>
      <c r="J213" s="22" t="s">
        <v>1897</v>
      </c>
      <c r="K213" s="22" t="s">
        <v>25</v>
      </c>
      <c r="L213" s="22" t="s">
        <v>56</v>
      </c>
      <c r="M213" s="22" t="s">
        <v>40</v>
      </c>
      <c r="N213" s="22" t="s">
        <v>3216</v>
      </c>
      <c r="O213" s="23">
        <v>41171.342557870368</v>
      </c>
      <c r="P213" s="21">
        <v>4</v>
      </c>
      <c r="Q213" s="20">
        <v>139.85593750000001</v>
      </c>
      <c r="R213" s="20">
        <v>153.53167824074075</v>
      </c>
      <c r="S213" s="19" t="s">
        <v>382</v>
      </c>
    </row>
    <row r="214" spans="1:19" ht="11.25" hidden="1" customHeight="1">
      <c r="A214" s="22" t="s">
        <v>1411</v>
      </c>
      <c r="B214" s="22" t="s">
        <v>1941</v>
      </c>
      <c r="C214" s="22"/>
      <c r="D214" s="22" t="s">
        <v>1188</v>
      </c>
      <c r="E214" s="22" t="s">
        <v>1186</v>
      </c>
      <c r="F214" s="22" t="s">
        <v>386</v>
      </c>
      <c r="G214" s="22" t="s">
        <v>2907</v>
      </c>
      <c r="H214" s="22" t="s">
        <v>385</v>
      </c>
      <c r="I214" s="22" t="s">
        <v>384</v>
      </c>
      <c r="J214" s="22" t="s">
        <v>1942</v>
      </c>
      <c r="K214" s="22" t="s">
        <v>60</v>
      </c>
      <c r="L214" s="22" t="s">
        <v>15</v>
      </c>
      <c r="M214" s="22" t="s">
        <v>15</v>
      </c>
      <c r="N214" s="22"/>
      <c r="P214" s="21">
        <v>0</v>
      </c>
      <c r="R214" s="20">
        <v>145.75452546296296</v>
      </c>
      <c r="S214" s="19" t="s">
        <v>382</v>
      </c>
    </row>
    <row r="215" spans="1:19" ht="11.25" hidden="1" customHeight="1">
      <c r="A215" s="22" t="s">
        <v>1185</v>
      </c>
      <c r="B215" s="22" t="s">
        <v>1963</v>
      </c>
      <c r="C215" s="22"/>
      <c r="D215" s="22" t="s">
        <v>1964</v>
      </c>
      <c r="E215" s="22" t="s">
        <v>1898</v>
      </c>
      <c r="F215" s="22" t="s">
        <v>2915</v>
      </c>
      <c r="G215" s="22" t="s">
        <v>382</v>
      </c>
      <c r="H215" s="22" t="s">
        <v>3067</v>
      </c>
      <c r="I215" s="22" t="s">
        <v>3066</v>
      </c>
      <c r="J215" s="22" t="s">
        <v>1965</v>
      </c>
      <c r="K215" s="22" t="s">
        <v>90</v>
      </c>
      <c r="L215" s="22" t="s">
        <v>15</v>
      </c>
      <c r="M215" s="22" t="s">
        <v>15</v>
      </c>
      <c r="N215" s="22"/>
      <c r="P215" s="21">
        <v>0</v>
      </c>
      <c r="R215" s="20">
        <v>141.69468749999999</v>
      </c>
      <c r="S215" s="19" t="s">
        <v>382</v>
      </c>
    </row>
    <row r="216" spans="1:19" ht="11.25" hidden="1" customHeight="1">
      <c r="A216" s="22" t="s">
        <v>1185</v>
      </c>
      <c r="B216" s="22" t="s">
        <v>1983</v>
      </c>
      <c r="C216" s="22"/>
      <c r="D216" s="22" t="s">
        <v>1899</v>
      </c>
      <c r="E216" s="22" t="s">
        <v>1898</v>
      </c>
      <c r="F216" s="22" t="s">
        <v>2915</v>
      </c>
      <c r="G216" s="22" t="s">
        <v>382</v>
      </c>
      <c r="H216" s="22" t="s">
        <v>3067</v>
      </c>
      <c r="I216" s="22" t="s">
        <v>3066</v>
      </c>
      <c r="J216" s="22" t="s">
        <v>1897</v>
      </c>
      <c r="K216" s="22" t="s">
        <v>25</v>
      </c>
      <c r="L216" s="22" t="s">
        <v>15</v>
      </c>
      <c r="M216" s="22" t="s">
        <v>15</v>
      </c>
      <c r="N216" s="22"/>
      <c r="P216" s="21">
        <v>0</v>
      </c>
      <c r="R216" s="20">
        <v>140.78037037037038</v>
      </c>
      <c r="S216" s="19" t="s">
        <v>382</v>
      </c>
    </row>
    <row r="217" spans="1:19" ht="11.25" hidden="1" customHeight="1">
      <c r="A217" s="22" t="s">
        <v>1940</v>
      </c>
      <c r="B217" s="22" t="s">
        <v>2238</v>
      </c>
      <c r="C217" s="22"/>
      <c r="D217" s="22" t="s">
        <v>1525</v>
      </c>
      <c r="E217" s="22" t="s">
        <v>1524</v>
      </c>
      <c r="F217" s="22" t="s">
        <v>386</v>
      </c>
      <c r="G217" s="22" t="s">
        <v>2907</v>
      </c>
      <c r="H217" s="22" t="s">
        <v>385</v>
      </c>
      <c r="I217" s="22" t="s">
        <v>384</v>
      </c>
      <c r="J217" s="22" t="s">
        <v>1449</v>
      </c>
      <c r="K217" s="22" t="s">
        <v>19</v>
      </c>
      <c r="L217" s="22" t="s">
        <v>15</v>
      </c>
      <c r="M217" s="22" t="s">
        <v>20</v>
      </c>
      <c r="N217" s="22" t="s">
        <v>1772</v>
      </c>
      <c r="O217" s="23">
        <v>41197.806701388887</v>
      </c>
      <c r="P217" s="21">
        <v>2</v>
      </c>
      <c r="Q217" s="20">
        <v>113.39179398148148</v>
      </c>
      <c r="R217" s="20">
        <v>113.43346064814814</v>
      </c>
      <c r="S217" s="19" t="s">
        <v>382</v>
      </c>
    </row>
    <row r="218" spans="1:19" ht="11.25" hidden="1" customHeight="1">
      <c r="A218" s="22" t="s">
        <v>1411</v>
      </c>
      <c r="B218" s="22" t="s">
        <v>2271</v>
      </c>
      <c r="C218" s="22"/>
      <c r="D218" s="22" t="s">
        <v>1467</v>
      </c>
      <c r="E218" s="22" t="s">
        <v>1466</v>
      </c>
      <c r="F218" s="22" t="s">
        <v>2915</v>
      </c>
      <c r="G218" s="22" t="s">
        <v>2919</v>
      </c>
      <c r="H218" s="22" t="s">
        <v>398</v>
      </c>
      <c r="I218" s="22" t="s">
        <v>3107</v>
      </c>
      <c r="J218" s="22" t="s">
        <v>1813</v>
      </c>
      <c r="K218" s="22" t="s">
        <v>18</v>
      </c>
      <c r="L218" s="22" t="s">
        <v>15</v>
      </c>
      <c r="M218" s="22" t="s">
        <v>216</v>
      </c>
      <c r="N218" s="22" t="s">
        <v>3078</v>
      </c>
      <c r="O218" s="23">
        <v>41199.478425925925</v>
      </c>
      <c r="P218" s="21">
        <v>0</v>
      </c>
      <c r="Q218" s="20">
        <v>111.72006944444445</v>
      </c>
      <c r="R218" s="20">
        <v>111.72006944444445</v>
      </c>
      <c r="S218" s="19" t="s">
        <v>382</v>
      </c>
    </row>
    <row r="219" spans="1:19" ht="11.25" hidden="1" customHeight="1">
      <c r="A219" s="22" t="s">
        <v>1411</v>
      </c>
      <c r="B219" s="22" t="s">
        <v>2355</v>
      </c>
      <c r="C219" s="22"/>
      <c r="D219" s="22" t="s">
        <v>1188</v>
      </c>
      <c r="E219" s="22" t="s">
        <v>2354</v>
      </c>
      <c r="F219" s="22" t="s">
        <v>386</v>
      </c>
      <c r="G219" s="22" t="s">
        <v>2907</v>
      </c>
      <c r="H219" s="22" t="s">
        <v>385</v>
      </c>
      <c r="I219" s="22" t="s">
        <v>384</v>
      </c>
      <c r="J219" s="22" t="s">
        <v>2353</v>
      </c>
      <c r="K219" s="22" t="s">
        <v>60</v>
      </c>
      <c r="L219" s="22" t="s">
        <v>15</v>
      </c>
      <c r="M219" s="22" t="s">
        <v>20</v>
      </c>
      <c r="N219" s="22" t="s">
        <v>2352</v>
      </c>
      <c r="O219" s="23">
        <v>41208.430428240739</v>
      </c>
      <c r="P219" s="21">
        <v>1</v>
      </c>
      <c r="Q219" s="20">
        <v>102.76806712962963</v>
      </c>
      <c r="R219" s="20">
        <v>102.76806712962963</v>
      </c>
      <c r="S219" s="19" t="s">
        <v>382</v>
      </c>
    </row>
    <row r="220" spans="1:19" ht="11.25" hidden="1" customHeight="1">
      <c r="A220" s="22" t="s">
        <v>1940</v>
      </c>
      <c r="B220" s="22" t="s">
        <v>2351</v>
      </c>
      <c r="C220" s="22"/>
      <c r="D220" s="22" t="s">
        <v>2350</v>
      </c>
      <c r="E220" s="22" t="s">
        <v>1186</v>
      </c>
      <c r="F220" s="22" t="s">
        <v>2915</v>
      </c>
      <c r="G220" s="22" t="s">
        <v>382</v>
      </c>
      <c r="H220" s="22" t="s">
        <v>2952</v>
      </c>
      <c r="I220" s="22" t="s">
        <v>3106</v>
      </c>
      <c r="J220" s="22" t="s">
        <v>2349</v>
      </c>
      <c r="K220" s="22" t="s">
        <v>25</v>
      </c>
      <c r="L220" s="22" t="s">
        <v>15</v>
      </c>
      <c r="M220" s="22" t="s">
        <v>20</v>
      </c>
      <c r="N220" s="22" t="s">
        <v>2348</v>
      </c>
      <c r="O220" s="23">
        <v>41208.597060185188</v>
      </c>
      <c r="P220" s="21">
        <v>1</v>
      </c>
      <c r="Q220" s="20">
        <v>102.60143518518518</v>
      </c>
      <c r="R220" s="20">
        <v>102.60143518518518</v>
      </c>
      <c r="S220" s="19" t="s">
        <v>382</v>
      </c>
    </row>
    <row r="221" spans="1:19" ht="11.25" hidden="1" customHeight="1">
      <c r="A221" s="22" t="s">
        <v>1411</v>
      </c>
      <c r="B221" s="22" t="s">
        <v>2423</v>
      </c>
      <c r="C221" s="22"/>
      <c r="D221" s="22" t="s">
        <v>1410</v>
      </c>
      <c r="E221" s="22" t="s">
        <v>655</v>
      </c>
      <c r="F221" s="22" t="s">
        <v>2915</v>
      </c>
      <c r="G221" s="22" t="s">
        <v>382</v>
      </c>
      <c r="H221" s="22" t="s">
        <v>2914</v>
      </c>
      <c r="I221" s="22" t="s">
        <v>2923</v>
      </c>
      <c r="J221" s="22" t="s">
        <v>2375</v>
      </c>
      <c r="K221" s="22" t="s">
        <v>18</v>
      </c>
      <c r="L221" s="22" t="s">
        <v>56</v>
      </c>
      <c r="M221" s="22" t="s">
        <v>225</v>
      </c>
      <c r="N221" s="22" t="s">
        <v>4170</v>
      </c>
      <c r="O221" s="23">
        <v>41215.46769675926</v>
      </c>
      <c r="P221" s="21">
        <v>0</v>
      </c>
      <c r="Q221" s="20">
        <v>95.730798611111112</v>
      </c>
      <c r="R221" s="20">
        <v>95.819432870370377</v>
      </c>
      <c r="S221" s="19" t="s">
        <v>382</v>
      </c>
    </row>
    <row r="222" spans="1:19" ht="11.25" hidden="1" customHeight="1">
      <c r="A222" s="22" t="s">
        <v>1411</v>
      </c>
      <c r="B222" s="22" t="s">
        <v>2589</v>
      </c>
      <c r="C222" s="22"/>
      <c r="D222" s="22" t="s">
        <v>2204</v>
      </c>
      <c r="E222" s="22" t="s">
        <v>1146</v>
      </c>
      <c r="F222" s="22" t="s">
        <v>2915</v>
      </c>
      <c r="G222" s="22" t="s">
        <v>382</v>
      </c>
      <c r="H222" s="22" t="s">
        <v>2952</v>
      </c>
      <c r="I222" s="22" t="s">
        <v>3105</v>
      </c>
      <c r="J222" s="22" t="s">
        <v>2174</v>
      </c>
      <c r="K222" s="22" t="s">
        <v>14</v>
      </c>
      <c r="L222" s="22" t="s">
        <v>15</v>
      </c>
      <c r="M222" s="22" t="s">
        <v>15</v>
      </c>
      <c r="N222" s="22"/>
      <c r="P222" s="21">
        <v>0</v>
      </c>
      <c r="R222" s="20">
        <v>78.162210648148147</v>
      </c>
      <c r="S222" s="19" t="s">
        <v>382</v>
      </c>
    </row>
    <row r="223" spans="1:19" ht="11.25" hidden="1" customHeight="1">
      <c r="A223" s="22" t="s">
        <v>1411</v>
      </c>
      <c r="B223" s="22" t="s">
        <v>2588</v>
      </c>
      <c r="C223" s="22"/>
      <c r="D223" s="22" t="s">
        <v>2204</v>
      </c>
      <c r="E223" s="22" t="s">
        <v>1146</v>
      </c>
      <c r="F223" s="22" t="s">
        <v>2915</v>
      </c>
      <c r="G223" s="22" t="s">
        <v>382</v>
      </c>
      <c r="H223" s="22" t="s">
        <v>2952</v>
      </c>
      <c r="I223" s="22" t="s">
        <v>3105</v>
      </c>
      <c r="J223" s="22" t="s">
        <v>2174</v>
      </c>
      <c r="K223" s="22" t="s">
        <v>18</v>
      </c>
      <c r="L223" s="22" t="s">
        <v>15</v>
      </c>
      <c r="M223" s="22" t="s">
        <v>1441</v>
      </c>
      <c r="N223" s="22" t="s">
        <v>1670</v>
      </c>
      <c r="O223" s="23">
        <v>41233.657650462963</v>
      </c>
      <c r="P223" s="21">
        <v>0</v>
      </c>
      <c r="Q223" s="20">
        <v>77.540844907407404</v>
      </c>
      <c r="R223" s="20">
        <v>78.143738425925932</v>
      </c>
      <c r="S223" s="19" t="s">
        <v>382</v>
      </c>
    </row>
    <row r="224" spans="1:19" ht="11.25" hidden="1" customHeight="1">
      <c r="A224" s="22" t="s">
        <v>1940</v>
      </c>
      <c r="B224" s="22" t="s">
        <v>2587</v>
      </c>
      <c r="C224" s="22"/>
      <c r="D224" s="22" t="s">
        <v>1525</v>
      </c>
      <c r="E224" s="22" t="s">
        <v>1524</v>
      </c>
      <c r="F224" s="22" t="s">
        <v>386</v>
      </c>
      <c r="G224" s="22" t="s">
        <v>2907</v>
      </c>
      <c r="H224" s="22" t="s">
        <v>385</v>
      </c>
      <c r="I224" s="22" t="s">
        <v>384</v>
      </c>
      <c r="J224" s="22" t="s">
        <v>2585</v>
      </c>
      <c r="K224" s="22" t="s">
        <v>14</v>
      </c>
      <c r="L224" s="22" t="s">
        <v>15</v>
      </c>
      <c r="M224" s="22" t="s">
        <v>15</v>
      </c>
      <c r="N224" s="22"/>
      <c r="P224" s="21">
        <v>0</v>
      </c>
      <c r="R224" s="20">
        <v>77.521099537037031</v>
      </c>
      <c r="S224" s="19" t="s">
        <v>382</v>
      </c>
    </row>
    <row r="225" spans="1:19" ht="11.25" hidden="1" customHeight="1">
      <c r="A225" s="22" t="s">
        <v>1412</v>
      </c>
      <c r="B225" s="22" t="s">
        <v>2586</v>
      </c>
      <c r="C225" s="22"/>
      <c r="D225" s="22" t="s">
        <v>1525</v>
      </c>
      <c r="E225" s="22" t="s">
        <v>1524</v>
      </c>
      <c r="F225" s="22" t="s">
        <v>386</v>
      </c>
      <c r="G225" s="22" t="s">
        <v>2907</v>
      </c>
      <c r="H225" s="22" t="s">
        <v>385</v>
      </c>
      <c r="I225" s="22" t="s">
        <v>384</v>
      </c>
      <c r="J225" s="22" t="s">
        <v>2585</v>
      </c>
      <c r="K225" s="22" t="s">
        <v>14</v>
      </c>
      <c r="L225" s="22" t="s">
        <v>15</v>
      </c>
      <c r="M225" s="22" t="s">
        <v>15</v>
      </c>
      <c r="N225" s="22"/>
      <c r="P225" s="21">
        <v>0</v>
      </c>
      <c r="R225" s="20">
        <v>77.507314814814819</v>
      </c>
      <c r="S225" s="19" t="s">
        <v>382</v>
      </c>
    </row>
    <row r="226" spans="1:19" ht="11.25" hidden="1" customHeight="1">
      <c r="A226" s="22" t="s">
        <v>1940</v>
      </c>
      <c r="B226" s="22" t="s">
        <v>2636</v>
      </c>
      <c r="C226" s="22"/>
      <c r="D226" s="22" t="s">
        <v>2627</v>
      </c>
      <c r="E226" s="22" t="s">
        <v>2626</v>
      </c>
      <c r="F226" s="22" t="s">
        <v>2915</v>
      </c>
      <c r="G226" s="22" t="s">
        <v>3083</v>
      </c>
      <c r="H226" s="22" t="s">
        <v>3083</v>
      </c>
      <c r="I226" s="22" t="s">
        <v>3104</v>
      </c>
      <c r="J226" s="22" t="s">
        <v>2625</v>
      </c>
      <c r="K226" s="22" t="s">
        <v>19</v>
      </c>
      <c r="L226" s="22" t="s">
        <v>15</v>
      </c>
      <c r="M226" s="22" t="s">
        <v>216</v>
      </c>
      <c r="N226" s="22" t="s">
        <v>3078</v>
      </c>
      <c r="O226" s="23">
        <v>41256.626631944448</v>
      </c>
      <c r="P226" s="21">
        <v>0</v>
      </c>
      <c r="Q226" s="20">
        <v>54.571863425925933</v>
      </c>
      <c r="R226" s="20">
        <v>74.442754629629633</v>
      </c>
      <c r="S226" s="19" t="s">
        <v>382</v>
      </c>
    </row>
    <row r="227" spans="1:19" ht="11.25" hidden="1" customHeight="1">
      <c r="A227" s="22" t="s">
        <v>1412</v>
      </c>
      <c r="B227" s="22" t="s">
        <v>2635</v>
      </c>
      <c r="C227" s="22"/>
      <c r="D227" s="22" t="s">
        <v>2627</v>
      </c>
      <c r="E227" s="22" t="s">
        <v>2626</v>
      </c>
      <c r="F227" s="22" t="s">
        <v>2915</v>
      </c>
      <c r="G227" s="22" t="s">
        <v>3083</v>
      </c>
      <c r="H227" s="22" t="s">
        <v>3083</v>
      </c>
      <c r="I227" s="22" t="s">
        <v>3104</v>
      </c>
      <c r="J227" s="22" t="s">
        <v>2625</v>
      </c>
      <c r="K227" s="22" t="s">
        <v>18</v>
      </c>
      <c r="L227" s="22" t="s">
        <v>15</v>
      </c>
      <c r="M227" s="22" t="s">
        <v>1441</v>
      </c>
      <c r="N227" s="22" t="s">
        <v>1670</v>
      </c>
      <c r="O227" s="23">
        <v>41250.749444444446</v>
      </c>
      <c r="P227" s="21">
        <v>0</v>
      </c>
      <c r="Q227" s="20">
        <v>60.449050925925924</v>
      </c>
      <c r="R227" s="20">
        <v>74.423495370370375</v>
      </c>
      <c r="S227" s="19" t="s">
        <v>382</v>
      </c>
    </row>
    <row r="228" spans="1:19" ht="11.25" hidden="1" customHeight="1">
      <c r="A228" s="22" t="s">
        <v>1940</v>
      </c>
      <c r="B228" s="22" t="s">
        <v>2753</v>
      </c>
      <c r="C228" s="22"/>
      <c r="D228" s="22" t="s">
        <v>2627</v>
      </c>
      <c r="E228" s="22" t="s">
        <v>2626</v>
      </c>
      <c r="F228" s="22" t="s">
        <v>2915</v>
      </c>
      <c r="G228" s="22" t="s">
        <v>3083</v>
      </c>
      <c r="H228" s="22" t="s">
        <v>3083</v>
      </c>
      <c r="I228" s="22" t="s">
        <v>3104</v>
      </c>
      <c r="J228" s="22" t="s">
        <v>2751</v>
      </c>
      <c r="K228" s="22" t="s">
        <v>19</v>
      </c>
      <c r="L228" s="22" t="s">
        <v>15</v>
      </c>
      <c r="M228" s="22" t="s">
        <v>216</v>
      </c>
      <c r="N228" s="22" t="s">
        <v>3078</v>
      </c>
      <c r="O228" s="23">
        <v>41256.625254629631</v>
      </c>
      <c r="P228" s="21">
        <v>0</v>
      </c>
      <c r="Q228" s="20">
        <v>54.573240740740751</v>
      </c>
      <c r="R228" s="20">
        <v>67.663923611111116</v>
      </c>
      <c r="S228" s="19" t="s">
        <v>382</v>
      </c>
    </row>
    <row r="229" spans="1:19" ht="11.25" hidden="1" customHeight="1">
      <c r="A229" s="22" t="s">
        <v>1412</v>
      </c>
      <c r="B229" s="22" t="s">
        <v>2752</v>
      </c>
      <c r="C229" s="22"/>
      <c r="D229" s="22" t="s">
        <v>2627</v>
      </c>
      <c r="E229" s="22" t="s">
        <v>2626</v>
      </c>
      <c r="F229" s="22" t="s">
        <v>2915</v>
      </c>
      <c r="G229" s="22" t="s">
        <v>3083</v>
      </c>
      <c r="H229" s="22" t="s">
        <v>3083</v>
      </c>
      <c r="I229" s="22" t="s">
        <v>3082</v>
      </c>
      <c r="J229" s="22" t="s">
        <v>2751</v>
      </c>
      <c r="K229" s="22" t="s">
        <v>18</v>
      </c>
      <c r="L229" s="22" t="s">
        <v>56</v>
      </c>
      <c r="M229" s="22" t="s">
        <v>1441</v>
      </c>
      <c r="N229" s="22" t="s">
        <v>1670</v>
      </c>
      <c r="O229" s="23">
        <v>41290.515625</v>
      </c>
      <c r="P229" s="21">
        <v>0</v>
      </c>
      <c r="Q229" s="20">
        <v>20.68287037037037</v>
      </c>
      <c r="R229" s="20">
        <v>67.651701388888895</v>
      </c>
      <c r="S229" s="19" t="s">
        <v>382</v>
      </c>
    </row>
    <row r="230" spans="1:19" ht="11.25" hidden="1" customHeight="1">
      <c r="A230" s="22" t="s">
        <v>1412</v>
      </c>
      <c r="B230" s="22" t="s">
        <v>2750</v>
      </c>
      <c r="C230" s="22"/>
      <c r="D230" s="22" t="s">
        <v>2627</v>
      </c>
      <c r="E230" s="22" t="s">
        <v>2626</v>
      </c>
      <c r="F230" s="22" t="s">
        <v>398</v>
      </c>
      <c r="G230" s="22" t="s">
        <v>603</v>
      </c>
      <c r="H230" s="22" t="s">
        <v>616</v>
      </c>
      <c r="I230" s="22" t="s">
        <v>3138</v>
      </c>
      <c r="J230" s="22" t="s">
        <v>2727</v>
      </c>
      <c r="K230" s="22" t="s">
        <v>18</v>
      </c>
      <c r="L230" s="22" t="s">
        <v>56</v>
      </c>
      <c r="M230" s="22" t="s">
        <v>1441</v>
      </c>
      <c r="N230" s="22" t="s">
        <v>1670</v>
      </c>
      <c r="O230" s="23">
        <v>41290.518923611111</v>
      </c>
      <c r="P230" s="21">
        <v>0</v>
      </c>
      <c r="Q230" s="20">
        <v>20.679571759259261</v>
      </c>
      <c r="R230" s="20">
        <v>67.439328703703708</v>
      </c>
      <c r="S230" s="19" t="s">
        <v>382</v>
      </c>
    </row>
    <row r="231" spans="1:19" ht="11.25" hidden="1" customHeight="1">
      <c r="A231" s="22" t="s">
        <v>1940</v>
      </c>
      <c r="B231" s="22" t="s">
        <v>2795</v>
      </c>
      <c r="C231" s="22"/>
      <c r="D231" s="22" t="s">
        <v>2627</v>
      </c>
      <c r="E231" s="22" t="s">
        <v>2626</v>
      </c>
      <c r="F231" s="22" t="s">
        <v>2915</v>
      </c>
      <c r="G231" s="22" t="s">
        <v>3083</v>
      </c>
      <c r="H231" s="22" t="s">
        <v>3083</v>
      </c>
      <c r="I231" s="22" t="s">
        <v>3082</v>
      </c>
      <c r="J231" s="22" t="s">
        <v>2727</v>
      </c>
      <c r="K231" s="22" t="s">
        <v>19</v>
      </c>
      <c r="L231" s="22" t="s">
        <v>15</v>
      </c>
      <c r="M231" s="22" t="s">
        <v>20</v>
      </c>
      <c r="N231" s="22" t="s">
        <v>2624</v>
      </c>
      <c r="O231" s="23">
        <v>41247.529120370367</v>
      </c>
      <c r="P231" s="21">
        <v>2</v>
      </c>
      <c r="Q231" s="20">
        <v>63.669375000000002</v>
      </c>
      <c r="R231" s="20">
        <v>63.669375000000002</v>
      </c>
      <c r="S231" s="19" t="s">
        <v>382</v>
      </c>
    </row>
    <row r="232" spans="1:19" ht="11.25" hidden="1" customHeight="1">
      <c r="A232" s="22" t="s">
        <v>1412</v>
      </c>
      <c r="B232" s="22" t="s">
        <v>2794</v>
      </c>
      <c r="C232" s="22"/>
      <c r="D232" s="22" t="s">
        <v>2627</v>
      </c>
      <c r="E232" s="22" t="s">
        <v>2626</v>
      </c>
      <c r="F232" s="22" t="s">
        <v>398</v>
      </c>
      <c r="G232" s="22" t="s">
        <v>603</v>
      </c>
      <c r="H232" s="22" t="s">
        <v>616</v>
      </c>
      <c r="I232" s="22" t="s">
        <v>3138</v>
      </c>
      <c r="J232" s="22" t="s">
        <v>2787</v>
      </c>
      <c r="K232" s="22" t="s">
        <v>18</v>
      </c>
      <c r="L232" s="22" t="s">
        <v>56</v>
      </c>
      <c r="M232" s="22" t="s">
        <v>225</v>
      </c>
      <c r="N232" s="22" t="s">
        <v>4080</v>
      </c>
      <c r="O232" s="23">
        <v>41305.321122685185</v>
      </c>
      <c r="P232" s="21">
        <v>0</v>
      </c>
      <c r="Q232" s="20">
        <v>5.8773726851851844</v>
      </c>
      <c r="R232" s="20">
        <v>63.638634259259263</v>
      </c>
      <c r="S232" s="19" t="s">
        <v>382</v>
      </c>
    </row>
    <row r="233" spans="1:19" ht="11.25" hidden="1" customHeight="1">
      <c r="A233" s="22" t="s">
        <v>1940</v>
      </c>
      <c r="B233" s="22" t="s">
        <v>2793</v>
      </c>
      <c r="C233" s="22"/>
      <c r="D233" s="22" t="s">
        <v>2627</v>
      </c>
      <c r="E233" s="22" t="s">
        <v>2626</v>
      </c>
      <c r="F233" s="22" t="s">
        <v>2915</v>
      </c>
      <c r="G233" s="22" t="s">
        <v>3083</v>
      </c>
      <c r="H233" s="22" t="s">
        <v>3083</v>
      </c>
      <c r="I233" s="22" t="s">
        <v>3082</v>
      </c>
      <c r="J233" s="22" t="s">
        <v>2787</v>
      </c>
      <c r="K233" s="22" t="s">
        <v>19</v>
      </c>
      <c r="L233" s="22" t="s">
        <v>15</v>
      </c>
      <c r="M233" s="22" t="s">
        <v>20</v>
      </c>
      <c r="N233" s="22" t="s">
        <v>2624</v>
      </c>
      <c r="O233" s="23">
        <v>41247.570671296293</v>
      </c>
      <c r="P233" s="21">
        <v>2</v>
      </c>
      <c r="Q233" s="20">
        <v>63.627824074074077</v>
      </c>
      <c r="R233" s="20">
        <v>63.627824074074077</v>
      </c>
      <c r="S233" s="19" t="s">
        <v>382</v>
      </c>
    </row>
    <row r="234" spans="1:19" ht="11.25" hidden="1" customHeight="1">
      <c r="A234" s="22" t="s">
        <v>1412</v>
      </c>
      <c r="B234" s="22" t="s">
        <v>2792</v>
      </c>
      <c r="C234" s="22"/>
      <c r="D234" s="22" t="s">
        <v>2627</v>
      </c>
      <c r="E234" s="22" t="s">
        <v>2626</v>
      </c>
      <c r="F234" s="22" t="s">
        <v>2915</v>
      </c>
      <c r="G234" s="22" t="s">
        <v>3083</v>
      </c>
      <c r="H234" s="22" t="s">
        <v>3083</v>
      </c>
      <c r="I234" s="22" t="s">
        <v>3104</v>
      </c>
      <c r="J234" s="22" t="s">
        <v>2790</v>
      </c>
      <c r="K234" s="22" t="s">
        <v>18</v>
      </c>
      <c r="L234" s="22" t="s">
        <v>56</v>
      </c>
      <c r="M234" s="22" t="s">
        <v>225</v>
      </c>
      <c r="N234" s="22" t="s">
        <v>4170</v>
      </c>
      <c r="O234" s="23">
        <v>41289.875335648147</v>
      </c>
      <c r="P234" s="21">
        <v>0</v>
      </c>
      <c r="Q234" s="20">
        <v>21.323159722222222</v>
      </c>
      <c r="R234" s="20">
        <v>63.453043981481478</v>
      </c>
      <c r="S234" s="19" t="s">
        <v>382</v>
      </c>
    </row>
    <row r="235" spans="1:19" ht="11.25" hidden="1" customHeight="1">
      <c r="A235" s="22" t="s">
        <v>1940</v>
      </c>
      <c r="B235" s="22" t="s">
        <v>2791</v>
      </c>
      <c r="C235" s="22"/>
      <c r="D235" s="22" t="s">
        <v>2627</v>
      </c>
      <c r="E235" s="22" t="s">
        <v>2626</v>
      </c>
      <c r="F235" s="22" t="s">
        <v>2915</v>
      </c>
      <c r="G235" s="22" t="s">
        <v>3083</v>
      </c>
      <c r="H235" s="22" t="s">
        <v>3083</v>
      </c>
      <c r="I235" s="22" t="s">
        <v>3104</v>
      </c>
      <c r="J235" s="22" t="s">
        <v>2790</v>
      </c>
      <c r="K235" s="22" t="s">
        <v>19</v>
      </c>
      <c r="L235" s="22" t="s">
        <v>15</v>
      </c>
      <c r="M235" s="22" t="s">
        <v>15</v>
      </c>
      <c r="N235" s="22"/>
      <c r="P235" s="21">
        <v>0</v>
      </c>
      <c r="R235" s="20">
        <v>63.412581018518516</v>
      </c>
      <c r="S235" s="19" t="s">
        <v>382</v>
      </c>
    </row>
    <row r="236" spans="1:19" ht="11.25" hidden="1" customHeight="1">
      <c r="A236" s="22" t="s">
        <v>1412</v>
      </c>
      <c r="B236" s="22" t="s">
        <v>2839</v>
      </c>
      <c r="C236" s="22"/>
      <c r="D236" s="22" t="s">
        <v>2627</v>
      </c>
      <c r="E236" s="22" t="s">
        <v>2626</v>
      </c>
      <c r="F236" s="22" t="s">
        <v>2915</v>
      </c>
      <c r="G236" s="22" t="s">
        <v>3083</v>
      </c>
      <c r="H236" s="22" t="s">
        <v>3083</v>
      </c>
      <c r="I236" s="22" t="s">
        <v>3104</v>
      </c>
      <c r="J236" s="22" t="s">
        <v>2838</v>
      </c>
      <c r="K236" s="22" t="s">
        <v>18</v>
      </c>
      <c r="L236" s="22" t="s">
        <v>56</v>
      </c>
      <c r="M236" s="22" t="s">
        <v>225</v>
      </c>
      <c r="N236" s="22" t="s">
        <v>4170</v>
      </c>
      <c r="O236" s="23">
        <v>41291.463599537034</v>
      </c>
      <c r="P236" s="21">
        <v>0</v>
      </c>
      <c r="Q236" s="20">
        <v>19.734895833333333</v>
      </c>
      <c r="R236" s="20">
        <v>62.734710648148145</v>
      </c>
      <c r="S236" s="19" t="s">
        <v>382</v>
      </c>
    </row>
    <row r="237" spans="1:19" ht="11.25" hidden="1" customHeight="1">
      <c r="A237" s="22" t="s">
        <v>1412</v>
      </c>
      <c r="B237" s="22" t="s">
        <v>2837</v>
      </c>
      <c r="C237" s="22"/>
      <c r="D237" s="22" t="s">
        <v>2627</v>
      </c>
      <c r="E237" s="22" t="s">
        <v>2626</v>
      </c>
      <c r="F237" s="22" t="s">
        <v>2915</v>
      </c>
      <c r="G237" s="22" t="s">
        <v>3083</v>
      </c>
      <c r="H237" s="22" t="s">
        <v>3083</v>
      </c>
      <c r="I237" s="22" t="s">
        <v>3104</v>
      </c>
      <c r="J237" s="22" t="s">
        <v>2790</v>
      </c>
      <c r="K237" s="22" t="s">
        <v>14</v>
      </c>
      <c r="L237" s="22" t="s">
        <v>15</v>
      </c>
      <c r="M237" s="22" t="s">
        <v>15</v>
      </c>
      <c r="N237" s="22"/>
      <c r="P237" s="21">
        <v>0</v>
      </c>
      <c r="R237" s="20">
        <v>62.688622685185194</v>
      </c>
      <c r="S237" s="19" t="s">
        <v>382</v>
      </c>
    </row>
    <row r="238" spans="1:19" ht="11.25" hidden="1" customHeight="1">
      <c r="A238" s="22" t="s">
        <v>1412</v>
      </c>
      <c r="B238" s="22" t="s">
        <v>2836</v>
      </c>
      <c r="C238" s="22"/>
      <c r="D238" s="22" t="s">
        <v>2627</v>
      </c>
      <c r="E238" s="22" t="s">
        <v>2626</v>
      </c>
      <c r="F238" s="22" t="s">
        <v>2915</v>
      </c>
      <c r="G238" s="22" t="s">
        <v>3083</v>
      </c>
      <c r="H238" s="22" t="s">
        <v>3083</v>
      </c>
      <c r="I238" s="22" t="s">
        <v>3104</v>
      </c>
      <c r="J238" s="22" t="s">
        <v>2831</v>
      </c>
      <c r="K238" s="22" t="s">
        <v>18</v>
      </c>
      <c r="L238" s="22" t="s">
        <v>56</v>
      </c>
      <c r="M238" s="22" t="s">
        <v>225</v>
      </c>
      <c r="N238" s="22" t="s">
        <v>4170</v>
      </c>
      <c r="O238" s="23">
        <v>41291.462905092594</v>
      </c>
      <c r="P238" s="21">
        <v>0</v>
      </c>
      <c r="Q238" s="20">
        <v>19.735590277777778</v>
      </c>
      <c r="R238" s="20">
        <v>62.433310185185185</v>
      </c>
      <c r="S238" s="19" t="s">
        <v>382</v>
      </c>
    </row>
    <row r="239" spans="1:19" ht="11.25" hidden="1" customHeight="1">
      <c r="A239" s="22" t="s">
        <v>1940</v>
      </c>
      <c r="B239" s="22" t="s">
        <v>2835</v>
      </c>
      <c r="C239" s="22"/>
      <c r="D239" s="22" t="s">
        <v>2627</v>
      </c>
      <c r="E239" s="22" t="s">
        <v>2626</v>
      </c>
      <c r="F239" s="22" t="s">
        <v>2915</v>
      </c>
      <c r="G239" s="22" t="s">
        <v>3083</v>
      </c>
      <c r="H239" s="22" t="s">
        <v>3083</v>
      </c>
      <c r="I239" s="22" t="s">
        <v>3104</v>
      </c>
      <c r="J239" s="22" t="s">
        <v>2831</v>
      </c>
      <c r="K239" s="22" t="s">
        <v>19</v>
      </c>
      <c r="L239" s="22" t="s">
        <v>15</v>
      </c>
      <c r="M239" s="22" t="s">
        <v>40</v>
      </c>
      <c r="N239" s="22" t="s">
        <v>1151</v>
      </c>
      <c r="O239" s="23">
        <v>41304.956724537034</v>
      </c>
      <c r="P239" s="21">
        <v>5</v>
      </c>
      <c r="Q239" s="20">
        <v>6.2417708333333337</v>
      </c>
      <c r="R239" s="20">
        <v>62.425185185185185</v>
      </c>
      <c r="S239" s="19" t="s">
        <v>382</v>
      </c>
    </row>
    <row r="240" spans="1:19" ht="11.25" hidden="1" customHeight="1">
      <c r="A240" s="22" t="s">
        <v>1411</v>
      </c>
      <c r="B240" s="22" t="s">
        <v>3099</v>
      </c>
      <c r="C240" s="22"/>
      <c r="D240" s="22" t="s">
        <v>1188</v>
      </c>
      <c r="E240" s="22" t="s">
        <v>1186</v>
      </c>
      <c r="F240" s="22" t="s">
        <v>386</v>
      </c>
      <c r="G240" s="22" t="s">
        <v>2907</v>
      </c>
      <c r="H240" s="22" t="s">
        <v>385</v>
      </c>
      <c r="I240" s="22" t="s">
        <v>384</v>
      </c>
      <c r="J240" s="22" t="s">
        <v>3098</v>
      </c>
      <c r="K240" s="22" t="s">
        <v>60</v>
      </c>
      <c r="L240" s="22" t="s">
        <v>15</v>
      </c>
      <c r="M240" s="22" t="s">
        <v>15</v>
      </c>
      <c r="N240" s="22"/>
      <c r="P240" s="21">
        <v>0</v>
      </c>
      <c r="R240" s="20">
        <v>53.633263888888884</v>
      </c>
      <c r="S240" s="19" t="s">
        <v>382</v>
      </c>
    </row>
    <row r="241" spans="1:19" ht="11.25" hidden="1" customHeight="1">
      <c r="A241" s="22" t="s">
        <v>1940</v>
      </c>
      <c r="B241" s="22" t="s">
        <v>3387</v>
      </c>
      <c r="C241" s="22"/>
      <c r="D241" s="22" t="s">
        <v>2627</v>
      </c>
      <c r="E241" s="22" t="s">
        <v>2626</v>
      </c>
      <c r="F241" s="22" t="s">
        <v>2915</v>
      </c>
      <c r="G241" s="22" t="s">
        <v>3083</v>
      </c>
      <c r="H241" s="22" t="s">
        <v>3083</v>
      </c>
      <c r="I241" s="22" t="s">
        <v>3104</v>
      </c>
      <c r="J241" s="22" t="s">
        <v>2838</v>
      </c>
      <c r="K241" s="22" t="s">
        <v>19</v>
      </c>
      <c r="L241" s="22" t="s">
        <v>15</v>
      </c>
      <c r="M241" s="22" t="s">
        <v>216</v>
      </c>
      <c r="N241" s="22" t="s">
        <v>3078</v>
      </c>
      <c r="O241" s="23">
        <v>41285.368437500001</v>
      </c>
      <c r="P241" s="21">
        <v>0</v>
      </c>
      <c r="Q241" s="20">
        <v>25.830057870370368</v>
      </c>
      <c r="R241" s="20">
        <v>48.445358796296297</v>
      </c>
      <c r="S241" s="19" t="s">
        <v>382</v>
      </c>
    </row>
    <row r="242" spans="1:19" ht="11.25" hidden="1" customHeight="1">
      <c r="A242" s="22" t="s">
        <v>1412</v>
      </c>
      <c r="B242" s="22" t="s">
        <v>4259</v>
      </c>
      <c r="C242" s="22"/>
      <c r="D242" s="22" t="s">
        <v>2627</v>
      </c>
      <c r="E242" s="22" t="s">
        <v>2626</v>
      </c>
      <c r="F242" s="22" t="s">
        <v>2915</v>
      </c>
      <c r="G242" s="22" t="s">
        <v>3083</v>
      </c>
      <c r="H242" s="22" t="s">
        <v>3083</v>
      </c>
      <c r="I242" s="22" t="s">
        <v>3104</v>
      </c>
      <c r="J242" s="22" t="s">
        <v>2790</v>
      </c>
      <c r="K242" s="22" t="s">
        <v>14</v>
      </c>
      <c r="L242" s="22" t="s">
        <v>15</v>
      </c>
      <c r="M242" s="22" t="s">
        <v>216</v>
      </c>
      <c r="N242" s="22" t="s">
        <v>3078</v>
      </c>
      <c r="O242" s="23">
        <v>41303.364594907405</v>
      </c>
      <c r="P242" s="21">
        <v>0</v>
      </c>
      <c r="Q242" s="20">
        <v>7.8339004629629629</v>
      </c>
      <c r="R242" s="20">
        <v>27.559178240740742</v>
      </c>
      <c r="S242" s="19" t="s">
        <v>382</v>
      </c>
    </row>
    <row r="243" spans="1:19" ht="11.25" hidden="1" customHeight="1">
      <c r="A243" s="22" t="s">
        <v>1412</v>
      </c>
      <c r="B243" s="22" t="s">
        <v>4356</v>
      </c>
      <c r="C243" s="22"/>
      <c r="D243" s="22" t="s">
        <v>2627</v>
      </c>
      <c r="E243" s="22" t="s">
        <v>2626</v>
      </c>
      <c r="F243" s="22" t="s">
        <v>2915</v>
      </c>
      <c r="G243" s="22" t="s">
        <v>3083</v>
      </c>
      <c r="H243" s="22" t="s">
        <v>3083</v>
      </c>
      <c r="I243" s="22" t="s">
        <v>3104</v>
      </c>
      <c r="J243" s="22" t="s">
        <v>2790</v>
      </c>
      <c r="K243" s="22" t="s">
        <v>14</v>
      </c>
      <c r="L243" s="22" t="s">
        <v>15</v>
      </c>
      <c r="M243" s="22" t="s">
        <v>216</v>
      </c>
      <c r="N243" s="22" t="s">
        <v>3078</v>
      </c>
      <c r="O243" s="23">
        <v>41306.556643518517</v>
      </c>
      <c r="P243" s="21">
        <v>0</v>
      </c>
      <c r="Q243" s="20">
        <v>4.6418518518518521</v>
      </c>
      <c r="R243" s="20">
        <v>27.540381944444444</v>
      </c>
      <c r="S243" s="19" t="s">
        <v>382</v>
      </c>
    </row>
    <row r="244" spans="1:19" ht="11.25" hidden="1" customHeight="1">
      <c r="A244" s="22" t="s">
        <v>1412</v>
      </c>
      <c r="B244" s="22" t="s">
        <v>4258</v>
      </c>
      <c r="C244" s="22"/>
      <c r="D244" s="22" t="s">
        <v>2627</v>
      </c>
      <c r="E244" s="22" t="s">
        <v>2626</v>
      </c>
      <c r="F244" s="22" t="s">
        <v>2915</v>
      </c>
      <c r="G244" s="22" t="s">
        <v>3083</v>
      </c>
      <c r="H244" s="22" t="s">
        <v>3083</v>
      </c>
      <c r="I244" s="22" t="s">
        <v>3104</v>
      </c>
      <c r="J244" s="22" t="s">
        <v>2838</v>
      </c>
      <c r="K244" s="22" t="s">
        <v>14</v>
      </c>
      <c r="L244" s="22" t="s">
        <v>15</v>
      </c>
      <c r="M244" s="22" t="s">
        <v>15</v>
      </c>
      <c r="N244" s="22"/>
      <c r="P244" s="21">
        <v>0</v>
      </c>
      <c r="R244" s="20">
        <v>27.491018518518516</v>
      </c>
      <c r="S244" s="19" t="s">
        <v>382</v>
      </c>
    </row>
    <row r="245" spans="1:19" ht="11.25" hidden="1" customHeight="1">
      <c r="A245" s="22" t="s">
        <v>1412</v>
      </c>
      <c r="B245" s="22" t="s">
        <v>4257</v>
      </c>
      <c r="C245" s="22"/>
      <c r="D245" s="22" t="s">
        <v>2627</v>
      </c>
      <c r="E245" s="22" t="s">
        <v>2626</v>
      </c>
      <c r="F245" s="22" t="s">
        <v>2915</v>
      </c>
      <c r="G245" s="22" t="s">
        <v>3083</v>
      </c>
      <c r="H245" s="22" t="s">
        <v>3083</v>
      </c>
      <c r="I245" s="22" t="s">
        <v>3104</v>
      </c>
      <c r="J245" s="22" t="s">
        <v>2831</v>
      </c>
      <c r="K245" s="22" t="s">
        <v>14</v>
      </c>
      <c r="L245" s="22" t="s">
        <v>15</v>
      </c>
      <c r="M245" s="22" t="s">
        <v>15</v>
      </c>
      <c r="N245" s="22"/>
      <c r="P245" s="21">
        <v>0</v>
      </c>
      <c r="R245" s="20">
        <v>27.474490740740737</v>
      </c>
      <c r="S245" s="19" t="s">
        <v>382</v>
      </c>
    </row>
    <row r="246" spans="1:19" ht="11.25" hidden="1" customHeight="1">
      <c r="A246" s="22" t="s">
        <v>1412</v>
      </c>
      <c r="B246" s="22" t="s">
        <v>4256</v>
      </c>
      <c r="C246" s="22"/>
      <c r="D246" s="22" t="s">
        <v>2627</v>
      </c>
      <c r="E246" s="22" t="s">
        <v>2626</v>
      </c>
      <c r="F246" s="22" t="s">
        <v>2915</v>
      </c>
      <c r="G246" s="22" t="s">
        <v>3083</v>
      </c>
      <c r="H246" s="22" t="s">
        <v>3083</v>
      </c>
      <c r="I246" s="22" t="s">
        <v>3104</v>
      </c>
      <c r="J246" s="22" t="s">
        <v>2831</v>
      </c>
      <c r="K246" s="22" t="s">
        <v>14</v>
      </c>
      <c r="L246" s="22" t="s">
        <v>15</v>
      </c>
      <c r="M246" s="22" t="s">
        <v>216</v>
      </c>
      <c r="N246" s="22" t="s">
        <v>3078</v>
      </c>
      <c r="O246" s="23">
        <v>41303.359780092593</v>
      </c>
      <c r="P246" s="21">
        <v>0</v>
      </c>
      <c r="Q246" s="20">
        <v>7.8387152777777782</v>
      </c>
      <c r="R246" s="20">
        <v>26.616655092592591</v>
      </c>
      <c r="S246" s="19" t="s">
        <v>382</v>
      </c>
    </row>
    <row r="247" spans="1:19" ht="11.25" hidden="1" customHeight="1">
      <c r="A247" s="22" t="s">
        <v>1411</v>
      </c>
      <c r="B247" s="22" t="s">
        <v>3986</v>
      </c>
      <c r="C247" s="22"/>
      <c r="D247" s="22" t="s">
        <v>1188</v>
      </c>
      <c r="E247" s="22" t="s">
        <v>1186</v>
      </c>
      <c r="F247" s="22" t="s">
        <v>1244</v>
      </c>
      <c r="G247" s="22" t="s">
        <v>3329</v>
      </c>
      <c r="H247" s="22" t="s">
        <v>3328</v>
      </c>
      <c r="I247" s="22" t="s">
        <v>3566</v>
      </c>
      <c r="J247" s="22" t="s">
        <v>3985</v>
      </c>
      <c r="K247" s="22" t="s">
        <v>14</v>
      </c>
      <c r="L247" s="22" t="s">
        <v>15</v>
      </c>
      <c r="M247" s="22" t="s">
        <v>40</v>
      </c>
      <c r="N247" s="22" t="s">
        <v>3216</v>
      </c>
      <c r="O247" s="23">
        <v>41310.679722222223</v>
      </c>
      <c r="P247" s="21">
        <v>5</v>
      </c>
      <c r="Q247" s="20">
        <v>0.51877314814814812</v>
      </c>
      <c r="R247" s="20">
        <v>20.725243055555556</v>
      </c>
      <c r="S247" s="19" t="s">
        <v>382</v>
      </c>
    </row>
    <row r="248" spans="1:19" ht="11.25" hidden="1" customHeight="1">
      <c r="A248" s="22" t="s">
        <v>1185</v>
      </c>
      <c r="B248" s="22" t="s">
        <v>4255</v>
      </c>
      <c r="C248" s="22"/>
      <c r="D248" s="22" t="s">
        <v>4254</v>
      </c>
      <c r="E248" s="22" t="s">
        <v>1898</v>
      </c>
      <c r="F248" s="22" t="s">
        <v>2915</v>
      </c>
      <c r="G248" s="22" t="s">
        <v>382</v>
      </c>
      <c r="H248" s="22" t="s">
        <v>3067</v>
      </c>
      <c r="I248" s="22" t="s">
        <v>4251</v>
      </c>
      <c r="J248" s="22" t="s">
        <v>4253</v>
      </c>
      <c r="K248" s="22" t="s">
        <v>25</v>
      </c>
      <c r="L248" s="22" t="s">
        <v>15</v>
      </c>
      <c r="M248" s="22" t="s">
        <v>224</v>
      </c>
      <c r="N248" s="22" t="s">
        <v>3078</v>
      </c>
      <c r="O248" s="23">
        <v>41302.705567129633</v>
      </c>
      <c r="P248" s="21">
        <v>0</v>
      </c>
      <c r="Q248" s="20">
        <v>8.4929282407407403</v>
      </c>
      <c r="R248" s="20">
        <v>8.6998379629629632</v>
      </c>
      <c r="S248" s="19" t="s">
        <v>382</v>
      </c>
    </row>
    <row r="249" spans="1:19" ht="11.25" hidden="1" customHeight="1">
      <c r="A249" s="22" t="s">
        <v>1185</v>
      </c>
      <c r="B249" s="22" t="s">
        <v>4252</v>
      </c>
      <c r="C249" s="22"/>
      <c r="D249" s="22" t="s">
        <v>1899</v>
      </c>
      <c r="E249" s="22" t="s">
        <v>1898</v>
      </c>
      <c r="F249" s="22" t="s">
        <v>2915</v>
      </c>
      <c r="G249" s="22" t="s">
        <v>382</v>
      </c>
      <c r="H249" s="22" t="s">
        <v>3067</v>
      </c>
      <c r="I249" s="22" t="s">
        <v>4251</v>
      </c>
      <c r="J249" s="22" t="s">
        <v>4250</v>
      </c>
      <c r="K249" s="22" t="s">
        <v>344</v>
      </c>
      <c r="L249" s="22" t="s">
        <v>15</v>
      </c>
      <c r="M249" s="22" t="s">
        <v>216</v>
      </c>
      <c r="N249" s="22" t="s">
        <v>3078</v>
      </c>
      <c r="O249" s="23">
        <v>41304.590567129628</v>
      </c>
      <c r="P249" s="21">
        <v>0</v>
      </c>
      <c r="Q249" s="20">
        <v>6.6079282407407405</v>
      </c>
      <c r="R249" s="20">
        <v>6.7843171296296294</v>
      </c>
      <c r="S249" s="19" t="s">
        <v>382</v>
      </c>
    </row>
    <row r="250" spans="1:19" ht="11.25" hidden="1" customHeight="1">
      <c r="A250" s="22" t="s">
        <v>1184</v>
      </c>
      <c r="B250" s="22" t="s">
        <v>1183</v>
      </c>
      <c r="C250" s="22"/>
      <c r="D250" s="22" t="s">
        <v>1182</v>
      </c>
      <c r="E250" s="22" t="s">
        <v>474</v>
      </c>
      <c r="F250" s="22" t="s">
        <v>2915</v>
      </c>
      <c r="G250" s="22" t="s">
        <v>382</v>
      </c>
      <c r="H250" s="22" t="s">
        <v>2979</v>
      </c>
      <c r="I250" s="22" t="s">
        <v>2978</v>
      </c>
      <c r="J250" s="22" t="s">
        <v>1181</v>
      </c>
      <c r="K250" s="22" t="s">
        <v>28</v>
      </c>
      <c r="L250" s="22" t="s">
        <v>26</v>
      </c>
      <c r="M250" s="22" t="s">
        <v>20</v>
      </c>
      <c r="N250" s="22" t="s">
        <v>1723</v>
      </c>
      <c r="O250" s="23">
        <v>40647.504571759258</v>
      </c>
      <c r="P250" s="21">
        <v>1</v>
      </c>
      <c r="Q250" s="20">
        <v>663.69392361111113</v>
      </c>
      <c r="R250" s="20">
        <v>663.69392361111113</v>
      </c>
      <c r="S250" s="19" t="s">
        <v>382</v>
      </c>
    </row>
    <row r="251" spans="1:19" ht="11.25" hidden="1" customHeight="1">
      <c r="A251" s="22" t="s">
        <v>1812</v>
      </c>
      <c r="B251" s="22" t="s">
        <v>1811</v>
      </c>
      <c r="C251" s="22"/>
      <c r="D251" s="22" t="s">
        <v>1810</v>
      </c>
      <c r="E251" s="22" t="s">
        <v>1783</v>
      </c>
      <c r="F251" s="22" t="s">
        <v>398</v>
      </c>
      <c r="G251" s="22" t="s">
        <v>574</v>
      </c>
      <c r="H251" s="22" t="s">
        <v>574</v>
      </c>
      <c r="I251" s="22" t="s">
        <v>1809</v>
      </c>
      <c r="J251" s="22" t="s">
        <v>1808</v>
      </c>
      <c r="K251" s="22" t="s">
        <v>19</v>
      </c>
      <c r="L251" s="22" t="s">
        <v>15</v>
      </c>
      <c r="M251" s="22" t="s">
        <v>40</v>
      </c>
      <c r="N251" s="22" t="s">
        <v>968</v>
      </c>
      <c r="O251" s="23">
        <v>41290.64571759259</v>
      </c>
      <c r="P251" s="21">
        <v>5</v>
      </c>
      <c r="Q251" s="20">
        <v>20.552777777777777</v>
      </c>
      <c r="R251" s="20">
        <v>162.56940972222222</v>
      </c>
      <c r="S251" s="19" t="s">
        <v>382</v>
      </c>
    </row>
    <row r="252" spans="1:19" ht="11.25" hidden="1" customHeight="1">
      <c r="A252" s="22" t="s">
        <v>1604</v>
      </c>
      <c r="B252" s="22" t="s">
        <v>2073</v>
      </c>
      <c r="C252" s="22"/>
      <c r="D252" s="22" t="s">
        <v>1180</v>
      </c>
      <c r="E252" s="22" t="s">
        <v>1179</v>
      </c>
      <c r="F252" s="22" t="s">
        <v>386</v>
      </c>
      <c r="G252" s="22" t="s">
        <v>2907</v>
      </c>
      <c r="H252" s="22" t="s">
        <v>385</v>
      </c>
      <c r="I252" s="22" t="s">
        <v>384</v>
      </c>
      <c r="J252" s="22" t="s">
        <v>2124</v>
      </c>
      <c r="K252" s="22" t="s">
        <v>60</v>
      </c>
      <c r="L252" s="22" t="s">
        <v>15</v>
      </c>
      <c r="M252" s="22" t="s">
        <v>15</v>
      </c>
      <c r="N252" s="22"/>
      <c r="P252" s="21">
        <v>0</v>
      </c>
      <c r="R252" s="20">
        <v>130.65184027777778</v>
      </c>
      <c r="S252" s="19" t="s">
        <v>382</v>
      </c>
    </row>
    <row r="253" spans="1:19" ht="11.25" hidden="1" customHeight="1">
      <c r="A253" s="22" t="s">
        <v>1349</v>
      </c>
      <c r="B253" s="22" t="s">
        <v>2136</v>
      </c>
      <c r="C253" s="22"/>
      <c r="D253" s="22" t="s">
        <v>1348</v>
      </c>
      <c r="E253" s="22" t="s">
        <v>1179</v>
      </c>
      <c r="F253" s="22" t="s">
        <v>2915</v>
      </c>
      <c r="G253" s="22" t="s">
        <v>382</v>
      </c>
      <c r="H253" s="22" t="s">
        <v>2979</v>
      </c>
      <c r="I253" s="22" t="s">
        <v>2978</v>
      </c>
      <c r="J253" s="22" t="s">
        <v>1347</v>
      </c>
      <c r="K253" s="22" t="s">
        <v>60</v>
      </c>
      <c r="L253" s="22" t="s">
        <v>15</v>
      </c>
      <c r="M253" s="22" t="s">
        <v>40</v>
      </c>
      <c r="N253" s="22" t="s">
        <v>3216</v>
      </c>
      <c r="O253" s="23">
        <v>41206.536307870374</v>
      </c>
      <c r="P253" s="21">
        <v>4</v>
      </c>
      <c r="Q253" s="20">
        <v>104.6621875</v>
      </c>
      <c r="R253" s="20">
        <v>124.44767361111111</v>
      </c>
      <c r="S253" s="19" t="s">
        <v>382</v>
      </c>
    </row>
    <row r="254" spans="1:19" ht="11.25" hidden="1" customHeight="1">
      <c r="A254" s="22" t="s">
        <v>1652</v>
      </c>
      <c r="B254" s="22" t="s">
        <v>2307</v>
      </c>
      <c r="C254" s="22"/>
      <c r="D254" s="22" t="s">
        <v>2306</v>
      </c>
      <c r="E254" s="22" t="s">
        <v>1179</v>
      </c>
      <c r="F254" s="22" t="s">
        <v>386</v>
      </c>
      <c r="G254" s="22" t="s">
        <v>2907</v>
      </c>
      <c r="H254" s="22" t="s">
        <v>385</v>
      </c>
      <c r="I254" s="22" t="s">
        <v>384</v>
      </c>
      <c r="J254" s="22" t="s">
        <v>2305</v>
      </c>
      <c r="K254" s="22" t="s">
        <v>60</v>
      </c>
      <c r="L254" s="22" t="s">
        <v>15</v>
      </c>
      <c r="M254" s="22" t="s">
        <v>15</v>
      </c>
      <c r="N254" s="22"/>
      <c r="P254" s="21">
        <v>0</v>
      </c>
      <c r="R254" s="20">
        <v>109.69796296296296</v>
      </c>
      <c r="S254" s="19" t="s">
        <v>382</v>
      </c>
    </row>
    <row r="255" spans="1:19" ht="11.25" hidden="1" customHeight="1">
      <c r="A255" s="22" t="s">
        <v>2634</v>
      </c>
      <c r="B255" s="22" t="s">
        <v>2633</v>
      </c>
      <c r="C255" s="22"/>
      <c r="D255" s="22" t="s">
        <v>2632</v>
      </c>
      <c r="E255" s="22" t="s">
        <v>1179</v>
      </c>
      <c r="F255" s="22" t="s">
        <v>386</v>
      </c>
      <c r="G255" s="22" t="s">
        <v>3080</v>
      </c>
      <c r="H255" s="22" t="s">
        <v>3089</v>
      </c>
      <c r="I255" s="22" t="s">
        <v>3097</v>
      </c>
      <c r="J255" s="22" t="s">
        <v>2631</v>
      </c>
      <c r="K255" s="22" t="s">
        <v>18</v>
      </c>
      <c r="L255" s="22" t="s">
        <v>15</v>
      </c>
      <c r="M255" s="22" t="s">
        <v>1441</v>
      </c>
      <c r="N255" s="22" t="s">
        <v>1670</v>
      </c>
      <c r="O255" s="23">
        <v>41242.615694444445</v>
      </c>
      <c r="P255" s="21">
        <v>0</v>
      </c>
      <c r="Q255" s="20">
        <v>68.582800925925923</v>
      </c>
      <c r="R255" s="20">
        <v>71.718472222222218</v>
      </c>
      <c r="S255" s="19" t="s">
        <v>382</v>
      </c>
    </row>
    <row r="256" spans="1:19" ht="11.25" hidden="1" customHeight="1">
      <c r="A256" s="22" t="s">
        <v>1652</v>
      </c>
      <c r="B256" s="22" t="s">
        <v>3386</v>
      </c>
      <c r="C256" s="22"/>
      <c r="D256" s="22" t="s">
        <v>1180</v>
      </c>
      <c r="E256" s="22" t="s">
        <v>1179</v>
      </c>
      <c r="F256" s="22" t="s">
        <v>386</v>
      </c>
      <c r="G256" s="22" t="s">
        <v>2907</v>
      </c>
      <c r="H256" s="22" t="s">
        <v>385</v>
      </c>
      <c r="I256" s="22" t="s">
        <v>384</v>
      </c>
      <c r="J256" s="22" t="s">
        <v>3385</v>
      </c>
      <c r="K256" s="22" t="s">
        <v>60</v>
      </c>
      <c r="L256" s="22" t="s">
        <v>15</v>
      </c>
      <c r="M256" s="22" t="s">
        <v>40</v>
      </c>
      <c r="N256" s="22" t="s">
        <v>3216</v>
      </c>
      <c r="O256" s="23">
        <v>41285.856608796297</v>
      </c>
      <c r="P256" s="21">
        <v>4</v>
      </c>
      <c r="Q256" s="20">
        <v>25.341886574074074</v>
      </c>
      <c r="R256" s="20">
        <v>44.486504629629628</v>
      </c>
      <c r="S256" s="19" t="s">
        <v>382</v>
      </c>
    </row>
    <row r="257" spans="1:19" ht="11.25" hidden="1" customHeight="1">
      <c r="A257" s="22" t="s">
        <v>1604</v>
      </c>
      <c r="B257" s="22" t="s">
        <v>3675</v>
      </c>
      <c r="C257" s="22"/>
      <c r="D257" s="22" t="s">
        <v>3488</v>
      </c>
      <c r="E257" s="22" t="s">
        <v>1179</v>
      </c>
      <c r="F257" s="22" t="s">
        <v>386</v>
      </c>
      <c r="G257" s="22" t="s">
        <v>2907</v>
      </c>
      <c r="H257" s="22" t="s">
        <v>385</v>
      </c>
      <c r="I257" s="22" t="s">
        <v>384</v>
      </c>
      <c r="J257" s="22" t="s">
        <v>3674</v>
      </c>
      <c r="K257" s="22" t="s">
        <v>60</v>
      </c>
      <c r="L257" s="22" t="s">
        <v>15</v>
      </c>
      <c r="M257" s="22" t="s">
        <v>228</v>
      </c>
      <c r="N257" s="22" t="s">
        <v>3217</v>
      </c>
      <c r="O257" s="23">
        <v>41290.475300925929</v>
      </c>
      <c r="P257" s="21">
        <v>0</v>
      </c>
      <c r="Q257" s="20">
        <v>20.723194444444445</v>
      </c>
      <c r="R257" s="20">
        <v>24.323159722222222</v>
      </c>
      <c r="S257" s="19" t="s">
        <v>382</v>
      </c>
    </row>
    <row r="258" spans="1:19" ht="11.25" hidden="1" customHeight="1">
      <c r="A258" s="22" t="s">
        <v>3982</v>
      </c>
      <c r="B258" s="22" t="s">
        <v>4355</v>
      </c>
      <c r="C258" s="22"/>
      <c r="D258" s="22" t="s">
        <v>3980</v>
      </c>
      <c r="E258" s="22" t="s">
        <v>1179</v>
      </c>
      <c r="F258" s="22" t="s">
        <v>386</v>
      </c>
      <c r="G258" s="22" t="s">
        <v>2907</v>
      </c>
      <c r="H258" s="22" t="s">
        <v>385</v>
      </c>
      <c r="I258" s="22" t="s">
        <v>384</v>
      </c>
      <c r="J258" s="22" t="s">
        <v>4354</v>
      </c>
      <c r="K258" s="22" t="s">
        <v>25</v>
      </c>
      <c r="L258" s="22" t="s">
        <v>15</v>
      </c>
      <c r="M258" s="22" t="s">
        <v>226</v>
      </c>
      <c r="N258" s="22" t="s">
        <v>3224</v>
      </c>
      <c r="O258" s="23">
        <v>41306.678564814814</v>
      </c>
      <c r="P258" s="21">
        <v>0</v>
      </c>
      <c r="Q258" s="20">
        <v>4.5199305555555558</v>
      </c>
      <c r="R258" s="20">
        <v>4.8298495370370373</v>
      </c>
      <c r="S258" s="19" t="s">
        <v>382</v>
      </c>
    </row>
    <row r="259" spans="1:19" ht="11.25" hidden="1" customHeight="1">
      <c r="A259" s="22" t="s">
        <v>1178</v>
      </c>
      <c r="B259" s="22" t="s">
        <v>1177</v>
      </c>
      <c r="C259" s="22"/>
      <c r="D259" s="22" t="s">
        <v>1054</v>
      </c>
      <c r="E259" s="22" t="s">
        <v>1053</v>
      </c>
      <c r="F259" s="22" t="s">
        <v>386</v>
      </c>
      <c r="G259" s="22" t="s">
        <v>2907</v>
      </c>
      <c r="H259" s="22" t="s">
        <v>385</v>
      </c>
      <c r="I259" s="22" t="s">
        <v>384</v>
      </c>
      <c r="J259" s="22" t="s">
        <v>1176</v>
      </c>
      <c r="K259" s="22" t="s">
        <v>25</v>
      </c>
      <c r="L259" s="22" t="s">
        <v>15</v>
      </c>
      <c r="M259" s="22" t="s">
        <v>15</v>
      </c>
      <c r="N259" s="22"/>
      <c r="P259" s="21">
        <v>0</v>
      </c>
      <c r="R259" s="20">
        <v>699.63166666666666</v>
      </c>
      <c r="S259" s="19" t="s">
        <v>382</v>
      </c>
    </row>
    <row r="260" spans="1:19" ht="11.25" hidden="1" customHeight="1">
      <c r="A260" s="22" t="s">
        <v>692</v>
      </c>
      <c r="B260" s="22" t="s">
        <v>1175</v>
      </c>
      <c r="C260" s="22"/>
      <c r="D260" s="22" t="s">
        <v>1174</v>
      </c>
      <c r="E260" s="22" t="s">
        <v>1173</v>
      </c>
      <c r="F260" s="22" t="s">
        <v>386</v>
      </c>
      <c r="G260" s="22" t="s">
        <v>2907</v>
      </c>
      <c r="H260" s="22" t="s">
        <v>385</v>
      </c>
      <c r="I260" s="22" t="s">
        <v>384</v>
      </c>
      <c r="J260" s="22" t="s">
        <v>1172</v>
      </c>
      <c r="K260" s="22" t="s">
        <v>60</v>
      </c>
      <c r="L260" s="22" t="s">
        <v>15</v>
      </c>
      <c r="M260" s="22" t="s">
        <v>40</v>
      </c>
      <c r="N260" s="22" t="s">
        <v>1668</v>
      </c>
      <c r="O260" s="23">
        <v>40367.394259259258</v>
      </c>
      <c r="P260" s="21">
        <v>4</v>
      </c>
      <c r="Q260" s="20">
        <v>943.80423611111109</v>
      </c>
      <c r="R260" s="20">
        <v>944.77934027777781</v>
      </c>
      <c r="S260" s="19" t="s">
        <v>382</v>
      </c>
    </row>
    <row r="261" spans="1:19" ht="11.25" hidden="1" customHeight="1">
      <c r="A261" s="22" t="s">
        <v>36</v>
      </c>
      <c r="B261" s="22" t="s">
        <v>1171</v>
      </c>
      <c r="C261" s="22"/>
      <c r="D261" s="22" t="s">
        <v>1160</v>
      </c>
      <c r="E261" s="22" t="s">
        <v>804</v>
      </c>
      <c r="F261" s="22" t="s">
        <v>386</v>
      </c>
      <c r="G261" s="22" t="s">
        <v>2907</v>
      </c>
      <c r="H261" s="22" t="s">
        <v>385</v>
      </c>
      <c r="I261" s="22" t="s">
        <v>384</v>
      </c>
      <c r="J261" s="22" t="s">
        <v>1170</v>
      </c>
      <c r="K261" s="22" t="s">
        <v>60</v>
      </c>
      <c r="L261" s="22" t="s">
        <v>15</v>
      </c>
      <c r="M261" s="22" t="s">
        <v>40</v>
      </c>
      <c r="N261" s="22" t="s">
        <v>1668</v>
      </c>
      <c r="O261" s="23">
        <v>40982.505949074075</v>
      </c>
      <c r="P261" s="21">
        <v>4</v>
      </c>
      <c r="Q261" s="20">
        <v>328.69254629629637</v>
      </c>
      <c r="R261" s="20">
        <v>347.63519675925926</v>
      </c>
      <c r="S261" s="19" t="s">
        <v>382</v>
      </c>
    </row>
    <row r="262" spans="1:19" ht="11.25" hidden="1" customHeight="1">
      <c r="A262" s="22" t="s">
        <v>36</v>
      </c>
      <c r="B262" s="22" t="s">
        <v>1169</v>
      </c>
      <c r="C262" s="22"/>
      <c r="D262" s="22" t="s">
        <v>1167</v>
      </c>
      <c r="E262" s="22" t="s">
        <v>402</v>
      </c>
      <c r="F262" s="22" t="s">
        <v>386</v>
      </c>
      <c r="G262" s="22" t="s">
        <v>2907</v>
      </c>
      <c r="H262" s="22" t="s">
        <v>385</v>
      </c>
      <c r="I262" s="22" t="s">
        <v>384</v>
      </c>
      <c r="J262" s="22" t="s">
        <v>1168</v>
      </c>
      <c r="K262" s="22" t="s">
        <v>60</v>
      </c>
      <c r="L262" s="22" t="s">
        <v>15</v>
      </c>
      <c r="M262" s="22" t="s">
        <v>40</v>
      </c>
      <c r="N262" s="22" t="s">
        <v>1668</v>
      </c>
      <c r="O262" s="23">
        <v>41009.636701388888</v>
      </c>
      <c r="P262" s="21">
        <v>4</v>
      </c>
      <c r="Q262" s="20">
        <v>301.56179398148146</v>
      </c>
      <c r="R262" s="20">
        <v>312.61094907407409</v>
      </c>
      <c r="S262" s="19" t="s">
        <v>382</v>
      </c>
    </row>
    <row r="263" spans="1:19" ht="11.25" hidden="1" customHeight="1">
      <c r="A263" s="22" t="s">
        <v>36</v>
      </c>
      <c r="B263" s="22" t="s">
        <v>1163</v>
      </c>
      <c r="C263" s="22"/>
      <c r="D263" s="22" t="s">
        <v>998</v>
      </c>
      <c r="E263" s="22" t="s">
        <v>804</v>
      </c>
      <c r="F263" s="22" t="s">
        <v>386</v>
      </c>
      <c r="G263" s="22" t="s">
        <v>2907</v>
      </c>
      <c r="H263" s="22" t="s">
        <v>385</v>
      </c>
      <c r="I263" s="22" t="s">
        <v>384</v>
      </c>
      <c r="J263" s="22" t="s">
        <v>1162</v>
      </c>
      <c r="K263" s="22" t="s">
        <v>60</v>
      </c>
      <c r="L263" s="22" t="s">
        <v>15</v>
      </c>
      <c r="M263" s="22" t="s">
        <v>15</v>
      </c>
      <c r="N263" s="22"/>
      <c r="P263" s="21">
        <v>0</v>
      </c>
      <c r="R263" s="20">
        <v>270.58665509259259</v>
      </c>
      <c r="S263" s="19" t="s">
        <v>382</v>
      </c>
    </row>
    <row r="264" spans="1:19" ht="11.25" hidden="1" customHeight="1">
      <c r="A264" s="22" t="s">
        <v>36</v>
      </c>
      <c r="B264" s="22" t="s">
        <v>1161</v>
      </c>
      <c r="C264" s="22"/>
      <c r="D264" s="22" t="s">
        <v>1160</v>
      </c>
      <c r="E264" s="22" t="s">
        <v>804</v>
      </c>
      <c r="F264" s="22" t="s">
        <v>386</v>
      </c>
      <c r="G264" s="22" t="s">
        <v>2907</v>
      </c>
      <c r="H264" s="22" t="s">
        <v>385</v>
      </c>
      <c r="I264" s="22" t="s">
        <v>384</v>
      </c>
      <c r="J264" s="22" t="s">
        <v>1157</v>
      </c>
      <c r="K264" s="22" t="s">
        <v>60</v>
      </c>
      <c r="L264" s="22" t="s">
        <v>15</v>
      </c>
      <c r="M264" s="22" t="s">
        <v>40</v>
      </c>
      <c r="N264" s="22" t="s">
        <v>1668</v>
      </c>
      <c r="O264" s="23">
        <v>41072.466053240743</v>
      </c>
      <c r="P264" s="21">
        <v>4</v>
      </c>
      <c r="Q264" s="20">
        <v>238.73244212962965</v>
      </c>
      <c r="R264" s="20">
        <v>264.7361574074074</v>
      </c>
      <c r="S264" s="19" t="s">
        <v>382</v>
      </c>
    </row>
    <row r="265" spans="1:19" ht="11.25" hidden="1" customHeight="1">
      <c r="A265" s="22" t="s">
        <v>36</v>
      </c>
      <c r="B265" s="22" t="s">
        <v>1158</v>
      </c>
      <c r="C265" s="22"/>
      <c r="D265" s="22" t="s">
        <v>1156</v>
      </c>
      <c r="E265" s="22" t="s">
        <v>804</v>
      </c>
      <c r="F265" s="22" t="s">
        <v>386</v>
      </c>
      <c r="G265" s="22" t="s">
        <v>2907</v>
      </c>
      <c r="H265" s="22" t="s">
        <v>385</v>
      </c>
      <c r="I265" s="22" t="s">
        <v>384</v>
      </c>
      <c r="J265" s="22" t="s">
        <v>1157</v>
      </c>
      <c r="K265" s="22" t="s">
        <v>60</v>
      </c>
      <c r="L265" s="22" t="s">
        <v>15</v>
      </c>
      <c r="M265" s="22" t="s">
        <v>40</v>
      </c>
      <c r="N265" s="22" t="s">
        <v>1668</v>
      </c>
      <c r="O265" s="23">
        <v>41072.475486111114</v>
      </c>
      <c r="P265" s="21">
        <v>4</v>
      </c>
      <c r="Q265" s="20">
        <v>238.72300925925927</v>
      </c>
      <c r="R265" s="20">
        <v>242.87136574074074</v>
      </c>
      <c r="S265" s="19" t="s">
        <v>382</v>
      </c>
    </row>
    <row r="266" spans="1:19" ht="11.25" hidden="1" customHeight="1">
      <c r="A266" s="22" t="s">
        <v>36</v>
      </c>
      <c r="B266" s="22" t="s">
        <v>1324</v>
      </c>
      <c r="C266" s="22"/>
      <c r="D266" s="22" t="s">
        <v>1156</v>
      </c>
      <c r="E266" s="22" t="s">
        <v>804</v>
      </c>
      <c r="F266" s="22" t="s">
        <v>386</v>
      </c>
      <c r="G266" s="22" t="s">
        <v>2907</v>
      </c>
      <c r="H266" s="22" t="s">
        <v>385</v>
      </c>
      <c r="I266" s="22" t="s">
        <v>384</v>
      </c>
      <c r="J266" s="22" t="s">
        <v>1323</v>
      </c>
      <c r="K266" s="22" t="s">
        <v>60</v>
      </c>
      <c r="L266" s="22" t="s">
        <v>15</v>
      </c>
      <c r="M266" s="22" t="s">
        <v>40</v>
      </c>
      <c r="N266" s="22" t="s">
        <v>1668</v>
      </c>
      <c r="O266" s="23">
        <v>41079.669351851851</v>
      </c>
      <c r="P266" s="21">
        <v>4</v>
      </c>
      <c r="Q266" s="20">
        <v>231.52914351851851</v>
      </c>
      <c r="R266" s="20">
        <v>237.64449074074074</v>
      </c>
      <c r="S266" s="19" t="s">
        <v>382</v>
      </c>
    </row>
    <row r="267" spans="1:19" ht="11.25" hidden="1" customHeight="1">
      <c r="A267" s="22" t="s">
        <v>36</v>
      </c>
      <c r="B267" s="22" t="s">
        <v>1346</v>
      </c>
      <c r="C267" s="22"/>
      <c r="D267" s="22" t="s">
        <v>1160</v>
      </c>
      <c r="E267" s="22" t="s">
        <v>804</v>
      </c>
      <c r="F267" s="22" t="s">
        <v>386</v>
      </c>
      <c r="G267" s="22" t="s">
        <v>2907</v>
      </c>
      <c r="H267" s="22" t="s">
        <v>385</v>
      </c>
      <c r="I267" s="22" t="s">
        <v>384</v>
      </c>
      <c r="J267" s="22" t="s">
        <v>1345</v>
      </c>
      <c r="K267" s="22" t="s">
        <v>60</v>
      </c>
      <c r="L267" s="22" t="s">
        <v>15</v>
      </c>
      <c r="M267" s="22" t="s">
        <v>40</v>
      </c>
      <c r="N267" s="22" t="s">
        <v>2146</v>
      </c>
      <c r="O267" s="23">
        <v>41079.677175925928</v>
      </c>
      <c r="P267" s="21">
        <v>4</v>
      </c>
      <c r="Q267" s="20">
        <v>231.52131944444446</v>
      </c>
      <c r="R267" s="20">
        <v>236.83744212962964</v>
      </c>
      <c r="S267" s="19" t="s">
        <v>382</v>
      </c>
    </row>
    <row r="268" spans="1:19" ht="11.25" hidden="1" customHeight="1">
      <c r="A268" s="22" t="s">
        <v>36</v>
      </c>
      <c r="B268" s="22" t="s">
        <v>1397</v>
      </c>
      <c r="C268" s="22"/>
      <c r="D268" s="22" t="s">
        <v>1396</v>
      </c>
      <c r="E268" s="22" t="s">
        <v>1395</v>
      </c>
      <c r="F268" s="22" t="s">
        <v>386</v>
      </c>
      <c r="G268" s="22" t="s">
        <v>2907</v>
      </c>
      <c r="H268" s="22" t="s">
        <v>385</v>
      </c>
      <c r="I268" s="22" t="s">
        <v>390</v>
      </c>
      <c r="J268" s="22" t="s">
        <v>1394</v>
      </c>
      <c r="K268" s="22" t="s">
        <v>60</v>
      </c>
      <c r="L268" s="22" t="s">
        <v>15</v>
      </c>
      <c r="M268" s="22" t="s">
        <v>15</v>
      </c>
      <c r="N268" s="22"/>
      <c r="P268" s="21">
        <v>0</v>
      </c>
      <c r="R268" s="20">
        <v>229.89864583333335</v>
      </c>
      <c r="S268" s="19" t="s">
        <v>382</v>
      </c>
    </row>
    <row r="269" spans="1:19" ht="11.25" hidden="1" customHeight="1">
      <c r="A269" s="22" t="s">
        <v>1557</v>
      </c>
      <c r="B269" s="22" t="s">
        <v>2203</v>
      </c>
      <c r="C269" s="22"/>
      <c r="D269" s="22" t="s">
        <v>1156</v>
      </c>
      <c r="E269" s="22" t="s">
        <v>804</v>
      </c>
      <c r="F269" s="22" t="s">
        <v>386</v>
      </c>
      <c r="G269" s="22" t="s">
        <v>2907</v>
      </c>
      <c r="H269" s="22" t="s">
        <v>385</v>
      </c>
      <c r="I269" s="22" t="s">
        <v>384</v>
      </c>
      <c r="J269" s="22" t="s">
        <v>2202</v>
      </c>
      <c r="K269" s="22" t="s">
        <v>25</v>
      </c>
      <c r="L269" s="22" t="s">
        <v>56</v>
      </c>
      <c r="M269" s="22" t="s">
        <v>40</v>
      </c>
      <c r="N269" s="22" t="s">
        <v>3216</v>
      </c>
      <c r="O269" s="23">
        <v>41200.353032407409</v>
      </c>
      <c r="P269" s="21">
        <v>4</v>
      </c>
      <c r="Q269" s="20">
        <v>110.84546296296297</v>
      </c>
      <c r="R269" s="20">
        <v>119.81475694444444</v>
      </c>
      <c r="S269" s="19" t="s">
        <v>382</v>
      </c>
    </row>
    <row r="270" spans="1:19" ht="11.25" hidden="1" customHeight="1">
      <c r="A270" s="22" t="s">
        <v>1557</v>
      </c>
      <c r="B270" s="22" t="s">
        <v>2531</v>
      </c>
      <c r="C270" s="22"/>
      <c r="D270" s="22" t="s">
        <v>998</v>
      </c>
      <c r="E270" s="22" t="s">
        <v>804</v>
      </c>
      <c r="F270" s="22" t="s">
        <v>386</v>
      </c>
      <c r="G270" s="22" t="s">
        <v>2907</v>
      </c>
      <c r="H270" s="22" t="s">
        <v>385</v>
      </c>
      <c r="I270" s="22" t="s">
        <v>384</v>
      </c>
      <c r="J270" s="22" t="s">
        <v>2530</v>
      </c>
      <c r="K270" s="22" t="s">
        <v>60</v>
      </c>
      <c r="L270" s="22" t="s">
        <v>15</v>
      </c>
      <c r="M270" s="22" t="s">
        <v>15</v>
      </c>
      <c r="N270" s="22"/>
      <c r="P270" s="21">
        <v>0</v>
      </c>
      <c r="R270" s="20">
        <v>83.820034722222232</v>
      </c>
      <c r="S270" s="19" t="s">
        <v>382</v>
      </c>
    </row>
    <row r="271" spans="1:19" ht="11.25" hidden="1" customHeight="1">
      <c r="A271" s="22" t="s">
        <v>1557</v>
      </c>
      <c r="B271" s="22" t="s">
        <v>3204</v>
      </c>
      <c r="C271" s="22"/>
      <c r="D271" s="22" t="s">
        <v>1156</v>
      </c>
      <c r="E271" s="22" t="s">
        <v>1159</v>
      </c>
      <c r="F271" s="22" t="s">
        <v>386</v>
      </c>
      <c r="G271" s="22" t="s">
        <v>2932</v>
      </c>
      <c r="H271" s="22" t="s">
        <v>3024</v>
      </c>
      <c r="I271" s="22" t="s">
        <v>3172</v>
      </c>
      <c r="J271" s="22" t="s">
        <v>3203</v>
      </c>
      <c r="K271" s="22" t="s">
        <v>39</v>
      </c>
      <c r="L271" s="22" t="s">
        <v>15</v>
      </c>
      <c r="M271" s="22" t="s">
        <v>422</v>
      </c>
      <c r="N271" s="22" t="s">
        <v>3378</v>
      </c>
      <c r="O271" s="23">
        <v>41263.421712962961</v>
      </c>
      <c r="P271" s="21">
        <v>0</v>
      </c>
      <c r="Q271" s="20">
        <v>47.77678240740741</v>
      </c>
      <c r="R271" s="20">
        <v>50.552314814814821</v>
      </c>
      <c r="S271" s="19" t="s">
        <v>382</v>
      </c>
    </row>
    <row r="272" spans="1:19" ht="11.25" hidden="1" customHeight="1">
      <c r="A272" s="22" t="s">
        <v>1557</v>
      </c>
      <c r="B272" s="22" t="s">
        <v>3384</v>
      </c>
      <c r="C272" s="22"/>
      <c r="D272" s="22" t="s">
        <v>1156</v>
      </c>
      <c r="E272" s="22" t="s">
        <v>1159</v>
      </c>
      <c r="F272" s="22" t="s">
        <v>386</v>
      </c>
      <c r="G272" s="22" t="s">
        <v>2932</v>
      </c>
      <c r="H272" s="22" t="s">
        <v>3024</v>
      </c>
      <c r="I272" s="22" t="s">
        <v>3172</v>
      </c>
      <c r="J272" s="22" t="s">
        <v>3383</v>
      </c>
      <c r="K272" s="22" t="s">
        <v>39</v>
      </c>
      <c r="L272" s="22" t="s">
        <v>15</v>
      </c>
      <c r="M272" s="22" t="s">
        <v>422</v>
      </c>
      <c r="N272" s="22" t="s">
        <v>3378</v>
      </c>
      <c r="O272" s="23">
        <v>41263.424826388888</v>
      </c>
      <c r="P272" s="21">
        <v>0</v>
      </c>
      <c r="Q272" s="20">
        <v>47.773668981481478</v>
      </c>
      <c r="R272" s="20">
        <v>50.528206018518524</v>
      </c>
      <c r="S272" s="19" t="s">
        <v>382</v>
      </c>
    </row>
    <row r="273" spans="1:19" ht="11.25" hidden="1" customHeight="1">
      <c r="A273" s="22" t="s">
        <v>1557</v>
      </c>
      <c r="B273" s="22" t="s">
        <v>3382</v>
      </c>
      <c r="C273" s="22"/>
      <c r="D273" s="22" t="s">
        <v>1156</v>
      </c>
      <c r="E273" s="22" t="s">
        <v>1159</v>
      </c>
      <c r="F273" s="22" t="s">
        <v>386</v>
      </c>
      <c r="G273" s="22" t="s">
        <v>2932</v>
      </c>
      <c r="H273" s="22" t="s">
        <v>3024</v>
      </c>
      <c r="I273" s="22" t="s">
        <v>3172</v>
      </c>
      <c r="J273" s="22" t="s">
        <v>3381</v>
      </c>
      <c r="K273" s="22" t="s">
        <v>39</v>
      </c>
      <c r="L273" s="22" t="s">
        <v>15</v>
      </c>
      <c r="M273" s="22" t="s">
        <v>422</v>
      </c>
      <c r="N273" s="22" t="s">
        <v>3378</v>
      </c>
      <c r="O273" s="23">
        <v>41263.425717592596</v>
      </c>
      <c r="P273" s="21">
        <v>0</v>
      </c>
      <c r="Q273" s="20">
        <v>47.772777777777776</v>
      </c>
      <c r="R273" s="20">
        <v>50.49722222222222</v>
      </c>
      <c r="S273" s="19" t="s">
        <v>382</v>
      </c>
    </row>
    <row r="274" spans="1:19" ht="11.25" hidden="1" customHeight="1">
      <c r="A274" s="22" t="s">
        <v>1557</v>
      </c>
      <c r="B274" s="22" t="s">
        <v>3380</v>
      </c>
      <c r="C274" s="22"/>
      <c r="D274" s="22" t="s">
        <v>1156</v>
      </c>
      <c r="E274" s="22" t="s">
        <v>1159</v>
      </c>
      <c r="F274" s="22" t="s">
        <v>386</v>
      </c>
      <c r="G274" s="22" t="s">
        <v>2932</v>
      </c>
      <c r="H274" s="22" t="s">
        <v>3024</v>
      </c>
      <c r="I274" s="22" t="s">
        <v>3172</v>
      </c>
      <c r="J274" s="22" t="s">
        <v>3379</v>
      </c>
      <c r="K274" s="22" t="s">
        <v>39</v>
      </c>
      <c r="L274" s="22" t="s">
        <v>15</v>
      </c>
      <c r="M274" s="22" t="s">
        <v>422</v>
      </c>
      <c r="N274" s="22" t="s">
        <v>3378</v>
      </c>
      <c r="O274" s="23">
        <v>41263.426458333335</v>
      </c>
      <c r="P274" s="21">
        <v>0</v>
      </c>
      <c r="Q274" s="20">
        <v>47.772037037037038</v>
      </c>
      <c r="R274" s="20">
        <v>50.485092592592594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11.794918981481482</v>
      </c>
      <c r="R275" s="20">
        <v>11.794918981481482</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5.755740740740741</v>
      </c>
      <c r="R276" s="20">
        <v>5.8014236111111108</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4.7979513888888885</v>
      </c>
      <c r="R277" s="20">
        <v>4.85505787037037</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4.7353356481481486</v>
      </c>
      <c r="R278" s="20">
        <v>4.7878125000000002</v>
      </c>
      <c r="S278" s="19" t="s">
        <v>382</v>
      </c>
    </row>
    <row r="279" spans="1:19" ht="11.25" hidden="1" customHeight="1">
      <c r="A279" s="22" t="s">
        <v>552</v>
      </c>
      <c r="B279" s="22" t="s">
        <v>1155</v>
      </c>
      <c r="C279" s="22"/>
      <c r="D279" s="22" t="s">
        <v>1154</v>
      </c>
      <c r="E279" s="22" t="s">
        <v>1153</v>
      </c>
      <c r="F279" s="22" t="s">
        <v>2915</v>
      </c>
      <c r="G279" s="22" t="s">
        <v>382</v>
      </c>
      <c r="H279" s="22" t="s">
        <v>2979</v>
      </c>
      <c r="I279" s="22" t="s">
        <v>2978</v>
      </c>
      <c r="J279" s="22" t="s">
        <v>1152</v>
      </c>
      <c r="K279" s="22" t="s">
        <v>60</v>
      </c>
      <c r="L279" s="22" t="s">
        <v>15</v>
      </c>
      <c r="M279" s="22" t="s">
        <v>224</v>
      </c>
      <c r="N279" s="22" t="s">
        <v>1641</v>
      </c>
      <c r="O279" s="23">
        <v>41044.54115740741</v>
      </c>
      <c r="P279" s="21">
        <v>0</v>
      </c>
      <c r="Q279" s="20">
        <v>266.65733796296297</v>
      </c>
      <c r="R279" s="20">
        <v>341.46710648148144</v>
      </c>
      <c r="S279" s="19" t="s">
        <v>382</v>
      </c>
    </row>
    <row r="280" spans="1:19" ht="11.25" hidden="1" customHeight="1">
      <c r="A280" s="22" t="s">
        <v>1603</v>
      </c>
      <c r="B280" s="22" t="s">
        <v>2463</v>
      </c>
      <c r="C280" s="22"/>
      <c r="D280" s="22" t="s">
        <v>871</v>
      </c>
      <c r="E280" s="22" t="s">
        <v>870</v>
      </c>
      <c r="F280" s="22" t="s">
        <v>2915</v>
      </c>
      <c r="G280" s="22" t="s">
        <v>382</v>
      </c>
      <c r="H280" s="22" t="s">
        <v>2914</v>
      </c>
      <c r="I280" s="22" t="s">
        <v>3096</v>
      </c>
      <c r="J280" s="22" t="s">
        <v>2443</v>
      </c>
      <c r="K280" s="22" t="s">
        <v>25</v>
      </c>
      <c r="L280" s="22" t="s">
        <v>56</v>
      </c>
      <c r="M280" s="22" t="s">
        <v>226</v>
      </c>
      <c r="N280" s="22" t="s">
        <v>3224</v>
      </c>
      <c r="O280" s="23">
        <v>41229.555081018516</v>
      </c>
      <c r="P280" s="21">
        <v>0</v>
      </c>
      <c r="Q280" s="20">
        <v>81.643414351851845</v>
      </c>
      <c r="R280" s="20">
        <v>91.70873842592593</v>
      </c>
      <c r="S280" s="19" t="s">
        <v>382</v>
      </c>
    </row>
    <row r="281" spans="1:19" ht="11.25" hidden="1" customHeight="1">
      <c r="A281" s="22" t="s">
        <v>1368</v>
      </c>
      <c r="B281" s="22" t="s">
        <v>2503</v>
      </c>
      <c r="C281" s="22"/>
      <c r="D281" s="22" t="s">
        <v>1001</v>
      </c>
      <c r="E281" s="22" t="s">
        <v>1000</v>
      </c>
      <c r="F281" s="22" t="s">
        <v>398</v>
      </c>
      <c r="G281" s="22" t="s">
        <v>603</v>
      </c>
      <c r="H281" s="22" t="s">
        <v>2983</v>
      </c>
      <c r="I281" s="22" t="s">
        <v>2982</v>
      </c>
      <c r="J281" s="22" t="s">
        <v>2502</v>
      </c>
      <c r="K281" s="22" t="s">
        <v>18</v>
      </c>
      <c r="L281" s="22" t="s">
        <v>56</v>
      </c>
      <c r="M281" s="22" t="s">
        <v>225</v>
      </c>
      <c r="N281" s="22" t="s">
        <v>4080</v>
      </c>
      <c r="O281" s="23">
        <v>41246.626712962963</v>
      </c>
      <c r="P281" s="21">
        <v>0</v>
      </c>
      <c r="Q281" s="20">
        <v>64.571782407407412</v>
      </c>
      <c r="R281" s="20">
        <v>88.809062499999996</v>
      </c>
      <c r="S281" s="19" t="s">
        <v>382</v>
      </c>
    </row>
    <row r="282" spans="1:19" ht="11.25" hidden="1" customHeight="1">
      <c r="A282" s="22" t="s">
        <v>1368</v>
      </c>
      <c r="B282" s="22" t="s">
        <v>3095</v>
      </c>
      <c r="C282" s="22"/>
      <c r="D282" s="22" t="s">
        <v>2347</v>
      </c>
      <c r="E282" s="22" t="s">
        <v>2407</v>
      </c>
      <c r="F282" s="22" t="s">
        <v>398</v>
      </c>
      <c r="G282" s="22" t="s">
        <v>574</v>
      </c>
      <c r="H282" s="22" t="s">
        <v>574</v>
      </c>
      <c r="I282" s="22" t="s">
        <v>573</v>
      </c>
      <c r="J282" s="22" t="s">
        <v>3094</v>
      </c>
      <c r="K282" s="22" t="s">
        <v>18</v>
      </c>
      <c r="L282" s="22" t="s">
        <v>56</v>
      </c>
      <c r="M282" s="22" t="s">
        <v>225</v>
      </c>
      <c r="N282" s="22" t="s">
        <v>4080</v>
      </c>
      <c r="O282" s="23">
        <v>41260.696620370371</v>
      </c>
      <c r="P282" s="21">
        <v>0</v>
      </c>
      <c r="Q282" s="20">
        <v>50.501874999999998</v>
      </c>
      <c r="R282" s="20">
        <v>54.54414351851851</v>
      </c>
      <c r="S282" s="19" t="s">
        <v>382</v>
      </c>
    </row>
    <row r="283" spans="1:19" ht="11.25" hidden="1" customHeight="1">
      <c r="A283" s="22" t="s">
        <v>2045</v>
      </c>
      <c r="B283" s="22" t="s">
        <v>3375</v>
      </c>
      <c r="C283" s="22"/>
      <c r="D283" s="22" t="s">
        <v>3371</v>
      </c>
      <c r="E283" s="22" t="s">
        <v>655</v>
      </c>
      <c r="F283" s="22" t="s">
        <v>398</v>
      </c>
      <c r="G283" s="22" t="s">
        <v>603</v>
      </c>
      <c r="H283" s="22" t="s">
        <v>2983</v>
      </c>
      <c r="I283" s="22" t="s">
        <v>3374</v>
      </c>
      <c r="J283" s="22" t="s">
        <v>3373</v>
      </c>
      <c r="K283" s="22" t="s">
        <v>18</v>
      </c>
      <c r="L283" s="22" t="s">
        <v>56</v>
      </c>
      <c r="M283" s="22" t="s">
        <v>225</v>
      </c>
      <c r="N283" s="22" t="s">
        <v>4080</v>
      </c>
      <c r="O283" s="23">
        <v>41281.485335648147</v>
      </c>
      <c r="P283" s="21">
        <v>0</v>
      </c>
      <c r="Q283" s="20">
        <v>29.713159722222223</v>
      </c>
      <c r="R283" s="20">
        <v>41.753796296296294</v>
      </c>
      <c r="S283" s="19" t="s">
        <v>382</v>
      </c>
    </row>
    <row r="284" spans="1:19" ht="11.25" hidden="1" customHeight="1">
      <c r="A284" s="22" t="s">
        <v>2045</v>
      </c>
      <c r="B284" s="22" t="s">
        <v>3372</v>
      </c>
      <c r="C284" s="22"/>
      <c r="D284" s="22" t="s">
        <v>3371</v>
      </c>
      <c r="E284" s="22" t="s">
        <v>655</v>
      </c>
      <c r="F284" s="22" t="s">
        <v>398</v>
      </c>
      <c r="G284" s="22" t="s">
        <v>603</v>
      </c>
      <c r="H284" s="22" t="s">
        <v>602</v>
      </c>
      <c r="I284" s="22" t="s">
        <v>3370</v>
      </c>
      <c r="J284" s="22" t="s">
        <v>3369</v>
      </c>
      <c r="K284" s="22" t="s">
        <v>18</v>
      </c>
      <c r="L284" s="22" t="s">
        <v>56</v>
      </c>
      <c r="M284" s="22" t="s">
        <v>225</v>
      </c>
      <c r="N284" s="22" t="s">
        <v>4080</v>
      </c>
      <c r="O284" s="23">
        <v>41277.384780092594</v>
      </c>
      <c r="P284" s="21">
        <v>0</v>
      </c>
      <c r="Q284" s="20">
        <v>33.813715277777774</v>
      </c>
      <c r="R284" s="20">
        <v>41.727511574074072</v>
      </c>
      <c r="S284" s="19" t="s">
        <v>382</v>
      </c>
    </row>
    <row r="285" spans="1:19" ht="11.25" hidden="1" customHeight="1">
      <c r="A285" s="22" t="s">
        <v>1603</v>
      </c>
      <c r="B285" s="22" t="s">
        <v>4349</v>
      </c>
      <c r="C285" s="22"/>
      <c r="D285" s="22" t="s">
        <v>4348</v>
      </c>
      <c r="E285" s="22" t="s">
        <v>409</v>
      </c>
      <c r="F285" s="22" t="s">
        <v>2915</v>
      </c>
      <c r="G285" s="22" t="s">
        <v>382</v>
      </c>
      <c r="H285" s="22" t="s">
        <v>2914</v>
      </c>
      <c r="I285" s="22" t="s">
        <v>2916</v>
      </c>
      <c r="J285" s="22" t="s">
        <v>4347</v>
      </c>
      <c r="K285" s="22" t="s">
        <v>25</v>
      </c>
      <c r="L285" s="22" t="s">
        <v>15</v>
      </c>
      <c r="M285" s="22" t="s">
        <v>15</v>
      </c>
      <c r="N285" s="22"/>
      <c r="P285" s="21">
        <v>0</v>
      </c>
      <c r="R285" s="20">
        <v>4.6494444444444447</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162.77245370370369</v>
      </c>
      <c r="R286" s="20">
        <v>194.70101851851851</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169.71267361111114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1.4737384259259261</v>
      </c>
      <c r="R288" s="20">
        <v>54.202106481481479</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7.8448379629629628</v>
      </c>
      <c r="R289" s="20">
        <v>19.815416666666668</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4.6930671296296298</v>
      </c>
      <c r="R290" s="20">
        <v>4.6930671296296298</v>
      </c>
      <c r="S290" s="19" t="s">
        <v>382</v>
      </c>
    </row>
    <row r="291" spans="1:19" ht="11.25" hidden="1" customHeight="1">
      <c r="A291" s="22" t="s">
        <v>1137</v>
      </c>
      <c r="B291" s="22" t="s">
        <v>1145</v>
      </c>
      <c r="C291" s="22"/>
      <c r="D291" s="22" t="s">
        <v>1096</v>
      </c>
      <c r="E291" s="22" t="s">
        <v>1135</v>
      </c>
      <c r="F291" s="22" t="s">
        <v>386</v>
      </c>
      <c r="G291" s="22" t="s">
        <v>2907</v>
      </c>
      <c r="H291" s="22" t="s">
        <v>385</v>
      </c>
      <c r="I291" s="22" t="s">
        <v>384</v>
      </c>
      <c r="J291" s="22" t="s">
        <v>1144</v>
      </c>
      <c r="K291" s="22" t="s">
        <v>60</v>
      </c>
      <c r="L291" s="22" t="s">
        <v>15</v>
      </c>
      <c r="M291" s="22" t="s">
        <v>40</v>
      </c>
      <c r="N291" s="22" t="s">
        <v>1668</v>
      </c>
      <c r="O291" s="23">
        <v>40072.662534722222</v>
      </c>
      <c r="P291" s="21">
        <v>4</v>
      </c>
      <c r="Q291" s="20">
        <v>1238.5359606481481</v>
      </c>
      <c r="R291" s="20">
        <v>1241.011724537037</v>
      </c>
      <c r="S291" s="19" t="s">
        <v>382</v>
      </c>
    </row>
    <row r="292" spans="1:19" ht="11.25" hidden="1" customHeight="1">
      <c r="A292" s="22" t="s">
        <v>1137</v>
      </c>
      <c r="B292" s="22" t="s">
        <v>1143</v>
      </c>
      <c r="C292" s="22"/>
      <c r="D292" s="22" t="s">
        <v>1096</v>
      </c>
      <c r="E292" s="22" t="s">
        <v>1135</v>
      </c>
      <c r="F292" s="22" t="s">
        <v>386</v>
      </c>
      <c r="G292" s="22" t="s">
        <v>2907</v>
      </c>
      <c r="H292" s="22" t="s">
        <v>385</v>
      </c>
      <c r="I292" s="22" t="s">
        <v>384</v>
      </c>
      <c r="J292" s="22" t="s">
        <v>1142</v>
      </c>
      <c r="K292" s="22" t="s">
        <v>60</v>
      </c>
      <c r="L292" s="22" t="s">
        <v>15</v>
      </c>
      <c r="M292" s="22" t="s">
        <v>40</v>
      </c>
      <c r="N292" s="22" t="s">
        <v>1668</v>
      </c>
      <c r="O292" s="23">
        <v>40072.671851851854</v>
      </c>
      <c r="P292" s="21">
        <v>4</v>
      </c>
      <c r="Q292" s="20">
        <v>1238.5266435185185</v>
      </c>
      <c r="R292" s="20">
        <v>1241.0109953703704</v>
      </c>
      <c r="S292" s="19" t="s">
        <v>382</v>
      </c>
    </row>
    <row r="293" spans="1:19" ht="11.25" hidden="1" customHeight="1">
      <c r="A293" s="22" t="s">
        <v>1137</v>
      </c>
      <c r="B293" s="22" t="s">
        <v>1141</v>
      </c>
      <c r="C293" s="22"/>
      <c r="D293" s="22" t="s">
        <v>1096</v>
      </c>
      <c r="E293" s="22" t="s">
        <v>1135</v>
      </c>
      <c r="F293" s="22" t="s">
        <v>386</v>
      </c>
      <c r="G293" s="22" t="s">
        <v>2907</v>
      </c>
      <c r="H293" s="22" t="s">
        <v>385</v>
      </c>
      <c r="I293" s="22" t="s">
        <v>384</v>
      </c>
      <c r="J293" s="22" t="s">
        <v>1140</v>
      </c>
      <c r="K293" s="22" t="s">
        <v>60</v>
      </c>
      <c r="L293" s="22" t="s">
        <v>15</v>
      </c>
      <c r="M293" s="22" t="s">
        <v>40</v>
      </c>
      <c r="N293" s="22" t="s">
        <v>1668</v>
      </c>
      <c r="O293" s="23">
        <v>40072.673703703702</v>
      </c>
      <c r="P293" s="21">
        <v>4</v>
      </c>
      <c r="Q293" s="20">
        <v>1238.5247916666667</v>
      </c>
      <c r="R293" s="20">
        <v>1241.0103240740741</v>
      </c>
      <c r="S293" s="19" t="s">
        <v>382</v>
      </c>
    </row>
    <row r="294" spans="1:19" ht="11.25" hidden="1" customHeight="1">
      <c r="A294" s="22" t="s">
        <v>1137</v>
      </c>
      <c r="B294" s="22" t="s">
        <v>1139</v>
      </c>
      <c r="C294" s="22"/>
      <c r="D294" s="22" t="s">
        <v>1096</v>
      </c>
      <c r="E294" s="22" t="s">
        <v>1135</v>
      </c>
      <c r="F294" s="22" t="s">
        <v>386</v>
      </c>
      <c r="G294" s="22" t="s">
        <v>2907</v>
      </c>
      <c r="H294" s="22" t="s">
        <v>385</v>
      </c>
      <c r="I294" s="22" t="s">
        <v>384</v>
      </c>
      <c r="J294" s="22" t="s">
        <v>1138</v>
      </c>
      <c r="K294" s="22" t="s">
        <v>60</v>
      </c>
      <c r="L294" s="22" t="s">
        <v>15</v>
      </c>
      <c r="M294" s="22" t="s">
        <v>40</v>
      </c>
      <c r="N294" s="22" t="s">
        <v>1668</v>
      </c>
      <c r="O294" s="23">
        <v>40072.678437499999</v>
      </c>
      <c r="P294" s="21">
        <v>4</v>
      </c>
      <c r="Q294" s="20">
        <v>1238.5200578703705</v>
      </c>
      <c r="R294" s="20">
        <v>1241.0097453703704</v>
      </c>
      <c r="S294" s="19" t="s">
        <v>382</v>
      </c>
    </row>
    <row r="295" spans="1:19" ht="11.25" hidden="1" customHeight="1">
      <c r="A295" s="22" t="s">
        <v>1137</v>
      </c>
      <c r="B295" s="22" t="s">
        <v>1136</v>
      </c>
      <c r="C295" s="22"/>
      <c r="D295" s="22" t="s">
        <v>1096</v>
      </c>
      <c r="E295" s="22" t="s">
        <v>1135</v>
      </c>
      <c r="F295" s="22" t="s">
        <v>386</v>
      </c>
      <c r="G295" s="22" t="s">
        <v>2907</v>
      </c>
      <c r="H295" s="22" t="s">
        <v>385</v>
      </c>
      <c r="I295" s="22" t="s">
        <v>384</v>
      </c>
      <c r="J295" s="22" t="s">
        <v>1134</v>
      </c>
      <c r="K295" s="22" t="s">
        <v>60</v>
      </c>
      <c r="L295" s="22" t="s">
        <v>15</v>
      </c>
      <c r="M295" s="22" t="s">
        <v>40</v>
      </c>
      <c r="N295" s="22" t="s">
        <v>1668</v>
      </c>
      <c r="O295" s="23">
        <v>40072.670648148145</v>
      </c>
      <c r="P295" s="21">
        <v>4</v>
      </c>
      <c r="Q295" s="20">
        <v>1238.5278472222221</v>
      </c>
      <c r="R295" s="20">
        <v>1240.9855671296295</v>
      </c>
      <c r="S295" s="19" t="s">
        <v>382</v>
      </c>
    </row>
    <row r="296" spans="1:19" ht="11.25" hidden="1" customHeight="1">
      <c r="A296" s="22" t="s">
        <v>403</v>
      </c>
      <c r="B296" s="22" t="s">
        <v>1133</v>
      </c>
      <c r="C296" s="22"/>
      <c r="D296" s="22" t="s">
        <v>1096</v>
      </c>
      <c r="E296" s="22" t="s">
        <v>402</v>
      </c>
      <c r="F296" s="22" t="s">
        <v>386</v>
      </c>
      <c r="G296" s="22" t="s">
        <v>2907</v>
      </c>
      <c r="H296" s="22" t="s">
        <v>385</v>
      </c>
      <c r="I296" s="22" t="s">
        <v>384</v>
      </c>
      <c r="J296" s="22" t="s">
        <v>1132</v>
      </c>
      <c r="K296" s="22" t="s">
        <v>60</v>
      </c>
      <c r="L296" s="22" t="s">
        <v>15</v>
      </c>
      <c r="M296" s="22" t="s">
        <v>40</v>
      </c>
      <c r="N296" s="22" t="s">
        <v>1668</v>
      </c>
      <c r="O296" s="23">
        <v>40079.560543981483</v>
      </c>
      <c r="P296" s="21">
        <v>4</v>
      </c>
      <c r="Q296" s="20">
        <v>1231.637951388889</v>
      </c>
      <c r="R296" s="20">
        <v>1239.8023495370371</v>
      </c>
      <c r="S296" s="19" t="s">
        <v>382</v>
      </c>
    </row>
    <row r="297" spans="1:19" ht="11.25" hidden="1" customHeight="1">
      <c r="A297" s="22" t="s">
        <v>403</v>
      </c>
      <c r="B297" s="22" t="s">
        <v>1131</v>
      </c>
      <c r="C297" s="22"/>
      <c r="D297" s="22" t="s">
        <v>1096</v>
      </c>
      <c r="E297" s="22" t="s">
        <v>402</v>
      </c>
      <c r="F297" s="22" t="s">
        <v>386</v>
      </c>
      <c r="G297" s="22" t="s">
        <v>2907</v>
      </c>
      <c r="H297" s="22" t="s">
        <v>385</v>
      </c>
      <c r="I297" s="22" t="s">
        <v>384</v>
      </c>
      <c r="J297" s="22" t="s">
        <v>1130</v>
      </c>
      <c r="K297" s="22" t="s">
        <v>60</v>
      </c>
      <c r="L297" s="22" t="s">
        <v>15</v>
      </c>
      <c r="M297" s="22" t="s">
        <v>40</v>
      </c>
      <c r="N297" s="22" t="s">
        <v>1668</v>
      </c>
      <c r="O297" s="23">
        <v>40101.675763888888</v>
      </c>
      <c r="P297" s="21">
        <v>4</v>
      </c>
      <c r="Q297" s="20">
        <v>1209.5227314814815</v>
      </c>
      <c r="R297" s="20">
        <v>1239.6638425925926</v>
      </c>
      <c r="S297" s="19" t="s">
        <v>382</v>
      </c>
    </row>
    <row r="298" spans="1:19" ht="11.25" hidden="1" customHeight="1">
      <c r="A298" s="22" t="s">
        <v>403</v>
      </c>
      <c r="B298" s="22" t="s">
        <v>1129</v>
      </c>
      <c r="C298" s="22"/>
      <c r="D298" s="22" t="s">
        <v>1096</v>
      </c>
      <c r="E298" s="22" t="s">
        <v>402</v>
      </c>
      <c r="F298" s="22" t="s">
        <v>386</v>
      </c>
      <c r="G298" s="22" t="s">
        <v>2907</v>
      </c>
      <c r="H298" s="22" t="s">
        <v>385</v>
      </c>
      <c r="I298" s="22" t="s">
        <v>384</v>
      </c>
      <c r="J298" s="22" t="s">
        <v>1128</v>
      </c>
      <c r="K298" s="22" t="s">
        <v>60</v>
      </c>
      <c r="L298" s="22" t="s">
        <v>15</v>
      </c>
      <c r="M298" s="22" t="s">
        <v>40</v>
      </c>
      <c r="N298" s="22" t="s">
        <v>1668</v>
      </c>
      <c r="O298" s="23">
        <v>40079.37295138889</v>
      </c>
      <c r="P298" s="21">
        <v>4</v>
      </c>
      <c r="Q298" s="20">
        <v>1231.8255439814816</v>
      </c>
      <c r="R298" s="20">
        <v>1239.496087962963</v>
      </c>
      <c r="S298" s="19" t="s">
        <v>382</v>
      </c>
    </row>
    <row r="299" spans="1:19" ht="11.25" hidden="1" customHeight="1">
      <c r="A299" s="22" t="s">
        <v>403</v>
      </c>
      <c r="B299" s="22" t="s">
        <v>1127</v>
      </c>
      <c r="C299" s="22"/>
      <c r="D299" s="22" t="s">
        <v>1096</v>
      </c>
      <c r="E299" s="22" t="s">
        <v>402</v>
      </c>
      <c r="F299" s="22" t="s">
        <v>386</v>
      </c>
      <c r="G299" s="22" t="s">
        <v>2907</v>
      </c>
      <c r="H299" s="22" t="s">
        <v>385</v>
      </c>
      <c r="I299" s="22" t="s">
        <v>384</v>
      </c>
      <c r="J299" s="22" t="s">
        <v>1126</v>
      </c>
      <c r="K299" s="22" t="s">
        <v>60</v>
      </c>
      <c r="L299" s="22" t="s">
        <v>15</v>
      </c>
      <c r="M299" s="22" t="s">
        <v>40</v>
      </c>
      <c r="N299" s="22" t="s">
        <v>1668</v>
      </c>
      <c r="O299" s="23">
        <v>40079.375162037039</v>
      </c>
      <c r="P299" s="21">
        <v>4</v>
      </c>
      <c r="Q299" s="20">
        <v>1231.8233333333333</v>
      </c>
      <c r="R299" s="20">
        <v>1237.6496064814814</v>
      </c>
      <c r="S299" s="19" t="s">
        <v>382</v>
      </c>
    </row>
    <row r="300" spans="1:19" ht="11.25" hidden="1" customHeight="1">
      <c r="A300" s="22" t="s">
        <v>403</v>
      </c>
      <c r="B300" s="22" t="s">
        <v>1125</v>
      </c>
      <c r="C300" s="22"/>
      <c r="D300" s="22" t="s">
        <v>1096</v>
      </c>
      <c r="E300" s="22" t="s">
        <v>402</v>
      </c>
      <c r="F300" s="22" t="s">
        <v>386</v>
      </c>
      <c r="G300" s="22" t="s">
        <v>2907</v>
      </c>
      <c r="H300" s="22" t="s">
        <v>385</v>
      </c>
      <c r="I300" s="22" t="s">
        <v>384</v>
      </c>
      <c r="J300" s="22" t="s">
        <v>1124</v>
      </c>
      <c r="K300" s="22" t="s">
        <v>60</v>
      </c>
      <c r="L300" s="22" t="s">
        <v>15</v>
      </c>
      <c r="M300" s="22" t="s">
        <v>40</v>
      </c>
      <c r="N300" s="22" t="s">
        <v>1668</v>
      </c>
      <c r="O300" s="23">
        <v>40079.384247685186</v>
      </c>
      <c r="P300" s="21">
        <v>4</v>
      </c>
      <c r="Q300" s="20">
        <v>1231.8142476851851</v>
      </c>
      <c r="R300" s="20">
        <v>1236.3835069444444</v>
      </c>
      <c r="S300" s="19" t="s">
        <v>382</v>
      </c>
    </row>
    <row r="301" spans="1:19" ht="11.25" hidden="1" customHeight="1">
      <c r="A301" s="22" t="s">
        <v>403</v>
      </c>
      <c r="B301" s="22" t="s">
        <v>1123</v>
      </c>
      <c r="C301" s="22"/>
      <c r="D301" s="22" t="s">
        <v>1096</v>
      </c>
      <c r="E301" s="22" t="s">
        <v>402</v>
      </c>
      <c r="F301" s="22" t="s">
        <v>386</v>
      </c>
      <c r="G301" s="22" t="s">
        <v>2907</v>
      </c>
      <c r="H301" s="22" t="s">
        <v>385</v>
      </c>
      <c r="I301" s="22" t="s">
        <v>384</v>
      </c>
      <c r="J301" s="22" t="s">
        <v>1122</v>
      </c>
      <c r="K301" s="22" t="s">
        <v>60</v>
      </c>
      <c r="L301" s="22" t="s">
        <v>15</v>
      </c>
      <c r="M301" s="22" t="s">
        <v>40</v>
      </c>
      <c r="N301" s="22" t="s">
        <v>1668</v>
      </c>
      <c r="O301" s="23">
        <v>40101.679814814815</v>
      </c>
      <c r="P301" s="21">
        <v>4</v>
      </c>
      <c r="Q301" s="20">
        <v>1209.5186805555556</v>
      </c>
      <c r="R301" s="20">
        <v>1230.7872106481482</v>
      </c>
      <c r="S301" s="19" t="s">
        <v>382</v>
      </c>
    </row>
    <row r="302" spans="1:19" ht="11.25" hidden="1" customHeight="1">
      <c r="A302" s="22" t="s">
        <v>403</v>
      </c>
      <c r="B302" s="22" t="s">
        <v>1121</v>
      </c>
      <c r="C302" s="22"/>
      <c r="D302" s="22" t="s">
        <v>1096</v>
      </c>
      <c r="E302" s="22" t="s">
        <v>402</v>
      </c>
      <c r="F302" s="22" t="s">
        <v>386</v>
      </c>
      <c r="G302" s="22" t="s">
        <v>2907</v>
      </c>
      <c r="H302" s="22" t="s">
        <v>385</v>
      </c>
      <c r="I302" s="22" t="s">
        <v>384</v>
      </c>
      <c r="J302" s="22" t="s">
        <v>1120</v>
      </c>
      <c r="K302" s="22" t="s">
        <v>60</v>
      </c>
      <c r="L302" s="22" t="s">
        <v>15</v>
      </c>
      <c r="M302" s="22" t="s">
        <v>40</v>
      </c>
      <c r="N302" s="22" t="s">
        <v>1668</v>
      </c>
      <c r="O302" s="23">
        <v>40109.639618055553</v>
      </c>
      <c r="P302" s="21">
        <v>4</v>
      </c>
      <c r="Q302" s="20">
        <v>1201.5588773148147</v>
      </c>
      <c r="R302" s="20">
        <v>1208.7861226851851</v>
      </c>
      <c r="S302" s="19" t="s">
        <v>382</v>
      </c>
    </row>
    <row r="303" spans="1:19" ht="11.25" hidden="1" customHeight="1">
      <c r="A303" s="22" t="s">
        <v>403</v>
      </c>
      <c r="B303" s="22" t="s">
        <v>1119</v>
      </c>
      <c r="C303" s="22"/>
      <c r="D303" s="22" t="s">
        <v>1096</v>
      </c>
      <c r="E303" s="22" t="s">
        <v>402</v>
      </c>
      <c r="F303" s="22" t="s">
        <v>386</v>
      </c>
      <c r="G303" s="22" t="s">
        <v>2907</v>
      </c>
      <c r="H303" s="22" t="s">
        <v>385</v>
      </c>
      <c r="I303" s="22" t="s">
        <v>384</v>
      </c>
      <c r="J303" s="22" t="s">
        <v>1118</v>
      </c>
      <c r="K303" s="22" t="s">
        <v>60</v>
      </c>
      <c r="L303" s="22" t="s">
        <v>15</v>
      </c>
      <c r="M303" s="22" t="s">
        <v>40</v>
      </c>
      <c r="N303" s="22" t="s">
        <v>1668</v>
      </c>
      <c r="O303" s="23">
        <v>40109.642511574071</v>
      </c>
      <c r="P303" s="21">
        <v>4</v>
      </c>
      <c r="Q303" s="20">
        <v>1201.5559837962962</v>
      </c>
      <c r="R303" s="20">
        <v>1208.7843055555556</v>
      </c>
      <c r="S303" s="19" t="s">
        <v>382</v>
      </c>
    </row>
    <row r="304" spans="1:19" ht="11.25" hidden="1" customHeight="1">
      <c r="A304" s="22" t="s">
        <v>403</v>
      </c>
      <c r="B304" s="22" t="s">
        <v>1117</v>
      </c>
      <c r="C304" s="22"/>
      <c r="D304" s="22" t="s">
        <v>1096</v>
      </c>
      <c r="E304" s="22" t="s">
        <v>402</v>
      </c>
      <c r="F304" s="22" t="s">
        <v>386</v>
      </c>
      <c r="G304" s="22" t="s">
        <v>2907</v>
      </c>
      <c r="H304" s="22" t="s">
        <v>385</v>
      </c>
      <c r="I304" s="22" t="s">
        <v>384</v>
      </c>
      <c r="J304" s="22" t="s">
        <v>1116</v>
      </c>
      <c r="K304" s="22" t="s">
        <v>60</v>
      </c>
      <c r="L304" s="22" t="s">
        <v>15</v>
      </c>
      <c r="M304" s="22" t="s">
        <v>40</v>
      </c>
      <c r="N304" s="22" t="s">
        <v>1668</v>
      </c>
      <c r="O304" s="23">
        <v>40135.603506944448</v>
      </c>
      <c r="P304" s="21">
        <v>4</v>
      </c>
      <c r="Q304" s="20">
        <v>1175.594988425926</v>
      </c>
      <c r="R304" s="20">
        <v>1181.7918634259258</v>
      </c>
      <c r="S304" s="19" t="s">
        <v>382</v>
      </c>
    </row>
    <row r="305" spans="1:19" ht="11.25" hidden="1" customHeight="1">
      <c r="A305" s="22" t="s">
        <v>403</v>
      </c>
      <c r="B305" s="22" t="s">
        <v>1115</v>
      </c>
      <c r="C305" s="22"/>
      <c r="D305" s="22" t="s">
        <v>1096</v>
      </c>
      <c r="E305" s="22" t="s">
        <v>402</v>
      </c>
      <c r="F305" s="22" t="s">
        <v>386</v>
      </c>
      <c r="G305" s="22" t="s">
        <v>2907</v>
      </c>
      <c r="H305" s="22" t="s">
        <v>385</v>
      </c>
      <c r="I305" s="22" t="s">
        <v>384</v>
      </c>
      <c r="J305" s="22" t="s">
        <v>1114</v>
      </c>
      <c r="K305" s="22" t="s">
        <v>60</v>
      </c>
      <c r="L305" s="22" t="s">
        <v>15</v>
      </c>
      <c r="M305" s="22" t="s">
        <v>40</v>
      </c>
      <c r="N305" s="22" t="s">
        <v>1668</v>
      </c>
      <c r="O305" s="23">
        <v>40135.605127314811</v>
      </c>
      <c r="P305" s="21">
        <v>4</v>
      </c>
      <c r="Q305" s="20">
        <v>1175.5933680555556</v>
      </c>
      <c r="R305" s="20">
        <v>1181.7746412037036</v>
      </c>
      <c r="S305" s="19" t="s">
        <v>382</v>
      </c>
    </row>
    <row r="306" spans="1:19" ht="11.25" hidden="1" customHeight="1">
      <c r="A306" s="22" t="s">
        <v>403</v>
      </c>
      <c r="B306" s="22" t="s">
        <v>1113</v>
      </c>
      <c r="C306" s="22"/>
      <c r="D306" s="22" t="s">
        <v>1096</v>
      </c>
      <c r="E306" s="22" t="s">
        <v>834</v>
      </c>
      <c r="F306" s="22" t="s">
        <v>386</v>
      </c>
      <c r="G306" s="22" t="s">
        <v>2907</v>
      </c>
      <c r="H306" s="22" t="s">
        <v>385</v>
      </c>
      <c r="I306" s="22" t="s">
        <v>384</v>
      </c>
      <c r="J306" s="22" t="s">
        <v>1112</v>
      </c>
      <c r="K306" s="22" t="s">
        <v>60</v>
      </c>
      <c r="L306" s="22" t="s">
        <v>15</v>
      </c>
      <c r="M306" s="22" t="s">
        <v>40</v>
      </c>
      <c r="N306" s="22" t="s">
        <v>1668</v>
      </c>
      <c r="O306" s="23">
        <v>40162.718344907407</v>
      </c>
      <c r="P306" s="21">
        <v>4</v>
      </c>
      <c r="Q306" s="20">
        <v>1148.4801504629629</v>
      </c>
      <c r="R306" s="20">
        <v>1156.850787037037</v>
      </c>
      <c r="S306" s="19" t="s">
        <v>382</v>
      </c>
    </row>
    <row r="307" spans="1:19" ht="11.25" hidden="1" customHeight="1">
      <c r="A307" s="22" t="s">
        <v>403</v>
      </c>
      <c r="B307" s="22" t="s">
        <v>1111</v>
      </c>
      <c r="C307" s="22"/>
      <c r="D307" s="22" t="s">
        <v>1096</v>
      </c>
      <c r="E307" s="22" t="s">
        <v>834</v>
      </c>
      <c r="F307" s="22" t="s">
        <v>386</v>
      </c>
      <c r="G307" s="22" t="s">
        <v>2907</v>
      </c>
      <c r="H307" s="22" t="s">
        <v>385</v>
      </c>
      <c r="I307" s="22" t="s">
        <v>384</v>
      </c>
      <c r="J307" s="22" t="s">
        <v>1110</v>
      </c>
      <c r="K307" s="22" t="s">
        <v>60</v>
      </c>
      <c r="L307" s="22" t="s">
        <v>15</v>
      </c>
      <c r="M307" s="22" t="s">
        <v>40</v>
      </c>
      <c r="N307" s="22" t="s">
        <v>1668</v>
      </c>
      <c r="O307" s="23">
        <v>40162.71979166667</v>
      </c>
      <c r="P307" s="21">
        <v>4</v>
      </c>
      <c r="Q307" s="20">
        <v>1148.4787037037038</v>
      </c>
      <c r="R307" s="20">
        <v>1156.8324768518519</v>
      </c>
      <c r="S307" s="19" t="s">
        <v>382</v>
      </c>
    </row>
    <row r="308" spans="1:19" ht="11.25" hidden="1" customHeight="1">
      <c r="A308" s="22" t="s">
        <v>403</v>
      </c>
      <c r="B308" s="22" t="s">
        <v>1109</v>
      </c>
      <c r="C308" s="22"/>
      <c r="D308" s="22" t="s">
        <v>1096</v>
      </c>
      <c r="E308" s="22" t="s">
        <v>834</v>
      </c>
      <c r="F308" s="22" t="s">
        <v>386</v>
      </c>
      <c r="G308" s="22" t="s">
        <v>2907</v>
      </c>
      <c r="H308" s="22" t="s">
        <v>385</v>
      </c>
      <c r="I308" s="22" t="s">
        <v>384</v>
      </c>
      <c r="J308" s="22" t="s">
        <v>1108</v>
      </c>
      <c r="K308" s="22" t="s">
        <v>60</v>
      </c>
      <c r="L308" s="22" t="s">
        <v>15</v>
      </c>
      <c r="M308" s="22" t="s">
        <v>40</v>
      </c>
      <c r="N308" s="22" t="s">
        <v>1668</v>
      </c>
      <c r="O308" s="23">
        <v>40162.720960648148</v>
      </c>
      <c r="P308" s="21">
        <v>4</v>
      </c>
      <c r="Q308" s="20">
        <v>1148.4775347222221</v>
      </c>
      <c r="R308" s="20">
        <v>1156.8272222222222</v>
      </c>
      <c r="S308" s="19" t="s">
        <v>382</v>
      </c>
    </row>
    <row r="309" spans="1:19" ht="11.25" hidden="1" customHeight="1">
      <c r="A309" s="22" t="s">
        <v>403</v>
      </c>
      <c r="B309" s="22" t="s">
        <v>1107</v>
      </c>
      <c r="C309" s="22"/>
      <c r="D309" s="22" t="s">
        <v>1096</v>
      </c>
      <c r="E309" s="22" t="s">
        <v>834</v>
      </c>
      <c r="F309" s="22" t="s">
        <v>386</v>
      </c>
      <c r="G309" s="22" t="s">
        <v>2907</v>
      </c>
      <c r="H309" s="22" t="s">
        <v>385</v>
      </c>
      <c r="I309" s="22" t="s">
        <v>384</v>
      </c>
      <c r="J309" s="22" t="s">
        <v>1106</v>
      </c>
      <c r="K309" s="22" t="s">
        <v>60</v>
      </c>
      <c r="L309" s="22" t="s">
        <v>15</v>
      </c>
      <c r="M309" s="22" t="s">
        <v>40</v>
      </c>
      <c r="N309" s="22" t="s">
        <v>1668</v>
      </c>
      <c r="O309" s="23">
        <v>40162.722743055558</v>
      </c>
      <c r="P309" s="21">
        <v>4</v>
      </c>
      <c r="Q309" s="20">
        <v>1148.4757523148148</v>
      </c>
      <c r="R309" s="20">
        <v>1154.5017708333332</v>
      </c>
      <c r="S309" s="19" t="s">
        <v>382</v>
      </c>
    </row>
    <row r="310" spans="1:19" ht="11.25" hidden="1" customHeight="1">
      <c r="A310" s="22" t="s">
        <v>403</v>
      </c>
      <c r="B310" s="22" t="s">
        <v>1105</v>
      </c>
      <c r="C310" s="22"/>
      <c r="D310" s="22" t="s">
        <v>1096</v>
      </c>
      <c r="E310" s="22" t="s">
        <v>834</v>
      </c>
      <c r="F310" s="22" t="s">
        <v>386</v>
      </c>
      <c r="G310" s="22" t="s">
        <v>2907</v>
      </c>
      <c r="H310" s="22" t="s">
        <v>385</v>
      </c>
      <c r="I310" s="22" t="s">
        <v>384</v>
      </c>
      <c r="J310" s="22" t="s">
        <v>1104</v>
      </c>
      <c r="K310" s="22" t="s">
        <v>60</v>
      </c>
      <c r="L310" s="22" t="s">
        <v>15</v>
      </c>
      <c r="M310" s="22" t="s">
        <v>40</v>
      </c>
      <c r="N310" s="22" t="s">
        <v>1668</v>
      </c>
      <c r="O310" s="23">
        <v>40162.724224537036</v>
      </c>
      <c r="P310" s="21">
        <v>4</v>
      </c>
      <c r="Q310" s="20">
        <v>1148.4742708333333</v>
      </c>
      <c r="R310" s="20">
        <v>1153.5481481481481</v>
      </c>
      <c r="S310" s="19" t="s">
        <v>382</v>
      </c>
    </row>
    <row r="311" spans="1:19" ht="11.25" hidden="1" customHeight="1">
      <c r="A311" s="22" t="s">
        <v>403</v>
      </c>
      <c r="B311" s="22" t="s">
        <v>1103</v>
      </c>
      <c r="C311" s="22"/>
      <c r="D311" s="22" t="s">
        <v>1096</v>
      </c>
      <c r="E311" s="22" t="s">
        <v>834</v>
      </c>
      <c r="F311" s="22" t="s">
        <v>386</v>
      </c>
      <c r="G311" s="22" t="s">
        <v>2907</v>
      </c>
      <c r="H311" s="22" t="s">
        <v>385</v>
      </c>
      <c r="I311" s="22" t="s">
        <v>384</v>
      </c>
      <c r="J311" s="22" t="s">
        <v>1102</v>
      </c>
      <c r="K311" s="22" t="s">
        <v>60</v>
      </c>
      <c r="L311" s="22" t="s">
        <v>15</v>
      </c>
      <c r="M311" s="22" t="s">
        <v>40</v>
      </c>
      <c r="N311" s="22" t="s">
        <v>1668</v>
      </c>
      <c r="O311" s="23">
        <v>40162.725138888891</v>
      </c>
      <c r="P311" s="21">
        <v>4</v>
      </c>
      <c r="Q311" s="20">
        <v>1148.4733564814815</v>
      </c>
      <c r="R311" s="20">
        <v>1153.5427777777777</v>
      </c>
      <c r="S311" s="19" t="s">
        <v>382</v>
      </c>
    </row>
    <row r="312" spans="1:19" ht="11.25" hidden="1" customHeight="1">
      <c r="A312" s="22" t="s">
        <v>403</v>
      </c>
      <c r="B312" s="22" t="s">
        <v>1101</v>
      </c>
      <c r="C312" s="22"/>
      <c r="D312" s="22" t="s">
        <v>1096</v>
      </c>
      <c r="E312" s="22" t="s">
        <v>834</v>
      </c>
      <c r="F312" s="22" t="s">
        <v>386</v>
      </c>
      <c r="G312" s="22" t="s">
        <v>2907</v>
      </c>
      <c r="H312" s="22" t="s">
        <v>385</v>
      </c>
      <c r="I312" s="22" t="s">
        <v>384</v>
      </c>
      <c r="J312" s="22" t="s">
        <v>1100</v>
      </c>
      <c r="K312" s="22" t="s">
        <v>60</v>
      </c>
      <c r="L312" s="22" t="s">
        <v>15</v>
      </c>
      <c r="M312" s="22" t="s">
        <v>40</v>
      </c>
      <c r="N312" s="22" t="s">
        <v>1668</v>
      </c>
      <c r="O312" s="23">
        <v>40184.473703703705</v>
      </c>
      <c r="P312" s="21">
        <v>4</v>
      </c>
      <c r="Q312" s="20">
        <v>1126.7247916666668</v>
      </c>
      <c r="R312" s="20">
        <v>1128.5279745370369</v>
      </c>
      <c r="S312" s="19" t="s">
        <v>382</v>
      </c>
    </row>
    <row r="313" spans="1:19" ht="11.25" hidden="1" customHeight="1">
      <c r="A313" s="22" t="s">
        <v>403</v>
      </c>
      <c r="B313" s="22" t="s">
        <v>1099</v>
      </c>
      <c r="C313" s="22"/>
      <c r="D313" s="22" t="s">
        <v>1096</v>
      </c>
      <c r="E313" s="22" t="s">
        <v>834</v>
      </c>
      <c r="F313" s="22" t="s">
        <v>386</v>
      </c>
      <c r="G313" s="22" t="s">
        <v>2907</v>
      </c>
      <c r="H313" s="22" t="s">
        <v>385</v>
      </c>
      <c r="I313" s="22" t="s">
        <v>384</v>
      </c>
      <c r="J313" s="22" t="s">
        <v>1098</v>
      </c>
      <c r="K313" s="22" t="s">
        <v>60</v>
      </c>
      <c r="L313" s="22" t="s">
        <v>15</v>
      </c>
      <c r="M313" s="22" t="s">
        <v>40</v>
      </c>
      <c r="N313" s="22" t="s">
        <v>1668</v>
      </c>
      <c r="O313" s="23">
        <v>40185.443067129629</v>
      </c>
      <c r="P313" s="21">
        <v>4</v>
      </c>
      <c r="Q313" s="20">
        <v>1125.7554282407407</v>
      </c>
      <c r="R313" s="20">
        <v>1126.5335532407407</v>
      </c>
      <c r="S313" s="19" t="s">
        <v>382</v>
      </c>
    </row>
    <row r="314" spans="1:19" ht="11.25" hidden="1" customHeight="1">
      <c r="A314" s="22" t="s">
        <v>403</v>
      </c>
      <c r="B314" s="22" t="s">
        <v>1097</v>
      </c>
      <c r="C314" s="22"/>
      <c r="D314" s="22" t="s">
        <v>1096</v>
      </c>
      <c r="E314" s="22" t="s">
        <v>834</v>
      </c>
      <c r="F314" s="22" t="s">
        <v>386</v>
      </c>
      <c r="G314" s="22" t="s">
        <v>2907</v>
      </c>
      <c r="H314" s="22" t="s">
        <v>385</v>
      </c>
      <c r="I314" s="22" t="s">
        <v>384</v>
      </c>
      <c r="J314" s="22" t="s">
        <v>1095</v>
      </c>
      <c r="K314" s="22" t="s">
        <v>60</v>
      </c>
      <c r="L314" s="22" t="s">
        <v>15</v>
      </c>
      <c r="M314" s="22" t="s">
        <v>40</v>
      </c>
      <c r="N314" s="22" t="s">
        <v>1668</v>
      </c>
      <c r="O314" s="23">
        <v>40185.444467592592</v>
      </c>
      <c r="P314" s="21">
        <v>4</v>
      </c>
      <c r="Q314" s="20">
        <v>1125.7540277777778</v>
      </c>
      <c r="R314" s="20">
        <v>1126.5245601851852</v>
      </c>
      <c r="S314" s="19" t="s">
        <v>382</v>
      </c>
    </row>
    <row r="315" spans="1:19" ht="11.25" hidden="1" customHeight="1">
      <c r="A315" s="22" t="s">
        <v>403</v>
      </c>
      <c r="B315" s="22" t="s">
        <v>1094</v>
      </c>
      <c r="C315" s="22"/>
      <c r="D315" s="22" t="s">
        <v>388</v>
      </c>
      <c r="E315" s="22" t="s">
        <v>834</v>
      </c>
      <c r="F315" s="22" t="s">
        <v>386</v>
      </c>
      <c r="G315" s="22" t="s">
        <v>2907</v>
      </c>
      <c r="H315" s="22" t="s">
        <v>385</v>
      </c>
      <c r="I315" s="22" t="s">
        <v>384</v>
      </c>
      <c r="J315" s="22" t="s">
        <v>1093</v>
      </c>
      <c r="K315" s="22" t="s">
        <v>60</v>
      </c>
      <c r="L315" s="22" t="s">
        <v>15</v>
      </c>
      <c r="M315" s="22" t="s">
        <v>40</v>
      </c>
      <c r="N315" s="22" t="s">
        <v>1668</v>
      </c>
      <c r="O315" s="23">
        <v>40239.537916666668</v>
      </c>
      <c r="P315" s="21">
        <v>4</v>
      </c>
      <c r="Q315" s="20">
        <v>1071.6605787037038</v>
      </c>
      <c r="R315" s="20">
        <v>1091.5306712962963</v>
      </c>
      <c r="S315" s="19" t="s">
        <v>382</v>
      </c>
    </row>
    <row r="316" spans="1:19" ht="11.25" hidden="1" customHeight="1">
      <c r="A316" s="22" t="s">
        <v>403</v>
      </c>
      <c r="B316" s="22" t="s">
        <v>1092</v>
      </c>
      <c r="C316" s="22"/>
      <c r="D316" s="22" t="s">
        <v>388</v>
      </c>
      <c r="E316" s="22" t="s">
        <v>834</v>
      </c>
      <c r="F316" s="22" t="s">
        <v>386</v>
      </c>
      <c r="G316" s="22" t="s">
        <v>2907</v>
      </c>
      <c r="H316" s="22" t="s">
        <v>385</v>
      </c>
      <c r="I316" s="22" t="s">
        <v>384</v>
      </c>
      <c r="J316" s="22" t="s">
        <v>1091</v>
      </c>
      <c r="K316" s="22" t="s">
        <v>60</v>
      </c>
      <c r="L316" s="22" t="s">
        <v>15</v>
      </c>
      <c r="M316" s="22" t="s">
        <v>40</v>
      </c>
      <c r="N316" s="22" t="s">
        <v>1668</v>
      </c>
      <c r="O316" s="23">
        <v>40220.640694444446</v>
      </c>
      <c r="P316" s="21">
        <v>4</v>
      </c>
      <c r="Q316" s="20">
        <v>1090.5578009259259</v>
      </c>
      <c r="R316" s="20">
        <v>1090.6323958333332</v>
      </c>
      <c r="S316" s="19" t="s">
        <v>382</v>
      </c>
    </row>
    <row r="317" spans="1:19" ht="11.25" hidden="1" customHeight="1">
      <c r="A317" s="22" t="s">
        <v>403</v>
      </c>
      <c r="B317" s="22" t="s">
        <v>1090</v>
      </c>
      <c r="C317" s="22"/>
      <c r="D317" s="22" t="s">
        <v>388</v>
      </c>
      <c r="E317" s="22" t="s">
        <v>387</v>
      </c>
      <c r="F317" s="22" t="s">
        <v>386</v>
      </c>
      <c r="G317" s="22" t="s">
        <v>2907</v>
      </c>
      <c r="H317" s="22" t="s">
        <v>385</v>
      </c>
      <c r="I317" s="22" t="s">
        <v>384</v>
      </c>
      <c r="J317" s="22" t="s">
        <v>1089</v>
      </c>
      <c r="K317" s="22" t="s">
        <v>60</v>
      </c>
      <c r="L317" s="22" t="s">
        <v>15</v>
      </c>
      <c r="M317" s="22" t="s">
        <v>40</v>
      </c>
      <c r="N317" s="22" t="s">
        <v>1668</v>
      </c>
      <c r="O317" s="23">
        <v>40252.495347222219</v>
      </c>
      <c r="P317" s="21">
        <v>4</v>
      </c>
      <c r="Q317" s="20">
        <v>1058.7031481481481</v>
      </c>
      <c r="R317" s="20">
        <v>1062.5513425925926</v>
      </c>
      <c r="S317" s="19" t="s">
        <v>382</v>
      </c>
    </row>
    <row r="318" spans="1:19" ht="11.25" hidden="1" customHeight="1">
      <c r="A318" s="22" t="s">
        <v>1086</v>
      </c>
      <c r="B318" s="22" t="s">
        <v>1088</v>
      </c>
      <c r="C318" s="22"/>
      <c r="D318" s="22" t="s">
        <v>388</v>
      </c>
      <c r="E318" s="22" t="s">
        <v>834</v>
      </c>
      <c r="F318" s="22" t="s">
        <v>386</v>
      </c>
      <c r="G318" s="22" t="s">
        <v>2907</v>
      </c>
      <c r="H318" s="22" t="s">
        <v>385</v>
      </c>
      <c r="I318" s="22" t="s">
        <v>384</v>
      </c>
      <c r="J318" s="22" t="s">
        <v>1087</v>
      </c>
      <c r="K318" s="22" t="s">
        <v>60</v>
      </c>
      <c r="L318" s="22" t="s">
        <v>15</v>
      </c>
      <c r="M318" s="22" t="s">
        <v>40</v>
      </c>
      <c r="N318" s="22" t="s">
        <v>1668</v>
      </c>
      <c r="O318" s="23">
        <v>40424.512754629628</v>
      </c>
      <c r="P318" s="21">
        <v>4</v>
      </c>
      <c r="Q318" s="20">
        <v>886.6857407407407</v>
      </c>
      <c r="R318" s="20">
        <v>889.23127314814815</v>
      </c>
      <c r="S318" s="19" t="s">
        <v>382</v>
      </c>
    </row>
    <row r="319" spans="1:19" ht="11.25" hidden="1" customHeight="1">
      <c r="A319" s="22" t="s">
        <v>1086</v>
      </c>
      <c r="B319" s="22" t="s">
        <v>1085</v>
      </c>
      <c r="C319" s="22"/>
      <c r="D319" s="22" t="s">
        <v>388</v>
      </c>
      <c r="E319" s="22" t="s">
        <v>834</v>
      </c>
      <c r="F319" s="22" t="s">
        <v>386</v>
      </c>
      <c r="G319" s="22" t="s">
        <v>2907</v>
      </c>
      <c r="H319" s="22" t="s">
        <v>385</v>
      </c>
      <c r="I319" s="22" t="s">
        <v>384</v>
      </c>
      <c r="J319" s="22" t="s">
        <v>1084</v>
      </c>
      <c r="K319" s="22" t="s">
        <v>60</v>
      </c>
      <c r="L319" s="22" t="s">
        <v>15</v>
      </c>
      <c r="M319" s="22" t="s">
        <v>40</v>
      </c>
      <c r="N319" s="22" t="s">
        <v>1668</v>
      </c>
      <c r="O319" s="23">
        <v>40441.662743055553</v>
      </c>
      <c r="P319" s="21">
        <v>4</v>
      </c>
      <c r="Q319" s="20">
        <v>869.53575231481477</v>
      </c>
      <c r="R319" s="20">
        <v>873.65374999999995</v>
      </c>
      <c r="S319" s="19" t="s">
        <v>382</v>
      </c>
    </row>
    <row r="320" spans="1:19" ht="11.25" hidden="1" customHeight="1">
      <c r="A320" s="22" t="s">
        <v>1083</v>
      </c>
      <c r="B320" s="22" t="s">
        <v>1572</v>
      </c>
      <c r="C320" s="22"/>
      <c r="D320" s="22" t="s">
        <v>500</v>
      </c>
      <c r="E320" s="22" t="s">
        <v>499</v>
      </c>
      <c r="F320" s="22" t="s">
        <v>386</v>
      </c>
      <c r="G320" s="22" t="s">
        <v>2907</v>
      </c>
      <c r="H320" s="22" t="s">
        <v>385</v>
      </c>
      <c r="I320" s="22" t="s">
        <v>384</v>
      </c>
      <c r="J320" s="22" t="s">
        <v>645</v>
      </c>
      <c r="K320" s="22" t="s">
        <v>18</v>
      </c>
      <c r="L320" s="22" t="s">
        <v>15</v>
      </c>
      <c r="M320" s="22" t="s">
        <v>1441</v>
      </c>
      <c r="N320" s="22" t="s">
        <v>1670</v>
      </c>
      <c r="O320" s="23">
        <v>41109.737187500003</v>
      </c>
      <c r="P320" s="21">
        <v>0</v>
      </c>
      <c r="Q320" s="20">
        <v>201.46130787037038</v>
      </c>
      <c r="R320" s="20">
        <v>201.76523148148149</v>
      </c>
      <c r="S320" s="19" t="s">
        <v>382</v>
      </c>
    </row>
    <row r="321" spans="1:19" ht="11.25" hidden="1" customHeight="1">
      <c r="A321" s="22" t="s">
        <v>1741</v>
      </c>
      <c r="B321" s="22" t="s">
        <v>1742</v>
      </c>
      <c r="C321" s="22"/>
      <c r="D321" s="22" t="s">
        <v>1743</v>
      </c>
      <c r="E321" s="22" t="s">
        <v>1081</v>
      </c>
      <c r="F321" s="22" t="s">
        <v>2915</v>
      </c>
      <c r="G321" s="22" t="s">
        <v>382</v>
      </c>
      <c r="H321" s="22" t="s">
        <v>2914</v>
      </c>
      <c r="I321" s="22" t="s">
        <v>3090</v>
      </c>
      <c r="J321" s="22" t="s">
        <v>1744</v>
      </c>
      <c r="K321" s="22" t="s">
        <v>47</v>
      </c>
      <c r="L321" s="22" t="s">
        <v>15</v>
      </c>
      <c r="M321" s="22" t="s">
        <v>277</v>
      </c>
      <c r="N321" s="22" t="s">
        <v>1764</v>
      </c>
      <c r="O321" s="23">
        <v>41149.614976851852</v>
      </c>
      <c r="P321" s="21">
        <v>0</v>
      </c>
      <c r="Q321" s="20">
        <v>161.58351851851853</v>
      </c>
      <c r="R321" s="20">
        <v>176.66737268518517</v>
      </c>
      <c r="S321" s="19" t="s">
        <v>382</v>
      </c>
    </row>
    <row r="322" spans="1:19" ht="11.25" hidden="1" customHeight="1">
      <c r="A322" s="22" t="s">
        <v>1409</v>
      </c>
      <c r="B322" s="22" t="s">
        <v>2406</v>
      </c>
      <c r="C322" s="22"/>
      <c r="D322" s="22" t="s">
        <v>482</v>
      </c>
      <c r="E322" s="22" t="s">
        <v>511</v>
      </c>
      <c r="F322" s="22" t="s">
        <v>1244</v>
      </c>
      <c r="G322" s="22" t="s">
        <v>405</v>
      </c>
      <c r="H322" s="22" t="s">
        <v>2967</v>
      </c>
      <c r="I322" s="22" t="s">
        <v>1763</v>
      </c>
      <c r="J322" s="22" t="s">
        <v>2405</v>
      </c>
      <c r="K322" s="22" t="s">
        <v>60</v>
      </c>
      <c r="L322" s="22" t="s">
        <v>15</v>
      </c>
      <c r="M322" s="22" t="s">
        <v>15</v>
      </c>
      <c r="N322" s="22"/>
      <c r="P322" s="21">
        <v>0</v>
      </c>
      <c r="R322" s="20">
        <v>96.825509259259263</v>
      </c>
      <c r="S322" s="19" t="s">
        <v>382</v>
      </c>
    </row>
    <row r="323" spans="1:19" ht="11.25" hidden="1" customHeight="1">
      <c r="A323" s="22" t="s">
        <v>1715</v>
      </c>
      <c r="B323" s="22" t="s">
        <v>2746</v>
      </c>
      <c r="C323" s="22"/>
      <c r="D323" s="22" t="s">
        <v>2745</v>
      </c>
      <c r="E323" s="22" t="s">
        <v>499</v>
      </c>
      <c r="F323" s="22" t="s">
        <v>398</v>
      </c>
      <c r="G323" s="22" t="s">
        <v>603</v>
      </c>
      <c r="H323" s="22" t="s">
        <v>2983</v>
      </c>
      <c r="I323" s="22" t="s">
        <v>3560</v>
      </c>
      <c r="J323" s="22" t="s">
        <v>2344</v>
      </c>
      <c r="K323" s="22" t="s">
        <v>18</v>
      </c>
      <c r="L323" s="22" t="s">
        <v>15</v>
      </c>
      <c r="M323" s="22" t="s">
        <v>225</v>
      </c>
      <c r="N323" s="22" t="s">
        <v>2289</v>
      </c>
      <c r="O323" s="23">
        <v>41285.504212962966</v>
      </c>
      <c r="P323" s="21">
        <v>0</v>
      </c>
      <c r="Q323" s="20">
        <v>25.69428240740741</v>
      </c>
      <c r="R323" s="20">
        <v>67.661770833333335</v>
      </c>
      <c r="S323" s="19" t="s">
        <v>382</v>
      </c>
    </row>
    <row r="324" spans="1:19" ht="11.25" hidden="1" customHeight="1">
      <c r="A324" s="22" t="s">
        <v>2744</v>
      </c>
      <c r="B324" s="22" t="s">
        <v>2743</v>
      </c>
      <c r="C324" s="22"/>
      <c r="D324" s="22" t="s">
        <v>1222</v>
      </c>
      <c r="E324" s="22" t="s">
        <v>499</v>
      </c>
      <c r="F324" s="22" t="s">
        <v>398</v>
      </c>
      <c r="G324" s="22" t="s">
        <v>574</v>
      </c>
      <c r="H324" s="22" t="s">
        <v>574</v>
      </c>
      <c r="I324" s="22" t="s">
        <v>1809</v>
      </c>
      <c r="J324" s="22" t="s">
        <v>2742</v>
      </c>
      <c r="K324" s="22" t="s">
        <v>18</v>
      </c>
      <c r="L324" s="22" t="s">
        <v>15</v>
      </c>
      <c r="M324" s="22" t="s">
        <v>225</v>
      </c>
      <c r="N324" s="22" t="s">
        <v>2289</v>
      </c>
      <c r="O324" s="23">
        <v>41303.30572916667</v>
      </c>
      <c r="P324" s="21">
        <v>0</v>
      </c>
      <c r="Q324" s="20">
        <v>7.8927662037037036</v>
      </c>
      <c r="R324" s="20">
        <v>67.640150462962964</v>
      </c>
      <c r="S324" s="19" t="s">
        <v>382</v>
      </c>
    </row>
    <row r="325" spans="1:19" ht="11.25" hidden="1" customHeight="1">
      <c r="A325" s="22" t="s">
        <v>1083</v>
      </c>
      <c r="B325" s="22" t="s">
        <v>3363</v>
      </c>
      <c r="C325" s="22"/>
      <c r="D325" s="22" t="s">
        <v>1082</v>
      </c>
      <c r="E325" s="22" t="s">
        <v>1081</v>
      </c>
      <c r="F325" s="22" t="s">
        <v>2915</v>
      </c>
      <c r="G325" s="22" t="s">
        <v>382</v>
      </c>
      <c r="H325" s="22" t="s">
        <v>2936</v>
      </c>
      <c r="I325" s="22" t="s">
        <v>2935</v>
      </c>
      <c r="J325" s="22" t="s">
        <v>3362</v>
      </c>
      <c r="K325" s="22" t="s">
        <v>14</v>
      </c>
      <c r="L325" s="22" t="s">
        <v>56</v>
      </c>
      <c r="M325" s="22" t="s">
        <v>40</v>
      </c>
      <c r="N325" s="22" t="s">
        <v>479</v>
      </c>
      <c r="O325" s="23">
        <v>41291.418599537035</v>
      </c>
      <c r="P325" s="21">
        <v>5</v>
      </c>
      <c r="Q325" s="20">
        <v>19.779895833333335</v>
      </c>
      <c r="R325" s="20">
        <v>33.754849537037039</v>
      </c>
      <c r="S325" s="19" t="s">
        <v>382</v>
      </c>
    </row>
    <row r="326" spans="1:19" ht="11.25" hidden="1" customHeight="1">
      <c r="A326" s="22" t="s">
        <v>2070</v>
      </c>
      <c r="B326" s="3" t="s">
        <v>5720</v>
      </c>
      <c r="C326" s="22"/>
      <c r="D326" s="22" t="s">
        <v>482</v>
      </c>
      <c r="E326" s="22" t="s">
        <v>511</v>
      </c>
      <c r="F326" s="22" t="s">
        <v>1244</v>
      </c>
      <c r="G326" s="22" t="s">
        <v>405</v>
      </c>
      <c r="H326" s="22" t="s">
        <v>3558</v>
      </c>
      <c r="I326" s="22" t="s">
        <v>3558</v>
      </c>
      <c r="J326" s="22" t="s">
        <v>3557</v>
      </c>
      <c r="K326" s="22" t="s">
        <v>60</v>
      </c>
      <c r="L326" s="22" t="s">
        <v>15</v>
      </c>
      <c r="M326" s="22" t="s">
        <v>15</v>
      </c>
      <c r="N326" s="22"/>
      <c r="P326" s="21">
        <v>0</v>
      </c>
      <c r="R326" s="20">
        <v>29.838043981481476</v>
      </c>
      <c r="S326" s="19" t="s">
        <v>382</v>
      </c>
    </row>
    <row r="327" spans="1:19" ht="11.25" hidden="1" customHeight="1">
      <c r="A327" s="22" t="s">
        <v>3965</v>
      </c>
      <c r="B327" s="22" t="s">
        <v>3964</v>
      </c>
      <c r="C327" s="22"/>
      <c r="D327" s="22" t="s">
        <v>1082</v>
      </c>
      <c r="E327" s="22" t="s">
        <v>1081</v>
      </c>
      <c r="F327" s="22" t="s">
        <v>2915</v>
      </c>
      <c r="G327" s="22" t="s">
        <v>382</v>
      </c>
      <c r="H327" s="22" t="s">
        <v>2934</v>
      </c>
      <c r="I327" s="22" t="s">
        <v>3026</v>
      </c>
      <c r="J327" s="22" t="s">
        <v>3963</v>
      </c>
      <c r="K327" s="22" t="s">
        <v>14</v>
      </c>
      <c r="L327" s="22" t="s">
        <v>15</v>
      </c>
      <c r="M327" s="22" t="s">
        <v>40</v>
      </c>
      <c r="N327" s="22" t="s">
        <v>479</v>
      </c>
      <c r="O327" s="23">
        <v>41309.73233796296</v>
      </c>
      <c r="P327" s="21">
        <v>5</v>
      </c>
      <c r="Q327" s="20">
        <v>1.4661574074074073</v>
      </c>
      <c r="R327" s="20">
        <v>14.527928240740742</v>
      </c>
      <c r="S327" s="19" t="s">
        <v>382</v>
      </c>
    </row>
    <row r="328" spans="1:19" ht="11.25" hidden="1" customHeight="1">
      <c r="A328" s="22" t="s">
        <v>1504</v>
      </c>
      <c r="B328" s="22" t="s">
        <v>1896</v>
      </c>
      <c r="C328" s="22"/>
      <c r="D328" s="22" t="s">
        <v>1895</v>
      </c>
      <c r="E328" s="22" t="s">
        <v>545</v>
      </c>
      <c r="F328" s="22" t="s">
        <v>386</v>
      </c>
      <c r="G328" s="22" t="s">
        <v>2907</v>
      </c>
      <c r="H328" s="22" t="s">
        <v>385</v>
      </c>
      <c r="I328" s="22" t="s">
        <v>384</v>
      </c>
      <c r="J328" s="22" t="s">
        <v>1894</v>
      </c>
      <c r="K328" s="22" t="s">
        <v>60</v>
      </c>
      <c r="L328" s="22" t="s">
        <v>15</v>
      </c>
      <c r="M328" s="22" t="s">
        <v>15</v>
      </c>
      <c r="N328" s="22"/>
      <c r="P328" s="21">
        <v>0</v>
      </c>
      <c r="R328" s="20">
        <v>151.78755787037036</v>
      </c>
      <c r="S328" s="19" t="s">
        <v>382</v>
      </c>
    </row>
    <row r="329" spans="1:19" ht="11.25" hidden="1" customHeight="1">
      <c r="A329" s="22" t="s">
        <v>1322</v>
      </c>
      <c r="B329" s="22" t="s">
        <v>1602</v>
      </c>
      <c r="C329" s="22"/>
      <c r="D329" s="22" t="s">
        <v>1556</v>
      </c>
      <c r="E329" s="22" t="s">
        <v>1074</v>
      </c>
      <c r="F329" s="22" t="s">
        <v>386</v>
      </c>
      <c r="G329" s="22" t="s">
        <v>2907</v>
      </c>
      <c r="H329" s="22" t="s">
        <v>385</v>
      </c>
      <c r="I329" s="22" t="s">
        <v>390</v>
      </c>
      <c r="J329" s="22" t="s">
        <v>1601</v>
      </c>
      <c r="K329" s="22" t="s">
        <v>14</v>
      </c>
      <c r="L329" s="22" t="s">
        <v>15</v>
      </c>
      <c r="M329" s="22" t="s">
        <v>20</v>
      </c>
      <c r="N329" s="22" t="s">
        <v>1600</v>
      </c>
      <c r="O329" s="23">
        <v>41114.691770833335</v>
      </c>
      <c r="P329" s="21">
        <v>2</v>
      </c>
      <c r="Q329" s="20">
        <v>196.50672453703703</v>
      </c>
      <c r="R329" s="20">
        <v>196.54839120370372</v>
      </c>
      <c r="S329" s="19" t="s">
        <v>382</v>
      </c>
    </row>
    <row r="330" spans="1:19" ht="11.25" hidden="1" customHeight="1">
      <c r="A330" s="22" t="s">
        <v>1067</v>
      </c>
      <c r="B330" s="22" t="s">
        <v>1684</v>
      </c>
      <c r="C330" s="22"/>
      <c r="D330" s="22" t="s">
        <v>1703</v>
      </c>
      <c r="E330" s="22" t="s">
        <v>1074</v>
      </c>
      <c r="F330" s="22" t="s">
        <v>386</v>
      </c>
      <c r="G330" s="22" t="s">
        <v>2907</v>
      </c>
      <c r="H330" s="22" t="s">
        <v>385</v>
      </c>
      <c r="I330" s="22" t="s">
        <v>384</v>
      </c>
      <c r="J330" s="22" t="s">
        <v>1683</v>
      </c>
      <c r="K330" s="22" t="s">
        <v>18</v>
      </c>
      <c r="L330" s="22" t="s">
        <v>15</v>
      </c>
      <c r="M330" s="22" t="s">
        <v>1441</v>
      </c>
      <c r="N330" s="22" t="s">
        <v>1670</v>
      </c>
      <c r="O330" s="23">
        <v>41127.598483796297</v>
      </c>
      <c r="P330" s="21">
        <v>0</v>
      </c>
      <c r="Q330" s="20">
        <v>183.60001157407407</v>
      </c>
      <c r="R330" s="20">
        <v>183.70563657407408</v>
      </c>
      <c r="S330" s="19" t="s">
        <v>382</v>
      </c>
    </row>
    <row r="331" spans="1:19" ht="11.25" hidden="1" customHeight="1">
      <c r="A331" s="22" t="s">
        <v>1473</v>
      </c>
      <c r="B331" s="22" t="s">
        <v>1755</v>
      </c>
      <c r="C331" s="22"/>
      <c r="D331" s="22" t="s">
        <v>1756</v>
      </c>
      <c r="E331" s="22" t="s">
        <v>1757</v>
      </c>
      <c r="F331" s="22" t="s">
        <v>386</v>
      </c>
      <c r="G331" s="22" t="s">
        <v>2907</v>
      </c>
      <c r="H331" s="22" t="s">
        <v>385</v>
      </c>
      <c r="I331" s="22" t="s">
        <v>384</v>
      </c>
      <c r="J331" s="22" t="s">
        <v>1758</v>
      </c>
      <c r="K331" s="22" t="s">
        <v>60</v>
      </c>
      <c r="L331" s="22" t="s">
        <v>15</v>
      </c>
      <c r="M331" s="22" t="s">
        <v>40</v>
      </c>
      <c r="N331" s="22" t="s">
        <v>3216</v>
      </c>
      <c r="O331" s="23">
        <v>41309.403252314813</v>
      </c>
      <c r="P331" s="21">
        <v>4</v>
      </c>
      <c r="Q331" s="20">
        <v>1.7952430555555556</v>
      </c>
      <c r="R331" s="20">
        <v>176.52871527777782</v>
      </c>
      <c r="S331" s="19" t="s">
        <v>382</v>
      </c>
    </row>
    <row r="332" spans="1:19" ht="11.25" hidden="1" customHeight="1">
      <c r="A332" s="22" t="s">
        <v>1067</v>
      </c>
      <c r="B332" s="22" t="s">
        <v>2123</v>
      </c>
      <c r="C332" s="22"/>
      <c r="D332" s="22" t="s">
        <v>1066</v>
      </c>
      <c r="E332" s="22" t="s">
        <v>1219</v>
      </c>
      <c r="F332" s="22" t="s">
        <v>386</v>
      </c>
      <c r="G332" s="22" t="s">
        <v>3080</v>
      </c>
      <c r="H332" s="22" t="s">
        <v>3089</v>
      </c>
      <c r="I332" s="22" t="s">
        <v>3088</v>
      </c>
      <c r="J332" s="22" t="s">
        <v>2122</v>
      </c>
      <c r="K332" s="22" t="s">
        <v>18</v>
      </c>
      <c r="L332" s="22" t="s">
        <v>56</v>
      </c>
      <c r="M332" s="22" t="s">
        <v>225</v>
      </c>
      <c r="N332" s="22" t="s">
        <v>4136</v>
      </c>
      <c r="O332" s="23">
        <v>41277.595555555556</v>
      </c>
      <c r="P332" s="21">
        <v>0</v>
      </c>
      <c r="Q332" s="20">
        <v>33.602939814814818</v>
      </c>
      <c r="R332" s="20">
        <v>126.79920138888889</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106.59114583333331</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95.804583333333326</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78.462754629629629</v>
      </c>
      <c r="R335" s="20">
        <v>78.462754629629629</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71.464803240740736</v>
      </c>
      <c r="R336" s="20">
        <v>71.464803240740736</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62.727002314814811</v>
      </c>
      <c r="R337" s="20">
        <v>68.543807870370372</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61.661111111111111</v>
      </c>
      <c r="R338" s="20">
        <v>61.661111111111111</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39.609074074074073</v>
      </c>
      <c r="R339" s="20">
        <v>39.609074074074073</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34.725000000000001</v>
      </c>
      <c r="R340" s="20">
        <v>34.725000000000001</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5.6595601851851844</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1.5259837962962961</v>
      </c>
      <c r="R342" s="20">
        <v>1.725636574074074</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641.40967592592597</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68.614259259259256</v>
      </c>
      <c r="R344" s="20">
        <v>68.614259259259256</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64.583958333333328</v>
      </c>
      <c r="R345" s="20">
        <v>64.583958333333328</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249.55190972222223</v>
      </c>
      <c r="R346" s="20">
        <v>342.41304398148151</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245.58010416666667</v>
      </c>
      <c r="R347" s="20">
        <v>245.64270833333333</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203.6921180555556</v>
      </c>
      <c r="R348" s="20">
        <v>232.58090277777777</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188.57366898148149</v>
      </c>
      <c r="R349" s="20">
        <v>188.61533564814815</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148.53811342592593</v>
      </c>
      <c r="R350" s="20">
        <v>167.72424768518519</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126.6417824074074</v>
      </c>
      <c r="R351" s="20">
        <v>144.50377314814816</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84.579675925925926</v>
      </c>
      <c r="R352" s="20">
        <v>120.80297453703703</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64.478043981481477</v>
      </c>
      <c r="R353" s="20">
        <v>105.63525462962963</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29.803402777777777</v>
      </c>
      <c r="R354" s="20">
        <v>43.783541666666657</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22.688240740740742</v>
      </c>
      <c r="R355" s="20">
        <v>29.706354166666664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19.700682870370372</v>
      </c>
      <c r="R356" s="20">
        <v>29.678888888888888</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226</v>
      </c>
      <c r="N357" s="22" t="s">
        <v>3224</v>
      </c>
      <c r="O357" s="23">
        <v>41310.703784722224</v>
      </c>
      <c r="P357" s="21">
        <v>0</v>
      </c>
      <c r="Q357" s="20">
        <v>0.49471064814814819</v>
      </c>
      <c r="R357" s="20">
        <v>27.690960648148149</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1.4203125000000001</v>
      </c>
      <c r="R358" s="20">
        <v>1.4203125000000001</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1.4175231481481481</v>
      </c>
      <c r="R359" s="20">
        <v>1.4175231481481481</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58.367418981481478</v>
      </c>
      <c r="R360" s="20">
        <v>58.367418981481478</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33.543969907407408</v>
      </c>
      <c r="R361" s="20">
        <v>466.32932870370371</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74.46993055555555</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74.417384259259265</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67.603321759259259</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67.46822916666666</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63.645879629629633</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21.322604166666668</v>
      </c>
      <c r="R367" s="20">
        <v>62.444872685185189</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21.862280092592592</v>
      </c>
      <c r="R368" s="20">
        <v>22.434594907407408</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78.734687500000007</v>
      </c>
      <c r="R369" s="20">
        <v>78.734687500000007</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1209.5092708333334</v>
      </c>
      <c r="R370" s="20">
        <v>1222.5286458333333</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893.85212962962964</v>
      </c>
      <c r="R371" s="20">
        <v>894.60526620370365</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524.55743055555558</v>
      </c>
      <c r="R372" s="20">
        <v>599.5585300925926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286.71677083333333</v>
      </c>
      <c r="R373" s="20">
        <v>337.71634259259258</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943.80844907407402</v>
      </c>
      <c r="R374" s="20">
        <v>945.85899305555552</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49.627372685185179</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1327.6337268518519</v>
      </c>
      <c r="R376" s="20">
        <v>1327.7572337962963</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288.65596064814815</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185.39819444444444</v>
      </c>
      <c r="R378" s="20">
        <v>185.55893518518519</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28.475219907407407</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8.5267245370370368</v>
      </c>
      <c r="R380" s="20">
        <v>8.6969675925925927</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7.8566203703703703</v>
      </c>
      <c r="R381" s="20">
        <v>14.805185185185184</v>
      </c>
      <c r="S381" s="19" t="s">
        <v>382</v>
      </c>
    </row>
    <row r="382" spans="1:19" ht="11.25" hidden="1" customHeight="1">
      <c r="A382" s="22" t="s">
        <v>996</v>
      </c>
      <c r="B382" s="22" t="s">
        <v>995</v>
      </c>
      <c r="C382" s="22"/>
      <c r="D382" s="22" t="s">
        <v>994</v>
      </c>
      <c r="E382" s="22" t="s">
        <v>976</v>
      </c>
      <c r="F382" s="22" t="s">
        <v>2915</v>
      </c>
      <c r="G382" s="22" t="s">
        <v>382</v>
      </c>
      <c r="H382" s="22" t="s">
        <v>2914</v>
      </c>
      <c r="I382" s="22" t="s">
        <v>2920</v>
      </c>
      <c r="J382" s="22" t="s">
        <v>993</v>
      </c>
      <c r="K382" s="22" t="s">
        <v>60</v>
      </c>
      <c r="L382" s="22" t="s">
        <v>15</v>
      </c>
      <c r="M382" s="22" t="s">
        <v>40</v>
      </c>
      <c r="N382" s="22" t="s">
        <v>1668</v>
      </c>
      <c r="O382" s="23">
        <v>40162.712627314817</v>
      </c>
      <c r="P382" s="21">
        <v>4</v>
      </c>
      <c r="Q382" s="20">
        <v>1148.4858680555556</v>
      </c>
      <c r="R382" s="20">
        <v>1161.3832638888889</v>
      </c>
      <c r="S382" s="19" t="s">
        <v>382</v>
      </c>
    </row>
    <row r="383" spans="1:19" ht="11.25" hidden="1" customHeight="1">
      <c r="A383" s="22" t="s">
        <v>938</v>
      </c>
      <c r="B383" s="22" t="s">
        <v>992</v>
      </c>
      <c r="C383" s="22"/>
      <c r="D383" s="22" t="s">
        <v>989</v>
      </c>
      <c r="E383" s="22" t="s">
        <v>976</v>
      </c>
      <c r="F383" s="22" t="s">
        <v>2915</v>
      </c>
      <c r="G383" s="22" t="s">
        <v>382</v>
      </c>
      <c r="H383" s="22" t="s">
        <v>2936</v>
      </c>
      <c r="I383" s="22" t="s">
        <v>3052</v>
      </c>
      <c r="J383" s="22" t="s">
        <v>991</v>
      </c>
      <c r="K383" s="22" t="s">
        <v>60</v>
      </c>
      <c r="L383" s="22" t="s">
        <v>15</v>
      </c>
      <c r="M383" s="22" t="s">
        <v>40</v>
      </c>
      <c r="N383" s="22" t="s">
        <v>1668</v>
      </c>
      <c r="O383" s="23">
        <v>40274.639953703707</v>
      </c>
      <c r="P383" s="21">
        <v>4</v>
      </c>
      <c r="Q383" s="20">
        <v>1036.5585416666668</v>
      </c>
      <c r="R383" s="20">
        <v>1037.3703703703704</v>
      </c>
      <c r="S383" s="19" t="s">
        <v>382</v>
      </c>
    </row>
    <row r="384" spans="1:19" ht="11.25" hidden="1" customHeight="1">
      <c r="A384" s="22" t="s">
        <v>938</v>
      </c>
      <c r="B384" s="22" t="s">
        <v>990</v>
      </c>
      <c r="C384" s="22"/>
      <c r="D384" s="22" t="s">
        <v>989</v>
      </c>
      <c r="E384" s="22" t="s">
        <v>976</v>
      </c>
      <c r="F384" s="22" t="s">
        <v>2915</v>
      </c>
      <c r="G384" s="22" t="s">
        <v>382</v>
      </c>
      <c r="H384" s="22" t="s">
        <v>2934</v>
      </c>
      <c r="I384" s="22" t="s">
        <v>3029</v>
      </c>
      <c r="J384" s="22" t="s">
        <v>988</v>
      </c>
      <c r="K384" s="22" t="s">
        <v>60</v>
      </c>
      <c r="L384" s="22" t="s">
        <v>15</v>
      </c>
      <c r="M384" s="22" t="s">
        <v>40</v>
      </c>
      <c r="N384" s="22" t="s">
        <v>1668</v>
      </c>
      <c r="O384" s="23">
        <v>40377.678043981483</v>
      </c>
      <c r="P384" s="21">
        <v>4</v>
      </c>
      <c r="Q384" s="20">
        <v>933.52045138888889</v>
      </c>
      <c r="R384" s="20">
        <v>936.75486111111104</v>
      </c>
      <c r="S384" s="19" t="s">
        <v>382</v>
      </c>
    </row>
    <row r="385" spans="1:19" ht="11.25" hidden="1" customHeight="1">
      <c r="A385" s="22" t="s">
        <v>938</v>
      </c>
      <c r="B385" s="22" t="s">
        <v>987</v>
      </c>
      <c r="C385" s="22"/>
      <c r="D385" s="22" t="s">
        <v>496</v>
      </c>
      <c r="E385" s="22" t="s">
        <v>976</v>
      </c>
      <c r="F385" s="22" t="s">
        <v>2915</v>
      </c>
      <c r="G385" s="22" t="s">
        <v>382</v>
      </c>
      <c r="H385" s="22" t="s">
        <v>2934</v>
      </c>
      <c r="I385" s="22" t="s">
        <v>3029</v>
      </c>
      <c r="J385" s="22" t="s">
        <v>986</v>
      </c>
      <c r="K385" s="22" t="s">
        <v>60</v>
      </c>
      <c r="L385" s="22" t="s">
        <v>15</v>
      </c>
      <c r="M385" s="22" t="s">
        <v>40</v>
      </c>
      <c r="N385" s="22" t="s">
        <v>1668</v>
      </c>
      <c r="O385" s="23">
        <v>40377.681944444441</v>
      </c>
      <c r="P385" s="21">
        <v>4</v>
      </c>
      <c r="Q385" s="20">
        <v>933.5165509259258</v>
      </c>
      <c r="R385" s="20">
        <v>936.42771990740744</v>
      </c>
      <c r="S385" s="19" t="s">
        <v>382</v>
      </c>
    </row>
    <row r="386" spans="1:19" ht="11.25" hidden="1" customHeight="1">
      <c r="A386" s="22" t="s">
        <v>938</v>
      </c>
      <c r="B386" s="22" t="s">
        <v>985</v>
      </c>
      <c r="C386" s="22"/>
      <c r="D386" s="22" t="s">
        <v>984</v>
      </c>
      <c r="E386" s="22" t="s">
        <v>976</v>
      </c>
      <c r="F386" s="22" t="s">
        <v>2915</v>
      </c>
      <c r="G386" s="22" t="s">
        <v>382</v>
      </c>
      <c r="H386" s="22" t="s">
        <v>2934</v>
      </c>
      <c r="I386" s="22" t="s">
        <v>3029</v>
      </c>
      <c r="J386" s="22" t="s">
        <v>983</v>
      </c>
      <c r="K386" s="22" t="s">
        <v>60</v>
      </c>
      <c r="L386" s="22" t="s">
        <v>15</v>
      </c>
      <c r="M386" s="22" t="s">
        <v>40</v>
      </c>
      <c r="N386" s="22" t="s">
        <v>1668</v>
      </c>
      <c r="O386" s="23">
        <v>40386.714120370372</v>
      </c>
      <c r="P386" s="21">
        <v>4</v>
      </c>
      <c r="Q386" s="20">
        <v>924.484375</v>
      </c>
      <c r="R386" s="20">
        <v>925.44775462962969</v>
      </c>
      <c r="S386" s="19" t="s">
        <v>382</v>
      </c>
    </row>
    <row r="387" spans="1:19" ht="11.25" hidden="1" customHeight="1">
      <c r="A387" s="22" t="s">
        <v>938</v>
      </c>
      <c r="B387" s="22" t="s">
        <v>982</v>
      </c>
      <c r="C387" s="22"/>
      <c r="D387" s="22" t="s">
        <v>981</v>
      </c>
      <c r="E387" s="22" t="s">
        <v>980</v>
      </c>
      <c r="F387" s="22" t="s">
        <v>2915</v>
      </c>
      <c r="G387" s="22" t="s">
        <v>382</v>
      </c>
      <c r="H387" s="22" t="s">
        <v>2934</v>
      </c>
      <c r="I387" s="22" t="s">
        <v>3029</v>
      </c>
      <c r="J387" s="22" t="s">
        <v>979</v>
      </c>
      <c r="K387" s="22" t="s">
        <v>60</v>
      </c>
      <c r="L387" s="22" t="s">
        <v>15</v>
      </c>
      <c r="M387" s="22" t="s">
        <v>422</v>
      </c>
      <c r="N387" s="22" t="s">
        <v>1668</v>
      </c>
      <c r="O387" s="23">
        <v>40491.407118055555</v>
      </c>
      <c r="P387" s="21">
        <v>0</v>
      </c>
      <c r="Q387" s="20">
        <v>819.79137731481478</v>
      </c>
      <c r="R387" s="20">
        <v>893.72734953703707</v>
      </c>
      <c r="S387" s="19" t="s">
        <v>382</v>
      </c>
    </row>
    <row r="388" spans="1:19" ht="11.25" hidden="1" customHeight="1">
      <c r="A388" s="22" t="s">
        <v>1648</v>
      </c>
      <c r="B388" s="22" t="s">
        <v>1647</v>
      </c>
      <c r="C388" s="22"/>
      <c r="D388" s="22" t="s">
        <v>989</v>
      </c>
      <c r="E388" s="22" t="s">
        <v>976</v>
      </c>
      <c r="F388" s="22" t="s">
        <v>2915</v>
      </c>
      <c r="G388" s="22" t="s">
        <v>2919</v>
      </c>
      <c r="H388" s="22" t="s">
        <v>2981</v>
      </c>
      <c r="I388" s="22" t="s">
        <v>3070</v>
      </c>
      <c r="J388" s="22" t="s">
        <v>1646</v>
      </c>
      <c r="K388" s="22" t="s">
        <v>60</v>
      </c>
      <c r="L388" s="22" t="s">
        <v>15</v>
      </c>
      <c r="M388" s="22" t="s">
        <v>15</v>
      </c>
      <c r="N388" s="22"/>
      <c r="P388" s="21">
        <v>0</v>
      </c>
      <c r="R388" s="20">
        <v>188.52498842592593</v>
      </c>
      <c r="S388" s="19" t="s">
        <v>382</v>
      </c>
    </row>
    <row r="389" spans="1:19" ht="11.25" hidden="1" customHeight="1">
      <c r="A389" s="22" t="s">
        <v>1554</v>
      </c>
      <c r="B389" s="22" t="s">
        <v>1786</v>
      </c>
      <c r="C389" s="22"/>
      <c r="D389" s="22" t="s">
        <v>1784</v>
      </c>
      <c r="E389" s="22" t="s">
        <v>976</v>
      </c>
      <c r="F389" s="22" t="s">
        <v>2915</v>
      </c>
      <c r="G389" s="22" t="s">
        <v>2919</v>
      </c>
      <c r="H389" s="22" t="s">
        <v>2981</v>
      </c>
      <c r="I389" s="22" t="s">
        <v>3070</v>
      </c>
      <c r="J389" s="22" t="s">
        <v>1785</v>
      </c>
      <c r="K389" s="22" t="s">
        <v>60</v>
      </c>
      <c r="L389" s="22" t="s">
        <v>15</v>
      </c>
      <c r="M389" s="22" t="s">
        <v>40</v>
      </c>
      <c r="N389" s="22" t="s">
        <v>3216</v>
      </c>
      <c r="O389" s="23">
        <v>41151.489965277775</v>
      </c>
      <c r="P389" s="21">
        <v>4</v>
      </c>
      <c r="Q389" s="20">
        <v>159.70853009259258</v>
      </c>
      <c r="R389" s="20">
        <v>175.38891203703704</v>
      </c>
      <c r="S389" s="19" t="s">
        <v>382</v>
      </c>
    </row>
    <row r="390" spans="1:19" ht="11.25" hidden="1" customHeight="1">
      <c r="A390" s="22" t="s">
        <v>1554</v>
      </c>
      <c r="B390" s="22" t="s">
        <v>3950</v>
      </c>
      <c r="C390" s="22"/>
      <c r="D390" s="22" t="s">
        <v>3949</v>
      </c>
      <c r="E390" s="22" t="s">
        <v>976</v>
      </c>
      <c r="F390" s="22" t="s">
        <v>2915</v>
      </c>
      <c r="G390" s="22" t="s">
        <v>382</v>
      </c>
      <c r="H390" s="22" t="s">
        <v>2952</v>
      </c>
      <c r="I390" s="22" t="s">
        <v>3004</v>
      </c>
      <c r="J390" s="22" t="s">
        <v>3948</v>
      </c>
      <c r="K390" s="22" t="s">
        <v>25</v>
      </c>
      <c r="L390" s="22" t="s">
        <v>15</v>
      </c>
      <c r="M390" s="22" t="s">
        <v>224</v>
      </c>
      <c r="N390" s="22" t="s">
        <v>3078</v>
      </c>
      <c r="O390" s="23">
        <v>41296.719756944447</v>
      </c>
      <c r="P390" s="21">
        <v>0</v>
      </c>
      <c r="Q390" s="20">
        <v>14.478738425925926</v>
      </c>
      <c r="R390" s="20">
        <v>50.492766203703702</v>
      </c>
      <c r="S390" s="19" t="s">
        <v>382</v>
      </c>
    </row>
    <row r="391" spans="1:19" ht="11.25" hidden="1" customHeight="1">
      <c r="A391" s="22" t="s">
        <v>3658</v>
      </c>
      <c r="B391" s="22" t="s">
        <v>3657</v>
      </c>
      <c r="C391" s="22"/>
      <c r="D391" s="22" t="s">
        <v>3656</v>
      </c>
      <c r="E391" s="22" t="s">
        <v>976</v>
      </c>
      <c r="F391" s="22" t="s">
        <v>2915</v>
      </c>
      <c r="G391" s="22" t="s">
        <v>382</v>
      </c>
      <c r="H391" s="22" t="s">
        <v>2952</v>
      </c>
      <c r="I391" s="22" t="s">
        <v>3004</v>
      </c>
      <c r="J391" s="22" t="s">
        <v>3655</v>
      </c>
      <c r="K391" s="22" t="s">
        <v>25</v>
      </c>
      <c r="L391" s="22" t="s">
        <v>15</v>
      </c>
      <c r="M391" s="22" t="s">
        <v>226</v>
      </c>
      <c r="N391" s="22" t="s">
        <v>3224</v>
      </c>
      <c r="O391" s="23">
        <v>41309.482685185183</v>
      </c>
      <c r="P391" s="21">
        <v>0</v>
      </c>
      <c r="Q391" s="20">
        <v>1.7158101851851852</v>
      </c>
      <c r="R391" s="20">
        <v>22.318900462962961</v>
      </c>
      <c r="S391" s="19" t="s">
        <v>382</v>
      </c>
    </row>
    <row r="392" spans="1:19" ht="11.25" hidden="1" customHeight="1">
      <c r="A392" s="22" t="s">
        <v>3661</v>
      </c>
      <c r="B392" s="22" t="s">
        <v>3944</v>
      </c>
      <c r="C392" s="22"/>
      <c r="D392" s="22" t="s">
        <v>3656</v>
      </c>
      <c r="E392" s="22" t="s">
        <v>976</v>
      </c>
      <c r="F392" s="22" t="s">
        <v>2915</v>
      </c>
      <c r="G392" s="22" t="s">
        <v>2919</v>
      </c>
      <c r="H392" s="22" t="s">
        <v>2981</v>
      </c>
      <c r="I392" s="22" t="s">
        <v>3070</v>
      </c>
      <c r="J392" s="22" t="s">
        <v>3943</v>
      </c>
      <c r="K392" s="22" t="s">
        <v>18</v>
      </c>
      <c r="L392" s="22" t="s">
        <v>15</v>
      </c>
      <c r="M392" s="22" t="s">
        <v>216</v>
      </c>
      <c r="N392" s="22" t="s">
        <v>3078</v>
      </c>
      <c r="O392" s="23">
        <v>41298.817048611112</v>
      </c>
      <c r="P392" s="21">
        <v>0</v>
      </c>
      <c r="Q392" s="20">
        <v>12.381446759259259</v>
      </c>
      <c r="R392" s="20">
        <v>12.396828703703704</v>
      </c>
      <c r="S392" s="19" t="s">
        <v>382</v>
      </c>
    </row>
    <row r="393" spans="1:19" ht="11.25" hidden="1" customHeight="1">
      <c r="A393" s="22" t="s">
        <v>973</v>
      </c>
      <c r="B393" s="22" t="s">
        <v>972</v>
      </c>
      <c r="C393" s="22"/>
      <c r="D393" s="22" t="s">
        <v>971</v>
      </c>
      <c r="E393" s="22" t="s">
        <v>970</v>
      </c>
      <c r="F393" s="22" t="s">
        <v>386</v>
      </c>
      <c r="G393" s="22" t="s">
        <v>2907</v>
      </c>
      <c r="H393" s="22" t="s">
        <v>385</v>
      </c>
      <c r="I393" s="22" t="s">
        <v>384</v>
      </c>
      <c r="J393" s="22" t="s">
        <v>969</v>
      </c>
      <c r="K393" s="22" t="s">
        <v>19</v>
      </c>
      <c r="L393" s="22" t="s">
        <v>15</v>
      </c>
      <c r="M393" s="22" t="s">
        <v>40</v>
      </c>
      <c r="N393" s="22" t="s">
        <v>1369</v>
      </c>
      <c r="O393" s="23">
        <v>41136.651574074072</v>
      </c>
      <c r="P393" s="21">
        <v>5</v>
      </c>
      <c r="Q393" s="20">
        <v>174.54692129629629</v>
      </c>
      <c r="R393" s="20">
        <v>362.71648148148148</v>
      </c>
      <c r="S393" s="19" t="s">
        <v>382</v>
      </c>
    </row>
    <row r="394" spans="1:19" ht="11.25" hidden="1" customHeight="1">
      <c r="A394" s="22" t="s">
        <v>967</v>
      </c>
      <c r="B394" s="22" t="s">
        <v>966</v>
      </c>
      <c r="C394" s="22"/>
      <c r="D394" s="22" t="s">
        <v>962</v>
      </c>
      <c r="E394" s="22" t="s">
        <v>961</v>
      </c>
      <c r="F394" s="22" t="s">
        <v>386</v>
      </c>
      <c r="G394" s="22" t="s">
        <v>2907</v>
      </c>
      <c r="H394" s="22" t="s">
        <v>385</v>
      </c>
      <c r="I394" s="22" t="s">
        <v>384</v>
      </c>
      <c r="J394" s="22" t="s">
        <v>965</v>
      </c>
      <c r="K394" s="22" t="s">
        <v>19</v>
      </c>
      <c r="L394" s="22" t="s">
        <v>15</v>
      </c>
      <c r="M394" s="22" t="s">
        <v>40</v>
      </c>
      <c r="N394" s="22" t="s">
        <v>775</v>
      </c>
      <c r="O394" s="23">
        <v>41162.574837962966</v>
      </c>
      <c r="P394" s="21">
        <v>5</v>
      </c>
      <c r="Q394" s="20">
        <v>148.62365740740742</v>
      </c>
      <c r="R394" s="20">
        <v>284.60649305555557</v>
      </c>
      <c r="S394" s="19" t="s">
        <v>382</v>
      </c>
    </row>
    <row r="395" spans="1:19" ht="11.25" hidden="1" customHeight="1">
      <c r="A395" s="22" t="s">
        <v>964</v>
      </c>
      <c r="B395" s="22" t="s">
        <v>963</v>
      </c>
      <c r="C395" s="22"/>
      <c r="D395" s="22" t="s">
        <v>962</v>
      </c>
      <c r="E395" s="22" t="s">
        <v>961</v>
      </c>
      <c r="F395" s="22" t="s">
        <v>386</v>
      </c>
      <c r="G395" s="22" t="s">
        <v>2907</v>
      </c>
      <c r="H395" s="22" t="s">
        <v>385</v>
      </c>
      <c r="I395" s="22" t="s">
        <v>384</v>
      </c>
      <c r="J395" s="22" t="s">
        <v>638</v>
      </c>
      <c r="K395" s="22" t="s">
        <v>19</v>
      </c>
      <c r="L395" s="22" t="s">
        <v>15</v>
      </c>
      <c r="M395" s="22" t="s">
        <v>40</v>
      </c>
      <c r="N395" s="22" t="s">
        <v>775</v>
      </c>
      <c r="O395" s="23">
        <v>41162.576898148145</v>
      </c>
      <c r="P395" s="21">
        <v>5</v>
      </c>
      <c r="Q395" s="20">
        <v>148.62159722222222</v>
      </c>
      <c r="R395" s="20">
        <v>251.5860763888889</v>
      </c>
      <c r="S395" s="19" t="s">
        <v>382</v>
      </c>
    </row>
    <row r="396" spans="1:19" ht="11.25" hidden="1" customHeight="1">
      <c r="A396" s="22" t="s">
        <v>960</v>
      </c>
      <c r="B396" s="22" t="s">
        <v>959</v>
      </c>
      <c r="C396" s="22"/>
      <c r="D396" s="22" t="s">
        <v>958</v>
      </c>
      <c r="E396" s="22" t="s">
        <v>957</v>
      </c>
      <c r="F396" s="22" t="s">
        <v>2915</v>
      </c>
      <c r="G396" s="22" t="s">
        <v>382</v>
      </c>
      <c r="H396" s="22" t="s">
        <v>2927</v>
      </c>
      <c r="I396" s="22" t="s">
        <v>2926</v>
      </c>
      <c r="J396" s="22" t="s">
        <v>956</v>
      </c>
      <c r="K396" s="22" t="s">
        <v>14</v>
      </c>
      <c r="L396" s="22" t="s">
        <v>56</v>
      </c>
      <c r="M396" s="22" t="s">
        <v>216</v>
      </c>
      <c r="N396" s="22" t="s">
        <v>3078</v>
      </c>
      <c r="O396" s="23">
        <v>40876.611689814818</v>
      </c>
      <c r="P396" s="21">
        <v>0</v>
      </c>
      <c r="Q396" s="20">
        <v>434.58680555555554</v>
      </c>
      <c r="R396" s="20">
        <v>434.62524305555553</v>
      </c>
      <c r="S396" s="19" t="s">
        <v>382</v>
      </c>
    </row>
    <row r="397" spans="1:19" ht="11.25" hidden="1" customHeight="1">
      <c r="A397" s="22" t="s">
        <v>1364</v>
      </c>
      <c r="B397" s="22" t="s">
        <v>3346</v>
      </c>
      <c r="C397" s="22"/>
      <c r="D397" s="22" t="s">
        <v>1488</v>
      </c>
      <c r="E397" s="22" t="s">
        <v>954</v>
      </c>
      <c r="F397" s="22" t="s">
        <v>386</v>
      </c>
      <c r="G397" s="22" t="s">
        <v>2907</v>
      </c>
      <c r="H397" s="22" t="s">
        <v>385</v>
      </c>
      <c r="I397" s="22" t="s">
        <v>384</v>
      </c>
      <c r="J397" s="22" t="s">
        <v>3345</v>
      </c>
      <c r="K397" s="22" t="s">
        <v>25</v>
      </c>
      <c r="L397" s="22" t="s">
        <v>15</v>
      </c>
      <c r="M397" s="22" t="s">
        <v>40</v>
      </c>
      <c r="N397" s="22" t="s">
        <v>3216</v>
      </c>
      <c r="O397" s="23">
        <v>41267.592106481483</v>
      </c>
      <c r="P397" s="21">
        <v>4</v>
      </c>
      <c r="Q397" s="20">
        <v>43.606388888888887</v>
      </c>
      <c r="R397" s="20">
        <v>49.534884259259258</v>
      </c>
      <c r="S397" s="19" t="s">
        <v>382</v>
      </c>
    </row>
    <row r="398" spans="1:19" ht="11.25" hidden="1" customHeight="1">
      <c r="A398" s="22" t="s">
        <v>3931</v>
      </c>
      <c r="B398" s="22" t="s">
        <v>3942</v>
      </c>
      <c r="C398" s="22"/>
      <c r="D398" s="22" t="s">
        <v>3941</v>
      </c>
      <c r="E398" s="22" t="s">
        <v>499</v>
      </c>
      <c r="F398" s="22" t="s">
        <v>2915</v>
      </c>
      <c r="G398" s="22" t="s">
        <v>2919</v>
      </c>
      <c r="H398" s="22" t="s">
        <v>2981</v>
      </c>
      <c r="I398" s="22" t="s">
        <v>3940</v>
      </c>
      <c r="J398" s="22" t="s">
        <v>3939</v>
      </c>
      <c r="K398" s="22" t="s">
        <v>18</v>
      </c>
      <c r="L398" s="22" t="s">
        <v>15</v>
      </c>
      <c r="M398" s="22" t="s">
        <v>225</v>
      </c>
      <c r="N398" s="22" t="s">
        <v>3286</v>
      </c>
      <c r="O398" s="23">
        <v>41289.653194444443</v>
      </c>
      <c r="P398" s="21">
        <v>0</v>
      </c>
      <c r="Q398" s="20">
        <v>21.545300925925925</v>
      </c>
      <c r="R398" s="20">
        <v>21.61261574074074</v>
      </c>
      <c r="S398" s="19" t="s">
        <v>382</v>
      </c>
    </row>
    <row r="399" spans="1:19" ht="11.25" hidden="1" customHeight="1">
      <c r="A399" s="22" t="s">
        <v>1364</v>
      </c>
      <c r="B399" s="22" t="s">
        <v>3936</v>
      </c>
      <c r="C399" s="22"/>
      <c r="D399" s="22" t="s">
        <v>3933</v>
      </c>
      <c r="E399" s="22" t="s">
        <v>954</v>
      </c>
      <c r="F399" s="22" t="s">
        <v>2915</v>
      </c>
      <c r="G399" s="22" t="s">
        <v>382</v>
      </c>
      <c r="H399" s="22" t="s">
        <v>2952</v>
      </c>
      <c r="I399" s="22" t="s">
        <v>3136</v>
      </c>
      <c r="J399" s="22" t="s">
        <v>2050</v>
      </c>
      <c r="K399" s="22" t="s">
        <v>18</v>
      </c>
      <c r="L399" s="22" t="s">
        <v>15</v>
      </c>
      <c r="M399" s="22" t="s">
        <v>1441</v>
      </c>
      <c r="N399" s="22" t="s">
        <v>1670</v>
      </c>
      <c r="O399" s="23">
        <v>41296.498900462961</v>
      </c>
      <c r="P399" s="21">
        <v>0</v>
      </c>
      <c r="Q399" s="20">
        <v>14.699594907407407</v>
      </c>
      <c r="R399" s="20">
        <v>19.556851851851853</v>
      </c>
      <c r="S399" s="19" t="s">
        <v>382</v>
      </c>
    </row>
    <row r="400" spans="1:19" ht="11.25" hidden="1" customHeight="1">
      <c r="A400" s="22" t="s">
        <v>1364</v>
      </c>
      <c r="B400" s="22" t="s">
        <v>3935</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41302.804328703707</v>
      </c>
      <c r="P400" s="21">
        <v>0</v>
      </c>
      <c r="Q400" s="20">
        <v>8.394166666666667</v>
      </c>
      <c r="R400" s="20">
        <v>14.694236111111111</v>
      </c>
      <c r="S400" s="19" t="s">
        <v>382</v>
      </c>
    </row>
    <row r="401" spans="1:19" ht="11.25" hidden="1" customHeight="1">
      <c r="A401" s="22" t="s">
        <v>1364</v>
      </c>
      <c r="B401" s="22" t="s">
        <v>3934</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41302.807083333333</v>
      </c>
      <c r="P401" s="21">
        <v>0</v>
      </c>
      <c r="Q401" s="20">
        <v>8.3914120370370373</v>
      </c>
      <c r="R401" s="20">
        <v>13.752928240740738</v>
      </c>
      <c r="S401" s="19" t="s">
        <v>382</v>
      </c>
    </row>
    <row r="402" spans="1:19" ht="11.25" hidden="1" customHeight="1">
      <c r="A402" s="22" t="s">
        <v>3931</v>
      </c>
      <c r="B402" s="22" t="s">
        <v>3932</v>
      </c>
      <c r="C402" s="22"/>
      <c r="D402" s="22" t="s">
        <v>3929</v>
      </c>
      <c r="E402" s="22" t="s">
        <v>954</v>
      </c>
      <c r="F402" s="22" t="s">
        <v>1244</v>
      </c>
      <c r="G402" s="22" t="s">
        <v>874</v>
      </c>
      <c r="H402" s="22" t="s">
        <v>3049</v>
      </c>
      <c r="I402" s="22" t="s">
        <v>3048</v>
      </c>
      <c r="J402" s="22" t="s">
        <v>3928</v>
      </c>
      <c r="K402" s="22" t="s">
        <v>18</v>
      </c>
      <c r="L402" s="22" t="s">
        <v>56</v>
      </c>
      <c r="M402" s="22" t="s">
        <v>225</v>
      </c>
      <c r="N402" s="22" t="s">
        <v>4080</v>
      </c>
      <c r="O402" s="23">
        <v>41304.545694444445</v>
      </c>
      <c r="P402" s="21">
        <v>0</v>
      </c>
      <c r="Q402" s="20">
        <v>6.6528009259259262</v>
      </c>
      <c r="R402" s="20">
        <v>12.503171296296296</v>
      </c>
      <c r="S402" s="19" t="s">
        <v>382</v>
      </c>
    </row>
    <row r="403" spans="1:19" ht="11.25" hidden="1" customHeight="1">
      <c r="A403" s="22" t="s">
        <v>942</v>
      </c>
      <c r="B403" s="22" t="s">
        <v>953</v>
      </c>
      <c r="C403" s="22"/>
      <c r="D403" s="22" t="s">
        <v>941</v>
      </c>
      <c r="E403" s="22" t="s">
        <v>940</v>
      </c>
      <c r="F403" s="22" t="s">
        <v>2915</v>
      </c>
      <c r="G403" s="22" t="s">
        <v>382</v>
      </c>
      <c r="H403" s="22" t="s">
        <v>2934</v>
      </c>
      <c r="I403" s="22" t="s">
        <v>3028</v>
      </c>
      <c r="J403" s="22" t="s">
        <v>952</v>
      </c>
      <c r="K403" s="22" t="s">
        <v>60</v>
      </c>
      <c r="L403" s="22" t="s">
        <v>15</v>
      </c>
      <c r="M403" s="22" t="s">
        <v>40</v>
      </c>
      <c r="N403" s="22" t="s">
        <v>1668</v>
      </c>
      <c r="O403" s="23">
        <v>40816.624120370368</v>
      </c>
      <c r="P403" s="21">
        <v>4</v>
      </c>
      <c r="Q403" s="20">
        <v>494.57437499999997</v>
      </c>
      <c r="R403" s="20">
        <v>511.87414351851857</v>
      </c>
      <c r="S403" s="19" t="s">
        <v>382</v>
      </c>
    </row>
    <row r="404" spans="1:19" ht="11.25" hidden="1" customHeight="1">
      <c r="A404" s="22" t="s">
        <v>942</v>
      </c>
      <c r="B404" s="22" t="s">
        <v>949</v>
      </c>
      <c r="C404" s="22"/>
      <c r="D404" s="22" t="s">
        <v>941</v>
      </c>
      <c r="E404" s="22" t="s">
        <v>940</v>
      </c>
      <c r="F404" s="22" t="s">
        <v>2915</v>
      </c>
      <c r="G404" s="22" t="s">
        <v>382</v>
      </c>
      <c r="H404" s="22" t="s">
        <v>2934</v>
      </c>
      <c r="I404" s="22" t="s">
        <v>3028</v>
      </c>
      <c r="J404" s="22" t="s">
        <v>948</v>
      </c>
      <c r="K404" s="22" t="s">
        <v>60</v>
      </c>
      <c r="L404" s="22" t="s">
        <v>15</v>
      </c>
      <c r="M404" s="22" t="s">
        <v>40</v>
      </c>
      <c r="N404" s="22" t="s">
        <v>1668</v>
      </c>
      <c r="O404" s="23">
        <v>40930.854594907411</v>
      </c>
      <c r="P404" s="21">
        <v>4</v>
      </c>
      <c r="Q404" s="20">
        <v>380.34390046296289</v>
      </c>
      <c r="R404" s="20">
        <v>392.76450231481482</v>
      </c>
      <c r="S404" s="19" t="s">
        <v>382</v>
      </c>
    </row>
    <row r="405" spans="1:19" ht="11.25" hidden="1" customHeight="1">
      <c r="A405" s="22" t="s">
        <v>942</v>
      </c>
      <c r="B405" s="22" t="s">
        <v>947</v>
      </c>
      <c r="C405" s="22"/>
      <c r="D405" s="22" t="s">
        <v>941</v>
      </c>
      <c r="E405" s="22" t="s">
        <v>940</v>
      </c>
      <c r="F405" s="22" t="s">
        <v>2915</v>
      </c>
      <c r="G405" s="22" t="s">
        <v>382</v>
      </c>
      <c r="H405" s="22" t="s">
        <v>2934</v>
      </c>
      <c r="I405" s="22" t="s">
        <v>3028</v>
      </c>
      <c r="J405" s="22" t="s">
        <v>946</v>
      </c>
      <c r="K405" s="22" t="s">
        <v>60</v>
      </c>
      <c r="L405" s="22" t="s">
        <v>209</v>
      </c>
      <c r="M405" s="22" t="s">
        <v>40</v>
      </c>
      <c r="N405" s="22" t="s">
        <v>1668</v>
      </c>
      <c r="O405" s="23">
        <v>41032.393831018519</v>
      </c>
      <c r="P405" s="21">
        <v>4</v>
      </c>
      <c r="Q405" s="20">
        <v>278.80466435185184</v>
      </c>
      <c r="R405" s="20">
        <v>284.84005787037034</v>
      </c>
      <c r="S405" s="19" t="s">
        <v>382</v>
      </c>
    </row>
    <row r="406" spans="1:19" ht="11.25" hidden="1" customHeight="1">
      <c r="A406" s="22" t="s">
        <v>938</v>
      </c>
      <c r="B406" s="22" t="s">
        <v>945</v>
      </c>
      <c r="C406" s="22"/>
      <c r="D406" s="22" t="s">
        <v>944</v>
      </c>
      <c r="E406" s="22" t="s">
        <v>934</v>
      </c>
      <c r="F406" s="22" t="s">
        <v>2915</v>
      </c>
      <c r="G406" s="22" t="s">
        <v>382</v>
      </c>
      <c r="H406" s="22" t="s">
        <v>2936</v>
      </c>
      <c r="I406" s="22" t="s">
        <v>2935</v>
      </c>
      <c r="J406" s="22" t="s">
        <v>943</v>
      </c>
      <c r="K406" s="22" t="s">
        <v>60</v>
      </c>
      <c r="L406" s="22" t="s">
        <v>209</v>
      </c>
      <c r="M406" s="22" t="s">
        <v>40</v>
      </c>
      <c r="N406" s="22" t="s">
        <v>1668</v>
      </c>
      <c r="O406" s="23">
        <v>41065.613344907404</v>
      </c>
      <c r="P406" s="21">
        <v>4</v>
      </c>
      <c r="Q406" s="20">
        <v>245.58515046296296</v>
      </c>
      <c r="R406" s="20">
        <v>280.82997685185182</v>
      </c>
      <c r="S406" s="19" t="s">
        <v>382</v>
      </c>
    </row>
    <row r="407" spans="1:19" ht="11.25" hidden="1" customHeight="1">
      <c r="A407" s="22" t="s">
        <v>935</v>
      </c>
      <c r="B407" s="22" t="s">
        <v>1392</v>
      </c>
      <c r="C407" s="22"/>
      <c r="D407" s="22" t="s">
        <v>1391</v>
      </c>
      <c r="E407" s="22" t="s">
        <v>1390</v>
      </c>
      <c r="F407" s="22" t="s">
        <v>2915</v>
      </c>
      <c r="G407" s="22" t="s">
        <v>382</v>
      </c>
      <c r="H407" s="22" t="s">
        <v>2934</v>
      </c>
      <c r="I407" s="22" t="s">
        <v>3074</v>
      </c>
      <c r="J407" s="22" t="s">
        <v>1459</v>
      </c>
      <c r="K407" s="22" t="s">
        <v>60</v>
      </c>
      <c r="L407" s="22" t="s">
        <v>209</v>
      </c>
      <c r="M407" s="22" t="s">
        <v>40</v>
      </c>
      <c r="N407" s="22" t="s">
        <v>1668</v>
      </c>
      <c r="O407" s="23">
        <v>41114.643611111111</v>
      </c>
      <c r="P407" s="21">
        <v>4</v>
      </c>
      <c r="Q407" s="20">
        <v>196.55488425925927</v>
      </c>
      <c r="R407" s="20">
        <v>229.78343749999999</v>
      </c>
      <c r="S407" s="19" t="s">
        <v>382</v>
      </c>
    </row>
    <row r="408" spans="1:19" ht="11.25" hidden="1" customHeight="1">
      <c r="A408" s="22" t="s">
        <v>935</v>
      </c>
      <c r="B408" s="22" t="s">
        <v>1407</v>
      </c>
      <c r="C408" s="22"/>
      <c r="D408" s="22" t="s">
        <v>1406</v>
      </c>
      <c r="E408" s="22" t="s">
        <v>1390</v>
      </c>
      <c r="F408" s="22" t="s">
        <v>2915</v>
      </c>
      <c r="G408" s="22" t="s">
        <v>382</v>
      </c>
      <c r="H408" s="22" t="s">
        <v>2934</v>
      </c>
      <c r="I408" s="22" t="s">
        <v>3074</v>
      </c>
      <c r="J408" s="22" t="s">
        <v>1458</v>
      </c>
      <c r="K408" s="22" t="s">
        <v>60</v>
      </c>
      <c r="L408" s="22" t="s">
        <v>209</v>
      </c>
      <c r="M408" s="22" t="s">
        <v>40</v>
      </c>
      <c r="N408" s="22" t="s">
        <v>3216</v>
      </c>
      <c r="O408" s="23">
        <v>41102.666898148149</v>
      </c>
      <c r="P408" s="21">
        <v>4</v>
      </c>
      <c r="Q408" s="20">
        <v>208.53159722222222</v>
      </c>
      <c r="R408" s="20">
        <v>225.81547453703703</v>
      </c>
      <c r="S408" s="19" t="s">
        <v>382</v>
      </c>
    </row>
    <row r="409" spans="1:19" ht="11.25" hidden="1" customHeight="1">
      <c r="A409" s="22" t="s">
        <v>935</v>
      </c>
      <c r="B409" s="22" t="s">
        <v>1457</v>
      </c>
      <c r="C409" s="22"/>
      <c r="D409" s="22" t="s">
        <v>1456</v>
      </c>
      <c r="E409" s="22" t="s">
        <v>934</v>
      </c>
      <c r="F409" s="22" t="s">
        <v>2915</v>
      </c>
      <c r="G409" s="22" t="s">
        <v>2919</v>
      </c>
      <c r="H409" s="22" t="s">
        <v>3059</v>
      </c>
      <c r="I409" s="22" t="s">
        <v>3073</v>
      </c>
      <c r="J409" s="22" t="s">
        <v>1455</v>
      </c>
      <c r="K409" s="22" t="s">
        <v>60</v>
      </c>
      <c r="L409" s="22" t="s">
        <v>15</v>
      </c>
      <c r="M409" s="22" t="s">
        <v>40</v>
      </c>
      <c r="N409" s="22" t="s">
        <v>3216</v>
      </c>
      <c r="O409" s="23">
        <v>41178.612719907411</v>
      </c>
      <c r="P409" s="21">
        <v>4</v>
      </c>
      <c r="Q409" s="20">
        <v>132.58577546296297</v>
      </c>
      <c r="R409" s="20">
        <v>222.12375</v>
      </c>
      <c r="S409" s="19" t="s">
        <v>382</v>
      </c>
    </row>
    <row r="410" spans="1:19" ht="11.25" hidden="1" customHeight="1">
      <c r="A410" s="22" t="s">
        <v>935</v>
      </c>
      <c r="B410" s="22" t="s">
        <v>1522</v>
      </c>
      <c r="C410" s="22"/>
      <c r="D410" s="22" t="s">
        <v>1521</v>
      </c>
      <c r="E410" s="22" t="s">
        <v>1390</v>
      </c>
      <c r="F410" s="22" t="s">
        <v>2915</v>
      </c>
      <c r="G410" s="22" t="s">
        <v>382</v>
      </c>
      <c r="H410" s="22" t="s">
        <v>2934</v>
      </c>
      <c r="I410" s="22" t="s">
        <v>3026</v>
      </c>
      <c r="J410" s="22" t="s">
        <v>1553</v>
      </c>
      <c r="K410" s="22" t="s">
        <v>60</v>
      </c>
      <c r="L410" s="22" t="s">
        <v>15</v>
      </c>
      <c r="M410" s="22" t="s">
        <v>15</v>
      </c>
      <c r="N410" s="22"/>
      <c r="P410" s="21">
        <v>0</v>
      </c>
      <c r="R410" s="20">
        <v>209.54025462962963</v>
      </c>
      <c r="S410" s="19" t="s">
        <v>382</v>
      </c>
    </row>
    <row r="411" spans="1:19" ht="11.25" hidden="1" customHeight="1">
      <c r="A411" s="22" t="s">
        <v>935</v>
      </c>
      <c r="B411" s="22" t="s">
        <v>1706</v>
      </c>
      <c r="C411" s="22"/>
      <c r="D411" s="22" t="s">
        <v>1707</v>
      </c>
      <c r="E411" s="22" t="s">
        <v>1390</v>
      </c>
      <c r="F411" s="22" t="s">
        <v>2915</v>
      </c>
      <c r="G411" s="22" t="s">
        <v>382</v>
      </c>
      <c r="H411" s="22" t="s">
        <v>2934</v>
      </c>
      <c r="I411" s="22" t="s">
        <v>3026</v>
      </c>
      <c r="J411" s="22" t="s">
        <v>1802</v>
      </c>
      <c r="K411" s="22" t="s">
        <v>60</v>
      </c>
      <c r="L411" s="22" t="s">
        <v>15</v>
      </c>
      <c r="M411" s="22" t="s">
        <v>487</v>
      </c>
      <c r="N411" s="22" t="s">
        <v>4367</v>
      </c>
      <c r="O411" s="23">
        <v>41143.596053240741</v>
      </c>
      <c r="P411" s="21">
        <v>0</v>
      </c>
      <c r="Q411" s="20">
        <v>167.60244212962962</v>
      </c>
      <c r="R411" s="20">
        <v>182.73612268518519</v>
      </c>
      <c r="S411" s="19" t="s">
        <v>382</v>
      </c>
    </row>
    <row r="412" spans="1:19" ht="11.25" hidden="1" customHeight="1">
      <c r="A412" s="22" t="s">
        <v>1778</v>
      </c>
      <c r="B412" s="22" t="s">
        <v>1777</v>
      </c>
      <c r="C412" s="22"/>
      <c r="D412" s="22" t="s">
        <v>1776</v>
      </c>
      <c r="E412" s="22" t="s">
        <v>1775</v>
      </c>
      <c r="F412" s="22" t="s">
        <v>2915</v>
      </c>
      <c r="G412" s="22" t="s">
        <v>382</v>
      </c>
      <c r="H412" s="22" t="s">
        <v>3067</v>
      </c>
      <c r="I412" s="22" t="s">
        <v>3066</v>
      </c>
      <c r="J412" s="22" t="s">
        <v>1774</v>
      </c>
      <c r="K412" s="22" t="s">
        <v>60</v>
      </c>
      <c r="L412" s="22" t="s">
        <v>15</v>
      </c>
      <c r="M412" s="22" t="s">
        <v>40</v>
      </c>
      <c r="N412" s="22" t="s">
        <v>3216</v>
      </c>
      <c r="O412" s="23">
        <v>41151.558680555558</v>
      </c>
      <c r="P412" s="21">
        <v>4</v>
      </c>
      <c r="Q412" s="20">
        <v>159.63981481481483</v>
      </c>
      <c r="R412" s="20">
        <v>173.60796296296294</v>
      </c>
      <c r="S412" s="19" t="s">
        <v>382</v>
      </c>
    </row>
    <row r="413" spans="1:19" ht="11.25" hidden="1" customHeight="1">
      <c r="A413" s="22" t="s">
        <v>1778</v>
      </c>
      <c r="B413" s="22" t="s">
        <v>1801</v>
      </c>
      <c r="C413" s="22"/>
      <c r="D413" s="22" t="s">
        <v>1800</v>
      </c>
      <c r="E413" s="22" t="s">
        <v>1775</v>
      </c>
      <c r="F413" s="22" t="s">
        <v>2915</v>
      </c>
      <c r="G413" s="22" t="s">
        <v>382</v>
      </c>
      <c r="H413" s="22" t="s">
        <v>2914</v>
      </c>
      <c r="I413" s="22" t="s">
        <v>3072</v>
      </c>
      <c r="J413" s="22" t="s">
        <v>1799</v>
      </c>
      <c r="K413" s="22" t="s">
        <v>60</v>
      </c>
      <c r="L413" s="22" t="s">
        <v>209</v>
      </c>
      <c r="M413" s="22" t="s">
        <v>40</v>
      </c>
      <c r="N413" s="22" t="s">
        <v>3216</v>
      </c>
      <c r="O413" s="23">
        <v>41179.579224537039</v>
      </c>
      <c r="P413" s="21">
        <v>4</v>
      </c>
      <c r="Q413" s="20">
        <v>131.61927083333333</v>
      </c>
      <c r="R413" s="20">
        <v>168.52916666666667</v>
      </c>
      <c r="S413" s="19" t="s">
        <v>382</v>
      </c>
    </row>
    <row r="414" spans="1:19" ht="11.25" hidden="1" customHeight="1">
      <c r="A414" s="22" t="s">
        <v>1778</v>
      </c>
      <c r="B414" s="22" t="s">
        <v>1798</v>
      </c>
      <c r="C414" s="22"/>
      <c r="D414" s="22" t="s">
        <v>1236</v>
      </c>
      <c r="E414" s="22" t="s">
        <v>1775</v>
      </c>
      <c r="F414" s="22" t="s">
        <v>2915</v>
      </c>
      <c r="G414" s="22" t="s">
        <v>382</v>
      </c>
      <c r="H414" s="22" t="s">
        <v>2934</v>
      </c>
      <c r="I414" s="22" t="s">
        <v>3071</v>
      </c>
      <c r="J414" s="22" t="s">
        <v>1797</v>
      </c>
      <c r="K414" s="22" t="s">
        <v>60</v>
      </c>
      <c r="L414" s="22" t="s">
        <v>15</v>
      </c>
      <c r="M414" s="22" t="s">
        <v>40</v>
      </c>
      <c r="N414" s="22" t="s">
        <v>3216</v>
      </c>
      <c r="O414" s="23">
        <v>41156.682569444441</v>
      </c>
      <c r="P414" s="21">
        <v>4</v>
      </c>
      <c r="Q414" s="20">
        <v>154.51592592592593</v>
      </c>
      <c r="R414" s="20">
        <v>162.6796875</v>
      </c>
      <c r="S414" s="19" t="s">
        <v>382</v>
      </c>
    </row>
    <row r="415" spans="1:19" ht="11.25" hidden="1" customHeight="1">
      <c r="A415" s="22" t="s">
        <v>935</v>
      </c>
      <c r="B415" s="22" t="s">
        <v>1857</v>
      </c>
      <c r="C415" s="22"/>
      <c r="D415" s="22" t="s">
        <v>1856</v>
      </c>
      <c r="E415" s="22" t="s">
        <v>934</v>
      </c>
      <c r="F415" s="22" t="s">
        <v>2915</v>
      </c>
      <c r="G415" s="22" t="s">
        <v>2919</v>
      </c>
      <c r="H415" s="22" t="s">
        <v>2981</v>
      </c>
      <c r="I415" s="22" t="s">
        <v>3070</v>
      </c>
      <c r="J415" s="22" t="s">
        <v>1855</v>
      </c>
      <c r="K415" s="22" t="s">
        <v>60</v>
      </c>
      <c r="L415" s="22" t="s">
        <v>15</v>
      </c>
      <c r="M415" s="22" t="s">
        <v>1767</v>
      </c>
      <c r="N415" s="22" t="s">
        <v>3217</v>
      </c>
      <c r="O415" s="23">
        <v>41151.629583333335</v>
      </c>
      <c r="P415" s="21">
        <v>0</v>
      </c>
      <c r="Q415" s="20">
        <v>159.56891203703702</v>
      </c>
      <c r="R415" s="20">
        <v>161.83423611111112</v>
      </c>
      <c r="S415" s="19" t="s">
        <v>382</v>
      </c>
    </row>
    <row r="416" spans="1:19" ht="11.25" hidden="1" customHeight="1">
      <c r="A416" s="22" t="s">
        <v>935</v>
      </c>
      <c r="B416" s="22" t="s">
        <v>1892</v>
      </c>
      <c r="C416" s="22"/>
      <c r="D416" s="22" t="s">
        <v>939</v>
      </c>
      <c r="E416" s="22" t="s">
        <v>1620</v>
      </c>
      <c r="F416" s="22" t="s">
        <v>2915</v>
      </c>
      <c r="G416" s="22" t="s">
        <v>382</v>
      </c>
      <c r="H416" s="22" t="s">
        <v>2934</v>
      </c>
      <c r="I416" s="22" t="s">
        <v>2933</v>
      </c>
      <c r="J416" s="22" t="s">
        <v>1891</v>
      </c>
      <c r="K416" s="22" t="s">
        <v>60</v>
      </c>
      <c r="L416" s="22" t="s">
        <v>15</v>
      </c>
      <c r="M416" s="22" t="s">
        <v>20</v>
      </c>
      <c r="N416" s="22" t="s">
        <v>1890</v>
      </c>
      <c r="O416" s="23">
        <v>41157.429930555554</v>
      </c>
      <c r="P416" s="21">
        <v>1</v>
      </c>
      <c r="Q416" s="20">
        <v>153.76856481481482</v>
      </c>
      <c r="R416" s="20">
        <v>153.81023148148148</v>
      </c>
      <c r="S416" s="19" t="s">
        <v>382</v>
      </c>
    </row>
    <row r="417" spans="1:19" ht="11.25" hidden="1" customHeight="1">
      <c r="A417" s="22" t="s">
        <v>935</v>
      </c>
      <c r="B417" s="22" t="s">
        <v>2270</v>
      </c>
      <c r="C417" s="22"/>
      <c r="D417" s="22" t="s">
        <v>2269</v>
      </c>
      <c r="E417" s="22" t="s">
        <v>934</v>
      </c>
      <c r="F417" s="22" t="s">
        <v>2915</v>
      </c>
      <c r="G417" s="22" t="s">
        <v>382</v>
      </c>
      <c r="H417" s="22" t="s">
        <v>2952</v>
      </c>
      <c r="I417" s="22" t="s">
        <v>3069</v>
      </c>
      <c r="J417" s="22" t="s">
        <v>2268</v>
      </c>
      <c r="K417" s="22" t="s">
        <v>60</v>
      </c>
      <c r="L417" s="22" t="s">
        <v>15</v>
      </c>
      <c r="M417" s="22" t="s">
        <v>20</v>
      </c>
      <c r="N417" s="22" t="s">
        <v>2267</v>
      </c>
      <c r="O417" s="23">
        <v>41199.571481481478</v>
      </c>
      <c r="P417" s="21">
        <v>1</v>
      </c>
      <c r="Q417" s="20">
        <v>111.62701388888888</v>
      </c>
      <c r="R417" s="20">
        <v>111.66868055555555</v>
      </c>
      <c r="S417" s="19" t="s">
        <v>382</v>
      </c>
    </row>
    <row r="418" spans="1:19" ht="11.25" hidden="1" customHeight="1">
      <c r="A418" s="22" t="s">
        <v>935</v>
      </c>
      <c r="B418" s="22" t="s">
        <v>2371</v>
      </c>
      <c r="C418" s="22"/>
      <c r="D418" s="22" t="s">
        <v>937</v>
      </c>
      <c r="E418" s="22" t="s">
        <v>934</v>
      </c>
      <c r="F418" s="22" t="s">
        <v>2915</v>
      </c>
      <c r="G418" s="22" t="s">
        <v>382</v>
      </c>
      <c r="H418" s="22" t="s">
        <v>2934</v>
      </c>
      <c r="I418" s="22" t="s">
        <v>3068</v>
      </c>
      <c r="J418" s="22" t="s">
        <v>936</v>
      </c>
      <c r="K418" s="22" t="s">
        <v>60</v>
      </c>
      <c r="L418" s="22" t="s">
        <v>209</v>
      </c>
      <c r="M418" s="22" t="s">
        <v>487</v>
      </c>
      <c r="N418" s="22" t="s">
        <v>4367</v>
      </c>
      <c r="O418" s="23">
        <v>41225.602627314816</v>
      </c>
      <c r="P418" s="21">
        <v>0</v>
      </c>
      <c r="Q418" s="20">
        <v>85.595868055555542</v>
      </c>
      <c r="R418" s="20">
        <v>98.446967592592586</v>
      </c>
      <c r="S418" s="19" t="s">
        <v>382</v>
      </c>
    </row>
    <row r="419" spans="1:19" ht="11.25" hidden="1" customHeight="1">
      <c r="A419" s="22" t="s">
        <v>935</v>
      </c>
      <c r="B419" s="22" t="s">
        <v>2404</v>
      </c>
      <c r="C419" s="22"/>
      <c r="D419" s="22" t="s">
        <v>2403</v>
      </c>
      <c r="E419" s="22" t="s">
        <v>934</v>
      </c>
      <c r="F419" s="22" t="s">
        <v>2915</v>
      </c>
      <c r="G419" s="22" t="s">
        <v>382</v>
      </c>
      <c r="H419" s="22" t="s">
        <v>3067</v>
      </c>
      <c r="I419" s="22" t="s">
        <v>3066</v>
      </c>
      <c r="J419" s="22" t="s">
        <v>2402</v>
      </c>
      <c r="K419" s="22" t="s">
        <v>60</v>
      </c>
      <c r="L419" s="22" t="s">
        <v>15</v>
      </c>
      <c r="M419" s="22" t="s">
        <v>15</v>
      </c>
      <c r="N419" s="22"/>
      <c r="P419" s="21">
        <v>0</v>
      </c>
      <c r="R419" s="20">
        <v>96.580868055555541</v>
      </c>
      <c r="S419" s="19" t="s">
        <v>382</v>
      </c>
    </row>
    <row r="420" spans="1:19" ht="11.25" hidden="1" customHeight="1">
      <c r="A420" s="22" t="s">
        <v>935</v>
      </c>
      <c r="B420" s="22" t="s">
        <v>2442</v>
      </c>
      <c r="C420" s="22"/>
      <c r="D420" s="22" t="s">
        <v>2441</v>
      </c>
      <c r="E420" s="22" t="s">
        <v>934</v>
      </c>
      <c r="F420" s="22" t="s">
        <v>2915</v>
      </c>
      <c r="G420" s="22" t="s">
        <v>382</v>
      </c>
      <c r="H420" s="22" t="s">
        <v>2934</v>
      </c>
      <c r="I420" s="22" t="s">
        <v>3028</v>
      </c>
      <c r="J420" s="22" t="s">
        <v>2440</v>
      </c>
      <c r="K420" s="22" t="s">
        <v>60</v>
      </c>
      <c r="L420" s="22" t="s">
        <v>15</v>
      </c>
      <c r="M420" s="22" t="s">
        <v>20</v>
      </c>
      <c r="N420" s="22" t="s">
        <v>2439</v>
      </c>
      <c r="O420" s="23">
        <v>41218.64875</v>
      </c>
      <c r="P420" s="21">
        <v>1</v>
      </c>
      <c r="Q420" s="20">
        <v>92.54974537037036</v>
      </c>
      <c r="R420" s="20">
        <v>92.54974537037036</v>
      </c>
      <c r="S420" s="19" t="s">
        <v>382</v>
      </c>
    </row>
    <row r="421" spans="1:19" ht="11.25" hidden="1" customHeight="1">
      <c r="A421" s="22" t="s">
        <v>1778</v>
      </c>
      <c r="B421" s="22" t="s">
        <v>2438</v>
      </c>
      <c r="C421" s="22"/>
      <c r="D421" s="22" t="s">
        <v>941</v>
      </c>
      <c r="E421" s="22" t="s">
        <v>940</v>
      </c>
      <c r="F421" s="22" t="s">
        <v>2915</v>
      </c>
      <c r="G421" s="22" t="s">
        <v>382</v>
      </c>
      <c r="H421" s="22" t="s">
        <v>2934</v>
      </c>
      <c r="I421" s="22" t="s">
        <v>3028</v>
      </c>
      <c r="J421" s="22" t="s">
        <v>2437</v>
      </c>
      <c r="K421" s="22" t="s">
        <v>60</v>
      </c>
      <c r="L421" s="22" t="s">
        <v>15</v>
      </c>
      <c r="M421" s="22" t="s">
        <v>15</v>
      </c>
      <c r="N421" s="22"/>
      <c r="P421" s="21">
        <v>0</v>
      </c>
      <c r="R421" s="20">
        <v>92.535937500000003</v>
      </c>
      <c r="S421" s="19" t="s">
        <v>382</v>
      </c>
    </row>
    <row r="422" spans="1:19" ht="11.25" hidden="1" customHeight="1">
      <c r="A422" s="22" t="s">
        <v>935</v>
      </c>
      <c r="B422" s="22" t="s">
        <v>2497</v>
      </c>
      <c r="C422" s="22"/>
      <c r="D422" s="22" t="s">
        <v>2496</v>
      </c>
      <c r="E422" s="22" t="s">
        <v>1026</v>
      </c>
      <c r="F422" s="22" t="s">
        <v>1611</v>
      </c>
      <c r="G422" s="22" t="s">
        <v>1610</v>
      </c>
      <c r="H422" s="22" t="s">
        <v>1610</v>
      </c>
      <c r="I422" s="22" t="s">
        <v>1610</v>
      </c>
      <c r="J422" s="22" t="s">
        <v>2495</v>
      </c>
      <c r="K422" s="22" t="s">
        <v>60</v>
      </c>
      <c r="L422" s="22" t="s">
        <v>15</v>
      </c>
      <c r="M422" s="22" t="s">
        <v>224</v>
      </c>
      <c r="N422" s="22" t="s">
        <v>2494</v>
      </c>
      <c r="O422" s="23">
        <v>41222.644189814811</v>
      </c>
      <c r="P422" s="21">
        <v>0</v>
      </c>
      <c r="Q422" s="20">
        <v>88.554305555555572</v>
      </c>
      <c r="R422" s="20">
        <v>88.684664351851836</v>
      </c>
      <c r="S422" s="19" t="s">
        <v>382</v>
      </c>
    </row>
    <row r="423" spans="1:19" ht="11.25" hidden="1" customHeight="1">
      <c r="A423" s="22" t="s">
        <v>1778</v>
      </c>
      <c r="B423" s="22" t="s">
        <v>3065</v>
      </c>
      <c r="C423" s="22"/>
      <c r="D423" s="22" t="s">
        <v>941</v>
      </c>
      <c r="E423" s="22" t="s">
        <v>940</v>
      </c>
      <c r="F423" s="22" t="s">
        <v>2915</v>
      </c>
      <c r="G423" s="22" t="s">
        <v>382</v>
      </c>
      <c r="H423" s="22" t="s">
        <v>2934</v>
      </c>
      <c r="I423" s="22" t="s">
        <v>3028</v>
      </c>
      <c r="J423" s="22" t="s">
        <v>3064</v>
      </c>
      <c r="K423" s="22" t="s">
        <v>60</v>
      </c>
      <c r="L423" s="22" t="s">
        <v>15</v>
      </c>
      <c r="M423" s="22" t="s">
        <v>40</v>
      </c>
      <c r="N423" s="22" t="s">
        <v>3216</v>
      </c>
      <c r="O423" s="23">
        <v>41285.782824074071</v>
      </c>
      <c r="P423" s="21">
        <v>4</v>
      </c>
      <c r="Q423" s="20">
        <v>25.415671296296296</v>
      </c>
      <c r="R423" s="20">
        <v>53.764664351851849</v>
      </c>
      <c r="S423" s="19" t="s">
        <v>382</v>
      </c>
    </row>
    <row r="424" spans="1:19" ht="11.25" hidden="1" customHeight="1">
      <c r="A424" s="22" t="s">
        <v>1778</v>
      </c>
      <c r="B424" s="22" t="s">
        <v>3343</v>
      </c>
      <c r="C424" s="22"/>
      <c r="D424" s="22" t="s">
        <v>941</v>
      </c>
      <c r="E424" s="22" t="s">
        <v>940</v>
      </c>
      <c r="F424" s="22" t="s">
        <v>2915</v>
      </c>
      <c r="G424" s="22" t="s">
        <v>382</v>
      </c>
      <c r="H424" s="22" t="s">
        <v>2934</v>
      </c>
      <c r="I424" s="22" t="s">
        <v>3342</v>
      </c>
      <c r="J424" s="22" t="s">
        <v>3341</v>
      </c>
      <c r="K424" s="22" t="s">
        <v>60</v>
      </c>
      <c r="L424" s="22" t="s">
        <v>15</v>
      </c>
      <c r="M424" s="22" t="s">
        <v>40</v>
      </c>
      <c r="N424" s="22" t="s">
        <v>3216</v>
      </c>
      <c r="O424" s="23">
        <v>41285.837696759256</v>
      </c>
      <c r="P424" s="21">
        <v>4</v>
      </c>
      <c r="Q424" s="20">
        <v>25.360798611111115</v>
      </c>
      <c r="R424" s="20">
        <v>49.736828703703708</v>
      </c>
      <c r="S424" s="19" t="s">
        <v>382</v>
      </c>
    </row>
    <row r="425" spans="1:19" ht="11.25" hidden="1" customHeight="1">
      <c r="A425" s="22" t="s">
        <v>1505</v>
      </c>
      <c r="B425" s="22" t="s">
        <v>3340</v>
      </c>
      <c r="C425" s="22"/>
      <c r="D425" s="22" t="s">
        <v>3339</v>
      </c>
      <c r="E425" s="22" t="s">
        <v>3338</v>
      </c>
      <c r="F425" s="22" t="s">
        <v>386</v>
      </c>
      <c r="G425" s="22" t="s">
        <v>3301</v>
      </c>
      <c r="H425" s="22" t="s">
        <v>3300</v>
      </c>
      <c r="I425" s="22" t="s">
        <v>3300</v>
      </c>
      <c r="J425" s="22" t="s">
        <v>3337</v>
      </c>
      <c r="K425" s="22" t="s">
        <v>60</v>
      </c>
      <c r="L425" s="22" t="s">
        <v>15</v>
      </c>
      <c r="M425" s="22" t="s">
        <v>20</v>
      </c>
      <c r="N425" s="22" t="s">
        <v>3336</v>
      </c>
      <c r="O425" s="23">
        <v>41276.565833333334</v>
      </c>
      <c r="P425" s="21">
        <v>1</v>
      </c>
      <c r="Q425" s="20">
        <v>34.632662037037036</v>
      </c>
      <c r="R425" s="20">
        <v>34.632662037037036</v>
      </c>
      <c r="S425" s="19" t="s">
        <v>382</v>
      </c>
    </row>
    <row r="426" spans="1:19" ht="11.25" hidden="1" customHeight="1">
      <c r="A426" s="22" t="s">
        <v>1778</v>
      </c>
      <c r="B426" s="22" t="s">
        <v>3335</v>
      </c>
      <c r="C426" s="22"/>
      <c r="D426" s="22" t="s">
        <v>941</v>
      </c>
      <c r="E426" s="22" t="s">
        <v>940</v>
      </c>
      <c r="F426" s="22" t="s">
        <v>2915</v>
      </c>
      <c r="G426" s="22" t="s">
        <v>382</v>
      </c>
      <c r="H426" s="22" t="s">
        <v>2934</v>
      </c>
      <c r="I426" s="22" t="s">
        <v>3028</v>
      </c>
      <c r="J426" s="22" t="s">
        <v>3334</v>
      </c>
      <c r="K426" s="22" t="s">
        <v>60</v>
      </c>
      <c r="L426" s="22" t="s">
        <v>15</v>
      </c>
      <c r="M426" s="22" t="s">
        <v>224</v>
      </c>
      <c r="N426" s="22" t="s">
        <v>3078</v>
      </c>
      <c r="O426" s="23">
        <v>41277.524814814817</v>
      </c>
      <c r="P426" s="21">
        <v>0</v>
      </c>
      <c r="Q426" s="20">
        <v>33.673680555555556</v>
      </c>
      <c r="R426" s="20">
        <v>33.693842592592596</v>
      </c>
      <c r="S426" s="19" t="s">
        <v>382</v>
      </c>
    </row>
    <row r="427" spans="1:19" ht="11.25" hidden="1" customHeight="1">
      <c r="A427" s="22" t="s">
        <v>935</v>
      </c>
      <c r="B427" s="22" t="s">
        <v>3927</v>
      </c>
      <c r="C427" s="22"/>
      <c r="D427" s="22" t="s">
        <v>3926</v>
      </c>
      <c r="E427" s="22" t="s">
        <v>934</v>
      </c>
      <c r="F427" s="22" t="s">
        <v>386</v>
      </c>
      <c r="G427" s="22" t="s">
        <v>2907</v>
      </c>
      <c r="H427" s="22" t="s">
        <v>385</v>
      </c>
      <c r="I427" s="22" t="s">
        <v>384</v>
      </c>
      <c r="J427" s="22" t="s">
        <v>3925</v>
      </c>
      <c r="K427" s="22" t="s">
        <v>60</v>
      </c>
      <c r="L427" s="22" t="s">
        <v>15</v>
      </c>
      <c r="M427" s="22" t="s">
        <v>228</v>
      </c>
      <c r="N427" s="22" t="s">
        <v>3217</v>
      </c>
      <c r="O427" s="23">
        <v>41292.42523148148</v>
      </c>
      <c r="P427" s="21">
        <v>0</v>
      </c>
      <c r="Q427" s="20">
        <v>18.773263888888888</v>
      </c>
      <c r="R427" s="20">
        <v>19.543923611111111</v>
      </c>
      <c r="S427" s="19" t="s">
        <v>382</v>
      </c>
    </row>
    <row r="428" spans="1:19" ht="11.25" hidden="1" customHeight="1">
      <c r="A428" s="22" t="s">
        <v>935</v>
      </c>
      <c r="B428" s="22" t="s">
        <v>4231</v>
      </c>
      <c r="C428" s="22"/>
      <c r="D428" s="22" t="s">
        <v>4230</v>
      </c>
      <c r="E428" s="22" t="s">
        <v>934</v>
      </c>
      <c r="F428" s="22" t="s">
        <v>386</v>
      </c>
      <c r="G428" s="22" t="s">
        <v>2907</v>
      </c>
      <c r="H428" s="22" t="s">
        <v>385</v>
      </c>
      <c r="I428" s="22" t="s">
        <v>384</v>
      </c>
      <c r="J428" s="22" t="s">
        <v>4229</v>
      </c>
      <c r="K428" s="22" t="s">
        <v>60</v>
      </c>
      <c r="L428" s="22" t="s">
        <v>15</v>
      </c>
      <c r="M428" s="22" t="s">
        <v>228</v>
      </c>
      <c r="N428" s="22" t="s">
        <v>3217</v>
      </c>
      <c r="O428" s="23">
        <v>41299.902291666665</v>
      </c>
      <c r="P428" s="21">
        <v>0</v>
      </c>
      <c r="Q428" s="20">
        <v>11.296203703703704</v>
      </c>
      <c r="R428" s="20">
        <v>11.532916666666667</v>
      </c>
      <c r="S428" s="19" t="s">
        <v>382</v>
      </c>
    </row>
    <row r="429" spans="1:19" ht="11.25" hidden="1" customHeight="1">
      <c r="A429" s="22" t="s">
        <v>935</v>
      </c>
      <c r="B429" s="22" t="s">
        <v>4228</v>
      </c>
      <c r="C429" s="22"/>
      <c r="D429" s="22" t="s">
        <v>4227</v>
      </c>
      <c r="E429" s="22" t="s">
        <v>934</v>
      </c>
      <c r="F429" s="22" t="s">
        <v>2915</v>
      </c>
      <c r="G429" s="22" t="s">
        <v>382</v>
      </c>
      <c r="H429" s="22" t="s">
        <v>2952</v>
      </c>
      <c r="I429" s="22" t="s">
        <v>4226</v>
      </c>
      <c r="J429" s="22" t="s">
        <v>4225</v>
      </c>
      <c r="K429" s="22" t="s">
        <v>60</v>
      </c>
      <c r="L429" s="22" t="s">
        <v>15</v>
      </c>
      <c r="M429" s="22" t="s">
        <v>20</v>
      </c>
      <c r="N429" s="22" t="s">
        <v>4224</v>
      </c>
      <c r="O429" s="23">
        <v>41299.749340277776</v>
      </c>
      <c r="P429" s="21">
        <v>1</v>
      </c>
      <c r="Q429" s="20">
        <v>11.449155092592594</v>
      </c>
      <c r="R429" s="20">
        <v>11.449155092592594</v>
      </c>
      <c r="S429" s="19" t="s">
        <v>382</v>
      </c>
    </row>
    <row r="430" spans="1:19" ht="11.25" hidden="1" customHeight="1">
      <c r="A430" s="22" t="s">
        <v>883</v>
      </c>
      <c r="B430" s="22" t="s">
        <v>3924</v>
      </c>
      <c r="C430" s="22"/>
      <c r="D430" s="22" t="s">
        <v>3547</v>
      </c>
      <c r="E430" s="22" t="s">
        <v>3921</v>
      </c>
      <c r="F430" s="22" t="s">
        <v>1244</v>
      </c>
      <c r="G430" s="22" t="s">
        <v>874</v>
      </c>
      <c r="H430" s="22" t="s">
        <v>3021</v>
      </c>
      <c r="I430" s="22" t="s">
        <v>3020</v>
      </c>
      <c r="J430" s="22" t="s">
        <v>3923</v>
      </c>
      <c r="K430" s="22" t="s">
        <v>60</v>
      </c>
      <c r="L430" s="22" t="s">
        <v>15</v>
      </c>
      <c r="M430" s="22" t="s">
        <v>15</v>
      </c>
      <c r="N430" s="22"/>
      <c r="P430" s="21">
        <v>0</v>
      </c>
      <c r="R430" s="20">
        <v>19.561030092592592</v>
      </c>
      <c r="S430" s="19" t="s">
        <v>382</v>
      </c>
    </row>
    <row r="431" spans="1:19" ht="11.25" hidden="1" customHeight="1">
      <c r="A431" s="22" t="s">
        <v>883</v>
      </c>
      <c r="B431" s="22" t="s">
        <v>3922</v>
      </c>
      <c r="C431" s="22"/>
      <c r="D431" s="22" t="s">
        <v>3547</v>
      </c>
      <c r="E431" s="22" t="s">
        <v>3921</v>
      </c>
      <c r="F431" s="22" t="s">
        <v>1244</v>
      </c>
      <c r="G431" s="22" t="s">
        <v>3031</v>
      </c>
      <c r="H431" s="22" t="s">
        <v>3030</v>
      </c>
      <c r="I431" s="22" t="s">
        <v>723</v>
      </c>
      <c r="J431" s="22" t="s">
        <v>3920</v>
      </c>
      <c r="K431" s="22" t="s">
        <v>18</v>
      </c>
      <c r="L431" s="22" t="s">
        <v>15</v>
      </c>
      <c r="M431" s="22" t="s">
        <v>225</v>
      </c>
      <c r="N431" s="22" t="s">
        <v>4080</v>
      </c>
      <c r="O431" s="23">
        <v>41310.462384259263</v>
      </c>
      <c r="P431" s="21">
        <v>0</v>
      </c>
      <c r="Q431" s="20">
        <v>0.73611111111111116</v>
      </c>
      <c r="R431" s="20">
        <v>19.545243055555556</v>
      </c>
      <c r="S431" s="19" t="s">
        <v>382</v>
      </c>
    </row>
    <row r="432" spans="1:19" ht="11.25" hidden="1" customHeight="1">
      <c r="A432" s="22" t="s">
        <v>883</v>
      </c>
      <c r="B432" s="22" t="s">
        <v>4223</v>
      </c>
      <c r="C432" s="22"/>
      <c r="D432" s="22" t="s">
        <v>4222</v>
      </c>
      <c r="E432" s="22" t="s">
        <v>4221</v>
      </c>
      <c r="F432" s="22" t="s">
        <v>1244</v>
      </c>
      <c r="G432" s="22" t="s">
        <v>874</v>
      </c>
      <c r="H432" s="22" t="s">
        <v>3049</v>
      </c>
      <c r="I432" s="22" t="s">
        <v>3048</v>
      </c>
      <c r="J432" s="22" t="s">
        <v>4220</v>
      </c>
      <c r="K432" s="22" t="s">
        <v>25</v>
      </c>
      <c r="L432" s="22" t="s">
        <v>15</v>
      </c>
      <c r="M432" s="22" t="s">
        <v>226</v>
      </c>
      <c r="N432" s="22" t="s">
        <v>3224</v>
      </c>
      <c r="O432" s="23">
        <v>41310.591990740744</v>
      </c>
      <c r="P432" s="21">
        <v>0</v>
      </c>
      <c r="Q432" s="20">
        <v>0.6065046296296297</v>
      </c>
      <c r="R432" s="20">
        <v>11.761087962962963</v>
      </c>
      <c r="S432" s="19" t="s">
        <v>382</v>
      </c>
    </row>
    <row r="433" spans="1:19" ht="11.25" hidden="1" customHeight="1">
      <c r="A433" s="22" t="s">
        <v>4403</v>
      </c>
      <c r="B433" s="22" t="s">
        <v>4402</v>
      </c>
      <c r="C433" s="22"/>
      <c r="D433" s="22" t="s">
        <v>4401</v>
      </c>
      <c r="E433" s="22" t="s">
        <v>895</v>
      </c>
      <c r="F433" s="22" t="s">
        <v>1244</v>
      </c>
      <c r="G433" s="22" t="s">
        <v>861</v>
      </c>
      <c r="H433" s="22" t="s">
        <v>3039</v>
      </c>
      <c r="I433" s="22" t="s">
        <v>3038</v>
      </c>
      <c r="J433" s="22" t="s">
        <v>4400</v>
      </c>
      <c r="K433" s="22" t="s">
        <v>25</v>
      </c>
      <c r="L433" s="22" t="s">
        <v>15</v>
      </c>
      <c r="M433" s="22" t="s">
        <v>15</v>
      </c>
      <c r="N433" s="22"/>
      <c r="P433" s="21">
        <v>0</v>
      </c>
      <c r="R433" s="20">
        <v>1.9696990740740743</v>
      </c>
      <c r="S433" s="19" t="s">
        <v>382</v>
      </c>
    </row>
    <row r="434" spans="1:19" ht="11.25" hidden="1" customHeight="1">
      <c r="A434" s="22" t="s">
        <v>860</v>
      </c>
      <c r="B434" s="22" t="s">
        <v>859</v>
      </c>
      <c r="C434" s="22"/>
      <c r="D434" s="22" t="s">
        <v>858</v>
      </c>
      <c r="E434" s="22" t="s">
        <v>857</v>
      </c>
      <c r="F434" s="22" t="s">
        <v>2915</v>
      </c>
      <c r="G434" s="22" t="s">
        <v>382</v>
      </c>
      <c r="H434" s="22" t="s">
        <v>2934</v>
      </c>
      <c r="I434" s="22" t="s">
        <v>3029</v>
      </c>
      <c r="J434" s="22" t="s">
        <v>856</v>
      </c>
      <c r="K434" s="22" t="s">
        <v>60</v>
      </c>
      <c r="L434" s="22" t="s">
        <v>15</v>
      </c>
      <c r="M434" s="22" t="s">
        <v>40</v>
      </c>
      <c r="N434" s="22" t="s">
        <v>1668</v>
      </c>
      <c r="O434" s="23">
        <v>40252.488715277781</v>
      </c>
      <c r="P434" s="21">
        <v>4</v>
      </c>
      <c r="Q434" s="20">
        <v>1058.7097800925926</v>
      </c>
      <c r="R434" s="20">
        <v>1064.7105671296297</v>
      </c>
      <c r="S434" s="19" t="s">
        <v>382</v>
      </c>
    </row>
    <row r="435" spans="1:19" ht="11.25" hidden="1" customHeight="1">
      <c r="A435" s="22" t="s">
        <v>855</v>
      </c>
      <c r="B435" s="22" t="s">
        <v>854</v>
      </c>
      <c r="C435" s="22"/>
      <c r="D435" s="22" t="s">
        <v>853</v>
      </c>
      <c r="E435" s="22" t="s">
        <v>428</v>
      </c>
      <c r="F435" s="22" t="s">
        <v>2915</v>
      </c>
      <c r="G435" s="22" t="s">
        <v>382</v>
      </c>
      <c r="H435" s="22" t="s">
        <v>2927</v>
      </c>
      <c r="I435" s="22" t="s">
        <v>2926</v>
      </c>
      <c r="J435" s="22" t="s">
        <v>852</v>
      </c>
      <c r="K435" s="22" t="s">
        <v>60</v>
      </c>
      <c r="L435" s="22" t="s">
        <v>15</v>
      </c>
      <c r="M435" s="22" t="s">
        <v>40</v>
      </c>
      <c r="N435" s="22" t="s">
        <v>1668</v>
      </c>
      <c r="O435" s="23">
        <v>40396.644872685189</v>
      </c>
      <c r="P435" s="21">
        <v>4</v>
      </c>
      <c r="Q435" s="20">
        <v>914.55362268518513</v>
      </c>
      <c r="R435" s="20">
        <v>931.50489583333331</v>
      </c>
      <c r="S435" s="19" t="s">
        <v>382</v>
      </c>
    </row>
    <row r="436" spans="1:19" ht="11.25" hidden="1" customHeight="1">
      <c r="A436" s="22" t="s">
        <v>36</v>
      </c>
      <c r="B436" s="22" t="s">
        <v>851</v>
      </c>
      <c r="C436" s="22"/>
      <c r="D436" s="22" t="s">
        <v>388</v>
      </c>
      <c r="E436" s="22" t="s">
        <v>834</v>
      </c>
      <c r="F436" s="22" t="s">
        <v>386</v>
      </c>
      <c r="G436" s="22" t="s">
        <v>2907</v>
      </c>
      <c r="H436" s="22" t="s">
        <v>385</v>
      </c>
      <c r="I436" s="22" t="s">
        <v>384</v>
      </c>
      <c r="J436" s="22" t="s">
        <v>829</v>
      </c>
      <c r="K436" s="22" t="s">
        <v>60</v>
      </c>
      <c r="L436" s="22" t="s">
        <v>15</v>
      </c>
      <c r="M436" s="22" t="s">
        <v>40</v>
      </c>
      <c r="N436" s="22" t="s">
        <v>1668</v>
      </c>
      <c r="O436" s="23">
        <v>40255.655312499999</v>
      </c>
      <c r="P436" s="21">
        <v>4</v>
      </c>
      <c r="Q436" s="20">
        <v>1055.5431828703704</v>
      </c>
      <c r="R436" s="20">
        <v>1057.8837037037038</v>
      </c>
      <c r="S436" s="19" t="s">
        <v>382</v>
      </c>
    </row>
    <row r="437" spans="1:19" ht="11.25" hidden="1" customHeight="1">
      <c r="A437" s="22" t="s">
        <v>36</v>
      </c>
      <c r="B437" s="22" t="s">
        <v>850</v>
      </c>
      <c r="C437" s="22"/>
      <c r="D437" s="22" t="s">
        <v>388</v>
      </c>
      <c r="E437" s="22" t="s">
        <v>387</v>
      </c>
      <c r="F437" s="22" t="s">
        <v>386</v>
      </c>
      <c r="G437" s="22" t="s">
        <v>2907</v>
      </c>
      <c r="H437" s="22" t="s">
        <v>385</v>
      </c>
      <c r="I437" s="22" t="s">
        <v>384</v>
      </c>
      <c r="J437" s="22" t="s">
        <v>831</v>
      </c>
      <c r="K437" s="22" t="s">
        <v>60</v>
      </c>
      <c r="L437" s="22" t="s">
        <v>15</v>
      </c>
      <c r="M437" s="22" t="s">
        <v>40</v>
      </c>
      <c r="N437" s="22" t="s">
        <v>1668</v>
      </c>
      <c r="O437" s="23">
        <v>40281.658437500002</v>
      </c>
      <c r="P437" s="21">
        <v>4</v>
      </c>
      <c r="Q437" s="20">
        <v>1029.5400578703704</v>
      </c>
      <c r="R437" s="20">
        <v>1043.5905324074074</v>
      </c>
      <c r="S437" s="19" t="s">
        <v>382</v>
      </c>
    </row>
    <row r="438" spans="1:19" ht="11.25" hidden="1" customHeight="1">
      <c r="A438" s="22" t="s">
        <v>36</v>
      </c>
      <c r="B438" s="22" t="s">
        <v>849</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40284.632685185185</v>
      </c>
      <c r="P438" s="21">
        <v>4</v>
      </c>
      <c r="Q438" s="20">
        <v>1026.5658101851852</v>
      </c>
      <c r="R438" s="20">
        <v>1026.6244328703704</v>
      </c>
      <c r="S438" s="19" t="s">
        <v>382</v>
      </c>
    </row>
    <row r="439" spans="1:19" ht="11.25" hidden="1" customHeight="1">
      <c r="A439" s="22" t="s">
        <v>36</v>
      </c>
      <c r="B439" s="22" t="s">
        <v>848</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40301.50545138889</v>
      </c>
      <c r="P439" s="21">
        <v>4</v>
      </c>
      <c r="Q439" s="20">
        <v>1009.6930439814817</v>
      </c>
      <c r="R439" s="20">
        <v>1021.738449074074</v>
      </c>
      <c r="S439" s="19" t="s">
        <v>382</v>
      </c>
    </row>
    <row r="440" spans="1:19" ht="11.25" hidden="1" customHeight="1">
      <c r="A440" s="22" t="s">
        <v>36</v>
      </c>
      <c r="B440" s="22" t="s">
        <v>847</v>
      </c>
      <c r="C440" s="22"/>
      <c r="D440" s="22" t="s">
        <v>388</v>
      </c>
      <c r="E440" s="22" t="s">
        <v>387</v>
      </c>
      <c r="F440" s="22" t="s">
        <v>386</v>
      </c>
      <c r="G440" s="22" t="s">
        <v>2907</v>
      </c>
      <c r="H440" s="22" t="s">
        <v>385</v>
      </c>
      <c r="I440" s="22" t="s">
        <v>384</v>
      </c>
      <c r="J440" s="22" t="s">
        <v>846</v>
      </c>
      <c r="K440" s="22" t="s">
        <v>60</v>
      </c>
      <c r="L440" s="22" t="s">
        <v>15</v>
      </c>
      <c r="M440" s="22" t="s">
        <v>40</v>
      </c>
      <c r="N440" s="22" t="s">
        <v>1668</v>
      </c>
      <c r="O440" s="23">
        <v>40295.655173611114</v>
      </c>
      <c r="P440" s="21">
        <v>4</v>
      </c>
      <c r="Q440" s="20">
        <v>1015.5433217592592</v>
      </c>
      <c r="R440" s="20">
        <v>1015.7293055555556</v>
      </c>
      <c r="S440" s="19" t="s">
        <v>382</v>
      </c>
    </row>
    <row r="441" spans="1:19" ht="11.25" hidden="1" customHeight="1">
      <c r="A441" s="22" t="s">
        <v>36</v>
      </c>
      <c r="B441" s="22" t="s">
        <v>845</v>
      </c>
      <c r="C441" s="22"/>
      <c r="D441" s="22" t="s">
        <v>388</v>
      </c>
      <c r="E441" s="22" t="s">
        <v>387</v>
      </c>
      <c r="F441" s="22" t="s">
        <v>386</v>
      </c>
      <c r="G441" s="22" t="s">
        <v>2907</v>
      </c>
      <c r="H441" s="22" t="s">
        <v>385</v>
      </c>
      <c r="I441" s="22" t="s">
        <v>384</v>
      </c>
      <c r="J441" s="22" t="s">
        <v>844</v>
      </c>
      <c r="K441" s="22" t="s">
        <v>60</v>
      </c>
      <c r="L441" s="22" t="s">
        <v>15</v>
      </c>
      <c r="M441" s="22" t="s">
        <v>40</v>
      </c>
      <c r="N441" s="22" t="s">
        <v>1668</v>
      </c>
      <c r="O441" s="23">
        <v>40309.684606481482</v>
      </c>
      <c r="P441" s="21">
        <v>4</v>
      </c>
      <c r="Q441" s="20">
        <v>1001.5138888888889</v>
      </c>
      <c r="R441" s="20">
        <v>1005.7136342592593</v>
      </c>
      <c r="S441" s="19" t="s">
        <v>382</v>
      </c>
    </row>
    <row r="442" spans="1:19" ht="11.25" hidden="1" customHeight="1">
      <c r="A442" s="22" t="s">
        <v>36</v>
      </c>
      <c r="B442" s="22" t="s">
        <v>843</v>
      </c>
      <c r="C442" s="22"/>
      <c r="D442" s="22" t="s">
        <v>388</v>
      </c>
      <c r="E442" s="22" t="s">
        <v>387</v>
      </c>
      <c r="F442" s="22" t="s">
        <v>386</v>
      </c>
      <c r="G442" s="22" t="s">
        <v>2907</v>
      </c>
      <c r="H442" s="22" t="s">
        <v>385</v>
      </c>
      <c r="I442" s="22" t="s">
        <v>384</v>
      </c>
      <c r="J442" s="22" t="s">
        <v>836</v>
      </c>
      <c r="K442" s="22" t="s">
        <v>60</v>
      </c>
      <c r="L442" s="22" t="s">
        <v>15</v>
      </c>
      <c r="M442" s="22" t="s">
        <v>40</v>
      </c>
      <c r="N442" s="22" t="s">
        <v>1668</v>
      </c>
      <c r="O442" s="23">
        <v>40309.683483796296</v>
      </c>
      <c r="P442" s="21">
        <v>4</v>
      </c>
      <c r="Q442" s="20">
        <v>1001.515011574074</v>
      </c>
      <c r="R442" s="20">
        <v>1005.7029745370369</v>
      </c>
      <c r="S442" s="19" t="s">
        <v>382</v>
      </c>
    </row>
    <row r="443" spans="1:19" ht="11.25" hidden="1" customHeight="1">
      <c r="A443" s="22" t="s">
        <v>36</v>
      </c>
      <c r="B443" s="22" t="s">
        <v>842</v>
      </c>
      <c r="C443" s="22"/>
      <c r="D443" s="22" t="s">
        <v>388</v>
      </c>
      <c r="E443" s="22" t="s">
        <v>387</v>
      </c>
      <c r="F443" s="22" t="s">
        <v>386</v>
      </c>
      <c r="G443" s="22" t="s">
        <v>2907</v>
      </c>
      <c r="H443" s="22" t="s">
        <v>385</v>
      </c>
      <c r="I443" s="22" t="s">
        <v>384</v>
      </c>
      <c r="J443" s="22" t="s">
        <v>839</v>
      </c>
      <c r="K443" s="22" t="s">
        <v>60</v>
      </c>
      <c r="L443" s="22" t="s">
        <v>15</v>
      </c>
      <c r="M443" s="22" t="s">
        <v>40</v>
      </c>
      <c r="N443" s="22" t="s">
        <v>1668</v>
      </c>
      <c r="O443" s="23">
        <v>40309.681875000002</v>
      </c>
      <c r="P443" s="21">
        <v>4</v>
      </c>
      <c r="Q443" s="20">
        <v>1001.5166203703703</v>
      </c>
      <c r="R443" s="20">
        <v>1005.6361458333333</v>
      </c>
      <c r="S443" s="19" t="s">
        <v>382</v>
      </c>
    </row>
    <row r="444" spans="1:19" ht="11.25" hidden="1" customHeight="1">
      <c r="A444" s="22" t="s">
        <v>36</v>
      </c>
      <c r="B444" s="22" t="s">
        <v>841</v>
      </c>
      <c r="C444" s="22"/>
      <c r="D444" s="22" t="s">
        <v>388</v>
      </c>
      <c r="E444" s="22" t="s">
        <v>387</v>
      </c>
      <c r="F444" s="22" t="s">
        <v>386</v>
      </c>
      <c r="G444" s="22" t="s">
        <v>2907</v>
      </c>
      <c r="H444" s="22" t="s">
        <v>385</v>
      </c>
      <c r="I444" s="22" t="s">
        <v>384</v>
      </c>
      <c r="J444" s="22" t="s">
        <v>836</v>
      </c>
      <c r="K444" s="22" t="s">
        <v>60</v>
      </c>
      <c r="L444" s="22" t="s">
        <v>15</v>
      </c>
      <c r="M444" s="22" t="s">
        <v>40</v>
      </c>
      <c r="N444" s="22" t="s">
        <v>1668</v>
      </c>
      <c r="O444" s="23">
        <v>40317.537037037036</v>
      </c>
      <c r="P444" s="21">
        <v>4</v>
      </c>
      <c r="Q444" s="20">
        <v>993.66145833333348</v>
      </c>
      <c r="R444" s="20">
        <v>1000.5795370370371</v>
      </c>
      <c r="S444" s="19" t="s">
        <v>382</v>
      </c>
    </row>
    <row r="445" spans="1:19" ht="11.25" hidden="1" customHeight="1">
      <c r="A445" s="22" t="s">
        <v>36</v>
      </c>
      <c r="B445" s="22" t="s">
        <v>840</v>
      </c>
      <c r="C445" s="22"/>
      <c r="D445" s="22" t="s">
        <v>388</v>
      </c>
      <c r="E445" s="22" t="s">
        <v>387</v>
      </c>
      <c r="F445" s="22" t="s">
        <v>386</v>
      </c>
      <c r="G445" s="22" t="s">
        <v>2907</v>
      </c>
      <c r="H445" s="22" t="s">
        <v>385</v>
      </c>
      <c r="I445" s="22" t="s">
        <v>384</v>
      </c>
      <c r="J445" s="22" t="s">
        <v>839</v>
      </c>
      <c r="K445" s="22" t="s">
        <v>60</v>
      </c>
      <c r="L445" s="22" t="s">
        <v>15</v>
      </c>
      <c r="M445" s="22" t="s">
        <v>40</v>
      </c>
      <c r="N445" s="22" t="s">
        <v>1668</v>
      </c>
      <c r="O445" s="23">
        <v>40317.538668981484</v>
      </c>
      <c r="P445" s="21">
        <v>4</v>
      </c>
      <c r="Q445" s="20">
        <v>993.65982638888886</v>
      </c>
      <c r="R445" s="20">
        <v>1000.5593402777778</v>
      </c>
      <c r="S445" s="19" t="s">
        <v>382</v>
      </c>
    </row>
    <row r="446" spans="1:19" ht="11.25" hidden="1" customHeight="1">
      <c r="A446" s="22" t="s">
        <v>36</v>
      </c>
      <c r="B446" s="22" t="s">
        <v>838</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40331.62872685185</v>
      </c>
      <c r="P446" s="21">
        <v>4</v>
      </c>
      <c r="Q446" s="20">
        <v>979.56976851851857</v>
      </c>
      <c r="R446" s="20">
        <v>993.58489583333323</v>
      </c>
      <c r="S446" s="19" t="s">
        <v>382</v>
      </c>
    </row>
    <row r="447" spans="1:19" ht="11.25" hidden="1" customHeight="1">
      <c r="A447" s="22" t="s">
        <v>36</v>
      </c>
      <c r="B447" s="22" t="s">
        <v>837</v>
      </c>
      <c r="C447" s="22"/>
      <c r="D447" s="22" t="s">
        <v>388</v>
      </c>
      <c r="E447" s="22" t="s">
        <v>387</v>
      </c>
      <c r="F447" s="22" t="s">
        <v>386</v>
      </c>
      <c r="G447" s="22" t="s">
        <v>2907</v>
      </c>
      <c r="H447" s="22" t="s">
        <v>385</v>
      </c>
      <c r="I447" s="22" t="s">
        <v>384</v>
      </c>
      <c r="J447" s="22" t="s">
        <v>836</v>
      </c>
      <c r="K447" s="22" t="s">
        <v>60</v>
      </c>
      <c r="L447" s="22" t="s">
        <v>15</v>
      </c>
      <c r="M447" s="22" t="s">
        <v>40</v>
      </c>
      <c r="N447" s="22" t="s">
        <v>1668</v>
      </c>
      <c r="O447" s="23">
        <v>40324.408090277779</v>
      </c>
      <c r="P447" s="21">
        <v>4</v>
      </c>
      <c r="Q447" s="20">
        <v>986.79040509259255</v>
      </c>
      <c r="R447" s="20">
        <v>987.54512731481486</v>
      </c>
      <c r="S447" s="19" t="s">
        <v>382</v>
      </c>
    </row>
    <row r="448" spans="1:19" ht="11.25" hidden="1" customHeight="1">
      <c r="A448" s="22" t="s">
        <v>36</v>
      </c>
      <c r="B448" s="22" t="s">
        <v>835</v>
      </c>
      <c r="C448" s="22"/>
      <c r="D448" s="22" t="s">
        <v>388</v>
      </c>
      <c r="E448" s="22" t="s">
        <v>834</v>
      </c>
      <c r="F448" s="22" t="s">
        <v>386</v>
      </c>
      <c r="G448" s="22" t="s">
        <v>2907</v>
      </c>
      <c r="H448" s="22" t="s">
        <v>385</v>
      </c>
      <c r="I448" s="22" t="s">
        <v>384</v>
      </c>
      <c r="J448" s="22" t="s">
        <v>833</v>
      </c>
      <c r="K448" s="22" t="s">
        <v>60</v>
      </c>
      <c r="L448" s="22" t="s">
        <v>15</v>
      </c>
      <c r="M448" s="22" t="s">
        <v>40</v>
      </c>
      <c r="N448" s="22" t="s">
        <v>1668</v>
      </c>
      <c r="O448" s="23">
        <v>40338.667523148149</v>
      </c>
      <c r="P448" s="21">
        <v>4</v>
      </c>
      <c r="Q448" s="20">
        <v>972.5309722222222</v>
      </c>
      <c r="R448" s="20">
        <v>972.78563657407403</v>
      </c>
      <c r="S448" s="19" t="s">
        <v>382</v>
      </c>
    </row>
    <row r="449" spans="1:19" ht="11.25" hidden="1" customHeight="1">
      <c r="A449" s="22" t="s">
        <v>36</v>
      </c>
      <c r="B449" s="22" t="s">
        <v>832</v>
      </c>
      <c r="C449" s="22"/>
      <c r="D449" s="22" t="s">
        <v>388</v>
      </c>
      <c r="E449" s="22" t="s">
        <v>387</v>
      </c>
      <c r="F449" s="22" t="s">
        <v>386</v>
      </c>
      <c r="G449" s="22" t="s">
        <v>2907</v>
      </c>
      <c r="H449" s="22" t="s">
        <v>385</v>
      </c>
      <c r="I449" s="22" t="s">
        <v>384</v>
      </c>
      <c r="J449" s="22" t="s">
        <v>829</v>
      </c>
      <c r="K449" s="22" t="s">
        <v>60</v>
      </c>
      <c r="L449" s="22" t="s">
        <v>15</v>
      </c>
      <c r="M449" s="22" t="s">
        <v>15</v>
      </c>
      <c r="N449" s="22"/>
      <c r="P449" s="21">
        <v>0</v>
      </c>
      <c r="R449" s="20">
        <v>844.57623842592579</v>
      </c>
      <c r="S449" s="19" t="s">
        <v>382</v>
      </c>
    </row>
    <row r="450" spans="1:19" ht="11.25" hidden="1" customHeight="1">
      <c r="A450" s="22" t="s">
        <v>36</v>
      </c>
      <c r="B450" s="22" t="s">
        <v>830</v>
      </c>
      <c r="C450" s="22"/>
      <c r="D450" s="22" t="s">
        <v>388</v>
      </c>
      <c r="E450" s="22" t="s">
        <v>387</v>
      </c>
      <c r="F450" s="22" t="s">
        <v>386</v>
      </c>
      <c r="G450" s="22" t="s">
        <v>2907</v>
      </c>
      <c r="H450" s="22" t="s">
        <v>385</v>
      </c>
      <c r="I450" s="22" t="s">
        <v>384</v>
      </c>
      <c r="J450" s="22" t="s">
        <v>829</v>
      </c>
      <c r="K450" s="22" t="s">
        <v>60</v>
      </c>
      <c r="L450" s="22" t="s">
        <v>15</v>
      </c>
      <c r="M450" s="22" t="s">
        <v>40</v>
      </c>
      <c r="N450" s="22" t="s">
        <v>1668</v>
      </c>
      <c r="O450" s="23">
        <v>40557.7109375</v>
      </c>
      <c r="P450" s="21">
        <v>4</v>
      </c>
      <c r="Q450" s="20">
        <v>753.48755787037032</v>
      </c>
      <c r="R450" s="20">
        <v>778.69024305555558</v>
      </c>
      <c r="S450" s="19" t="s">
        <v>382</v>
      </c>
    </row>
    <row r="451" spans="1:19" ht="11.25" hidden="1" customHeight="1">
      <c r="A451" s="22" t="s">
        <v>36</v>
      </c>
      <c r="B451" s="22" t="s">
        <v>828</v>
      </c>
      <c r="C451" s="22"/>
      <c r="D451" s="22" t="s">
        <v>388</v>
      </c>
      <c r="E451" s="22" t="s">
        <v>781</v>
      </c>
      <c r="F451" s="22" t="s">
        <v>386</v>
      </c>
      <c r="G451" s="22" t="s">
        <v>2907</v>
      </c>
      <c r="H451" s="22" t="s">
        <v>385</v>
      </c>
      <c r="I451" s="22" t="s">
        <v>384</v>
      </c>
      <c r="J451" s="22" t="s">
        <v>827</v>
      </c>
      <c r="K451" s="22" t="s">
        <v>60</v>
      </c>
      <c r="L451" s="22" t="s">
        <v>15</v>
      </c>
      <c r="M451" s="22" t="s">
        <v>40</v>
      </c>
      <c r="N451" s="22" t="s">
        <v>1668</v>
      </c>
      <c r="O451" s="23">
        <v>40557.704861111109</v>
      </c>
      <c r="P451" s="21">
        <v>4</v>
      </c>
      <c r="Q451" s="20">
        <v>753.49363425925924</v>
      </c>
      <c r="R451" s="20">
        <v>771.53665509259258</v>
      </c>
      <c r="S451" s="19" t="s">
        <v>382</v>
      </c>
    </row>
    <row r="452" spans="1:19" ht="11.25" hidden="1" customHeight="1">
      <c r="A452" s="22" t="s">
        <v>36</v>
      </c>
      <c r="B452" s="22" t="s">
        <v>826</v>
      </c>
      <c r="C452" s="22"/>
      <c r="D452" s="22" t="s">
        <v>388</v>
      </c>
      <c r="E452" s="22" t="s">
        <v>387</v>
      </c>
      <c r="F452" s="22" t="s">
        <v>386</v>
      </c>
      <c r="G452" s="22" t="s">
        <v>2907</v>
      </c>
      <c r="H452" s="22" t="s">
        <v>385</v>
      </c>
      <c r="I452" s="22" t="s">
        <v>384</v>
      </c>
      <c r="J452" s="22" t="s">
        <v>825</v>
      </c>
      <c r="K452" s="22" t="s">
        <v>60</v>
      </c>
      <c r="L452" s="22" t="s">
        <v>15</v>
      </c>
      <c r="M452" s="22" t="s">
        <v>40</v>
      </c>
      <c r="N452" s="22" t="s">
        <v>1668</v>
      </c>
      <c r="O452" s="23">
        <v>40569.698842592596</v>
      </c>
      <c r="P452" s="21">
        <v>4</v>
      </c>
      <c r="Q452" s="20">
        <v>741.49965277777778</v>
      </c>
      <c r="R452" s="20">
        <v>755.68516203703689</v>
      </c>
      <c r="S452" s="19" t="s">
        <v>382</v>
      </c>
    </row>
    <row r="453" spans="1:19" ht="11.25" hidden="1" customHeight="1">
      <c r="A453" s="22" t="s">
        <v>36</v>
      </c>
      <c r="B453" s="22" t="s">
        <v>824</v>
      </c>
      <c r="C453" s="22"/>
      <c r="D453" s="22" t="s">
        <v>388</v>
      </c>
      <c r="E453" s="22" t="s">
        <v>387</v>
      </c>
      <c r="F453" s="22" t="s">
        <v>386</v>
      </c>
      <c r="G453" s="22" t="s">
        <v>2907</v>
      </c>
      <c r="H453" s="22" t="s">
        <v>385</v>
      </c>
      <c r="I453" s="22" t="s">
        <v>384</v>
      </c>
      <c r="J453" s="22" t="s">
        <v>823</v>
      </c>
      <c r="K453" s="22" t="s">
        <v>60</v>
      </c>
      <c r="L453" s="22" t="s">
        <v>15</v>
      </c>
      <c r="M453" s="22" t="s">
        <v>40</v>
      </c>
      <c r="N453" s="22" t="s">
        <v>1668</v>
      </c>
      <c r="O453" s="23">
        <v>40569.737638888888</v>
      </c>
      <c r="P453" s="21">
        <v>4</v>
      </c>
      <c r="Q453" s="20">
        <v>741.46085648148141</v>
      </c>
      <c r="R453" s="20">
        <v>753.69902777777781</v>
      </c>
      <c r="S453" s="19" t="s">
        <v>382</v>
      </c>
    </row>
    <row r="454" spans="1:19" ht="11.25" hidden="1" customHeight="1">
      <c r="A454" s="22" t="s">
        <v>36</v>
      </c>
      <c r="B454" s="22" t="s">
        <v>822</v>
      </c>
      <c r="C454" s="22"/>
      <c r="D454" s="22" t="s">
        <v>388</v>
      </c>
      <c r="E454" s="22" t="s">
        <v>387</v>
      </c>
      <c r="F454" s="22" t="s">
        <v>386</v>
      </c>
      <c r="G454" s="22" t="s">
        <v>2907</v>
      </c>
      <c r="H454" s="22" t="s">
        <v>385</v>
      </c>
      <c r="I454" s="22" t="s">
        <v>384</v>
      </c>
      <c r="J454" s="22" t="s">
        <v>383</v>
      </c>
      <c r="K454" s="22" t="s">
        <v>60</v>
      </c>
      <c r="L454" s="22" t="s">
        <v>15</v>
      </c>
      <c r="M454" s="22" t="s">
        <v>40</v>
      </c>
      <c r="N454" s="22" t="s">
        <v>1668</v>
      </c>
      <c r="O454" s="23">
        <v>40637.684212962966</v>
      </c>
      <c r="P454" s="21">
        <v>4</v>
      </c>
      <c r="Q454" s="20">
        <v>673.51428240740745</v>
      </c>
      <c r="R454" s="20">
        <v>690.62930555555567</v>
      </c>
      <c r="S454" s="19" t="s">
        <v>382</v>
      </c>
    </row>
    <row r="455" spans="1:19" ht="11.25" hidden="1" customHeight="1">
      <c r="A455" s="22" t="s">
        <v>36</v>
      </c>
      <c r="B455" s="22" t="s">
        <v>821</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40639.374131944445</v>
      </c>
      <c r="P455" s="21">
        <v>4</v>
      </c>
      <c r="Q455" s="20">
        <v>671.82436342592598</v>
      </c>
      <c r="R455" s="20">
        <v>685.52039351851852</v>
      </c>
      <c r="S455" s="19" t="s">
        <v>382</v>
      </c>
    </row>
    <row r="456" spans="1:19" ht="11.25" hidden="1" customHeight="1">
      <c r="A456" s="22" t="s">
        <v>36</v>
      </c>
      <c r="B456" s="22" t="s">
        <v>820</v>
      </c>
      <c r="C456" s="22"/>
      <c r="D456" s="22" t="s">
        <v>388</v>
      </c>
      <c r="E456" s="22" t="s">
        <v>387</v>
      </c>
      <c r="F456" s="22" t="s">
        <v>386</v>
      </c>
      <c r="G456" s="22" t="s">
        <v>2907</v>
      </c>
      <c r="H456" s="22" t="s">
        <v>385</v>
      </c>
      <c r="I456" s="22" t="s">
        <v>384</v>
      </c>
      <c r="J456" s="22" t="s">
        <v>819</v>
      </c>
      <c r="K456" s="22" t="s">
        <v>60</v>
      </c>
      <c r="L456" s="22" t="s">
        <v>15</v>
      </c>
      <c r="M456" s="22" t="s">
        <v>40</v>
      </c>
      <c r="N456" s="22" t="s">
        <v>1668</v>
      </c>
      <c r="O456" s="23">
        <v>40665.631828703707</v>
      </c>
      <c r="P456" s="21">
        <v>4</v>
      </c>
      <c r="Q456" s="20">
        <v>645.56666666666672</v>
      </c>
      <c r="R456" s="20">
        <v>664.70128472222223</v>
      </c>
      <c r="S456" s="19" t="s">
        <v>382</v>
      </c>
    </row>
    <row r="457" spans="1:19" ht="11.25" hidden="1" customHeight="1">
      <c r="A457" s="22" t="s">
        <v>36</v>
      </c>
      <c r="B457" s="22" t="s">
        <v>816</v>
      </c>
      <c r="C457" s="22"/>
      <c r="D457" s="22" t="s">
        <v>797</v>
      </c>
      <c r="E457" s="22" t="s">
        <v>781</v>
      </c>
      <c r="F457" s="22" t="s">
        <v>386</v>
      </c>
      <c r="G457" s="22" t="s">
        <v>2907</v>
      </c>
      <c r="H457" s="22" t="s">
        <v>385</v>
      </c>
      <c r="I457" s="22" t="s">
        <v>384</v>
      </c>
      <c r="J457" s="22" t="s">
        <v>815</v>
      </c>
      <c r="K457" s="22" t="s">
        <v>60</v>
      </c>
      <c r="L457" s="22" t="s">
        <v>15</v>
      </c>
      <c r="M457" s="22" t="s">
        <v>15</v>
      </c>
      <c r="N457" s="22"/>
      <c r="P457" s="21">
        <v>0</v>
      </c>
      <c r="R457" s="20">
        <v>515.62519675925921</v>
      </c>
      <c r="S457" s="19" t="s">
        <v>382</v>
      </c>
    </row>
    <row r="458" spans="1:19" ht="11.25" hidden="1" customHeight="1">
      <c r="A458" s="22" t="s">
        <v>36</v>
      </c>
      <c r="B458" s="22" t="s">
        <v>812</v>
      </c>
      <c r="C458" s="22"/>
      <c r="D458" s="22" t="s">
        <v>797</v>
      </c>
      <c r="E458" s="22" t="s">
        <v>781</v>
      </c>
      <c r="F458" s="22" t="s">
        <v>386</v>
      </c>
      <c r="G458" s="22" t="s">
        <v>2907</v>
      </c>
      <c r="H458" s="22" t="s">
        <v>385</v>
      </c>
      <c r="I458" s="22" t="s">
        <v>384</v>
      </c>
      <c r="J458" s="22" t="s">
        <v>811</v>
      </c>
      <c r="K458" s="22" t="s">
        <v>60</v>
      </c>
      <c r="L458" s="22" t="s">
        <v>15</v>
      </c>
      <c r="M458" s="22" t="s">
        <v>15</v>
      </c>
      <c r="N458" s="22"/>
      <c r="P458" s="21">
        <v>0</v>
      </c>
      <c r="R458" s="20">
        <v>481.47873842592594</v>
      </c>
      <c r="S458" s="19" t="s">
        <v>382</v>
      </c>
    </row>
    <row r="459" spans="1:19" ht="11.25" hidden="1" customHeight="1">
      <c r="A459" s="22" t="s">
        <v>36</v>
      </c>
      <c r="B459" s="22" t="s">
        <v>808</v>
      </c>
      <c r="C459" s="22"/>
      <c r="D459" s="22" t="s">
        <v>805</v>
      </c>
      <c r="E459" s="22" t="s">
        <v>804</v>
      </c>
      <c r="F459" s="22" t="s">
        <v>386</v>
      </c>
      <c r="G459" s="22" t="s">
        <v>2907</v>
      </c>
      <c r="H459" s="22" t="s">
        <v>385</v>
      </c>
      <c r="I459" s="22" t="s">
        <v>384</v>
      </c>
      <c r="J459" s="22" t="s">
        <v>807</v>
      </c>
      <c r="K459" s="22" t="s">
        <v>60</v>
      </c>
      <c r="L459" s="22" t="s">
        <v>15</v>
      </c>
      <c r="M459" s="22" t="s">
        <v>15</v>
      </c>
      <c r="N459" s="22"/>
      <c r="P459" s="21">
        <v>0</v>
      </c>
      <c r="R459" s="20">
        <v>476.62908564814808</v>
      </c>
      <c r="S459" s="19" t="s">
        <v>382</v>
      </c>
    </row>
    <row r="460" spans="1:19" ht="11.25" hidden="1" customHeight="1">
      <c r="A460" s="22" t="s">
        <v>36</v>
      </c>
      <c r="B460" s="22" t="s">
        <v>802</v>
      </c>
      <c r="C460" s="22"/>
      <c r="D460" s="22" t="s">
        <v>797</v>
      </c>
      <c r="E460" s="22" t="s">
        <v>781</v>
      </c>
      <c r="F460" s="22" t="s">
        <v>386</v>
      </c>
      <c r="G460" s="22" t="s">
        <v>2907</v>
      </c>
      <c r="H460" s="22" t="s">
        <v>385</v>
      </c>
      <c r="I460" s="22" t="s">
        <v>384</v>
      </c>
      <c r="J460" s="22" t="s">
        <v>801</v>
      </c>
      <c r="K460" s="22" t="s">
        <v>60</v>
      </c>
      <c r="L460" s="22" t="s">
        <v>15</v>
      </c>
      <c r="M460" s="22" t="s">
        <v>15</v>
      </c>
      <c r="N460" s="22"/>
      <c r="P460" s="21">
        <v>0</v>
      </c>
      <c r="R460" s="20">
        <v>412.39662037037039</v>
      </c>
      <c r="S460" s="19" t="s">
        <v>382</v>
      </c>
    </row>
    <row r="461" spans="1:19" ht="11.25" hidden="1" customHeight="1">
      <c r="A461" s="22" t="s">
        <v>36</v>
      </c>
      <c r="B461" s="22" t="s">
        <v>800</v>
      </c>
      <c r="C461" s="22"/>
      <c r="D461" s="22" t="s">
        <v>797</v>
      </c>
      <c r="E461" s="22" t="s">
        <v>781</v>
      </c>
      <c r="F461" s="22" t="s">
        <v>386</v>
      </c>
      <c r="G461" s="22" t="s">
        <v>2907</v>
      </c>
      <c r="H461" s="22" t="s">
        <v>385</v>
      </c>
      <c r="I461" s="22" t="s">
        <v>384</v>
      </c>
      <c r="J461" s="22" t="s">
        <v>799</v>
      </c>
      <c r="K461" s="22" t="s">
        <v>60</v>
      </c>
      <c r="L461" s="22" t="s">
        <v>15</v>
      </c>
      <c r="M461" s="22" t="s">
        <v>15</v>
      </c>
      <c r="N461" s="22"/>
      <c r="P461" s="21">
        <v>0</v>
      </c>
      <c r="R461" s="20">
        <v>368.47468750000002</v>
      </c>
      <c r="S461" s="19" t="s">
        <v>382</v>
      </c>
    </row>
    <row r="462" spans="1:19" ht="11.25" hidden="1" customHeight="1">
      <c r="A462" s="22" t="s">
        <v>36</v>
      </c>
      <c r="B462" s="22" t="s">
        <v>798</v>
      </c>
      <c r="C462" s="22"/>
      <c r="D462" s="22" t="s">
        <v>797</v>
      </c>
      <c r="E462" s="22" t="s">
        <v>781</v>
      </c>
      <c r="F462" s="22" t="s">
        <v>386</v>
      </c>
      <c r="G462" s="22" t="s">
        <v>2907</v>
      </c>
      <c r="H462" s="22" t="s">
        <v>385</v>
      </c>
      <c r="I462" s="22" t="s">
        <v>384</v>
      </c>
      <c r="J462" s="22" t="s">
        <v>796</v>
      </c>
      <c r="K462" s="22" t="s">
        <v>60</v>
      </c>
      <c r="L462" s="22" t="s">
        <v>15</v>
      </c>
      <c r="M462" s="22" t="s">
        <v>15</v>
      </c>
      <c r="N462" s="22"/>
      <c r="P462" s="21">
        <v>0</v>
      </c>
      <c r="R462" s="20">
        <v>361.46149305555554</v>
      </c>
      <c r="S462" s="19" t="s">
        <v>382</v>
      </c>
    </row>
    <row r="463" spans="1:19" ht="11.25" hidden="1" customHeight="1">
      <c r="A463" s="22" t="s">
        <v>36</v>
      </c>
      <c r="B463" s="22" t="s">
        <v>795</v>
      </c>
      <c r="C463" s="22"/>
      <c r="D463" s="22" t="s">
        <v>782</v>
      </c>
      <c r="E463" s="22" t="s">
        <v>781</v>
      </c>
      <c r="F463" s="22" t="s">
        <v>386</v>
      </c>
      <c r="G463" s="22" t="s">
        <v>2907</v>
      </c>
      <c r="H463" s="22" t="s">
        <v>385</v>
      </c>
      <c r="I463" s="22" t="s">
        <v>384</v>
      </c>
      <c r="J463" s="22" t="s">
        <v>794</v>
      </c>
      <c r="K463" s="22" t="s">
        <v>60</v>
      </c>
      <c r="L463" s="22" t="s">
        <v>15</v>
      </c>
      <c r="M463" s="22" t="s">
        <v>15</v>
      </c>
      <c r="N463" s="22"/>
      <c r="P463" s="21">
        <v>0</v>
      </c>
      <c r="R463" s="20">
        <v>333.46466435185192</v>
      </c>
      <c r="S463" s="19" t="s">
        <v>382</v>
      </c>
    </row>
    <row r="464" spans="1:19" ht="11.25" hidden="1" customHeight="1">
      <c r="A464" s="22" t="s">
        <v>36</v>
      </c>
      <c r="B464" s="22" t="s">
        <v>793</v>
      </c>
      <c r="C464" s="22"/>
      <c r="D464" s="22" t="s">
        <v>782</v>
      </c>
      <c r="E464" s="22" t="s">
        <v>781</v>
      </c>
      <c r="F464" s="22" t="s">
        <v>386</v>
      </c>
      <c r="G464" s="22" t="s">
        <v>2907</v>
      </c>
      <c r="H464" s="22" t="s">
        <v>385</v>
      </c>
      <c r="I464" s="22" t="s">
        <v>384</v>
      </c>
      <c r="J464" s="22" t="s">
        <v>792</v>
      </c>
      <c r="K464" s="22" t="s">
        <v>60</v>
      </c>
      <c r="L464" s="22" t="s">
        <v>15</v>
      </c>
      <c r="M464" s="22" t="s">
        <v>15</v>
      </c>
      <c r="N464" s="22"/>
      <c r="P464" s="21">
        <v>0</v>
      </c>
      <c r="R464" s="20">
        <v>302.73638888888888</v>
      </c>
      <c r="S464" s="19" t="s">
        <v>382</v>
      </c>
    </row>
    <row r="465" spans="1:19" ht="11.25" hidden="1" customHeight="1">
      <c r="A465" s="22" t="s">
        <v>36</v>
      </c>
      <c r="B465" s="22" t="s">
        <v>791</v>
      </c>
      <c r="C465" s="22"/>
      <c r="D465" s="22" t="s">
        <v>782</v>
      </c>
      <c r="E465" s="22" t="s">
        <v>781</v>
      </c>
      <c r="F465" s="22" t="s">
        <v>386</v>
      </c>
      <c r="G465" s="22" t="s">
        <v>2907</v>
      </c>
      <c r="H465" s="22" t="s">
        <v>385</v>
      </c>
      <c r="I465" s="22" t="s">
        <v>384</v>
      </c>
      <c r="J465" s="22" t="s">
        <v>790</v>
      </c>
      <c r="K465" s="22" t="s">
        <v>60</v>
      </c>
      <c r="L465" s="22" t="s">
        <v>15</v>
      </c>
      <c r="M465" s="22" t="s">
        <v>15</v>
      </c>
      <c r="N465" s="22"/>
      <c r="P465" s="21">
        <v>0</v>
      </c>
      <c r="R465" s="20">
        <v>298.63724537037035</v>
      </c>
      <c r="S465" s="19" t="s">
        <v>382</v>
      </c>
    </row>
    <row r="466" spans="1:19" ht="11.25" hidden="1" customHeight="1">
      <c r="A466" s="22" t="s">
        <v>36</v>
      </c>
      <c r="B466" s="22" t="s">
        <v>789</v>
      </c>
      <c r="C466" s="22"/>
      <c r="D466" s="22" t="s">
        <v>782</v>
      </c>
      <c r="E466" s="22" t="s">
        <v>781</v>
      </c>
      <c r="F466" s="22" t="s">
        <v>386</v>
      </c>
      <c r="G466" s="22" t="s">
        <v>2907</v>
      </c>
      <c r="H466" s="22" t="s">
        <v>385</v>
      </c>
      <c r="I466" s="22" t="s">
        <v>384</v>
      </c>
      <c r="J466" s="22" t="s">
        <v>788</v>
      </c>
      <c r="K466" s="22" t="s">
        <v>60</v>
      </c>
      <c r="L466" s="22" t="s">
        <v>15</v>
      </c>
      <c r="M466" s="22" t="s">
        <v>15</v>
      </c>
      <c r="N466" s="22"/>
      <c r="P466" s="21">
        <v>0</v>
      </c>
      <c r="R466" s="20">
        <v>291.43467592592594</v>
      </c>
      <c r="S466" s="19" t="s">
        <v>382</v>
      </c>
    </row>
    <row r="467" spans="1:19" ht="11.25" hidden="1" customHeight="1">
      <c r="A467" s="22" t="s">
        <v>36</v>
      </c>
      <c r="B467" s="22" t="s">
        <v>787</v>
      </c>
      <c r="C467" s="22"/>
      <c r="D467" s="22" t="s">
        <v>782</v>
      </c>
      <c r="E467" s="22" t="s">
        <v>781</v>
      </c>
      <c r="F467" s="22" t="s">
        <v>386</v>
      </c>
      <c r="G467" s="22" t="s">
        <v>2907</v>
      </c>
      <c r="H467" s="22" t="s">
        <v>385</v>
      </c>
      <c r="I467" s="22" t="s">
        <v>384</v>
      </c>
      <c r="J467" s="22" t="s">
        <v>786</v>
      </c>
      <c r="K467" s="22" t="s">
        <v>60</v>
      </c>
      <c r="L467" s="22" t="s">
        <v>15</v>
      </c>
      <c r="M467" s="22" t="s">
        <v>15</v>
      </c>
      <c r="N467" s="22"/>
      <c r="P467" s="21">
        <v>0</v>
      </c>
      <c r="R467" s="20">
        <v>285.5512962962963</v>
      </c>
      <c r="S467" s="19" t="s">
        <v>382</v>
      </c>
    </row>
    <row r="468" spans="1:19" ht="11.25" hidden="1" customHeight="1">
      <c r="A468" s="22" t="s">
        <v>36</v>
      </c>
      <c r="B468" s="22" t="s">
        <v>785</v>
      </c>
      <c r="C468" s="22"/>
      <c r="D468" s="22" t="s">
        <v>782</v>
      </c>
      <c r="E468" s="22" t="s">
        <v>781</v>
      </c>
      <c r="F468" s="22" t="s">
        <v>386</v>
      </c>
      <c r="G468" s="22" t="s">
        <v>2907</v>
      </c>
      <c r="H468" s="22" t="s">
        <v>385</v>
      </c>
      <c r="I468" s="22" t="s">
        <v>384</v>
      </c>
      <c r="J468" s="22" t="s">
        <v>784</v>
      </c>
      <c r="K468" s="22" t="s">
        <v>60</v>
      </c>
      <c r="L468" s="22" t="s">
        <v>15</v>
      </c>
      <c r="M468" s="22" t="s">
        <v>15</v>
      </c>
      <c r="N468" s="22"/>
      <c r="P468" s="21">
        <v>0</v>
      </c>
      <c r="R468" s="20">
        <v>277.43796296296296</v>
      </c>
      <c r="S468" s="19" t="s">
        <v>382</v>
      </c>
    </row>
    <row r="469" spans="1:19" ht="11.25" hidden="1" customHeight="1">
      <c r="A469" s="22" t="s">
        <v>36</v>
      </c>
      <c r="B469" s="22" t="s">
        <v>783</v>
      </c>
      <c r="C469" s="22"/>
      <c r="D469" s="22" t="s">
        <v>782</v>
      </c>
      <c r="E469" s="22" t="s">
        <v>781</v>
      </c>
      <c r="F469" s="22" t="s">
        <v>386</v>
      </c>
      <c r="G469" s="22" t="s">
        <v>2907</v>
      </c>
      <c r="H469" s="22" t="s">
        <v>385</v>
      </c>
      <c r="I469" s="22" t="s">
        <v>384</v>
      </c>
      <c r="J469" s="22" t="s">
        <v>780</v>
      </c>
      <c r="K469" s="22" t="s">
        <v>60</v>
      </c>
      <c r="L469" s="22" t="s">
        <v>15</v>
      </c>
      <c r="M469" s="22" t="s">
        <v>15</v>
      </c>
      <c r="N469" s="22"/>
      <c r="P469" s="21">
        <v>0</v>
      </c>
      <c r="R469" s="20">
        <v>261.40792824074072</v>
      </c>
      <c r="S469" s="19" t="s">
        <v>382</v>
      </c>
    </row>
    <row r="470" spans="1:19" ht="11.25" hidden="1" customHeight="1">
      <c r="A470" s="22" t="s">
        <v>36</v>
      </c>
      <c r="B470" s="22" t="s">
        <v>1502</v>
      </c>
      <c r="C470" s="22"/>
      <c r="D470" s="22" t="s">
        <v>782</v>
      </c>
      <c r="E470" s="22" t="s">
        <v>781</v>
      </c>
      <c r="F470" s="22" t="s">
        <v>386</v>
      </c>
      <c r="G470" s="22" t="s">
        <v>2907</v>
      </c>
      <c r="H470" s="22" t="s">
        <v>385</v>
      </c>
      <c r="I470" s="22" t="s">
        <v>384</v>
      </c>
      <c r="J470" s="22" t="s">
        <v>1501</v>
      </c>
      <c r="K470" s="22" t="s">
        <v>60</v>
      </c>
      <c r="L470" s="22" t="s">
        <v>15</v>
      </c>
      <c r="M470" s="22" t="s">
        <v>15</v>
      </c>
      <c r="N470" s="22"/>
      <c r="P470" s="21">
        <v>0</v>
      </c>
      <c r="R470" s="20">
        <v>214.52402777777777</v>
      </c>
      <c r="S470" s="19" t="s">
        <v>382</v>
      </c>
    </row>
    <row r="471" spans="1:19" ht="11.25" hidden="1" customHeight="1">
      <c r="A471" s="22" t="s">
        <v>1557</v>
      </c>
      <c r="B471" s="22" t="s">
        <v>1716</v>
      </c>
      <c r="C471" s="22"/>
      <c r="D471" s="22" t="s">
        <v>782</v>
      </c>
      <c r="E471" s="22" t="s">
        <v>781</v>
      </c>
      <c r="F471" s="22" t="s">
        <v>386</v>
      </c>
      <c r="G471" s="22" t="s">
        <v>2907</v>
      </c>
      <c r="H471" s="22" t="s">
        <v>385</v>
      </c>
      <c r="I471" s="22" t="s">
        <v>384</v>
      </c>
      <c r="J471" s="22" t="s">
        <v>1717</v>
      </c>
      <c r="K471" s="22" t="s">
        <v>60</v>
      </c>
      <c r="L471" s="22" t="s">
        <v>15</v>
      </c>
      <c r="M471" s="22" t="s">
        <v>15</v>
      </c>
      <c r="N471" s="22"/>
      <c r="P471" s="21">
        <v>0</v>
      </c>
      <c r="R471" s="20">
        <v>181.5948611111111</v>
      </c>
      <c r="S471" s="19" t="s">
        <v>382</v>
      </c>
    </row>
    <row r="472" spans="1:19" ht="11.25" hidden="1" customHeight="1">
      <c r="A472" s="22" t="s">
        <v>1557</v>
      </c>
      <c r="B472" s="22" t="s">
        <v>1966</v>
      </c>
      <c r="C472" s="22"/>
      <c r="D472" s="22" t="s">
        <v>782</v>
      </c>
      <c r="E472" s="22" t="s">
        <v>781</v>
      </c>
      <c r="F472" s="22" t="s">
        <v>386</v>
      </c>
      <c r="G472" s="22" t="s">
        <v>2907</v>
      </c>
      <c r="H472" s="22" t="s">
        <v>385</v>
      </c>
      <c r="I472" s="22" t="s">
        <v>384</v>
      </c>
      <c r="J472" s="22" t="s">
        <v>1967</v>
      </c>
      <c r="K472" s="22" t="s">
        <v>60</v>
      </c>
      <c r="L472" s="22" t="s">
        <v>15</v>
      </c>
      <c r="M472" s="22" t="s">
        <v>15</v>
      </c>
      <c r="N472" s="22"/>
      <c r="P472" s="21">
        <v>0</v>
      </c>
      <c r="R472" s="20">
        <v>141.41025462962963</v>
      </c>
      <c r="S472" s="19" t="s">
        <v>382</v>
      </c>
    </row>
    <row r="473" spans="1:19" ht="11.25" hidden="1" customHeight="1">
      <c r="A473" s="22" t="s">
        <v>1557</v>
      </c>
      <c r="B473" s="22" t="s">
        <v>2493</v>
      </c>
      <c r="C473" s="22"/>
      <c r="D473" s="22" t="s">
        <v>782</v>
      </c>
      <c r="E473" s="22" t="s">
        <v>781</v>
      </c>
      <c r="F473" s="22" t="s">
        <v>386</v>
      </c>
      <c r="G473" s="22" t="s">
        <v>2907</v>
      </c>
      <c r="H473" s="22" t="s">
        <v>385</v>
      </c>
      <c r="I473" s="22" t="s">
        <v>384</v>
      </c>
      <c r="J473" s="22" t="s">
        <v>2492</v>
      </c>
      <c r="K473" s="22" t="s">
        <v>60</v>
      </c>
      <c r="L473" s="22" t="s">
        <v>15</v>
      </c>
      <c r="M473" s="22" t="s">
        <v>15</v>
      </c>
      <c r="N473" s="22"/>
      <c r="P473" s="21">
        <v>0</v>
      </c>
      <c r="R473" s="20">
        <v>88.400752314814824</v>
      </c>
      <c r="S473" s="19" t="s">
        <v>382</v>
      </c>
    </row>
    <row r="474" spans="1:19" ht="11.25" hidden="1" customHeight="1">
      <c r="A474" s="22" t="s">
        <v>1557</v>
      </c>
      <c r="B474" s="22" t="s">
        <v>2828</v>
      </c>
      <c r="C474" s="22"/>
      <c r="D474" s="22" t="s">
        <v>782</v>
      </c>
      <c r="E474" s="22" t="s">
        <v>781</v>
      </c>
      <c r="F474" s="22" t="s">
        <v>386</v>
      </c>
      <c r="G474" s="22" t="s">
        <v>2907</v>
      </c>
      <c r="H474" s="22" t="s">
        <v>385</v>
      </c>
      <c r="I474" s="22" t="s">
        <v>384</v>
      </c>
      <c r="J474" s="22" t="s">
        <v>2827</v>
      </c>
      <c r="K474" s="22" t="s">
        <v>60</v>
      </c>
      <c r="L474" s="22" t="s">
        <v>15</v>
      </c>
      <c r="M474" s="22" t="s">
        <v>15</v>
      </c>
      <c r="N474" s="22"/>
      <c r="P474" s="21">
        <v>0</v>
      </c>
      <c r="R474" s="20">
        <v>62.671643518518522</v>
      </c>
      <c r="S474" s="19" t="s">
        <v>382</v>
      </c>
    </row>
    <row r="475" spans="1:19" ht="11.25" hidden="1" customHeight="1">
      <c r="A475" s="22" t="s">
        <v>772</v>
      </c>
      <c r="B475" s="22" t="s">
        <v>1678</v>
      </c>
      <c r="C475" s="22"/>
      <c r="D475" s="22" t="s">
        <v>1677</v>
      </c>
      <c r="E475" s="22" t="s">
        <v>1676</v>
      </c>
      <c r="F475" s="22" t="s">
        <v>2976</v>
      </c>
      <c r="G475" s="22" t="s">
        <v>2975</v>
      </c>
      <c r="H475" s="22" t="s">
        <v>2974</v>
      </c>
      <c r="I475" s="22" t="s">
        <v>2973</v>
      </c>
      <c r="J475" s="22" t="s">
        <v>1675</v>
      </c>
      <c r="K475" s="22" t="s">
        <v>18</v>
      </c>
      <c r="L475" s="22" t="s">
        <v>15</v>
      </c>
      <c r="M475" s="22" t="s">
        <v>216</v>
      </c>
      <c r="N475" s="22" t="s">
        <v>1431</v>
      </c>
      <c r="O475" s="23">
        <v>41127.488946759258</v>
      </c>
      <c r="P475" s="21">
        <v>0</v>
      </c>
      <c r="Q475" s="20">
        <v>183.7095486111111</v>
      </c>
      <c r="R475" s="20">
        <v>183.75121527777776</v>
      </c>
      <c r="S475" s="19" t="s">
        <v>382</v>
      </c>
    </row>
    <row r="476" spans="1:19" ht="11.25" hidden="1" customHeight="1">
      <c r="A476" s="22" t="s">
        <v>2042</v>
      </c>
      <c r="B476" s="22" t="s">
        <v>1997</v>
      </c>
      <c r="C476" s="22"/>
      <c r="D476" s="22" t="s">
        <v>1996</v>
      </c>
      <c r="E476" s="22" t="s">
        <v>681</v>
      </c>
      <c r="F476" s="22" t="s">
        <v>398</v>
      </c>
      <c r="G476" s="22" t="s">
        <v>574</v>
      </c>
      <c r="H476" s="22" t="s">
        <v>574</v>
      </c>
      <c r="I476" s="22" t="s">
        <v>573</v>
      </c>
      <c r="J476" s="22" t="s">
        <v>1995</v>
      </c>
      <c r="K476" s="22" t="s">
        <v>19</v>
      </c>
      <c r="L476" s="22" t="s">
        <v>15</v>
      </c>
      <c r="M476" s="22" t="s">
        <v>1671</v>
      </c>
      <c r="N476" s="22" t="s">
        <v>51</v>
      </c>
      <c r="O476" s="23">
        <v>41303.342824074076</v>
      </c>
      <c r="P476" s="21">
        <v>0</v>
      </c>
      <c r="Q476" s="20">
        <v>7.855671296296296</v>
      </c>
      <c r="R476" s="20">
        <v>139.60771990740741</v>
      </c>
      <c r="S476" s="19" t="s">
        <v>382</v>
      </c>
    </row>
    <row r="477" spans="1:19" ht="11.25" hidden="1" customHeight="1">
      <c r="A477" s="22" t="s">
        <v>1730</v>
      </c>
      <c r="B477" s="22" t="s">
        <v>2297</v>
      </c>
      <c r="C477" s="22"/>
      <c r="D477" s="22" t="s">
        <v>1759</v>
      </c>
      <c r="E477" s="22" t="s">
        <v>2296</v>
      </c>
      <c r="F477" s="22" t="s">
        <v>386</v>
      </c>
      <c r="G477" s="22" t="s">
        <v>2907</v>
      </c>
      <c r="H477" s="22" t="s">
        <v>385</v>
      </c>
      <c r="I477" s="22" t="s">
        <v>390</v>
      </c>
      <c r="J477" s="22" t="s">
        <v>2295</v>
      </c>
      <c r="K477" s="22" t="s">
        <v>14</v>
      </c>
      <c r="L477" s="22" t="s">
        <v>15</v>
      </c>
      <c r="M477" s="22" t="s">
        <v>20</v>
      </c>
      <c r="N477" s="22" t="s">
        <v>2294</v>
      </c>
      <c r="O477" s="23">
        <v>41204.624895833331</v>
      </c>
      <c r="P477" s="21">
        <v>2</v>
      </c>
      <c r="Q477" s="20">
        <v>106.57359953703704</v>
      </c>
      <c r="R477" s="20">
        <v>106.6152662037037</v>
      </c>
      <c r="S477" s="19" t="s">
        <v>382</v>
      </c>
    </row>
    <row r="478" spans="1:19" ht="11.25" hidden="1" customHeight="1">
      <c r="A478" s="22" t="s">
        <v>1147</v>
      </c>
      <c r="B478" s="22" t="s">
        <v>2462</v>
      </c>
      <c r="C478" s="22"/>
      <c r="D478" s="22" t="s">
        <v>1150</v>
      </c>
      <c r="E478" s="22" t="s">
        <v>1149</v>
      </c>
      <c r="F478" s="22" t="s">
        <v>2915</v>
      </c>
      <c r="G478" s="22" t="s">
        <v>382</v>
      </c>
      <c r="H478" s="22" t="s">
        <v>2952</v>
      </c>
      <c r="I478" s="22" t="s">
        <v>3057</v>
      </c>
      <c r="J478" s="22" t="s">
        <v>2461</v>
      </c>
      <c r="K478" s="22" t="s">
        <v>25</v>
      </c>
      <c r="L478" s="22" t="s">
        <v>15</v>
      </c>
      <c r="M478" s="22" t="s">
        <v>226</v>
      </c>
      <c r="N478" s="22" t="s">
        <v>3224</v>
      </c>
      <c r="O478" s="23">
        <v>41309.661539351851</v>
      </c>
      <c r="P478" s="21">
        <v>0</v>
      </c>
      <c r="Q478" s="20">
        <v>1.5369560185185185</v>
      </c>
      <c r="R478" s="20">
        <v>91.553379629629632</v>
      </c>
      <c r="S478" s="19" t="s">
        <v>382</v>
      </c>
    </row>
    <row r="479" spans="1:19" ht="11.25" hidden="1" customHeight="1">
      <c r="A479" s="22" t="s">
        <v>1147</v>
      </c>
      <c r="B479" s="22" t="s">
        <v>4399</v>
      </c>
      <c r="C479" s="22"/>
      <c r="D479" s="22" t="s">
        <v>1150</v>
      </c>
      <c r="E479" s="22" t="s">
        <v>1149</v>
      </c>
      <c r="F479" s="22" t="s">
        <v>2915</v>
      </c>
      <c r="G479" s="22" t="s">
        <v>382</v>
      </c>
      <c r="H479" s="22" t="s">
        <v>2952</v>
      </c>
      <c r="I479" s="22" t="s">
        <v>3057</v>
      </c>
      <c r="J479" s="22" t="s">
        <v>4398</v>
      </c>
      <c r="K479" s="22" t="s">
        <v>25</v>
      </c>
      <c r="L479" s="22" t="s">
        <v>15</v>
      </c>
      <c r="M479" s="22" t="s">
        <v>15</v>
      </c>
      <c r="N479" s="22"/>
      <c r="P479" s="21">
        <v>0</v>
      </c>
      <c r="R479" s="20">
        <v>0.7399189814814815</v>
      </c>
      <c r="S479" s="19" t="s">
        <v>382</v>
      </c>
    </row>
    <row r="480" spans="1:19" ht="11.25" hidden="1" customHeight="1">
      <c r="A480" s="22" t="s">
        <v>618</v>
      </c>
      <c r="B480" s="22" t="s">
        <v>1498</v>
      </c>
      <c r="C480" s="22"/>
      <c r="D480" s="22" t="s">
        <v>1388</v>
      </c>
      <c r="E480" s="22" t="s">
        <v>1387</v>
      </c>
      <c r="F480" s="22" t="s">
        <v>2915</v>
      </c>
      <c r="G480" s="22" t="s">
        <v>382</v>
      </c>
      <c r="H480" s="22" t="s">
        <v>2914</v>
      </c>
      <c r="I480" s="22" t="s">
        <v>2923</v>
      </c>
      <c r="J480" s="22" t="s">
        <v>1386</v>
      </c>
      <c r="K480" s="22" t="s">
        <v>18</v>
      </c>
      <c r="L480" s="22" t="s">
        <v>15</v>
      </c>
      <c r="M480" s="22" t="s">
        <v>1441</v>
      </c>
      <c r="N480" s="22" t="s">
        <v>1670</v>
      </c>
      <c r="O480" s="23">
        <v>41164.589224537034</v>
      </c>
      <c r="P480" s="21">
        <v>0</v>
      </c>
      <c r="Q480" s="20">
        <v>146.60927083333334</v>
      </c>
      <c r="R480" s="20">
        <v>216.68303240740741</v>
      </c>
      <c r="S480" s="19" t="s">
        <v>382</v>
      </c>
    </row>
    <row r="481" spans="1:19" ht="11.25" hidden="1" customHeight="1">
      <c r="A481" s="22" t="s">
        <v>1044</v>
      </c>
      <c r="B481" s="22" t="s">
        <v>1526</v>
      </c>
      <c r="C481" s="22"/>
      <c r="D481" s="22" t="s">
        <v>1525</v>
      </c>
      <c r="E481" s="22" t="s">
        <v>1524</v>
      </c>
      <c r="F481" s="22" t="s">
        <v>386</v>
      </c>
      <c r="G481" s="22" t="s">
        <v>2907</v>
      </c>
      <c r="H481" s="22" t="s">
        <v>385</v>
      </c>
      <c r="I481" s="22" t="s">
        <v>384</v>
      </c>
      <c r="J481" s="22" t="s">
        <v>1773</v>
      </c>
      <c r="K481" s="22" t="s">
        <v>25</v>
      </c>
      <c r="L481" s="22" t="s">
        <v>15</v>
      </c>
      <c r="M481" s="22" t="s">
        <v>20</v>
      </c>
      <c r="N481" s="22" t="s">
        <v>1772</v>
      </c>
      <c r="O481" s="23">
        <v>41100.809537037036</v>
      </c>
      <c r="P481" s="21">
        <v>1</v>
      </c>
      <c r="Q481" s="20">
        <v>210.38895833333333</v>
      </c>
      <c r="R481" s="20">
        <v>210.43062499999999</v>
      </c>
      <c r="S481" s="19" t="s">
        <v>382</v>
      </c>
    </row>
    <row r="482" spans="1:19" ht="11.25" hidden="1" customHeight="1">
      <c r="A482" s="22" t="s">
        <v>1854</v>
      </c>
      <c r="B482" s="22" t="s">
        <v>1710</v>
      </c>
      <c r="C482" s="22"/>
      <c r="D482" s="22" t="s">
        <v>1677</v>
      </c>
      <c r="E482" s="22" t="s">
        <v>1676</v>
      </c>
      <c r="F482" s="22" t="s">
        <v>2976</v>
      </c>
      <c r="G482" s="22" t="s">
        <v>2975</v>
      </c>
      <c r="H482" s="22" t="s">
        <v>2974</v>
      </c>
      <c r="I482" s="22" t="s">
        <v>2973</v>
      </c>
      <c r="J482" s="22" t="s">
        <v>1675</v>
      </c>
      <c r="K482" s="22" t="s">
        <v>60</v>
      </c>
      <c r="L482" s="22" t="s">
        <v>209</v>
      </c>
      <c r="M482" s="22" t="s">
        <v>209</v>
      </c>
      <c r="N482" s="22"/>
      <c r="P482" s="21">
        <v>0</v>
      </c>
      <c r="R482" s="20">
        <v>182.75576388888888</v>
      </c>
      <c r="S482" s="19" t="s">
        <v>382</v>
      </c>
    </row>
    <row r="483" spans="1:19" ht="11.25" hidden="1" customHeight="1">
      <c r="A483" s="22" t="s">
        <v>772</v>
      </c>
      <c r="B483" s="22" t="s">
        <v>1853</v>
      </c>
      <c r="C483" s="22"/>
      <c r="D483" s="22" t="s">
        <v>1849</v>
      </c>
      <c r="E483" s="22" t="s">
        <v>1517</v>
      </c>
      <c r="F483" s="22" t="s">
        <v>386</v>
      </c>
      <c r="G483" s="22" t="s">
        <v>2907</v>
      </c>
      <c r="H483" s="22" t="s">
        <v>385</v>
      </c>
      <c r="I483" s="22" t="s">
        <v>384</v>
      </c>
      <c r="J483" s="22" t="s">
        <v>1848</v>
      </c>
      <c r="K483" s="22" t="s">
        <v>18</v>
      </c>
      <c r="L483" s="22" t="s">
        <v>15</v>
      </c>
      <c r="M483" s="22" t="s">
        <v>225</v>
      </c>
      <c r="N483" s="22" t="s">
        <v>2290</v>
      </c>
      <c r="O483" s="23">
        <v>41187.649398148147</v>
      </c>
      <c r="P483" s="21">
        <v>0</v>
      </c>
      <c r="Q483" s="20">
        <v>123.5490972222222</v>
      </c>
      <c r="R483" s="20">
        <v>160.43011574074075</v>
      </c>
      <c r="S483" s="19" t="s">
        <v>382</v>
      </c>
    </row>
    <row r="484" spans="1:19" ht="11.25" hidden="1" customHeight="1">
      <c r="A484" s="22" t="s">
        <v>1362</v>
      </c>
      <c r="B484" s="22" t="s">
        <v>1852</v>
      </c>
      <c r="C484" s="22"/>
      <c r="D484" s="22" t="s">
        <v>1851</v>
      </c>
      <c r="E484" s="22" t="s">
        <v>773</v>
      </c>
      <c r="F484" s="22" t="s">
        <v>2915</v>
      </c>
      <c r="G484" s="22" t="s">
        <v>2919</v>
      </c>
      <c r="H484" s="22" t="s">
        <v>2918</v>
      </c>
      <c r="I484" s="22" t="s">
        <v>3063</v>
      </c>
      <c r="J484" s="22" t="s">
        <v>1850</v>
      </c>
      <c r="K484" s="22" t="s">
        <v>60</v>
      </c>
      <c r="L484" s="22" t="s">
        <v>15</v>
      </c>
      <c r="M484" s="22" t="s">
        <v>15</v>
      </c>
      <c r="N484" s="22"/>
      <c r="P484" s="21">
        <v>0</v>
      </c>
      <c r="R484" s="20">
        <v>159.85336805555556</v>
      </c>
      <c r="S484" s="19" t="s">
        <v>382</v>
      </c>
    </row>
    <row r="485" spans="1:19" ht="11.25" hidden="1" customHeight="1">
      <c r="A485" s="22" t="s">
        <v>1598</v>
      </c>
      <c r="B485" s="22" t="s">
        <v>2041</v>
      </c>
      <c r="C485" s="22"/>
      <c r="D485" s="22" t="s">
        <v>2040</v>
      </c>
      <c r="E485" s="22" t="s">
        <v>2039</v>
      </c>
      <c r="F485" s="22" t="s">
        <v>2915</v>
      </c>
      <c r="G485" s="22" t="s">
        <v>2919</v>
      </c>
      <c r="H485" s="22" t="s">
        <v>3059</v>
      </c>
      <c r="I485" s="22" t="s">
        <v>3062</v>
      </c>
      <c r="J485" s="22" t="s">
        <v>1597</v>
      </c>
      <c r="K485" s="22" t="s">
        <v>60</v>
      </c>
      <c r="L485" s="22" t="s">
        <v>15</v>
      </c>
      <c r="M485" s="22" t="s">
        <v>40</v>
      </c>
      <c r="N485" s="22" t="s">
        <v>2146</v>
      </c>
      <c r="O485" s="23">
        <v>41255.464756944442</v>
      </c>
      <c r="P485" s="21">
        <v>4</v>
      </c>
      <c r="Q485" s="20">
        <v>55.733738425925928</v>
      </c>
      <c r="R485" s="20">
        <v>132.53697916666667</v>
      </c>
      <c r="S485" s="19" t="s">
        <v>382</v>
      </c>
    </row>
    <row r="486" spans="1:19" ht="11.25" hidden="1" customHeight="1">
      <c r="A486" s="22" t="s">
        <v>1341</v>
      </c>
      <c r="B486" s="22" t="s">
        <v>2160</v>
      </c>
      <c r="C486" s="22"/>
      <c r="D486" s="22" t="s">
        <v>2819</v>
      </c>
      <c r="E486" s="22" t="s">
        <v>1612</v>
      </c>
      <c r="F486" s="22" t="s">
        <v>386</v>
      </c>
      <c r="G486" s="22" t="s">
        <v>2907</v>
      </c>
      <c r="H486" s="22" t="s">
        <v>385</v>
      </c>
      <c r="I486" s="22" t="s">
        <v>384</v>
      </c>
      <c r="J486" s="22" t="s">
        <v>2150</v>
      </c>
      <c r="K486" s="22" t="s">
        <v>19</v>
      </c>
      <c r="L486" s="22" t="s">
        <v>15</v>
      </c>
      <c r="M486" s="22" t="s">
        <v>422</v>
      </c>
      <c r="N486" s="22" t="s">
        <v>527</v>
      </c>
      <c r="O486" s="23">
        <v>41276.631620370368</v>
      </c>
      <c r="P486" s="21">
        <v>0</v>
      </c>
      <c r="Q486" s="20">
        <v>34.566875000000003</v>
      </c>
      <c r="R486" s="20">
        <v>123.38344907407409</v>
      </c>
      <c r="S486" s="19" t="s">
        <v>382</v>
      </c>
    </row>
    <row r="487" spans="1:19" ht="11.25" hidden="1" customHeight="1">
      <c r="A487" s="22" t="s">
        <v>1341</v>
      </c>
      <c r="B487" s="22" t="s">
        <v>2159</v>
      </c>
      <c r="C487" s="22"/>
      <c r="D487" s="22" t="s">
        <v>3333</v>
      </c>
      <c r="E487" s="22" t="s">
        <v>1612</v>
      </c>
      <c r="F487" s="22" t="s">
        <v>386</v>
      </c>
      <c r="G487" s="22" t="s">
        <v>2907</v>
      </c>
      <c r="H487" s="22" t="s">
        <v>385</v>
      </c>
      <c r="I487" s="22" t="s">
        <v>384</v>
      </c>
      <c r="J487" s="22" t="s">
        <v>2150</v>
      </c>
      <c r="K487" s="22" t="s">
        <v>19</v>
      </c>
      <c r="L487" s="22" t="s">
        <v>15</v>
      </c>
      <c r="M487" s="22" t="s">
        <v>422</v>
      </c>
      <c r="N487" s="22" t="s">
        <v>527</v>
      </c>
      <c r="O487" s="23">
        <v>41276.628472222219</v>
      </c>
      <c r="P487" s="21">
        <v>0</v>
      </c>
      <c r="Q487" s="20">
        <v>34.570023148148145</v>
      </c>
      <c r="R487" s="20">
        <v>123.15767361111111</v>
      </c>
      <c r="S487" s="19" t="s">
        <v>382</v>
      </c>
    </row>
    <row r="488" spans="1:19" ht="11.25" hidden="1" customHeight="1">
      <c r="A488" s="22" t="s">
        <v>1341</v>
      </c>
      <c r="B488" s="22" t="s">
        <v>2158</v>
      </c>
      <c r="C488" s="22"/>
      <c r="D488" s="22" t="s">
        <v>3333</v>
      </c>
      <c r="E488" s="22" t="s">
        <v>1612</v>
      </c>
      <c r="F488" s="22" t="s">
        <v>386</v>
      </c>
      <c r="G488" s="22" t="s">
        <v>2907</v>
      </c>
      <c r="H488" s="22" t="s">
        <v>385</v>
      </c>
      <c r="I488" s="22" t="s">
        <v>384</v>
      </c>
      <c r="J488" s="22" t="s">
        <v>2150</v>
      </c>
      <c r="K488" s="22" t="s">
        <v>19</v>
      </c>
      <c r="L488" s="22" t="s">
        <v>15</v>
      </c>
      <c r="M488" s="22" t="s">
        <v>422</v>
      </c>
      <c r="N488" s="22" t="s">
        <v>527</v>
      </c>
      <c r="O488" s="23">
        <v>41276.63108796296</v>
      </c>
      <c r="P488" s="21">
        <v>0</v>
      </c>
      <c r="Q488" s="20">
        <v>34.567407407407408</v>
      </c>
      <c r="R488" s="20">
        <v>123.15040509259259</v>
      </c>
      <c r="S488" s="19" t="s">
        <v>382</v>
      </c>
    </row>
    <row r="489" spans="1:19" ht="11.25" hidden="1" customHeight="1">
      <c r="A489" s="22" t="s">
        <v>1341</v>
      </c>
      <c r="B489" s="22" t="s">
        <v>2157</v>
      </c>
      <c r="C489" s="22"/>
      <c r="D489" s="22" t="s">
        <v>2819</v>
      </c>
      <c r="E489" s="22" t="s">
        <v>1612</v>
      </c>
      <c r="F489" s="22" t="s">
        <v>386</v>
      </c>
      <c r="G489" s="22" t="s">
        <v>2907</v>
      </c>
      <c r="H489" s="22" t="s">
        <v>385</v>
      </c>
      <c r="I489" s="22" t="s">
        <v>384</v>
      </c>
      <c r="J489" s="22" t="s">
        <v>2150</v>
      </c>
      <c r="K489" s="22" t="s">
        <v>19</v>
      </c>
      <c r="L489" s="22" t="s">
        <v>15</v>
      </c>
      <c r="M489" s="22" t="s">
        <v>422</v>
      </c>
      <c r="N489" s="22" t="s">
        <v>527</v>
      </c>
      <c r="O489" s="23">
        <v>41276.62909722222</v>
      </c>
      <c r="P489" s="21">
        <v>0</v>
      </c>
      <c r="Q489" s="20">
        <v>34.569398148148146</v>
      </c>
      <c r="R489" s="20">
        <v>123.14857638888888</v>
      </c>
      <c r="S489" s="19" t="s">
        <v>382</v>
      </c>
    </row>
    <row r="490" spans="1:19" ht="11.25" hidden="1" customHeight="1">
      <c r="A490" s="22" t="s">
        <v>2155</v>
      </c>
      <c r="B490" s="22" t="s">
        <v>2156</v>
      </c>
      <c r="C490" s="22"/>
      <c r="D490" s="22" t="s">
        <v>2819</v>
      </c>
      <c r="E490" s="22" t="s">
        <v>1612</v>
      </c>
      <c r="F490" s="22" t="s">
        <v>386</v>
      </c>
      <c r="G490" s="22" t="s">
        <v>2907</v>
      </c>
      <c r="H490" s="22" t="s">
        <v>385</v>
      </c>
      <c r="I490" s="22" t="s">
        <v>384</v>
      </c>
      <c r="J490" s="22" t="s">
        <v>2150</v>
      </c>
      <c r="K490" s="22" t="s">
        <v>18</v>
      </c>
      <c r="L490" s="22" t="s">
        <v>15</v>
      </c>
      <c r="M490" s="22" t="s">
        <v>1441</v>
      </c>
      <c r="N490" s="22" t="s">
        <v>1670</v>
      </c>
      <c r="O490" s="23">
        <v>41277.569502314815</v>
      </c>
      <c r="P490" s="21">
        <v>0</v>
      </c>
      <c r="Q490" s="20">
        <v>33.628993055555554</v>
      </c>
      <c r="R490" s="20">
        <v>123.10197916666667</v>
      </c>
      <c r="S490" s="19" t="s">
        <v>382</v>
      </c>
    </row>
    <row r="491" spans="1:19" ht="11.25" hidden="1" customHeight="1">
      <c r="A491" s="22" t="s">
        <v>2155</v>
      </c>
      <c r="B491" s="22" t="s">
        <v>2154</v>
      </c>
      <c r="C491" s="22"/>
      <c r="D491" s="22" t="s">
        <v>2819</v>
      </c>
      <c r="E491" s="22" t="s">
        <v>1612</v>
      </c>
      <c r="F491" s="22" t="s">
        <v>386</v>
      </c>
      <c r="G491" s="22" t="s">
        <v>2907</v>
      </c>
      <c r="H491" s="22" t="s">
        <v>385</v>
      </c>
      <c r="I491" s="22" t="s">
        <v>384</v>
      </c>
      <c r="J491" s="22" t="s">
        <v>2150</v>
      </c>
      <c r="K491" s="22" t="s">
        <v>18</v>
      </c>
      <c r="L491" s="22" t="s">
        <v>15</v>
      </c>
      <c r="M491" s="22" t="s">
        <v>1441</v>
      </c>
      <c r="N491" s="22" t="s">
        <v>1670</v>
      </c>
      <c r="O491" s="23">
        <v>41277.567175925928</v>
      </c>
      <c r="P491" s="21">
        <v>0</v>
      </c>
      <c r="Q491" s="20">
        <v>33.631319444444443</v>
      </c>
      <c r="R491" s="20">
        <v>123.10097222222223</v>
      </c>
      <c r="S491" s="19" t="s">
        <v>382</v>
      </c>
    </row>
    <row r="492" spans="1:19" ht="11.25" hidden="1" customHeight="1">
      <c r="A492" s="22" t="s">
        <v>1405</v>
      </c>
      <c r="B492" s="22" t="s">
        <v>2153</v>
      </c>
      <c r="C492" s="22"/>
      <c r="D492" s="22" t="s">
        <v>2151</v>
      </c>
      <c r="E492" s="22" t="s">
        <v>1612</v>
      </c>
      <c r="F492" s="22" t="s">
        <v>386</v>
      </c>
      <c r="G492" s="22" t="s">
        <v>2907</v>
      </c>
      <c r="H492" s="22" t="s">
        <v>385</v>
      </c>
      <c r="I492" s="22" t="s">
        <v>384</v>
      </c>
      <c r="J492" s="22" t="s">
        <v>2150</v>
      </c>
      <c r="K492" s="22" t="s">
        <v>19</v>
      </c>
      <c r="L492" s="22" t="s">
        <v>15</v>
      </c>
      <c r="M492" s="22" t="s">
        <v>15</v>
      </c>
      <c r="N492" s="22"/>
      <c r="P492" s="21">
        <v>0</v>
      </c>
      <c r="R492" s="20">
        <v>123.10013888888889</v>
      </c>
      <c r="S492" s="19" t="s">
        <v>382</v>
      </c>
    </row>
    <row r="493" spans="1:19" ht="11.25" hidden="1" customHeight="1">
      <c r="A493" s="22" t="s">
        <v>1405</v>
      </c>
      <c r="B493" s="22" t="s">
        <v>2152</v>
      </c>
      <c r="C493" s="22"/>
      <c r="D493" s="22" t="s">
        <v>2151</v>
      </c>
      <c r="E493" s="22" t="s">
        <v>1612</v>
      </c>
      <c r="F493" s="22" t="s">
        <v>386</v>
      </c>
      <c r="G493" s="22" t="s">
        <v>2907</v>
      </c>
      <c r="H493" s="22" t="s">
        <v>385</v>
      </c>
      <c r="I493" s="22" t="s">
        <v>384</v>
      </c>
      <c r="J493" s="22" t="s">
        <v>2150</v>
      </c>
      <c r="K493" s="22" t="s">
        <v>19</v>
      </c>
      <c r="L493" s="22" t="s">
        <v>15</v>
      </c>
      <c r="M493" s="22" t="s">
        <v>15</v>
      </c>
      <c r="N493" s="22"/>
      <c r="P493" s="21">
        <v>0</v>
      </c>
      <c r="R493" s="20">
        <v>123.09931712962961</v>
      </c>
      <c r="S493" s="19" t="s">
        <v>382</v>
      </c>
    </row>
    <row r="494" spans="1:19" ht="11.25" hidden="1" customHeight="1">
      <c r="A494" s="22" t="s">
        <v>1598</v>
      </c>
      <c r="B494" s="22" t="s">
        <v>2264</v>
      </c>
      <c r="C494" s="22"/>
      <c r="D494" s="22" t="s">
        <v>2263</v>
      </c>
      <c r="E494" s="22" t="s">
        <v>2262</v>
      </c>
      <c r="F494" s="22" t="s">
        <v>386</v>
      </c>
      <c r="G494" s="22" t="s">
        <v>2907</v>
      </c>
      <c r="H494" s="22" t="s">
        <v>385</v>
      </c>
      <c r="I494" s="22" t="s">
        <v>384</v>
      </c>
      <c r="J494" s="22" t="s">
        <v>2261</v>
      </c>
      <c r="K494" s="22" t="s">
        <v>60</v>
      </c>
      <c r="L494" s="22" t="s">
        <v>15</v>
      </c>
      <c r="M494" s="22" t="s">
        <v>15</v>
      </c>
      <c r="N494" s="22"/>
      <c r="P494" s="21">
        <v>0</v>
      </c>
      <c r="R494" s="20">
        <v>110.5840162037037</v>
      </c>
      <c r="S494" s="19" t="s">
        <v>382</v>
      </c>
    </row>
    <row r="495" spans="1:19" ht="11.25" hidden="1" customHeight="1">
      <c r="A495" s="22" t="s">
        <v>2333</v>
      </c>
      <c r="B495" s="22" t="s">
        <v>2332</v>
      </c>
      <c r="C495" s="22"/>
      <c r="D495" s="22" t="s">
        <v>778</v>
      </c>
      <c r="E495" s="22" t="s">
        <v>777</v>
      </c>
      <c r="F495" s="22" t="s">
        <v>2915</v>
      </c>
      <c r="G495" s="22" t="s">
        <v>382</v>
      </c>
      <c r="H495" s="22" t="s">
        <v>2927</v>
      </c>
      <c r="I495" s="22" t="s">
        <v>2926</v>
      </c>
      <c r="J495" s="22" t="s">
        <v>776</v>
      </c>
      <c r="K495" s="22" t="s">
        <v>18</v>
      </c>
      <c r="L495" s="22" t="s">
        <v>56</v>
      </c>
      <c r="M495" s="22" t="s">
        <v>225</v>
      </c>
      <c r="N495" s="22" t="s">
        <v>4170</v>
      </c>
      <c r="O495" s="23">
        <v>41218.558437500003</v>
      </c>
      <c r="P495" s="21">
        <v>0</v>
      </c>
      <c r="Q495" s="20">
        <v>92.64005787037037</v>
      </c>
      <c r="R495" s="20">
        <v>103.5328472222222</v>
      </c>
      <c r="S495" s="19" t="s">
        <v>382</v>
      </c>
    </row>
    <row r="496" spans="1:19" ht="11.25" hidden="1" customHeight="1">
      <c r="A496" s="22" t="s">
        <v>2214</v>
      </c>
      <c r="B496" s="22" t="s">
        <v>2460</v>
      </c>
      <c r="C496" s="22"/>
      <c r="D496" s="22" t="s">
        <v>2213</v>
      </c>
      <c r="E496" s="22" t="s">
        <v>2212</v>
      </c>
      <c r="F496" s="22" t="s">
        <v>1244</v>
      </c>
      <c r="G496" s="22" t="s">
        <v>874</v>
      </c>
      <c r="H496" s="22" t="s">
        <v>3021</v>
      </c>
      <c r="I496" s="22" t="s">
        <v>3020</v>
      </c>
      <c r="J496" s="22" t="s">
        <v>2723</v>
      </c>
      <c r="K496" s="22" t="s">
        <v>18</v>
      </c>
      <c r="L496" s="22" t="s">
        <v>15</v>
      </c>
      <c r="M496" s="22" t="s">
        <v>225</v>
      </c>
      <c r="N496" s="22" t="s">
        <v>2289</v>
      </c>
      <c r="O496" s="23">
        <v>41221.420092592591</v>
      </c>
      <c r="P496" s="21">
        <v>0</v>
      </c>
      <c r="Q496" s="20">
        <v>89.778402777777771</v>
      </c>
      <c r="R496" s="20">
        <v>91.746481481481482</v>
      </c>
      <c r="S496" s="19" t="s">
        <v>382</v>
      </c>
    </row>
    <row r="497" spans="1:19" ht="11.25" hidden="1" customHeight="1">
      <c r="A497" s="22" t="s">
        <v>1405</v>
      </c>
      <c r="B497" s="22" t="s">
        <v>2459</v>
      </c>
      <c r="C497" s="22"/>
      <c r="D497" s="22" t="s">
        <v>2458</v>
      </c>
      <c r="E497" s="22" t="s">
        <v>2457</v>
      </c>
      <c r="F497" s="22" t="s">
        <v>2915</v>
      </c>
      <c r="G497" s="22" t="s">
        <v>3061</v>
      </c>
      <c r="H497" s="22" t="s">
        <v>3061</v>
      </c>
      <c r="I497" s="22" t="s">
        <v>3060</v>
      </c>
      <c r="J497" s="22" t="s">
        <v>2456</v>
      </c>
      <c r="K497" s="22" t="s">
        <v>18</v>
      </c>
      <c r="L497" s="22" t="s">
        <v>56</v>
      </c>
      <c r="M497" s="22" t="s">
        <v>225</v>
      </c>
      <c r="N497" s="22" t="s">
        <v>4170</v>
      </c>
      <c r="O497" s="23">
        <v>41261.481956018521</v>
      </c>
      <c r="P497" s="21">
        <v>0</v>
      </c>
      <c r="Q497" s="20">
        <v>49.71653935185185</v>
      </c>
      <c r="R497" s="20">
        <v>91.57258101851852</v>
      </c>
      <c r="S497" s="19" t="s">
        <v>382</v>
      </c>
    </row>
    <row r="498" spans="1:19" ht="11.25" hidden="1" customHeight="1">
      <c r="A498" s="22" t="s">
        <v>1598</v>
      </c>
      <c r="B498" s="22" t="s">
        <v>2491</v>
      </c>
      <c r="C498" s="22"/>
      <c r="D498" s="22" t="s">
        <v>2490</v>
      </c>
      <c r="E498" s="22" t="s">
        <v>2339</v>
      </c>
      <c r="F498" s="22" t="s">
        <v>386</v>
      </c>
      <c r="G498" s="22" t="s">
        <v>2907</v>
      </c>
      <c r="H498" s="22" t="s">
        <v>385</v>
      </c>
      <c r="I498" s="22" t="s">
        <v>384</v>
      </c>
      <c r="J498" s="22" t="s">
        <v>2489</v>
      </c>
      <c r="K498" s="22" t="s">
        <v>60</v>
      </c>
      <c r="L498" s="22" t="s">
        <v>15</v>
      </c>
      <c r="M498" s="22" t="s">
        <v>1767</v>
      </c>
      <c r="N498" s="22" t="s">
        <v>3217</v>
      </c>
      <c r="O498" s="23">
        <v>41236.624641203707</v>
      </c>
      <c r="P498" s="21">
        <v>0</v>
      </c>
      <c r="Q498" s="20">
        <v>74.573854166666663</v>
      </c>
      <c r="R498" s="20">
        <v>89.572777777777773</v>
      </c>
      <c r="S498" s="19" t="s">
        <v>382</v>
      </c>
    </row>
    <row r="499" spans="1:19" ht="11.25" hidden="1" customHeight="1">
      <c r="A499" s="22" t="s">
        <v>1598</v>
      </c>
      <c r="B499" s="22" t="s">
        <v>2559</v>
      </c>
      <c r="C499" s="22"/>
      <c r="D499" s="22" t="s">
        <v>2558</v>
      </c>
      <c r="E499" s="22" t="s">
        <v>2557</v>
      </c>
      <c r="F499" s="22" t="s">
        <v>2915</v>
      </c>
      <c r="G499" s="22" t="s">
        <v>2919</v>
      </c>
      <c r="H499" s="22" t="s">
        <v>3059</v>
      </c>
      <c r="I499" s="22" t="s">
        <v>3058</v>
      </c>
      <c r="J499" s="22" t="s">
        <v>2556</v>
      </c>
      <c r="K499" s="22" t="s">
        <v>60</v>
      </c>
      <c r="L499" s="22" t="s">
        <v>15</v>
      </c>
      <c r="M499" s="22" t="s">
        <v>40</v>
      </c>
      <c r="N499" s="22" t="s">
        <v>3216</v>
      </c>
      <c r="O499" s="23">
        <v>41302.548101851855</v>
      </c>
      <c r="P499" s="21">
        <v>4</v>
      </c>
      <c r="Q499" s="20">
        <v>8.6503935185185181</v>
      </c>
      <c r="R499" s="20">
        <v>82.459178240740755</v>
      </c>
      <c r="S499" s="19" t="s">
        <v>382</v>
      </c>
    </row>
    <row r="500" spans="1:19" ht="11.25" hidden="1" customHeight="1">
      <c r="A500" s="22" t="s">
        <v>2214</v>
      </c>
      <c r="B500" s="22" t="s">
        <v>2555</v>
      </c>
      <c r="C500" s="22"/>
      <c r="D500" s="22" t="s">
        <v>2458</v>
      </c>
      <c r="E500" s="22" t="s">
        <v>2457</v>
      </c>
      <c r="F500" s="22" t="s">
        <v>386</v>
      </c>
      <c r="G500" s="22" t="s">
        <v>2907</v>
      </c>
      <c r="H500" s="22" t="s">
        <v>385</v>
      </c>
      <c r="I500" s="22" t="s">
        <v>390</v>
      </c>
      <c r="J500" s="22" t="s">
        <v>2456</v>
      </c>
      <c r="K500" s="22" t="s">
        <v>18</v>
      </c>
      <c r="L500" s="22" t="s">
        <v>15</v>
      </c>
      <c r="M500" s="22" t="s">
        <v>225</v>
      </c>
      <c r="N500" s="22" t="s">
        <v>2290</v>
      </c>
      <c r="O500" s="23">
        <v>41240.686574074076</v>
      </c>
      <c r="P500" s="21">
        <v>0</v>
      </c>
      <c r="Q500" s="20">
        <v>70.511921296296293</v>
      </c>
      <c r="R500" s="20">
        <v>81.89561342592593</v>
      </c>
      <c r="S500" s="19" t="s">
        <v>382</v>
      </c>
    </row>
    <row r="501" spans="1:19" ht="11.25" hidden="1" customHeight="1">
      <c r="A501" s="22" t="s">
        <v>2214</v>
      </c>
      <c r="B501" s="22" t="s">
        <v>2554</v>
      </c>
      <c r="C501" s="22"/>
      <c r="D501" s="22" t="s">
        <v>2213</v>
      </c>
      <c r="E501" s="22" t="s">
        <v>2212</v>
      </c>
      <c r="F501" s="22" t="s">
        <v>1244</v>
      </c>
      <c r="G501" s="22" t="s">
        <v>874</v>
      </c>
      <c r="H501" s="22" t="s">
        <v>3021</v>
      </c>
      <c r="I501" s="22" t="s">
        <v>3020</v>
      </c>
      <c r="J501" s="22" t="s">
        <v>2722</v>
      </c>
      <c r="K501" s="22" t="s">
        <v>14</v>
      </c>
      <c r="L501" s="22" t="s">
        <v>15</v>
      </c>
      <c r="M501" s="22" t="s">
        <v>277</v>
      </c>
      <c r="N501" s="22" t="s">
        <v>2018</v>
      </c>
      <c r="O501" s="23">
        <v>41246.37903935185</v>
      </c>
      <c r="P501" s="21">
        <v>0</v>
      </c>
      <c r="Q501" s="20">
        <v>64.819456018518522</v>
      </c>
      <c r="R501" s="20">
        <v>81.651030092592592</v>
      </c>
      <c r="S501" s="19" t="s">
        <v>382</v>
      </c>
    </row>
    <row r="502" spans="1:19" ht="11.25" hidden="1" customHeight="1">
      <c r="A502" s="22" t="s">
        <v>1405</v>
      </c>
      <c r="B502" s="22" t="s">
        <v>2623</v>
      </c>
      <c r="C502" s="22"/>
      <c r="D502" s="22" t="s">
        <v>778</v>
      </c>
      <c r="E502" s="22" t="s">
        <v>777</v>
      </c>
      <c r="F502" s="22" t="s">
        <v>2915</v>
      </c>
      <c r="G502" s="22" t="s">
        <v>382</v>
      </c>
      <c r="H502" s="22" t="s">
        <v>2914</v>
      </c>
      <c r="I502" s="22" t="s">
        <v>2923</v>
      </c>
      <c r="J502" s="22" t="s">
        <v>1386</v>
      </c>
      <c r="K502" s="22" t="s">
        <v>19</v>
      </c>
      <c r="L502" s="22" t="s">
        <v>15</v>
      </c>
      <c r="M502" s="22" t="s">
        <v>40</v>
      </c>
      <c r="N502" s="22" t="s">
        <v>619</v>
      </c>
      <c r="O502" s="23">
        <v>41255.454745370371</v>
      </c>
      <c r="P502" s="21">
        <v>5</v>
      </c>
      <c r="Q502" s="20">
        <v>55.743749999999999</v>
      </c>
      <c r="R502" s="20">
        <v>74.61549768518519</v>
      </c>
      <c r="S502" s="19" t="s">
        <v>382</v>
      </c>
    </row>
    <row r="503" spans="1:19" ht="11.25" hidden="1" customHeight="1">
      <c r="A503" s="22" t="s">
        <v>1405</v>
      </c>
      <c r="B503" s="22" t="s">
        <v>2721</v>
      </c>
      <c r="C503" s="22"/>
      <c r="D503" s="22" t="s">
        <v>1731</v>
      </c>
      <c r="E503" s="22" t="s">
        <v>1517</v>
      </c>
      <c r="F503" s="22" t="s">
        <v>386</v>
      </c>
      <c r="G503" s="22" t="s">
        <v>2932</v>
      </c>
      <c r="H503" s="22" t="s">
        <v>2931</v>
      </c>
      <c r="I503" s="22" t="s">
        <v>2931</v>
      </c>
      <c r="J503" s="22" t="s">
        <v>2715</v>
      </c>
      <c r="K503" s="22" t="s">
        <v>18</v>
      </c>
      <c r="L503" s="22" t="s">
        <v>15</v>
      </c>
      <c r="M503" s="22" t="s">
        <v>225</v>
      </c>
      <c r="N503" s="22" t="s">
        <v>2290</v>
      </c>
      <c r="O503" s="23">
        <v>41299.904328703706</v>
      </c>
      <c r="P503" s="21">
        <v>0</v>
      </c>
      <c r="Q503" s="20">
        <v>11.294166666666667</v>
      </c>
      <c r="R503" s="20">
        <v>68.618761574074071</v>
      </c>
      <c r="S503" s="19" t="s">
        <v>382</v>
      </c>
    </row>
    <row r="504" spans="1:19" ht="11.25" hidden="1" customHeight="1">
      <c r="A504" s="22" t="s">
        <v>1603</v>
      </c>
      <c r="B504" s="22" t="s">
        <v>2789</v>
      </c>
      <c r="C504" s="22"/>
      <c r="D504" s="22" t="s">
        <v>417</v>
      </c>
      <c r="E504" s="22" t="s">
        <v>409</v>
      </c>
      <c r="F504" s="22" t="s">
        <v>2915</v>
      </c>
      <c r="G504" s="22" t="s">
        <v>382</v>
      </c>
      <c r="H504" s="22" t="s">
        <v>2914</v>
      </c>
      <c r="I504" s="22" t="s">
        <v>2922</v>
      </c>
      <c r="J504" s="22" t="s">
        <v>2781</v>
      </c>
      <c r="K504" s="22" t="s">
        <v>19</v>
      </c>
      <c r="L504" s="22" t="s">
        <v>15</v>
      </c>
      <c r="M504" s="22" t="s">
        <v>216</v>
      </c>
      <c r="N504" s="22" t="s">
        <v>3078</v>
      </c>
      <c r="O504" s="23">
        <v>41306.403657407405</v>
      </c>
      <c r="P504" s="21">
        <v>0</v>
      </c>
      <c r="Q504" s="20">
        <v>4.7948379629629629</v>
      </c>
      <c r="R504" s="20">
        <v>63.499259259259262</v>
      </c>
      <c r="S504" s="19" t="s">
        <v>382</v>
      </c>
    </row>
    <row r="505" spans="1:19" ht="11.25" hidden="1" customHeight="1">
      <c r="A505" s="22" t="s">
        <v>1405</v>
      </c>
      <c r="B505" s="22" t="s">
        <v>2823</v>
      </c>
      <c r="C505" s="22"/>
      <c r="D505" s="22" t="s">
        <v>2819</v>
      </c>
      <c r="E505" s="22" t="s">
        <v>2527</v>
      </c>
      <c r="F505" s="22" t="s">
        <v>1244</v>
      </c>
      <c r="G505" s="22" t="s">
        <v>861</v>
      </c>
      <c r="H505" s="22" t="s">
        <v>3039</v>
      </c>
      <c r="I505" s="22" t="s">
        <v>3202</v>
      </c>
      <c r="J505" s="22" t="s">
        <v>2150</v>
      </c>
      <c r="K505" s="22" t="s">
        <v>18</v>
      </c>
      <c r="L505" s="22" t="s">
        <v>15</v>
      </c>
      <c r="M505" s="22" t="s">
        <v>216</v>
      </c>
      <c r="N505" s="22" t="s">
        <v>3883</v>
      </c>
      <c r="O505" s="23">
        <v>41260.596979166665</v>
      </c>
      <c r="P505" s="21">
        <v>0</v>
      </c>
      <c r="Q505" s="20">
        <v>50.601516203703703</v>
      </c>
      <c r="R505" s="20">
        <v>62.329108796296296</v>
      </c>
      <c r="S505" s="19" t="s">
        <v>382</v>
      </c>
    </row>
    <row r="506" spans="1:19" ht="11.25" hidden="1" customHeight="1">
      <c r="A506" s="22" t="s">
        <v>1405</v>
      </c>
      <c r="B506" s="22" t="s">
        <v>2822</v>
      </c>
      <c r="C506" s="22"/>
      <c r="D506" s="22" t="s">
        <v>2819</v>
      </c>
      <c r="E506" s="22" t="s">
        <v>2527</v>
      </c>
      <c r="F506" s="22" t="s">
        <v>386</v>
      </c>
      <c r="G506" s="22" t="s">
        <v>2907</v>
      </c>
      <c r="H506" s="22" t="s">
        <v>385</v>
      </c>
      <c r="I506" s="22" t="s">
        <v>384</v>
      </c>
      <c r="J506" s="22" t="s">
        <v>2150</v>
      </c>
      <c r="K506" s="22" t="s">
        <v>19</v>
      </c>
      <c r="L506" s="22" t="s">
        <v>15</v>
      </c>
      <c r="M506" s="22" t="s">
        <v>226</v>
      </c>
      <c r="N506" s="22" t="s">
        <v>3224</v>
      </c>
      <c r="O506" s="23">
        <v>41261.727800925924</v>
      </c>
      <c r="P506" s="21">
        <v>0</v>
      </c>
      <c r="Q506" s="20">
        <v>49.47069444444444</v>
      </c>
      <c r="R506" s="20">
        <v>61.70148148148148</v>
      </c>
      <c r="S506" s="19" t="s">
        <v>382</v>
      </c>
    </row>
    <row r="507" spans="1:19" ht="11.25" hidden="1" customHeight="1">
      <c r="A507" s="22" t="s">
        <v>1405</v>
      </c>
      <c r="B507" s="22" t="s">
        <v>2821</v>
      </c>
      <c r="C507" s="22"/>
      <c r="D507" s="22" t="s">
        <v>2819</v>
      </c>
      <c r="E507" s="22" t="s">
        <v>2527</v>
      </c>
      <c r="F507" s="22" t="s">
        <v>1244</v>
      </c>
      <c r="G507" s="22" t="s">
        <v>861</v>
      </c>
      <c r="H507" s="22" t="s">
        <v>3039</v>
      </c>
      <c r="I507" s="22" t="s">
        <v>3202</v>
      </c>
      <c r="J507" s="22" t="s">
        <v>2150</v>
      </c>
      <c r="K507" s="22" t="s">
        <v>18</v>
      </c>
      <c r="L507" s="22" t="s">
        <v>15</v>
      </c>
      <c r="M507" s="22" t="s">
        <v>216</v>
      </c>
      <c r="N507" s="22" t="s">
        <v>3883</v>
      </c>
      <c r="O507" s="23">
        <v>41260.599432870367</v>
      </c>
      <c r="P507" s="21">
        <v>0</v>
      </c>
      <c r="Q507" s="20">
        <v>50.599062500000002</v>
      </c>
      <c r="R507" s="20">
        <v>61.657824074074071</v>
      </c>
      <c r="S507" s="19" t="s">
        <v>382</v>
      </c>
    </row>
    <row r="508" spans="1:19" ht="11.25" hidden="1" customHeight="1">
      <c r="A508" s="22" t="s">
        <v>1405</v>
      </c>
      <c r="B508" s="22" t="s">
        <v>2820</v>
      </c>
      <c r="C508" s="22"/>
      <c r="D508" s="22" t="s">
        <v>2819</v>
      </c>
      <c r="E508" s="22" t="s">
        <v>2527</v>
      </c>
      <c r="F508" s="22" t="s">
        <v>386</v>
      </c>
      <c r="G508" s="22" t="s">
        <v>2907</v>
      </c>
      <c r="H508" s="22" t="s">
        <v>385</v>
      </c>
      <c r="I508" s="22" t="s">
        <v>384</v>
      </c>
      <c r="J508" s="22" t="s">
        <v>2150</v>
      </c>
      <c r="K508" s="22" t="s">
        <v>19</v>
      </c>
      <c r="L508" s="22" t="s">
        <v>15</v>
      </c>
      <c r="M508" s="22" t="s">
        <v>422</v>
      </c>
      <c r="N508" s="22" t="s">
        <v>527</v>
      </c>
      <c r="O508" s="23">
        <v>41296.382280092592</v>
      </c>
      <c r="P508" s="21">
        <v>0</v>
      </c>
      <c r="Q508" s="20">
        <v>14.816215277777779</v>
      </c>
      <c r="R508" s="20">
        <v>61.64875</v>
      </c>
      <c r="S508" s="19" t="s">
        <v>382</v>
      </c>
    </row>
    <row r="509" spans="1:19" ht="11.25" hidden="1" customHeight="1">
      <c r="A509" s="22" t="s">
        <v>2214</v>
      </c>
      <c r="B509" s="22" t="s">
        <v>3332</v>
      </c>
      <c r="C509" s="22"/>
      <c r="D509" s="22" t="s">
        <v>3331</v>
      </c>
      <c r="E509" s="22" t="s">
        <v>3330</v>
      </c>
      <c r="F509" s="22" t="s">
        <v>1244</v>
      </c>
      <c r="G509" s="22" t="s">
        <v>3329</v>
      </c>
      <c r="H509" s="22" t="s">
        <v>3328</v>
      </c>
      <c r="I509" s="22" t="s">
        <v>3327</v>
      </c>
      <c r="J509" s="22" t="s">
        <v>3326</v>
      </c>
      <c r="K509" s="22" t="s">
        <v>18</v>
      </c>
      <c r="L509" s="22" t="s">
        <v>15</v>
      </c>
      <c r="M509" s="22" t="s">
        <v>34</v>
      </c>
      <c r="N509" s="22" t="s">
        <v>2961</v>
      </c>
      <c r="O509" s="23">
        <v>41269.310324074075</v>
      </c>
      <c r="P509" s="21">
        <v>1</v>
      </c>
      <c r="Q509" s="20">
        <v>41.888171296296292</v>
      </c>
      <c r="R509" s="20">
        <v>47.53459490740741</v>
      </c>
      <c r="S509" s="19" t="s">
        <v>382</v>
      </c>
    </row>
    <row r="510" spans="1:19" ht="11.25" hidden="1" customHeight="1">
      <c r="A510" s="22" t="s">
        <v>2045</v>
      </c>
      <c r="B510" s="22" t="s">
        <v>3653</v>
      </c>
      <c r="C510" s="22"/>
      <c r="D510" s="22" t="s">
        <v>3652</v>
      </c>
      <c r="E510" s="22" t="s">
        <v>518</v>
      </c>
      <c r="F510" s="22" t="s">
        <v>386</v>
      </c>
      <c r="G510" s="22" t="s">
        <v>2932</v>
      </c>
      <c r="H510" s="22" t="s">
        <v>2931</v>
      </c>
      <c r="I510" s="22" t="s">
        <v>2931</v>
      </c>
      <c r="J510" s="22" t="s">
        <v>3651</v>
      </c>
      <c r="K510" s="22" t="s">
        <v>18</v>
      </c>
      <c r="L510" s="22" t="s">
        <v>15</v>
      </c>
      <c r="M510" s="22" t="s">
        <v>225</v>
      </c>
      <c r="N510" s="22" t="s">
        <v>2290</v>
      </c>
      <c r="O510" s="23">
        <v>41284.644606481481</v>
      </c>
      <c r="P510" s="21">
        <v>0</v>
      </c>
      <c r="Q510" s="20">
        <v>26.553888888888888</v>
      </c>
      <c r="R510" s="20">
        <v>34.540717592592593</v>
      </c>
      <c r="S510" s="19" t="s">
        <v>382</v>
      </c>
    </row>
    <row r="511" spans="1:19" ht="11.25" hidden="1" customHeight="1">
      <c r="A511" s="22" t="s">
        <v>1405</v>
      </c>
      <c r="B511" s="22" t="s">
        <v>3545</v>
      </c>
      <c r="C511" s="22"/>
      <c r="D511" s="22" t="s">
        <v>1361</v>
      </c>
      <c r="E511" s="22" t="s">
        <v>655</v>
      </c>
      <c r="F511" s="22" t="s">
        <v>2915</v>
      </c>
      <c r="G511" s="22" t="s">
        <v>3083</v>
      </c>
      <c r="H511" s="22" t="s">
        <v>3083</v>
      </c>
      <c r="I511" s="22" t="s">
        <v>3082</v>
      </c>
      <c r="J511" s="22" t="s">
        <v>3544</v>
      </c>
      <c r="K511" s="22" t="s">
        <v>18</v>
      </c>
      <c r="L511" s="22" t="s">
        <v>56</v>
      </c>
      <c r="M511" s="22" t="s">
        <v>225</v>
      </c>
      <c r="N511" s="22" t="s">
        <v>4170</v>
      </c>
      <c r="O511" s="23">
        <v>41289.852546296293</v>
      </c>
      <c r="P511" s="21">
        <v>0</v>
      </c>
      <c r="Q511" s="20">
        <v>21.345949074074074</v>
      </c>
      <c r="R511" s="20">
        <v>33.636168981481482</v>
      </c>
      <c r="S511" s="19" t="s">
        <v>382</v>
      </c>
    </row>
    <row r="512" spans="1:19" ht="11.25" hidden="1" customHeight="1">
      <c r="A512" s="22" t="s">
        <v>1405</v>
      </c>
      <c r="B512" s="22" t="s">
        <v>3650</v>
      </c>
      <c r="C512" s="22"/>
      <c r="D512" s="22" t="s">
        <v>3649</v>
      </c>
      <c r="E512" s="22" t="s">
        <v>1612</v>
      </c>
      <c r="F512" s="22" t="s">
        <v>2915</v>
      </c>
      <c r="G512" s="22" t="s">
        <v>3061</v>
      </c>
      <c r="H512" s="22" t="s">
        <v>3648</v>
      </c>
      <c r="I512" s="22" t="s">
        <v>3647</v>
      </c>
      <c r="J512" s="22" t="s">
        <v>3646</v>
      </c>
      <c r="K512" s="22" t="s">
        <v>19</v>
      </c>
      <c r="L512" s="22" t="s">
        <v>15</v>
      </c>
      <c r="M512" s="22" t="s">
        <v>226</v>
      </c>
      <c r="N512" s="22" t="s">
        <v>3224</v>
      </c>
      <c r="O512" s="23">
        <v>41304.727685185186</v>
      </c>
      <c r="P512" s="21">
        <v>0</v>
      </c>
      <c r="Q512" s="20">
        <v>6.4708101851851847</v>
      </c>
      <c r="R512" s="20">
        <v>27.568692129629632</v>
      </c>
      <c r="S512" s="19" t="s">
        <v>382</v>
      </c>
    </row>
    <row r="513" spans="1:19" ht="11.25" hidden="1" customHeight="1">
      <c r="A513" s="22" t="s">
        <v>2045</v>
      </c>
      <c r="B513" s="22" t="s">
        <v>3682</v>
      </c>
      <c r="C513" s="22"/>
      <c r="D513" s="22" t="s">
        <v>3681</v>
      </c>
      <c r="E513" s="22" t="s">
        <v>1540</v>
      </c>
      <c r="F513" s="22" t="s">
        <v>398</v>
      </c>
      <c r="G513" s="22" t="s">
        <v>603</v>
      </c>
      <c r="H513" s="22" t="s">
        <v>2983</v>
      </c>
      <c r="I513" s="22" t="s">
        <v>3271</v>
      </c>
      <c r="J513" s="22" t="s">
        <v>3680</v>
      </c>
      <c r="K513" s="22" t="s">
        <v>25</v>
      </c>
      <c r="L513" s="22" t="s">
        <v>15</v>
      </c>
      <c r="M513" s="22" t="s">
        <v>40</v>
      </c>
      <c r="N513" s="22" t="s">
        <v>3216</v>
      </c>
      <c r="O513" s="23">
        <v>41309.700868055559</v>
      </c>
      <c r="P513" s="21">
        <v>4</v>
      </c>
      <c r="Q513" s="20">
        <v>1.4976273148148147</v>
      </c>
      <c r="R513" s="20">
        <v>22.499814814814819</v>
      </c>
      <c r="S513" s="19" t="s">
        <v>382</v>
      </c>
    </row>
    <row r="514" spans="1:19" ht="11.25" hidden="1" customHeight="1">
      <c r="A514" s="22" t="s">
        <v>2045</v>
      </c>
      <c r="B514" s="22" t="s">
        <v>4219</v>
      </c>
      <c r="C514" s="22"/>
      <c r="D514" s="22" t="s">
        <v>4218</v>
      </c>
      <c r="E514" s="22" t="s">
        <v>518</v>
      </c>
      <c r="F514" s="22" t="s">
        <v>2915</v>
      </c>
      <c r="G514" s="22" t="s">
        <v>382</v>
      </c>
      <c r="H514" s="22" t="s">
        <v>2914</v>
      </c>
      <c r="I514" s="22" t="s">
        <v>2922</v>
      </c>
      <c r="J514" s="22" t="s">
        <v>4217</v>
      </c>
      <c r="K514" s="22" t="s">
        <v>18</v>
      </c>
      <c r="L514" s="22" t="s">
        <v>15</v>
      </c>
      <c r="M514" s="22" t="s">
        <v>1441</v>
      </c>
      <c r="N514" s="22" t="s">
        <v>1670</v>
      </c>
      <c r="O514" s="23">
        <v>41310.691562499997</v>
      </c>
      <c r="P514" s="21">
        <v>0</v>
      </c>
      <c r="Q514" s="20">
        <v>0.50693287037037038</v>
      </c>
      <c r="R514" s="20">
        <v>18.51886574074074</v>
      </c>
      <c r="S514" s="19" t="s">
        <v>382</v>
      </c>
    </row>
    <row r="515" spans="1:19" ht="11.25" hidden="1" customHeight="1">
      <c r="A515" s="22" t="s">
        <v>1362</v>
      </c>
      <c r="B515" s="22" t="s">
        <v>3917</v>
      </c>
      <c r="C515" s="22"/>
      <c r="D515" s="22" t="s">
        <v>451</v>
      </c>
      <c r="E515" s="22" t="s">
        <v>450</v>
      </c>
      <c r="F515" s="22" t="s">
        <v>386</v>
      </c>
      <c r="G515" s="22" t="s">
        <v>2907</v>
      </c>
      <c r="H515" s="22" t="s">
        <v>385</v>
      </c>
      <c r="I515" s="22" t="s">
        <v>384</v>
      </c>
      <c r="J515" s="22" t="s">
        <v>3916</v>
      </c>
      <c r="K515" s="22" t="s">
        <v>25</v>
      </c>
      <c r="L515" s="22" t="s">
        <v>15</v>
      </c>
      <c r="M515" s="22" t="s">
        <v>226</v>
      </c>
      <c r="N515" s="22" t="s">
        <v>3224</v>
      </c>
      <c r="O515" s="23">
        <v>41302.53875</v>
      </c>
      <c r="P515" s="21">
        <v>0</v>
      </c>
      <c r="Q515" s="20">
        <v>8.65974537037037</v>
      </c>
      <c r="R515" s="20">
        <v>13.724502314814815</v>
      </c>
      <c r="S515" s="19" t="s">
        <v>382</v>
      </c>
    </row>
    <row r="516" spans="1:19" ht="11.25" hidden="1" customHeight="1">
      <c r="A516" s="22" t="s">
        <v>1405</v>
      </c>
      <c r="B516" s="22" t="s">
        <v>4216</v>
      </c>
      <c r="C516" s="22"/>
      <c r="D516" s="22" t="s">
        <v>2819</v>
      </c>
      <c r="E516" s="22" t="s">
        <v>1612</v>
      </c>
      <c r="F516" s="22" t="s">
        <v>2915</v>
      </c>
      <c r="G516" s="22" t="s">
        <v>3061</v>
      </c>
      <c r="H516" s="22" t="s">
        <v>3648</v>
      </c>
      <c r="I516" s="22" t="s">
        <v>4215</v>
      </c>
      <c r="J516" s="22" t="s">
        <v>2150</v>
      </c>
      <c r="K516" s="22" t="s">
        <v>19</v>
      </c>
      <c r="L516" s="22" t="s">
        <v>15</v>
      </c>
      <c r="M516" s="22" t="s">
        <v>216</v>
      </c>
      <c r="N516" s="22" t="s">
        <v>3918</v>
      </c>
      <c r="O516" s="23">
        <v>41305.900729166664</v>
      </c>
      <c r="P516" s="21">
        <v>0</v>
      </c>
      <c r="Q516" s="20">
        <v>5.2977662037037048</v>
      </c>
      <c r="R516" s="20">
        <v>11.402951388888889</v>
      </c>
      <c r="S516" s="19" t="s">
        <v>382</v>
      </c>
    </row>
    <row r="517" spans="1:19" ht="11.25" hidden="1" customHeight="1">
      <c r="A517" s="22" t="s">
        <v>1362</v>
      </c>
      <c r="B517" s="22" t="s">
        <v>4214</v>
      </c>
      <c r="C517" s="22"/>
      <c r="D517" s="22" t="s">
        <v>2272</v>
      </c>
      <c r="E517" s="22" t="s">
        <v>2899</v>
      </c>
      <c r="F517" s="22" t="s">
        <v>398</v>
      </c>
      <c r="G517" s="22" t="s">
        <v>603</v>
      </c>
      <c r="H517" s="22" t="s">
        <v>2986</v>
      </c>
      <c r="I517" s="22" t="s">
        <v>2985</v>
      </c>
      <c r="J517" s="22" t="s">
        <v>4213</v>
      </c>
      <c r="K517" s="22" t="s">
        <v>25</v>
      </c>
      <c r="L517" s="22" t="s">
        <v>15</v>
      </c>
      <c r="M517" s="22" t="s">
        <v>15</v>
      </c>
      <c r="N517" s="22"/>
      <c r="P517" s="21">
        <v>0</v>
      </c>
      <c r="R517" s="20">
        <v>6.5937731481481485</v>
      </c>
      <c r="S517" s="19" t="s">
        <v>382</v>
      </c>
    </row>
    <row r="518" spans="1:19" ht="11.25" hidden="1" customHeight="1">
      <c r="A518" s="22" t="s">
        <v>1362</v>
      </c>
      <c r="B518" s="22" t="s">
        <v>4212</v>
      </c>
      <c r="C518" s="22"/>
      <c r="D518" s="22" t="s">
        <v>2272</v>
      </c>
      <c r="E518" s="22" t="s">
        <v>2899</v>
      </c>
      <c r="F518" s="22" t="s">
        <v>398</v>
      </c>
      <c r="G518" s="22" t="s">
        <v>603</v>
      </c>
      <c r="H518" s="22" t="s">
        <v>2986</v>
      </c>
      <c r="I518" s="22" t="s">
        <v>2985</v>
      </c>
      <c r="J518" s="22" t="s">
        <v>4211</v>
      </c>
      <c r="K518" s="22" t="s">
        <v>344</v>
      </c>
      <c r="L518" s="22" t="s">
        <v>15</v>
      </c>
      <c r="M518" s="22" t="s">
        <v>15</v>
      </c>
      <c r="N518" s="22"/>
      <c r="P518" s="21">
        <v>0</v>
      </c>
      <c r="R518" s="20">
        <v>5.660520833333333</v>
      </c>
      <c r="S518" s="19" t="s">
        <v>382</v>
      </c>
    </row>
    <row r="519" spans="1:19" ht="11.25" hidden="1" customHeight="1">
      <c r="A519" s="22" t="s">
        <v>1603</v>
      </c>
      <c r="B519" s="22" t="s">
        <v>4343</v>
      </c>
      <c r="C519" s="22"/>
      <c r="D519" s="22" t="s">
        <v>4340</v>
      </c>
      <c r="E519" s="22" t="s">
        <v>4339</v>
      </c>
      <c r="F519" s="22" t="s">
        <v>2915</v>
      </c>
      <c r="G519" s="22" t="s">
        <v>382</v>
      </c>
      <c r="H519" s="22" t="s">
        <v>2952</v>
      </c>
      <c r="I519" s="22" t="s">
        <v>3057</v>
      </c>
      <c r="J519" s="22" t="s">
        <v>4342</v>
      </c>
      <c r="K519" s="22" t="s">
        <v>25</v>
      </c>
      <c r="L519" s="22" t="s">
        <v>15</v>
      </c>
      <c r="M519" s="22" t="s">
        <v>224</v>
      </c>
      <c r="N519" s="22" t="s">
        <v>3078</v>
      </c>
      <c r="O519" s="23">
        <v>41306.576180555552</v>
      </c>
      <c r="P519" s="21">
        <v>0</v>
      </c>
      <c r="Q519" s="20">
        <v>4.622314814814815</v>
      </c>
      <c r="R519" s="20">
        <v>4.6770370370370369</v>
      </c>
      <c r="S519" s="19" t="s">
        <v>382</v>
      </c>
    </row>
    <row r="520" spans="1:19" ht="11.25" hidden="1" customHeight="1">
      <c r="A520" s="22" t="s">
        <v>1603</v>
      </c>
      <c r="B520" s="22" t="s">
        <v>4341</v>
      </c>
      <c r="C520" s="22"/>
      <c r="D520" s="22" t="s">
        <v>4340</v>
      </c>
      <c r="E520" s="22" t="s">
        <v>4339</v>
      </c>
      <c r="F520" s="22" t="s">
        <v>2915</v>
      </c>
      <c r="G520" s="22" t="s">
        <v>382</v>
      </c>
      <c r="H520" s="22" t="s">
        <v>2934</v>
      </c>
      <c r="I520" s="22" t="s">
        <v>3026</v>
      </c>
      <c r="J520" s="22" t="s">
        <v>4338</v>
      </c>
      <c r="K520" s="22" t="s">
        <v>25</v>
      </c>
      <c r="L520" s="22" t="s">
        <v>15</v>
      </c>
      <c r="M520" s="22" t="s">
        <v>15</v>
      </c>
      <c r="N520" s="22"/>
      <c r="P520" s="21">
        <v>0</v>
      </c>
      <c r="R520" s="20">
        <v>4.6279282407407409</v>
      </c>
      <c r="S520" s="19" t="s">
        <v>382</v>
      </c>
    </row>
    <row r="521" spans="1:19" ht="11.25" hidden="1" customHeight="1">
      <c r="A521" s="22" t="s">
        <v>1362</v>
      </c>
      <c r="B521" s="22" t="s">
        <v>4337</v>
      </c>
      <c r="C521" s="22"/>
      <c r="D521" s="22" t="s">
        <v>2272</v>
      </c>
      <c r="E521" s="22" t="s">
        <v>2899</v>
      </c>
      <c r="F521" s="22" t="s">
        <v>398</v>
      </c>
      <c r="G521" s="22" t="s">
        <v>603</v>
      </c>
      <c r="H521" s="22" t="s">
        <v>2986</v>
      </c>
      <c r="I521" s="22" t="s">
        <v>2985</v>
      </c>
      <c r="J521" s="22" t="s">
        <v>4211</v>
      </c>
      <c r="K521" s="22" t="s">
        <v>25</v>
      </c>
      <c r="L521" s="22" t="s">
        <v>15</v>
      </c>
      <c r="M521" s="22" t="s">
        <v>15</v>
      </c>
      <c r="N521" s="22"/>
      <c r="P521" s="21">
        <v>0</v>
      </c>
      <c r="R521" s="20">
        <v>4.5519328703703703</v>
      </c>
      <c r="S521" s="19" t="s">
        <v>382</v>
      </c>
    </row>
    <row r="522" spans="1:19" ht="11.25" hidden="1" customHeight="1">
      <c r="A522" s="22" t="s">
        <v>1362</v>
      </c>
      <c r="B522" s="22" t="s">
        <v>4336</v>
      </c>
      <c r="C522" s="22"/>
      <c r="D522" s="22" t="s">
        <v>2272</v>
      </c>
      <c r="E522" s="22" t="s">
        <v>2899</v>
      </c>
      <c r="F522" s="22" t="s">
        <v>398</v>
      </c>
      <c r="G522" s="22" t="s">
        <v>603</v>
      </c>
      <c r="H522" s="22" t="s">
        <v>2986</v>
      </c>
      <c r="I522" s="22" t="s">
        <v>2985</v>
      </c>
      <c r="J522" s="22" t="s">
        <v>4211</v>
      </c>
      <c r="K522" s="22" t="s">
        <v>60</v>
      </c>
      <c r="L522" s="22" t="s">
        <v>15</v>
      </c>
      <c r="M522" s="22" t="s">
        <v>20</v>
      </c>
      <c r="N522" s="22" t="s">
        <v>2898</v>
      </c>
      <c r="O522" s="23">
        <v>41306.661493055559</v>
      </c>
      <c r="P522" s="21">
        <v>1</v>
      </c>
      <c r="Q522" s="20">
        <v>4.5370023148148144</v>
      </c>
      <c r="R522" s="20">
        <v>4.5370023148148144</v>
      </c>
      <c r="S522" s="19" t="s">
        <v>382</v>
      </c>
    </row>
    <row r="523" spans="1:19" ht="11.25" hidden="1" customHeight="1">
      <c r="A523" s="22" t="s">
        <v>771</v>
      </c>
      <c r="B523" s="22" t="s">
        <v>770</v>
      </c>
      <c r="C523" s="22"/>
      <c r="D523" s="22" t="s">
        <v>769</v>
      </c>
      <c r="E523" s="22" t="s">
        <v>664</v>
      </c>
      <c r="F523" s="22" t="s">
        <v>398</v>
      </c>
      <c r="G523" s="22" t="s">
        <v>574</v>
      </c>
      <c r="H523" s="22" t="s">
        <v>574</v>
      </c>
      <c r="I523" s="22" t="s">
        <v>573</v>
      </c>
      <c r="J523" s="22" t="s">
        <v>768</v>
      </c>
      <c r="K523" s="22" t="s">
        <v>60</v>
      </c>
      <c r="L523" s="22" t="s">
        <v>15</v>
      </c>
      <c r="M523" s="22" t="s">
        <v>40</v>
      </c>
      <c r="N523" s="22" t="s">
        <v>1668</v>
      </c>
      <c r="O523" s="23">
        <v>40765.633703703701</v>
      </c>
      <c r="P523" s="21">
        <v>4</v>
      </c>
      <c r="Q523" s="20">
        <v>545.56479166666668</v>
      </c>
      <c r="R523" s="20">
        <v>561.59515046296292</v>
      </c>
      <c r="S523" s="19" t="s">
        <v>382</v>
      </c>
    </row>
    <row r="524" spans="1:19" ht="11.25" hidden="1" customHeight="1">
      <c r="A524" s="22" t="s">
        <v>3323</v>
      </c>
      <c r="B524" s="22" t="s">
        <v>3322</v>
      </c>
      <c r="C524" s="22"/>
      <c r="D524" s="22" t="s">
        <v>890</v>
      </c>
      <c r="E524" s="22" t="s">
        <v>889</v>
      </c>
      <c r="F524" s="22" t="s">
        <v>1244</v>
      </c>
      <c r="G524" s="22" t="s">
        <v>874</v>
      </c>
      <c r="H524" s="22" t="s">
        <v>3289</v>
      </c>
      <c r="I524" s="22" t="s">
        <v>3288</v>
      </c>
      <c r="J524" s="22" t="s">
        <v>3321</v>
      </c>
      <c r="K524" s="22" t="s">
        <v>25</v>
      </c>
      <c r="L524" s="22" t="s">
        <v>15</v>
      </c>
      <c r="M524" s="22" t="s">
        <v>224</v>
      </c>
      <c r="N524" s="22" t="s">
        <v>3883</v>
      </c>
      <c r="O524" s="23">
        <v>41309.428263888891</v>
      </c>
      <c r="P524" s="21">
        <v>0</v>
      </c>
      <c r="Q524" s="20">
        <v>1.7702314814814815</v>
      </c>
      <c r="R524" s="20">
        <v>32.537557870370371</v>
      </c>
      <c r="S524" s="19" t="s">
        <v>382</v>
      </c>
    </row>
    <row r="525" spans="1:19" ht="11.25" hidden="1" customHeight="1">
      <c r="A525" s="22" t="s">
        <v>1536</v>
      </c>
      <c r="B525" s="22" t="s">
        <v>4205</v>
      </c>
      <c r="C525" s="22"/>
      <c r="D525" s="22" t="s">
        <v>2272</v>
      </c>
      <c r="E525" s="22" t="s">
        <v>2899</v>
      </c>
      <c r="F525" s="22" t="s">
        <v>398</v>
      </c>
      <c r="G525" s="22" t="s">
        <v>603</v>
      </c>
      <c r="H525" s="22" t="s">
        <v>2986</v>
      </c>
      <c r="I525" s="22" t="s">
        <v>2985</v>
      </c>
      <c r="J525" s="22" t="s">
        <v>4204</v>
      </c>
      <c r="K525" s="22" t="s">
        <v>25</v>
      </c>
      <c r="L525" s="22" t="s">
        <v>15</v>
      </c>
      <c r="M525" s="22" t="s">
        <v>15</v>
      </c>
      <c r="N525" s="22"/>
      <c r="P525" s="21">
        <v>0</v>
      </c>
      <c r="R525" s="20">
        <v>5.7635879629629629</v>
      </c>
      <c r="S525" s="19" t="s">
        <v>382</v>
      </c>
    </row>
    <row r="526" spans="1:19" ht="11.25" hidden="1" customHeight="1">
      <c r="A526" s="22" t="s">
        <v>762</v>
      </c>
      <c r="B526" s="22" t="s">
        <v>761</v>
      </c>
      <c r="C526" s="22"/>
      <c r="D526" s="22" t="s">
        <v>760</v>
      </c>
      <c r="E526" s="22" t="s">
        <v>759</v>
      </c>
      <c r="F526" s="22" t="s">
        <v>386</v>
      </c>
      <c r="G526" s="22" t="s">
        <v>2907</v>
      </c>
      <c r="H526" s="22" t="s">
        <v>385</v>
      </c>
      <c r="I526" s="22" t="s">
        <v>384</v>
      </c>
      <c r="J526" s="22" t="s">
        <v>257</v>
      </c>
      <c r="K526" s="22" t="s">
        <v>81</v>
      </c>
      <c r="L526" s="22" t="s">
        <v>26</v>
      </c>
      <c r="M526" s="22" t="s">
        <v>26</v>
      </c>
      <c r="N526" s="22"/>
      <c r="P526" s="21">
        <v>0</v>
      </c>
      <c r="R526" s="20">
        <v>2217.8473726851853</v>
      </c>
      <c r="S526" s="19" t="s">
        <v>382</v>
      </c>
    </row>
    <row r="527" spans="1:19" ht="11.25" hidden="1" customHeight="1">
      <c r="A527" s="22" t="s">
        <v>3645</v>
      </c>
      <c r="B527" s="22" t="s">
        <v>4397</v>
      </c>
      <c r="C527" s="22"/>
      <c r="D527" s="22" t="s">
        <v>4396</v>
      </c>
      <c r="E527" s="22" t="s">
        <v>4395</v>
      </c>
      <c r="F527" s="22" t="s">
        <v>386</v>
      </c>
      <c r="G527" s="22" t="s">
        <v>2907</v>
      </c>
      <c r="H527" s="22" t="s">
        <v>385</v>
      </c>
      <c r="I527" s="22" t="s">
        <v>384</v>
      </c>
      <c r="J527" s="22" t="s">
        <v>4394</v>
      </c>
      <c r="K527" s="22" t="s">
        <v>81</v>
      </c>
      <c r="L527" s="22" t="s">
        <v>15</v>
      </c>
      <c r="M527" s="22" t="s">
        <v>15</v>
      </c>
      <c r="N527" s="22"/>
      <c r="P527" s="21">
        <v>0</v>
      </c>
      <c r="R527" s="20">
        <v>0.70721064814814805</v>
      </c>
      <c r="S527" s="19" t="s">
        <v>382</v>
      </c>
    </row>
    <row r="528" spans="1:19" ht="11.25" hidden="1" customHeight="1">
      <c r="A528" s="22" t="s">
        <v>758</v>
      </c>
      <c r="B528" s="22" t="s">
        <v>757</v>
      </c>
      <c r="C528" s="22"/>
      <c r="D528" s="22" t="s">
        <v>756</v>
      </c>
      <c r="E528" s="22" t="s">
        <v>755</v>
      </c>
      <c r="F528" s="22" t="s">
        <v>386</v>
      </c>
      <c r="G528" s="22" t="s">
        <v>2907</v>
      </c>
      <c r="H528" s="22" t="s">
        <v>385</v>
      </c>
      <c r="I528" s="22" t="s">
        <v>384</v>
      </c>
      <c r="J528" s="22" t="s">
        <v>754</v>
      </c>
      <c r="K528" s="22" t="s">
        <v>60</v>
      </c>
      <c r="L528" s="22" t="s">
        <v>15</v>
      </c>
      <c r="M528" s="22" t="s">
        <v>40</v>
      </c>
      <c r="N528" s="22" t="s">
        <v>1668</v>
      </c>
      <c r="O528" s="23">
        <v>40470.490219907406</v>
      </c>
      <c r="P528" s="21">
        <v>4</v>
      </c>
      <c r="Q528" s="20">
        <v>840.70827546296312</v>
      </c>
      <c r="R528" s="20">
        <v>890.57343749999995</v>
      </c>
      <c r="S528" s="19" t="s">
        <v>382</v>
      </c>
    </row>
    <row r="529" spans="1:19" ht="11.25" hidden="1" customHeight="1">
      <c r="A529" s="22" t="s">
        <v>1385</v>
      </c>
      <c r="B529" s="22" t="s">
        <v>2037</v>
      </c>
      <c r="C529" s="22"/>
      <c r="D529" s="22" t="s">
        <v>1384</v>
      </c>
      <c r="E529" s="22" t="s">
        <v>1383</v>
      </c>
      <c r="F529" s="22" t="s">
        <v>386</v>
      </c>
      <c r="G529" s="22" t="s">
        <v>2907</v>
      </c>
      <c r="H529" s="22" t="s">
        <v>385</v>
      </c>
      <c r="I529" s="22" t="s">
        <v>390</v>
      </c>
      <c r="J529" s="22" t="s">
        <v>1382</v>
      </c>
      <c r="K529" s="22" t="s">
        <v>14</v>
      </c>
      <c r="L529" s="22" t="s">
        <v>15</v>
      </c>
      <c r="M529" s="22" t="s">
        <v>277</v>
      </c>
      <c r="N529" s="22" t="s">
        <v>2018</v>
      </c>
      <c r="O529" s="23">
        <v>41180.397418981483</v>
      </c>
      <c r="P529" s="21">
        <v>0</v>
      </c>
      <c r="Q529" s="20">
        <v>130.8010763888889</v>
      </c>
      <c r="R529" s="20">
        <v>132.5955324074074</v>
      </c>
      <c r="S529" s="19" t="s">
        <v>382</v>
      </c>
    </row>
    <row r="530" spans="1:19" ht="11.25" hidden="1" customHeight="1">
      <c r="A530" s="22" t="s">
        <v>1718</v>
      </c>
      <c r="B530" s="22" t="s">
        <v>2370</v>
      </c>
      <c r="C530" s="22"/>
      <c r="D530" s="22" t="s">
        <v>753</v>
      </c>
      <c r="E530" s="22" t="s">
        <v>752</v>
      </c>
      <c r="F530" s="22" t="s">
        <v>386</v>
      </c>
      <c r="G530" s="22" t="s">
        <v>2907</v>
      </c>
      <c r="H530" s="22" t="s">
        <v>385</v>
      </c>
      <c r="I530" s="22" t="s">
        <v>390</v>
      </c>
      <c r="J530" s="22" t="s">
        <v>751</v>
      </c>
      <c r="K530" s="22" t="s">
        <v>25</v>
      </c>
      <c r="L530" s="22" t="s">
        <v>15</v>
      </c>
      <c r="M530" s="22" t="s">
        <v>20</v>
      </c>
      <c r="N530" s="22" t="s">
        <v>2198</v>
      </c>
      <c r="O530" s="23">
        <v>41211.586504629631</v>
      </c>
      <c r="P530" s="21">
        <v>1</v>
      </c>
      <c r="Q530" s="20">
        <v>99.611990740740737</v>
      </c>
      <c r="R530" s="20">
        <v>99.611990740740737</v>
      </c>
      <c r="S530" s="19" t="s">
        <v>382</v>
      </c>
    </row>
    <row r="531" spans="1:19" ht="11.25" hidden="1" customHeight="1">
      <c r="A531" s="22" t="s">
        <v>1718</v>
      </c>
      <c r="B531" s="22" t="s">
        <v>4198</v>
      </c>
      <c r="C531" s="22"/>
      <c r="D531" s="22" t="s">
        <v>1384</v>
      </c>
      <c r="E531" s="22" t="s">
        <v>1383</v>
      </c>
      <c r="F531" s="22" t="s">
        <v>1244</v>
      </c>
      <c r="G531" s="22"/>
      <c r="H531" s="22"/>
      <c r="I531" s="22"/>
      <c r="J531" s="22" t="s">
        <v>4197</v>
      </c>
      <c r="K531" s="22" t="s">
        <v>25</v>
      </c>
      <c r="L531" s="22" t="s">
        <v>15</v>
      </c>
      <c r="M531" s="22" t="s">
        <v>224</v>
      </c>
      <c r="N531" s="22" t="s">
        <v>2961</v>
      </c>
      <c r="O531" s="23">
        <v>41304.695115740738</v>
      </c>
      <c r="P531" s="21">
        <v>0</v>
      </c>
      <c r="Q531" s="20">
        <v>6.5033796296296309</v>
      </c>
      <c r="R531" s="20">
        <v>6.5341087962962972</v>
      </c>
      <c r="S531" s="19" t="s">
        <v>382</v>
      </c>
    </row>
    <row r="532" spans="1:19" ht="11.25" hidden="1" customHeight="1">
      <c r="A532" s="22" t="s">
        <v>577</v>
      </c>
      <c r="B532" s="22" t="s">
        <v>929</v>
      </c>
      <c r="C532" s="22"/>
      <c r="D532" s="22" t="s">
        <v>926</v>
      </c>
      <c r="E532" s="22" t="s">
        <v>925</v>
      </c>
      <c r="F532" s="22" t="s">
        <v>1244</v>
      </c>
      <c r="G532" s="22" t="s">
        <v>861</v>
      </c>
      <c r="H532" s="22" t="s">
        <v>3046</v>
      </c>
      <c r="I532" s="22" t="s">
        <v>3045</v>
      </c>
      <c r="J532" s="22" t="s">
        <v>928</v>
      </c>
      <c r="K532" s="22" t="s">
        <v>60</v>
      </c>
      <c r="L532" s="22" t="s">
        <v>15</v>
      </c>
      <c r="M532" s="22" t="s">
        <v>40</v>
      </c>
      <c r="N532" s="22" t="s">
        <v>1668</v>
      </c>
      <c r="O532" s="23">
        <v>40948.458738425928</v>
      </c>
      <c r="P532" s="21">
        <v>4</v>
      </c>
      <c r="Q532" s="20">
        <v>362.73975694444448</v>
      </c>
      <c r="R532" s="20">
        <v>460.66800925925929</v>
      </c>
      <c r="S532" s="19" t="s">
        <v>382</v>
      </c>
    </row>
    <row r="533" spans="1:19" ht="11.25" hidden="1" customHeight="1">
      <c r="A533" s="22" t="s">
        <v>577</v>
      </c>
      <c r="B533" s="22" t="s">
        <v>927</v>
      </c>
      <c r="C533" s="22"/>
      <c r="D533" s="22" t="s">
        <v>926</v>
      </c>
      <c r="E533" s="22" t="s">
        <v>925</v>
      </c>
      <c r="F533" s="22" t="s">
        <v>1244</v>
      </c>
      <c r="G533" s="22" t="s">
        <v>861</v>
      </c>
      <c r="H533" s="22" t="s">
        <v>3046</v>
      </c>
      <c r="I533" s="22" t="s">
        <v>3045</v>
      </c>
      <c r="J533" s="22" t="s">
        <v>924</v>
      </c>
      <c r="K533" s="22" t="s">
        <v>60</v>
      </c>
      <c r="L533" s="22" t="s">
        <v>15</v>
      </c>
      <c r="M533" s="22" t="s">
        <v>40</v>
      </c>
      <c r="N533" s="22" t="s">
        <v>1668</v>
      </c>
      <c r="O533" s="23">
        <v>40948.699293981481</v>
      </c>
      <c r="P533" s="21">
        <v>4</v>
      </c>
      <c r="Q533" s="20">
        <v>362.49920138888888</v>
      </c>
      <c r="R533" s="20">
        <v>460.6529976851852</v>
      </c>
      <c r="S533" s="19" t="s">
        <v>382</v>
      </c>
    </row>
    <row r="534" spans="1:19" ht="11.25" hidden="1" customHeight="1">
      <c r="A534" s="22" t="s">
        <v>919</v>
      </c>
      <c r="B534" s="22" t="s">
        <v>921</v>
      </c>
      <c r="C534" s="22"/>
      <c r="D534" s="22" t="s">
        <v>918</v>
      </c>
      <c r="E534" s="22" t="s">
        <v>917</v>
      </c>
      <c r="F534" s="22" t="s">
        <v>1244</v>
      </c>
      <c r="G534" s="22" t="s">
        <v>3031</v>
      </c>
      <c r="H534" s="22" t="s">
        <v>3032</v>
      </c>
      <c r="I534" s="22" t="s">
        <v>739</v>
      </c>
      <c r="J534" s="22" t="s">
        <v>916</v>
      </c>
      <c r="K534" s="22" t="s">
        <v>25</v>
      </c>
      <c r="L534" s="22" t="s">
        <v>15</v>
      </c>
      <c r="M534" s="22" t="s">
        <v>15</v>
      </c>
      <c r="N534" s="22"/>
      <c r="P534" s="21">
        <v>0</v>
      </c>
      <c r="R534" s="20">
        <v>350.53604166666662</v>
      </c>
      <c r="S534" s="19" t="s">
        <v>382</v>
      </c>
    </row>
    <row r="535" spans="1:19" ht="11.25" hidden="1" customHeight="1">
      <c r="A535" s="22" t="s">
        <v>888</v>
      </c>
      <c r="B535" s="22" t="s">
        <v>912</v>
      </c>
      <c r="C535" s="22"/>
      <c r="D535" s="22" t="s">
        <v>878</v>
      </c>
      <c r="E535" s="22" t="s">
        <v>877</v>
      </c>
      <c r="F535" s="22" t="s">
        <v>1244</v>
      </c>
      <c r="G535" s="22" t="s">
        <v>861</v>
      </c>
      <c r="H535" s="22" t="s">
        <v>3034</v>
      </c>
      <c r="I535" s="22" t="s">
        <v>3034</v>
      </c>
      <c r="J535" s="22" t="s">
        <v>911</v>
      </c>
      <c r="K535" s="22" t="s">
        <v>19</v>
      </c>
      <c r="L535" s="22" t="s">
        <v>56</v>
      </c>
      <c r="M535" s="22" t="s">
        <v>40</v>
      </c>
      <c r="N535" s="22" t="s">
        <v>611</v>
      </c>
      <c r="O535" s="23">
        <v>41226.514386574076</v>
      </c>
      <c r="P535" s="21">
        <v>5</v>
      </c>
      <c r="Q535" s="20">
        <v>84.6841087962963</v>
      </c>
      <c r="R535" s="20">
        <v>316.7614814814815</v>
      </c>
      <c r="S535" s="19" t="s">
        <v>382</v>
      </c>
    </row>
    <row r="536" spans="1:19" ht="11.25" hidden="1" customHeight="1">
      <c r="A536" s="22" t="s">
        <v>879</v>
      </c>
      <c r="B536" s="22" t="s">
        <v>908</v>
      </c>
      <c r="C536" s="22"/>
      <c r="D536" s="22" t="s">
        <v>907</v>
      </c>
      <c r="E536" s="22" t="s">
        <v>906</v>
      </c>
      <c r="F536" s="22" t="s">
        <v>1244</v>
      </c>
      <c r="G536" s="22" t="s">
        <v>861</v>
      </c>
      <c r="H536" s="22" t="s">
        <v>3034</v>
      </c>
      <c r="I536" s="22" t="s">
        <v>3034</v>
      </c>
      <c r="J536" s="22" t="s">
        <v>905</v>
      </c>
      <c r="K536" s="22" t="s">
        <v>18</v>
      </c>
      <c r="L536" s="22" t="s">
        <v>56</v>
      </c>
      <c r="M536" s="22" t="s">
        <v>225</v>
      </c>
      <c r="N536" s="22" t="s">
        <v>4080</v>
      </c>
      <c r="O536" s="23">
        <v>41011.388032407405</v>
      </c>
      <c r="P536" s="21">
        <v>0</v>
      </c>
      <c r="Q536" s="20">
        <v>299.81046296296296</v>
      </c>
      <c r="R536" s="20">
        <v>301.61184027777779</v>
      </c>
      <c r="S536" s="19" t="s">
        <v>382</v>
      </c>
    </row>
    <row r="537" spans="1:19" ht="11.25" hidden="1" customHeight="1">
      <c r="A537" s="22" t="s">
        <v>888</v>
      </c>
      <c r="B537" s="22" t="s">
        <v>893</v>
      </c>
      <c r="C537" s="22"/>
      <c r="D537" s="22" t="s">
        <v>878</v>
      </c>
      <c r="E537" s="22" t="s">
        <v>877</v>
      </c>
      <c r="F537" s="22" t="s">
        <v>1244</v>
      </c>
      <c r="G537" s="22" t="s">
        <v>861</v>
      </c>
      <c r="H537" s="22" t="s">
        <v>3034</v>
      </c>
      <c r="I537" s="22" t="s">
        <v>3034</v>
      </c>
      <c r="J537" s="22" t="s">
        <v>892</v>
      </c>
      <c r="K537" s="22" t="s">
        <v>89</v>
      </c>
      <c r="L537" s="22" t="s">
        <v>15</v>
      </c>
      <c r="M537" s="22" t="s">
        <v>216</v>
      </c>
      <c r="N537" s="22" t="s">
        <v>3883</v>
      </c>
      <c r="O537" s="23">
        <v>41053.933993055558</v>
      </c>
      <c r="P537" s="21">
        <v>0</v>
      </c>
      <c r="Q537" s="20">
        <v>257.26450231481482</v>
      </c>
      <c r="R537" s="20">
        <v>264.55797453703701</v>
      </c>
      <c r="S537" s="19" t="s">
        <v>382</v>
      </c>
    </row>
    <row r="538" spans="1:19" ht="11.25" hidden="1" customHeight="1">
      <c r="A538" s="22" t="s">
        <v>866</v>
      </c>
      <c r="B538" s="22" t="s">
        <v>884</v>
      </c>
      <c r="C538" s="22"/>
      <c r="D538" s="22" t="s">
        <v>865</v>
      </c>
      <c r="E538" s="22" t="s">
        <v>740</v>
      </c>
      <c r="F538" s="22" t="s">
        <v>1244</v>
      </c>
      <c r="G538" s="22" t="s">
        <v>3031</v>
      </c>
      <c r="H538" s="22" t="s">
        <v>3032</v>
      </c>
      <c r="I538" s="22" t="s">
        <v>739</v>
      </c>
      <c r="J538" s="22" t="s">
        <v>880</v>
      </c>
      <c r="K538" s="22" t="s">
        <v>14</v>
      </c>
      <c r="L538" s="22" t="s">
        <v>15</v>
      </c>
      <c r="M538" s="22" t="s">
        <v>15</v>
      </c>
      <c r="N538" s="22"/>
      <c r="P538" s="21">
        <v>0</v>
      </c>
      <c r="R538" s="20">
        <v>251.45729166666669</v>
      </c>
      <c r="S538" s="19" t="s">
        <v>382</v>
      </c>
    </row>
    <row r="539" spans="1:19" ht="11.25" hidden="1" customHeight="1">
      <c r="A539" s="22" t="s">
        <v>1486</v>
      </c>
      <c r="B539" s="22" t="s">
        <v>1485</v>
      </c>
      <c r="C539" s="22"/>
      <c r="D539" s="22" t="s">
        <v>1484</v>
      </c>
      <c r="E539" s="22" t="s">
        <v>1483</v>
      </c>
      <c r="F539" s="22" t="s">
        <v>1244</v>
      </c>
      <c r="G539" s="22" t="s">
        <v>861</v>
      </c>
      <c r="H539" s="22" t="s">
        <v>3034</v>
      </c>
      <c r="I539" s="22" t="s">
        <v>3051</v>
      </c>
      <c r="J539" s="22" t="s">
        <v>1482</v>
      </c>
      <c r="K539" s="22" t="s">
        <v>25</v>
      </c>
      <c r="L539" s="22" t="s">
        <v>15</v>
      </c>
      <c r="M539" s="22" t="s">
        <v>20</v>
      </c>
      <c r="N539" s="22" t="s">
        <v>1481</v>
      </c>
      <c r="O539" s="23">
        <v>41093.458182870374</v>
      </c>
      <c r="P539" s="21">
        <v>1</v>
      </c>
      <c r="Q539" s="20">
        <v>217.74031249999999</v>
      </c>
      <c r="R539" s="20">
        <v>217.78197916666667</v>
      </c>
      <c r="S539" s="19" t="s">
        <v>382</v>
      </c>
    </row>
    <row r="540" spans="1:19" ht="11.25" hidden="1" customHeight="1">
      <c r="A540" s="22" t="s">
        <v>1520</v>
      </c>
      <c r="B540" s="22" t="s">
        <v>1519</v>
      </c>
      <c r="C540" s="22"/>
      <c r="D540" s="22" t="s">
        <v>897</v>
      </c>
      <c r="E540" s="22" t="s">
        <v>468</v>
      </c>
      <c r="F540" s="22" t="s">
        <v>1244</v>
      </c>
      <c r="G540" s="22" t="s">
        <v>861</v>
      </c>
      <c r="H540" s="22" t="s">
        <v>3039</v>
      </c>
      <c r="I540" s="22" t="s">
        <v>3038</v>
      </c>
      <c r="J540" s="22" t="s">
        <v>1518</v>
      </c>
      <c r="K540" s="22" t="s">
        <v>87</v>
      </c>
      <c r="L540" s="22" t="s">
        <v>15</v>
      </c>
      <c r="M540" s="22" t="s">
        <v>15</v>
      </c>
      <c r="N540" s="22"/>
      <c r="P540" s="21">
        <v>0</v>
      </c>
      <c r="R540" s="20">
        <v>209.83743055555556</v>
      </c>
      <c r="S540" s="19" t="s">
        <v>382</v>
      </c>
    </row>
    <row r="541" spans="1:19" ht="11.25" hidden="1" customHeight="1">
      <c r="A541" s="22" t="s">
        <v>900</v>
      </c>
      <c r="B541" s="22" t="s">
        <v>1582</v>
      </c>
      <c r="C541" s="22"/>
      <c r="D541" s="22" t="s">
        <v>878</v>
      </c>
      <c r="E541" s="22" t="s">
        <v>877</v>
      </c>
      <c r="F541" s="22" t="s">
        <v>1244</v>
      </c>
      <c r="G541" s="22" t="s">
        <v>861</v>
      </c>
      <c r="H541" s="22" t="s">
        <v>3034</v>
      </c>
      <c r="I541" s="22" t="s">
        <v>3034</v>
      </c>
      <c r="J541" s="22" t="s">
        <v>1581</v>
      </c>
      <c r="K541" s="22" t="s">
        <v>344</v>
      </c>
      <c r="L541" s="22" t="s">
        <v>56</v>
      </c>
      <c r="M541" s="22" t="s">
        <v>216</v>
      </c>
      <c r="N541" s="22" t="s">
        <v>3883</v>
      </c>
      <c r="O541" s="23">
        <v>41141.663518518515</v>
      </c>
      <c r="P541" s="21">
        <v>0</v>
      </c>
      <c r="Q541" s="20">
        <v>169.53497685185187</v>
      </c>
      <c r="R541" s="20">
        <v>197.23784722222223</v>
      </c>
      <c r="S541" s="19" t="s">
        <v>382</v>
      </c>
    </row>
    <row r="542" spans="1:19" ht="11.25" hidden="1" customHeight="1">
      <c r="A542" s="22" t="s">
        <v>885</v>
      </c>
      <c r="B542" s="22" t="s">
        <v>1769</v>
      </c>
      <c r="C542" s="22"/>
      <c r="D542" s="22" t="s">
        <v>865</v>
      </c>
      <c r="E542" s="22" t="s">
        <v>740</v>
      </c>
      <c r="F542" s="22" t="s">
        <v>1244</v>
      </c>
      <c r="G542" s="22" t="s">
        <v>3031</v>
      </c>
      <c r="H542" s="22" t="s">
        <v>3032</v>
      </c>
      <c r="I542" s="22" t="s">
        <v>739</v>
      </c>
      <c r="J542" s="22" t="s">
        <v>1768</v>
      </c>
      <c r="K542" s="22" t="s">
        <v>18</v>
      </c>
      <c r="L542" s="22" t="s">
        <v>15</v>
      </c>
      <c r="M542" s="22" t="s">
        <v>216</v>
      </c>
      <c r="N542" s="22" t="s">
        <v>1918</v>
      </c>
      <c r="O542" s="23">
        <v>41136.496863425928</v>
      </c>
      <c r="P542" s="21">
        <v>0</v>
      </c>
      <c r="Q542" s="20">
        <v>174.70163194444444</v>
      </c>
      <c r="R542" s="20">
        <v>174.7432986111111</v>
      </c>
      <c r="S542" s="19" t="s">
        <v>382</v>
      </c>
    </row>
    <row r="543" spans="1:19" ht="11.25" hidden="1" customHeight="1">
      <c r="A543" s="22" t="s">
        <v>1847</v>
      </c>
      <c r="B543" s="22" t="s">
        <v>1846</v>
      </c>
      <c r="C543" s="22"/>
      <c r="D543" s="22" t="s">
        <v>904</v>
      </c>
      <c r="E543" s="22" t="s">
        <v>862</v>
      </c>
      <c r="F543" s="22" t="s">
        <v>1244</v>
      </c>
      <c r="G543" s="22" t="s">
        <v>861</v>
      </c>
      <c r="H543" s="22" t="s">
        <v>3046</v>
      </c>
      <c r="I543" s="22" t="s">
        <v>3045</v>
      </c>
      <c r="J543" s="22" t="s">
        <v>1845</v>
      </c>
      <c r="K543" s="22" t="s">
        <v>19</v>
      </c>
      <c r="L543" s="22" t="s">
        <v>15</v>
      </c>
      <c r="M543" s="22" t="s">
        <v>15</v>
      </c>
      <c r="N543" s="22"/>
      <c r="P543" s="21">
        <v>0</v>
      </c>
      <c r="R543" s="20">
        <v>159.53535879629629</v>
      </c>
      <c r="S543" s="19" t="s">
        <v>382</v>
      </c>
    </row>
    <row r="544" spans="1:19" ht="11.25" hidden="1" customHeight="1">
      <c r="A544" s="22" t="s">
        <v>863</v>
      </c>
      <c r="B544" s="22" t="s">
        <v>1888</v>
      </c>
      <c r="C544" s="22"/>
      <c r="D544" s="22" t="s">
        <v>868</v>
      </c>
      <c r="E544" s="22" t="s">
        <v>862</v>
      </c>
      <c r="F544" s="22" t="s">
        <v>1244</v>
      </c>
      <c r="G544" s="22" t="s">
        <v>861</v>
      </c>
      <c r="H544" s="22" t="s">
        <v>3017</v>
      </c>
      <c r="I544" s="22" t="s">
        <v>3017</v>
      </c>
      <c r="J544" s="22" t="s">
        <v>1887</v>
      </c>
      <c r="K544" s="22" t="s">
        <v>344</v>
      </c>
      <c r="L544" s="22" t="s">
        <v>15</v>
      </c>
      <c r="M544" s="22" t="s">
        <v>422</v>
      </c>
      <c r="N544" s="22" t="s">
        <v>611</v>
      </c>
      <c r="O544" s="23">
        <v>41249.423043981478</v>
      </c>
      <c r="P544" s="21">
        <v>0</v>
      </c>
      <c r="Q544" s="20">
        <v>61.775451388888889</v>
      </c>
      <c r="R544" s="20">
        <v>153.53131944444445</v>
      </c>
      <c r="S544" s="19" t="s">
        <v>382</v>
      </c>
    </row>
    <row r="545" spans="1:19" ht="11.25" hidden="1" customHeight="1">
      <c r="A545" s="22" t="s">
        <v>1946</v>
      </c>
      <c r="B545" s="22" t="s">
        <v>1947</v>
      </c>
      <c r="C545" s="22"/>
      <c r="D545" s="22" t="s">
        <v>923</v>
      </c>
      <c r="E545" s="22" t="s">
        <v>922</v>
      </c>
      <c r="F545" s="22" t="s">
        <v>1244</v>
      </c>
      <c r="G545" s="22" t="s">
        <v>861</v>
      </c>
      <c r="H545" s="22" t="s">
        <v>3041</v>
      </c>
      <c r="I545" s="22" t="s">
        <v>3041</v>
      </c>
      <c r="J545" s="22" t="s">
        <v>1948</v>
      </c>
      <c r="K545" s="22" t="s">
        <v>25</v>
      </c>
      <c r="L545" s="22" t="s">
        <v>15</v>
      </c>
      <c r="M545" s="22" t="s">
        <v>226</v>
      </c>
      <c r="N545" s="22" t="s">
        <v>3224</v>
      </c>
      <c r="O545" s="23">
        <v>41310.754328703704</v>
      </c>
      <c r="P545" s="21">
        <v>0</v>
      </c>
      <c r="Q545" s="20">
        <v>0.44416666666666671</v>
      </c>
      <c r="R545" s="20">
        <v>145.80091435185184</v>
      </c>
      <c r="S545" s="19" t="s">
        <v>382</v>
      </c>
    </row>
    <row r="546" spans="1:19" ht="11.25" hidden="1" customHeight="1">
      <c r="A546" s="22" t="s">
        <v>883</v>
      </c>
      <c r="B546" s="22" t="s">
        <v>2229</v>
      </c>
      <c r="C546" s="22"/>
      <c r="D546" s="22" t="s">
        <v>2228</v>
      </c>
      <c r="E546" s="22" t="s">
        <v>2227</v>
      </c>
      <c r="F546" s="22" t="s">
        <v>1244</v>
      </c>
      <c r="G546" s="22" t="s">
        <v>874</v>
      </c>
      <c r="H546" s="22" t="s">
        <v>3021</v>
      </c>
      <c r="I546" s="22" t="s">
        <v>3020</v>
      </c>
      <c r="J546" s="22" t="s">
        <v>1571</v>
      </c>
      <c r="K546" s="22" t="s">
        <v>25</v>
      </c>
      <c r="L546" s="22" t="s">
        <v>15</v>
      </c>
      <c r="M546" s="22" t="s">
        <v>40</v>
      </c>
      <c r="N546" s="22" t="s">
        <v>2146</v>
      </c>
      <c r="O546" s="23">
        <v>41222.572939814818</v>
      </c>
      <c r="P546" s="21">
        <v>4</v>
      </c>
      <c r="Q546" s="20">
        <v>88.62555555555555</v>
      </c>
      <c r="R546" s="20">
        <v>113.56648148148147</v>
      </c>
      <c r="S546" s="19" t="s">
        <v>382</v>
      </c>
    </row>
    <row r="547" spans="1:19" ht="11.25" hidden="1" customHeight="1">
      <c r="A547" s="22" t="s">
        <v>900</v>
      </c>
      <c r="B547" s="22" t="s">
        <v>2266</v>
      </c>
      <c r="C547" s="22"/>
      <c r="D547" s="22" t="s">
        <v>878</v>
      </c>
      <c r="E547" s="22" t="s">
        <v>877</v>
      </c>
      <c r="F547" s="22" t="s">
        <v>1244</v>
      </c>
      <c r="G547" s="22" t="s">
        <v>861</v>
      </c>
      <c r="H547" s="22" t="s">
        <v>3034</v>
      </c>
      <c r="I547" s="22" t="s">
        <v>3034</v>
      </c>
      <c r="J547" s="22" t="s">
        <v>2265</v>
      </c>
      <c r="K547" s="22" t="s">
        <v>14</v>
      </c>
      <c r="L547" s="22" t="s">
        <v>56</v>
      </c>
      <c r="M547" s="22" t="s">
        <v>34</v>
      </c>
      <c r="N547" s="22" t="s">
        <v>3883</v>
      </c>
      <c r="O547" s="23">
        <v>41247.669629629629</v>
      </c>
      <c r="P547" s="21">
        <v>2</v>
      </c>
      <c r="Q547" s="20">
        <v>63.528865740740741</v>
      </c>
      <c r="R547" s="20">
        <v>111.56982638888888</v>
      </c>
      <c r="S547" s="19" t="s">
        <v>382</v>
      </c>
    </row>
    <row r="548" spans="1:19" ht="11.25" hidden="1" customHeight="1">
      <c r="A548" s="22" t="s">
        <v>1847</v>
      </c>
      <c r="B548" s="22" t="s">
        <v>2300</v>
      </c>
      <c r="C548" s="22"/>
      <c r="D548" s="22" t="s">
        <v>2299</v>
      </c>
      <c r="E548" s="22" t="s">
        <v>867</v>
      </c>
      <c r="F548" s="22" t="s">
        <v>1244</v>
      </c>
      <c r="G548" s="22" t="s">
        <v>861</v>
      </c>
      <c r="H548" s="22" t="s">
        <v>3017</v>
      </c>
      <c r="I548" s="22" t="s">
        <v>3017</v>
      </c>
      <c r="J548" s="22" t="s">
        <v>2298</v>
      </c>
      <c r="K548" s="22" t="s">
        <v>25</v>
      </c>
      <c r="L548" s="22" t="s">
        <v>15</v>
      </c>
      <c r="M548" s="22" t="s">
        <v>224</v>
      </c>
      <c r="N548" s="22" t="s">
        <v>3022</v>
      </c>
      <c r="O548" s="23">
        <v>41278.736527777779</v>
      </c>
      <c r="P548" s="21">
        <v>0</v>
      </c>
      <c r="Q548" s="20">
        <v>32.461967592592593</v>
      </c>
      <c r="R548" s="20">
        <v>106.54430555555555</v>
      </c>
      <c r="S548" s="19" t="s">
        <v>382</v>
      </c>
    </row>
    <row r="549" spans="1:19" ht="11.25" hidden="1" customHeight="1">
      <c r="A549" s="22" t="s">
        <v>1847</v>
      </c>
      <c r="B549" s="22" t="s">
        <v>2337</v>
      </c>
      <c r="C549" s="22"/>
      <c r="D549" s="22" t="s">
        <v>2299</v>
      </c>
      <c r="E549" s="22" t="s">
        <v>867</v>
      </c>
      <c r="F549" s="22" t="s">
        <v>1244</v>
      </c>
      <c r="G549" s="22" t="s">
        <v>861</v>
      </c>
      <c r="H549" s="22" t="s">
        <v>3017</v>
      </c>
      <c r="I549" s="22" t="s">
        <v>3017</v>
      </c>
      <c r="J549" s="22" t="s">
        <v>2336</v>
      </c>
      <c r="K549" s="22" t="s">
        <v>25</v>
      </c>
      <c r="L549" s="22" t="s">
        <v>15</v>
      </c>
      <c r="M549" s="22" t="s">
        <v>224</v>
      </c>
      <c r="N549" s="22" t="s">
        <v>3022</v>
      </c>
      <c r="O549" s="23">
        <v>41278.742222222223</v>
      </c>
      <c r="P549" s="21">
        <v>0</v>
      </c>
      <c r="Q549" s="20">
        <v>32.456273148148149</v>
      </c>
      <c r="R549" s="20">
        <v>105.69873842592592</v>
      </c>
      <c r="S549" s="19" t="s">
        <v>382</v>
      </c>
    </row>
    <row r="550" spans="1:19" ht="11.25" hidden="1" customHeight="1">
      <c r="A550" s="22" t="s">
        <v>1847</v>
      </c>
      <c r="B550" s="22" t="s">
        <v>2335</v>
      </c>
      <c r="C550" s="22"/>
      <c r="D550" s="22" t="s">
        <v>2299</v>
      </c>
      <c r="E550" s="22" t="s">
        <v>867</v>
      </c>
      <c r="F550" s="22" t="s">
        <v>1244</v>
      </c>
      <c r="G550" s="22" t="s">
        <v>861</v>
      </c>
      <c r="H550" s="22" t="s">
        <v>3017</v>
      </c>
      <c r="I550" s="22" t="s">
        <v>3017</v>
      </c>
      <c r="J550" s="22" t="s">
        <v>2334</v>
      </c>
      <c r="K550" s="22" t="s">
        <v>25</v>
      </c>
      <c r="L550" s="22" t="s">
        <v>15</v>
      </c>
      <c r="M550" s="22" t="s">
        <v>224</v>
      </c>
      <c r="N550" s="22" t="s">
        <v>3022</v>
      </c>
      <c r="O550" s="23">
        <v>41278.748506944445</v>
      </c>
      <c r="P550" s="21">
        <v>0</v>
      </c>
      <c r="Q550" s="20">
        <v>32.449988425925923</v>
      </c>
      <c r="R550" s="20">
        <v>105.69780092592593</v>
      </c>
      <c r="S550" s="19" t="s">
        <v>382</v>
      </c>
    </row>
    <row r="551" spans="1:19" ht="11.25" hidden="1" customHeight="1">
      <c r="A551" s="22" t="s">
        <v>2401</v>
      </c>
      <c r="B551" s="22" t="s">
        <v>2400</v>
      </c>
      <c r="C551" s="22"/>
      <c r="D551" s="22" t="s">
        <v>1625</v>
      </c>
      <c r="E551" s="22" t="s">
        <v>862</v>
      </c>
      <c r="F551" s="22" t="s">
        <v>1244</v>
      </c>
      <c r="G551" s="22" t="s">
        <v>861</v>
      </c>
      <c r="H551" s="22" t="s">
        <v>3017</v>
      </c>
      <c r="I551" s="22" t="s">
        <v>3017</v>
      </c>
      <c r="J551" s="22" t="s">
        <v>2399</v>
      </c>
      <c r="K551" s="22" t="s">
        <v>344</v>
      </c>
      <c r="L551" s="22" t="s">
        <v>15</v>
      </c>
      <c r="M551" s="22" t="s">
        <v>216</v>
      </c>
      <c r="N551" s="22" t="s">
        <v>3883</v>
      </c>
      <c r="O551" s="23">
        <v>41305.490416666667</v>
      </c>
      <c r="P551" s="21">
        <v>0</v>
      </c>
      <c r="Q551" s="20">
        <v>5.7080787037037028</v>
      </c>
      <c r="R551" s="20">
        <v>96.704282407407405</v>
      </c>
      <c r="S551" s="19" t="s">
        <v>382</v>
      </c>
    </row>
    <row r="552" spans="1:19" ht="11.25" hidden="1" customHeight="1">
      <c r="A552" s="22" t="s">
        <v>873</v>
      </c>
      <c r="B552" s="22" t="s">
        <v>2484</v>
      </c>
      <c r="C552" s="22"/>
      <c r="D552" s="22" t="s">
        <v>1559</v>
      </c>
      <c r="E552" s="22" t="s">
        <v>867</v>
      </c>
      <c r="F552" s="22" t="s">
        <v>1244</v>
      </c>
      <c r="G552" s="22" t="s">
        <v>861</v>
      </c>
      <c r="H552" s="22" t="s">
        <v>3017</v>
      </c>
      <c r="I552" s="22" t="s">
        <v>3017</v>
      </c>
      <c r="J552" s="22" t="s">
        <v>2483</v>
      </c>
      <c r="K552" s="22" t="s">
        <v>14</v>
      </c>
      <c r="L552" s="22" t="s">
        <v>15</v>
      </c>
      <c r="M552" s="22" t="s">
        <v>1671</v>
      </c>
      <c r="N552" s="22" t="s">
        <v>51</v>
      </c>
      <c r="O552" s="23">
        <v>41299.494120370371</v>
      </c>
      <c r="P552" s="21">
        <v>0</v>
      </c>
      <c r="Q552" s="20">
        <v>11.704375000000001</v>
      </c>
      <c r="R552" s="20">
        <v>88.485162037037043</v>
      </c>
      <c r="S552" s="19" t="s">
        <v>382</v>
      </c>
    </row>
    <row r="553" spans="1:19" ht="11.25" hidden="1" customHeight="1">
      <c r="A553" s="22" t="s">
        <v>1570</v>
      </c>
      <c r="B553" s="22" t="s">
        <v>2482</v>
      </c>
      <c r="C553" s="22"/>
      <c r="D553" s="22" t="s">
        <v>897</v>
      </c>
      <c r="E553" s="22" t="s">
        <v>881</v>
      </c>
      <c r="F553" s="22" t="s">
        <v>1244</v>
      </c>
      <c r="G553" s="22" t="s">
        <v>861</v>
      </c>
      <c r="H553" s="22" t="s">
        <v>3034</v>
      </c>
      <c r="I553" s="22" t="s">
        <v>3034</v>
      </c>
      <c r="J553" s="22" t="s">
        <v>2481</v>
      </c>
      <c r="K553" s="22" t="s">
        <v>344</v>
      </c>
      <c r="L553" s="22" t="s">
        <v>56</v>
      </c>
      <c r="M553" s="22" t="s">
        <v>422</v>
      </c>
      <c r="N553" s="22" t="s">
        <v>611</v>
      </c>
      <c r="O553" s="23">
        <v>41247.682164351849</v>
      </c>
      <c r="P553" s="21">
        <v>0</v>
      </c>
      <c r="Q553" s="20">
        <v>63.516331018518521</v>
      </c>
      <c r="R553" s="20">
        <v>85.563090277777775</v>
      </c>
      <c r="S553" s="19" t="s">
        <v>382</v>
      </c>
    </row>
    <row r="554" spans="1:19" ht="11.25" hidden="1" customHeight="1">
      <c r="A554" s="22" t="s">
        <v>900</v>
      </c>
      <c r="B554" s="22" t="s">
        <v>2525</v>
      </c>
      <c r="C554" s="22"/>
      <c r="D554" s="22" t="s">
        <v>878</v>
      </c>
      <c r="E554" s="22" t="s">
        <v>877</v>
      </c>
      <c r="F554" s="22" t="s">
        <v>1244</v>
      </c>
      <c r="G554" s="22" t="s">
        <v>861</v>
      </c>
      <c r="H554" s="22" t="s">
        <v>3034</v>
      </c>
      <c r="I554" s="22" t="s">
        <v>3034</v>
      </c>
      <c r="J554" s="22" t="s">
        <v>2524</v>
      </c>
      <c r="K554" s="22" t="s">
        <v>25</v>
      </c>
      <c r="L554" s="22" t="s">
        <v>15</v>
      </c>
      <c r="M554" s="22" t="s">
        <v>224</v>
      </c>
      <c r="N554" s="22" t="s">
        <v>3022</v>
      </c>
      <c r="O554" s="23">
        <v>41275.905868055554</v>
      </c>
      <c r="P554" s="21">
        <v>0</v>
      </c>
      <c r="Q554" s="20">
        <v>35.292627314814816</v>
      </c>
      <c r="R554" s="20">
        <v>83.754293981481482</v>
      </c>
      <c r="S554" s="19" t="s">
        <v>382</v>
      </c>
    </row>
    <row r="555" spans="1:19" ht="11.25" hidden="1" customHeight="1">
      <c r="A555" s="22" t="s">
        <v>1570</v>
      </c>
      <c r="B555" s="22" t="s">
        <v>2579</v>
      </c>
      <c r="C555" s="22"/>
      <c r="D555" s="22" t="s">
        <v>897</v>
      </c>
      <c r="E555" s="22" t="s">
        <v>881</v>
      </c>
      <c r="F555" s="22" t="s">
        <v>1244</v>
      </c>
      <c r="G555" s="22" t="s">
        <v>861</v>
      </c>
      <c r="H555" s="22" t="s">
        <v>3034</v>
      </c>
      <c r="I555" s="22" t="s">
        <v>3034</v>
      </c>
      <c r="J555" s="22" t="s">
        <v>2578</v>
      </c>
      <c r="K555" s="22" t="s">
        <v>25</v>
      </c>
      <c r="L555" s="22" t="s">
        <v>56</v>
      </c>
      <c r="M555" s="22" t="s">
        <v>1669</v>
      </c>
      <c r="N555" s="22" t="s">
        <v>3883</v>
      </c>
      <c r="O555" s="23">
        <v>41297</v>
      </c>
      <c r="P555" s="21">
        <v>0</v>
      </c>
      <c r="Q555" s="20">
        <v>14.19849537037037</v>
      </c>
      <c r="R555" s="20">
        <v>77.809131944444445</v>
      </c>
      <c r="S555" s="19" t="s">
        <v>382</v>
      </c>
    </row>
    <row r="556" spans="1:19" ht="11.25" hidden="1" customHeight="1">
      <c r="A556" s="22" t="s">
        <v>1570</v>
      </c>
      <c r="B556" s="22" t="s">
        <v>2622</v>
      </c>
      <c r="C556" s="22"/>
      <c r="D556" s="22" t="s">
        <v>2621</v>
      </c>
      <c r="E556" s="22" t="s">
        <v>2620</v>
      </c>
      <c r="F556" s="22" t="s">
        <v>1244</v>
      </c>
      <c r="G556" s="22" t="s">
        <v>861</v>
      </c>
      <c r="H556" s="22" t="s">
        <v>3039</v>
      </c>
      <c r="I556" s="22" t="s">
        <v>3038</v>
      </c>
      <c r="J556" s="22" t="s">
        <v>2619</v>
      </c>
      <c r="K556" s="22" t="s">
        <v>19</v>
      </c>
      <c r="L556" s="22" t="s">
        <v>15</v>
      </c>
      <c r="M556" s="22" t="s">
        <v>40</v>
      </c>
      <c r="N556" s="22" t="s">
        <v>611</v>
      </c>
      <c r="O556" s="23">
        <v>41305.681550925925</v>
      </c>
      <c r="P556" s="21">
        <v>5</v>
      </c>
      <c r="Q556" s="20">
        <v>5.5169444444444444</v>
      </c>
      <c r="R556" s="20">
        <v>74.541909722222229</v>
      </c>
      <c r="S556" s="19" t="s">
        <v>382</v>
      </c>
    </row>
    <row r="557" spans="1:19" ht="11.25" hidden="1" customHeight="1">
      <c r="A557" s="22" t="s">
        <v>883</v>
      </c>
      <c r="B557" s="22" t="s">
        <v>2616</v>
      </c>
      <c r="C557" s="22"/>
      <c r="D557" s="22" t="s">
        <v>891</v>
      </c>
      <c r="E557" s="22" t="s">
        <v>881</v>
      </c>
      <c r="F557" s="22" t="s">
        <v>1244</v>
      </c>
      <c r="G557" s="22" t="s">
        <v>861</v>
      </c>
      <c r="H557" s="22" t="s">
        <v>3039</v>
      </c>
      <c r="I557" s="22" t="s">
        <v>3038</v>
      </c>
      <c r="J557" s="22" t="s">
        <v>2615</v>
      </c>
      <c r="K557" s="22" t="s">
        <v>19</v>
      </c>
      <c r="L557" s="22" t="s">
        <v>15</v>
      </c>
      <c r="M557" s="22" t="s">
        <v>40</v>
      </c>
      <c r="N557" s="22" t="s">
        <v>619</v>
      </c>
      <c r="O557" s="23">
        <v>41277.557847222219</v>
      </c>
      <c r="P557" s="21">
        <v>5</v>
      </c>
      <c r="Q557" s="20">
        <v>33.640648148148145</v>
      </c>
      <c r="R557" s="20">
        <v>74.516331018518514</v>
      </c>
      <c r="S557" s="19" t="s">
        <v>382</v>
      </c>
    </row>
    <row r="558" spans="1:19" ht="11.25" hidden="1" customHeight="1">
      <c r="A558" s="22" t="s">
        <v>882</v>
      </c>
      <c r="B558" s="22" t="s">
        <v>2614</v>
      </c>
      <c r="C558" s="22"/>
      <c r="D558" s="22" t="s">
        <v>891</v>
      </c>
      <c r="E558" s="22" t="s">
        <v>881</v>
      </c>
      <c r="F558" s="22" t="s">
        <v>1244</v>
      </c>
      <c r="G558" s="22" t="s">
        <v>861</v>
      </c>
      <c r="H558" s="22" t="s">
        <v>3039</v>
      </c>
      <c r="I558" s="22" t="s">
        <v>3038</v>
      </c>
      <c r="J558" s="22" t="s">
        <v>2613</v>
      </c>
      <c r="K558" s="22" t="s">
        <v>18</v>
      </c>
      <c r="L558" s="22" t="s">
        <v>56</v>
      </c>
      <c r="M558" s="22" t="s">
        <v>56</v>
      </c>
      <c r="N558" s="22"/>
      <c r="P558" s="21">
        <v>0</v>
      </c>
      <c r="R558" s="20">
        <v>74.491736111111109</v>
      </c>
      <c r="S558" s="19" t="s">
        <v>382</v>
      </c>
    </row>
    <row r="559" spans="1:19" ht="11.25" hidden="1" customHeight="1">
      <c r="A559" s="22" t="s">
        <v>883</v>
      </c>
      <c r="B559" s="22" t="s">
        <v>2652</v>
      </c>
      <c r="C559" s="22"/>
      <c r="D559" s="22" t="s">
        <v>2651</v>
      </c>
      <c r="E559" s="22" t="s">
        <v>895</v>
      </c>
      <c r="F559" s="22" t="s">
        <v>1244</v>
      </c>
      <c r="G559" s="22" t="s">
        <v>861</v>
      </c>
      <c r="H559" s="22" t="s">
        <v>3041</v>
      </c>
      <c r="I559" s="22" t="s">
        <v>3041</v>
      </c>
      <c r="J559" s="22" t="s">
        <v>2650</v>
      </c>
      <c r="K559" s="22" t="s">
        <v>25</v>
      </c>
      <c r="L559" s="22" t="s">
        <v>15</v>
      </c>
      <c r="M559" s="22" t="s">
        <v>226</v>
      </c>
      <c r="N559" s="22" t="s">
        <v>3224</v>
      </c>
      <c r="O559" s="23">
        <v>41310.428182870368</v>
      </c>
      <c r="P559" s="21">
        <v>0</v>
      </c>
      <c r="Q559" s="20">
        <v>0.77031249999999996</v>
      </c>
      <c r="R559" s="20">
        <v>70.751030092592586</v>
      </c>
      <c r="S559" s="19" t="s">
        <v>382</v>
      </c>
    </row>
    <row r="560" spans="1:19" ht="11.25" hidden="1" customHeight="1">
      <c r="A560" s="22" t="s">
        <v>863</v>
      </c>
      <c r="B560" s="22" t="s">
        <v>2707</v>
      </c>
      <c r="C560" s="22"/>
      <c r="D560" s="22" t="s">
        <v>2704</v>
      </c>
      <c r="E560" s="22" t="s">
        <v>862</v>
      </c>
      <c r="F560" s="22" t="s">
        <v>1244</v>
      </c>
      <c r="G560" s="22" t="s">
        <v>861</v>
      </c>
      <c r="H560" s="22" t="s">
        <v>3017</v>
      </c>
      <c r="I560" s="22" t="s">
        <v>3017</v>
      </c>
      <c r="J560" s="22" t="s">
        <v>2706</v>
      </c>
      <c r="K560" s="22" t="s">
        <v>344</v>
      </c>
      <c r="L560" s="22" t="s">
        <v>15</v>
      </c>
      <c r="M560" s="22" t="s">
        <v>422</v>
      </c>
      <c r="N560" s="22" t="s">
        <v>611</v>
      </c>
      <c r="O560" s="23">
        <v>41285.61105324074</v>
      </c>
      <c r="P560" s="21">
        <v>0</v>
      </c>
      <c r="Q560" s="20">
        <v>25.587442129629629</v>
      </c>
      <c r="R560" s="20">
        <v>67.560428240740734</v>
      </c>
      <c r="S560" s="19" t="s">
        <v>382</v>
      </c>
    </row>
    <row r="561" spans="1:19" ht="11.25" hidden="1" customHeight="1">
      <c r="A561" s="22" t="s">
        <v>863</v>
      </c>
      <c r="B561" s="22" t="s">
        <v>2705</v>
      </c>
      <c r="C561" s="22"/>
      <c r="D561" s="22" t="s">
        <v>2704</v>
      </c>
      <c r="E561" s="22" t="s">
        <v>862</v>
      </c>
      <c r="F561" s="22" t="s">
        <v>1244</v>
      </c>
      <c r="G561" s="22" t="s">
        <v>861</v>
      </c>
      <c r="H561" s="22" t="s">
        <v>3017</v>
      </c>
      <c r="I561" s="22" t="s">
        <v>3017</v>
      </c>
      <c r="J561" s="22" t="s">
        <v>2703</v>
      </c>
      <c r="K561" s="22" t="s">
        <v>25</v>
      </c>
      <c r="L561" s="22" t="s">
        <v>15</v>
      </c>
      <c r="M561" s="22" t="s">
        <v>40</v>
      </c>
      <c r="N561" s="22" t="s">
        <v>3216</v>
      </c>
      <c r="O561" s="23">
        <v>41288.986064814817</v>
      </c>
      <c r="P561" s="21">
        <v>4</v>
      </c>
      <c r="Q561" s="20">
        <v>22.212430555555557</v>
      </c>
      <c r="R561" s="20">
        <v>67.558472222222221</v>
      </c>
      <c r="S561" s="19" t="s">
        <v>382</v>
      </c>
    </row>
    <row r="562" spans="1:19" ht="11.25" hidden="1" customHeight="1">
      <c r="A562" s="22" t="s">
        <v>873</v>
      </c>
      <c r="B562" s="22" t="s">
        <v>2702</v>
      </c>
      <c r="C562" s="22"/>
      <c r="D562" s="22" t="s">
        <v>1559</v>
      </c>
      <c r="E562" s="22" t="s">
        <v>867</v>
      </c>
      <c r="F562" s="22" t="s">
        <v>1244</v>
      </c>
      <c r="G562" s="22" t="s">
        <v>861</v>
      </c>
      <c r="H562" s="22" t="s">
        <v>3017</v>
      </c>
      <c r="I562" s="22" t="s">
        <v>3017</v>
      </c>
      <c r="J562" s="22" t="s">
        <v>2701</v>
      </c>
      <c r="K562" s="22" t="s">
        <v>18</v>
      </c>
      <c r="L562" s="22" t="s">
        <v>56</v>
      </c>
      <c r="M562" s="22" t="s">
        <v>225</v>
      </c>
      <c r="N562" s="22" t="s">
        <v>4080</v>
      </c>
      <c r="O562" s="23">
        <v>41254.357812499999</v>
      </c>
      <c r="P562" s="21">
        <v>0</v>
      </c>
      <c r="Q562" s="20">
        <v>56.840682870370372</v>
      </c>
      <c r="R562" s="20">
        <v>67.515046296296291</v>
      </c>
      <c r="S562" s="19" t="s">
        <v>382</v>
      </c>
    </row>
    <row r="563" spans="1:19" ht="11.25" hidden="1" customHeight="1">
      <c r="A563" s="22" t="s">
        <v>1569</v>
      </c>
      <c r="B563" s="22" t="s">
        <v>2700</v>
      </c>
      <c r="C563" s="22"/>
      <c r="D563" s="22" t="s">
        <v>903</v>
      </c>
      <c r="E563" s="22" t="s">
        <v>895</v>
      </c>
      <c r="F563" s="22" t="s">
        <v>1244</v>
      </c>
      <c r="G563" s="22" t="s">
        <v>861</v>
      </c>
      <c r="H563" s="22" t="s">
        <v>3044</v>
      </c>
      <c r="I563" s="22" t="s">
        <v>3044</v>
      </c>
      <c r="J563" s="22" t="s">
        <v>2818</v>
      </c>
      <c r="K563" s="22" t="s">
        <v>25</v>
      </c>
      <c r="L563" s="22" t="s">
        <v>15</v>
      </c>
      <c r="M563" s="22" t="s">
        <v>224</v>
      </c>
      <c r="N563" s="22" t="s">
        <v>3022</v>
      </c>
      <c r="O563" s="23">
        <v>41249.56349537037</v>
      </c>
      <c r="P563" s="21">
        <v>0</v>
      </c>
      <c r="Q563" s="20">
        <v>61.634999999999998</v>
      </c>
      <c r="R563" s="20">
        <v>64.567175925925923</v>
      </c>
      <c r="S563" s="19" t="s">
        <v>382</v>
      </c>
    </row>
    <row r="564" spans="1:19" ht="11.25" hidden="1" customHeight="1">
      <c r="A564" s="22" t="s">
        <v>883</v>
      </c>
      <c r="B564" s="22" t="s">
        <v>2817</v>
      </c>
      <c r="C564" s="22"/>
      <c r="D564" s="22" t="s">
        <v>2816</v>
      </c>
      <c r="E564" s="22" t="s">
        <v>895</v>
      </c>
      <c r="F564" s="22" t="s">
        <v>1244</v>
      </c>
      <c r="G564" s="22" t="s">
        <v>861</v>
      </c>
      <c r="H564" s="22" t="s">
        <v>3041</v>
      </c>
      <c r="I564" s="22" t="s">
        <v>3041</v>
      </c>
      <c r="J564" s="22" t="s">
        <v>2815</v>
      </c>
      <c r="K564" s="22" t="s">
        <v>344</v>
      </c>
      <c r="L564" s="22" t="s">
        <v>15</v>
      </c>
      <c r="M564" s="22" t="s">
        <v>20</v>
      </c>
      <c r="N564" s="22" t="s">
        <v>2649</v>
      </c>
      <c r="O564" s="23">
        <v>41249.512395833335</v>
      </c>
      <c r="P564" s="21">
        <v>2</v>
      </c>
      <c r="Q564" s="20">
        <v>61.686099537037038</v>
      </c>
      <c r="R564" s="20">
        <v>61.686099537037038</v>
      </c>
      <c r="S564" s="19" t="s">
        <v>382</v>
      </c>
    </row>
    <row r="565" spans="1:19" ht="11.25" hidden="1" customHeight="1">
      <c r="A565" s="22" t="s">
        <v>883</v>
      </c>
      <c r="B565" s="22" t="s">
        <v>2830</v>
      </c>
      <c r="C565" s="22"/>
      <c r="D565" s="22" t="s">
        <v>1503</v>
      </c>
      <c r="E565" s="22" t="s">
        <v>895</v>
      </c>
      <c r="F565" s="22" t="s">
        <v>1244</v>
      </c>
      <c r="G565" s="22" t="s">
        <v>861</v>
      </c>
      <c r="H565" s="22" t="s">
        <v>3041</v>
      </c>
      <c r="I565" s="22" t="s">
        <v>3041</v>
      </c>
      <c r="J565" s="22" t="s">
        <v>2829</v>
      </c>
      <c r="K565" s="22" t="s">
        <v>19</v>
      </c>
      <c r="L565" s="22" t="s">
        <v>15</v>
      </c>
      <c r="M565" s="22" t="s">
        <v>216</v>
      </c>
      <c r="N565" s="22" t="s">
        <v>3022</v>
      </c>
      <c r="O565" s="23">
        <v>41254.783460648148</v>
      </c>
      <c r="P565" s="21">
        <v>0</v>
      </c>
      <c r="Q565" s="20">
        <v>56.415034722222224</v>
      </c>
      <c r="R565" s="20">
        <v>61.504571759259264</v>
      </c>
      <c r="S565" s="19" t="s">
        <v>382</v>
      </c>
    </row>
    <row r="566" spans="1:19" ht="11.25" hidden="1" customHeight="1">
      <c r="A566" s="22" t="s">
        <v>2657</v>
      </c>
      <c r="B566" s="22" t="s">
        <v>2860</v>
      </c>
      <c r="C566" s="22"/>
      <c r="D566" s="22" t="s">
        <v>920</v>
      </c>
      <c r="E566" s="22" t="s">
        <v>862</v>
      </c>
      <c r="F566" s="22" t="s">
        <v>1244</v>
      </c>
      <c r="G566" s="22" t="s">
        <v>861</v>
      </c>
      <c r="H566" s="22" t="s">
        <v>3040</v>
      </c>
      <c r="I566" s="22" t="s">
        <v>3040</v>
      </c>
      <c r="J566" s="22" t="s">
        <v>2859</v>
      </c>
      <c r="K566" s="22" t="s">
        <v>25</v>
      </c>
      <c r="L566" s="22" t="s">
        <v>15</v>
      </c>
      <c r="M566" s="22" t="s">
        <v>1671</v>
      </c>
      <c r="N566" s="22" t="s">
        <v>51</v>
      </c>
      <c r="O566" s="23">
        <v>41285.355023148149</v>
      </c>
      <c r="P566" s="21">
        <v>0</v>
      </c>
      <c r="Q566" s="20">
        <v>25.843472222222221</v>
      </c>
      <c r="R566" s="20">
        <v>60.722129629629627</v>
      </c>
      <c r="S566" s="19" t="s">
        <v>382</v>
      </c>
    </row>
    <row r="567" spans="1:19" ht="11.25" hidden="1" customHeight="1">
      <c r="A567" s="22" t="s">
        <v>1536</v>
      </c>
      <c r="B567" s="22" t="s">
        <v>2900</v>
      </c>
      <c r="C567" s="22"/>
      <c r="D567" s="22" t="s">
        <v>2272</v>
      </c>
      <c r="E567" s="22" t="s">
        <v>2899</v>
      </c>
      <c r="F567" s="22" t="s">
        <v>386</v>
      </c>
      <c r="G567" s="22" t="s">
        <v>2907</v>
      </c>
      <c r="H567" s="22" t="s">
        <v>385</v>
      </c>
      <c r="I567" s="22" t="s">
        <v>384</v>
      </c>
      <c r="J567" s="22" t="s">
        <v>1549</v>
      </c>
      <c r="K567" s="22" t="s">
        <v>25</v>
      </c>
      <c r="L567" s="22" t="s">
        <v>15</v>
      </c>
      <c r="M567" s="22" t="s">
        <v>15</v>
      </c>
      <c r="N567" s="22"/>
      <c r="P567" s="21">
        <v>0</v>
      </c>
      <c r="R567" s="20">
        <v>56.491956018518522</v>
      </c>
      <c r="S567" s="19" t="s">
        <v>382</v>
      </c>
    </row>
    <row r="568" spans="1:19" ht="11.25" hidden="1" customHeight="1">
      <c r="A568" s="22" t="s">
        <v>885</v>
      </c>
      <c r="B568" s="22" t="s">
        <v>2896</v>
      </c>
      <c r="C568" s="22"/>
      <c r="D568" s="22" t="s">
        <v>865</v>
      </c>
      <c r="E568" s="22" t="s">
        <v>740</v>
      </c>
      <c r="F568" s="22" t="s">
        <v>1244</v>
      </c>
      <c r="G568" s="22" t="s">
        <v>3031</v>
      </c>
      <c r="H568" s="22" t="s">
        <v>3032</v>
      </c>
      <c r="I568" s="22" t="s">
        <v>739</v>
      </c>
      <c r="J568" s="22" t="s">
        <v>2895</v>
      </c>
      <c r="K568" s="22" t="s">
        <v>28</v>
      </c>
      <c r="L568" s="22" t="s">
        <v>15</v>
      </c>
      <c r="M568" s="22" t="s">
        <v>40</v>
      </c>
      <c r="N568" s="22" t="s">
        <v>421</v>
      </c>
      <c r="O568" s="23">
        <v>41309.718553240738</v>
      </c>
      <c r="P568" s="21">
        <v>4</v>
      </c>
      <c r="Q568" s="20">
        <v>1.4799421296296296</v>
      </c>
      <c r="R568" s="20">
        <v>56.432800925925925</v>
      </c>
      <c r="S568" s="19" t="s">
        <v>382</v>
      </c>
    </row>
    <row r="569" spans="1:19" ht="11.25" hidden="1" customHeight="1">
      <c r="A569" s="22" t="s">
        <v>885</v>
      </c>
      <c r="B569" s="22" t="s">
        <v>2894</v>
      </c>
      <c r="C569" s="22"/>
      <c r="D569" s="22" t="s">
        <v>865</v>
      </c>
      <c r="E569" s="22" t="s">
        <v>740</v>
      </c>
      <c r="F569" s="22" t="s">
        <v>1244</v>
      </c>
      <c r="G569" s="22" t="s">
        <v>3031</v>
      </c>
      <c r="H569" s="22" t="s">
        <v>3032</v>
      </c>
      <c r="I569" s="22" t="s">
        <v>739</v>
      </c>
      <c r="J569" s="22" t="s">
        <v>217</v>
      </c>
      <c r="K569" s="22" t="s">
        <v>25</v>
      </c>
      <c r="L569" s="22" t="s">
        <v>15</v>
      </c>
      <c r="M569" s="22" t="s">
        <v>20</v>
      </c>
      <c r="N569" s="22" t="s">
        <v>1319</v>
      </c>
      <c r="O569" s="23">
        <v>41254.877303240741</v>
      </c>
      <c r="P569" s="21">
        <v>1</v>
      </c>
      <c r="Q569" s="20">
        <v>56.321192129629623</v>
      </c>
      <c r="R569" s="20">
        <v>56.321192129629623</v>
      </c>
      <c r="S569" s="19" t="s">
        <v>382</v>
      </c>
    </row>
    <row r="570" spans="1:19" ht="11.25" hidden="1" customHeight="1">
      <c r="A570" s="22" t="s">
        <v>900</v>
      </c>
      <c r="B570" s="22" t="s">
        <v>3035</v>
      </c>
      <c r="C570" s="22"/>
      <c r="D570" s="22" t="s">
        <v>878</v>
      </c>
      <c r="E570" s="22" t="s">
        <v>877</v>
      </c>
      <c r="F570" s="22" t="s">
        <v>1244</v>
      </c>
      <c r="G570" s="22" t="s">
        <v>861</v>
      </c>
      <c r="H570" s="22" t="s">
        <v>3034</v>
      </c>
      <c r="I570" s="22" t="s">
        <v>3034</v>
      </c>
      <c r="J570" s="22" t="s">
        <v>3033</v>
      </c>
      <c r="K570" s="22" t="s">
        <v>25</v>
      </c>
      <c r="L570" s="22" t="s">
        <v>15</v>
      </c>
      <c r="M570" s="22" t="s">
        <v>40</v>
      </c>
      <c r="N570" s="22" t="s">
        <v>3216</v>
      </c>
      <c r="O570" s="23">
        <v>41291.363692129627</v>
      </c>
      <c r="P570" s="21">
        <v>4</v>
      </c>
      <c r="Q570" s="20">
        <v>19.83480324074074</v>
      </c>
      <c r="R570" s="20">
        <v>54.69814814814815</v>
      </c>
      <c r="S570" s="19" t="s">
        <v>382</v>
      </c>
    </row>
    <row r="571" spans="1:19" ht="11.25" hidden="1" customHeight="1">
      <c r="A571" s="22" t="s">
        <v>2856</v>
      </c>
      <c r="B571" s="22" t="s">
        <v>3319</v>
      </c>
      <c r="C571" s="22"/>
      <c r="D571" s="22" t="s">
        <v>1471</v>
      </c>
      <c r="E571" s="22" t="s">
        <v>881</v>
      </c>
      <c r="F571" s="22" t="s">
        <v>1244</v>
      </c>
      <c r="G571" s="22" t="s">
        <v>861</v>
      </c>
      <c r="H571" s="22" t="s">
        <v>3318</v>
      </c>
      <c r="I571" s="22" t="s">
        <v>3318</v>
      </c>
      <c r="J571" s="22" t="s">
        <v>3317</v>
      </c>
      <c r="K571" s="22" t="s">
        <v>25</v>
      </c>
      <c r="L571" s="22" t="s">
        <v>15</v>
      </c>
      <c r="M571" s="22" t="s">
        <v>226</v>
      </c>
      <c r="N571" s="22" t="s">
        <v>3224</v>
      </c>
      <c r="O571" s="23">
        <v>41307.520914351851</v>
      </c>
      <c r="P571" s="21">
        <v>0</v>
      </c>
      <c r="Q571" s="20">
        <v>3.6775810185185183</v>
      </c>
      <c r="R571" s="20">
        <v>48.602094907407405</v>
      </c>
      <c r="S571" s="19" t="s">
        <v>382</v>
      </c>
    </row>
    <row r="572" spans="1:19" ht="11.25" hidden="1" customHeight="1">
      <c r="A572" s="22" t="s">
        <v>1847</v>
      </c>
      <c r="B572" s="22" t="s">
        <v>3316</v>
      </c>
      <c r="C572" s="22"/>
      <c r="D572" s="22" t="s">
        <v>904</v>
      </c>
      <c r="E572" s="22" t="s">
        <v>895</v>
      </c>
      <c r="F572" s="22" t="s">
        <v>1244</v>
      </c>
      <c r="G572" s="22" t="s">
        <v>861</v>
      </c>
      <c r="H572" s="22" t="s">
        <v>3046</v>
      </c>
      <c r="I572" s="22" t="s">
        <v>3045</v>
      </c>
      <c r="J572" s="22" t="s">
        <v>3315</v>
      </c>
      <c r="K572" s="22" t="s">
        <v>19</v>
      </c>
      <c r="L572" s="22" t="s">
        <v>15</v>
      </c>
      <c r="M572" s="22" t="s">
        <v>216</v>
      </c>
      <c r="N572" s="22" t="s">
        <v>3883</v>
      </c>
      <c r="O572" s="23">
        <v>41289.655474537038</v>
      </c>
      <c r="P572" s="21">
        <v>0</v>
      </c>
      <c r="Q572" s="20">
        <v>21.543020833333333</v>
      </c>
      <c r="R572" s="20">
        <v>48.537835648148146</v>
      </c>
      <c r="S572" s="19" t="s">
        <v>382</v>
      </c>
    </row>
    <row r="573" spans="1:19" ht="11.25" hidden="1" customHeight="1">
      <c r="A573" s="22" t="s">
        <v>885</v>
      </c>
      <c r="B573" s="22" t="s">
        <v>3314</v>
      </c>
      <c r="C573" s="22"/>
      <c r="D573" s="22" t="s">
        <v>865</v>
      </c>
      <c r="E573" s="22" t="s">
        <v>740</v>
      </c>
      <c r="F573" s="22" t="s">
        <v>1244</v>
      </c>
      <c r="G573" s="22" t="s">
        <v>3031</v>
      </c>
      <c r="H573" s="22" t="s">
        <v>3032</v>
      </c>
      <c r="I573" s="22" t="s">
        <v>739</v>
      </c>
      <c r="J573" s="22" t="s">
        <v>3313</v>
      </c>
      <c r="K573" s="22" t="s">
        <v>28</v>
      </c>
      <c r="L573" s="22" t="s">
        <v>15</v>
      </c>
      <c r="M573" s="22" t="s">
        <v>40</v>
      </c>
      <c r="N573" s="22" t="s">
        <v>421</v>
      </c>
      <c r="O573" s="23">
        <v>41309.736527777779</v>
      </c>
      <c r="P573" s="21">
        <v>4</v>
      </c>
      <c r="Q573" s="20">
        <v>1.4619675925925926</v>
      </c>
      <c r="R573" s="20">
        <v>47.56471064814815</v>
      </c>
      <c r="S573" s="19" t="s">
        <v>382</v>
      </c>
    </row>
    <row r="574" spans="1:19" ht="11.25" hidden="1" customHeight="1">
      <c r="A574" s="22" t="s">
        <v>2480</v>
      </c>
      <c r="B574" s="22" t="s">
        <v>3312</v>
      </c>
      <c r="C574" s="22"/>
      <c r="D574" s="22" t="s">
        <v>878</v>
      </c>
      <c r="E574" s="22" t="s">
        <v>877</v>
      </c>
      <c r="F574" s="22" t="s">
        <v>1244</v>
      </c>
      <c r="G574" s="22" t="s">
        <v>861</v>
      </c>
      <c r="H574" s="22" t="s">
        <v>3034</v>
      </c>
      <c r="I574" s="22" t="s">
        <v>3034</v>
      </c>
      <c r="J574" s="22" t="s">
        <v>3311</v>
      </c>
      <c r="K574" s="22" t="s">
        <v>25</v>
      </c>
      <c r="L574" s="22" t="s">
        <v>15</v>
      </c>
      <c r="M574" s="22" t="s">
        <v>40</v>
      </c>
      <c r="N574" s="22" t="s">
        <v>3216</v>
      </c>
      <c r="O574" s="23">
        <v>41290.602488425924</v>
      </c>
      <c r="P574" s="21">
        <v>4</v>
      </c>
      <c r="Q574" s="20">
        <v>20.596006944444444</v>
      </c>
      <c r="R574" s="20">
        <v>46.46603009259259</v>
      </c>
      <c r="S574" s="19" t="s">
        <v>382</v>
      </c>
    </row>
    <row r="575" spans="1:19" ht="11.25" hidden="1" customHeight="1">
      <c r="A575" s="22" t="s">
        <v>863</v>
      </c>
      <c r="B575" s="22" t="s">
        <v>3310</v>
      </c>
      <c r="C575" s="22"/>
      <c r="D575" s="22" t="s">
        <v>2704</v>
      </c>
      <c r="E575" s="22" t="s">
        <v>3309</v>
      </c>
      <c r="F575" s="22" t="s">
        <v>1244</v>
      </c>
      <c r="G575" s="22" t="s">
        <v>861</v>
      </c>
      <c r="H575" s="22" t="s">
        <v>3017</v>
      </c>
      <c r="I575" s="22" t="s">
        <v>3017</v>
      </c>
      <c r="J575" s="22" t="s">
        <v>3308</v>
      </c>
      <c r="K575" s="22" t="s">
        <v>19</v>
      </c>
      <c r="L575" s="22" t="s">
        <v>15</v>
      </c>
      <c r="M575" s="22" t="s">
        <v>422</v>
      </c>
      <c r="N575" s="22" t="s">
        <v>611</v>
      </c>
      <c r="O575" s="23">
        <v>41285.609849537039</v>
      </c>
      <c r="P575" s="21">
        <v>0</v>
      </c>
      <c r="Q575" s="20">
        <v>25.588645833333334</v>
      </c>
      <c r="R575" s="20">
        <v>43.590509259259264</v>
      </c>
      <c r="S575" s="19" t="s">
        <v>382</v>
      </c>
    </row>
    <row r="576" spans="1:19" ht="11.25" hidden="1" customHeight="1">
      <c r="A576" s="22" t="s">
        <v>1946</v>
      </c>
      <c r="B576" s="22" t="s">
        <v>3307</v>
      </c>
      <c r="C576" s="22"/>
      <c r="D576" s="22" t="s">
        <v>923</v>
      </c>
      <c r="E576" s="22" t="s">
        <v>922</v>
      </c>
      <c r="F576" s="22" t="s">
        <v>1244</v>
      </c>
      <c r="G576" s="22" t="s">
        <v>861</v>
      </c>
      <c r="H576" s="22" t="s">
        <v>3041</v>
      </c>
      <c r="I576" s="22" t="s">
        <v>3041</v>
      </c>
      <c r="J576" s="22" t="s">
        <v>3306</v>
      </c>
      <c r="K576" s="22" t="s">
        <v>25</v>
      </c>
      <c r="L576" s="22" t="s">
        <v>15</v>
      </c>
      <c r="M576" s="22" t="s">
        <v>15</v>
      </c>
      <c r="N576" s="22"/>
      <c r="P576" s="21">
        <v>0</v>
      </c>
      <c r="R576" s="20">
        <v>34.911886574074074</v>
      </c>
      <c r="S576" s="19" t="s">
        <v>382</v>
      </c>
    </row>
    <row r="577" spans="1:19" ht="11.25" hidden="1" customHeight="1">
      <c r="A577" s="22" t="s">
        <v>863</v>
      </c>
      <c r="B577" s="22" t="s">
        <v>3536</v>
      </c>
      <c r="C577" s="22"/>
      <c r="D577" s="22" t="s">
        <v>3533</v>
      </c>
      <c r="E577" s="22" t="s">
        <v>862</v>
      </c>
      <c r="F577" s="22" t="s">
        <v>1244</v>
      </c>
      <c r="G577" s="22" t="s">
        <v>861</v>
      </c>
      <c r="H577" s="22" t="s">
        <v>3017</v>
      </c>
      <c r="I577" s="22" t="s">
        <v>3017</v>
      </c>
      <c r="J577" s="22" t="s">
        <v>3535</v>
      </c>
      <c r="K577" s="22" t="s">
        <v>344</v>
      </c>
      <c r="L577" s="22" t="s">
        <v>15</v>
      </c>
      <c r="M577" s="22" t="s">
        <v>15</v>
      </c>
      <c r="N577" s="22"/>
      <c r="P577" s="21">
        <v>0</v>
      </c>
      <c r="R577" s="20">
        <v>29.68349537037037</v>
      </c>
      <c r="S577" s="19" t="s">
        <v>382</v>
      </c>
    </row>
    <row r="578" spans="1:19" ht="11.25" hidden="1" customHeight="1">
      <c r="A578" s="22" t="s">
        <v>863</v>
      </c>
      <c r="B578" s="22" t="s">
        <v>3534</v>
      </c>
      <c r="C578" s="22"/>
      <c r="D578" s="22" t="s">
        <v>3533</v>
      </c>
      <c r="E578" s="22" t="s">
        <v>862</v>
      </c>
      <c r="F578" s="22" t="s">
        <v>1244</v>
      </c>
      <c r="G578" s="22" t="s">
        <v>861</v>
      </c>
      <c r="H578" s="22" t="s">
        <v>3017</v>
      </c>
      <c r="I578" s="22" t="s">
        <v>3017</v>
      </c>
      <c r="J578" s="22" t="s">
        <v>3532</v>
      </c>
      <c r="K578" s="22" t="s">
        <v>25</v>
      </c>
      <c r="L578" s="22" t="s">
        <v>15</v>
      </c>
      <c r="M578" s="22" t="s">
        <v>20</v>
      </c>
      <c r="N578" s="22" t="s">
        <v>3531</v>
      </c>
      <c r="O578" s="23">
        <v>41281.516053240739</v>
      </c>
      <c r="P578" s="21">
        <v>1</v>
      </c>
      <c r="Q578" s="20">
        <v>29.682442129629624</v>
      </c>
      <c r="R578" s="20">
        <v>29.682442129629624</v>
      </c>
      <c r="S578" s="19" t="s">
        <v>382</v>
      </c>
    </row>
    <row r="579" spans="1:19" ht="11.25" hidden="1" customHeight="1">
      <c r="A579" s="22" t="s">
        <v>883</v>
      </c>
      <c r="B579" s="22" t="s">
        <v>3530</v>
      </c>
      <c r="C579" s="22"/>
      <c r="D579" s="22" t="s">
        <v>1487</v>
      </c>
      <c r="E579" s="22" t="s">
        <v>895</v>
      </c>
      <c r="F579" s="22" t="s">
        <v>1244</v>
      </c>
      <c r="G579" s="22" t="s">
        <v>861</v>
      </c>
      <c r="H579" s="22" t="s">
        <v>3171</v>
      </c>
      <c r="I579" s="22" t="s">
        <v>3171</v>
      </c>
      <c r="J579" s="22" t="s">
        <v>3529</v>
      </c>
      <c r="K579" s="22" t="s">
        <v>60</v>
      </c>
      <c r="L579" s="22" t="s">
        <v>15</v>
      </c>
      <c r="M579" s="22" t="s">
        <v>15</v>
      </c>
      <c r="N579" s="22"/>
      <c r="P579" s="21">
        <v>0</v>
      </c>
      <c r="R579" s="20">
        <v>29.642025462962962</v>
      </c>
      <c r="S579" s="19" t="s">
        <v>382</v>
      </c>
    </row>
    <row r="580" spans="1:19" ht="11.25" hidden="1" customHeight="1">
      <c r="A580" s="22" t="s">
        <v>3528</v>
      </c>
      <c r="B580" s="22" t="s">
        <v>3527</v>
      </c>
      <c r="C580" s="22"/>
      <c r="D580" s="22" t="s">
        <v>3526</v>
      </c>
      <c r="E580" s="22" t="s">
        <v>862</v>
      </c>
      <c r="F580" s="22" t="s">
        <v>1244</v>
      </c>
      <c r="G580" s="22" t="s">
        <v>861</v>
      </c>
      <c r="H580" s="22" t="s">
        <v>3017</v>
      </c>
      <c r="I580" s="22" t="s">
        <v>3017</v>
      </c>
      <c r="J580" s="22" t="s">
        <v>3525</v>
      </c>
      <c r="K580" s="22" t="s">
        <v>25</v>
      </c>
      <c r="L580" s="22" t="s">
        <v>15</v>
      </c>
      <c r="M580" s="22" t="s">
        <v>1671</v>
      </c>
      <c r="N580" s="22" t="s">
        <v>51</v>
      </c>
      <c r="O580" s="23">
        <v>41290.42260416667</v>
      </c>
      <c r="P580" s="21">
        <v>0</v>
      </c>
      <c r="Q580" s="20">
        <v>20.775891203703704</v>
      </c>
      <c r="R580" s="20">
        <v>29.462349537037039</v>
      </c>
      <c r="S580" s="19" t="s">
        <v>382</v>
      </c>
    </row>
    <row r="581" spans="1:19" ht="11.25" hidden="1" customHeight="1">
      <c r="A581" s="22" t="s">
        <v>883</v>
      </c>
      <c r="B581" s="22" t="s">
        <v>3524</v>
      </c>
      <c r="C581" s="22"/>
      <c r="D581" s="22" t="s">
        <v>891</v>
      </c>
      <c r="E581" s="22" t="s">
        <v>881</v>
      </c>
      <c r="F581" s="22" t="s">
        <v>1244</v>
      </c>
      <c r="G581" s="22" t="s">
        <v>861</v>
      </c>
      <c r="H581" s="22" t="s">
        <v>3039</v>
      </c>
      <c r="I581" s="22" t="s">
        <v>3038</v>
      </c>
      <c r="J581" s="22" t="s">
        <v>3523</v>
      </c>
      <c r="K581" s="22" t="s">
        <v>344</v>
      </c>
      <c r="L581" s="22" t="s">
        <v>15</v>
      </c>
      <c r="M581" s="22" t="s">
        <v>422</v>
      </c>
      <c r="N581" s="22" t="s">
        <v>611</v>
      </c>
      <c r="O581" s="23">
        <v>41284.693495370368</v>
      </c>
      <c r="P581" s="21">
        <v>0</v>
      </c>
      <c r="Q581" s="20">
        <v>26.504999999999999</v>
      </c>
      <c r="R581" s="20">
        <v>27.597060185185185</v>
      </c>
      <c r="S581" s="19" t="s">
        <v>382</v>
      </c>
    </row>
    <row r="582" spans="1:19" ht="11.25" hidden="1" customHeight="1">
      <c r="A582" s="22" t="s">
        <v>883</v>
      </c>
      <c r="B582" s="22" t="s">
        <v>3640</v>
      </c>
      <c r="C582" s="22"/>
      <c r="D582" s="22" t="s">
        <v>1471</v>
      </c>
      <c r="E582" s="22" t="s">
        <v>881</v>
      </c>
      <c r="F582" s="22" t="s">
        <v>1244</v>
      </c>
      <c r="G582" s="22" t="s">
        <v>861</v>
      </c>
      <c r="H582" s="22" t="s">
        <v>3039</v>
      </c>
      <c r="I582" s="22" t="s">
        <v>3038</v>
      </c>
      <c r="J582" s="22" t="s">
        <v>3639</v>
      </c>
      <c r="K582" s="22" t="s">
        <v>344</v>
      </c>
      <c r="L582" s="22" t="s">
        <v>15</v>
      </c>
      <c r="M582" s="22" t="s">
        <v>34</v>
      </c>
      <c r="N582" s="22" t="s">
        <v>3883</v>
      </c>
      <c r="O582" s="23">
        <v>41309.707835648151</v>
      </c>
      <c r="P582" s="21">
        <v>2</v>
      </c>
      <c r="Q582" s="20">
        <v>1.4906597222222222</v>
      </c>
      <c r="R582" s="20">
        <v>26.65460648148148</v>
      </c>
      <c r="S582" s="19" t="s">
        <v>382</v>
      </c>
    </row>
    <row r="583" spans="1:19" ht="11.25" hidden="1" customHeight="1">
      <c r="A583" s="22" t="s">
        <v>3896</v>
      </c>
      <c r="B583" s="22" t="s">
        <v>3909</v>
      </c>
      <c r="C583" s="22"/>
      <c r="D583" s="22" t="s">
        <v>878</v>
      </c>
      <c r="E583" s="22" t="s">
        <v>877</v>
      </c>
      <c r="F583" s="22" t="s">
        <v>1244</v>
      </c>
      <c r="G583" s="22" t="s">
        <v>861</v>
      </c>
      <c r="H583" s="22" t="s">
        <v>3034</v>
      </c>
      <c r="I583" s="22" t="s">
        <v>3034</v>
      </c>
      <c r="J583" s="22" t="s">
        <v>3908</v>
      </c>
      <c r="K583" s="22" t="s">
        <v>14</v>
      </c>
      <c r="L583" s="22" t="s">
        <v>15</v>
      </c>
      <c r="M583" s="22" t="s">
        <v>15</v>
      </c>
      <c r="N583" s="22"/>
      <c r="P583" s="21">
        <v>0</v>
      </c>
      <c r="R583" s="20">
        <v>19.465</v>
      </c>
      <c r="S583" s="19" t="s">
        <v>382</v>
      </c>
    </row>
    <row r="584" spans="1:19" ht="11.25" hidden="1" customHeight="1">
      <c r="A584" s="22" t="s">
        <v>883</v>
      </c>
      <c r="B584" s="22" t="s">
        <v>3907</v>
      </c>
      <c r="C584" s="22"/>
      <c r="D584" s="22" t="s">
        <v>891</v>
      </c>
      <c r="E584" s="22" t="s">
        <v>881</v>
      </c>
      <c r="F584" s="22" t="s">
        <v>1244</v>
      </c>
      <c r="G584" s="22" t="s">
        <v>861</v>
      </c>
      <c r="H584" s="22" t="s">
        <v>3039</v>
      </c>
      <c r="I584" s="22" t="s">
        <v>3202</v>
      </c>
      <c r="J584" s="22" t="s">
        <v>3906</v>
      </c>
      <c r="K584" s="22" t="s">
        <v>14</v>
      </c>
      <c r="L584" s="22" t="s">
        <v>15</v>
      </c>
      <c r="M584" s="22" t="s">
        <v>216</v>
      </c>
      <c r="N584" s="22" t="s">
        <v>3883</v>
      </c>
      <c r="O584" s="23">
        <v>41296.613865740743</v>
      </c>
      <c r="P584" s="21">
        <v>0</v>
      </c>
      <c r="Q584" s="20">
        <v>14.58462962962963</v>
      </c>
      <c r="R584" s="20">
        <v>14.692800925925926</v>
      </c>
      <c r="S584" s="19" t="s">
        <v>382</v>
      </c>
    </row>
    <row r="585" spans="1:19" ht="11.25" hidden="1" customHeight="1">
      <c r="A585" s="22" t="s">
        <v>1472</v>
      </c>
      <c r="B585" s="22" t="s">
        <v>3905</v>
      </c>
      <c r="C585" s="22"/>
      <c r="D585" s="22" t="s">
        <v>868</v>
      </c>
      <c r="E585" s="22" t="s">
        <v>867</v>
      </c>
      <c r="F585" s="22" t="s">
        <v>1244</v>
      </c>
      <c r="G585" s="22" t="s">
        <v>861</v>
      </c>
      <c r="H585" s="22" t="s">
        <v>3017</v>
      </c>
      <c r="I585" s="22" t="s">
        <v>3017</v>
      </c>
      <c r="J585" s="22" t="s">
        <v>3904</v>
      </c>
      <c r="K585" s="22" t="s">
        <v>344</v>
      </c>
      <c r="L585" s="22" t="s">
        <v>15</v>
      </c>
      <c r="M585" s="22" t="s">
        <v>15</v>
      </c>
      <c r="N585" s="22"/>
      <c r="P585" s="21">
        <v>0</v>
      </c>
      <c r="R585" s="20">
        <v>14.396111111111111</v>
      </c>
      <c r="S585" s="19" t="s">
        <v>382</v>
      </c>
    </row>
    <row r="586" spans="1:19" ht="11.25" hidden="1" customHeight="1">
      <c r="A586" s="22" t="s">
        <v>1472</v>
      </c>
      <c r="B586" s="22" t="s">
        <v>3903</v>
      </c>
      <c r="C586" s="22"/>
      <c r="D586" s="22" t="s">
        <v>868</v>
      </c>
      <c r="E586" s="22" t="s">
        <v>867</v>
      </c>
      <c r="F586" s="22" t="s">
        <v>1244</v>
      </c>
      <c r="G586" s="22" t="s">
        <v>861</v>
      </c>
      <c r="H586" s="22" t="s">
        <v>3017</v>
      </c>
      <c r="I586" s="22" t="s">
        <v>3017</v>
      </c>
      <c r="J586" s="22" t="s">
        <v>3902</v>
      </c>
      <c r="K586" s="22" t="s">
        <v>25</v>
      </c>
      <c r="L586" s="22" t="s">
        <v>15</v>
      </c>
      <c r="M586" s="22" t="s">
        <v>15</v>
      </c>
      <c r="N586" s="22"/>
      <c r="P586" s="21">
        <v>0</v>
      </c>
      <c r="R586" s="20">
        <v>14.3746875</v>
      </c>
      <c r="S586" s="19" t="s">
        <v>382</v>
      </c>
    </row>
    <row r="587" spans="1:19" ht="11.25" hidden="1" customHeight="1">
      <c r="A587" s="22" t="s">
        <v>883</v>
      </c>
      <c r="B587" s="22" t="s">
        <v>3900</v>
      </c>
      <c r="C587" s="22"/>
      <c r="D587" s="22" t="s">
        <v>891</v>
      </c>
      <c r="E587" s="22" t="s">
        <v>881</v>
      </c>
      <c r="F587" s="22" t="s">
        <v>1244</v>
      </c>
      <c r="G587" s="22" t="s">
        <v>861</v>
      </c>
      <c r="H587" s="22" t="s">
        <v>3039</v>
      </c>
      <c r="I587" s="22" t="s">
        <v>3038</v>
      </c>
      <c r="J587" s="22" t="s">
        <v>3899</v>
      </c>
      <c r="K587" s="22" t="s">
        <v>19</v>
      </c>
      <c r="L587" s="22" t="s">
        <v>15</v>
      </c>
      <c r="M587" s="22" t="s">
        <v>34</v>
      </c>
      <c r="N587" s="22" t="s">
        <v>3883</v>
      </c>
      <c r="O587" s="23">
        <v>41309.709664351853</v>
      </c>
      <c r="P587" s="21">
        <v>2</v>
      </c>
      <c r="Q587" s="20">
        <v>1.4888310185185185</v>
      </c>
      <c r="R587" s="20">
        <v>13.711469907407407</v>
      </c>
      <c r="S587" s="19" t="s">
        <v>382</v>
      </c>
    </row>
    <row r="588" spans="1:19" ht="11.25" hidden="1" customHeight="1">
      <c r="A588" s="22" t="s">
        <v>885</v>
      </c>
      <c r="B588" s="22" t="s">
        <v>3898</v>
      </c>
      <c r="C588" s="22"/>
      <c r="D588" s="22" t="s">
        <v>865</v>
      </c>
      <c r="E588" s="22" t="s">
        <v>740</v>
      </c>
      <c r="F588" s="22" t="s">
        <v>1244</v>
      </c>
      <c r="G588" s="22" t="s">
        <v>3031</v>
      </c>
      <c r="H588" s="22" t="s">
        <v>3032</v>
      </c>
      <c r="I588" s="22" t="s">
        <v>739</v>
      </c>
      <c r="J588" s="22" t="s">
        <v>3897</v>
      </c>
      <c r="K588" s="22" t="s">
        <v>25</v>
      </c>
      <c r="L588" s="22" t="s">
        <v>15</v>
      </c>
      <c r="M588" s="22" t="s">
        <v>20</v>
      </c>
      <c r="N588" s="22" t="s">
        <v>1319</v>
      </c>
      <c r="O588" s="23">
        <v>41297.514756944445</v>
      </c>
      <c r="P588" s="21">
        <v>1</v>
      </c>
      <c r="Q588" s="20">
        <v>13.683738425925926</v>
      </c>
      <c r="R588" s="20">
        <v>13.683738425925926</v>
      </c>
      <c r="S588" s="19" t="s">
        <v>382</v>
      </c>
    </row>
    <row r="589" spans="1:19" ht="11.25" hidden="1" customHeight="1">
      <c r="A589" s="22" t="s">
        <v>1946</v>
      </c>
      <c r="B589" s="22" t="s">
        <v>3893</v>
      </c>
      <c r="C589" s="22"/>
      <c r="D589" s="22" t="s">
        <v>923</v>
      </c>
      <c r="E589" s="22" t="s">
        <v>922</v>
      </c>
      <c r="F589" s="22" t="s">
        <v>1244</v>
      </c>
      <c r="G589" s="22" t="s">
        <v>861</v>
      </c>
      <c r="H589" s="22" t="s">
        <v>3041</v>
      </c>
      <c r="I589" s="22" t="s">
        <v>3041</v>
      </c>
      <c r="J589" s="22" t="s">
        <v>3892</v>
      </c>
      <c r="K589" s="22" t="s">
        <v>344</v>
      </c>
      <c r="L589" s="22" t="s">
        <v>15</v>
      </c>
      <c r="M589" s="22" t="s">
        <v>15</v>
      </c>
      <c r="N589" s="22"/>
      <c r="P589" s="21">
        <v>0</v>
      </c>
      <c r="R589" s="20">
        <v>12.700868055555556</v>
      </c>
      <c r="S589" s="19" t="s">
        <v>382</v>
      </c>
    </row>
    <row r="590" spans="1:19" ht="11.25" hidden="1" customHeight="1">
      <c r="A590" s="22" t="s">
        <v>1847</v>
      </c>
      <c r="B590" s="22" t="s">
        <v>4196</v>
      </c>
      <c r="C590" s="22"/>
      <c r="D590" s="22" t="s">
        <v>4195</v>
      </c>
      <c r="E590" s="22" t="s">
        <v>862</v>
      </c>
      <c r="F590" s="22" t="s">
        <v>1244</v>
      </c>
      <c r="G590" s="22" t="s">
        <v>861</v>
      </c>
      <c r="H590" s="22" t="s">
        <v>3046</v>
      </c>
      <c r="I590" s="22" t="s">
        <v>4194</v>
      </c>
      <c r="J590" s="22" t="s">
        <v>4193</v>
      </c>
      <c r="K590" s="22" t="s">
        <v>25</v>
      </c>
      <c r="L590" s="22" t="s">
        <v>15</v>
      </c>
      <c r="M590" s="22" t="s">
        <v>15</v>
      </c>
      <c r="N590" s="22"/>
      <c r="P590" s="21">
        <v>0</v>
      </c>
      <c r="R590" s="20">
        <v>11.804224537037037</v>
      </c>
      <c r="S590" s="19" t="s">
        <v>382</v>
      </c>
    </row>
    <row r="591" spans="1:19" ht="11.25" hidden="1" customHeight="1">
      <c r="A591" s="22" t="s">
        <v>883</v>
      </c>
      <c r="B591" s="22" t="s">
        <v>4192</v>
      </c>
      <c r="C591" s="22"/>
      <c r="D591" s="22" t="s">
        <v>1471</v>
      </c>
      <c r="E591" s="22" t="s">
        <v>895</v>
      </c>
      <c r="F591" s="22" t="s">
        <v>1244</v>
      </c>
      <c r="G591" s="22" t="s">
        <v>861</v>
      </c>
      <c r="H591" s="22" t="s">
        <v>3039</v>
      </c>
      <c r="I591" s="22" t="s">
        <v>3038</v>
      </c>
      <c r="J591" s="22" t="s">
        <v>4191</v>
      </c>
      <c r="K591" s="22" t="s">
        <v>25</v>
      </c>
      <c r="L591" s="22" t="s">
        <v>15</v>
      </c>
      <c r="M591" s="22" t="s">
        <v>224</v>
      </c>
      <c r="N591" s="22" t="s">
        <v>3883</v>
      </c>
      <c r="O591" s="23">
        <v>41310.606516203705</v>
      </c>
      <c r="P591" s="21">
        <v>0</v>
      </c>
      <c r="Q591" s="20">
        <v>0.59197916666666672</v>
      </c>
      <c r="R591" s="20">
        <v>6.8521875000000003</v>
      </c>
      <c r="S591" s="19" t="s">
        <v>382</v>
      </c>
    </row>
    <row r="592" spans="1:19" ht="11.25" hidden="1" customHeight="1">
      <c r="A592" s="22" t="s">
        <v>1847</v>
      </c>
      <c r="B592" s="22" t="s">
        <v>4189</v>
      </c>
      <c r="C592" s="22"/>
      <c r="D592" s="22" t="s">
        <v>4188</v>
      </c>
      <c r="E592" s="22" t="s">
        <v>862</v>
      </c>
      <c r="F592" s="22" t="s">
        <v>1244</v>
      </c>
      <c r="G592" s="22" t="s">
        <v>861</v>
      </c>
      <c r="H592" s="22" t="s">
        <v>3293</v>
      </c>
      <c r="I592" s="22" t="s">
        <v>3293</v>
      </c>
      <c r="J592" s="22" t="s">
        <v>4187</v>
      </c>
      <c r="K592" s="22" t="s">
        <v>344</v>
      </c>
      <c r="L592" s="22" t="s">
        <v>15</v>
      </c>
      <c r="M592" s="22" t="s">
        <v>216</v>
      </c>
      <c r="N592" s="22" t="s">
        <v>3883</v>
      </c>
      <c r="O592" s="23">
        <v>41309.735231481478</v>
      </c>
      <c r="P592" s="21">
        <v>0</v>
      </c>
      <c r="Q592" s="20">
        <v>1.4632638888888889</v>
      </c>
      <c r="R592" s="20">
        <v>6.6867939814814816</v>
      </c>
      <c r="S592" s="19" t="s">
        <v>382</v>
      </c>
    </row>
    <row r="593" spans="1:19" ht="11.25" hidden="1" customHeight="1">
      <c r="A593" s="22" t="s">
        <v>4185</v>
      </c>
      <c r="B593" s="22" t="s">
        <v>4184</v>
      </c>
      <c r="C593" s="22"/>
      <c r="D593" s="22" t="s">
        <v>868</v>
      </c>
      <c r="E593" s="22" t="s">
        <v>4183</v>
      </c>
      <c r="F593" s="22" t="s">
        <v>1244</v>
      </c>
      <c r="G593" s="22" t="s">
        <v>861</v>
      </c>
      <c r="H593" s="22" t="s">
        <v>3017</v>
      </c>
      <c r="I593" s="22" t="s">
        <v>3017</v>
      </c>
      <c r="J593" s="22" t="s">
        <v>4182</v>
      </c>
      <c r="K593" s="22" t="s">
        <v>25</v>
      </c>
      <c r="L593" s="22" t="s">
        <v>15</v>
      </c>
      <c r="M593" s="22" t="s">
        <v>20</v>
      </c>
      <c r="N593" s="22" t="s">
        <v>4181</v>
      </c>
      <c r="O593" s="23">
        <v>41304.640706018516</v>
      </c>
      <c r="P593" s="21">
        <v>1</v>
      </c>
      <c r="Q593" s="20">
        <v>6.5577893518518522</v>
      </c>
      <c r="R593" s="20">
        <v>6.5577893518518522</v>
      </c>
      <c r="S593" s="19" t="s">
        <v>382</v>
      </c>
    </row>
    <row r="594" spans="1:19" ht="11.25" hidden="1" customHeight="1">
      <c r="A594" s="22" t="s">
        <v>863</v>
      </c>
      <c r="B594" s="22" t="s">
        <v>4393</v>
      </c>
      <c r="C594" s="22"/>
      <c r="D594" s="22" t="s">
        <v>2704</v>
      </c>
      <c r="E594" s="22" t="s">
        <v>3309</v>
      </c>
      <c r="F594" s="22" t="s">
        <v>1244</v>
      </c>
      <c r="G594" s="22" t="s">
        <v>861</v>
      </c>
      <c r="H594" s="22" t="s">
        <v>3017</v>
      </c>
      <c r="I594" s="22" t="s">
        <v>3017</v>
      </c>
      <c r="J594" s="22" t="s">
        <v>4392</v>
      </c>
      <c r="K594" s="22" t="s">
        <v>19</v>
      </c>
      <c r="L594" s="22" t="s">
        <v>15</v>
      </c>
      <c r="M594" s="22" t="s">
        <v>216</v>
      </c>
      <c r="N594" s="22" t="s">
        <v>3883</v>
      </c>
      <c r="O594" s="23">
        <v>41309.48578703704</v>
      </c>
      <c r="P594" s="21">
        <v>0</v>
      </c>
      <c r="Q594" s="20">
        <v>1.7127083333333331</v>
      </c>
      <c r="R594" s="20">
        <v>5.7587962962962953</v>
      </c>
      <c r="S594" s="19" t="s">
        <v>382</v>
      </c>
    </row>
    <row r="595" spans="1:19" ht="11.25" hidden="1" customHeight="1">
      <c r="A595" s="22" t="s">
        <v>1486</v>
      </c>
      <c r="B595" s="22" t="s">
        <v>4335</v>
      </c>
      <c r="C595" s="22"/>
      <c r="D595" s="22" t="s">
        <v>868</v>
      </c>
      <c r="E595" s="22" t="s">
        <v>862</v>
      </c>
      <c r="F595" s="22" t="s">
        <v>1244</v>
      </c>
      <c r="G595" s="22" t="s">
        <v>861</v>
      </c>
      <c r="H595" s="22" t="s">
        <v>3017</v>
      </c>
      <c r="I595" s="22" t="s">
        <v>3017</v>
      </c>
      <c r="J595" s="22" t="s">
        <v>4334</v>
      </c>
      <c r="K595" s="22" t="s">
        <v>19</v>
      </c>
      <c r="L595" s="22" t="s">
        <v>15</v>
      </c>
      <c r="M595" s="22" t="s">
        <v>15</v>
      </c>
      <c r="N595" s="22"/>
      <c r="P595" s="21">
        <v>0</v>
      </c>
      <c r="R595" s="20">
        <v>5.5387152777777775</v>
      </c>
      <c r="S595" s="19" t="s">
        <v>382</v>
      </c>
    </row>
    <row r="596" spans="1:19" ht="11.25" hidden="1" customHeight="1">
      <c r="A596" s="22" t="s">
        <v>3896</v>
      </c>
      <c r="B596" s="22" t="s">
        <v>4180</v>
      </c>
      <c r="C596" s="22"/>
      <c r="D596" s="22" t="s">
        <v>878</v>
      </c>
      <c r="E596" s="22" t="s">
        <v>877</v>
      </c>
      <c r="F596" s="22" t="s">
        <v>1244</v>
      </c>
      <c r="G596" s="22" t="s">
        <v>861</v>
      </c>
      <c r="H596" s="22" t="s">
        <v>3034</v>
      </c>
      <c r="I596" s="22" t="s">
        <v>3034</v>
      </c>
      <c r="J596" s="22" t="s">
        <v>4179</v>
      </c>
      <c r="K596" s="22" t="s">
        <v>96</v>
      </c>
      <c r="L596" s="22" t="s">
        <v>15</v>
      </c>
      <c r="M596" s="22" t="s">
        <v>422</v>
      </c>
      <c r="N596" s="22" t="s">
        <v>421</v>
      </c>
      <c r="O596" s="23">
        <v>41307.52175925926</v>
      </c>
      <c r="P596" s="21">
        <v>0</v>
      </c>
      <c r="Q596" s="20">
        <v>3.676736111111111</v>
      </c>
      <c r="R596" s="20">
        <v>5.2866319444444443</v>
      </c>
      <c r="S596" s="19" t="s">
        <v>382</v>
      </c>
    </row>
    <row r="597" spans="1:19" ht="11.25" hidden="1" customHeight="1">
      <c r="A597" s="22" t="s">
        <v>900</v>
      </c>
      <c r="B597" s="22" t="s">
        <v>4178</v>
      </c>
      <c r="C597" s="22"/>
      <c r="D597" s="22" t="s">
        <v>878</v>
      </c>
      <c r="E597" s="22" t="s">
        <v>877</v>
      </c>
      <c r="F597" s="22" t="s">
        <v>1244</v>
      </c>
      <c r="G597" s="22" t="s">
        <v>861</v>
      </c>
      <c r="H597" s="22" t="s">
        <v>3034</v>
      </c>
      <c r="I597" s="22" t="s">
        <v>3034</v>
      </c>
      <c r="J597" s="22" t="s">
        <v>4177</v>
      </c>
      <c r="K597" s="22" t="s">
        <v>25</v>
      </c>
      <c r="L597" s="22" t="s">
        <v>15</v>
      </c>
      <c r="M597" s="22" t="s">
        <v>226</v>
      </c>
      <c r="N597" s="22" t="s">
        <v>3224</v>
      </c>
      <c r="O597" s="23">
        <v>41307.524768518517</v>
      </c>
      <c r="P597" s="21">
        <v>0</v>
      </c>
      <c r="Q597" s="20">
        <v>3.673726851851852</v>
      </c>
      <c r="R597" s="20">
        <v>5.2093055555555559</v>
      </c>
      <c r="S597" s="19" t="s">
        <v>382</v>
      </c>
    </row>
    <row r="598" spans="1:19" ht="11.25" hidden="1" customHeight="1">
      <c r="A598" s="22" t="s">
        <v>863</v>
      </c>
      <c r="B598" s="22" t="s">
        <v>4391</v>
      </c>
      <c r="C598" s="22"/>
      <c r="D598" s="22" t="s">
        <v>2704</v>
      </c>
      <c r="E598" s="22" t="s">
        <v>3309</v>
      </c>
      <c r="F598" s="22" t="s">
        <v>1244</v>
      </c>
      <c r="G598" s="22" t="s">
        <v>861</v>
      </c>
      <c r="H598" s="22" t="s">
        <v>3017</v>
      </c>
      <c r="I598" s="22" t="s">
        <v>3017</v>
      </c>
      <c r="J598" s="22" t="s">
        <v>4390</v>
      </c>
      <c r="K598" s="22" t="s">
        <v>14</v>
      </c>
      <c r="L598" s="22" t="s">
        <v>15</v>
      </c>
      <c r="M598" s="22" t="s">
        <v>216</v>
      </c>
      <c r="N598" s="22" t="s">
        <v>3883</v>
      </c>
      <c r="O598" s="23">
        <v>41310.565844907411</v>
      </c>
      <c r="P598" s="21">
        <v>0</v>
      </c>
      <c r="Q598" s="20">
        <v>0.63265046296296301</v>
      </c>
      <c r="R598" s="20">
        <v>0.65846064814814809</v>
      </c>
      <c r="S598" s="19" t="s">
        <v>382</v>
      </c>
    </row>
    <row r="599" spans="1:19" ht="11.25" hidden="1" customHeight="1">
      <c r="A599" s="22" t="s">
        <v>750</v>
      </c>
      <c r="B599" s="22" t="s">
        <v>749</v>
      </c>
      <c r="C599" s="22"/>
      <c r="D599" s="22" t="s">
        <v>748</v>
      </c>
      <c r="E599" s="22" t="s">
        <v>747</v>
      </c>
      <c r="F599" s="22" t="s">
        <v>386</v>
      </c>
      <c r="G599" s="22" t="s">
        <v>2907</v>
      </c>
      <c r="H599" s="22" t="s">
        <v>385</v>
      </c>
      <c r="I599" s="22" t="s">
        <v>384</v>
      </c>
      <c r="J599" s="22" t="s">
        <v>746</v>
      </c>
      <c r="K599" s="22" t="s">
        <v>60</v>
      </c>
      <c r="L599" s="22" t="s">
        <v>15</v>
      </c>
      <c r="M599" s="22" t="s">
        <v>40</v>
      </c>
      <c r="N599" s="22" t="s">
        <v>1668</v>
      </c>
      <c r="O599" s="23">
        <v>40442.631620370368</v>
      </c>
      <c r="P599" s="21">
        <v>4</v>
      </c>
      <c r="Q599" s="20">
        <v>868.56687499999998</v>
      </c>
      <c r="R599" s="20">
        <v>924.69488425925931</v>
      </c>
      <c r="S599" s="19" t="s">
        <v>382</v>
      </c>
    </row>
    <row r="600" spans="1:19" ht="11.25" hidden="1" customHeight="1">
      <c r="A600" s="22" t="s">
        <v>727</v>
      </c>
      <c r="B600" s="22" t="s">
        <v>745</v>
      </c>
      <c r="C600" s="22"/>
      <c r="D600" s="22" t="s">
        <v>741</v>
      </c>
      <c r="E600" s="22" t="s">
        <v>743</v>
      </c>
      <c r="F600" s="22" t="s">
        <v>1244</v>
      </c>
      <c r="G600" s="22" t="s">
        <v>3031</v>
      </c>
      <c r="H600" s="22" t="s">
        <v>3030</v>
      </c>
      <c r="I600" s="22" t="s">
        <v>723</v>
      </c>
      <c r="J600" s="22" t="s">
        <v>744</v>
      </c>
      <c r="K600" s="22" t="s">
        <v>60</v>
      </c>
      <c r="L600" s="22" t="s">
        <v>15</v>
      </c>
      <c r="M600" s="22" t="s">
        <v>40</v>
      </c>
      <c r="N600" s="22" t="s">
        <v>1668</v>
      </c>
      <c r="O600" s="23">
        <v>40644.56621527778</v>
      </c>
      <c r="P600" s="21">
        <v>4</v>
      </c>
      <c r="Q600" s="20">
        <v>666.63228009259251</v>
      </c>
      <c r="R600" s="20">
        <v>673.78936342592579</v>
      </c>
      <c r="S600" s="19" t="s">
        <v>382</v>
      </c>
    </row>
    <row r="601" spans="1:19" ht="11.25" hidden="1" customHeight="1">
      <c r="A601" s="22" t="s">
        <v>727</v>
      </c>
      <c r="B601" s="22" t="s">
        <v>742</v>
      </c>
      <c r="C601" s="22"/>
      <c r="D601" s="22" t="s">
        <v>741</v>
      </c>
      <c r="E601" s="22" t="s">
        <v>740</v>
      </c>
      <c r="F601" s="22" t="s">
        <v>1244</v>
      </c>
      <c r="G601" s="22" t="s">
        <v>3031</v>
      </c>
      <c r="H601" s="22" t="s">
        <v>3032</v>
      </c>
      <c r="I601" s="22" t="s">
        <v>739</v>
      </c>
      <c r="J601" s="22" t="s">
        <v>738</v>
      </c>
      <c r="K601" s="22" t="s">
        <v>60</v>
      </c>
      <c r="L601" s="22" t="s">
        <v>15</v>
      </c>
      <c r="M601" s="22" t="s">
        <v>40</v>
      </c>
      <c r="N601" s="22" t="s">
        <v>1668</v>
      </c>
      <c r="O601" s="23">
        <v>40926.399097222224</v>
      </c>
      <c r="P601" s="21">
        <v>4</v>
      </c>
      <c r="Q601" s="20">
        <v>384.79939814814816</v>
      </c>
      <c r="R601" s="20">
        <v>413.59737268518518</v>
      </c>
      <c r="S601" s="19" t="s">
        <v>382</v>
      </c>
    </row>
    <row r="602" spans="1:19" ht="11.25" hidden="1" customHeight="1">
      <c r="A602" s="22" t="s">
        <v>737</v>
      </c>
      <c r="B602" s="22" t="s">
        <v>736</v>
      </c>
      <c r="C602" s="22"/>
      <c r="D602" s="22" t="s">
        <v>735</v>
      </c>
      <c r="E602" s="22" t="s">
        <v>734</v>
      </c>
      <c r="F602" s="22" t="s">
        <v>2976</v>
      </c>
      <c r="G602" s="22" t="s">
        <v>2975</v>
      </c>
      <c r="H602" s="22" t="s">
        <v>2974</v>
      </c>
      <c r="I602" s="22" t="s">
        <v>2973</v>
      </c>
      <c r="J602" s="22" t="s">
        <v>733</v>
      </c>
      <c r="K602" s="22" t="s">
        <v>60</v>
      </c>
      <c r="L602" s="22" t="s">
        <v>15</v>
      </c>
      <c r="M602" s="22" t="s">
        <v>40</v>
      </c>
      <c r="N602" s="22" t="s">
        <v>1668</v>
      </c>
      <c r="O602" s="23">
        <v>40938.669664351852</v>
      </c>
      <c r="P602" s="21">
        <v>4</v>
      </c>
      <c r="Q602" s="20">
        <v>372.52883101851853</v>
      </c>
      <c r="R602" s="20">
        <v>396.62935185185188</v>
      </c>
      <c r="S602" s="19" t="s">
        <v>382</v>
      </c>
    </row>
    <row r="603" spans="1:19" ht="11.25" hidden="1" customHeight="1">
      <c r="A603" s="22" t="s">
        <v>732</v>
      </c>
      <c r="B603" s="22" t="s">
        <v>731</v>
      </c>
      <c r="C603" s="22"/>
      <c r="D603" s="22" t="s">
        <v>730</v>
      </c>
      <c r="E603" s="22" t="s">
        <v>729</v>
      </c>
      <c r="F603" s="22" t="s">
        <v>386</v>
      </c>
      <c r="G603" s="22" t="s">
        <v>2907</v>
      </c>
      <c r="H603" s="22" t="s">
        <v>385</v>
      </c>
      <c r="I603" s="22" t="s">
        <v>384</v>
      </c>
      <c r="J603" s="22" t="s">
        <v>728</v>
      </c>
      <c r="K603" s="22" t="s">
        <v>60</v>
      </c>
      <c r="L603" s="22" t="s">
        <v>15</v>
      </c>
      <c r="M603" s="22" t="s">
        <v>15</v>
      </c>
      <c r="N603" s="22"/>
      <c r="P603" s="21">
        <v>0</v>
      </c>
      <c r="R603" s="20">
        <v>588.62246527777779</v>
      </c>
      <c r="S603" s="19" t="s">
        <v>382</v>
      </c>
    </row>
    <row r="604" spans="1:19" ht="11.25" hidden="1" customHeight="1">
      <c r="A604" s="22" t="s">
        <v>721</v>
      </c>
      <c r="B604" s="22" t="s">
        <v>720</v>
      </c>
      <c r="C604" s="22"/>
      <c r="D604" s="22" t="s">
        <v>719</v>
      </c>
      <c r="E604" s="22" t="s">
        <v>709</v>
      </c>
      <c r="F604" s="22" t="s">
        <v>386</v>
      </c>
      <c r="G604" s="22" t="s">
        <v>2970</v>
      </c>
      <c r="H604" s="22" t="s">
        <v>2970</v>
      </c>
      <c r="I604" s="22" t="s">
        <v>707</v>
      </c>
      <c r="J604" s="22" t="s">
        <v>718</v>
      </c>
      <c r="K604" s="22" t="s">
        <v>60</v>
      </c>
      <c r="L604" s="22" t="s">
        <v>15</v>
      </c>
      <c r="M604" s="22" t="s">
        <v>40</v>
      </c>
      <c r="N604" s="22" t="s">
        <v>1668</v>
      </c>
      <c r="O604" s="23">
        <v>41065.649363425924</v>
      </c>
      <c r="P604" s="21">
        <v>4</v>
      </c>
      <c r="Q604" s="20">
        <v>245.54913194444444</v>
      </c>
      <c r="R604" s="20">
        <v>266.333125</v>
      </c>
      <c r="S604" s="19" t="s">
        <v>382</v>
      </c>
    </row>
    <row r="605" spans="1:19" ht="11.25" hidden="1" customHeight="1">
      <c r="A605" s="22" t="s">
        <v>1360</v>
      </c>
      <c r="B605" s="22" t="s">
        <v>3302</v>
      </c>
      <c r="C605" s="22"/>
      <c r="D605" s="22" t="s">
        <v>715</v>
      </c>
      <c r="E605" s="22" t="s">
        <v>714</v>
      </c>
      <c r="F605" s="22" t="s">
        <v>386</v>
      </c>
      <c r="G605" s="22" t="s">
        <v>3301</v>
      </c>
      <c r="H605" s="22" t="s">
        <v>3300</v>
      </c>
      <c r="I605" s="22" t="s">
        <v>3300</v>
      </c>
      <c r="J605" s="22" t="s">
        <v>3299</v>
      </c>
      <c r="K605" s="22" t="s">
        <v>18</v>
      </c>
      <c r="L605" s="22" t="s">
        <v>56</v>
      </c>
      <c r="M605" s="22" t="s">
        <v>225</v>
      </c>
      <c r="N605" s="22" t="s">
        <v>4136</v>
      </c>
      <c r="O605" s="23">
        <v>41309.477002314816</v>
      </c>
      <c r="P605" s="21">
        <v>0</v>
      </c>
      <c r="Q605" s="20">
        <v>1.7214930555555554</v>
      </c>
      <c r="R605" s="20">
        <v>47.528055555555554</v>
      </c>
      <c r="S605" s="19" t="s">
        <v>382</v>
      </c>
    </row>
    <row r="606" spans="1:19" ht="11.25" hidden="1" customHeight="1">
      <c r="A606" s="22" t="s">
        <v>1360</v>
      </c>
      <c r="B606" s="22" t="s">
        <v>4176</v>
      </c>
      <c r="C606" s="22"/>
      <c r="D606" s="22" t="s">
        <v>715</v>
      </c>
      <c r="E606" s="22" t="s">
        <v>499</v>
      </c>
      <c r="F606" s="22" t="s">
        <v>386</v>
      </c>
      <c r="G606" s="22" t="s">
        <v>3301</v>
      </c>
      <c r="H606" s="22" t="s">
        <v>3300</v>
      </c>
      <c r="I606" s="22" t="s">
        <v>3300</v>
      </c>
      <c r="J606" s="22" t="s">
        <v>3937</v>
      </c>
      <c r="K606" s="22" t="s">
        <v>18</v>
      </c>
      <c r="L606" s="22" t="s">
        <v>15</v>
      </c>
      <c r="M606" s="22" t="s">
        <v>225</v>
      </c>
      <c r="N606" s="22" t="s">
        <v>4136</v>
      </c>
      <c r="O606" s="23">
        <v>41305.507187499999</v>
      </c>
      <c r="P606" s="21">
        <v>0</v>
      </c>
      <c r="Q606" s="20">
        <v>5.6913078703703706</v>
      </c>
      <c r="R606" s="20">
        <v>11.7478125</v>
      </c>
      <c r="S606" s="19" t="s">
        <v>382</v>
      </c>
    </row>
    <row r="607" spans="1:19" ht="11.25" hidden="1" customHeight="1">
      <c r="A607" s="22" t="s">
        <v>1360</v>
      </c>
      <c r="B607" s="22" t="s">
        <v>4175</v>
      </c>
      <c r="C607" s="22"/>
      <c r="D607" s="22" t="s">
        <v>715</v>
      </c>
      <c r="E607" s="22" t="s">
        <v>714</v>
      </c>
      <c r="F607" s="22" t="s">
        <v>386</v>
      </c>
      <c r="G607" s="22" t="s">
        <v>2970</v>
      </c>
      <c r="H607" s="22" t="s">
        <v>2970</v>
      </c>
      <c r="I607" s="22" t="s">
        <v>2970</v>
      </c>
      <c r="J607" s="22" t="s">
        <v>4174</v>
      </c>
      <c r="K607" s="22" t="s">
        <v>60</v>
      </c>
      <c r="L607" s="22" t="s">
        <v>15</v>
      </c>
      <c r="M607" s="22" t="s">
        <v>228</v>
      </c>
      <c r="N607" s="22" t="s">
        <v>3217</v>
      </c>
      <c r="O607" s="23">
        <v>41304.517800925925</v>
      </c>
      <c r="P607" s="21">
        <v>0</v>
      </c>
      <c r="Q607" s="20">
        <v>6.6806944444444447</v>
      </c>
      <c r="R607" s="20">
        <v>6.7247337962962952</v>
      </c>
      <c r="S607" s="19" t="s">
        <v>382</v>
      </c>
    </row>
    <row r="608" spans="1:19" ht="11.25" hidden="1" customHeight="1">
      <c r="A608" s="22" t="s">
        <v>462</v>
      </c>
      <c r="B608" s="22" t="s">
        <v>706</v>
      </c>
      <c r="C608" s="22"/>
      <c r="D608" s="22" t="s">
        <v>696</v>
      </c>
      <c r="E608" s="22" t="s">
        <v>695</v>
      </c>
      <c r="F608" s="22" t="s">
        <v>2915</v>
      </c>
      <c r="G608" s="22" t="s">
        <v>382</v>
      </c>
      <c r="H608" s="22" t="s">
        <v>2934</v>
      </c>
      <c r="I608" s="22" t="s">
        <v>3029</v>
      </c>
      <c r="J608" s="22" t="s">
        <v>705</v>
      </c>
      <c r="K608" s="22" t="s">
        <v>60</v>
      </c>
      <c r="L608" s="22" t="s">
        <v>15</v>
      </c>
      <c r="M608" s="22" t="s">
        <v>40</v>
      </c>
      <c r="N608" s="22" t="s">
        <v>1668</v>
      </c>
      <c r="O608" s="23">
        <v>40912.5075462963</v>
      </c>
      <c r="P608" s="21">
        <v>4</v>
      </c>
      <c r="Q608" s="20">
        <v>398.69094907407407</v>
      </c>
      <c r="R608" s="20">
        <v>411.58844907407399</v>
      </c>
      <c r="S608" s="19" t="s">
        <v>382</v>
      </c>
    </row>
    <row r="609" spans="1:19" ht="11.25" hidden="1" customHeight="1">
      <c r="A609" s="22" t="s">
        <v>462</v>
      </c>
      <c r="B609" s="22" t="s">
        <v>704</v>
      </c>
      <c r="C609" s="22"/>
      <c r="D609" s="22" t="s">
        <v>696</v>
      </c>
      <c r="E609" s="22" t="s">
        <v>695</v>
      </c>
      <c r="F609" s="22" t="s">
        <v>2915</v>
      </c>
      <c r="G609" s="22" t="s">
        <v>382</v>
      </c>
      <c r="H609" s="22" t="s">
        <v>2934</v>
      </c>
      <c r="I609" s="22" t="s">
        <v>3029</v>
      </c>
      <c r="J609" s="22" t="s">
        <v>703</v>
      </c>
      <c r="K609" s="22" t="s">
        <v>60</v>
      </c>
      <c r="L609" s="22" t="s">
        <v>15</v>
      </c>
      <c r="M609" s="22" t="s">
        <v>40</v>
      </c>
      <c r="N609" s="22" t="s">
        <v>1668</v>
      </c>
      <c r="O609" s="23">
        <v>40912.633587962962</v>
      </c>
      <c r="P609" s="21">
        <v>4</v>
      </c>
      <c r="Q609" s="20">
        <v>398.56490740740742</v>
      </c>
      <c r="R609" s="20">
        <v>411.51543981481484</v>
      </c>
      <c r="S609" s="19" t="s">
        <v>382</v>
      </c>
    </row>
    <row r="610" spans="1:19" ht="11.25" hidden="1" customHeight="1">
      <c r="A610" s="22" t="s">
        <v>693</v>
      </c>
      <c r="B610" s="22" t="s">
        <v>699</v>
      </c>
      <c r="C610" s="22"/>
      <c r="D610" s="22" t="s">
        <v>414</v>
      </c>
      <c r="E610" s="22" t="s">
        <v>413</v>
      </c>
      <c r="F610" s="22" t="s">
        <v>2915</v>
      </c>
      <c r="G610" s="22" t="s">
        <v>382</v>
      </c>
      <c r="H610" s="22" t="s">
        <v>2914</v>
      </c>
      <c r="I610" s="22" t="s">
        <v>2913</v>
      </c>
      <c r="J610" s="22" t="s">
        <v>698</v>
      </c>
      <c r="K610" s="22" t="s">
        <v>25</v>
      </c>
      <c r="L610" s="22" t="s">
        <v>15</v>
      </c>
      <c r="M610" s="22" t="s">
        <v>224</v>
      </c>
      <c r="N610" s="22" t="s">
        <v>1641</v>
      </c>
      <c r="O610" s="23">
        <v>40997.63144675926</v>
      </c>
      <c r="P610" s="21">
        <v>0</v>
      </c>
      <c r="Q610" s="20">
        <v>313.56704861111109</v>
      </c>
      <c r="R610" s="20">
        <v>336.69081018518517</v>
      </c>
      <c r="S610" s="19" t="s">
        <v>382</v>
      </c>
    </row>
    <row r="611" spans="1:19" ht="11.25" hidden="1" customHeight="1">
      <c r="A611" s="22" t="s">
        <v>1404</v>
      </c>
      <c r="B611" s="22" t="s">
        <v>1403</v>
      </c>
      <c r="C611" s="22"/>
      <c r="D611" s="22" t="s">
        <v>1402</v>
      </c>
      <c r="E611" s="22" t="s">
        <v>459</v>
      </c>
      <c r="F611" s="22" t="s">
        <v>2915</v>
      </c>
      <c r="G611" s="22" t="s">
        <v>382</v>
      </c>
      <c r="H611" s="22" t="s">
        <v>2934</v>
      </c>
      <c r="I611" s="22" t="s">
        <v>2933</v>
      </c>
      <c r="J611" s="22" t="s">
        <v>1401</v>
      </c>
      <c r="K611" s="22" t="s">
        <v>60</v>
      </c>
      <c r="L611" s="22" t="s">
        <v>15</v>
      </c>
      <c r="M611" s="22" t="s">
        <v>40</v>
      </c>
      <c r="N611" s="22" t="s">
        <v>1668</v>
      </c>
      <c r="O611" s="23">
        <v>41085.498287037037</v>
      </c>
      <c r="P611" s="21">
        <v>4</v>
      </c>
      <c r="Q611" s="20">
        <v>225.70020833333331</v>
      </c>
      <c r="R611" s="20">
        <v>228.73750000000001</v>
      </c>
      <c r="S611" s="19" t="s">
        <v>382</v>
      </c>
    </row>
    <row r="612" spans="1:19" ht="11.25" hidden="1" customHeight="1">
      <c r="A612" s="22" t="s">
        <v>1546</v>
      </c>
      <c r="B612" s="22" t="s">
        <v>1545</v>
      </c>
      <c r="C612" s="22"/>
      <c r="D612" s="22" t="s">
        <v>1544</v>
      </c>
      <c r="E612" s="22" t="s">
        <v>701</v>
      </c>
      <c r="F612" s="22" t="s">
        <v>2915</v>
      </c>
      <c r="G612" s="22" t="s">
        <v>382</v>
      </c>
      <c r="H612" s="22" t="s">
        <v>2934</v>
      </c>
      <c r="I612" s="22" t="s">
        <v>3026</v>
      </c>
      <c r="J612" s="22" t="s">
        <v>1543</v>
      </c>
      <c r="K612" s="22" t="s">
        <v>19</v>
      </c>
      <c r="L612" s="22" t="s">
        <v>15</v>
      </c>
      <c r="M612" s="22" t="s">
        <v>40</v>
      </c>
      <c r="N612" s="22" t="s">
        <v>968</v>
      </c>
      <c r="O612" s="23">
        <v>41127.449317129627</v>
      </c>
      <c r="P612" s="21">
        <v>5</v>
      </c>
      <c r="Q612" s="20">
        <v>183.74917824074072</v>
      </c>
      <c r="R612" s="20">
        <v>203.58894675925927</v>
      </c>
      <c r="S612" s="19" t="s">
        <v>382</v>
      </c>
    </row>
    <row r="613" spans="1:19" ht="11.25" hidden="1" customHeight="1">
      <c r="A613" s="22" t="s">
        <v>1546</v>
      </c>
      <c r="B613" s="22" t="s">
        <v>1663</v>
      </c>
      <c r="C613" s="22"/>
      <c r="D613" s="22" t="s">
        <v>1662</v>
      </c>
      <c r="E613" s="22" t="s">
        <v>459</v>
      </c>
      <c r="F613" s="22" t="s">
        <v>2915</v>
      </c>
      <c r="G613" s="22" t="s">
        <v>382</v>
      </c>
      <c r="H613" s="22" t="s">
        <v>2934</v>
      </c>
      <c r="I613" s="22" t="s">
        <v>2933</v>
      </c>
      <c r="J613" s="22" t="s">
        <v>1661</v>
      </c>
      <c r="K613" s="22" t="s">
        <v>60</v>
      </c>
      <c r="L613" s="22" t="s">
        <v>15</v>
      </c>
      <c r="M613" s="22" t="s">
        <v>15</v>
      </c>
      <c r="N613" s="22"/>
      <c r="P613" s="21">
        <v>0</v>
      </c>
      <c r="R613" s="20">
        <v>187.75226851851849</v>
      </c>
      <c r="S613" s="19" t="s">
        <v>382</v>
      </c>
    </row>
    <row r="614" spans="1:19" ht="11.25" hidden="1" customHeight="1">
      <c r="A614" s="22" t="s">
        <v>1404</v>
      </c>
      <c r="B614" s="22" t="s">
        <v>1766</v>
      </c>
      <c r="C614" s="22"/>
      <c r="D614" s="22" t="s">
        <v>668</v>
      </c>
      <c r="E614" s="22" t="s">
        <v>468</v>
      </c>
      <c r="F614" s="22" t="s">
        <v>2915</v>
      </c>
      <c r="G614" s="22" t="s">
        <v>382</v>
      </c>
      <c r="H614" s="22" t="s">
        <v>2914</v>
      </c>
      <c r="I614" s="22" t="s">
        <v>2947</v>
      </c>
      <c r="J614" s="22" t="s">
        <v>670</v>
      </c>
      <c r="K614" s="22" t="s">
        <v>60</v>
      </c>
      <c r="L614" s="22" t="s">
        <v>15</v>
      </c>
      <c r="M614" s="22" t="s">
        <v>15</v>
      </c>
      <c r="N614" s="22"/>
      <c r="P614" s="21">
        <v>0</v>
      </c>
      <c r="R614" s="20">
        <v>173.90601851851855</v>
      </c>
      <c r="S614" s="19" t="s">
        <v>382</v>
      </c>
    </row>
    <row r="615" spans="1:19" ht="11.25" hidden="1" customHeight="1">
      <c r="A615" s="22" t="s">
        <v>1359</v>
      </c>
      <c r="B615" s="22" t="s">
        <v>1884</v>
      </c>
      <c r="C615" s="22"/>
      <c r="D615" s="22" t="s">
        <v>1883</v>
      </c>
      <c r="E615" s="22" t="s">
        <v>459</v>
      </c>
      <c r="F615" s="22" t="s">
        <v>2915</v>
      </c>
      <c r="G615" s="22" t="s">
        <v>382</v>
      </c>
      <c r="H615" s="22" t="s">
        <v>2934</v>
      </c>
      <c r="I615" s="22" t="s">
        <v>2933</v>
      </c>
      <c r="J615" s="22" t="s">
        <v>1882</v>
      </c>
      <c r="K615" s="22" t="s">
        <v>19</v>
      </c>
      <c r="L615" s="22" t="s">
        <v>56</v>
      </c>
      <c r="M615" s="22" t="s">
        <v>40</v>
      </c>
      <c r="N615" s="22" t="s">
        <v>619</v>
      </c>
      <c r="O615" s="23">
        <v>41166.541493055556</v>
      </c>
      <c r="P615" s="21">
        <v>5</v>
      </c>
      <c r="Q615" s="20">
        <v>144.6570023148148</v>
      </c>
      <c r="R615" s="20">
        <v>151.74885416666666</v>
      </c>
      <c r="S615" s="19" t="s">
        <v>382</v>
      </c>
    </row>
    <row r="616" spans="1:19" ht="11.25" hidden="1" customHeight="1">
      <c r="A616" s="22" t="s">
        <v>1359</v>
      </c>
      <c r="B616" s="22" t="s">
        <v>1950</v>
      </c>
      <c r="C616" s="22"/>
      <c r="D616" s="22" t="s">
        <v>1951</v>
      </c>
      <c r="E616" s="22" t="s">
        <v>1952</v>
      </c>
      <c r="F616" s="22" t="s">
        <v>2915</v>
      </c>
      <c r="G616" s="22" t="s">
        <v>382</v>
      </c>
      <c r="H616" s="22" t="s">
        <v>2934</v>
      </c>
      <c r="I616" s="22" t="s">
        <v>2933</v>
      </c>
      <c r="J616" s="22" t="s">
        <v>1953</v>
      </c>
      <c r="K616" s="22" t="s">
        <v>60</v>
      </c>
      <c r="L616" s="22" t="s">
        <v>15</v>
      </c>
      <c r="M616" s="22" t="s">
        <v>15</v>
      </c>
      <c r="N616" s="22"/>
      <c r="P616" s="21">
        <v>0</v>
      </c>
      <c r="R616" s="20">
        <v>146.7702662037037</v>
      </c>
      <c r="S616" s="19" t="s">
        <v>382</v>
      </c>
    </row>
    <row r="617" spans="1:19" ht="11.25" hidden="1" customHeight="1">
      <c r="A617" s="22" t="s">
        <v>1546</v>
      </c>
      <c r="B617" s="22" t="s">
        <v>1968</v>
      </c>
      <c r="C617" s="22"/>
      <c r="D617" s="22" t="s">
        <v>1544</v>
      </c>
      <c r="E617" s="22" t="s">
        <v>701</v>
      </c>
      <c r="F617" s="22" t="s">
        <v>2915</v>
      </c>
      <c r="G617" s="22" t="s">
        <v>382</v>
      </c>
      <c r="H617" s="22" t="s">
        <v>2934</v>
      </c>
      <c r="I617" s="22" t="s">
        <v>3026</v>
      </c>
      <c r="J617" s="22" t="s">
        <v>1969</v>
      </c>
      <c r="K617" s="22" t="s">
        <v>19</v>
      </c>
      <c r="L617" s="22" t="s">
        <v>15</v>
      </c>
      <c r="M617" s="22" t="s">
        <v>15</v>
      </c>
      <c r="N617" s="22"/>
      <c r="P617" s="21">
        <v>0</v>
      </c>
      <c r="R617" s="20">
        <v>141.86777777777777</v>
      </c>
      <c r="S617" s="19" t="s">
        <v>382</v>
      </c>
    </row>
    <row r="618" spans="1:19" ht="11.25" hidden="1" customHeight="1">
      <c r="A618" s="22" t="s">
        <v>1546</v>
      </c>
      <c r="B618" s="22" t="s">
        <v>2064</v>
      </c>
      <c r="C618" s="22"/>
      <c r="D618" s="22" t="s">
        <v>702</v>
      </c>
      <c r="E618" s="22" t="s">
        <v>459</v>
      </c>
      <c r="F618" s="22" t="s">
        <v>2915</v>
      </c>
      <c r="G618" s="22" t="s">
        <v>382</v>
      </c>
      <c r="H618" s="22" t="s">
        <v>2934</v>
      </c>
      <c r="I618" s="22" t="s">
        <v>3025</v>
      </c>
      <c r="J618" s="22" t="s">
        <v>2063</v>
      </c>
      <c r="K618" s="22" t="s">
        <v>25</v>
      </c>
      <c r="L618" s="22" t="s">
        <v>15</v>
      </c>
      <c r="M618" s="22" t="s">
        <v>1711</v>
      </c>
      <c r="N618" s="22" t="s">
        <v>2224</v>
      </c>
      <c r="O618" s="23">
        <v>41241.425532407404</v>
      </c>
      <c r="P618" s="21">
        <v>0</v>
      </c>
      <c r="Q618" s="20">
        <v>69.772962962962964</v>
      </c>
      <c r="R618" s="20">
        <v>131.75372685185187</v>
      </c>
      <c r="S618" s="19" t="s">
        <v>382</v>
      </c>
    </row>
    <row r="619" spans="1:19" ht="11.25" hidden="1" customHeight="1">
      <c r="A619" s="22" t="s">
        <v>1359</v>
      </c>
      <c r="B619" s="22" t="s">
        <v>2454</v>
      </c>
      <c r="C619" s="22"/>
      <c r="D619" s="22" t="s">
        <v>2453</v>
      </c>
      <c r="E619" s="22" t="s">
        <v>2452</v>
      </c>
      <c r="F619" s="22" t="s">
        <v>2915</v>
      </c>
      <c r="G619" s="22" t="s">
        <v>382</v>
      </c>
      <c r="H619" s="22" t="s">
        <v>2934</v>
      </c>
      <c r="I619" s="22" t="s">
        <v>2933</v>
      </c>
      <c r="J619" s="22" t="s">
        <v>2451</v>
      </c>
      <c r="K619" s="22" t="s">
        <v>19</v>
      </c>
      <c r="L619" s="22" t="s">
        <v>15</v>
      </c>
      <c r="M619" s="22" t="s">
        <v>1711</v>
      </c>
      <c r="N619" s="22" t="s">
        <v>3224</v>
      </c>
      <c r="O619" s="23">
        <v>41309.509745370371</v>
      </c>
      <c r="P619" s="21">
        <v>0</v>
      </c>
      <c r="Q619" s="20">
        <v>1.68875</v>
      </c>
      <c r="R619" s="20">
        <v>91.575902777777799</v>
      </c>
      <c r="S619" s="19" t="s">
        <v>382</v>
      </c>
    </row>
    <row r="620" spans="1:19" ht="11.25" hidden="1" customHeight="1">
      <c r="A620" s="22" t="s">
        <v>1621</v>
      </c>
      <c r="B620" s="22" t="s">
        <v>2553</v>
      </c>
      <c r="C620" s="22"/>
      <c r="D620" s="22" t="s">
        <v>496</v>
      </c>
      <c r="E620" s="22" t="s">
        <v>495</v>
      </c>
      <c r="F620" s="22" t="s">
        <v>2915</v>
      </c>
      <c r="G620" s="22" t="s">
        <v>382</v>
      </c>
      <c r="H620" s="22" t="s">
        <v>2934</v>
      </c>
      <c r="I620" s="22" t="s">
        <v>2948</v>
      </c>
      <c r="J620" s="22" t="s">
        <v>1077</v>
      </c>
      <c r="K620" s="22" t="s">
        <v>25</v>
      </c>
      <c r="L620" s="22" t="s">
        <v>15</v>
      </c>
      <c r="M620" s="22" t="s">
        <v>20</v>
      </c>
      <c r="N620" s="22" t="s">
        <v>2552</v>
      </c>
      <c r="O620" s="23">
        <v>41229.516747685186</v>
      </c>
      <c r="P620" s="21">
        <v>1</v>
      </c>
      <c r="Q620" s="20">
        <v>81.681747685185186</v>
      </c>
      <c r="R620" s="20">
        <v>81.681747685185186</v>
      </c>
      <c r="S620" s="19" t="s">
        <v>382</v>
      </c>
    </row>
    <row r="621" spans="1:19" ht="11.25" hidden="1" customHeight="1">
      <c r="A621" s="22" t="s">
        <v>3298</v>
      </c>
      <c r="B621" s="22" t="s">
        <v>3297</v>
      </c>
      <c r="C621" s="22"/>
      <c r="D621" s="22" t="s">
        <v>1318</v>
      </c>
      <c r="E621" s="22" t="s">
        <v>459</v>
      </c>
      <c r="F621" s="22" t="s">
        <v>2915</v>
      </c>
      <c r="G621" s="22" t="s">
        <v>382</v>
      </c>
      <c r="H621" s="22" t="s">
        <v>2934</v>
      </c>
      <c r="I621" s="22" t="s">
        <v>3025</v>
      </c>
      <c r="J621" s="22" t="s">
        <v>3296</v>
      </c>
      <c r="K621" s="22" t="s">
        <v>25</v>
      </c>
      <c r="L621" s="22" t="s">
        <v>15</v>
      </c>
      <c r="M621" s="22" t="s">
        <v>40</v>
      </c>
      <c r="N621" s="22" t="s">
        <v>3216</v>
      </c>
      <c r="O621" s="23">
        <v>41299.478182870371</v>
      </c>
      <c r="P621" s="21">
        <v>4</v>
      </c>
      <c r="Q621" s="20">
        <v>11.7203125</v>
      </c>
      <c r="R621" s="20">
        <v>32.83738425925926</v>
      </c>
      <c r="S621" s="19" t="s">
        <v>382</v>
      </c>
    </row>
    <row r="622" spans="1:19" ht="11.25" hidden="1" customHeight="1">
      <c r="A622" s="22" t="s">
        <v>1546</v>
      </c>
      <c r="B622" s="22" t="s">
        <v>3887</v>
      </c>
      <c r="C622" s="22"/>
      <c r="D622" s="22" t="s">
        <v>702</v>
      </c>
      <c r="E622" s="22" t="s">
        <v>459</v>
      </c>
      <c r="F622" s="22" t="s">
        <v>2915</v>
      </c>
      <c r="G622" s="22" t="s">
        <v>382</v>
      </c>
      <c r="H622" s="22" t="s">
        <v>2934</v>
      </c>
      <c r="I622" s="22" t="s">
        <v>3886</v>
      </c>
      <c r="J622" s="22" t="s">
        <v>3885</v>
      </c>
      <c r="K622" s="22" t="s">
        <v>60</v>
      </c>
      <c r="L622" s="22" t="s">
        <v>15</v>
      </c>
      <c r="M622" s="22" t="s">
        <v>224</v>
      </c>
      <c r="N622" s="22" t="s">
        <v>3078</v>
      </c>
      <c r="O622" s="23">
        <v>41296.57880787037</v>
      </c>
      <c r="P622" s="21">
        <v>0</v>
      </c>
      <c r="Q622" s="20">
        <v>14.6196875</v>
      </c>
      <c r="R622" s="20">
        <v>14.64298611111111</v>
      </c>
      <c r="S622" s="19" t="s">
        <v>382</v>
      </c>
    </row>
    <row r="623" spans="1:19" ht="11.25" hidden="1" customHeight="1">
      <c r="A623" s="22" t="s">
        <v>4173</v>
      </c>
      <c r="B623" s="22" t="s">
        <v>4172</v>
      </c>
      <c r="C623" s="22"/>
      <c r="D623" s="22" t="s">
        <v>1318</v>
      </c>
      <c r="E623" s="22" t="s">
        <v>459</v>
      </c>
      <c r="F623" s="22" t="s">
        <v>2915</v>
      </c>
      <c r="G623" s="22" t="s">
        <v>382</v>
      </c>
      <c r="H623" s="22" t="s">
        <v>2934</v>
      </c>
      <c r="I623" s="22" t="s">
        <v>3025</v>
      </c>
      <c r="J623" s="22" t="s">
        <v>4171</v>
      </c>
      <c r="K623" s="22" t="s">
        <v>25</v>
      </c>
      <c r="L623" s="22" t="s">
        <v>15</v>
      </c>
      <c r="M623" s="22" t="s">
        <v>224</v>
      </c>
      <c r="N623" s="22" t="s">
        <v>3078</v>
      </c>
      <c r="O623" s="23">
        <v>41304.414166666669</v>
      </c>
      <c r="P623" s="21">
        <v>0</v>
      </c>
      <c r="Q623" s="20">
        <v>6.7843287037037037</v>
      </c>
      <c r="R623" s="20">
        <v>6.8169212962962966</v>
      </c>
      <c r="S623" s="19" t="s">
        <v>382</v>
      </c>
    </row>
    <row r="624" spans="1:19" ht="11.25" hidden="1" customHeight="1">
      <c r="A624" s="22" t="s">
        <v>2327</v>
      </c>
      <c r="B624" s="22" t="s">
        <v>2330</v>
      </c>
      <c r="C624" s="22"/>
      <c r="D624" s="22" t="s">
        <v>1634</v>
      </c>
      <c r="E624" s="22" t="s">
        <v>2038</v>
      </c>
      <c r="F624" s="22" t="s">
        <v>2976</v>
      </c>
      <c r="G624" s="22" t="s">
        <v>2975</v>
      </c>
      <c r="H624" s="22" t="s">
        <v>3178</v>
      </c>
      <c r="I624" s="22" t="s">
        <v>3178</v>
      </c>
      <c r="J624" s="22" t="s">
        <v>2329</v>
      </c>
      <c r="K624" s="22" t="s">
        <v>60</v>
      </c>
      <c r="L624" s="22" t="s">
        <v>15</v>
      </c>
      <c r="M624" s="22" t="s">
        <v>20</v>
      </c>
      <c r="N624" s="22" t="s">
        <v>2328</v>
      </c>
      <c r="O624" s="23">
        <v>41206.347025462965</v>
      </c>
      <c r="P624" s="21">
        <v>1</v>
      </c>
      <c r="Q624" s="20">
        <v>104.85146990740741</v>
      </c>
      <c r="R624" s="20">
        <v>104.85146990740741</v>
      </c>
      <c r="S624" s="19" t="s">
        <v>382</v>
      </c>
    </row>
    <row r="625" spans="1:19" ht="11.25" hidden="1" customHeight="1">
      <c r="A625" s="22" t="s">
        <v>691</v>
      </c>
      <c r="B625" s="22" t="s">
        <v>690</v>
      </c>
      <c r="C625" s="22"/>
      <c r="D625" s="22" t="s">
        <v>689</v>
      </c>
      <c r="E625" s="22" t="s">
        <v>688</v>
      </c>
      <c r="F625" s="22" t="s">
        <v>386</v>
      </c>
      <c r="G625" s="22" t="s">
        <v>2932</v>
      </c>
      <c r="H625" s="22" t="s">
        <v>3024</v>
      </c>
      <c r="I625" s="22" t="s">
        <v>3023</v>
      </c>
      <c r="J625" s="22" t="s">
        <v>687</v>
      </c>
      <c r="K625" s="22" t="s">
        <v>60</v>
      </c>
      <c r="L625" s="22" t="s">
        <v>15</v>
      </c>
      <c r="M625" s="22" t="s">
        <v>40</v>
      </c>
      <c r="N625" s="22" t="s">
        <v>1668</v>
      </c>
      <c r="O625" s="23">
        <v>40883.438715277778</v>
      </c>
      <c r="P625" s="21">
        <v>4</v>
      </c>
      <c r="Q625" s="20">
        <v>427.75978009259262</v>
      </c>
      <c r="R625" s="20">
        <v>438.83331018518516</v>
      </c>
      <c r="S625" s="19" t="s">
        <v>382</v>
      </c>
    </row>
    <row r="626" spans="1:19" ht="11.25" hidden="1" customHeight="1">
      <c r="A626" s="22" t="s">
        <v>1552</v>
      </c>
      <c r="B626" s="22" t="s">
        <v>1842</v>
      </c>
      <c r="C626" s="22"/>
      <c r="D626" s="22" t="s">
        <v>876</v>
      </c>
      <c r="E626" s="22" t="s">
        <v>875</v>
      </c>
      <c r="F626" s="22" t="s">
        <v>1244</v>
      </c>
      <c r="G626" s="22" t="s">
        <v>874</v>
      </c>
      <c r="H626" s="22" t="s">
        <v>3021</v>
      </c>
      <c r="I626" s="22" t="s">
        <v>3020</v>
      </c>
      <c r="J626" s="22" t="s">
        <v>1868</v>
      </c>
      <c r="K626" s="22" t="s">
        <v>60</v>
      </c>
      <c r="L626" s="22" t="s">
        <v>15</v>
      </c>
      <c r="M626" s="22" t="s">
        <v>15</v>
      </c>
      <c r="N626" s="22"/>
      <c r="P626" s="21">
        <v>0</v>
      </c>
      <c r="R626" s="20">
        <v>159.72689814814814</v>
      </c>
      <c r="S626" s="19" t="s">
        <v>382</v>
      </c>
    </row>
    <row r="627" spans="1:19" ht="11.25" hidden="1" customHeight="1">
      <c r="A627" s="22" t="s">
        <v>887</v>
      </c>
      <c r="B627" s="22" t="s">
        <v>2117</v>
      </c>
      <c r="C627" s="22"/>
      <c r="D627" s="22" t="s">
        <v>1479</v>
      </c>
      <c r="E627" s="22" t="s">
        <v>862</v>
      </c>
      <c r="F627" s="22" t="s">
        <v>1244</v>
      </c>
      <c r="G627" s="22" t="s">
        <v>861</v>
      </c>
      <c r="H627" s="22" t="s">
        <v>3017</v>
      </c>
      <c r="I627" s="22" t="s">
        <v>3017</v>
      </c>
      <c r="J627" s="22" t="s">
        <v>2116</v>
      </c>
      <c r="K627" s="22" t="s">
        <v>14</v>
      </c>
      <c r="L627" s="22" t="s">
        <v>56</v>
      </c>
      <c r="M627" s="22" t="s">
        <v>216</v>
      </c>
      <c r="N627" s="22" t="s">
        <v>3883</v>
      </c>
      <c r="O627" s="23">
        <v>41201.360150462962</v>
      </c>
      <c r="P627" s="21">
        <v>0</v>
      </c>
      <c r="Q627" s="20">
        <v>109.8383449074074</v>
      </c>
      <c r="R627" s="20">
        <v>125.64153935185185</v>
      </c>
      <c r="S627" s="19" t="s">
        <v>382</v>
      </c>
    </row>
    <row r="628" spans="1:19" ht="11.25" hidden="1" customHeight="1">
      <c r="A628" s="22" t="s">
        <v>1537</v>
      </c>
      <c r="B628" s="22" t="s">
        <v>2696</v>
      </c>
      <c r="C628" s="22"/>
      <c r="D628" s="22" t="s">
        <v>2695</v>
      </c>
      <c r="E628" s="22" t="s">
        <v>2694</v>
      </c>
      <c r="F628" s="22" t="s">
        <v>386</v>
      </c>
      <c r="G628" s="22" t="s">
        <v>2907</v>
      </c>
      <c r="H628" s="22" t="s">
        <v>385</v>
      </c>
      <c r="I628" s="22" t="s">
        <v>384</v>
      </c>
      <c r="J628" s="22" t="s">
        <v>2693</v>
      </c>
      <c r="K628" s="22" t="s">
        <v>14</v>
      </c>
      <c r="L628" s="22" t="s">
        <v>15</v>
      </c>
      <c r="M628" s="22" t="s">
        <v>20</v>
      </c>
      <c r="N628" s="22" t="s">
        <v>2692</v>
      </c>
      <c r="O628" s="23">
        <v>41246.516331018516</v>
      </c>
      <c r="P628" s="21">
        <v>2</v>
      </c>
      <c r="Q628" s="20">
        <v>64.682164351851853</v>
      </c>
      <c r="R628" s="20">
        <v>64.682164351851853</v>
      </c>
      <c r="S628" s="19" t="s">
        <v>382</v>
      </c>
    </row>
    <row r="629" spans="1:19" ht="11.25" hidden="1" customHeight="1">
      <c r="A629" s="22" t="s">
        <v>873</v>
      </c>
      <c r="B629" s="22" t="s">
        <v>2699</v>
      </c>
      <c r="C629" s="22"/>
      <c r="D629" s="22" t="s">
        <v>2698</v>
      </c>
      <c r="E629" s="22" t="s">
        <v>862</v>
      </c>
      <c r="F629" s="22" t="s">
        <v>1244</v>
      </c>
      <c r="G629" s="22" t="s">
        <v>861</v>
      </c>
      <c r="H629" s="22" t="s">
        <v>3017</v>
      </c>
      <c r="I629" s="22" t="s">
        <v>3017</v>
      </c>
      <c r="J629" s="22" t="s">
        <v>2697</v>
      </c>
      <c r="K629" s="22" t="s">
        <v>25</v>
      </c>
      <c r="L629" s="22" t="s">
        <v>15</v>
      </c>
      <c r="M629" s="22" t="s">
        <v>40</v>
      </c>
      <c r="N629" s="22" t="s">
        <v>3216</v>
      </c>
      <c r="O629" s="23">
        <v>41282.620162037034</v>
      </c>
      <c r="P629" s="21">
        <v>4</v>
      </c>
      <c r="Q629" s="20">
        <v>28.578333333333333</v>
      </c>
      <c r="R629" s="20">
        <v>64.494768518518512</v>
      </c>
      <c r="S629" s="19" t="s">
        <v>382</v>
      </c>
    </row>
    <row r="630" spans="1:19" ht="11.25" hidden="1" customHeight="1">
      <c r="A630" s="22" t="s">
        <v>873</v>
      </c>
      <c r="B630" s="22" t="s">
        <v>2814</v>
      </c>
      <c r="C630" s="22"/>
      <c r="D630" s="22" t="s">
        <v>886</v>
      </c>
      <c r="E630" s="22" t="s">
        <v>862</v>
      </c>
      <c r="F630" s="22" t="s">
        <v>1244</v>
      </c>
      <c r="G630" s="22" t="s">
        <v>861</v>
      </c>
      <c r="H630" s="22" t="s">
        <v>3293</v>
      </c>
      <c r="I630" s="22" t="s">
        <v>3293</v>
      </c>
      <c r="J630" s="22" t="s">
        <v>2813</v>
      </c>
      <c r="K630" s="22" t="s">
        <v>18</v>
      </c>
      <c r="L630" s="22" t="s">
        <v>56</v>
      </c>
      <c r="M630" s="22" t="s">
        <v>225</v>
      </c>
      <c r="N630" s="22" t="s">
        <v>4080</v>
      </c>
      <c r="O630" s="23">
        <v>41277.587129629632</v>
      </c>
      <c r="P630" s="21">
        <v>0</v>
      </c>
      <c r="Q630" s="20">
        <v>33.611365740740737</v>
      </c>
      <c r="R630" s="20">
        <v>62.479374999999997</v>
      </c>
      <c r="S630" s="19" t="s">
        <v>382</v>
      </c>
    </row>
    <row r="631" spans="1:19" ht="11.25" hidden="1" customHeight="1">
      <c r="A631" s="22" t="s">
        <v>1552</v>
      </c>
      <c r="B631" s="22" t="s">
        <v>3292</v>
      </c>
      <c r="C631" s="22"/>
      <c r="D631" s="22" t="s">
        <v>876</v>
      </c>
      <c r="E631" s="22" t="s">
        <v>875</v>
      </c>
      <c r="F631" s="22" t="s">
        <v>1244</v>
      </c>
      <c r="G631" s="22" t="s">
        <v>874</v>
      </c>
      <c r="H631" s="22" t="s">
        <v>3291</v>
      </c>
      <c r="I631" s="22" t="s">
        <v>3291</v>
      </c>
      <c r="J631" s="22" t="s">
        <v>3522</v>
      </c>
      <c r="K631" s="22" t="s">
        <v>18</v>
      </c>
      <c r="L631" s="22" t="s">
        <v>56</v>
      </c>
      <c r="M631" s="22" t="s">
        <v>225</v>
      </c>
      <c r="N631" s="22" t="s">
        <v>4080</v>
      </c>
      <c r="O631" s="23">
        <v>41284.287881944445</v>
      </c>
      <c r="P631" s="21">
        <v>0</v>
      </c>
      <c r="Q631" s="20">
        <v>26.910613425925927</v>
      </c>
      <c r="R631" s="20">
        <v>46.523159722222225</v>
      </c>
      <c r="S631" s="19" t="s">
        <v>382</v>
      </c>
    </row>
    <row r="632" spans="1:19" ht="11.25" hidden="1" customHeight="1">
      <c r="A632" s="22" t="s">
        <v>3882</v>
      </c>
      <c r="B632" s="22" t="s">
        <v>3881</v>
      </c>
      <c r="C632" s="22"/>
      <c r="D632" s="22" t="s">
        <v>3880</v>
      </c>
      <c r="E632" s="22" t="s">
        <v>3879</v>
      </c>
      <c r="F632" s="22" t="s">
        <v>1244</v>
      </c>
      <c r="G632" s="22" t="s">
        <v>861</v>
      </c>
      <c r="H632" s="22" t="s">
        <v>3039</v>
      </c>
      <c r="I632" s="22" t="s">
        <v>3202</v>
      </c>
      <c r="J632" s="22" t="s">
        <v>3878</v>
      </c>
      <c r="K632" s="22" t="s">
        <v>18</v>
      </c>
      <c r="L632" s="22" t="s">
        <v>56</v>
      </c>
      <c r="M632" s="22" t="s">
        <v>225</v>
      </c>
      <c r="N632" s="22" t="s">
        <v>4080</v>
      </c>
      <c r="O632" s="23">
        <v>41292.376597222225</v>
      </c>
      <c r="P632" s="21">
        <v>0</v>
      </c>
      <c r="Q632" s="20">
        <v>18.821898148148147</v>
      </c>
      <c r="R632" s="20">
        <v>22.591319444444444</v>
      </c>
      <c r="S632" s="19" t="s">
        <v>382</v>
      </c>
    </row>
    <row r="633" spans="1:19" ht="11.25" hidden="1" customHeight="1">
      <c r="A633" s="22" t="s">
        <v>4389</v>
      </c>
      <c r="B633" s="22" t="s">
        <v>4388</v>
      </c>
      <c r="C633" s="22"/>
      <c r="D633" s="22" t="s">
        <v>890</v>
      </c>
      <c r="E633" s="22" t="s">
        <v>889</v>
      </c>
      <c r="F633" s="22" t="s">
        <v>1244</v>
      </c>
      <c r="G633" s="22" t="s">
        <v>874</v>
      </c>
      <c r="H633" s="22" t="s">
        <v>3289</v>
      </c>
      <c r="I633" s="22" t="s">
        <v>3288</v>
      </c>
      <c r="J633" s="22" t="s">
        <v>4387</v>
      </c>
      <c r="K633" s="22" t="s">
        <v>25</v>
      </c>
      <c r="L633" s="22" t="s">
        <v>15</v>
      </c>
      <c r="M633" s="22" t="s">
        <v>20</v>
      </c>
      <c r="N633" s="22" t="s">
        <v>2097</v>
      </c>
      <c r="O633" s="23">
        <v>41309.670891203707</v>
      </c>
      <c r="P633" s="21">
        <v>1</v>
      </c>
      <c r="Q633" s="20">
        <v>1.5276041666666667</v>
      </c>
      <c r="R633" s="20">
        <v>1.5276041666666667</v>
      </c>
      <c r="S633" s="19" t="s">
        <v>382</v>
      </c>
    </row>
    <row r="634" spans="1:19" ht="11.25" hidden="1" customHeight="1">
      <c r="A634" s="22" t="s">
        <v>684</v>
      </c>
      <c r="B634" s="22" t="s">
        <v>683</v>
      </c>
      <c r="C634" s="22"/>
      <c r="D634" s="22" t="s">
        <v>682</v>
      </c>
      <c r="E634" s="22" t="s">
        <v>681</v>
      </c>
      <c r="F634" s="22" t="s">
        <v>2915</v>
      </c>
      <c r="G634" s="22" t="s">
        <v>382</v>
      </c>
      <c r="H634" s="22" t="s">
        <v>2927</v>
      </c>
      <c r="I634" s="22" t="s">
        <v>2926</v>
      </c>
      <c r="J634" s="22" t="s">
        <v>680</v>
      </c>
      <c r="K634" s="22" t="s">
        <v>60</v>
      </c>
      <c r="L634" s="22" t="s">
        <v>15</v>
      </c>
      <c r="M634" s="22" t="s">
        <v>40</v>
      </c>
      <c r="N634" s="22" t="s">
        <v>1668</v>
      </c>
      <c r="O634" s="23">
        <v>40128.686712962961</v>
      </c>
      <c r="P634" s="21">
        <v>4</v>
      </c>
      <c r="Q634" s="20">
        <v>1182.5117824074075</v>
      </c>
      <c r="R634" s="20">
        <v>1184.5912268518518</v>
      </c>
      <c r="S634" s="19" t="s">
        <v>382</v>
      </c>
    </row>
    <row r="635" spans="1:19" ht="11.25" hidden="1" customHeight="1">
      <c r="A635" s="22" t="s">
        <v>504</v>
      </c>
      <c r="B635" s="22" t="s">
        <v>679</v>
      </c>
      <c r="C635" s="22"/>
      <c r="D635" s="22" t="s">
        <v>576</v>
      </c>
      <c r="E635" s="22" t="s">
        <v>575</v>
      </c>
      <c r="F635" s="22" t="s">
        <v>2915</v>
      </c>
      <c r="G635" s="22" t="s">
        <v>2919</v>
      </c>
      <c r="H635" s="22" t="s">
        <v>2981</v>
      </c>
      <c r="I635" s="22" t="s">
        <v>2980</v>
      </c>
      <c r="J635" s="22" t="s">
        <v>678</v>
      </c>
      <c r="K635" s="22" t="s">
        <v>25</v>
      </c>
      <c r="L635" s="22" t="s">
        <v>56</v>
      </c>
      <c r="M635" s="22" t="s">
        <v>226</v>
      </c>
      <c r="N635" s="22" t="s">
        <v>3224</v>
      </c>
      <c r="O635" s="23">
        <v>41032.491898148146</v>
      </c>
      <c r="P635" s="21">
        <v>0</v>
      </c>
      <c r="Q635" s="20">
        <v>278.70659722222223</v>
      </c>
      <c r="R635" s="20">
        <v>300.81180555555557</v>
      </c>
      <c r="S635" s="19" t="s">
        <v>382</v>
      </c>
    </row>
    <row r="636" spans="1:19" ht="11.25" hidden="1" customHeight="1">
      <c r="A636" s="22" t="s">
        <v>669</v>
      </c>
      <c r="B636" s="22" t="s">
        <v>1795</v>
      </c>
      <c r="C636" s="22"/>
      <c r="D636" s="22" t="s">
        <v>1467</v>
      </c>
      <c r="E636" s="22" t="s">
        <v>1466</v>
      </c>
      <c r="F636" s="22" t="s">
        <v>2915</v>
      </c>
      <c r="G636" s="22" t="s">
        <v>382</v>
      </c>
      <c r="H636" s="22" t="s">
        <v>2914</v>
      </c>
      <c r="I636" s="22" t="s">
        <v>3012</v>
      </c>
      <c r="J636" s="22" t="s">
        <v>1765</v>
      </c>
      <c r="K636" s="22" t="s">
        <v>19</v>
      </c>
      <c r="L636" s="22" t="s">
        <v>15</v>
      </c>
      <c r="M636" s="22" t="s">
        <v>20</v>
      </c>
      <c r="N636" s="22" t="s">
        <v>1465</v>
      </c>
      <c r="O636" s="23">
        <v>41145.662615740737</v>
      </c>
      <c r="P636" s="21">
        <v>2</v>
      </c>
      <c r="Q636" s="20">
        <v>165.53587962962965</v>
      </c>
      <c r="R636" s="20">
        <v>165.5775462962963</v>
      </c>
      <c r="S636" s="19" t="s">
        <v>382</v>
      </c>
    </row>
    <row r="637" spans="1:19" ht="11.25" hidden="1" customHeight="1">
      <c r="A637" s="22" t="s">
        <v>1881</v>
      </c>
      <c r="B637" s="22" t="s">
        <v>1916</v>
      </c>
      <c r="C637" s="22"/>
      <c r="D637" s="22" t="s">
        <v>1467</v>
      </c>
      <c r="E637" s="22" t="s">
        <v>1466</v>
      </c>
      <c r="F637" s="22" t="s">
        <v>2915</v>
      </c>
      <c r="G637" s="22" t="s">
        <v>382</v>
      </c>
      <c r="H637" s="22" t="s">
        <v>2914</v>
      </c>
      <c r="I637" s="22" t="s">
        <v>3012</v>
      </c>
      <c r="J637" s="22" t="s">
        <v>1914</v>
      </c>
      <c r="K637" s="22" t="s">
        <v>18</v>
      </c>
      <c r="L637" s="22" t="s">
        <v>15</v>
      </c>
      <c r="M637" s="22" t="s">
        <v>1441</v>
      </c>
      <c r="N637" s="22" t="s">
        <v>1670</v>
      </c>
      <c r="O637" s="23">
        <v>41204.560706018521</v>
      </c>
      <c r="P637" s="21">
        <v>0</v>
      </c>
      <c r="Q637" s="20">
        <v>106.63778935185184</v>
      </c>
      <c r="R637" s="20">
        <v>147.71386574074074</v>
      </c>
      <c r="S637" s="19" t="s">
        <v>382</v>
      </c>
    </row>
    <row r="638" spans="1:19" ht="11.25" hidden="1" customHeight="1">
      <c r="A638" s="22" t="s">
        <v>669</v>
      </c>
      <c r="B638" s="22" t="s">
        <v>1915</v>
      </c>
      <c r="C638" s="22"/>
      <c r="D638" s="22" t="s">
        <v>1467</v>
      </c>
      <c r="E638" s="22" t="s">
        <v>1466</v>
      </c>
      <c r="F638" s="22" t="s">
        <v>2915</v>
      </c>
      <c r="G638" s="22" t="s">
        <v>382</v>
      </c>
      <c r="H638" s="22" t="s">
        <v>2914</v>
      </c>
      <c r="I638" s="22" t="s">
        <v>3012</v>
      </c>
      <c r="J638" s="22" t="s">
        <v>1914</v>
      </c>
      <c r="K638" s="22" t="s">
        <v>19</v>
      </c>
      <c r="L638" s="22" t="s">
        <v>15</v>
      </c>
      <c r="M638" s="22" t="s">
        <v>20</v>
      </c>
      <c r="N638" s="22" t="s">
        <v>1465</v>
      </c>
      <c r="O638" s="23">
        <v>41163.528252314813</v>
      </c>
      <c r="P638" s="21">
        <v>2</v>
      </c>
      <c r="Q638" s="20">
        <v>147.67024305555555</v>
      </c>
      <c r="R638" s="20">
        <v>147.71190972222223</v>
      </c>
      <c r="S638" s="19" t="s">
        <v>382</v>
      </c>
    </row>
    <row r="639" spans="1:19" ht="11.25" hidden="1" customHeight="1">
      <c r="A639" s="22" t="s">
        <v>1881</v>
      </c>
      <c r="B639" s="22" t="s">
        <v>1954</v>
      </c>
      <c r="C639" s="22"/>
      <c r="D639" s="22" t="s">
        <v>1467</v>
      </c>
      <c r="E639" s="22" t="s">
        <v>1466</v>
      </c>
      <c r="F639" s="22" t="s">
        <v>2915</v>
      </c>
      <c r="G639" s="22" t="s">
        <v>382</v>
      </c>
      <c r="H639" s="22" t="s">
        <v>2914</v>
      </c>
      <c r="I639" s="22" t="s">
        <v>3012</v>
      </c>
      <c r="J639" s="22" t="s">
        <v>1914</v>
      </c>
      <c r="K639" s="22" t="s">
        <v>14</v>
      </c>
      <c r="L639" s="22" t="s">
        <v>15</v>
      </c>
      <c r="M639" s="22" t="s">
        <v>20</v>
      </c>
      <c r="N639" s="22" t="s">
        <v>1465</v>
      </c>
      <c r="O639" s="23">
        <v>41164.648344907408</v>
      </c>
      <c r="P639" s="21">
        <v>2</v>
      </c>
      <c r="Q639" s="20">
        <v>146.55015046296296</v>
      </c>
      <c r="R639" s="20">
        <v>146.59181712962962</v>
      </c>
      <c r="S639" s="19" t="s">
        <v>382</v>
      </c>
    </row>
    <row r="640" spans="1:19" ht="11.25" hidden="1" customHeight="1">
      <c r="A640" s="22" t="s">
        <v>669</v>
      </c>
      <c r="B640" s="22" t="s">
        <v>2034</v>
      </c>
      <c r="C640" s="22"/>
      <c r="D640" s="22" t="s">
        <v>1467</v>
      </c>
      <c r="E640" s="22" t="s">
        <v>1466</v>
      </c>
      <c r="F640" s="22" t="s">
        <v>2915</v>
      </c>
      <c r="G640" s="22" t="s">
        <v>382</v>
      </c>
      <c r="H640" s="22" t="s">
        <v>2914</v>
      </c>
      <c r="I640" s="22" t="s">
        <v>3012</v>
      </c>
      <c r="J640" s="22" t="s">
        <v>1765</v>
      </c>
      <c r="K640" s="22" t="s">
        <v>19</v>
      </c>
      <c r="L640" s="22" t="s">
        <v>15</v>
      </c>
      <c r="M640" s="22" t="s">
        <v>40</v>
      </c>
      <c r="N640" s="22" t="s">
        <v>527</v>
      </c>
      <c r="O640" s="23">
        <v>41302.518657407411</v>
      </c>
      <c r="P640" s="21">
        <v>5</v>
      </c>
      <c r="Q640" s="20">
        <v>8.6798379629629636</v>
      </c>
      <c r="R640" s="20">
        <v>132.6140162037037</v>
      </c>
      <c r="S640" s="19" t="s">
        <v>382</v>
      </c>
    </row>
    <row r="641" spans="1:19" ht="11.25" hidden="1" customHeight="1">
      <c r="A641" s="22" t="s">
        <v>1672</v>
      </c>
      <c r="B641" s="22" t="s">
        <v>2076</v>
      </c>
      <c r="C641" s="22"/>
      <c r="D641" s="22" t="s">
        <v>1478</v>
      </c>
      <c r="E641" s="22" t="s">
        <v>1466</v>
      </c>
      <c r="F641" s="22" t="s">
        <v>2915</v>
      </c>
      <c r="G641" s="22" t="s">
        <v>382</v>
      </c>
      <c r="H641" s="22" t="s">
        <v>2914</v>
      </c>
      <c r="I641" s="22" t="s">
        <v>3012</v>
      </c>
      <c r="J641" s="22" t="s">
        <v>1765</v>
      </c>
      <c r="K641" s="22" t="s">
        <v>25</v>
      </c>
      <c r="L641" s="22" t="s">
        <v>15</v>
      </c>
      <c r="M641" s="22" t="s">
        <v>224</v>
      </c>
      <c r="N641" s="22" t="s">
        <v>3078</v>
      </c>
      <c r="O641" s="23">
        <v>41278.593344907407</v>
      </c>
      <c r="P641" s="21">
        <v>0</v>
      </c>
      <c r="Q641" s="20">
        <v>32.60515046296296</v>
      </c>
      <c r="R641" s="20">
        <v>130.76538194444444</v>
      </c>
      <c r="S641" s="19" t="s">
        <v>382</v>
      </c>
    </row>
    <row r="642" spans="1:19" ht="11.25" hidden="1" customHeight="1">
      <c r="A642" s="22" t="s">
        <v>1672</v>
      </c>
      <c r="B642" s="22" t="s">
        <v>2115</v>
      </c>
      <c r="C642" s="22"/>
      <c r="D642" s="22" t="s">
        <v>410</v>
      </c>
      <c r="E642" s="22" t="s">
        <v>571</v>
      </c>
      <c r="F642" s="22" t="s">
        <v>386</v>
      </c>
      <c r="G642" s="22" t="s">
        <v>2907</v>
      </c>
      <c r="H642" s="22" t="s">
        <v>385</v>
      </c>
      <c r="I642" s="22" t="s">
        <v>390</v>
      </c>
      <c r="J642" s="22" t="s">
        <v>2114</v>
      </c>
      <c r="K642" s="22" t="s">
        <v>19</v>
      </c>
      <c r="L642" s="22" t="s">
        <v>15</v>
      </c>
      <c r="M642" s="22" t="s">
        <v>20</v>
      </c>
      <c r="N642" s="22" t="s">
        <v>2113</v>
      </c>
      <c r="O642" s="23">
        <v>41184.563287037039</v>
      </c>
      <c r="P642" s="21">
        <v>2</v>
      </c>
      <c r="Q642" s="20">
        <v>126.63520833333334</v>
      </c>
      <c r="R642" s="20">
        <v>126.63520833333334</v>
      </c>
      <c r="S642" s="19" t="s">
        <v>382</v>
      </c>
    </row>
    <row r="643" spans="1:19" ht="11.25" hidden="1" customHeight="1">
      <c r="A643" s="22" t="s">
        <v>669</v>
      </c>
      <c r="B643" s="22" t="s">
        <v>2108</v>
      </c>
      <c r="C643" s="22"/>
      <c r="D643" s="22" t="s">
        <v>2096</v>
      </c>
      <c r="E643" s="22" t="s">
        <v>1146</v>
      </c>
      <c r="F643" s="22" t="s">
        <v>386</v>
      </c>
      <c r="G643" s="22" t="s">
        <v>2907</v>
      </c>
      <c r="H643" s="22" t="s">
        <v>385</v>
      </c>
      <c r="I643" s="22" t="s">
        <v>390</v>
      </c>
      <c r="J643" s="22" t="s">
        <v>2148</v>
      </c>
      <c r="K643" s="22" t="s">
        <v>18</v>
      </c>
      <c r="L643" s="22" t="s">
        <v>56</v>
      </c>
      <c r="M643" s="22" t="s">
        <v>225</v>
      </c>
      <c r="N643" s="22" t="s">
        <v>4136</v>
      </c>
      <c r="O643" s="23">
        <v>41283.442418981482</v>
      </c>
      <c r="P643" s="21">
        <v>0</v>
      </c>
      <c r="Q643" s="20">
        <v>27.756076388888893</v>
      </c>
      <c r="R643" s="20">
        <v>125.22520833333333</v>
      </c>
      <c r="S643" s="19" t="s">
        <v>382</v>
      </c>
    </row>
    <row r="644" spans="1:19" ht="11.25" hidden="1" customHeight="1">
      <c r="A644" s="22" t="s">
        <v>1881</v>
      </c>
      <c r="B644" s="22" t="s">
        <v>2197</v>
      </c>
      <c r="C644" s="22"/>
      <c r="D644" s="22" t="s">
        <v>1467</v>
      </c>
      <c r="E644" s="22" t="s">
        <v>1146</v>
      </c>
      <c r="F644" s="22" t="s">
        <v>2915</v>
      </c>
      <c r="G644" s="22" t="s">
        <v>382</v>
      </c>
      <c r="H644" s="22" t="s">
        <v>2914</v>
      </c>
      <c r="I644" s="22" t="s">
        <v>3012</v>
      </c>
      <c r="J644" s="22" t="s">
        <v>1765</v>
      </c>
      <c r="K644" s="22" t="s">
        <v>14</v>
      </c>
      <c r="L644" s="22" t="s">
        <v>15</v>
      </c>
      <c r="M644" s="22" t="s">
        <v>20</v>
      </c>
      <c r="N644" s="22" t="s">
        <v>2196</v>
      </c>
      <c r="O644" s="23">
        <v>41192.455000000002</v>
      </c>
      <c r="P644" s="21">
        <v>2</v>
      </c>
      <c r="Q644" s="20">
        <v>118.74349537037037</v>
      </c>
      <c r="R644" s="20">
        <v>118.74349537037037</v>
      </c>
      <c r="S644" s="19" t="s">
        <v>382</v>
      </c>
    </row>
    <row r="645" spans="1:19" ht="11.25" hidden="1" customHeight="1">
      <c r="A645" s="22" t="s">
        <v>1672</v>
      </c>
      <c r="B645" s="22" t="s">
        <v>2258</v>
      </c>
      <c r="C645" s="22"/>
      <c r="D645" s="22" t="s">
        <v>2096</v>
      </c>
      <c r="E645" s="22" t="s">
        <v>1146</v>
      </c>
      <c r="F645" s="22" t="s">
        <v>2915</v>
      </c>
      <c r="G645" s="22" t="s">
        <v>382</v>
      </c>
      <c r="H645" s="22" t="s">
        <v>2914</v>
      </c>
      <c r="I645" s="22" t="s">
        <v>3013</v>
      </c>
      <c r="J645" s="22" t="s">
        <v>2257</v>
      </c>
      <c r="K645" s="22" t="s">
        <v>18</v>
      </c>
      <c r="L645" s="22" t="s">
        <v>56</v>
      </c>
      <c r="M645" s="22" t="s">
        <v>225</v>
      </c>
      <c r="N645" s="22" t="s">
        <v>4170</v>
      </c>
      <c r="O645" s="23">
        <v>41212.408553240741</v>
      </c>
      <c r="P645" s="21">
        <v>0</v>
      </c>
      <c r="Q645" s="20">
        <v>98.789942129629623</v>
      </c>
      <c r="R645" s="20">
        <v>111.65733796296297</v>
      </c>
      <c r="S645" s="19" t="s">
        <v>382</v>
      </c>
    </row>
    <row r="646" spans="1:19" ht="11.25" hidden="1" customHeight="1">
      <c r="A646" s="22" t="s">
        <v>1672</v>
      </c>
      <c r="B646" s="22" t="s">
        <v>2326</v>
      </c>
      <c r="C646" s="22"/>
      <c r="D646" s="22" t="s">
        <v>2096</v>
      </c>
      <c r="E646" s="22" t="s">
        <v>1146</v>
      </c>
      <c r="F646" s="22" t="s">
        <v>2915</v>
      </c>
      <c r="G646" s="22" t="s">
        <v>382</v>
      </c>
      <c r="H646" s="22" t="s">
        <v>2914</v>
      </c>
      <c r="I646" s="22" t="s">
        <v>3012</v>
      </c>
      <c r="J646" s="22" t="s">
        <v>1765</v>
      </c>
      <c r="K646" s="22" t="s">
        <v>25</v>
      </c>
      <c r="L646" s="22" t="s">
        <v>15</v>
      </c>
      <c r="M646" s="22" t="s">
        <v>15</v>
      </c>
      <c r="N646" s="22"/>
      <c r="P646" s="21">
        <v>0</v>
      </c>
      <c r="R646" s="20">
        <v>103.69378472222223</v>
      </c>
      <c r="S646" s="19" t="s">
        <v>382</v>
      </c>
    </row>
    <row r="647" spans="1:19" ht="11.25" hidden="1" customHeight="1">
      <c r="A647" s="22" t="s">
        <v>675</v>
      </c>
      <c r="B647" s="22" t="s">
        <v>2478</v>
      </c>
      <c r="C647" s="22"/>
      <c r="D647" s="22" t="s">
        <v>2398</v>
      </c>
      <c r="E647" s="22" t="s">
        <v>2397</v>
      </c>
      <c r="F647" s="22" t="s">
        <v>2915</v>
      </c>
      <c r="G647" s="22" t="s">
        <v>382</v>
      </c>
      <c r="H647" s="22" t="s">
        <v>2952</v>
      </c>
      <c r="I647" s="22" t="s">
        <v>2951</v>
      </c>
      <c r="J647" s="22" t="s">
        <v>2036</v>
      </c>
      <c r="K647" s="22" t="s">
        <v>344</v>
      </c>
      <c r="L647" s="22" t="s">
        <v>15</v>
      </c>
      <c r="M647" s="22" t="s">
        <v>20</v>
      </c>
      <c r="N647" s="22" t="s">
        <v>2396</v>
      </c>
      <c r="O647" s="23">
        <v>41220.491990740738</v>
      </c>
      <c r="P647" s="21">
        <v>2</v>
      </c>
      <c r="Q647" s="20">
        <v>90.706504629629634</v>
      </c>
      <c r="R647" s="20">
        <v>90.706504629629634</v>
      </c>
      <c r="S647" s="19" t="s">
        <v>382</v>
      </c>
    </row>
    <row r="648" spans="1:19" ht="11.25" hidden="1" customHeight="1">
      <c r="A648" s="22" t="s">
        <v>1672</v>
      </c>
      <c r="B648" s="22" t="s">
        <v>2477</v>
      </c>
      <c r="C648" s="22"/>
      <c r="D648" s="22" t="s">
        <v>668</v>
      </c>
      <c r="E648" s="22" t="s">
        <v>468</v>
      </c>
      <c r="F648" s="22" t="s">
        <v>2915</v>
      </c>
      <c r="G648" s="22" t="s">
        <v>382</v>
      </c>
      <c r="H648" s="22" t="s">
        <v>2914</v>
      </c>
      <c r="I648" s="22" t="s">
        <v>2947</v>
      </c>
      <c r="J648" s="22" t="s">
        <v>2476</v>
      </c>
      <c r="K648" s="22" t="s">
        <v>344</v>
      </c>
      <c r="L648" s="22" t="s">
        <v>15</v>
      </c>
      <c r="M648" s="22" t="s">
        <v>20</v>
      </c>
      <c r="N648" s="22" t="s">
        <v>667</v>
      </c>
      <c r="O648" s="23">
        <v>41226.528912037036</v>
      </c>
      <c r="P648" s="21">
        <v>2</v>
      </c>
      <c r="Q648" s="20">
        <v>84.669583333333335</v>
      </c>
      <c r="R648" s="20">
        <v>84.669583333333335</v>
      </c>
      <c r="S648" s="19" t="s">
        <v>382</v>
      </c>
    </row>
    <row r="649" spans="1:19" ht="11.25" hidden="1" customHeight="1">
      <c r="A649" s="22" t="s">
        <v>675</v>
      </c>
      <c r="B649" s="22" t="s">
        <v>2577</v>
      </c>
      <c r="C649" s="22"/>
      <c r="D649" s="22" t="s">
        <v>451</v>
      </c>
      <c r="E649" s="22" t="s">
        <v>450</v>
      </c>
      <c r="F649" s="22" t="s">
        <v>386</v>
      </c>
      <c r="G649" s="22" t="s">
        <v>2907</v>
      </c>
      <c r="H649" s="22" t="s">
        <v>385</v>
      </c>
      <c r="I649" s="22" t="s">
        <v>390</v>
      </c>
      <c r="J649" s="22" t="s">
        <v>1981</v>
      </c>
      <c r="K649" s="22" t="s">
        <v>18</v>
      </c>
      <c r="L649" s="22" t="s">
        <v>15</v>
      </c>
      <c r="M649" s="22" t="s">
        <v>15</v>
      </c>
      <c r="N649" s="22"/>
      <c r="P649" s="21">
        <v>0</v>
      </c>
      <c r="R649" s="20">
        <v>77.770486111111111</v>
      </c>
      <c r="S649" s="19" t="s">
        <v>382</v>
      </c>
    </row>
    <row r="650" spans="1:19" ht="11.25" hidden="1" customHeight="1">
      <c r="A650" s="22" t="s">
        <v>2032</v>
      </c>
      <c r="B650" s="22" t="s">
        <v>3285</v>
      </c>
      <c r="C650" s="22"/>
      <c r="D650" s="22" t="s">
        <v>677</v>
      </c>
      <c r="E650" s="22" t="s">
        <v>676</v>
      </c>
      <c r="F650" s="22" t="s">
        <v>2915</v>
      </c>
      <c r="G650" s="22" t="s">
        <v>2919</v>
      </c>
      <c r="H650" s="22" t="s">
        <v>398</v>
      </c>
      <c r="I650" s="22" t="s">
        <v>3284</v>
      </c>
      <c r="J650" s="22" t="s">
        <v>2945</v>
      </c>
      <c r="K650" s="22" t="s">
        <v>18</v>
      </c>
      <c r="L650" s="22" t="s">
        <v>15</v>
      </c>
      <c r="M650" s="22" t="s">
        <v>1441</v>
      </c>
      <c r="N650" s="22" t="s">
        <v>1670</v>
      </c>
      <c r="O650" s="23">
        <v>41302.666180555556</v>
      </c>
      <c r="P650" s="21">
        <v>0</v>
      </c>
      <c r="Q650" s="20">
        <v>8.5323148148148142</v>
      </c>
      <c r="R650" s="20">
        <v>50.546458333333334</v>
      </c>
      <c r="S650" s="19" t="s">
        <v>382</v>
      </c>
    </row>
    <row r="651" spans="1:19" ht="11.25" hidden="1" customHeight="1">
      <c r="A651" s="22" t="s">
        <v>671</v>
      </c>
      <c r="B651" s="22" t="s">
        <v>3874</v>
      </c>
      <c r="C651" s="22"/>
      <c r="D651" s="22" t="s">
        <v>410</v>
      </c>
      <c r="E651" s="22" t="s">
        <v>571</v>
      </c>
      <c r="F651" s="22" t="s">
        <v>2915</v>
      </c>
      <c r="G651" s="22" t="s">
        <v>2919</v>
      </c>
      <c r="H651" s="22" t="s">
        <v>398</v>
      </c>
      <c r="I651" s="22" t="s">
        <v>3087</v>
      </c>
      <c r="J651" s="22" t="s">
        <v>3873</v>
      </c>
      <c r="K651" s="22" t="s">
        <v>19</v>
      </c>
      <c r="L651" s="22" t="s">
        <v>15</v>
      </c>
      <c r="M651" s="22" t="s">
        <v>422</v>
      </c>
      <c r="N651" s="22" t="s">
        <v>1151</v>
      </c>
      <c r="O651" s="23">
        <v>41296.62296296296</v>
      </c>
      <c r="P651" s="21">
        <v>0</v>
      </c>
      <c r="Q651" s="20">
        <v>14.575532407407408</v>
      </c>
      <c r="R651" s="20">
        <v>22.520231481481481</v>
      </c>
      <c r="S651" s="19" t="s">
        <v>382</v>
      </c>
    </row>
    <row r="652" spans="1:19" ht="11.25" hidden="1" customHeight="1">
      <c r="A652" s="22" t="s">
        <v>1672</v>
      </c>
      <c r="B652" s="22" t="s">
        <v>4169</v>
      </c>
      <c r="C652" s="22"/>
      <c r="D652" s="22" t="s">
        <v>410</v>
      </c>
      <c r="E652" s="22" t="s">
        <v>571</v>
      </c>
      <c r="F652" s="22" t="s">
        <v>398</v>
      </c>
      <c r="G652" s="22" t="s">
        <v>574</v>
      </c>
      <c r="H652" s="22" t="s">
        <v>574</v>
      </c>
      <c r="I652" s="22" t="s">
        <v>3620</v>
      </c>
      <c r="J652" s="22" t="s">
        <v>4168</v>
      </c>
      <c r="K652" s="22" t="s">
        <v>60</v>
      </c>
      <c r="L652" s="22" t="s">
        <v>15</v>
      </c>
      <c r="M652" s="22" t="s">
        <v>224</v>
      </c>
      <c r="N652" s="22" t="s">
        <v>4167</v>
      </c>
      <c r="O652" s="23">
        <v>41302.480810185189</v>
      </c>
      <c r="P652" s="21">
        <v>0</v>
      </c>
      <c r="Q652" s="20">
        <v>8.7176851851851858</v>
      </c>
      <c r="R652" s="20">
        <v>21.216909722222223</v>
      </c>
      <c r="S652" s="19" t="s">
        <v>382</v>
      </c>
    </row>
    <row r="653" spans="1:19" ht="11.25" hidden="1" customHeight="1">
      <c r="A653" s="22" t="s">
        <v>1881</v>
      </c>
      <c r="B653" s="22" t="s">
        <v>3872</v>
      </c>
      <c r="C653" s="22"/>
      <c r="D653" s="22" t="s">
        <v>3871</v>
      </c>
      <c r="E653" s="22" t="s">
        <v>1146</v>
      </c>
      <c r="F653" s="22" t="s">
        <v>2915</v>
      </c>
      <c r="G653" s="22" t="s">
        <v>2919</v>
      </c>
      <c r="H653" s="22" t="s">
        <v>3855</v>
      </c>
      <c r="I653" s="22" t="s">
        <v>3854</v>
      </c>
      <c r="J653" s="22" t="s">
        <v>1765</v>
      </c>
      <c r="K653" s="22" t="s">
        <v>18</v>
      </c>
      <c r="L653" s="22" t="s">
        <v>15</v>
      </c>
      <c r="M653" s="22" t="s">
        <v>216</v>
      </c>
      <c r="N653" s="22" t="s">
        <v>3078</v>
      </c>
      <c r="O653" s="23">
        <v>41290.739317129628</v>
      </c>
      <c r="P653" s="21">
        <v>0</v>
      </c>
      <c r="Q653" s="20">
        <v>20.459178240740741</v>
      </c>
      <c r="R653" s="20">
        <v>20.496446759259261</v>
      </c>
      <c r="S653" s="19" t="s">
        <v>382</v>
      </c>
    </row>
    <row r="654" spans="1:19" ht="11.25" hidden="1" customHeight="1">
      <c r="A654" s="22" t="s">
        <v>675</v>
      </c>
      <c r="B654" s="22" t="s">
        <v>3864</v>
      </c>
      <c r="C654" s="22"/>
      <c r="D654" s="22" t="s">
        <v>451</v>
      </c>
      <c r="E654" s="22" t="s">
        <v>450</v>
      </c>
      <c r="F654" s="22" t="s">
        <v>386</v>
      </c>
      <c r="G654" s="22" t="s">
        <v>2907</v>
      </c>
      <c r="H654" s="22" t="s">
        <v>385</v>
      </c>
      <c r="I654" s="22" t="s">
        <v>384</v>
      </c>
      <c r="J654" s="22" t="s">
        <v>3863</v>
      </c>
      <c r="K654" s="22" t="s">
        <v>25</v>
      </c>
      <c r="L654" s="22" t="s">
        <v>15</v>
      </c>
      <c r="M654" s="22" t="s">
        <v>226</v>
      </c>
      <c r="N654" s="22" t="s">
        <v>3224</v>
      </c>
      <c r="O654" s="23">
        <v>41302.494513888887</v>
      </c>
      <c r="P654" s="21">
        <v>0</v>
      </c>
      <c r="Q654" s="20">
        <v>8.7039814814814811</v>
      </c>
      <c r="R654" s="20">
        <v>12.7525</v>
      </c>
      <c r="S654" s="19" t="s">
        <v>382</v>
      </c>
    </row>
    <row r="655" spans="1:19" ht="11.25" hidden="1" customHeight="1">
      <c r="A655" s="22" t="s">
        <v>1596</v>
      </c>
      <c r="B655" s="22" t="s">
        <v>3862</v>
      </c>
      <c r="C655" s="22"/>
      <c r="D655" s="22" t="s">
        <v>451</v>
      </c>
      <c r="E655" s="22" t="s">
        <v>450</v>
      </c>
      <c r="F655" s="22" t="s">
        <v>386</v>
      </c>
      <c r="G655" s="22" t="s">
        <v>2907</v>
      </c>
      <c r="H655" s="22" t="s">
        <v>385</v>
      </c>
      <c r="I655" s="22" t="s">
        <v>384</v>
      </c>
      <c r="J655" s="22" t="s">
        <v>3861</v>
      </c>
      <c r="K655" s="22" t="s">
        <v>60</v>
      </c>
      <c r="L655" s="22" t="s">
        <v>15</v>
      </c>
      <c r="M655" s="22" t="s">
        <v>20</v>
      </c>
      <c r="N655" s="22" t="s">
        <v>3279</v>
      </c>
      <c r="O655" s="23">
        <v>41298.553611111114</v>
      </c>
      <c r="P655" s="21">
        <v>1</v>
      </c>
      <c r="Q655" s="20">
        <v>12.644884259259259</v>
      </c>
      <c r="R655" s="20">
        <v>12.644884259259259</v>
      </c>
      <c r="S655" s="19" t="s">
        <v>382</v>
      </c>
    </row>
    <row r="656" spans="1:19" ht="11.25" hidden="1" customHeight="1">
      <c r="A656" s="22" t="s">
        <v>3859</v>
      </c>
      <c r="B656" s="22" t="s">
        <v>3858</v>
      </c>
      <c r="C656" s="22"/>
      <c r="D656" s="22" t="s">
        <v>677</v>
      </c>
      <c r="E656" s="22" t="s">
        <v>676</v>
      </c>
      <c r="F656" s="22" t="s">
        <v>2915</v>
      </c>
      <c r="G656" s="22" t="s">
        <v>2919</v>
      </c>
      <c r="H656" s="22" t="s">
        <v>398</v>
      </c>
      <c r="I656" s="22" t="s">
        <v>3284</v>
      </c>
      <c r="J656" s="22" t="s">
        <v>2945</v>
      </c>
      <c r="K656" s="22" t="s">
        <v>14</v>
      </c>
      <c r="L656" s="22" t="s">
        <v>15</v>
      </c>
      <c r="M656" s="22" t="s">
        <v>15</v>
      </c>
      <c r="N656" s="22"/>
      <c r="P656" s="21">
        <v>0</v>
      </c>
      <c r="R656" s="20">
        <v>12.569791666666667</v>
      </c>
      <c r="S656" s="19" t="s">
        <v>382</v>
      </c>
    </row>
    <row r="657" spans="1:19" ht="11.25" hidden="1" customHeight="1">
      <c r="A657" s="22" t="s">
        <v>669</v>
      </c>
      <c r="B657" s="22" t="s">
        <v>3857</v>
      </c>
      <c r="C657" s="22"/>
      <c r="D657" s="22" t="s">
        <v>3856</v>
      </c>
      <c r="E657" s="22" t="s">
        <v>1146</v>
      </c>
      <c r="F657" s="22" t="s">
        <v>2915</v>
      </c>
      <c r="G657" s="22" t="s">
        <v>2919</v>
      </c>
      <c r="H657" s="22" t="s">
        <v>3855</v>
      </c>
      <c r="I657" s="22" t="s">
        <v>3854</v>
      </c>
      <c r="J657" s="22" t="s">
        <v>3853</v>
      </c>
      <c r="K657" s="22" t="s">
        <v>344</v>
      </c>
      <c r="L657" s="22" t="s">
        <v>15</v>
      </c>
      <c r="M657" s="22" t="s">
        <v>216</v>
      </c>
      <c r="N657" s="22" t="s">
        <v>3078</v>
      </c>
      <c r="O657" s="23">
        <v>41299.437534722223</v>
      </c>
      <c r="P657" s="21">
        <v>0</v>
      </c>
      <c r="Q657" s="20">
        <v>11.760960648148147</v>
      </c>
      <c r="R657" s="20">
        <v>12.412812499999999</v>
      </c>
      <c r="S657" s="19" t="s">
        <v>382</v>
      </c>
    </row>
    <row r="658" spans="1:19" ht="11.25" hidden="1" customHeight="1">
      <c r="A658" s="22" t="s">
        <v>1596</v>
      </c>
      <c r="B658" s="22" t="s">
        <v>4166</v>
      </c>
      <c r="C658" s="22"/>
      <c r="D658" s="22" t="s">
        <v>451</v>
      </c>
      <c r="E658" s="22" t="s">
        <v>450</v>
      </c>
      <c r="F658" s="22" t="s">
        <v>386</v>
      </c>
      <c r="G658" s="22" t="s">
        <v>2907</v>
      </c>
      <c r="H658" s="22" t="s">
        <v>385</v>
      </c>
      <c r="I658" s="22" t="s">
        <v>384</v>
      </c>
      <c r="J658" s="22" t="s">
        <v>4165</v>
      </c>
      <c r="K658" s="22" t="s">
        <v>60</v>
      </c>
      <c r="L658" s="22" t="s">
        <v>15</v>
      </c>
      <c r="M658" s="22" t="s">
        <v>228</v>
      </c>
      <c r="N658" s="22" t="s">
        <v>3217</v>
      </c>
      <c r="O658" s="23">
        <v>41299.901562500003</v>
      </c>
      <c r="P658" s="21">
        <v>0</v>
      </c>
      <c r="Q658" s="20">
        <v>11.29693287037037</v>
      </c>
      <c r="R658" s="20">
        <v>11.799097222222223</v>
      </c>
      <c r="S658" s="19" t="s">
        <v>382</v>
      </c>
    </row>
    <row r="659" spans="1:19" ht="11.25" hidden="1" customHeight="1">
      <c r="A659" s="22" t="s">
        <v>669</v>
      </c>
      <c r="B659" s="22" t="s">
        <v>4164</v>
      </c>
      <c r="C659" s="22"/>
      <c r="D659" s="22" t="s">
        <v>3856</v>
      </c>
      <c r="E659" s="22" t="s">
        <v>1146</v>
      </c>
      <c r="F659" s="22" t="s">
        <v>2915</v>
      </c>
      <c r="G659" s="22" t="s">
        <v>2919</v>
      </c>
      <c r="H659" s="22" t="s">
        <v>3855</v>
      </c>
      <c r="I659" s="22" t="s">
        <v>3854</v>
      </c>
      <c r="J659" s="22" t="s">
        <v>3853</v>
      </c>
      <c r="K659" s="22" t="s">
        <v>25</v>
      </c>
      <c r="L659" s="22" t="s">
        <v>15</v>
      </c>
      <c r="M659" s="22" t="s">
        <v>224</v>
      </c>
      <c r="N659" s="22" t="s">
        <v>3078</v>
      </c>
      <c r="O659" s="23">
        <v>41299.746620370373</v>
      </c>
      <c r="P659" s="21">
        <v>0</v>
      </c>
      <c r="Q659" s="20">
        <v>11.451874999999999</v>
      </c>
      <c r="R659" s="20">
        <v>11.472777777777775</v>
      </c>
      <c r="S659" s="19" t="s">
        <v>382</v>
      </c>
    </row>
    <row r="660" spans="1:19" ht="11.25" hidden="1" customHeight="1">
      <c r="A660" s="22" t="s">
        <v>669</v>
      </c>
      <c r="B660" s="22" t="s">
        <v>4163</v>
      </c>
      <c r="C660" s="22"/>
      <c r="D660" s="22" t="s">
        <v>3856</v>
      </c>
      <c r="E660" s="22" t="s">
        <v>1146</v>
      </c>
      <c r="F660" s="22" t="s">
        <v>2915</v>
      </c>
      <c r="G660" s="22" t="s">
        <v>2919</v>
      </c>
      <c r="H660" s="22" t="s">
        <v>3855</v>
      </c>
      <c r="I660" s="22" t="s">
        <v>3854</v>
      </c>
      <c r="J660" s="22" t="s">
        <v>3853</v>
      </c>
      <c r="K660" s="22" t="s">
        <v>18</v>
      </c>
      <c r="L660" s="22" t="s">
        <v>15</v>
      </c>
      <c r="M660" s="22" t="s">
        <v>216</v>
      </c>
      <c r="N660" s="22" t="s">
        <v>3078</v>
      </c>
      <c r="O660" s="23">
        <v>41299.772916666669</v>
      </c>
      <c r="P660" s="21">
        <v>0</v>
      </c>
      <c r="Q660" s="20">
        <v>11.425578703703701</v>
      </c>
      <c r="R660" s="20">
        <v>11.444166666666666</v>
      </c>
      <c r="S660" s="19" t="s">
        <v>382</v>
      </c>
    </row>
    <row r="661" spans="1:19" ht="11.25" hidden="1" customHeight="1">
      <c r="A661" s="22" t="s">
        <v>669</v>
      </c>
      <c r="B661" s="22" t="s">
        <v>4162</v>
      </c>
      <c r="C661" s="22"/>
      <c r="D661" s="22" t="s">
        <v>3856</v>
      </c>
      <c r="E661" s="22" t="s">
        <v>1146</v>
      </c>
      <c r="F661" s="22" t="s">
        <v>2915</v>
      </c>
      <c r="G661" s="22" t="s">
        <v>2919</v>
      </c>
      <c r="H661" s="22" t="s">
        <v>3855</v>
      </c>
      <c r="I661" s="22" t="s">
        <v>3854</v>
      </c>
      <c r="J661" s="22" t="s">
        <v>3853</v>
      </c>
      <c r="K661" s="22" t="s">
        <v>14</v>
      </c>
      <c r="L661" s="22" t="s">
        <v>15</v>
      </c>
      <c r="M661" s="22" t="s">
        <v>15</v>
      </c>
      <c r="N661" s="22"/>
      <c r="P661" s="21">
        <v>0</v>
      </c>
      <c r="R661" s="20">
        <v>11.421365740740741</v>
      </c>
      <c r="S661" s="19" t="s">
        <v>382</v>
      </c>
    </row>
    <row r="662" spans="1:19" ht="11.25" hidden="1" customHeight="1">
      <c r="A662" s="22" t="s">
        <v>1317</v>
      </c>
      <c r="B662" s="22" t="s">
        <v>4161</v>
      </c>
      <c r="C662" s="22"/>
      <c r="D662" s="22" t="s">
        <v>2096</v>
      </c>
      <c r="E662" s="22" t="s">
        <v>1146</v>
      </c>
      <c r="F662" s="22" t="s">
        <v>2915</v>
      </c>
      <c r="G662" s="22" t="s">
        <v>382</v>
      </c>
      <c r="H662" s="22" t="s">
        <v>2936</v>
      </c>
      <c r="I662" s="22" t="s">
        <v>2935</v>
      </c>
      <c r="J662" s="22" t="s">
        <v>4160</v>
      </c>
      <c r="K662" s="22" t="s">
        <v>344</v>
      </c>
      <c r="L662" s="22" t="s">
        <v>15</v>
      </c>
      <c r="M662" s="22" t="s">
        <v>20</v>
      </c>
      <c r="N662" s="22" t="s">
        <v>4159</v>
      </c>
      <c r="O662" s="23">
        <v>41305.783692129633</v>
      </c>
      <c r="P662" s="21">
        <v>2</v>
      </c>
      <c r="Q662" s="20">
        <v>5.4148032407407403</v>
      </c>
      <c r="R662" s="20">
        <v>5.4148032407407403</v>
      </c>
      <c r="S662" s="19" t="s">
        <v>382</v>
      </c>
    </row>
    <row r="663" spans="1:19" ht="11.25" hidden="1" customHeight="1">
      <c r="A663" s="22" t="s">
        <v>1317</v>
      </c>
      <c r="B663" s="22" t="s">
        <v>4386</v>
      </c>
      <c r="C663" s="22"/>
      <c r="D663" s="22" t="s">
        <v>2096</v>
      </c>
      <c r="E663" s="22" t="s">
        <v>1146</v>
      </c>
      <c r="F663" s="22" t="s">
        <v>2915</v>
      </c>
      <c r="G663" s="22" t="s">
        <v>382</v>
      </c>
      <c r="H663" s="22" t="s">
        <v>2936</v>
      </c>
      <c r="I663" s="22" t="s">
        <v>2935</v>
      </c>
      <c r="J663" s="22" t="s">
        <v>4384</v>
      </c>
      <c r="K663" s="22" t="s">
        <v>18</v>
      </c>
      <c r="L663" s="22" t="s">
        <v>15</v>
      </c>
      <c r="M663" s="22" t="s">
        <v>216</v>
      </c>
      <c r="N663" s="22" t="s">
        <v>3078</v>
      </c>
      <c r="O663" s="23">
        <v>41310.751782407409</v>
      </c>
      <c r="P663" s="21">
        <v>0</v>
      </c>
      <c r="Q663" s="20">
        <v>0.44671296296296292</v>
      </c>
      <c r="R663" s="20">
        <v>0.48359953703703712</v>
      </c>
      <c r="S663" s="19" t="s">
        <v>382</v>
      </c>
    </row>
    <row r="664" spans="1:19" ht="11.25" hidden="1" customHeight="1">
      <c r="A664" s="22" t="s">
        <v>1317</v>
      </c>
      <c r="B664" s="22" t="s">
        <v>4385</v>
      </c>
      <c r="C664" s="22"/>
      <c r="D664" s="22" t="s">
        <v>2096</v>
      </c>
      <c r="E664" s="22" t="s">
        <v>1146</v>
      </c>
      <c r="F664" s="22" t="s">
        <v>2915</v>
      </c>
      <c r="G664" s="22" t="s">
        <v>382</v>
      </c>
      <c r="H664" s="22" t="s">
        <v>2936</v>
      </c>
      <c r="I664" s="22" t="s">
        <v>2935</v>
      </c>
      <c r="J664" s="22" t="s">
        <v>4384</v>
      </c>
      <c r="K664" s="22" t="s">
        <v>14</v>
      </c>
      <c r="L664" s="22" t="s">
        <v>15</v>
      </c>
      <c r="M664" s="22" t="s">
        <v>15</v>
      </c>
      <c r="N664" s="22"/>
      <c r="P664" s="21">
        <v>0</v>
      </c>
      <c r="R664" s="20">
        <v>0.43895833333333334</v>
      </c>
      <c r="S664" s="19" t="s">
        <v>382</v>
      </c>
    </row>
    <row r="665" spans="1:19" ht="11.25" hidden="1" customHeight="1">
      <c r="A665" s="22" t="s">
        <v>3852</v>
      </c>
      <c r="B665" s="22" t="s">
        <v>3851</v>
      </c>
      <c r="C665" s="22"/>
      <c r="D665" s="22" t="s">
        <v>3850</v>
      </c>
      <c r="E665" s="22" t="s">
        <v>664</v>
      </c>
      <c r="F665" s="22" t="s">
        <v>398</v>
      </c>
      <c r="G665" s="22" t="s">
        <v>574</v>
      </c>
      <c r="H665" s="22" t="s">
        <v>574</v>
      </c>
      <c r="I665" s="22" t="s">
        <v>573</v>
      </c>
      <c r="J665" s="22" t="s">
        <v>3849</v>
      </c>
      <c r="K665" s="22" t="s">
        <v>60</v>
      </c>
      <c r="L665" s="22" t="s">
        <v>15</v>
      </c>
      <c r="M665" s="22" t="s">
        <v>228</v>
      </c>
      <c r="N665" s="22" t="s">
        <v>3217</v>
      </c>
      <c r="O665" s="23">
        <v>41306.708113425928</v>
      </c>
      <c r="P665" s="21">
        <v>0</v>
      </c>
      <c r="Q665" s="20">
        <v>4.4903819444444446</v>
      </c>
      <c r="R665" s="20">
        <v>13.810659722222221</v>
      </c>
      <c r="S665" s="19" t="s">
        <v>382</v>
      </c>
    </row>
    <row r="666" spans="1:19" ht="11.25" hidden="1" customHeight="1">
      <c r="A666" s="22" t="s">
        <v>3852</v>
      </c>
      <c r="B666" s="22" t="s">
        <v>4158</v>
      </c>
      <c r="C666" s="22"/>
      <c r="D666" s="22" t="s">
        <v>4157</v>
      </c>
      <c r="E666" s="22" t="s">
        <v>664</v>
      </c>
      <c r="F666" s="22" t="s">
        <v>398</v>
      </c>
      <c r="G666" s="22" t="s">
        <v>574</v>
      </c>
      <c r="H666" s="22" t="s">
        <v>574</v>
      </c>
      <c r="I666" s="22" t="s">
        <v>573</v>
      </c>
      <c r="J666" s="22" t="s">
        <v>4156</v>
      </c>
      <c r="K666" s="22" t="s">
        <v>88</v>
      </c>
      <c r="L666" s="22" t="s">
        <v>15</v>
      </c>
      <c r="M666" s="22" t="s">
        <v>40</v>
      </c>
      <c r="N666" s="22" t="s">
        <v>3216</v>
      </c>
      <c r="O666" s="23">
        <v>41310.648182870369</v>
      </c>
      <c r="P666" s="21">
        <v>5</v>
      </c>
      <c r="Q666" s="20">
        <v>0.55031249999999998</v>
      </c>
      <c r="R666" s="20">
        <v>8.5047685185185191</v>
      </c>
      <c r="S666" s="19" t="s">
        <v>382</v>
      </c>
    </row>
    <row r="667" spans="1:19" ht="11.25" hidden="1" customHeight="1">
      <c r="A667" s="22" t="s">
        <v>478</v>
      </c>
      <c r="B667" s="22" t="s">
        <v>666</v>
      </c>
      <c r="C667" s="22"/>
      <c r="D667" s="22" t="s">
        <v>665</v>
      </c>
      <c r="E667" s="22" t="s">
        <v>664</v>
      </c>
      <c r="F667" s="22" t="s">
        <v>398</v>
      </c>
      <c r="G667" s="22" t="s">
        <v>574</v>
      </c>
      <c r="H667" s="22" t="s">
        <v>574</v>
      </c>
      <c r="I667" s="22" t="s">
        <v>573</v>
      </c>
      <c r="J667" s="22" t="s">
        <v>663</v>
      </c>
      <c r="K667" s="22" t="s">
        <v>60</v>
      </c>
      <c r="L667" s="22" t="s">
        <v>15</v>
      </c>
      <c r="M667" s="22" t="s">
        <v>40</v>
      </c>
      <c r="N667" s="22" t="s">
        <v>1668</v>
      </c>
      <c r="O667" s="23">
        <v>40686.456990740742</v>
      </c>
      <c r="P667" s="21">
        <v>4</v>
      </c>
      <c r="Q667" s="20">
        <v>624.74150462962962</v>
      </c>
      <c r="R667" s="20">
        <v>665.84496527777776</v>
      </c>
      <c r="S667" s="19" t="s">
        <v>382</v>
      </c>
    </row>
    <row r="668" spans="1:19" ht="11.25" hidden="1" customHeight="1">
      <c r="A668" s="22" t="s">
        <v>662</v>
      </c>
      <c r="B668" s="22" t="s">
        <v>661</v>
      </c>
      <c r="C668" s="22"/>
      <c r="D668" s="22" t="s">
        <v>660</v>
      </c>
      <c r="E668" s="22" t="s">
        <v>659</v>
      </c>
      <c r="F668" s="22" t="s">
        <v>386</v>
      </c>
      <c r="G668" s="22" t="s">
        <v>2907</v>
      </c>
      <c r="H668" s="22" t="s">
        <v>385</v>
      </c>
      <c r="I668" s="22" t="s">
        <v>384</v>
      </c>
      <c r="J668" s="22" t="s">
        <v>658</v>
      </c>
      <c r="K668" s="22" t="s">
        <v>60</v>
      </c>
      <c r="L668" s="22" t="s">
        <v>15</v>
      </c>
      <c r="M668" s="22" t="s">
        <v>228</v>
      </c>
      <c r="N668" s="22" t="s">
        <v>3217</v>
      </c>
      <c r="O668" s="23">
        <v>41277.62909722222</v>
      </c>
      <c r="P668" s="21">
        <v>0</v>
      </c>
      <c r="Q668" s="20">
        <v>33.569398148148146</v>
      </c>
      <c r="R668" s="20">
        <v>378.62</v>
      </c>
      <c r="S668" s="19" t="s">
        <v>382</v>
      </c>
    </row>
    <row r="669" spans="1:19" ht="11.25" hidden="1" customHeight="1">
      <c r="A669" s="22" t="s">
        <v>621</v>
      </c>
      <c r="B669" s="22" t="s">
        <v>2191</v>
      </c>
      <c r="C669" s="22"/>
      <c r="D669" s="22" t="s">
        <v>615</v>
      </c>
      <c r="E669" s="22" t="s">
        <v>614</v>
      </c>
      <c r="F669" s="22" t="s">
        <v>398</v>
      </c>
      <c r="G669" s="22" t="s">
        <v>603</v>
      </c>
      <c r="H669" s="22" t="s">
        <v>2909</v>
      </c>
      <c r="I669" s="22" t="s">
        <v>3011</v>
      </c>
      <c r="J669" s="22" t="s">
        <v>2226</v>
      </c>
      <c r="K669" s="22" t="s">
        <v>60</v>
      </c>
      <c r="L669" s="22" t="s">
        <v>15</v>
      </c>
      <c r="M669" s="22" t="s">
        <v>15</v>
      </c>
      <c r="N669" s="22"/>
      <c r="P669" s="21">
        <v>0</v>
      </c>
      <c r="R669" s="20">
        <v>117.58136574074074</v>
      </c>
      <c r="S669" s="19" t="s">
        <v>382</v>
      </c>
    </row>
    <row r="670" spans="1:19" ht="11.25" hidden="1" customHeight="1">
      <c r="A670" s="22" t="s">
        <v>1432</v>
      </c>
      <c r="B670" s="22" t="s">
        <v>2551</v>
      </c>
      <c r="C670" s="22"/>
      <c r="D670" s="22" t="s">
        <v>2550</v>
      </c>
      <c r="E670" s="22" t="s">
        <v>2549</v>
      </c>
      <c r="F670" s="22" t="s">
        <v>398</v>
      </c>
      <c r="G670" s="22" t="s">
        <v>603</v>
      </c>
      <c r="H670" s="22" t="s">
        <v>2983</v>
      </c>
      <c r="I670" s="22" t="s">
        <v>2982</v>
      </c>
      <c r="J670" s="22" t="s">
        <v>2548</v>
      </c>
      <c r="K670" s="22" t="s">
        <v>60</v>
      </c>
      <c r="L670" s="22" t="s">
        <v>15</v>
      </c>
      <c r="M670" s="22" t="s">
        <v>20</v>
      </c>
      <c r="N670" s="22" t="s">
        <v>2547</v>
      </c>
      <c r="O670" s="23">
        <v>41229.677337962959</v>
      </c>
      <c r="P670" s="21">
        <v>1</v>
      </c>
      <c r="Q670" s="20">
        <v>81.521157407407401</v>
      </c>
      <c r="R670" s="20">
        <v>81.521157407407401</v>
      </c>
      <c r="S670" s="19" t="s">
        <v>382</v>
      </c>
    </row>
    <row r="671" spans="1:19" ht="11.25" hidden="1" customHeight="1">
      <c r="A671" s="22" t="s">
        <v>3751</v>
      </c>
      <c r="B671" s="22" t="s">
        <v>4333</v>
      </c>
      <c r="C671" s="22"/>
      <c r="D671" s="22" t="s">
        <v>615</v>
      </c>
      <c r="E671" s="22" t="s">
        <v>614</v>
      </c>
      <c r="F671" s="22" t="s">
        <v>398</v>
      </c>
      <c r="G671" s="22" t="s">
        <v>603</v>
      </c>
      <c r="H671" s="22" t="s">
        <v>602</v>
      </c>
      <c r="I671" s="22" t="s">
        <v>649</v>
      </c>
      <c r="J671" s="22" t="s">
        <v>4332</v>
      </c>
      <c r="K671" s="22" t="s">
        <v>60</v>
      </c>
      <c r="L671" s="22" t="s">
        <v>15</v>
      </c>
      <c r="M671" s="22" t="s">
        <v>228</v>
      </c>
      <c r="N671" s="22" t="s">
        <v>4383</v>
      </c>
      <c r="O671" s="23">
        <v>41310.582395833335</v>
      </c>
      <c r="P671" s="21">
        <v>0</v>
      </c>
      <c r="Q671" s="20">
        <v>0.61609953703703701</v>
      </c>
      <c r="R671" s="20">
        <v>4.5064930555555556</v>
      </c>
      <c r="S671" s="19" t="s">
        <v>382</v>
      </c>
    </row>
    <row r="672" spans="1:19" ht="11.25" hidden="1" customHeight="1">
      <c r="A672" s="22" t="s">
        <v>2010</v>
      </c>
      <c r="B672" s="22" t="s">
        <v>2648</v>
      </c>
      <c r="C672" s="22"/>
      <c r="D672" s="22" t="s">
        <v>686</v>
      </c>
      <c r="E672" s="22" t="s">
        <v>685</v>
      </c>
      <c r="F672" s="22" t="s">
        <v>1244</v>
      </c>
      <c r="G672" s="22" t="s">
        <v>2912</v>
      </c>
      <c r="H672" s="22" t="s">
        <v>3015</v>
      </c>
      <c r="I672" s="22" t="s">
        <v>3014</v>
      </c>
      <c r="J672" s="22" t="s">
        <v>2647</v>
      </c>
      <c r="K672" s="22" t="s">
        <v>14</v>
      </c>
      <c r="L672" s="22" t="s">
        <v>15</v>
      </c>
      <c r="M672" s="22" t="s">
        <v>40</v>
      </c>
      <c r="N672" s="22" t="s">
        <v>1350</v>
      </c>
      <c r="O672" s="23">
        <v>41310.606111111112</v>
      </c>
      <c r="P672" s="21">
        <v>5</v>
      </c>
      <c r="Q672" s="20">
        <v>0.59238425925925919</v>
      </c>
      <c r="R672" s="20">
        <v>69.387673611111111</v>
      </c>
      <c r="S672" s="19" t="s">
        <v>382</v>
      </c>
    </row>
    <row r="673" spans="1:19" ht="11.25" hidden="1" customHeight="1">
      <c r="A673" s="22" t="s">
        <v>647</v>
      </c>
      <c r="B673" s="22" t="s">
        <v>646</v>
      </c>
      <c r="C673" s="22"/>
      <c r="D673" s="22" t="s">
        <v>500</v>
      </c>
      <c r="E673" s="22" t="s">
        <v>499</v>
      </c>
      <c r="F673" s="22" t="s">
        <v>386</v>
      </c>
      <c r="G673" s="22" t="s">
        <v>2907</v>
      </c>
      <c r="H673" s="22" t="s">
        <v>385</v>
      </c>
      <c r="I673" s="22" t="s">
        <v>384</v>
      </c>
      <c r="J673" s="22" t="s">
        <v>645</v>
      </c>
      <c r="K673" s="22" t="s">
        <v>18</v>
      </c>
      <c r="L673" s="22" t="s">
        <v>15</v>
      </c>
      <c r="M673" s="22" t="s">
        <v>225</v>
      </c>
      <c r="N673" s="22" t="s">
        <v>1761</v>
      </c>
      <c r="O673" s="23">
        <v>41061.663101851853</v>
      </c>
      <c r="P673" s="21">
        <v>0</v>
      </c>
      <c r="Q673" s="20">
        <v>249.53539351851853</v>
      </c>
      <c r="R673" s="20">
        <v>249.81502314814819</v>
      </c>
      <c r="S673" s="19" t="s">
        <v>382</v>
      </c>
    </row>
    <row r="674" spans="1:19" ht="11.25" hidden="1" customHeight="1">
      <c r="A674" s="22" t="s">
        <v>1878</v>
      </c>
      <c r="B674" s="22" t="s">
        <v>2256</v>
      </c>
      <c r="C674" s="22"/>
      <c r="D674" s="22" t="s">
        <v>2255</v>
      </c>
      <c r="E674" s="22" t="s">
        <v>2254</v>
      </c>
      <c r="F674" s="22" t="s">
        <v>398</v>
      </c>
      <c r="G674" s="22" t="s">
        <v>603</v>
      </c>
      <c r="H674" s="22" t="s">
        <v>602</v>
      </c>
      <c r="I674" s="22" t="s">
        <v>649</v>
      </c>
      <c r="J674" s="22" t="s">
        <v>2253</v>
      </c>
      <c r="K674" s="22" t="s">
        <v>60</v>
      </c>
      <c r="L674" s="22" t="s">
        <v>15</v>
      </c>
      <c r="M674" s="22" t="s">
        <v>1669</v>
      </c>
      <c r="N674" s="22" t="s">
        <v>1955</v>
      </c>
      <c r="O674" s="23">
        <v>41207</v>
      </c>
      <c r="P674" s="21">
        <v>0</v>
      </c>
      <c r="Q674" s="20">
        <v>104.19849537037037</v>
      </c>
      <c r="R674" s="20">
        <v>110.65076388888889</v>
      </c>
      <c r="S674" s="19" t="s">
        <v>382</v>
      </c>
    </row>
    <row r="675" spans="1:19" ht="11.25" hidden="1" customHeight="1">
      <c r="A675" s="22" t="s">
        <v>1878</v>
      </c>
      <c r="B675" s="22" t="s">
        <v>2884</v>
      </c>
      <c r="C675" s="22"/>
      <c r="D675" s="22" t="s">
        <v>2475</v>
      </c>
      <c r="E675" s="22" t="s">
        <v>499</v>
      </c>
      <c r="F675" s="22" t="s">
        <v>398</v>
      </c>
      <c r="G675" s="22" t="s">
        <v>603</v>
      </c>
      <c r="H675" s="22" t="s">
        <v>602</v>
      </c>
      <c r="I675" s="22" t="s">
        <v>612</v>
      </c>
      <c r="J675" s="22" t="s">
        <v>2344</v>
      </c>
      <c r="K675" s="22" t="s">
        <v>18</v>
      </c>
      <c r="L675" s="22" t="s">
        <v>15</v>
      </c>
      <c r="M675" s="22" t="s">
        <v>15</v>
      </c>
      <c r="N675" s="22"/>
      <c r="P675" s="21">
        <v>0</v>
      </c>
      <c r="R675" s="20">
        <v>57.748263888888886</v>
      </c>
      <c r="S675" s="19" t="s">
        <v>382</v>
      </c>
    </row>
    <row r="676" spans="1:19" ht="11.25" hidden="1" customHeight="1">
      <c r="A676" s="22" t="s">
        <v>1877</v>
      </c>
      <c r="B676" s="22" t="s">
        <v>3006</v>
      </c>
      <c r="C676" s="22"/>
      <c r="D676" s="22" t="s">
        <v>620</v>
      </c>
      <c r="E676" s="22" t="s">
        <v>1516</v>
      </c>
      <c r="F676" s="22" t="s">
        <v>398</v>
      </c>
      <c r="G676" s="22" t="s">
        <v>603</v>
      </c>
      <c r="H676" s="22" t="s">
        <v>2986</v>
      </c>
      <c r="I676" s="22" t="s">
        <v>2985</v>
      </c>
      <c r="J676" s="22" t="s">
        <v>3005</v>
      </c>
      <c r="K676" s="22" t="s">
        <v>60</v>
      </c>
      <c r="L676" s="22" t="s">
        <v>15</v>
      </c>
      <c r="M676" s="22" t="s">
        <v>15</v>
      </c>
      <c r="N676" s="22"/>
      <c r="P676" s="21">
        <v>0</v>
      </c>
      <c r="R676" s="20">
        <v>54.559351851851851</v>
      </c>
      <c r="S676" s="19" t="s">
        <v>382</v>
      </c>
    </row>
    <row r="677" spans="1:19" ht="11.25" hidden="1" customHeight="1">
      <c r="A677" s="22" t="s">
        <v>3848</v>
      </c>
      <c r="B677" s="22" t="s">
        <v>3847</v>
      </c>
      <c r="C677" s="22"/>
      <c r="D677" s="22" t="s">
        <v>615</v>
      </c>
      <c r="E677" s="22" t="s">
        <v>614</v>
      </c>
      <c r="F677" s="22" t="s">
        <v>398</v>
      </c>
      <c r="G677" s="22" t="s">
        <v>603</v>
      </c>
      <c r="H677" s="22" t="s">
        <v>602</v>
      </c>
      <c r="I677" s="22" t="s">
        <v>3833</v>
      </c>
      <c r="J677" s="22" t="s">
        <v>3846</v>
      </c>
      <c r="K677" s="22" t="s">
        <v>18</v>
      </c>
      <c r="L677" s="22" t="s">
        <v>56</v>
      </c>
      <c r="M677" s="22" t="s">
        <v>225</v>
      </c>
      <c r="N677" s="22" t="s">
        <v>4080</v>
      </c>
      <c r="O677" s="23">
        <v>41303.606562499997</v>
      </c>
      <c r="P677" s="21">
        <v>0</v>
      </c>
      <c r="Q677" s="20">
        <v>7.5919328703703703</v>
      </c>
      <c r="R677" s="20">
        <v>12.603645833333333</v>
      </c>
      <c r="S677" s="19" t="s">
        <v>382</v>
      </c>
    </row>
    <row r="678" spans="1:19" ht="11.25" hidden="1" customHeight="1">
      <c r="A678" s="22" t="s">
        <v>1477</v>
      </c>
      <c r="B678" s="22" t="s">
        <v>4155</v>
      </c>
      <c r="C678" s="22"/>
      <c r="D678" s="22" t="s">
        <v>4154</v>
      </c>
      <c r="E678" s="22" t="s">
        <v>655</v>
      </c>
      <c r="F678" s="22" t="s">
        <v>398</v>
      </c>
      <c r="G678" s="22" t="s">
        <v>603</v>
      </c>
      <c r="H678" s="22" t="s">
        <v>602</v>
      </c>
      <c r="I678" s="22" t="s">
        <v>4153</v>
      </c>
      <c r="J678" s="22" t="s">
        <v>4152</v>
      </c>
      <c r="K678" s="22" t="s">
        <v>18</v>
      </c>
      <c r="L678" s="22" t="s">
        <v>15</v>
      </c>
      <c r="M678" s="22" t="s">
        <v>34</v>
      </c>
      <c r="N678" s="22" t="s">
        <v>3200</v>
      </c>
      <c r="O678" s="23">
        <v>41305.578831018516</v>
      </c>
      <c r="P678" s="21">
        <v>1</v>
      </c>
      <c r="Q678" s="20">
        <v>5.6196643518518519</v>
      </c>
      <c r="R678" s="20">
        <v>11.72787037037037</v>
      </c>
      <c r="S678" s="19" t="s">
        <v>382</v>
      </c>
    </row>
    <row r="679" spans="1:19" ht="11.25" hidden="1" customHeight="1">
      <c r="A679" s="22" t="s">
        <v>643</v>
      </c>
      <c r="B679" s="22" t="s">
        <v>642</v>
      </c>
      <c r="C679" s="22"/>
      <c r="D679" s="22" t="s">
        <v>641</v>
      </c>
      <c r="E679" s="22" t="s">
        <v>640</v>
      </c>
      <c r="F679" s="22" t="s">
        <v>2915</v>
      </c>
      <c r="G679" s="22" t="s">
        <v>382</v>
      </c>
      <c r="H679" s="22" t="s">
        <v>2952</v>
      </c>
      <c r="I679" s="22" t="s">
        <v>3004</v>
      </c>
      <c r="J679" s="22" t="s">
        <v>639</v>
      </c>
      <c r="K679" s="22" t="s">
        <v>60</v>
      </c>
      <c r="L679" s="22" t="s">
        <v>15</v>
      </c>
      <c r="M679" s="22" t="s">
        <v>40</v>
      </c>
      <c r="N679" s="22" t="s">
        <v>1668</v>
      </c>
      <c r="O679" s="23">
        <v>40057.473310185182</v>
      </c>
      <c r="P679" s="21">
        <v>4</v>
      </c>
      <c r="Q679" s="20">
        <v>1253.7251851851852</v>
      </c>
      <c r="R679" s="20">
        <v>1266.6654166666667</v>
      </c>
      <c r="S679" s="19" t="s">
        <v>382</v>
      </c>
    </row>
    <row r="680" spans="1:19" ht="11.25" hidden="1" customHeight="1">
      <c r="A680" s="22" t="s">
        <v>628</v>
      </c>
      <c r="B680" s="22" t="s">
        <v>637</v>
      </c>
      <c r="C680" s="22"/>
      <c r="D680" s="22" t="s">
        <v>605</v>
      </c>
      <c r="E680" s="22" t="s">
        <v>604</v>
      </c>
      <c r="F680" s="22" t="s">
        <v>398</v>
      </c>
      <c r="G680" s="22" t="s">
        <v>603</v>
      </c>
      <c r="H680" s="22" t="s">
        <v>602</v>
      </c>
      <c r="I680" s="22" t="s">
        <v>612</v>
      </c>
      <c r="J680" s="22" t="s">
        <v>636</v>
      </c>
      <c r="K680" s="22" t="s">
        <v>60</v>
      </c>
      <c r="L680" s="22" t="s">
        <v>15</v>
      </c>
      <c r="M680" s="22" t="s">
        <v>40</v>
      </c>
      <c r="N680" s="22" t="s">
        <v>1668</v>
      </c>
      <c r="O680" s="23">
        <v>40955.713009259256</v>
      </c>
      <c r="P680" s="21">
        <v>4</v>
      </c>
      <c r="Q680" s="20">
        <v>355.48548611111107</v>
      </c>
      <c r="R680" s="20">
        <v>372.48459490740743</v>
      </c>
      <c r="S680" s="19" t="s">
        <v>382</v>
      </c>
    </row>
    <row r="681" spans="1:19" ht="11.25" hidden="1" customHeight="1">
      <c r="A681" s="22" t="s">
        <v>629</v>
      </c>
      <c r="B681" s="22" t="s">
        <v>635</v>
      </c>
      <c r="C681" s="22"/>
      <c r="D681" s="22" t="s">
        <v>607</v>
      </c>
      <c r="E681" s="22" t="s">
        <v>617</v>
      </c>
      <c r="F681" s="22" t="s">
        <v>398</v>
      </c>
      <c r="G681" s="22" t="s">
        <v>603</v>
      </c>
      <c r="H681" s="22" t="s">
        <v>3003</v>
      </c>
      <c r="I681" s="22" t="s">
        <v>3002</v>
      </c>
      <c r="J681" s="22" t="s">
        <v>634</v>
      </c>
      <c r="K681" s="22" t="s">
        <v>25</v>
      </c>
      <c r="L681" s="22" t="s">
        <v>56</v>
      </c>
      <c r="M681" s="22" t="s">
        <v>40</v>
      </c>
      <c r="N681" s="22" t="s">
        <v>3216</v>
      </c>
      <c r="O681" s="23">
        <v>41016.371689814812</v>
      </c>
      <c r="P681" s="21">
        <v>4</v>
      </c>
      <c r="Q681" s="20">
        <v>294.82680555555555</v>
      </c>
      <c r="R681" s="20">
        <v>311.72017361111114</v>
      </c>
      <c r="S681" s="19" t="s">
        <v>382</v>
      </c>
    </row>
    <row r="682" spans="1:19" ht="11.25" hidden="1" customHeight="1">
      <c r="A682" s="22" t="s">
        <v>628</v>
      </c>
      <c r="B682" s="22" t="s">
        <v>633</v>
      </c>
      <c r="C682" s="22"/>
      <c r="D682" s="22" t="s">
        <v>607</v>
      </c>
      <c r="E682" s="22" t="s">
        <v>617</v>
      </c>
      <c r="F682" s="22" t="s">
        <v>398</v>
      </c>
      <c r="G682" s="22" t="s">
        <v>603</v>
      </c>
      <c r="H682" s="22" t="s">
        <v>3003</v>
      </c>
      <c r="I682" s="22" t="s">
        <v>3002</v>
      </c>
      <c r="J682" s="22" t="s">
        <v>632</v>
      </c>
      <c r="K682" s="22" t="s">
        <v>60</v>
      </c>
      <c r="L682" s="22" t="s">
        <v>15</v>
      </c>
      <c r="M682" s="22" t="s">
        <v>40</v>
      </c>
      <c r="N682" s="22" t="s">
        <v>1668</v>
      </c>
      <c r="O682" s="23">
        <v>41008.514652777776</v>
      </c>
      <c r="P682" s="21">
        <v>4</v>
      </c>
      <c r="Q682" s="20">
        <v>302.68384259259261</v>
      </c>
      <c r="R682" s="20">
        <v>306.75231481481484</v>
      </c>
      <c r="S682" s="19" t="s">
        <v>382</v>
      </c>
    </row>
    <row r="683" spans="1:19" ht="11.25" hidden="1" customHeight="1">
      <c r="A683" s="22" t="s">
        <v>627</v>
      </c>
      <c r="B683" s="22" t="s">
        <v>626</v>
      </c>
      <c r="C683" s="22"/>
      <c r="D683" s="22" t="s">
        <v>605</v>
      </c>
      <c r="E683" s="22" t="s">
        <v>604</v>
      </c>
      <c r="F683" s="22" t="s">
        <v>398</v>
      </c>
      <c r="G683" s="22" t="s">
        <v>603</v>
      </c>
      <c r="H683" s="22" t="s">
        <v>2994</v>
      </c>
      <c r="I683" s="22" t="s">
        <v>2993</v>
      </c>
      <c r="J683" s="22" t="s">
        <v>625</v>
      </c>
      <c r="K683" s="22" t="s">
        <v>18</v>
      </c>
      <c r="L683" s="22" t="s">
        <v>56</v>
      </c>
      <c r="M683" s="22" t="s">
        <v>225</v>
      </c>
      <c r="N683" s="22" t="s">
        <v>4080</v>
      </c>
      <c r="O683" s="23">
        <v>41050.533668981479</v>
      </c>
      <c r="P683" s="21">
        <v>0</v>
      </c>
      <c r="Q683" s="20">
        <v>260.66482638888891</v>
      </c>
      <c r="R683" s="20">
        <v>263.88421296296298</v>
      </c>
      <c r="S683" s="19" t="s">
        <v>382</v>
      </c>
    </row>
    <row r="684" spans="1:19" ht="11.25" hidden="1" customHeight="1">
      <c r="A684" s="22" t="s">
        <v>606</v>
      </c>
      <c r="B684" s="22" t="s">
        <v>1636</v>
      </c>
      <c r="C684" s="22"/>
      <c r="D684" s="22" t="s">
        <v>615</v>
      </c>
      <c r="E684" s="22" t="s">
        <v>617</v>
      </c>
      <c r="F684" s="22" t="s">
        <v>398</v>
      </c>
      <c r="G684" s="22" t="s">
        <v>603</v>
      </c>
      <c r="H684" s="22" t="s">
        <v>3003</v>
      </c>
      <c r="I684" s="22" t="s">
        <v>3002</v>
      </c>
      <c r="J684" s="22" t="s">
        <v>1635</v>
      </c>
      <c r="K684" s="22" t="s">
        <v>60</v>
      </c>
      <c r="L684" s="22" t="s">
        <v>15</v>
      </c>
      <c r="M684" s="22" t="s">
        <v>15</v>
      </c>
      <c r="N684" s="22"/>
      <c r="P684" s="21">
        <v>0</v>
      </c>
      <c r="R684" s="20">
        <v>189.589837962963</v>
      </c>
      <c r="S684" s="19" t="s">
        <v>382</v>
      </c>
    </row>
    <row r="685" spans="1:19" ht="11.25" hidden="1" customHeight="1">
      <c r="A685" s="22" t="s">
        <v>2061</v>
      </c>
      <c r="B685" s="22" t="s">
        <v>2060</v>
      </c>
      <c r="C685" s="22"/>
      <c r="D685" s="22" t="s">
        <v>620</v>
      </c>
      <c r="E685" s="22" t="s">
        <v>1516</v>
      </c>
      <c r="F685" s="22" t="s">
        <v>398</v>
      </c>
      <c r="G685" s="22" t="s">
        <v>603</v>
      </c>
      <c r="H685" s="22" t="s">
        <v>2909</v>
      </c>
      <c r="I685" s="22" t="s">
        <v>3000</v>
      </c>
      <c r="J685" s="22" t="s">
        <v>2059</v>
      </c>
      <c r="K685" s="22" t="s">
        <v>60</v>
      </c>
      <c r="L685" s="22" t="s">
        <v>15</v>
      </c>
      <c r="M685" s="22" t="s">
        <v>15</v>
      </c>
      <c r="N685" s="22"/>
      <c r="P685" s="21">
        <v>0</v>
      </c>
      <c r="R685" s="20">
        <v>131.47094907407407</v>
      </c>
      <c r="S685" s="19" t="s">
        <v>382</v>
      </c>
    </row>
    <row r="686" spans="1:19" ht="11.25" hidden="1" customHeight="1">
      <c r="A686" s="22" t="s">
        <v>621</v>
      </c>
      <c r="B686" s="22" t="s">
        <v>2474</v>
      </c>
      <c r="C686" s="22"/>
      <c r="D686" s="22" t="s">
        <v>605</v>
      </c>
      <c r="E686" s="22" t="s">
        <v>610</v>
      </c>
      <c r="F686" s="22" t="s">
        <v>398</v>
      </c>
      <c r="G686" s="22" t="s">
        <v>603</v>
      </c>
      <c r="H686" s="22" t="s">
        <v>2990</v>
      </c>
      <c r="I686" s="22" t="s">
        <v>2997</v>
      </c>
      <c r="J686" s="22" t="s">
        <v>2473</v>
      </c>
      <c r="K686" s="22" t="s">
        <v>60</v>
      </c>
      <c r="L686" s="22" t="s">
        <v>15</v>
      </c>
      <c r="M686" s="22" t="s">
        <v>487</v>
      </c>
      <c r="N686" s="22" t="s">
        <v>4367</v>
      </c>
      <c r="O686" s="23">
        <v>41310.751875000002</v>
      </c>
      <c r="P686" s="21">
        <v>0</v>
      </c>
      <c r="Q686" s="20">
        <v>0.44662037037037039</v>
      </c>
      <c r="R686" s="20">
        <v>89.651493055555562</v>
      </c>
      <c r="S686" s="19" t="s">
        <v>382</v>
      </c>
    </row>
    <row r="687" spans="1:19" ht="11.25" hidden="1" customHeight="1">
      <c r="A687" s="22" t="s">
        <v>621</v>
      </c>
      <c r="B687" s="22" t="s">
        <v>2546</v>
      </c>
      <c r="C687" s="22"/>
      <c r="D687" s="22" t="s">
        <v>605</v>
      </c>
      <c r="E687" s="22" t="s">
        <v>610</v>
      </c>
      <c r="F687" s="22" t="s">
        <v>398</v>
      </c>
      <c r="G687" s="22" t="s">
        <v>603</v>
      </c>
      <c r="H687" s="22" t="s">
        <v>2990</v>
      </c>
      <c r="I687" s="22" t="s">
        <v>2997</v>
      </c>
      <c r="J687" s="22" t="s">
        <v>2473</v>
      </c>
      <c r="K687" s="22" t="s">
        <v>60</v>
      </c>
      <c r="L687" s="22" t="s">
        <v>15</v>
      </c>
      <c r="M687" s="22" t="s">
        <v>487</v>
      </c>
      <c r="N687" s="22" t="s">
        <v>4367</v>
      </c>
      <c r="O687" s="23">
        <v>41290.904270833336</v>
      </c>
      <c r="P687" s="21">
        <v>0</v>
      </c>
      <c r="Q687" s="20">
        <v>20.294224537037039</v>
      </c>
      <c r="R687" s="20">
        <v>81.642037037037042</v>
      </c>
      <c r="S687" s="19" t="s">
        <v>382</v>
      </c>
    </row>
    <row r="688" spans="1:19" ht="11.25" hidden="1" customHeight="1">
      <c r="A688" s="22" t="s">
        <v>624</v>
      </c>
      <c r="B688" s="22" t="s">
        <v>2600</v>
      </c>
      <c r="C688" s="22"/>
      <c r="D688" s="22" t="s">
        <v>605</v>
      </c>
      <c r="E688" s="22" t="s">
        <v>610</v>
      </c>
      <c r="F688" s="22" t="s">
        <v>398</v>
      </c>
      <c r="G688" s="22" t="s">
        <v>603</v>
      </c>
      <c r="H688" s="22" t="s">
        <v>2990</v>
      </c>
      <c r="I688" s="22" t="s">
        <v>2999</v>
      </c>
      <c r="J688" s="22" t="s">
        <v>2599</v>
      </c>
      <c r="K688" s="22" t="s">
        <v>14</v>
      </c>
      <c r="L688" s="22" t="s">
        <v>15</v>
      </c>
      <c r="M688" s="22" t="s">
        <v>1671</v>
      </c>
      <c r="N688" s="22" t="s">
        <v>51</v>
      </c>
      <c r="O688" s="23">
        <v>41305.344131944446</v>
      </c>
      <c r="P688" s="21">
        <v>0</v>
      </c>
      <c r="Q688" s="20">
        <v>5.8543634259259258</v>
      </c>
      <c r="R688" s="20">
        <v>76.649456018518521</v>
      </c>
      <c r="S688" s="19" t="s">
        <v>382</v>
      </c>
    </row>
    <row r="689" spans="1:19" ht="11.25" hidden="1" customHeight="1">
      <c r="A689" s="22" t="s">
        <v>2007</v>
      </c>
      <c r="B689" s="22" t="s">
        <v>2882</v>
      </c>
      <c r="C689" s="22"/>
      <c r="D689" s="22" t="s">
        <v>605</v>
      </c>
      <c r="E689" s="22" t="s">
        <v>610</v>
      </c>
      <c r="F689" s="22" t="s">
        <v>398</v>
      </c>
      <c r="G689" s="22" t="s">
        <v>603</v>
      </c>
      <c r="H689" s="22" t="s">
        <v>2994</v>
      </c>
      <c r="I689" s="22" t="s">
        <v>3267</v>
      </c>
      <c r="J689" s="22" t="s">
        <v>2996</v>
      </c>
      <c r="K689" s="22" t="s">
        <v>344</v>
      </c>
      <c r="L689" s="22" t="s">
        <v>15</v>
      </c>
      <c r="M689" s="22" t="s">
        <v>1673</v>
      </c>
      <c r="N689" s="22" t="s">
        <v>3216</v>
      </c>
      <c r="O689" s="23">
        <v>41281.631157407406</v>
      </c>
      <c r="P689" s="21">
        <v>0</v>
      </c>
      <c r="Q689" s="20">
        <v>29.567337962962959</v>
      </c>
      <c r="R689" s="20">
        <v>57.567199074074075</v>
      </c>
      <c r="S689" s="19" t="s">
        <v>382</v>
      </c>
    </row>
    <row r="690" spans="1:19" ht="11.25" hidden="1" customHeight="1">
      <c r="A690" s="22" t="s">
        <v>2007</v>
      </c>
      <c r="B690" s="22" t="s">
        <v>2881</v>
      </c>
      <c r="C690" s="22"/>
      <c r="D690" s="22" t="s">
        <v>605</v>
      </c>
      <c r="E690" s="22" t="s">
        <v>610</v>
      </c>
      <c r="F690" s="22" t="s">
        <v>398</v>
      </c>
      <c r="G690" s="22" t="s">
        <v>603</v>
      </c>
      <c r="H690" s="22" t="s">
        <v>2994</v>
      </c>
      <c r="I690" s="22" t="s">
        <v>2993</v>
      </c>
      <c r="J690" s="22" t="s">
        <v>2995</v>
      </c>
      <c r="K690" s="22" t="s">
        <v>25</v>
      </c>
      <c r="L690" s="22" t="s">
        <v>15</v>
      </c>
      <c r="M690" s="22" t="s">
        <v>1671</v>
      </c>
      <c r="N690" s="22" t="s">
        <v>51</v>
      </c>
      <c r="O690" s="23">
        <v>41310.612071759257</v>
      </c>
      <c r="P690" s="21">
        <v>0</v>
      </c>
      <c r="Q690" s="20">
        <v>0.58642361111111119</v>
      </c>
      <c r="R690" s="20">
        <v>57.550833333333337</v>
      </c>
      <c r="S690" s="19" t="s">
        <v>382</v>
      </c>
    </row>
    <row r="691" spans="1:19" ht="11.25" hidden="1" customHeight="1">
      <c r="A691" s="22" t="s">
        <v>2007</v>
      </c>
      <c r="B691" s="22" t="s">
        <v>2880</v>
      </c>
      <c r="C691" s="22"/>
      <c r="D691" s="22" t="s">
        <v>605</v>
      </c>
      <c r="E691" s="22" t="s">
        <v>610</v>
      </c>
      <c r="F691" s="22" t="s">
        <v>398</v>
      </c>
      <c r="G691" s="22" t="s">
        <v>603</v>
      </c>
      <c r="H691" s="22" t="s">
        <v>2994</v>
      </c>
      <c r="I691" s="22" t="s">
        <v>2993</v>
      </c>
      <c r="J691" s="22" t="s">
        <v>2992</v>
      </c>
      <c r="K691" s="22" t="s">
        <v>60</v>
      </c>
      <c r="L691" s="22" t="s">
        <v>15</v>
      </c>
      <c r="M691" s="22" t="s">
        <v>40</v>
      </c>
      <c r="N691" s="22" t="s">
        <v>3216</v>
      </c>
      <c r="O691" s="23">
        <v>41267.925000000003</v>
      </c>
      <c r="P691" s="21">
        <v>4</v>
      </c>
      <c r="Q691" s="20">
        <v>43.273495370370362</v>
      </c>
      <c r="R691" s="20">
        <v>57.541817129629628</v>
      </c>
      <c r="S691" s="19" t="s">
        <v>382</v>
      </c>
    </row>
    <row r="692" spans="1:19" ht="11.25" hidden="1" customHeight="1">
      <c r="A692" s="22" t="s">
        <v>621</v>
      </c>
      <c r="B692" s="22" t="s">
        <v>2991</v>
      </c>
      <c r="C692" s="22"/>
      <c r="D692" s="22" t="s">
        <v>605</v>
      </c>
      <c r="E692" s="22" t="s">
        <v>610</v>
      </c>
      <c r="F692" s="22" t="s">
        <v>398</v>
      </c>
      <c r="G692" s="22" t="s">
        <v>603</v>
      </c>
      <c r="H692" s="22" t="s">
        <v>2990</v>
      </c>
      <c r="I692" s="22" t="s">
        <v>2989</v>
      </c>
      <c r="J692" s="22" t="s">
        <v>2988</v>
      </c>
      <c r="K692" s="22" t="s">
        <v>25</v>
      </c>
      <c r="L692" s="22" t="s">
        <v>15</v>
      </c>
      <c r="M692" s="22" t="s">
        <v>1671</v>
      </c>
      <c r="N692" s="22" t="s">
        <v>51</v>
      </c>
      <c r="O692" s="23">
        <v>41305.344814814816</v>
      </c>
      <c r="P692" s="21">
        <v>0</v>
      </c>
      <c r="Q692" s="20">
        <v>5.8536805555555569</v>
      </c>
      <c r="R692" s="20">
        <v>54.739745370370372</v>
      </c>
      <c r="S692" s="19" t="s">
        <v>382</v>
      </c>
    </row>
    <row r="693" spans="1:19" ht="11.25" hidden="1" customHeight="1">
      <c r="A693" s="22" t="s">
        <v>2062</v>
      </c>
      <c r="B693" s="22" t="s">
        <v>2987</v>
      </c>
      <c r="C693" s="22"/>
      <c r="D693" s="22" t="s">
        <v>620</v>
      </c>
      <c r="E693" s="22" t="s">
        <v>1516</v>
      </c>
      <c r="F693" s="22" t="s">
        <v>398</v>
      </c>
      <c r="G693" s="22" t="s">
        <v>603</v>
      </c>
      <c r="H693" s="22" t="s">
        <v>2986</v>
      </c>
      <c r="I693" s="22" t="s">
        <v>2985</v>
      </c>
      <c r="J693" s="22" t="s">
        <v>2984</v>
      </c>
      <c r="K693" s="22" t="s">
        <v>25</v>
      </c>
      <c r="L693" s="22" t="s">
        <v>15</v>
      </c>
      <c r="M693" s="22" t="s">
        <v>1669</v>
      </c>
      <c r="N693" s="22" t="s">
        <v>3200</v>
      </c>
      <c r="O693" s="23">
        <v>41269</v>
      </c>
      <c r="P693" s="21">
        <v>0</v>
      </c>
      <c r="Q693" s="20">
        <v>42.198495370370374</v>
      </c>
      <c r="R693" s="20">
        <v>54.525115740740738</v>
      </c>
      <c r="S693" s="19" t="s">
        <v>382</v>
      </c>
    </row>
    <row r="694" spans="1:19" ht="11.25" hidden="1" customHeight="1">
      <c r="A694" s="22" t="s">
        <v>621</v>
      </c>
      <c r="B694" s="22" t="s">
        <v>3276</v>
      </c>
      <c r="C694" s="22"/>
      <c r="D694" s="22" t="s">
        <v>605</v>
      </c>
      <c r="E694" s="22" t="s">
        <v>610</v>
      </c>
      <c r="F694" s="22" t="s">
        <v>398</v>
      </c>
      <c r="G694" s="22" t="s">
        <v>603</v>
      </c>
      <c r="H694" s="22" t="s">
        <v>2990</v>
      </c>
      <c r="I694" s="22" t="s">
        <v>2997</v>
      </c>
      <c r="J694" s="22" t="s">
        <v>2473</v>
      </c>
      <c r="K694" s="22" t="s">
        <v>60</v>
      </c>
      <c r="L694" s="22" t="s">
        <v>15</v>
      </c>
      <c r="M694" s="22" t="s">
        <v>15</v>
      </c>
      <c r="N694" s="22"/>
      <c r="P694" s="21">
        <v>0</v>
      </c>
      <c r="R694" s="20">
        <v>49.773159722222225</v>
      </c>
      <c r="S694" s="19" t="s">
        <v>382</v>
      </c>
    </row>
    <row r="695" spans="1:19" ht="11.25" hidden="1" customHeight="1">
      <c r="A695" s="22" t="s">
        <v>621</v>
      </c>
      <c r="B695" s="22" t="s">
        <v>3275</v>
      </c>
      <c r="C695" s="22"/>
      <c r="D695" s="22" t="s">
        <v>605</v>
      </c>
      <c r="E695" s="22" t="s">
        <v>610</v>
      </c>
      <c r="F695" s="22" t="s">
        <v>398</v>
      </c>
      <c r="G695" s="22" t="s">
        <v>603</v>
      </c>
      <c r="H695" s="22" t="s">
        <v>2990</v>
      </c>
      <c r="I695" s="22" t="s">
        <v>2997</v>
      </c>
      <c r="J695" s="22" t="s">
        <v>2472</v>
      </c>
      <c r="K695" s="22" t="s">
        <v>25</v>
      </c>
      <c r="L695" s="22" t="s">
        <v>15</v>
      </c>
      <c r="M695" s="22" t="s">
        <v>1671</v>
      </c>
      <c r="N695" s="22" t="s">
        <v>51</v>
      </c>
      <c r="O695" s="23">
        <v>41305.343576388892</v>
      </c>
      <c r="P695" s="21">
        <v>0</v>
      </c>
      <c r="Q695" s="20">
        <v>5.8549189814814815</v>
      </c>
      <c r="R695" s="20">
        <v>49.679895833333333</v>
      </c>
      <c r="S695" s="19" t="s">
        <v>382</v>
      </c>
    </row>
    <row r="696" spans="1:19" ht="11.25" hidden="1" customHeight="1">
      <c r="A696" s="22" t="s">
        <v>3269</v>
      </c>
      <c r="B696" s="22" t="s">
        <v>3268</v>
      </c>
      <c r="C696" s="22"/>
      <c r="D696" s="22" t="s">
        <v>605</v>
      </c>
      <c r="E696" s="22" t="s">
        <v>610</v>
      </c>
      <c r="F696" s="22" t="s">
        <v>398</v>
      </c>
      <c r="G696" s="22" t="s">
        <v>603</v>
      </c>
      <c r="H696" s="22" t="s">
        <v>2994</v>
      </c>
      <c r="I696" s="22" t="s">
        <v>3267</v>
      </c>
      <c r="J696" s="22" t="s">
        <v>623</v>
      </c>
      <c r="K696" s="22" t="s">
        <v>60</v>
      </c>
      <c r="L696" s="22" t="s">
        <v>15</v>
      </c>
      <c r="M696" s="22" t="s">
        <v>487</v>
      </c>
      <c r="N696" s="22" t="s">
        <v>4367</v>
      </c>
      <c r="O696" s="23">
        <v>41285.853321759256</v>
      </c>
      <c r="P696" s="21">
        <v>0</v>
      </c>
      <c r="Q696" s="20">
        <v>25.345173611111115</v>
      </c>
      <c r="R696" s="20">
        <v>46.810659722222219</v>
      </c>
      <c r="S696" s="19" t="s">
        <v>382</v>
      </c>
    </row>
    <row r="697" spans="1:19" ht="11.25" hidden="1" customHeight="1">
      <c r="A697" s="22" t="s">
        <v>2601</v>
      </c>
      <c r="B697" s="22" t="s">
        <v>3521</v>
      </c>
      <c r="C697" s="22"/>
      <c r="D697" s="22" t="s">
        <v>605</v>
      </c>
      <c r="E697" s="22" t="s">
        <v>610</v>
      </c>
      <c r="F697" s="22" t="s">
        <v>398</v>
      </c>
      <c r="G697" s="22" t="s">
        <v>603</v>
      </c>
      <c r="H697" s="22" t="s">
        <v>2990</v>
      </c>
      <c r="I697" s="22" t="s">
        <v>3520</v>
      </c>
      <c r="J697" s="22" t="s">
        <v>3519</v>
      </c>
      <c r="K697" s="22" t="s">
        <v>25</v>
      </c>
      <c r="L697" s="22" t="s">
        <v>15</v>
      </c>
      <c r="M697" s="22" t="s">
        <v>40</v>
      </c>
      <c r="N697" s="22" t="s">
        <v>3216</v>
      </c>
      <c r="O697" s="23">
        <v>41296.424537037034</v>
      </c>
      <c r="P697" s="21">
        <v>4</v>
      </c>
      <c r="Q697" s="20">
        <v>14.773958333333333</v>
      </c>
      <c r="R697" s="20">
        <v>28.770868055555557</v>
      </c>
      <c r="S697" s="19" t="s">
        <v>382</v>
      </c>
    </row>
    <row r="698" spans="1:19" ht="11.25" hidden="1" customHeight="1">
      <c r="A698" s="22" t="s">
        <v>608</v>
      </c>
      <c r="B698" s="22" t="s">
        <v>3635</v>
      </c>
      <c r="C698" s="22"/>
      <c r="D698" s="22" t="s">
        <v>615</v>
      </c>
      <c r="E698" s="22" t="s">
        <v>614</v>
      </c>
      <c r="F698" s="22" t="s">
        <v>398</v>
      </c>
      <c r="G698" s="22" t="s">
        <v>603</v>
      </c>
      <c r="H698" s="22" t="s">
        <v>602</v>
      </c>
      <c r="I698" s="22" t="s">
        <v>3634</v>
      </c>
      <c r="J698" s="22" t="s">
        <v>657</v>
      </c>
      <c r="K698" s="22" t="s">
        <v>19</v>
      </c>
      <c r="L698" s="22" t="s">
        <v>15</v>
      </c>
      <c r="M698" s="22" t="s">
        <v>226</v>
      </c>
      <c r="N698" s="22" t="s">
        <v>3224</v>
      </c>
      <c r="O698" s="23">
        <v>41306.422060185185</v>
      </c>
      <c r="P698" s="21">
        <v>0</v>
      </c>
      <c r="Q698" s="20">
        <v>4.7764351851851856</v>
      </c>
      <c r="R698" s="20">
        <v>26.79949074074074</v>
      </c>
      <c r="S698" s="19" t="s">
        <v>382</v>
      </c>
    </row>
    <row r="699" spans="1:19" ht="11.25" hidden="1" customHeight="1">
      <c r="A699" s="22" t="s">
        <v>613</v>
      </c>
      <c r="B699" s="22" t="s">
        <v>3632</v>
      </c>
      <c r="C699" s="22"/>
      <c r="D699" s="22" t="s">
        <v>615</v>
      </c>
      <c r="E699" s="22" t="s">
        <v>614</v>
      </c>
      <c r="F699" s="22" t="s">
        <v>398</v>
      </c>
      <c r="G699" s="22" t="s">
        <v>603</v>
      </c>
      <c r="H699" s="22" t="s">
        <v>3003</v>
      </c>
      <c r="I699" s="22" t="s">
        <v>3002</v>
      </c>
      <c r="J699" s="22" t="s">
        <v>3631</v>
      </c>
      <c r="K699" s="22" t="s">
        <v>19</v>
      </c>
      <c r="L699" s="22" t="s">
        <v>15</v>
      </c>
      <c r="M699" s="22" t="s">
        <v>422</v>
      </c>
      <c r="N699" s="22" t="s">
        <v>619</v>
      </c>
      <c r="O699" s="23">
        <v>41290.555995370371</v>
      </c>
      <c r="P699" s="21">
        <v>0</v>
      </c>
      <c r="Q699" s="20">
        <v>20.642499999999998</v>
      </c>
      <c r="R699" s="20">
        <v>25.607858796296295</v>
      </c>
      <c r="S699" s="19" t="s">
        <v>382</v>
      </c>
    </row>
    <row r="700" spans="1:19" ht="11.25" hidden="1" customHeight="1">
      <c r="A700" s="22" t="s">
        <v>1542</v>
      </c>
      <c r="B700" s="22" t="s">
        <v>3842</v>
      </c>
      <c r="C700" s="22"/>
      <c r="D700" s="22" t="s">
        <v>620</v>
      </c>
      <c r="E700" s="22" t="s">
        <v>1516</v>
      </c>
      <c r="F700" s="22" t="s">
        <v>398</v>
      </c>
      <c r="G700" s="22" t="s">
        <v>603</v>
      </c>
      <c r="H700" s="22" t="s">
        <v>2909</v>
      </c>
      <c r="I700" s="22" t="s">
        <v>3001</v>
      </c>
      <c r="J700" s="22" t="s">
        <v>3841</v>
      </c>
      <c r="K700" s="22" t="s">
        <v>60</v>
      </c>
      <c r="L700" s="22" t="s">
        <v>15</v>
      </c>
      <c r="M700" s="22" t="s">
        <v>228</v>
      </c>
      <c r="N700" s="22" t="s">
        <v>3217</v>
      </c>
      <c r="O700" s="23">
        <v>41290.56722222222</v>
      </c>
      <c r="P700" s="21">
        <v>0</v>
      </c>
      <c r="Q700" s="20">
        <v>20.631273148148146</v>
      </c>
      <c r="R700" s="20">
        <v>21.459872685185186</v>
      </c>
      <c r="S700" s="19" t="s">
        <v>382</v>
      </c>
    </row>
    <row r="701" spans="1:19" ht="11.25" hidden="1" customHeight="1">
      <c r="A701" s="22" t="s">
        <v>621</v>
      </c>
      <c r="B701" s="22" t="s">
        <v>3840</v>
      </c>
      <c r="C701" s="22"/>
      <c r="D701" s="22" t="s">
        <v>605</v>
      </c>
      <c r="E701" s="22" t="s">
        <v>610</v>
      </c>
      <c r="F701" s="22" t="s">
        <v>398</v>
      </c>
      <c r="G701" s="22" t="s">
        <v>603</v>
      </c>
      <c r="H701" s="22" t="s">
        <v>2990</v>
      </c>
      <c r="I701" s="22" t="s">
        <v>2989</v>
      </c>
      <c r="J701" s="22" t="s">
        <v>3839</v>
      </c>
      <c r="K701" s="22" t="s">
        <v>344</v>
      </c>
      <c r="L701" s="22" t="s">
        <v>15</v>
      </c>
      <c r="M701" s="22" t="s">
        <v>1673</v>
      </c>
      <c r="N701" s="22" t="s">
        <v>3216</v>
      </c>
      <c r="O701" s="23">
        <v>41299.567499999997</v>
      </c>
      <c r="P701" s="21">
        <v>0</v>
      </c>
      <c r="Q701" s="20">
        <v>11.630995370370371</v>
      </c>
      <c r="R701" s="20">
        <v>20.546875</v>
      </c>
      <c r="S701" s="19" t="s">
        <v>382</v>
      </c>
    </row>
    <row r="702" spans="1:19" ht="11.25" hidden="1" customHeight="1">
      <c r="A702" s="22" t="s">
        <v>1542</v>
      </c>
      <c r="B702" s="22" t="s">
        <v>3836</v>
      </c>
      <c r="C702" s="22"/>
      <c r="D702" s="22" t="s">
        <v>615</v>
      </c>
      <c r="E702" s="22" t="s">
        <v>614</v>
      </c>
      <c r="F702" s="22" t="s">
        <v>398</v>
      </c>
      <c r="G702" s="22" t="s">
        <v>603</v>
      </c>
      <c r="H702" s="22" t="s">
        <v>602</v>
      </c>
      <c r="I702" s="22" t="s">
        <v>3833</v>
      </c>
      <c r="J702" s="22" t="s">
        <v>3835</v>
      </c>
      <c r="K702" s="22" t="s">
        <v>18</v>
      </c>
      <c r="L702" s="22" t="s">
        <v>15</v>
      </c>
      <c r="M702" s="22" t="s">
        <v>225</v>
      </c>
      <c r="N702" s="22" t="s">
        <v>2289</v>
      </c>
      <c r="O702" s="23">
        <v>41303.607233796298</v>
      </c>
      <c r="P702" s="21">
        <v>0</v>
      </c>
      <c r="Q702" s="20">
        <v>7.5912615740740739</v>
      </c>
      <c r="R702" s="20">
        <v>19.686342592592592</v>
      </c>
      <c r="S702" s="19" t="s">
        <v>382</v>
      </c>
    </row>
    <row r="703" spans="1:19" ht="11.25" hidden="1" customHeight="1">
      <c r="A703" s="22" t="s">
        <v>613</v>
      </c>
      <c r="B703" s="22" t="s">
        <v>3834</v>
      </c>
      <c r="C703" s="22"/>
      <c r="D703" s="22" t="s">
        <v>615</v>
      </c>
      <c r="E703" s="22" t="s">
        <v>614</v>
      </c>
      <c r="F703" s="22" t="s">
        <v>398</v>
      </c>
      <c r="G703" s="22" t="s">
        <v>603</v>
      </c>
      <c r="H703" s="22" t="s">
        <v>602</v>
      </c>
      <c r="I703" s="22" t="s">
        <v>3833</v>
      </c>
      <c r="J703" s="22" t="s">
        <v>3832</v>
      </c>
      <c r="K703" s="22" t="s">
        <v>25</v>
      </c>
      <c r="L703" s="22" t="s">
        <v>15</v>
      </c>
      <c r="M703" s="22" t="s">
        <v>40</v>
      </c>
      <c r="N703" s="22" t="s">
        <v>3216</v>
      </c>
      <c r="O703" s="23">
        <v>41297.443414351852</v>
      </c>
      <c r="P703" s="21">
        <v>4</v>
      </c>
      <c r="Q703" s="20">
        <v>13.755081018518519</v>
      </c>
      <c r="R703" s="20">
        <v>19.679953703703703</v>
      </c>
      <c r="S703" s="19" t="s">
        <v>382</v>
      </c>
    </row>
    <row r="704" spans="1:19" ht="11.25" hidden="1" customHeight="1">
      <c r="A704" s="22" t="s">
        <v>2062</v>
      </c>
      <c r="B704" s="22" t="s">
        <v>3831</v>
      </c>
      <c r="C704" s="22"/>
      <c r="D704" s="22" t="s">
        <v>605</v>
      </c>
      <c r="E704" s="22" t="s">
        <v>610</v>
      </c>
      <c r="F704" s="22" t="s">
        <v>398</v>
      </c>
      <c r="G704" s="22" t="s">
        <v>603</v>
      </c>
      <c r="H704" s="22" t="s">
        <v>2994</v>
      </c>
      <c r="I704" s="22" t="s">
        <v>3830</v>
      </c>
      <c r="J704" s="22" t="s">
        <v>3829</v>
      </c>
      <c r="K704" s="22" t="s">
        <v>25</v>
      </c>
      <c r="L704" s="22" t="s">
        <v>15</v>
      </c>
      <c r="M704" s="22" t="s">
        <v>40</v>
      </c>
      <c r="N704" s="22" t="s">
        <v>3216</v>
      </c>
      <c r="O704" s="23">
        <v>41299.697615740741</v>
      </c>
      <c r="P704" s="21">
        <v>4</v>
      </c>
      <c r="Q704" s="20">
        <v>11.50087962962963</v>
      </c>
      <c r="R704" s="20">
        <v>19.531446759259261</v>
      </c>
      <c r="S704" s="19" t="s">
        <v>382</v>
      </c>
    </row>
    <row r="705" spans="1:19" ht="11.25" hidden="1" customHeight="1">
      <c r="A705" s="22" t="s">
        <v>621</v>
      </c>
      <c r="B705" s="22" t="s">
        <v>3828</v>
      </c>
      <c r="C705" s="22"/>
      <c r="D705" s="22" t="s">
        <v>605</v>
      </c>
      <c r="E705" s="22" t="s">
        <v>610</v>
      </c>
      <c r="F705" s="22" t="s">
        <v>398</v>
      </c>
      <c r="G705" s="22" t="s">
        <v>603</v>
      </c>
      <c r="H705" s="22" t="s">
        <v>602</v>
      </c>
      <c r="I705" s="22" t="s">
        <v>3825</v>
      </c>
      <c r="J705" s="22" t="s">
        <v>3827</v>
      </c>
      <c r="K705" s="22" t="s">
        <v>25</v>
      </c>
      <c r="L705" s="22" t="s">
        <v>15</v>
      </c>
      <c r="M705" s="22" t="s">
        <v>40</v>
      </c>
      <c r="N705" s="22" t="s">
        <v>3216</v>
      </c>
      <c r="O705" s="23">
        <v>41299.702777777777</v>
      </c>
      <c r="P705" s="21">
        <v>4</v>
      </c>
      <c r="Q705" s="20">
        <v>11.495717592592593</v>
      </c>
      <c r="R705" s="20">
        <v>18.574444444444445</v>
      </c>
      <c r="S705" s="19" t="s">
        <v>382</v>
      </c>
    </row>
    <row r="706" spans="1:19" ht="11.25" hidden="1" customHeight="1">
      <c r="A706" s="22" t="s">
        <v>621</v>
      </c>
      <c r="B706" s="22" t="s">
        <v>3826</v>
      </c>
      <c r="C706" s="22"/>
      <c r="D706" s="22" t="s">
        <v>605</v>
      </c>
      <c r="E706" s="22" t="s">
        <v>610</v>
      </c>
      <c r="F706" s="22" t="s">
        <v>398</v>
      </c>
      <c r="G706" s="22" t="s">
        <v>603</v>
      </c>
      <c r="H706" s="22" t="s">
        <v>602</v>
      </c>
      <c r="I706" s="22" t="s">
        <v>3825</v>
      </c>
      <c r="J706" s="22" t="s">
        <v>3824</v>
      </c>
      <c r="K706" s="22" t="s">
        <v>344</v>
      </c>
      <c r="L706" s="22" t="s">
        <v>15</v>
      </c>
      <c r="M706" s="22" t="s">
        <v>422</v>
      </c>
      <c r="N706" s="22" t="s">
        <v>619</v>
      </c>
      <c r="O706" s="23">
        <v>41309.442893518521</v>
      </c>
      <c r="P706" s="21">
        <v>0</v>
      </c>
      <c r="Q706" s="20">
        <v>1.7556018518518519</v>
      </c>
      <c r="R706" s="20">
        <v>18.572430555555556</v>
      </c>
      <c r="S706" s="19" t="s">
        <v>382</v>
      </c>
    </row>
    <row r="707" spans="1:19" ht="11.25" hidden="1" customHeight="1">
      <c r="A707" s="22" t="s">
        <v>1340</v>
      </c>
      <c r="B707" s="22" t="s">
        <v>3823</v>
      </c>
      <c r="C707" s="22"/>
      <c r="D707" s="22" t="s">
        <v>615</v>
      </c>
      <c r="E707" s="22" t="s">
        <v>614</v>
      </c>
      <c r="F707" s="22" t="s">
        <v>398</v>
      </c>
      <c r="G707" s="22" t="s">
        <v>603</v>
      </c>
      <c r="H707" s="22" t="s">
        <v>2994</v>
      </c>
      <c r="I707" s="22" t="s">
        <v>3140</v>
      </c>
      <c r="J707" s="22" t="s">
        <v>3822</v>
      </c>
      <c r="K707" s="22" t="s">
        <v>25</v>
      </c>
      <c r="L707" s="22" t="s">
        <v>15</v>
      </c>
      <c r="M707" s="22" t="s">
        <v>1711</v>
      </c>
      <c r="N707" s="22" t="s">
        <v>3224</v>
      </c>
      <c r="O707" s="23">
        <v>41297.457071759258</v>
      </c>
      <c r="P707" s="21">
        <v>0</v>
      </c>
      <c r="Q707" s="20">
        <v>13.741423611111111</v>
      </c>
      <c r="R707" s="20">
        <v>14.814733796296299</v>
      </c>
      <c r="S707" s="19" t="s">
        <v>382</v>
      </c>
    </row>
    <row r="708" spans="1:19" ht="11.25" hidden="1" customHeight="1">
      <c r="A708" s="22" t="s">
        <v>621</v>
      </c>
      <c r="B708" s="22" t="s">
        <v>3818</v>
      </c>
      <c r="C708" s="22"/>
      <c r="D708" s="22" t="s">
        <v>615</v>
      </c>
      <c r="E708" s="22" t="s">
        <v>614</v>
      </c>
      <c r="F708" s="22" t="s">
        <v>398</v>
      </c>
      <c r="G708" s="22" t="s">
        <v>603</v>
      </c>
      <c r="H708" s="22" t="s">
        <v>2909</v>
      </c>
      <c r="I708" s="22" t="s">
        <v>3011</v>
      </c>
      <c r="J708" s="22" t="s">
        <v>4151</v>
      </c>
      <c r="K708" s="22" t="s">
        <v>60</v>
      </c>
      <c r="L708" s="22" t="s">
        <v>15</v>
      </c>
      <c r="M708" s="22" t="s">
        <v>228</v>
      </c>
      <c r="N708" s="22" t="s">
        <v>3217</v>
      </c>
      <c r="O708" s="23">
        <v>41303.602986111109</v>
      </c>
      <c r="P708" s="21">
        <v>0</v>
      </c>
      <c r="Q708" s="20">
        <v>7.5955092592592584</v>
      </c>
      <c r="R708" s="20">
        <v>13.590173611111114</v>
      </c>
      <c r="S708" s="19" t="s">
        <v>382</v>
      </c>
    </row>
    <row r="709" spans="1:19" ht="11.25" hidden="1" customHeight="1">
      <c r="A709" s="22" t="s">
        <v>624</v>
      </c>
      <c r="B709" s="22" t="s">
        <v>4150</v>
      </c>
      <c r="C709" s="22"/>
      <c r="D709" s="22" t="s">
        <v>615</v>
      </c>
      <c r="E709" s="22" t="s">
        <v>614</v>
      </c>
      <c r="F709" s="22" t="s">
        <v>398</v>
      </c>
      <c r="G709" s="22" t="s">
        <v>603</v>
      </c>
      <c r="H709" s="22" t="s">
        <v>602</v>
      </c>
      <c r="I709" s="22" t="s">
        <v>3833</v>
      </c>
      <c r="J709" s="22" t="s">
        <v>4149</v>
      </c>
      <c r="K709" s="22" t="s">
        <v>14</v>
      </c>
      <c r="L709" s="22" t="s">
        <v>15</v>
      </c>
      <c r="M709" s="22" t="s">
        <v>226</v>
      </c>
      <c r="N709" s="22" t="s">
        <v>3224</v>
      </c>
      <c r="O709" s="23">
        <v>41303.705057870371</v>
      </c>
      <c r="P709" s="21">
        <v>0</v>
      </c>
      <c r="Q709" s="20">
        <v>7.4934374999999998</v>
      </c>
      <c r="R709" s="20">
        <v>11.561307870370369</v>
      </c>
      <c r="S709" s="19" t="s">
        <v>382</v>
      </c>
    </row>
    <row r="710" spans="1:19" ht="11.25" hidden="1" customHeight="1">
      <c r="A710" s="22" t="s">
        <v>621</v>
      </c>
      <c r="B710" s="22" t="s">
        <v>4148</v>
      </c>
      <c r="C710" s="22"/>
      <c r="D710" s="22" t="s">
        <v>605</v>
      </c>
      <c r="E710" s="22" t="s">
        <v>610</v>
      </c>
      <c r="F710" s="22" t="s">
        <v>398</v>
      </c>
      <c r="G710" s="22" t="s">
        <v>603</v>
      </c>
      <c r="H710" s="22" t="s">
        <v>2990</v>
      </c>
      <c r="I710" s="22" t="s">
        <v>3520</v>
      </c>
      <c r="J710" s="22" t="s">
        <v>4147</v>
      </c>
      <c r="K710" s="22" t="s">
        <v>60</v>
      </c>
      <c r="L710" s="22" t="s">
        <v>15</v>
      </c>
      <c r="M710" s="22" t="s">
        <v>228</v>
      </c>
      <c r="N710" s="22" t="s">
        <v>4383</v>
      </c>
      <c r="O710" s="23">
        <v>41309.450833333336</v>
      </c>
      <c r="P710" s="21">
        <v>0</v>
      </c>
      <c r="Q710" s="20">
        <v>1.747662037037037</v>
      </c>
      <c r="R710" s="20">
        <v>8.7171180555555559</v>
      </c>
      <c r="S710" s="19" t="s">
        <v>382</v>
      </c>
    </row>
    <row r="711" spans="1:19" ht="11.25" hidden="1" customHeight="1">
      <c r="A711" s="22" t="s">
        <v>1340</v>
      </c>
      <c r="B711" s="22" t="s">
        <v>4146</v>
      </c>
      <c r="C711" s="22"/>
      <c r="D711" s="22" t="s">
        <v>605</v>
      </c>
      <c r="E711" s="22" t="s">
        <v>610</v>
      </c>
      <c r="F711" s="22" t="s">
        <v>398</v>
      </c>
      <c r="G711" s="22" t="s">
        <v>603</v>
      </c>
      <c r="H711" s="22" t="s">
        <v>2990</v>
      </c>
      <c r="I711" s="22" t="s">
        <v>4145</v>
      </c>
      <c r="J711" s="22" t="s">
        <v>4144</v>
      </c>
      <c r="K711" s="22" t="s">
        <v>14</v>
      </c>
      <c r="L711" s="22" t="s">
        <v>15</v>
      </c>
      <c r="M711" s="22" t="s">
        <v>15</v>
      </c>
      <c r="N711" s="22"/>
      <c r="P711" s="21">
        <v>0</v>
      </c>
      <c r="R711" s="20">
        <v>8.6068171296296292</v>
      </c>
      <c r="S711" s="19" t="s">
        <v>382</v>
      </c>
    </row>
    <row r="712" spans="1:19" ht="11.25" hidden="1" customHeight="1">
      <c r="A712" s="22" t="s">
        <v>1542</v>
      </c>
      <c r="B712" s="22" t="s">
        <v>4143</v>
      </c>
      <c r="C712" s="22"/>
      <c r="D712" s="22" t="s">
        <v>620</v>
      </c>
      <c r="E712" s="22" t="s">
        <v>1516</v>
      </c>
      <c r="F712" s="22" t="s">
        <v>398</v>
      </c>
      <c r="G712" s="22" t="s">
        <v>603</v>
      </c>
      <c r="H712" s="22" t="s">
        <v>2909</v>
      </c>
      <c r="I712" s="22" t="s">
        <v>3001</v>
      </c>
      <c r="J712" s="22" t="s">
        <v>4142</v>
      </c>
      <c r="K712" s="22" t="s">
        <v>60</v>
      </c>
      <c r="L712" s="22" t="s">
        <v>15</v>
      </c>
      <c r="M712" s="22" t="s">
        <v>20</v>
      </c>
      <c r="N712" s="22" t="s">
        <v>4141</v>
      </c>
      <c r="O712" s="23">
        <v>41303.616296296299</v>
      </c>
      <c r="P712" s="21">
        <v>1</v>
      </c>
      <c r="Q712" s="20">
        <v>7.5821990740740741</v>
      </c>
      <c r="R712" s="20">
        <v>7.5821990740740741</v>
      </c>
      <c r="S712" s="19" t="s">
        <v>382</v>
      </c>
    </row>
    <row r="713" spans="1:19" ht="11.25" hidden="1" customHeight="1">
      <c r="A713" s="22" t="s">
        <v>1542</v>
      </c>
      <c r="B713" s="22" t="s">
        <v>4140</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41303.682858796295</v>
      </c>
      <c r="P713" s="21">
        <v>0</v>
      </c>
      <c r="Q713" s="20">
        <v>7.5156365740740743</v>
      </c>
      <c r="R713" s="20">
        <v>7.5419791666666667</v>
      </c>
      <c r="S713" s="19" t="s">
        <v>382</v>
      </c>
    </row>
    <row r="714" spans="1:19" ht="11.25" hidden="1" customHeight="1">
      <c r="A714" s="22" t="s">
        <v>613</v>
      </c>
      <c r="B714" s="22" t="s">
        <v>4139</v>
      </c>
      <c r="C714" s="22"/>
      <c r="D714" s="22" t="s">
        <v>605</v>
      </c>
      <c r="E714" s="22" t="s">
        <v>610</v>
      </c>
      <c r="F714" s="22" t="s">
        <v>398</v>
      </c>
      <c r="G714" s="22" t="s">
        <v>603</v>
      </c>
      <c r="H714" s="22" t="s">
        <v>2990</v>
      </c>
      <c r="I714" s="22" t="s">
        <v>4138</v>
      </c>
      <c r="J714" s="22" t="s">
        <v>4137</v>
      </c>
      <c r="K714" s="22" t="s">
        <v>25</v>
      </c>
      <c r="L714" s="22" t="s">
        <v>15</v>
      </c>
      <c r="M714" s="22" t="s">
        <v>226</v>
      </c>
      <c r="N714" s="22" t="s">
        <v>3224</v>
      </c>
      <c r="O714" s="23">
        <v>41310.587488425925</v>
      </c>
      <c r="P714" s="21">
        <v>0</v>
      </c>
      <c r="Q714" s="20">
        <v>0.61100694444444437</v>
      </c>
      <c r="R714" s="20">
        <v>5.5981481481481481</v>
      </c>
      <c r="S714" s="19" t="s">
        <v>382</v>
      </c>
    </row>
    <row r="715" spans="1:19" ht="11.25" hidden="1" customHeight="1">
      <c r="A715" s="22" t="s">
        <v>608</v>
      </c>
      <c r="B715" s="22" t="s">
        <v>4382</v>
      </c>
      <c r="C715" s="22"/>
      <c r="D715" s="22" t="s">
        <v>615</v>
      </c>
      <c r="E715" s="22" t="s">
        <v>614</v>
      </c>
      <c r="F715" s="22" t="s">
        <v>398</v>
      </c>
      <c r="G715" s="22" t="s">
        <v>603</v>
      </c>
      <c r="H715" s="22" t="s">
        <v>602</v>
      </c>
      <c r="I715" s="22" t="s">
        <v>649</v>
      </c>
      <c r="J715" s="22" t="s">
        <v>4381</v>
      </c>
      <c r="K715" s="22" t="s">
        <v>25</v>
      </c>
      <c r="L715" s="22" t="s">
        <v>15</v>
      </c>
      <c r="M715" s="22" t="s">
        <v>20</v>
      </c>
      <c r="N715" s="22" t="s">
        <v>4331</v>
      </c>
      <c r="O715" s="23">
        <v>41309.614212962966</v>
      </c>
      <c r="P715" s="21">
        <v>1</v>
      </c>
      <c r="Q715" s="20">
        <v>1.5842824074074073</v>
      </c>
      <c r="R715" s="20">
        <v>1.5842824074074073</v>
      </c>
      <c r="S715" s="19" t="s">
        <v>382</v>
      </c>
    </row>
    <row r="716" spans="1:19" ht="11.25" hidden="1" customHeight="1">
      <c r="A716" s="22" t="s">
        <v>624</v>
      </c>
      <c r="B716" s="22" t="s">
        <v>4380</v>
      </c>
      <c r="C716" s="22"/>
      <c r="D716" s="22" t="s">
        <v>615</v>
      </c>
      <c r="E716" s="22" t="s">
        <v>614</v>
      </c>
      <c r="F716" s="22" t="s">
        <v>398</v>
      </c>
      <c r="G716" s="22" t="s">
        <v>603</v>
      </c>
      <c r="H716" s="22" t="s">
        <v>602</v>
      </c>
      <c r="I716" s="22" t="s">
        <v>3833</v>
      </c>
      <c r="J716" s="22" t="s">
        <v>4379</v>
      </c>
      <c r="K716" s="22" t="s">
        <v>14</v>
      </c>
      <c r="L716" s="22" t="s">
        <v>15</v>
      </c>
      <c r="M716" s="22" t="s">
        <v>216</v>
      </c>
      <c r="N716" s="22" t="s">
        <v>3200</v>
      </c>
      <c r="O716" s="23">
        <v>41310.617291666669</v>
      </c>
      <c r="P716" s="21">
        <v>0</v>
      </c>
      <c r="Q716" s="20">
        <v>0.58120370370370367</v>
      </c>
      <c r="R716" s="20">
        <v>1.580752314814815</v>
      </c>
      <c r="S716" s="19" t="s">
        <v>382</v>
      </c>
    </row>
    <row r="717" spans="1:19" ht="11.25" hidden="1" customHeight="1">
      <c r="A717" s="22" t="s">
        <v>1447</v>
      </c>
      <c r="B717" s="22" t="s">
        <v>2810</v>
      </c>
      <c r="C717" s="22"/>
      <c r="D717" s="22" t="s">
        <v>2225</v>
      </c>
      <c r="E717" s="22" t="s">
        <v>2809</v>
      </c>
      <c r="F717" s="22" t="s">
        <v>386</v>
      </c>
      <c r="G717" s="22" t="s">
        <v>2907</v>
      </c>
      <c r="H717" s="22" t="s">
        <v>385</v>
      </c>
      <c r="I717" s="22" t="s">
        <v>384</v>
      </c>
      <c r="J717" s="22" t="s">
        <v>2808</v>
      </c>
      <c r="K717" s="22" t="s">
        <v>60</v>
      </c>
      <c r="L717" s="22" t="s">
        <v>15</v>
      </c>
      <c r="M717" s="22" t="s">
        <v>40</v>
      </c>
      <c r="N717" s="22" t="s">
        <v>3216</v>
      </c>
      <c r="O717" s="23">
        <v>41297.661111111112</v>
      </c>
      <c r="P717" s="21">
        <v>4</v>
      </c>
      <c r="Q717" s="20">
        <v>13.537384259259259</v>
      </c>
      <c r="R717" s="20">
        <v>61.661770833333343</v>
      </c>
      <c r="S717" s="19" t="s">
        <v>382</v>
      </c>
    </row>
    <row r="718" spans="1:19" ht="11.25" hidden="1" customHeight="1">
      <c r="A718" s="22" t="s">
        <v>594</v>
      </c>
      <c r="B718" s="22" t="s">
        <v>593</v>
      </c>
      <c r="C718" s="22"/>
      <c r="D718" s="22" t="s">
        <v>590</v>
      </c>
      <c r="E718" s="22" t="s">
        <v>589</v>
      </c>
      <c r="F718" s="22" t="s">
        <v>386</v>
      </c>
      <c r="G718" s="22" t="s">
        <v>2907</v>
      </c>
      <c r="H718" s="22" t="s">
        <v>385</v>
      </c>
      <c r="I718" s="22" t="s">
        <v>390</v>
      </c>
      <c r="J718" s="22" t="s">
        <v>592</v>
      </c>
      <c r="K718" s="22" t="s">
        <v>14</v>
      </c>
      <c r="L718" s="22" t="s">
        <v>15</v>
      </c>
      <c r="M718" s="22" t="s">
        <v>277</v>
      </c>
      <c r="N718" s="22" t="s">
        <v>309</v>
      </c>
      <c r="O718" s="23">
        <v>41092.379131944443</v>
      </c>
      <c r="P718" s="21">
        <v>0</v>
      </c>
      <c r="Q718" s="20">
        <v>218.8193634259259</v>
      </c>
      <c r="R718" s="20">
        <v>250.34793981481482</v>
      </c>
      <c r="S718" s="19" t="s">
        <v>382</v>
      </c>
    </row>
    <row r="719" spans="1:19" ht="11.25" hidden="1" customHeight="1">
      <c r="A719" s="22" t="s">
        <v>2173</v>
      </c>
      <c r="B719" s="22" t="s">
        <v>2392</v>
      </c>
      <c r="C719" s="22"/>
      <c r="D719" s="22" t="s">
        <v>1760</v>
      </c>
      <c r="E719" s="22" t="s">
        <v>2391</v>
      </c>
      <c r="F719" s="22" t="s">
        <v>386</v>
      </c>
      <c r="G719" s="22" t="s">
        <v>2907</v>
      </c>
      <c r="H719" s="22" t="s">
        <v>385</v>
      </c>
      <c r="I719" s="22" t="s">
        <v>384</v>
      </c>
      <c r="J719" s="22" t="s">
        <v>1342</v>
      </c>
      <c r="K719" s="22" t="s">
        <v>60</v>
      </c>
      <c r="L719" s="22" t="s">
        <v>15</v>
      </c>
      <c r="M719" s="22" t="s">
        <v>20</v>
      </c>
      <c r="N719" s="22" t="s">
        <v>2390</v>
      </c>
      <c r="O719" s="23">
        <v>41213.651412037034</v>
      </c>
      <c r="P719" s="21">
        <v>1</v>
      </c>
      <c r="Q719" s="20">
        <v>97.547083333333333</v>
      </c>
      <c r="R719" s="20">
        <v>97.588750000000005</v>
      </c>
      <c r="S719" s="19" t="s">
        <v>382</v>
      </c>
    </row>
    <row r="720" spans="1:19" ht="11.25" hidden="1" customHeight="1">
      <c r="A720" s="22" t="s">
        <v>594</v>
      </c>
      <c r="B720" s="22" t="s">
        <v>2411</v>
      </c>
      <c r="C720" s="22"/>
      <c r="D720" s="22" t="s">
        <v>590</v>
      </c>
      <c r="E720" s="22" t="s">
        <v>2410</v>
      </c>
      <c r="F720" s="22" t="s">
        <v>386</v>
      </c>
      <c r="G720" s="22" t="s">
        <v>2907</v>
      </c>
      <c r="H720" s="22" t="s">
        <v>385</v>
      </c>
      <c r="I720" s="22" t="s">
        <v>390</v>
      </c>
      <c r="J720" s="22" t="s">
        <v>180</v>
      </c>
      <c r="K720" s="22" t="s">
        <v>18</v>
      </c>
      <c r="L720" s="22" t="s">
        <v>56</v>
      </c>
      <c r="M720" s="22" t="s">
        <v>225</v>
      </c>
      <c r="N720" s="22" t="s">
        <v>4136</v>
      </c>
      <c r="O720" s="23">
        <v>41281.490011574075</v>
      </c>
      <c r="P720" s="21">
        <v>0</v>
      </c>
      <c r="Q720" s="20">
        <v>29.708483796296296</v>
      </c>
      <c r="R720" s="20">
        <v>95.635300925925932</v>
      </c>
      <c r="S720" s="19" t="s">
        <v>382</v>
      </c>
    </row>
    <row r="721" spans="1:19" ht="11.25" hidden="1" customHeight="1">
      <c r="A721" s="22" t="s">
        <v>1515</v>
      </c>
      <c r="B721" s="22" t="s">
        <v>2545</v>
      </c>
      <c r="C721" s="22"/>
      <c r="D721" s="22" t="s">
        <v>2689</v>
      </c>
      <c r="E721" s="22" t="s">
        <v>1513</v>
      </c>
      <c r="F721" s="22" t="s">
        <v>398</v>
      </c>
      <c r="G721" s="22" t="s">
        <v>603</v>
      </c>
      <c r="H721" s="22" t="s">
        <v>2983</v>
      </c>
      <c r="I721" s="22" t="s">
        <v>2982</v>
      </c>
      <c r="J721" s="22" t="s">
        <v>2544</v>
      </c>
      <c r="K721" s="22" t="s">
        <v>25</v>
      </c>
      <c r="L721" s="22" t="s">
        <v>15</v>
      </c>
      <c r="M721" s="22" t="s">
        <v>40</v>
      </c>
      <c r="N721" s="22" t="s">
        <v>2146</v>
      </c>
      <c r="O721" s="23">
        <v>41263.755023148151</v>
      </c>
      <c r="P721" s="21">
        <v>4</v>
      </c>
      <c r="Q721" s="20">
        <v>47.443472222222219</v>
      </c>
      <c r="R721" s="20">
        <v>82.70703703703704</v>
      </c>
      <c r="S721" s="19" t="s">
        <v>382</v>
      </c>
    </row>
    <row r="722" spans="1:19" ht="11.25" hidden="1" customHeight="1">
      <c r="A722" s="22" t="s">
        <v>1515</v>
      </c>
      <c r="B722" s="22" t="s">
        <v>2645</v>
      </c>
      <c r="C722" s="22"/>
      <c r="D722" s="22" t="s">
        <v>431</v>
      </c>
      <c r="E722" s="22" t="s">
        <v>1513</v>
      </c>
      <c r="F722" s="22" t="s">
        <v>386</v>
      </c>
      <c r="G722" s="22" t="s">
        <v>2907</v>
      </c>
      <c r="H722" s="22" t="s">
        <v>385</v>
      </c>
      <c r="I722" s="22" t="s">
        <v>384</v>
      </c>
      <c r="J722" s="22" t="s">
        <v>2644</v>
      </c>
      <c r="K722" s="22" t="s">
        <v>18</v>
      </c>
      <c r="L722" s="22" t="s">
        <v>56</v>
      </c>
      <c r="M722" s="22" t="s">
        <v>225</v>
      </c>
      <c r="N722" s="22" t="s">
        <v>4136</v>
      </c>
      <c r="O722" s="23">
        <v>41288.605034722219</v>
      </c>
      <c r="P722" s="21">
        <v>0</v>
      </c>
      <c r="Q722" s="20">
        <v>22.593460648148149</v>
      </c>
      <c r="R722" s="20">
        <v>69.589340277777779</v>
      </c>
      <c r="S722" s="19" t="s">
        <v>382</v>
      </c>
    </row>
    <row r="723" spans="1:19" ht="11.25" hidden="1" customHeight="1">
      <c r="A723" s="22" t="s">
        <v>1515</v>
      </c>
      <c r="B723" s="22" t="s">
        <v>2688</v>
      </c>
      <c r="C723" s="22"/>
      <c r="D723" s="22" t="s">
        <v>431</v>
      </c>
      <c r="E723" s="22" t="s">
        <v>1513</v>
      </c>
      <c r="F723" s="22" t="s">
        <v>386</v>
      </c>
      <c r="G723" s="22" t="s">
        <v>2907</v>
      </c>
      <c r="H723" s="22" t="s">
        <v>385</v>
      </c>
      <c r="I723" s="22" t="s">
        <v>384</v>
      </c>
      <c r="J723" s="22" t="s">
        <v>2644</v>
      </c>
      <c r="K723" s="22" t="s">
        <v>60</v>
      </c>
      <c r="L723" s="22" t="s">
        <v>15</v>
      </c>
      <c r="M723" s="22" t="s">
        <v>20</v>
      </c>
      <c r="N723" s="22" t="s">
        <v>2687</v>
      </c>
      <c r="O723" s="23">
        <v>41242.362719907411</v>
      </c>
      <c r="P723" s="21">
        <v>1</v>
      </c>
      <c r="Q723" s="20">
        <v>68.835775462962957</v>
      </c>
      <c r="R723" s="20">
        <v>68.835775462962957</v>
      </c>
      <c r="S723" s="19" t="s">
        <v>382</v>
      </c>
    </row>
    <row r="724" spans="1:19" ht="11.25" hidden="1" customHeight="1">
      <c r="A724" s="22" t="s">
        <v>594</v>
      </c>
      <c r="B724" s="22" t="s">
        <v>2807</v>
      </c>
      <c r="C724" s="22"/>
      <c r="D724" s="22" t="s">
        <v>590</v>
      </c>
      <c r="E724" s="22" t="s">
        <v>589</v>
      </c>
      <c r="F724" s="22" t="s">
        <v>386</v>
      </c>
      <c r="G724" s="22" t="s">
        <v>2907</v>
      </c>
      <c r="H724" s="22" t="s">
        <v>385</v>
      </c>
      <c r="I724" s="22" t="s">
        <v>390</v>
      </c>
      <c r="J724" s="22" t="s">
        <v>588</v>
      </c>
      <c r="K724" s="22" t="s">
        <v>14</v>
      </c>
      <c r="L724" s="22" t="s">
        <v>15</v>
      </c>
      <c r="M724" s="22" t="s">
        <v>20</v>
      </c>
      <c r="N724" s="22" t="s">
        <v>2806</v>
      </c>
      <c r="O724" s="23">
        <v>41248.490902777776</v>
      </c>
      <c r="P724" s="21">
        <v>2</v>
      </c>
      <c r="Q724" s="20">
        <v>62.70759259259259</v>
      </c>
      <c r="R724" s="20">
        <v>62.70759259259259</v>
      </c>
      <c r="S724" s="19" t="s">
        <v>382</v>
      </c>
    </row>
    <row r="725" spans="1:19" ht="11.25" hidden="1" customHeight="1">
      <c r="A725" s="22" t="s">
        <v>1515</v>
      </c>
      <c r="B725" s="22" t="s">
        <v>2805</v>
      </c>
      <c r="C725" s="22"/>
      <c r="D725" s="22" t="s">
        <v>2804</v>
      </c>
      <c r="E725" s="22" t="s">
        <v>499</v>
      </c>
      <c r="F725" s="22" t="s">
        <v>398</v>
      </c>
      <c r="G725" s="22" t="s">
        <v>603</v>
      </c>
      <c r="H725" s="22" t="s">
        <v>2983</v>
      </c>
      <c r="I725" s="22" t="s">
        <v>2982</v>
      </c>
      <c r="J725" s="22" t="s">
        <v>2803</v>
      </c>
      <c r="K725" s="22" t="s">
        <v>18</v>
      </c>
      <c r="L725" s="22" t="s">
        <v>15</v>
      </c>
      <c r="M725" s="22" t="s">
        <v>216</v>
      </c>
      <c r="N725" s="22" t="s">
        <v>3200</v>
      </c>
      <c r="O725" s="23">
        <v>41249.602037037039</v>
      </c>
      <c r="P725" s="21">
        <v>0</v>
      </c>
      <c r="Q725" s="20">
        <v>61.596458333333331</v>
      </c>
      <c r="R725" s="20">
        <v>61.596458333333331</v>
      </c>
      <c r="S725" s="19" t="s">
        <v>382</v>
      </c>
    </row>
    <row r="726" spans="1:19" ht="11.25" hidden="1" customHeight="1">
      <c r="A726" s="22" t="s">
        <v>4378</v>
      </c>
      <c r="B726" s="22" t="s">
        <v>4377</v>
      </c>
      <c r="C726" s="22"/>
      <c r="D726" s="22" t="s">
        <v>4376</v>
      </c>
      <c r="E726" s="22" t="s">
        <v>4375</v>
      </c>
      <c r="F726" s="22" t="s">
        <v>398</v>
      </c>
      <c r="G726" s="22" t="s">
        <v>603</v>
      </c>
      <c r="H726" s="22" t="s">
        <v>2983</v>
      </c>
      <c r="I726" s="22" t="s">
        <v>2982</v>
      </c>
      <c r="J726" s="22" t="s">
        <v>4374</v>
      </c>
      <c r="K726" s="22" t="s">
        <v>60</v>
      </c>
      <c r="L726" s="22" t="s">
        <v>15</v>
      </c>
      <c r="M726" s="22" t="s">
        <v>20</v>
      </c>
      <c r="N726" s="22" t="s">
        <v>4373</v>
      </c>
      <c r="O726" s="23">
        <v>41309.614351851851</v>
      </c>
      <c r="P726" s="21">
        <v>1</v>
      </c>
      <c r="Q726" s="20">
        <v>1.5841435185185184</v>
      </c>
      <c r="R726" s="20">
        <v>1.5841435185185184</v>
      </c>
      <c r="S726" s="19" t="s">
        <v>382</v>
      </c>
    </row>
    <row r="727" spans="1:19" ht="11.25" hidden="1" customHeight="1">
      <c r="A727" s="22" t="s">
        <v>218</v>
      </c>
      <c r="B727" s="22" t="s">
        <v>587</v>
      </c>
      <c r="C727" s="22"/>
      <c r="D727" s="22" t="s">
        <v>586</v>
      </c>
      <c r="E727" s="22" t="s">
        <v>565</v>
      </c>
      <c r="F727" s="22" t="s">
        <v>386</v>
      </c>
      <c r="G727" s="22" t="s">
        <v>2907</v>
      </c>
      <c r="H727" s="22" t="s">
        <v>385</v>
      </c>
      <c r="I727" s="22" t="s">
        <v>390</v>
      </c>
      <c r="J727" s="22" t="s">
        <v>578</v>
      </c>
      <c r="K727" s="22" t="s">
        <v>60</v>
      </c>
      <c r="L727" s="22" t="s">
        <v>15</v>
      </c>
      <c r="M727" s="22" t="s">
        <v>40</v>
      </c>
      <c r="N727" s="22" t="s">
        <v>1668</v>
      </c>
      <c r="O727" s="23">
        <v>40920.732939814814</v>
      </c>
      <c r="P727" s="21">
        <v>4</v>
      </c>
      <c r="Q727" s="20">
        <v>390.46555555555557</v>
      </c>
      <c r="R727" s="20">
        <v>393.70609953703706</v>
      </c>
      <c r="S727" s="19" t="s">
        <v>382</v>
      </c>
    </row>
    <row r="728" spans="1:19" ht="11.25" hidden="1" customHeight="1">
      <c r="A728" s="22" t="s">
        <v>82</v>
      </c>
      <c r="B728" s="22" t="s">
        <v>582</v>
      </c>
      <c r="C728" s="22"/>
      <c r="D728" s="22" t="s">
        <v>563</v>
      </c>
      <c r="E728" s="22" t="s">
        <v>562</v>
      </c>
      <c r="F728" s="22" t="s">
        <v>386</v>
      </c>
      <c r="G728" s="22" t="s">
        <v>2907</v>
      </c>
      <c r="H728" s="22" t="s">
        <v>385</v>
      </c>
      <c r="I728" s="22" t="s">
        <v>390</v>
      </c>
      <c r="J728" s="22" t="s">
        <v>581</v>
      </c>
      <c r="K728" s="22" t="s">
        <v>60</v>
      </c>
      <c r="L728" s="22" t="s">
        <v>15</v>
      </c>
      <c r="M728" s="22" t="s">
        <v>40</v>
      </c>
      <c r="N728" s="22" t="s">
        <v>1668</v>
      </c>
      <c r="O728" s="23">
        <v>40961.626006944447</v>
      </c>
      <c r="P728" s="21">
        <v>4</v>
      </c>
      <c r="Q728" s="20">
        <v>349.57248842592594</v>
      </c>
      <c r="R728" s="20">
        <v>354.87202546296294</v>
      </c>
      <c r="S728" s="19" t="s">
        <v>382</v>
      </c>
    </row>
    <row r="729" spans="1:19" ht="11.25" hidden="1" customHeight="1">
      <c r="A729" s="22" t="s">
        <v>218</v>
      </c>
      <c r="B729" s="22" t="s">
        <v>580</v>
      </c>
      <c r="C729" s="22"/>
      <c r="D729" s="22" t="s">
        <v>579</v>
      </c>
      <c r="E729" s="22" t="s">
        <v>565</v>
      </c>
      <c r="F729" s="22" t="s">
        <v>386</v>
      </c>
      <c r="G729" s="22" t="s">
        <v>2907</v>
      </c>
      <c r="H729" s="22" t="s">
        <v>385</v>
      </c>
      <c r="I729" s="22" t="s">
        <v>390</v>
      </c>
      <c r="J729" s="22" t="s">
        <v>578</v>
      </c>
      <c r="K729" s="22" t="s">
        <v>60</v>
      </c>
      <c r="L729" s="22" t="s">
        <v>15</v>
      </c>
      <c r="M729" s="22" t="s">
        <v>40</v>
      </c>
      <c r="N729" s="22" t="s">
        <v>1668</v>
      </c>
      <c r="O729" s="23">
        <v>40980.508020833331</v>
      </c>
      <c r="P729" s="21">
        <v>4</v>
      </c>
      <c r="Q729" s="20">
        <v>330.69047453703706</v>
      </c>
      <c r="R729" s="20">
        <v>342.20912037037039</v>
      </c>
      <c r="S729" s="19" t="s">
        <v>382</v>
      </c>
    </row>
    <row r="730" spans="1:19" ht="11.25" hidden="1" customHeight="1">
      <c r="A730" s="22" t="s">
        <v>570</v>
      </c>
      <c r="B730" s="22" t="s">
        <v>572</v>
      </c>
      <c r="C730" s="22"/>
      <c r="D730" s="22" t="s">
        <v>410</v>
      </c>
      <c r="E730" s="22" t="s">
        <v>571</v>
      </c>
      <c r="F730" s="22" t="s">
        <v>2915</v>
      </c>
      <c r="G730" s="22" t="s">
        <v>2919</v>
      </c>
      <c r="H730" s="22" t="s">
        <v>2981</v>
      </c>
      <c r="I730" s="22" t="s">
        <v>2980</v>
      </c>
      <c r="J730" s="22" t="s">
        <v>567</v>
      </c>
      <c r="K730" s="22" t="s">
        <v>14</v>
      </c>
      <c r="L730" s="22" t="s">
        <v>15</v>
      </c>
      <c r="M730" s="22" t="s">
        <v>216</v>
      </c>
      <c r="N730" s="22" t="s">
        <v>1746</v>
      </c>
      <c r="O730" s="23">
        <v>41037.352905092594</v>
      </c>
      <c r="P730" s="21">
        <v>0</v>
      </c>
      <c r="Q730" s="20">
        <v>273.84559027777777</v>
      </c>
      <c r="R730" s="20">
        <v>287.24556712962965</v>
      </c>
      <c r="S730" s="19" t="s">
        <v>382</v>
      </c>
    </row>
    <row r="731" spans="1:19" ht="11.25" hidden="1" customHeight="1">
      <c r="A731" s="22" t="s">
        <v>570</v>
      </c>
      <c r="B731" s="22" t="s">
        <v>569</v>
      </c>
      <c r="C731" s="22"/>
      <c r="D731" s="22" t="s">
        <v>410</v>
      </c>
      <c r="E731" s="22" t="s">
        <v>568</v>
      </c>
      <c r="F731" s="22" t="s">
        <v>2915</v>
      </c>
      <c r="G731" s="22" t="s">
        <v>2919</v>
      </c>
      <c r="H731" s="22" t="s">
        <v>2981</v>
      </c>
      <c r="I731" s="22" t="s">
        <v>2980</v>
      </c>
      <c r="J731" s="22" t="s">
        <v>567</v>
      </c>
      <c r="K731" s="22" t="s">
        <v>25</v>
      </c>
      <c r="L731" s="22" t="s">
        <v>15</v>
      </c>
      <c r="M731" s="22" t="s">
        <v>40</v>
      </c>
      <c r="N731" s="22" t="s">
        <v>1668</v>
      </c>
      <c r="O731" s="23">
        <v>41060.362488425926</v>
      </c>
      <c r="P731" s="21">
        <v>4</v>
      </c>
      <c r="Q731" s="20">
        <v>250.83600694444445</v>
      </c>
      <c r="R731" s="20">
        <v>279.47743055555554</v>
      </c>
      <c r="S731" s="19" t="s">
        <v>382</v>
      </c>
    </row>
    <row r="732" spans="1:19" ht="11.25" hidden="1" customHeight="1">
      <c r="A732" s="22" t="s">
        <v>363</v>
      </c>
      <c r="B732" s="22" t="s">
        <v>1751</v>
      </c>
      <c r="C732" s="22"/>
      <c r="D732" s="22" t="s">
        <v>563</v>
      </c>
      <c r="E732" s="22" t="s">
        <v>562</v>
      </c>
      <c r="F732" s="22" t="s">
        <v>386</v>
      </c>
      <c r="G732" s="22" t="s">
        <v>2907</v>
      </c>
      <c r="H732" s="22" t="s">
        <v>385</v>
      </c>
      <c r="I732" s="22" t="s">
        <v>390</v>
      </c>
      <c r="J732" s="22" t="s">
        <v>1752</v>
      </c>
      <c r="K732" s="22" t="s">
        <v>14</v>
      </c>
      <c r="L732" s="22" t="s">
        <v>15</v>
      </c>
      <c r="M732" s="22" t="s">
        <v>20</v>
      </c>
      <c r="N732" s="22" t="s">
        <v>137</v>
      </c>
      <c r="O732" s="23">
        <v>41134.647337962961</v>
      </c>
      <c r="P732" s="21">
        <v>2</v>
      </c>
      <c r="Q732" s="20">
        <v>176.5511574074074</v>
      </c>
      <c r="R732" s="20">
        <v>176.59282407407409</v>
      </c>
      <c r="S732" s="19" t="s">
        <v>382</v>
      </c>
    </row>
    <row r="733" spans="1:19" ht="11.25" hidden="1" customHeight="1">
      <c r="A733" s="22" t="s">
        <v>363</v>
      </c>
      <c r="B733" s="22" t="s">
        <v>1841</v>
      </c>
      <c r="C733" s="22"/>
      <c r="D733" s="22" t="s">
        <v>566</v>
      </c>
      <c r="E733" s="22" t="s">
        <v>562</v>
      </c>
      <c r="F733" s="22" t="s">
        <v>386</v>
      </c>
      <c r="G733" s="22" t="s">
        <v>2907</v>
      </c>
      <c r="H733" s="22" t="s">
        <v>385</v>
      </c>
      <c r="I733" s="22" t="s">
        <v>390</v>
      </c>
      <c r="J733" s="22" t="s">
        <v>564</v>
      </c>
      <c r="K733" s="22" t="s">
        <v>60</v>
      </c>
      <c r="L733" s="22" t="s">
        <v>15</v>
      </c>
      <c r="M733" s="22" t="s">
        <v>15</v>
      </c>
      <c r="N733" s="22"/>
      <c r="P733" s="21">
        <v>0</v>
      </c>
      <c r="R733" s="20">
        <v>160.67346064814814</v>
      </c>
      <c r="S733" s="19" t="s">
        <v>382</v>
      </c>
    </row>
    <row r="734" spans="1:19" ht="11.25" hidden="1" customHeight="1">
      <c r="A734" s="22" t="s">
        <v>363</v>
      </c>
      <c r="B734" s="22" t="s">
        <v>1840</v>
      </c>
      <c r="C734" s="22"/>
      <c r="D734" s="22" t="s">
        <v>566</v>
      </c>
      <c r="E734" s="22" t="s">
        <v>562</v>
      </c>
      <c r="F734" s="22" t="s">
        <v>386</v>
      </c>
      <c r="G734" s="22" t="s">
        <v>2907</v>
      </c>
      <c r="H734" s="22" t="s">
        <v>385</v>
      </c>
      <c r="I734" s="22" t="s">
        <v>390</v>
      </c>
      <c r="J734" s="22" t="s">
        <v>564</v>
      </c>
      <c r="K734" s="22" t="s">
        <v>60</v>
      </c>
      <c r="L734" s="22" t="s">
        <v>15</v>
      </c>
      <c r="M734" s="22" t="s">
        <v>15</v>
      </c>
      <c r="N734" s="22"/>
      <c r="P734" s="21">
        <v>0</v>
      </c>
      <c r="R734" s="20">
        <v>159.79841435185185</v>
      </c>
      <c r="S734" s="19" t="s">
        <v>382</v>
      </c>
    </row>
    <row r="735" spans="1:19" ht="11.25" hidden="1" customHeight="1">
      <c r="A735" s="22" t="s">
        <v>1512</v>
      </c>
      <c r="B735" s="22" t="s">
        <v>1869</v>
      </c>
      <c r="C735" s="22"/>
      <c r="D735" s="22" t="s">
        <v>1870</v>
      </c>
      <c r="E735" s="22" t="s">
        <v>565</v>
      </c>
      <c r="F735" s="22" t="s">
        <v>386</v>
      </c>
      <c r="G735" s="22" t="s">
        <v>2907</v>
      </c>
      <c r="H735" s="22" t="s">
        <v>385</v>
      </c>
      <c r="I735" s="22" t="s">
        <v>390</v>
      </c>
      <c r="J735" s="22" t="s">
        <v>1871</v>
      </c>
      <c r="K735" s="22" t="s">
        <v>60</v>
      </c>
      <c r="L735" s="22" t="s">
        <v>15</v>
      </c>
      <c r="M735" s="22" t="s">
        <v>1767</v>
      </c>
      <c r="N735" s="22" t="s">
        <v>1745</v>
      </c>
      <c r="O735" s="23">
        <v>41171.685057870367</v>
      </c>
      <c r="P735" s="21">
        <v>0</v>
      </c>
      <c r="Q735" s="20">
        <v>139.51343750000001</v>
      </c>
      <c r="R735" s="20">
        <v>158.55200231481481</v>
      </c>
      <c r="S735" s="19" t="s">
        <v>382</v>
      </c>
    </row>
    <row r="736" spans="1:19" ht="11.25" hidden="1" customHeight="1">
      <c r="A736" s="22" t="s">
        <v>363</v>
      </c>
      <c r="B736" s="22" t="s">
        <v>1970</v>
      </c>
      <c r="C736" s="22"/>
      <c r="D736" s="22" t="s">
        <v>1971</v>
      </c>
      <c r="E736" s="22" t="s">
        <v>562</v>
      </c>
      <c r="F736" s="22" t="s">
        <v>386</v>
      </c>
      <c r="G736" s="22" t="s">
        <v>2907</v>
      </c>
      <c r="H736" s="22" t="s">
        <v>385</v>
      </c>
      <c r="I736" s="22" t="s">
        <v>390</v>
      </c>
      <c r="J736" s="22" t="s">
        <v>1972</v>
      </c>
      <c r="K736" s="22" t="s">
        <v>60</v>
      </c>
      <c r="L736" s="22" t="s">
        <v>15</v>
      </c>
      <c r="M736" s="22" t="s">
        <v>20</v>
      </c>
      <c r="N736" s="22" t="s">
        <v>1973</v>
      </c>
      <c r="O736" s="23">
        <v>41169.255590277775</v>
      </c>
      <c r="P736" s="21">
        <v>1</v>
      </c>
      <c r="Q736" s="20">
        <v>141.94290509259258</v>
      </c>
      <c r="R736" s="20">
        <v>141.94290509259258</v>
      </c>
      <c r="S736" s="19" t="s">
        <v>382</v>
      </c>
    </row>
    <row r="737" spans="1:19" ht="11.25" hidden="1" customHeight="1">
      <c r="A737" s="22" t="s">
        <v>363</v>
      </c>
      <c r="B737" s="22" t="s">
        <v>2190</v>
      </c>
      <c r="C737" s="22"/>
      <c r="D737" s="22" t="s">
        <v>2189</v>
      </c>
      <c r="E737" s="22" t="s">
        <v>562</v>
      </c>
      <c r="F737" s="22" t="s">
        <v>386</v>
      </c>
      <c r="G737" s="22" t="s">
        <v>2907</v>
      </c>
      <c r="H737" s="22" t="s">
        <v>385</v>
      </c>
      <c r="I737" s="22" t="s">
        <v>390</v>
      </c>
      <c r="J737" s="22" t="s">
        <v>2188</v>
      </c>
      <c r="K737" s="22" t="s">
        <v>60</v>
      </c>
      <c r="L737" s="22" t="s">
        <v>15</v>
      </c>
      <c r="M737" s="22" t="s">
        <v>20</v>
      </c>
      <c r="N737" s="22" t="s">
        <v>2187</v>
      </c>
      <c r="O737" s="23">
        <v>41191.271562499998</v>
      </c>
      <c r="P737" s="21">
        <v>1</v>
      </c>
      <c r="Q737" s="20">
        <v>119.92693287037036</v>
      </c>
      <c r="R737" s="20">
        <v>119.92693287037036</v>
      </c>
      <c r="S737" s="19" t="s">
        <v>382</v>
      </c>
    </row>
    <row r="738" spans="1:19" ht="11.25" hidden="1" customHeight="1">
      <c r="A738" s="22" t="s">
        <v>363</v>
      </c>
      <c r="B738" s="22" t="s">
        <v>2389</v>
      </c>
      <c r="C738" s="22"/>
      <c r="D738" s="22" t="s">
        <v>2388</v>
      </c>
      <c r="E738" s="22" t="s">
        <v>562</v>
      </c>
      <c r="F738" s="22" t="s">
        <v>386</v>
      </c>
      <c r="G738" s="22" t="s">
        <v>2907</v>
      </c>
      <c r="H738" s="22" t="s">
        <v>385</v>
      </c>
      <c r="I738" s="22" t="s">
        <v>390</v>
      </c>
      <c r="J738" s="22" t="s">
        <v>2387</v>
      </c>
      <c r="K738" s="22" t="s">
        <v>60</v>
      </c>
      <c r="L738" s="22" t="s">
        <v>15</v>
      </c>
      <c r="M738" s="22" t="s">
        <v>15</v>
      </c>
      <c r="N738" s="22"/>
      <c r="P738" s="21">
        <v>0</v>
      </c>
      <c r="R738" s="20">
        <v>96.636180555555541</v>
      </c>
      <c r="S738" s="19" t="s">
        <v>382</v>
      </c>
    </row>
    <row r="739" spans="1:19" ht="11.25" hidden="1" customHeight="1">
      <c r="A739" s="22" t="s">
        <v>363</v>
      </c>
      <c r="B739" s="22" t="s">
        <v>2784</v>
      </c>
      <c r="C739" s="22"/>
      <c r="D739" s="22" t="s">
        <v>566</v>
      </c>
      <c r="E739" s="22" t="s">
        <v>562</v>
      </c>
      <c r="F739" s="22" t="s">
        <v>386</v>
      </c>
      <c r="G739" s="22" t="s">
        <v>2907</v>
      </c>
      <c r="H739" s="22" t="s">
        <v>385</v>
      </c>
      <c r="I739" s="22" t="s">
        <v>390</v>
      </c>
      <c r="J739" s="22" t="s">
        <v>2783</v>
      </c>
      <c r="K739" s="22" t="s">
        <v>60</v>
      </c>
      <c r="L739" s="22" t="s">
        <v>15</v>
      </c>
      <c r="M739" s="22" t="s">
        <v>15</v>
      </c>
      <c r="N739" s="22"/>
      <c r="P739" s="21">
        <v>0</v>
      </c>
      <c r="R739" s="20">
        <v>63.750636574074072</v>
      </c>
      <c r="S739" s="19" t="s">
        <v>382</v>
      </c>
    </row>
    <row r="740" spans="1:19" ht="11.25" hidden="1" customHeight="1">
      <c r="A740" s="22" t="s">
        <v>3264</v>
      </c>
      <c r="B740" s="22" t="s">
        <v>3518</v>
      </c>
      <c r="C740" s="22"/>
      <c r="D740" s="22" t="s">
        <v>3517</v>
      </c>
      <c r="E740" s="22" t="s">
        <v>3262</v>
      </c>
      <c r="F740" s="22" t="s">
        <v>386</v>
      </c>
      <c r="G740" s="22" t="s">
        <v>2907</v>
      </c>
      <c r="H740" s="22" t="s">
        <v>385</v>
      </c>
      <c r="I740" s="22" t="s">
        <v>390</v>
      </c>
      <c r="J740" s="22" t="s">
        <v>3516</v>
      </c>
      <c r="K740" s="22" t="s">
        <v>60</v>
      </c>
      <c r="L740" s="22" t="s">
        <v>15</v>
      </c>
      <c r="M740" s="22" t="s">
        <v>15</v>
      </c>
      <c r="N740" s="22"/>
      <c r="P740" s="21">
        <v>0</v>
      </c>
      <c r="R740" s="20">
        <v>27.586331018518518</v>
      </c>
      <c r="S740" s="19" t="s">
        <v>382</v>
      </c>
    </row>
    <row r="741" spans="1:19" ht="11.25" hidden="1" customHeight="1">
      <c r="A741" s="22" t="s">
        <v>3816</v>
      </c>
      <c r="B741" s="22" t="s">
        <v>3815</v>
      </c>
      <c r="C741" s="22"/>
      <c r="D741" s="22" t="s">
        <v>1870</v>
      </c>
      <c r="E741" s="22" t="s">
        <v>565</v>
      </c>
      <c r="F741" s="22" t="s">
        <v>386</v>
      </c>
      <c r="G741" s="22" t="s">
        <v>2907</v>
      </c>
      <c r="H741" s="22" t="s">
        <v>385</v>
      </c>
      <c r="I741" s="22" t="s">
        <v>390</v>
      </c>
      <c r="J741" s="22" t="s">
        <v>3814</v>
      </c>
      <c r="K741" s="22" t="s">
        <v>60</v>
      </c>
      <c r="L741" s="22" t="s">
        <v>15</v>
      </c>
      <c r="M741" s="22" t="s">
        <v>15</v>
      </c>
      <c r="N741" s="22"/>
      <c r="P741" s="21">
        <v>0</v>
      </c>
      <c r="R741" s="20">
        <v>15.675995370370371</v>
      </c>
      <c r="S741" s="19" t="s">
        <v>382</v>
      </c>
    </row>
    <row r="742" spans="1:19" ht="11.25" hidden="1" customHeight="1">
      <c r="A742" s="22" t="s">
        <v>4135</v>
      </c>
      <c r="B742" s="22" t="s">
        <v>4134</v>
      </c>
      <c r="C742" s="22"/>
      <c r="D742" s="22" t="s">
        <v>576</v>
      </c>
      <c r="E742" s="22" t="s">
        <v>575</v>
      </c>
      <c r="F742" s="22" t="s">
        <v>386</v>
      </c>
      <c r="G742" s="22" t="s">
        <v>2932</v>
      </c>
      <c r="H742" s="22" t="s">
        <v>3024</v>
      </c>
      <c r="I742" s="22" t="s">
        <v>3172</v>
      </c>
      <c r="J742" s="22" t="s">
        <v>4133</v>
      </c>
      <c r="K742" s="22" t="s">
        <v>60</v>
      </c>
      <c r="L742" s="22" t="s">
        <v>15</v>
      </c>
      <c r="M742" s="22" t="s">
        <v>40</v>
      </c>
      <c r="N742" s="22" t="s">
        <v>3216</v>
      </c>
      <c r="O742" s="23">
        <v>41310.469004629631</v>
      </c>
      <c r="P742" s="21">
        <v>4</v>
      </c>
      <c r="Q742" s="20">
        <v>0.72949074074074072</v>
      </c>
      <c r="R742" s="20">
        <v>5.4529745370370373</v>
      </c>
      <c r="S742" s="19" t="s">
        <v>382</v>
      </c>
    </row>
    <row r="743" spans="1:19" ht="11.25" hidden="1" customHeight="1">
      <c r="A743" s="22" t="s">
        <v>4370</v>
      </c>
      <c r="B743" s="22" t="s">
        <v>4372</v>
      </c>
      <c r="C743" s="22"/>
      <c r="D743" s="22" t="s">
        <v>410</v>
      </c>
      <c r="E743" s="22" t="s">
        <v>571</v>
      </c>
      <c r="F743" s="22" t="s">
        <v>398</v>
      </c>
      <c r="G743" s="22" t="s">
        <v>574</v>
      </c>
      <c r="H743" s="22" t="s">
        <v>574</v>
      </c>
      <c r="I743" s="22" t="s">
        <v>3620</v>
      </c>
      <c r="J743" s="22" t="s">
        <v>4371</v>
      </c>
      <c r="K743" s="22" t="s">
        <v>25</v>
      </c>
      <c r="L743" s="22" t="s">
        <v>15</v>
      </c>
      <c r="M743" s="22" t="s">
        <v>15</v>
      </c>
      <c r="N743" s="22"/>
      <c r="P743" s="21">
        <v>0</v>
      </c>
      <c r="R743" s="20">
        <v>1.4541550925925926</v>
      </c>
      <c r="S743" s="19" t="s">
        <v>382</v>
      </c>
    </row>
    <row r="744" spans="1:19" ht="11.25" hidden="1" customHeight="1">
      <c r="A744" s="22" t="s">
        <v>4370</v>
      </c>
      <c r="B744" s="22" t="s">
        <v>4369</v>
      </c>
      <c r="C744" s="22"/>
      <c r="D744" s="22" t="s">
        <v>410</v>
      </c>
      <c r="E744" s="22" t="s">
        <v>571</v>
      </c>
      <c r="F744" s="22" t="s">
        <v>398</v>
      </c>
      <c r="G744" s="22" t="s">
        <v>574</v>
      </c>
      <c r="H744" s="22" t="s">
        <v>574</v>
      </c>
      <c r="I744" s="22" t="s">
        <v>3620</v>
      </c>
      <c r="J744" s="22" t="s">
        <v>4368</v>
      </c>
      <c r="K744" s="22" t="s">
        <v>344</v>
      </c>
      <c r="L744" s="22" t="s">
        <v>15</v>
      </c>
      <c r="M744" s="22" t="s">
        <v>15</v>
      </c>
      <c r="N744" s="22"/>
      <c r="P744" s="21">
        <v>0</v>
      </c>
      <c r="R744" s="20">
        <v>1.4421064814814815</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28.542465277777779</v>
      </c>
      <c r="R745" s="20">
        <v>91.658692129629628</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559.76465277777777</v>
      </c>
      <c r="R746" s="20">
        <v>580.65847222222226</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417.59017361111108</v>
      </c>
      <c r="R747" s="20">
        <v>544.67251157407406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N748" s="22"/>
      <c r="P748" s="21">
        <v>0</v>
      </c>
      <c r="R748" s="20">
        <v>501.52583333333331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N749" s="22"/>
      <c r="P749" s="21">
        <v>0</v>
      </c>
      <c r="R749" s="20">
        <v>334.53328703703698</v>
      </c>
      <c r="S749" s="19" t="s">
        <v>382</v>
      </c>
    </row>
    <row r="750" spans="1:19" ht="11.25" hidden="1" customHeight="1">
      <c r="A750" s="22" t="s">
        <v>3813</v>
      </c>
      <c r="B750" s="22" t="s">
        <v>3812</v>
      </c>
      <c r="C750" s="22"/>
      <c r="D750" s="22" t="s">
        <v>3811</v>
      </c>
      <c r="E750" s="22" t="s">
        <v>3810</v>
      </c>
      <c r="F750" s="22" t="s">
        <v>386</v>
      </c>
      <c r="G750" s="22" t="s">
        <v>2907</v>
      </c>
      <c r="H750" s="22" t="s">
        <v>385</v>
      </c>
      <c r="I750" s="22" t="s">
        <v>384</v>
      </c>
      <c r="J750" s="22" t="s">
        <v>3809</v>
      </c>
      <c r="K750" s="22" t="s">
        <v>60</v>
      </c>
      <c r="L750" s="22" t="s">
        <v>15</v>
      </c>
      <c r="M750" s="22" t="s">
        <v>487</v>
      </c>
      <c r="N750" s="22" t="s">
        <v>4367</v>
      </c>
      <c r="O750" s="23">
        <v>41298.661412037036</v>
      </c>
      <c r="P750" s="21">
        <v>0</v>
      </c>
      <c r="Q750" s="20">
        <v>12.537083333333333</v>
      </c>
      <c r="R750" s="20">
        <v>13.822268518518518</v>
      </c>
      <c r="S750" s="19" t="s">
        <v>382</v>
      </c>
    </row>
    <row r="751" spans="1:19" ht="11.25" hidden="1" customHeight="1">
      <c r="A751" s="22" t="s">
        <v>533</v>
      </c>
      <c r="B751" s="22" t="s">
        <v>538</v>
      </c>
      <c r="C751" s="22"/>
      <c r="D751" s="22" t="s">
        <v>525</v>
      </c>
      <c r="E751" s="22" t="s">
        <v>524</v>
      </c>
      <c r="F751" s="22" t="s">
        <v>1244</v>
      </c>
      <c r="G751" s="22" t="s">
        <v>2912</v>
      </c>
      <c r="H751" s="22" t="s">
        <v>2911</v>
      </c>
      <c r="I751" s="22" t="s">
        <v>2972</v>
      </c>
      <c r="J751" s="22" t="s">
        <v>537</v>
      </c>
      <c r="K751" s="22" t="s">
        <v>60</v>
      </c>
      <c r="L751" s="22" t="s">
        <v>15</v>
      </c>
      <c r="M751" s="22" t="s">
        <v>40</v>
      </c>
      <c r="N751" s="22" t="s">
        <v>1668</v>
      </c>
      <c r="O751" s="23">
        <v>41106.434687499997</v>
      </c>
      <c r="P751" s="21">
        <v>4</v>
      </c>
      <c r="Q751" s="20">
        <v>204.76380787037036</v>
      </c>
      <c r="R751" s="20">
        <v>267.90841435185183</v>
      </c>
      <c r="S751" s="19" t="s">
        <v>382</v>
      </c>
    </row>
    <row r="752" spans="1:19" ht="11.25" hidden="1" customHeight="1">
      <c r="A752" s="22" t="s">
        <v>1313</v>
      </c>
      <c r="B752" s="22" t="s">
        <v>1873</v>
      </c>
      <c r="C752" s="22"/>
      <c r="D752" s="22" t="s">
        <v>1874</v>
      </c>
      <c r="E752" s="22" t="s">
        <v>1875</v>
      </c>
      <c r="F752" s="22" t="s">
        <v>1244</v>
      </c>
      <c r="G752" s="22" t="s">
        <v>2912</v>
      </c>
      <c r="H752" s="22" t="s">
        <v>2941</v>
      </c>
      <c r="I752" s="22" t="s">
        <v>2942</v>
      </c>
      <c r="J752" s="22" t="s">
        <v>1876</v>
      </c>
      <c r="K752" s="22" t="s">
        <v>14</v>
      </c>
      <c r="L752" s="22" t="s">
        <v>15</v>
      </c>
      <c r="M752" s="22" t="s">
        <v>277</v>
      </c>
      <c r="N752" s="22" t="s">
        <v>2018</v>
      </c>
      <c r="O752" s="23">
        <v>41184.76295138889</v>
      </c>
      <c r="P752" s="21">
        <v>0</v>
      </c>
      <c r="Q752" s="20">
        <v>126.4355439814815</v>
      </c>
      <c r="R752" s="20">
        <v>154.65623842592592</v>
      </c>
      <c r="S752" s="19" t="s">
        <v>382</v>
      </c>
    </row>
    <row r="753" spans="1:19" ht="11.25" hidden="1" customHeight="1">
      <c r="A753" s="22" t="s">
        <v>535</v>
      </c>
      <c r="B753" s="22" t="s">
        <v>2107</v>
      </c>
      <c r="C753" s="22"/>
      <c r="D753" s="22" t="s">
        <v>1656</v>
      </c>
      <c r="E753" s="22" t="s">
        <v>472</v>
      </c>
      <c r="F753" s="22" t="s">
        <v>1244</v>
      </c>
      <c r="G753" s="22" t="s">
        <v>2912</v>
      </c>
      <c r="H753" s="22" t="s">
        <v>2956</v>
      </c>
      <c r="I753" s="22" t="s">
        <v>526</v>
      </c>
      <c r="J753" s="22" t="s">
        <v>2106</v>
      </c>
      <c r="K753" s="22" t="s">
        <v>18</v>
      </c>
      <c r="L753" s="22" t="s">
        <v>15</v>
      </c>
      <c r="M753" s="22" t="s">
        <v>225</v>
      </c>
      <c r="N753" s="22" t="s">
        <v>2103</v>
      </c>
      <c r="O753" s="23">
        <v>41191.36928240741</v>
      </c>
      <c r="P753" s="21">
        <v>0</v>
      </c>
      <c r="Q753" s="20">
        <v>119.82921296296297</v>
      </c>
      <c r="R753" s="20">
        <v>126.5577199074074</v>
      </c>
      <c r="S753" s="19" t="s">
        <v>382</v>
      </c>
    </row>
    <row r="754" spans="1:19" ht="11.25" hidden="1" customHeight="1">
      <c r="A754" s="22" t="s">
        <v>535</v>
      </c>
      <c r="B754" s="22" t="s">
        <v>3260</v>
      </c>
      <c r="C754" s="22"/>
      <c r="D754" s="22" t="s">
        <v>513</v>
      </c>
      <c r="E754" s="22" t="s">
        <v>472</v>
      </c>
      <c r="F754" s="22" t="s">
        <v>1244</v>
      </c>
      <c r="G754" s="22" t="s">
        <v>2912</v>
      </c>
      <c r="H754" s="22" t="s">
        <v>2960</v>
      </c>
      <c r="I754" s="22" t="s">
        <v>2959</v>
      </c>
      <c r="J754" s="22" t="s">
        <v>3258</v>
      </c>
      <c r="K754" s="22" t="s">
        <v>60</v>
      </c>
      <c r="L754" s="22" t="s">
        <v>15</v>
      </c>
      <c r="M754" s="22" t="s">
        <v>487</v>
      </c>
      <c r="N754" s="22" t="s">
        <v>4367</v>
      </c>
      <c r="O754" s="23">
        <v>41291.518460648149</v>
      </c>
      <c r="P754" s="21">
        <v>0</v>
      </c>
      <c r="Q754" s="20">
        <v>19.680034722222221</v>
      </c>
      <c r="R754" s="20">
        <v>50.541493055555556</v>
      </c>
      <c r="S754" s="19" t="s">
        <v>382</v>
      </c>
    </row>
    <row r="755" spans="1:19" ht="11.25" hidden="1" customHeight="1">
      <c r="A755" s="22" t="s">
        <v>2006</v>
      </c>
      <c r="B755" s="22" t="s">
        <v>3515</v>
      </c>
      <c r="C755" s="22"/>
      <c r="D755" s="22" t="s">
        <v>2029</v>
      </c>
      <c r="E755" s="22" t="s">
        <v>472</v>
      </c>
      <c r="F755" s="22" t="s">
        <v>1244</v>
      </c>
      <c r="G755" s="22" t="s">
        <v>2912</v>
      </c>
      <c r="H755" s="22" t="s">
        <v>3015</v>
      </c>
      <c r="I755" s="22" t="s">
        <v>3014</v>
      </c>
      <c r="J755" s="22" t="s">
        <v>2436</v>
      </c>
      <c r="K755" s="22" t="s">
        <v>25</v>
      </c>
      <c r="L755" s="22" t="s">
        <v>15</v>
      </c>
      <c r="M755" s="22" t="s">
        <v>1671</v>
      </c>
      <c r="N755" s="22" t="s">
        <v>51</v>
      </c>
      <c r="O755" s="23">
        <v>41310.699074074073</v>
      </c>
      <c r="P755" s="21">
        <v>0</v>
      </c>
      <c r="Q755" s="20">
        <v>0.49942129629629628</v>
      </c>
      <c r="R755" s="20">
        <v>27.734965277777778</v>
      </c>
      <c r="S755" s="19" t="s">
        <v>382</v>
      </c>
    </row>
    <row r="756" spans="1:19" ht="11.25" hidden="1" customHeight="1">
      <c r="A756" s="22" t="s">
        <v>2006</v>
      </c>
      <c r="B756" s="22" t="s">
        <v>3630</v>
      </c>
      <c r="C756" s="22"/>
      <c r="D756" s="22" t="s">
        <v>2029</v>
      </c>
      <c r="E756" s="22" t="s">
        <v>472</v>
      </c>
      <c r="F756" s="22" t="s">
        <v>1244</v>
      </c>
      <c r="G756" s="22" t="s">
        <v>2912</v>
      </c>
      <c r="H756" s="22" t="s">
        <v>3015</v>
      </c>
      <c r="I756" s="22" t="s">
        <v>3014</v>
      </c>
      <c r="J756" s="22" t="s">
        <v>3629</v>
      </c>
      <c r="K756" s="22" t="s">
        <v>25</v>
      </c>
      <c r="L756" s="22" t="s">
        <v>15</v>
      </c>
      <c r="M756" s="22" t="s">
        <v>1671</v>
      </c>
      <c r="N756" s="22" t="s">
        <v>51</v>
      </c>
      <c r="O756" s="23">
        <v>41305.693287037036</v>
      </c>
      <c r="P756" s="21">
        <v>0</v>
      </c>
      <c r="Q756" s="20">
        <v>5.5052083333333321</v>
      </c>
      <c r="R756" s="20">
        <v>22.65625</v>
      </c>
      <c r="S756" s="19" t="s">
        <v>382</v>
      </c>
    </row>
    <row r="757" spans="1:19" ht="11.25" hidden="1" customHeight="1">
      <c r="A757" s="22" t="s">
        <v>1358</v>
      </c>
      <c r="B757" s="22" t="s">
        <v>3808</v>
      </c>
      <c r="C757" s="22"/>
      <c r="D757" s="22" t="s">
        <v>531</v>
      </c>
      <c r="E757" s="22" t="s">
        <v>530</v>
      </c>
      <c r="F757" s="22" t="s">
        <v>1244</v>
      </c>
      <c r="G757" s="22" t="s">
        <v>2912</v>
      </c>
      <c r="H757" s="22" t="s">
        <v>2966</v>
      </c>
      <c r="I757" s="22" t="s">
        <v>529</v>
      </c>
      <c r="J757" s="22" t="s">
        <v>3807</v>
      </c>
      <c r="K757" s="22" t="s">
        <v>25</v>
      </c>
      <c r="L757" s="22" t="s">
        <v>15</v>
      </c>
      <c r="M757" s="22" t="s">
        <v>226</v>
      </c>
      <c r="N757" s="22" t="s">
        <v>3224</v>
      </c>
      <c r="O757" s="23">
        <v>41302.47420138889</v>
      </c>
      <c r="P757" s="21">
        <v>0</v>
      </c>
      <c r="Q757" s="20">
        <v>8.7242939814814822</v>
      </c>
      <c r="R757" s="20">
        <v>13.043969907407407</v>
      </c>
      <c r="S757" s="19" t="s">
        <v>382</v>
      </c>
    </row>
    <row r="758" spans="1:19" ht="11.25" hidden="1" customHeight="1">
      <c r="A758" s="22" t="s">
        <v>1566</v>
      </c>
      <c r="B758" s="22" t="s">
        <v>1565</v>
      </c>
      <c r="C758" s="22"/>
      <c r="D758" s="22" t="s">
        <v>516</v>
      </c>
      <c r="E758" s="22" t="s">
        <v>515</v>
      </c>
      <c r="F758" s="22" t="s">
        <v>1244</v>
      </c>
      <c r="G758" s="22" t="s">
        <v>2912</v>
      </c>
      <c r="H758" s="22" t="s">
        <v>2971</v>
      </c>
      <c r="I758" s="22" t="s">
        <v>1499</v>
      </c>
      <c r="J758" s="22" t="s">
        <v>1564</v>
      </c>
      <c r="K758" s="22" t="s">
        <v>14</v>
      </c>
      <c r="L758" s="22" t="s">
        <v>56</v>
      </c>
      <c r="M758" s="22" t="s">
        <v>20</v>
      </c>
      <c r="N758" s="22" t="s">
        <v>282</v>
      </c>
      <c r="O758" s="23">
        <v>41108.295752314814</v>
      </c>
      <c r="P758" s="21">
        <v>2</v>
      </c>
      <c r="Q758" s="20">
        <v>202.90274305555556</v>
      </c>
      <c r="R758" s="20">
        <v>202.90274305555556</v>
      </c>
      <c r="S758" s="19" t="s">
        <v>382</v>
      </c>
    </row>
    <row r="759" spans="1:19" ht="11.25" hidden="1" customHeight="1">
      <c r="A759" s="22" t="s">
        <v>514</v>
      </c>
      <c r="B759" s="22" t="s">
        <v>2186</v>
      </c>
      <c r="C759" s="22"/>
      <c r="D759" s="22" t="s">
        <v>482</v>
      </c>
      <c r="E759" s="22" t="s">
        <v>511</v>
      </c>
      <c r="F759" s="22" t="s">
        <v>1244</v>
      </c>
      <c r="G759" s="22" t="s">
        <v>405</v>
      </c>
      <c r="H759" s="22" t="s">
        <v>2967</v>
      </c>
      <c r="I759" s="22" t="s">
        <v>1763</v>
      </c>
      <c r="J759" s="22" t="s">
        <v>2185</v>
      </c>
      <c r="K759" s="22" t="s">
        <v>60</v>
      </c>
      <c r="L759" s="22" t="s">
        <v>15</v>
      </c>
      <c r="M759" s="22" t="s">
        <v>15</v>
      </c>
      <c r="N759" s="22"/>
      <c r="P759" s="21">
        <v>0</v>
      </c>
      <c r="R759" s="20">
        <v>118.32062500000001</v>
      </c>
      <c r="S759" s="19" t="s">
        <v>382</v>
      </c>
    </row>
    <row r="760" spans="1:19" ht="11.25" hidden="1" customHeight="1">
      <c r="A760" s="22" t="s">
        <v>2369</v>
      </c>
      <c r="B760" s="22" t="s">
        <v>2368</v>
      </c>
      <c r="C760" s="22"/>
      <c r="D760" s="22" t="s">
        <v>482</v>
      </c>
      <c r="E760" s="22" t="s">
        <v>511</v>
      </c>
      <c r="F760" s="22" t="s">
        <v>1244</v>
      </c>
      <c r="G760" s="22" t="s">
        <v>405</v>
      </c>
      <c r="H760" s="22" t="s">
        <v>2967</v>
      </c>
      <c r="I760" s="22" t="s">
        <v>1763</v>
      </c>
      <c r="J760" s="22" t="s">
        <v>2367</v>
      </c>
      <c r="K760" s="22" t="s">
        <v>60</v>
      </c>
      <c r="L760" s="22" t="s">
        <v>15</v>
      </c>
      <c r="M760" s="22" t="s">
        <v>15</v>
      </c>
      <c r="N760" s="22"/>
      <c r="P760" s="21">
        <v>0</v>
      </c>
      <c r="R760" s="20">
        <v>99.736793981481483</v>
      </c>
      <c r="S760" s="19" t="s">
        <v>382</v>
      </c>
    </row>
    <row r="761" spans="1:19" ht="11.25" hidden="1" customHeight="1">
      <c r="A761" s="22" t="s">
        <v>2147</v>
      </c>
      <c r="B761" s="22" t="s">
        <v>2467</v>
      </c>
      <c r="C761" s="22"/>
      <c r="D761" s="22" t="s">
        <v>2005</v>
      </c>
      <c r="E761" s="22" t="s">
        <v>472</v>
      </c>
      <c r="F761" s="22" t="s">
        <v>1244</v>
      </c>
      <c r="G761" s="22" t="s">
        <v>2912</v>
      </c>
      <c r="H761" s="22" t="s">
        <v>2956</v>
      </c>
      <c r="I761" s="22" t="s">
        <v>526</v>
      </c>
      <c r="J761" s="22" t="s">
        <v>2466</v>
      </c>
      <c r="K761" s="22" t="s">
        <v>14</v>
      </c>
      <c r="L761" s="22" t="s">
        <v>56</v>
      </c>
      <c r="M761" s="22" t="s">
        <v>422</v>
      </c>
      <c r="N761" s="22" t="s">
        <v>479</v>
      </c>
      <c r="O761" s="23">
        <v>41229.721724537034</v>
      </c>
      <c r="P761" s="21">
        <v>0</v>
      </c>
      <c r="Q761" s="20">
        <v>81.476770833333333</v>
      </c>
      <c r="R761" s="20">
        <v>84.563194444444449</v>
      </c>
      <c r="S761" s="19" t="s">
        <v>382</v>
      </c>
    </row>
    <row r="762" spans="1:19" ht="11.25" hidden="1" customHeight="1">
      <c r="A762" s="22" t="s">
        <v>536</v>
      </c>
      <c r="B762" s="22" t="s">
        <v>2542</v>
      </c>
      <c r="C762" s="22"/>
      <c r="D762" s="22" t="s">
        <v>531</v>
      </c>
      <c r="E762" s="22" t="s">
        <v>530</v>
      </c>
      <c r="F762" s="22" t="s">
        <v>1244</v>
      </c>
      <c r="G762" s="22" t="s">
        <v>2912</v>
      </c>
      <c r="H762" s="22" t="s">
        <v>2966</v>
      </c>
      <c r="I762" s="22" t="s">
        <v>529</v>
      </c>
      <c r="J762" s="22" t="s">
        <v>2541</v>
      </c>
      <c r="K762" s="22" t="s">
        <v>18</v>
      </c>
      <c r="L762" s="22" t="s">
        <v>56</v>
      </c>
      <c r="M762" s="22" t="s">
        <v>225</v>
      </c>
      <c r="N762" s="22" t="s">
        <v>4080</v>
      </c>
      <c r="O762" s="23">
        <v>41229.441006944442</v>
      </c>
      <c r="P762" s="21">
        <v>0</v>
      </c>
      <c r="Q762" s="20">
        <v>81.757488425925928</v>
      </c>
      <c r="R762" s="20">
        <v>82.000011574074094</v>
      </c>
      <c r="S762" s="19" t="s">
        <v>382</v>
      </c>
    </row>
    <row r="763" spans="1:19" ht="11.25" hidden="1" customHeight="1">
      <c r="A763" s="22" t="s">
        <v>523</v>
      </c>
      <c r="B763" s="22" t="s">
        <v>2576</v>
      </c>
      <c r="C763" s="22"/>
      <c r="D763" s="22" t="s">
        <v>521</v>
      </c>
      <c r="E763" s="22" t="s">
        <v>1872</v>
      </c>
      <c r="F763" s="22" t="s">
        <v>1244</v>
      </c>
      <c r="G763" s="22" t="s">
        <v>2912</v>
      </c>
      <c r="H763" s="22" t="s">
        <v>2965</v>
      </c>
      <c r="I763" s="22" t="s">
        <v>2964</v>
      </c>
      <c r="J763" s="22" t="s">
        <v>2575</v>
      </c>
      <c r="K763" s="22" t="s">
        <v>14</v>
      </c>
      <c r="L763" s="22" t="s">
        <v>15</v>
      </c>
      <c r="M763" s="22" t="s">
        <v>40</v>
      </c>
      <c r="N763" s="22" t="s">
        <v>479</v>
      </c>
      <c r="O763" s="23">
        <v>41257.434479166666</v>
      </c>
      <c r="P763" s="21">
        <v>5</v>
      </c>
      <c r="Q763" s="20">
        <v>53.764016203703704</v>
      </c>
      <c r="R763" s="20">
        <v>77.494097222222223</v>
      </c>
      <c r="S763" s="19" t="s">
        <v>382</v>
      </c>
    </row>
    <row r="764" spans="1:19" ht="11.25" hidden="1" customHeight="1">
      <c r="A764" s="22" t="s">
        <v>514</v>
      </c>
      <c r="B764" s="22" t="s">
        <v>2643</v>
      </c>
      <c r="C764" s="22"/>
      <c r="D764" s="22" t="s">
        <v>2005</v>
      </c>
      <c r="E764" s="22" t="s">
        <v>472</v>
      </c>
      <c r="F764" s="22" t="s">
        <v>1244</v>
      </c>
      <c r="G764" s="22" t="s">
        <v>2912</v>
      </c>
      <c r="H764" s="22" t="s">
        <v>2956</v>
      </c>
      <c r="I764" s="22" t="s">
        <v>2598</v>
      </c>
      <c r="J764" s="22" t="s">
        <v>2642</v>
      </c>
      <c r="K764" s="22" t="s">
        <v>60</v>
      </c>
      <c r="L764" s="22" t="s">
        <v>15</v>
      </c>
      <c r="M764" s="22" t="s">
        <v>40</v>
      </c>
      <c r="N764" s="22" t="s">
        <v>2146</v>
      </c>
      <c r="O764" s="23">
        <v>41264.896423611113</v>
      </c>
      <c r="P764" s="21">
        <v>4</v>
      </c>
      <c r="Q764" s="20">
        <v>46.302071759259249</v>
      </c>
      <c r="R764" s="20">
        <v>69.752349537037034</v>
      </c>
      <c r="S764" s="19" t="s">
        <v>382</v>
      </c>
    </row>
    <row r="765" spans="1:19" ht="11.25" hidden="1" customHeight="1">
      <c r="A765" s="22" t="s">
        <v>1312</v>
      </c>
      <c r="B765" s="22" t="s">
        <v>2691</v>
      </c>
      <c r="C765" s="22"/>
      <c r="D765" s="22" t="s">
        <v>531</v>
      </c>
      <c r="E765" s="22" t="s">
        <v>530</v>
      </c>
      <c r="F765" s="22" t="s">
        <v>1244</v>
      </c>
      <c r="G765" s="22" t="s">
        <v>2912</v>
      </c>
      <c r="H765" s="22" t="s">
        <v>2966</v>
      </c>
      <c r="I765" s="22" t="s">
        <v>529</v>
      </c>
      <c r="J765" s="22" t="s">
        <v>2690</v>
      </c>
      <c r="K765" s="22" t="s">
        <v>14</v>
      </c>
      <c r="L765" s="22" t="s">
        <v>15</v>
      </c>
      <c r="M765" s="22" t="s">
        <v>422</v>
      </c>
      <c r="N765" s="22" t="s">
        <v>527</v>
      </c>
      <c r="O765" s="23">
        <v>41306.556284722225</v>
      </c>
      <c r="P765" s="21">
        <v>0</v>
      </c>
      <c r="Q765" s="20">
        <v>4.642210648148148</v>
      </c>
      <c r="R765" s="20">
        <v>68.740358796296292</v>
      </c>
      <c r="S765" s="19" t="s">
        <v>382</v>
      </c>
    </row>
    <row r="766" spans="1:19" ht="11.25" hidden="1" customHeight="1">
      <c r="A766" s="22" t="s">
        <v>1312</v>
      </c>
      <c r="B766" s="22" t="s">
        <v>3249</v>
      </c>
      <c r="C766" s="22"/>
      <c r="D766" s="22" t="s">
        <v>1754</v>
      </c>
      <c r="E766" s="22" t="s">
        <v>472</v>
      </c>
      <c r="F766" s="22" t="s">
        <v>1244</v>
      </c>
      <c r="G766" s="22" t="s">
        <v>2912</v>
      </c>
      <c r="H766" s="22" t="s">
        <v>2911</v>
      </c>
      <c r="I766" s="22" t="s">
        <v>3239</v>
      </c>
      <c r="J766" s="22" t="s">
        <v>3248</v>
      </c>
      <c r="K766" s="22" t="s">
        <v>14</v>
      </c>
      <c r="L766" s="22" t="s">
        <v>15</v>
      </c>
      <c r="M766" s="22" t="s">
        <v>422</v>
      </c>
      <c r="N766" s="22" t="s">
        <v>527</v>
      </c>
      <c r="O766" s="23">
        <v>41281.719768518517</v>
      </c>
      <c r="P766" s="21">
        <v>0</v>
      </c>
      <c r="Q766" s="20">
        <v>29.478726851851853</v>
      </c>
      <c r="R766" s="20">
        <v>49.594317129629623</v>
      </c>
      <c r="S766" s="19" t="s">
        <v>382</v>
      </c>
    </row>
    <row r="767" spans="1:19" ht="11.25" hidden="1" customHeight="1">
      <c r="A767" s="22" t="s">
        <v>2147</v>
      </c>
      <c r="B767" s="22" t="s">
        <v>3247</v>
      </c>
      <c r="C767" s="22"/>
      <c r="D767" s="22" t="s">
        <v>521</v>
      </c>
      <c r="E767" s="22" t="s">
        <v>472</v>
      </c>
      <c r="F767" s="22" t="s">
        <v>1244</v>
      </c>
      <c r="G767" s="22" t="s">
        <v>2912</v>
      </c>
      <c r="H767" s="22" t="s">
        <v>2965</v>
      </c>
      <c r="I767" s="22" t="s">
        <v>2964</v>
      </c>
      <c r="J767" s="22" t="s">
        <v>3246</v>
      </c>
      <c r="K767" s="22" t="s">
        <v>344</v>
      </c>
      <c r="L767" s="22" t="s">
        <v>15</v>
      </c>
      <c r="M767" s="22" t="s">
        <v>1671</v>
      </c>
      <c r="N767" s="22" t="s">
        <v>51</v>
      </c>
      <c r="O767" s="23">
        <v>41310.537951388891</v>
      </c>
      <c r="P767" s="21">
        <v>0</v>
      </c>
      <c r="Q767" s="20">
        <v>0.66054398148148152</v>
      </c>
      <c r="R767" s="20">
        <v>48.767719907407397</v>
      </c>
      <c r="S767" s="19" t="s">
        <v>382</v>
      </c>
    </row>
    <row r="768" spans="1:19" ht="11.25" hidden="1" customHeight="1">
      <c r="A768" s="22" t="s">
        <v>523</v>
      </c>
      <c r="B768" s="22" t="s">
        <v>3509</v>
      </c>
      <c r="C768" s="22"/>
      <c r="D768" s="22" t="s">
        <v>3508</v>
      </c>
      <c r="E768" s="22" t="s">
        <v>472</v>
      </c>
      <c r="F768" s="22" t="s">
        <v>1244</v>
      </c>
      <c r="G768" s="22" t="s">
        <v>2912</v>
      </c>
      <c r="H768" s="22" t="s">
        <v>2911</v>
      </c>
      <c r="I768" s="22" t="s">
        <v>2910</v>
      </c>
      <c r="J768" s="22" t="s">
        <v>3507</v>
      </c>
      <c r="K768" s="22" t="s">
        <v>60</v>
      </c>
      <c r="L768" s="22" t="s">
        <v>15</v>
      </c>
      <c r="M768" s="22" t="s">
        <v>20</v>
      </c>
      <c r="N768" s="22" t="s">
        <v>3506</v>
      </c>
      <c r="O768" s="23">
        <v>41283.400902777779</v>
      </c>
      <c r="P768" s="21">
        <v>1</v>
      </c>
      <c r="Q768" s="20">
        <v>27.79759259259259</v>
      </c>
      <c r="R768" s="20">
        <v>27.79759259259259</v>
      </c>
      <c r="S768" s="19" t="s">
        <v>382</v>
      </c>
    </row>
    <row r="769" spans="1:19" ht="11.25" hidden="1" customHeight="1">
      <c r="A769" s="22" t="s">
        <v>2369</v>
      </c>
      <c r="B769" s="22" t="s">
        <v>3627</v>
      </c>
      <c r="C769" s="22"/>
      <c r="D769" s="22" t="s">
        <v>482</v>
      </c>
      <c r="E769" s="22" t="s">
        <v>511</v>
      </c>
      <c r="F769" s="22" t="s">
        <v>1244</v>
      </c>
      <c r="G769" s="22" t="s">
        <v>405</v>
      </c>
      <c r="H769" s="22" t="s">
        <v>3558</v>
      </c>
      <c r="I769" s="22" t="s">
        <v>3558</v>
      </c>
      <c r="J769" s="22" t="s">
        <v>3626</v>
      </c>
      <c r="K769" s="22" t="s">
        <v>60</v>
      </c>
      <c r="L769" s="22" t="s">
        <v>15</v>
      </c>
      <c r="M769" s="22" t="s">
        <v>15</v>
      </c>
      <c r="N769" s="22"/>
      <c r="P769" s="21">
        <v>0</v>
      </c>
      <c r="R769" s="20">
        <v>26.816331018518518</v>
      </c>
      <c r="S769" s="19" t="s">
        <v>382</v>
      </c>
    </row>
    <row r="770" spans="1:19" ht="11.25" hidden="1" customHeight="1">
      <c r="A770" s="22" t="s">
        <v>520</v>
      </c>
      <c r="B770" s="22" t="s">
        <v>3805</v>
      </c>
      <c r="C770" s="22"/>
      <c r="D770" s="22" t="s">
        <v>516</v>
      </c>
      <c r="E770" s="22" t="s">
        <v>472</v>
      </c>
      <c r="F770" s="22" t="s">
        <v>1244</v>
      </c>
      <c r="G770" s="22" t="s">
        <v>2912</v>
      </c>
      <c r="H770" s="22" t="s">
        <v>2965</v>
      </c>
      <c r="I770" s="22" t="s">
        <v>3788</v>
      </c>
      <c r="J770" s="22" t="s">
        <v>3804</v>
      </c>
      <c r="K770" s="22" t="s">
        <v>25</v>
      </c>
      <c r="L770" s="22" t="s">
        <v>15</v>
      </c>
      <c r="M770" s="22" t="s">
        <v>1671</v>
      </c>
      <c r="N770" s="22" t="s">
        <v>51</v>
      </c>
      <c r="O770" s="23">
        <v>41310.511446759258</v>
      </c>
      <c r="P770" s="21">
        <v>0</v>
      </c>
      <c r="Q770" s="20">
        <v>0.68704861111111115</v>
      </c>
      <c r="R770" s="20">
        <v>19.721539351851852</v>
      </c>
      <c r="S770" s="19" t="s">
        <v>382</v>
      </c>
    </row>
    <row r="771" spans="1:19" ht="11.25" hidden="1" customHeight="1">
      <c r="A771" s="22" t="s">
        <v>3801</v>
      </c>
      <c r="B771" s="22" t="s">
        <v>3800</v>
      </c>
      <c r="C771" s="22"/>
      <c r="D771" s="22" t="s">
        <v>1754</v>
      </c>
      <c r="E771" s="22" t="s">
        <v>472</v>
      </c>
      <c r="F771" s="22" t="s">
        <v>1244</v>
      </c>
      <c r="G771" s="22" t="s">
        <v>2912</v>
      </c>
      <c r="H771" s="22" t="s">
        <v>2911</v>
      </c>
      <c r="I771" s="22" t="s">
        <v>2910</v>
      </c>
      <c r="J771" s="22" t="s">
        <v>3799</v>
      </c>
      <c r="K771" s="22" t="s">
        <v>344</v>
      </c>
      <c r="L771" s="22" t="s">
        <v>15</v>
      </c>
      <c r="M771" s="22" t="s">
        <v>1671</v>
      </c>
      <c r="N771" s="22" t="s">
        <v>51</v>
      </c>
      <c r="O771" s="23">
        <v>41310.521898148145</v>
      </c>
      <c r="P771" s="21">
        <v>0</v>
      </c>
      <c r="Q771" s="20">
        <v>0.67659722222222229</v>
      </c>
      <c r="R771" s="20">
        <v>18.595416666666665</v>
      </c>
      <c r="S771" s="19" t="s">
        <v>382</v>
      </c>
    </row>
    <row r="772" spans="1:19" ht="11.25" hidden="1" customHeight="1">
      <c r="A772" s="22" t="s">
        <v>512</v>
      </c>
      <c r="B772" s="22" t="s">
        <v>3798</v>
      </c>
      <c r="C772" s="22"/>
      <c r="D772" s="22" t="s">
        <v>482</v>
      </c>
      <c r="E772" s="22" t="s">
        <v>511</v>
      </c>
      <c r="F772" s="22" t="s">
        <v>1244</v>
      </c>
      <c r="G772" s="22" t="s">
        <v>405</v>
      </c>
      <c r="H772" s="22" t="s">
        <v>3558</v>
      </c>
      <c r="I772" s="22" t="s">
        <v>3558</v>
      </c>
      <c r="J772" s="22" t="s">
        <v>3797</v>
      </c>
      <c r="K772" s="22" t="s">
        <v>25</v>
      </c>
      <c r="L772" s="22" t="s">
        <v>15</v>
      </c>
      <c r="M772" s="22" t="s">
        <v>1671</v>
      </c>
      <c r="N772" s="22" t="s">
        <v>51</v>
      </c>
      <c r="O772" s="23">
        <v>41310.734942129631</v>
      </c>
      <c r="P772" s="21">
        <v>0</v>
      </c>
      <c r="Q772" s="20">
        <v>0.46355324074074078</v>
      </c>
      <c r="R772" s="20">
        <v>15.419976851851851</v>
      </c>
      <c r="S772" s="19" t="s">
        <v>382</v>
      </c>
    </row>
    <row r="773" spans="1:19" ht="11.25" hidden="1" customHeight="1">
      <c r="A773" s="22" t="s">
        <v>1312</v>
      </c>
      <c r="B773" s="22" t="s">
        <v>3796</v>
      </c>
      <c r="C773" s="22"/>
      <c r="D773" s="22" t="s">
        <v>513</v>
      </c>
      <c r="E773" s="22" t="s">
        <v>472</v>
      </c>
      <c r="F773" s="22" t="s">
        <v>1244</v>
      </c>
      <c r="G773" s="22" t="s">
        <v>2912</v>
      </c>
      <c r="H773" s="22" t="s">
        <v>3795</v>
      </c>
      <c r="I773" s="22" t="s">
        <v>3794</v>
      </c>
      <c r="J773" s="22" t="s">
        <v>3793</v>
      </c>
      <c r="K773" s="22" t="s">
        <v>25</v>
      </c>
      <c r="L773" s="22" t="s">
        <v>15</v>
      </c>
      <c r="M773" s="22" t="s">
        <v>226</v>
      </c>
      <c r="N773" s="22" t="s">
        <v>3224</v>
      </c>
      <c r="O773" s="23">
        <v>41304.643148148149</v>
      </c>
      <c r="P773" s="21">
        <v>0</v>
      </c>
      <c r="Q773" s="20">
        <v>6.5553472222222213</v>
      </c>
      <c r="R773" s="20">
        <v>14.621099537037036</v>
      </c>
      <c r="S773" s="19" t="s">
        <v>382</v>
      </c>
    </row>
    <row r="774" spans="1:19" ht="11.25" hidden="1" customHeight="1">
      <c r="A774" s="22" t="s">
        <v>4127</v>
      </c>
      <c r="B774" s="22" t="s">
        <v>4126</v>
      </c>
      <c r="C774" s="22"/>
      <c r="D774" s="22" t="s">
        <v>482</v>
      </c>
      <c r="E774" s="22" t="s">
        <v>511</v>
      </c>
      <c r="F774" s="22" t="s">
        <v>1244</v>
      </c>
      <c r="G774" s="22" t="s">
        <v>405</v>
      </c>
      <c r="H774" s="22" t="s">
        <v>4125</v>
      </c>
      <c r="I774" s="22" t="s">
        <v>4124</v>
      </c>
      <c r="J774" s="22" t="s">
        <v>4123</v>
      </c>
      <c r="K774" s="22" t="s">
        <v>18</v>
      </c>
      <c r="L774" s="22" t="s">
        <v>15</v>
      </c>
      <c r="M774" s="22" t="s">
        <v>225</v>
      </c>
      <c r="N774" s="22" t="s">
        <v>4080</v>
      </c>
      <c r="O774" s="23">
        <v>41306.545659722222</v>
      </c>
      <c r="P774" s="21">
        <v>0</v>
      </c>
      <c r="Q774" s="20">
        <v>4.6528356481481481</v>
      </c>
      <c r="R774" s="20">
        <v>11.649479166666667</v>
      </c>
      <c r="S774" s="19" t="s">
        <v>382</v>
      </c>
    </row>
    <row r="775" spans="1:19" ht="11.25" hidden="1" customHeight="1">
      <c r="A775" s="22" t="s">
        <v>512</v>
      </c>
      <c r="B775" s="22" t="s">
        <v>4330</v>
      </c>
      <c r="C775" s="22"/>
      <c r="D775" s="22" t="s">
        <v>482</v>
      </c>
      <c r="E775" s="22" t="s">
        <v>511</v>
      </c>
      <c r="F775" s="22" t="s">
        <v>1244</v>
      </c>
      <c r="G775" s="22" t="s">
        <v>405</v>
      </c>
      <c r="H775" s="22" t="s">
        <v>2967</v>
      </c>
      <c r="I775" s="22" t="s">
        <v>1763</v>
      </c>
      <c r="J775" s="22" t="s">
        <v>4329</v>
      </c>
      <c r="K775" s="22" t="s">
        <v>25</v>
      </c>
      <c r="L775" s="22" t="s">
        <v>15</v>
      </c>
      <c r="M775" s="22" t="s">
        <v>226</v>
      </c>
      <c r="N775" s="22" t="s">
        <v>3224</v>
      </c>
      <c r="O775" s="23">
        <v>41306.678923611114</v>
      </c>
      <c r="P775" s="21">
        <v>0</v>
      </c>
      <c r="Q775" s="20">
        <v>4.519571759259259</v>
      </c>
      <c r="R775" s="20">
        <v>4.619791666666667</v>
      </c>
      <c r="S775" s="19" t="s">
        <v>382</v>
      </c>
    </row>
    <row r="776" spans="1:19" ht="11.25" hidden="1" customHeight="1">
      <c r="A776" s="22" t="s">
        <v>514</v>
      </c>
      <c r="B776" s="22" t="s">
        <v>4328</v>
      </c>
      <c r="C776" s="22"/>
      <c r="D776" s="22" t="s">
        <v>513</v>
      </c>
      <c r="E776" s="22" t="s">
        <v>472</v>
      </c>
      <c r="F776" s="22" t="s">
        <v>1244</v>
      </c>
      <c r="G776" s="22" t="s">
        <v>2912</v>
      </c>
      <c r="H776" s="22" t="s">
        <v>2960</v>
      </c>
      <c r="I776" s="22" t="s">
        <v>2959</v>
      </c>
      <c r="J776" s="22" t="s">
        <v>4327</v>
      </c>
      <c r="K776" s="22" t="s">
        <v>25</v>
      </c>
      <c r="L776" s="22" t="s">
        <v>15</v>
      </c>
      <c r="M776" s="22" t="s">
        <v>224</v>
      </c>
      <c r="N776" s="22" t="s">
        <v>2961</v>
      </c>
      <c r="O776" s="23">
        <v>41306.708657407406</v>
      </c>
      <c r="P776" s="21">
        <v>0</v>
      </c>
      <c r="Q776" s="20">
        <v>4.4898379629629632</v>
      </c>
      <c r="R776" s="20">
        <v>4.5788310185185184</v>
      </c>
      <c r="S776" s="19" t="s">
        <v>382</v>
      </c>
    </row>
    <row r="777" spans="1:19" ht="11.25" hidden="1" customHeight="1">
      <c r="A777" s="22" t="s">
        <v>4326</v>
      </c>
      <c r="B777" s="22" t="s">
        <v>4325</v>
      </c>
      <c r="C777" s="22"/>
      <c r="D777" s="22" t="s">
        <v>513</v>
      </c>
      <c r="E777" s="22" t="s">
        <v>4324</v>
      </c>
      <c r="F777" s="22" t="s">
        <v>1244</v>
      </c>
      <c r="G777" s="22" t="s">
        <v>2912</v>
      </c>
      <c r="H777" s="22" t="s">
        <v>2960</v>
      </c>
      <c r="I777" s="22" t="s">
        <v>3197</v>
      </c>
      <c r="J777" s="22" t="s">
        <v>4323</v>
      </c>
      <c r="K777" s="22" t="s">
        <v>28</v>
      </c>
      <c r="L777" s="22" t="s">
        <v>15</v>
      </c>
      <c r="M777" s="22" t="s">
        <v>216</v>
      </c>
      <c r="N777" s="22" t="s">
        <v>2961</v>
      </c>
      <c r="O777" s="23">
        <v>41307.974247685182</v>
      </c>
      <c r="P777" s="21">
        <v>0</v>
      </c>
      <c r="Q777" s="20">
        <v>3.2242476851851851</v>
      </c>
      <c r="R777" s="20">
        <v>3.2546296296296298</v>
      </c>
      <c r="S777" s="19" t="s">
        <v>382</v>
      </c>
    </row>
    <row r="778" spans="1:19" ht="11.25" hidden="1" customHeight="1">
      <c r="A778" s="22" t="s">
        <v>1313</v>
      </c>
      <c r="B778" s="22" t="s">
        <v>2851</v>
      </c>
      <c r="C778" s="22"/>
      <c r="D778" s="22" t="s">
        <v>473</v>
      </c>
      <c r="E778" s="22" t="s">
        <v>476</v>
      </c>
      <c r="F778" s="22" t="s">
        <v>1244</v>
      </c>
      <c r="G778" s="22" t="s">
        <v>2912</v>
      </c>
      <c r="H778" s="22" t="s">
        <v>2941</v>
      </c>
      <c r="I778" s="22" t="s">
        <v>2942</v>
      </c>
      <c r="J778" s="22" t="s">
        <v>2850</v>
      </c>
      <c r="K778" s="22" t="s">
        <v>25</v>
      </c>
      <c r="L778" s="22" t="s">
        <v>15</v>
      </c>
      <c r="M778" s="22" t="s">
        <v>224</v>
      </c>
      <c r="N778" s="22" t="s">
        <v>2961</v>
      </c>
      <c r="O778" s="23">
        <v>41260.582951388889</v>
      </c>
      <c r="P778" s="21">
        <v>0</v>
      </c>
      <c r="Q778" s="20">
        <v>50.61554398148148</v>
      </c>
      <c r="R778" s="20">
        <v>60.596666666666664</v>
      </c>
      <c r="S778" s="19" t="s">
        <v>382</v>
      </c>
    </row>
    <row r="779" spans="1:19" ht="11.25" hidden="1" customHeight="1">
      <c r="A779" s="22" t="s">
        <v>1913</v>
      </c>
      <c r="B779" s="22" t="s">
        <v>2955</v>
      </c>
      <c r="C779" s="22"/>
      <c r="D779" s="22" t="s">
        <v>2954</v>
      </c>
      <c r="E779" s="22" t="s">
        <v>2953</v>
      </c>
      <c r="F779" s="22" t="s">
        <v>2915</v>
      </c>
      <c r="G779" s="22" t="s">
        <v>382</v>
      </c>
      <c r="H779" s="22" t="s">
        <v>2952</v>
      </c>
      <c r="I779" s="22" t="s">
        <v>2951</v>
      </c>
      <c r="J779" s="22" t="s">
        <v>2950</v>
      </c>
      <c r="K779" s="22" t="s">
        <v>60</v>
      </c>
      <c r="L779" s="22" t="s">
        <v>15</v>
      </c>
      <c r="M779" s="22" t="s">
        <v>20</v>
      </c>
      <c r="N779" s="22" t="s">
        <v>2949</v>
      </c>
      <c r="O779" s="23">
        <v>41255.71638888889</v>
      </c>
      <c r="P779" s="21">
        <v>1</v>
      </c>
      <c r="Q779" s="20">
        <v>55.48210648148148</v>
      </c>
      <c r="R779" s="20">
        <v>55.48210648148148</v>
      </c>
      <c r="S779" s="19" t="s">
        <v>382</v>
      </c>
    </row>
    <row r="780" spans="1:19" ht="11.25" hidden="1" customHeight="1">
      <c r="A780" s="22" t="s">
        <v>1753</v>
      </c>
      <c r="B780" s="22" t="s">
        <v>3240</v>
      </c>
      <c r="C780" s="22"/>
      <c r="D780" s="22" t="s">
        <v>1754</v>
      </c>
      <c r="E780" s="22" t="s">
        <v>472</v>
      </c>
      <c r="F780" s="22" t="s">
        <v>1244</v>
      </c>
      <c r="G780" s="22" t="s">
        <v>2912</v>
      </c>
      <c r="H780" s="22" t="s">
        <v>2911</v>
      </c>
      <c r="I780" s="22" t="s">
        <v>3239</v>
      </c>
      <c r="J780" s="22" t="s">
        <v>3238</v>
      </c>
      <c r="K780" s="22" t="s">
        <v>14</v>
      </c>
      <c r="L780" s="22" t="s">
        <v>15</v>
      </c>
      <c r="M780" s="22" t="s">
        <v>422</v>
      </c>
      <c r="N780" s="22" t="s">
        <v>527</v>
      </c>
      <c r="O780" s="23">
        <v>41281.732824074075</v>
      </c>
      <c r="P780" s="21">
        <v>0</v>
      </c>
      <c r="Q780" s="20">
        <v>29.465671296296296</v>
      </c>
      <c r="R780" s="20">
        <v>49.604039351851853</v>
      </c>
      <c r="S780" s="19" t="s">
        <v>382</v>
      </c>
    </row>
    <row r="781" spans="1:19" ht="11.25" hidden="1" customHeight="1">
      <c r="A781" s="22" t="s">
        <v>1358</v>
      </c>
      <c r="B781" s="22" t="s">
        <v>3233</v>
      </c>
      <c r="C781" s="22"/>
      <c r="D781" s="22" t="s">
        <v>531</v>
      </c>
      <c r="E781" s="22" t="s">
        <v>530</v>
      </c>
      <c r="F781" s="22" t="s">
        <v>1244</v>
      </c>
      <c r="G781" s="22" t="s">
        <v>2912</v>
      </c>
      <c r="H781" s="22" t="s">
        <v>2966</v>
      </c>
      <c r="I781" s="22" t="s">
        <v>3232</v>
      </c>
      <c r="J781" s="22" t="s">
        <v>3231</v>
      </c>
      <c r="K781" s="22" t="s">
        <v>25</v>
      </c>
      <c r="L781" s="22" t="s">
        <v>15</v>
      </c>
      <c r="M781" s="22" t="s">
        <v>40</v>
      </c>
      <c r="N781" s="22" t="s">
        <v>3216</v>
      </c>
      <c r="O781" s="23">
        <v>41289.007939814815</v>
      </c>
      <c r="P781" s="21">
        <v>4</v>
      </c>
      <c r="Q781" s="20">
        <v>22.190555555555555</v>
      </c>
      <c r="R781" s="20">
        <v>32.789814814814818</v>
      </c>
      <c r="S781" s="19" t="s">
        <v>382</v>
      </c>
    </row>
    <row r="782" spans="1:19" ht="11.25" hidden="1" customHeight="1">
      <c r="A782" s="22" t="s">
        <v>1753</v>
      </c>
      <c r="B782" s="22" t="s">
        <v>3494</v>
      </c>
      <c r="C782" s="22"/>
      <c r="D782" s="22" t="s">
        <v>1754</v>
      </c>
      <c r="E782" s="22" t="s">
        <v>472</v>
      </c>
      <c r="F782" s="22" t="s">
        <v>1244</v>
      </c>
      <c r="G782" s="22" t="s">
        <v>2912</v>
      </c>
      <c r="H782" s="22" t="s">
        <v>2911</v>
      </c>
      <c r="I782" s="22" t="s">
        <v>3242</v>
      </c>
      <c r="J782" s="22" t="s">
        <v>3493</v>
      </c>
      <c r="K782" s="22" t="s">
        <v>14</v>
      </c>
      <c r="L782" s="22" t="s">
        <v>15</v>
      </c>
      <c r="M782" s="22" t="s">
        <v>1671</v>
      </c>
      <c r="N782" s="22" t="s">
        <v>51</v>
      </c>
      <c r="O782" s="23">
        <v>41310.52138888889</v>
      </c>
      <c r="P782" s="21">
        <v>0</v>
      </c>
      <c r="Q782" s="20">
        <v>0.67710648148148156</v>
      </c>
      <c r="R782" s="20">
        <v>29.679108796296294</v>
      </c>
      <c r="S782" s="19" t="s">
        <v>382</v>
      </c>
    </row>
    <row r="783" spans="1:19" ht="11.25" hidden="1" customHeight="1">
      <c r="A783" s="22" t="s">
        <v>1753</v>
      </c>
      <c r="B783" s="22" t="s">
        <v>3492</v>
      </c>
      <c r="C783" s="22"/>
      <c r="D783" s="22" t="s">
        <v>1754</v>
      </c>
      <c r="E783" s="22" t="s">
        <v>472</v>
      </c>
      <c r="F783" s="22" t="s">
        <v>1244</v>
      </c>
      <c r="G783" s="22" t="s">
        <v>2912</v>
      </c>
      <c r="H783" s="22" t="s">
        <v>2911</v>
      </c>
      <c r="I783" s="22" t="s">
        <v>3242</v>
      </c>
      <c r="J783" s="22" t="s">
        <v>3491</v>
      </c>
      <c r="K783" s="22" t="s">
        <v>14</v>
      </c>
      <c r="L783" s="22" t="s">
        <v>15</v>
      </c>
      <c r="M783" s="22" t="s">
        <v>1671</v>
      </c>
      <c r="N783" s="22" t="s">
        <v>51</v>
      </c>
      <c r="O783" s="23">
        <v>41310.521655092591</v>
      </c>
      <c r="P783" s="21">
        <v>0</v>
      </c>
      <c r="Q783" s="20">
        <v>0.67684027777777767</v>
      </c>
      <c r="R783" s="20">
        <v>29.66082175925926</v>
      </c>
      <c r="S783" s="19" t="s">
        <v>382</v>
      </c>
    </row>
    <row r="784" spans="1:19" ht="11.25" hidden="1" customHeight="1">
      <c r="A784" s="22" t="s">
        <v>1753</v>
      </c>
      <c r="B784" s="22" t="s">
        <v>3623</v>
      </c>
      <c r="C784" s="22"/>
      <c r="D784" s="22" t="s">
        <v>1754</v>
      </c>
      <c r="E784" s="22" t="s">
        <v>472</v>
      </c>
      <c r="F784" s="22" t="s">
        <v>1244</v>
      </c>
      <c r="G784" s="22" t="s">
        <v>2912</v>
      </c>
      <c r="H784" s="22" t="s">
        <v>2911</v>
      </c>
      <c r="I784" s="22" t="s">
        <v>2910</v>
      </c>
      <c r="J784" s="22" t="s">
        <v>3782</v>
      </c>
      <c r="K784" s="22" t="s">
        <v>25</v>
      </c>
      <c r="L784" s="22" t="s">
        <v>15</v>
      </c>
      <c r="M784" s="22" t="s">
        <v>1671</v>
      </c>
      <c r="N784" s="22" t="s">
        <v>51</v>
      </c>
      <c r="O784" s="23">
        <v>41311.168194444443</v>
      </c>
      <c r="P784" s="21">
        <v>0</v>
      </c>
      <c r="Q784" s="20">
        <v>3.0300925925925926E-2</v>
      </c>
      <c r="R784" s="20">
        <v>22.807013888888886</v>
      </c>
      <c r="S784" s="19" t="s">
        <v>382</v>
      </c>
    </row>
    <row r="785" spans="1:19" ht="11.25" hidden="1" customHeight="1">
      <c r="A785" s="22" t="s">
        <v>1753</v>
      </c>
      <c r="B785" s="22" t="s">
        <v>3781</v>
      </c>
      <c r="C785" s="22"/>
      <c r="D785" s="22" t="s">
        <v>513</v>
      </c>
      <c r="E785" s="22" t="s">
        <v>472</v>
      </c>
      <c r="F785" s="22" t="s">
        <v>1244</v>
      </c>
      <c r="G785" s="22" t="s">
        <v>2912</v>
      </c>
      <c r="H785" s="22" t="s">
        <v>2960</v>
      </c>
      <c r="I785" s="22" t="s">
        <v>2959</v>
      </c>
      <c r="J785" s="22" t="s">
        <v>3780</v>
      </c>
      <c r="K785" s="22" t="s">
        <v>14</v>
      </c>
      <c r="L785" s="22" t="s">
        <v>15</v>
      </c>
      <c r="M785" s="22" t="s">
        <v>1669</v>
      </c>
      <c r="N785" s="22" t="s">
        <v>2961</v>
      </c>
      <c r="O785" s="23">
        <v>41304.910231481481</v>
      </c>
      <c r="P785" s="21">
        <v>0</v>
      </c>
      <c r="Q785" s="20">
        <v>6.2882638888888884</v>
      </c>
      <c r="R785" s="20">
        <v>20.736724537037038</v>
      </c>
      <c r="S785" s="19" t="s">
        <v>382</v>
      </c>
    </row>
    <row r="786" spans="1:19" ht="11.25" hidden="1" customHeight="1">
      <c r="A786" s="22" t="s">
        <v>1753</v>
      </c>
      <c r="B786" s="22" t="s">
        <v>4122</v>
      </c>
      <c r="C786" s="22"/>
      <c r="D786" s="22" t="s">
        <v>1754</v>
      </c>
      <c r="E786" s="22" t="s">
        <v>472</v>
      </c>
      <c r="F786" s="22" t="s">
        <v>1244</v>
      </c>
      <c r="G786" s="22" t="s">
        <v>2912</v>
      </c>
      <c r="H786" s="22" t="s">
        <v>2911</v>
      </c>
      <c r="I786" s="22" t="s">
        <v>2910</v>
      </c>
      <c r="J786" s="22" t="s">
        <v>4121</v>
      </c>
      <c r="K786" s="22" t="s">
        <v>344</v>
      </c>
      <c r="L786" s="22" t="s">
        <v>15</v>
      </c>
      <c r="M786" s="22" t="s">
        <v>1671</v>
      </c>
      <c r="N786" s="22" t="s">
        <v>51</v>
      </c>
      <c r="O786" s="23">
        <v>41310.522268518522</v>
      </c>
      <c r="P786" s="21">
        <v>0</v>
      </c>
      <c r="Q786" s="20">
        <v>0.67622685185185172</v>
      </c>
      <c r="R786" s="20">
        <v>11.736226851851852</v>
      </c>
      <c r="S786" s="19" t="s">
        <v>382</v>
      </c>
    </row>
    <row r="787" spans="1:19" ht="11.25" hidden="1" customHeight="1">
      <c r="A787" s="22" t="s">
        <v>4120</v>
      </c>
      <c r="B787" s="22" t="s">
        <v>4119</v>
      </c>
      <c r="C787" s="22"/>
      <c r="D787" s="22" t="s">
        <v>513</v>
      </c>
      <c r="E787" s="22" t="s">
        <v>472</v>
      </c>
      <c r="F787" s="22" t="s">
        <v>1244</v>
      </c>
      <c r="G787" s="22" t="s">
        <v>2912</v>
      </c>
      <c r="H787" s="22" t="s">
        <v>2960</v>
      </c>
      <c r="I787" s="22" t="s">
        <v>2959</v>
      </c>
      <c r="J787" s="22" t="s">
        <v>4118</v>
      </c>
      <c r="K787" s="22" t="s">
        <v>18</v>
      </c>
      <c r="L787" s="22" t="s">
        <v>15</v>
      </c>
      <c r="M787" s="22" t="s">
        <v>225</v>
      </c>
      <c r="N787" s="22" t="s">
        <v>4080</v>
      </c>
      <c r="O787" s="23">
        <v>41310.670729166668</v>
      </c>
      <c r="P787" s="21">
        <v>0</v>
      </c>
      <c r="Q787" s="20">
        <v>0.52776620370370364</v>
      </c>
      <c r="R787" s="20">
        <v>6.5567824074074075</v>
      </c>
      <c r="S787" s="19" t="s">
        <v>382</v>
      </c>
    </row>
    <row r="788" spans="1:19" ht="11.25" hidden="1" customHeight="1">
      <c r="A788" s="22" t="s">
        <v>1753</v>
      </c>
      <c r="B788" s="22" t="s">
        <v>4322</v>
      </c>
      <c r="C788" s="22"/>
      <c r="D788" s="22" t="s">
        <v>3508</v>
      </c>
      <c r="E788" s="22" t="s">
        <v>472</v>
      </c>
      <c r="F788" s="22" t="s">
        <v>1244</v>
      </c>
      <c r="G788" s="22" t="s">
        <v>2912</v>
      </c>
      <c r="H788" s="22" t="s">
        <v>2911</v>
      </c>
      <c r="I788" s="22" t="s">
        <v>2910</v>
      </c>
      <c r="J788" s="22" t="s">
        <v>4320</v>
      </c>
      <c r="K788" s="22" t="s">
        <v>25</v>
      </c>
      <c r="L788" s="22" t="s">
        <v>15</v>
      </c>
      <c r="M788" s="22" t="s">
        <v>15</v>
      </c>
      <c r="N788" s="22"/>
      <c r="P788" s="21">
        <v>0</v>
      </c>
      <c r="R788" s="20">
        <v>4.7389004629629632</v>
      </c>
      <c r="S788" s="19" t="s">
        <v>382</v>
      </c>
    </row>
    <row r="789" spans="1:19" ht="11.25" hidden="1" customHeight="1">
      <c r="A789" s="22" t="s">
        <v>1753</v>
      </c>
      <c r="B789" s="22" t="s">
        <v>4321</v>
      </c>
      <c r="C789" s="22"/>
      <c r="D789" s="22" t="s">
        <v>3508</v>
      </c>
      <c r="E789" s="22" t="s">
        <v>472</v>
      </c>
      <c r="F789" s="22" t="s">
        <v>1244</v>
      </c>
      <c r="G789" s="22" t="s">
        <v>2912</v>
      </c>
      <c r="H789" s="22" t="s">
        <v>2911</v>
      </c>
      <c r="I789" s="22" t="s">
        <v>2910</v>
      </c>
      <c r="J789" s="22" t="s">
        <v>4320</v>
      </c>
      <c r="K789" s="22" t="s">
        <v>60</v>
      </c>
      <c r="L789" s="22" t="s">
        <v>15</v>
      </c>
      <c r="M789" s="22" t="s">
        <v>15</v>
      </c>
      <c r="N789" s="22"/>
      <c r="P789" s="21">
        <v>0</v>
      </c>
      <c r="R789" s="20">
        <v>4.686319444444444</v>
      </c>
      <c r="S789" s="19" t="s">
        <v>382</v>
      </c>
    </row>
    <row r="790" spans="1:19" ht="11.25" hidden="1" customHeight="1">
      <c r="A790" s="22"/>
      <c r="B790" s="22" t="s">
        <v>510</v>
      </c>
      <c r="C790" s="22"/>
      <c r="D790" s="22" t="s">
        <v>509</v>
      </c>
      <c r="E790" s="22" t="s">
        <v>508</v>
      </c>
      <c r="F790" s="22" t="s">
        <v>386</v>
      </c>
      <c r="G790" s="22" t="s">
        <v>2907</v>
      </c>
      <c r="H790" s="22" t="s">
        <v>385</v>
      </c>
      <c r="I790" s="22" t="s">
        <v>384</v>
      </c>
      <c r="J790" s="22" t="s">
        <v>507</v>
      </c>
      <c r="K790" s="22" t="s">
        <v>14</v>
      </c>
      <c r="L790" s="22" t="s">
        <v>26</v>
      </c>
      <c r="M790" s="22" t="s">
        <v>216</v>
      </c>
      <c r="N790" s="22" t="s">
        <v>1645</v>
      </c>
      <c r="O790" s="23">
        <v>38475.584664351853</v>
      </c>
      <c r="P790" s="21">
        <v>0</v>
      </c>
      <c r="Q790" s="20">
        <v>2835.6138310185183</v>
      </c>
      <c r="R790" s="20">
        <v>2835.6138310185183</v>
      </c>
      <c r="S790" s="19" t="s">
        <v>382</v>
      </c>
    </row>
    <row r="791" spans="1:19" ht="11.25" hidden="1" customHeight="1">
      <c r="A791" s="22" t="s">
        <v>498</v>
      </c>
      <c r="B791" s="22" t="s">
        <v>497</v>
      </c>
      <c r="C791" s="22"/>
      <c r="D791" s="22" t="s">
        <v>496</v>
      </c>
      <c r="E791" s="22" t="s">
        <v>495</v>
      </c>
      <c r="F791" s="22" t="s">
        <v>2915</v>
      </c>
      <c r="G791" s="22" t="s">
        <v>382</v>
      </c>
      <c r="H791" s="22" t="s">
        <v>2934</v>
      </c>
      <c r="I791" s="22" t="s">
        <v>2948</v>
      </c>
      <c r="J791" s="22" t="s">
        <v>494</v>
      </c>
      <c r="K791" s="22" t="s">
        <v>60</v>
      </c>
      <c r="L791" s="22" t="s">
        <v>15</v>
      </c>
      <c r="M791" s="22" t="s">
        <v>15</v>
      </c>
      <c r="N791" s="22"/>
      <c r="P791" s="21">
        <v>0</v>
      </c>
      <c r="R791" s="20">
        <v>258.67228009259259</v>
      </c>
      <c r="S791" s="19" t="s">
        <v>382</v>
      </c>
    </row>
    <row r="792" spans="1:19" ht="11.25" hidden="1" customHeight="1">
      <c r="A792" s="22" t="s">
        <v>1595</v>
      </c>
      <c r="B792" s="22" t="s">
        <v>1594</v>
      </c>
      <c r="C792" s="22"/>
      <c r="D792" s="22" t="s">
        <v>500</v>
      </c>
      <c r="E792" s="22" t="s">
        <v>499</v>
      </c>
      <c r="F792" s="22" t="s">
        <v>2915</v>
      </c>
      <c r="G792" s="22" t="s">
        <v>382</v>
      </c>
      <c r="H792" s="22" t="s">
        <v>2914</v>
      </c>
      <c r="I792" s="22" t="s">
        <v>2922</v>
      </c>
      <c r="J792" s="22" t="s">
        <v>1593</v>
      </c>
      <c r="K792" s="22" t="s">
        <v>18</v>
      </c>
      <c r="L792" s="22" t="s">
        <v>15</v>
      </c>
      <c r="M792" s="22" t="s">
        <v>216</v>
      </c>
      <c r="N792" s="22" t="s">
        <v>1746</v>
      </c>
      <c r="O792" s="23">
        <v>41114.525949074072</v>
      </c>
      <c r="P792" s="21">
        <v>0</v>
      </c>
      <c r="Q792" s="20">
        <v>196.6725462962963</v>
      </c>
      <c r="R792" s="20">
        <v>196.71421296296296</v>
      </c>
      <c r="S792" s="19" t="s">
        <v>382</v>
      </c>
    </row>
    <row r="793" spans="1:19" ht="11.25" hidden="1" customHeight="1">
      <c r="A793" s="22" t="s">
        <v>669</v>
      </c>
      <c r="B793" s="22" t="s">
        <v>1957</v>
      </c>
      <c r="C793" s="22"/>
      <c r="D793" s="22" t="s">
        <v>668</v>
      </c>
      <c r="E793" s="22" t="s">
        <v>468</v>
      </c>
      <c r="F793" s="22" t="s">
        <v>2915</v>
      </c>
      <c r="G793" s="22" t="s">
        <v>382</v>
      </c>
      <c r="H793" s="22" t="s">
        <v>2914</v>
      </c>
      <c r="I793" s="22" t="s">
        <v>2947</v>
      </c>
      <c r="J793" s="22" t="s">
        <v>1958</v>
      </c>
      <c r="K793" s="22" t="s">
        <v>19</v>
      </c>
      <c r="L793" s="22" t="s">
        <v>15</v>
      </c>
      <c r="M793" s="22" t="s">
        <v>20</v>
      </c>
      <c r="N793" s="22" t="s">
        <v>667</v>
      </c>
      <c r="O793" s="23">
        <v>41165.625358796293</v>
      </c>
      <c r="P793" s="21">
        <v>2</v>
      </c>
      <c r="Q793" s="20">
        <v>145.57313657407408</v>
      </c>
      <c r="R793" s="20">
        <v>145.61480324074074</v>
      </c>
      <c r="S793" s="19" t="s">
        <v>382</v>
      </c>
    </row>
    <row r="794" spans="1:19" ht="11.25" hidden="1" customHeight="1">
      <c r="A794" s="22" t="s">
        <v>672</v>
      </c>
      <c r="B794" s="22" t="s">
        <v>3195</v>
      </c>
      <c r="C794" s="22"/>
      <c r="D794" s="22" t="s">
        <v>1224</v>
      </c>
      <c r="E794" s="22" t="s">
        <v>674</v>
      </c>
      <c r="F794" s="22" t="s">
        <v>386</v>
      </c>
      <c r="G794" s="22" t="s">
        <v>3194</v>
      </c>
      <c r="H794" s="22" t="s">
        <v>3194</v>
      </c>
      <c r="I794" s="22" t="s">
        <v>3194</v>
      </c>
      <c r="J794" s="22" t="s">
        <v>673</v>
      </c>
      <c r="K794" s="22" t="s">
        <v>87</v>
      </c>
      <c r="L794" s="22" t="s">
        <v>15</v>
      </c>
      <c r="M794" s="22" t="s">
        <v>15</v>
      </c>
      <c r="N794" s="22"/>
      <c r="P794" s="21">
        <v>0</v>
      </c>
      <c r="R794" s="20">
        <v>50.739953703703705</v>
      </c>
      <c r="S794" s="19" t="s">
        <v>382</v>
      </c>
    </row>
    <row r="795" spans="1:19" ht="11.25" hidden="1" customHeight="1">
      <c r="A795" s="22" t="s">
        <v>493</v>
      </c>
      <c r="B795" s="22" t="s">
        <v>3621</v>
      </c>
      <c r="C795" s="22"/>
      <c r="D795" s="22" t="s">
        <v>410</v>
      </c>
      <c r="E795" s="22" t="s">
        <v>571</v>
      </c>
      <c r="F795" s="22" t="s">
        <v>398</v>
      </c>
      <c r="G795" s="22" t="s">
        <v>574</v>
      </c>
      <c r="H795" s="22" t="s">
        <v>574</v>
      </c>
      <c r="I795" s="22" t="s">
        <v>3620</v>
      </c>
      <c r="J795" s="22" t="s">
        <v>3619</v>
      </c>
      <c r="K795" s="22" t="s">
        <v>14</v>
      </c>
      <c r="L795" s="22" t="s">
        <v>15</v>
      </c>
      <c r="M795" s="22" t="s">
        <v>277</v>
      </c>
      <c r="N795" s="22" t="s">
        <v>2018</v>
      </c>
      <c r="O795" s="23">
        <v>41285.369675925926</v>
      </c>
      <c r="P795" s="21">
        <v>0</v>
      </c>
      <c r="Q795" s="20">
        <v>25.828819444444445</v>
      </c>
      <c r="R795" s="20">
        <v>26.556909722222223</v>
      </c>
      <c r="S795" s="19" t="s">
        <v>382</v>
      </c>
    </row>
    <row r="796" spans="1:19" ht="11.25" hidden="1" customHeight="1">
      <c r="A796" s="22" t="s">
        <v>1595</v>
      </c>
      <c r="B796" s="22" t="s">
        <v>3779</v>
      </c>
      <c r="C796" s="22"/>
      <c r="D796" s="22" t="s">
        <v>3776</v>
      </c>
      <c r="E796" s="22" t="s">
        <v>3775</v>
      </c>
      <c r="F796" s="22" t="s">
        <v>2915</v>
      </c>
      <c r="G796" s="22" t="s">
        <v>382</v>
      </c>
      <c r="H796" s="22" t="s">
        <v>2914</v>
      </c>
      <c r="I796" s="22" t="s">
        <v>2913</v>
      </c>
      <c r="J796" s="22" t="s">
        <v>3774</v>
      </c>
      <c r="K796" s="22" t="s">
        <v>25</v>
      </c>
      <c r="L796" s="22" t="s">
        <v>15</v>
      </c>
      <c r="M796" s="22" t="s">
        <v>224</v>
      </c>
      <c r="N796" s="22" t="s">
        <v>3078</v>
      </c>
      <c r="O796" s="23">
        <v>41291.428819444445</v>
      </c>
      <c r="P796" s="21">
        <v>0</v>
      </c>
      <c r="Q796" s="20">
        <v>19.769675925925927</v>
      </c>
      <c r="R796" s="20">
        <v>20.78988425925926</v>
      </c>
      <c r="S796" s="19" t="s">
        <v>382</v>
      </c>
    </row>
    <row r="797" spans="1:19" ht="11.25" hidden="1" customHeight="1">
      <c r="A797" s="22" t="s">
        <v>1595</v>
      </c>
      <c r="B797" s="22" t="s">
        <v>3778</v>
      </c>
      <c r="C797" s="22"/>
      <c r="D797" s="22" t="s">
        <v>3776</v>
      </c>
      <c r="E797" s="22" t="s">
        <v>3775</v>
      </c>
      <c r="F797" s="22" t="s">
        <v>2915</v>
      </c>
      <c r="G797" s="22" t="s">
        <v>382</v>
      </c>
      <c r="H797" s="22" t="s">
        <v>2914</v>
      </c>
      <c r="I797" s="22" t="s">
        <v>2913</v>
      </c>
      <c r="J797" s="22" t="s">
        <v>3774</v>
      </c>
      <c r="K797" s="22" t="s">
        <v>25</v>
      </c>
      <c r="L797" s="22" t="s">
        <v>15</v>
      </c>
      <c r="M797" s="22" t="s">
        <v>224</v>
      </c>
      <c r="N797" s="22" t="s">
        <v>3078</v>
      </c>
      <c r="O797" s="23">
        <v>41296.471689814818</v>
      </c>
      <c r="P797" s="21">
        <v>0</v>
      </c>
      <c r="Q797" s="20">
        <v>14.726805555555556</v>
      </c>
      <c r="R797" s="20">
        <v>14.761504629629629</v>
      </c>
      <c r="S797" s="19" t="s">
        <v>382</v>
      </c>
    </row>
    <row r="798" spans="1:19" ht="11.25" hidden="1" customHeight="1">
      <c r="A798" s="22" t="s">
        <v>1595</v>
      </c>
      <c r="B798" s="22" t="s">
        <v>3777</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41296.607430555552</v>
      </c>
      <c r="P798" s="21">
        <v>0</v>
      </c>
      <c r="Q798" s="20">
        <v>14.591064814814812</v>
      </c>
      <c r="R798" s="20">
        <v>14.715752314814814</v>
      </c>
      <c r="S798" s="19" t="s">
        <v>382</v>
      </c>
    </row>
    <row r="799" spans="1:19" ht="11.25" hidden="1" customHeight="1">
      <c r="A799" s="22" t="s">
        <v>4117</v>
      </c>
      <c r="B799" s="22" t="s">
        <v>4116</v>
      </c>
      <c r="C799" s="22"/>
      <c r="D799" s="22" t="s">
        <v>4115</v>
      </c>
      <c r="E799" s="22" t="s">
        <v>4114</v>
      </c>
      <c r="F799" s="22" t="s">
        <v>398</v>
      </c>
      <c r="G799" s="22" t="s">
        <v>574</v>
      </c>
      <c r="H799" s="22" t="s">
        <v>574</v>
      </c>
      <c r="I799" s="22" t="s">
        <v>573</v>
      </c>
      <c r="J799" s="22" t="s">
        <v>4113</v>
      </c>
      <c r="K799" s="22" t="s">
        <v>14</v>
      </c>
      <c r="L799" s="22" t="s">
        <v>15</v>
      </c>
      <c r="M799" s="22" t="s">
        <v>1671</v>
      </c>
      <c r="N799" s="22" t="s">
        <v>51</v>
      </c>
      <c r="O799" s="23">
        <v>41306.709861111114</v>
      </c>
      <c r="P799" s="21">
        <v>0</v>
      </c>
      <c r="Q799" s="20">
        <v>4.4886342592592596</v>
      </c>
      <c r="R799" s="20">
        <v>5.6002430555555556</v>
      </c>
      <c r="S799" s="19" t="s">
        <v>382</v>
      </c>
    </row>
    <row r="800" spans="1:19" ht="11.25" hidden="1" customHeight="1">
      <c r="A800" s="22" t="s">
        <v>475</v>
      </c>
      <c r="B800" s="22" t="s">
        <v>491</v>
      </c>
      <c r="C800" s="22"/>
      <c r="D800" s="22" t="s">
        <v>490</v>
      </c>
      <c r="E800" s="22" t="s">
        <v>489</v>
      </c>
      <c r="F800" s="22" t="s">
        <v>1244</v>
      </c>
      <c r="G800" s="22" t="s">
        <v>2912</v>
      </c>
      <c r="H800" s="22" t="s">
        <v>2941</v>
      </c>
      <c r="I800" s="22" t="s">
        <v>2940</v>
      </c>
      <c r="J800" s="22" t="s">
        <v>488</v>
      </c>
      <c r="K800" s="22" t="s">
        <v>60</v>
      </c>
      <c r="L800" s="22" t="s">
        <v>15</v>
      </c>
      <c r="M800" s="22" t="s">
        <v>40</v>
      </c>
      <c r="N800" s="22" t="s">
        <v>1668</v>
      </c>
      <c r="O800" s="23">
        <v>40967.689016203702</v>
      </c>
      <c r="P800" s="21">
        <v>4</v>
      </c>
      <c r="Q800" s="20">
        <v>343.50947916666667</v>
      </c>
      <c r="R800" s="20">
        <v>362.49689814814815</v>
      </c>
      <c r="S800" s="19" t="s">
        <v>382</v>
      </c>
    </row>
    <row r="801" spans="1:19" ht="11.25" hidden="1" customHeight="1">
      <c r="A801" s="22" t="s">
        <v>475</v>
      </c>
      <c r="B801" s="22" t="s">
        <v>486</v>
      </c>
      <c r="C801" s="22"/>
      <c r="D801" s="22" t="s">
        <v>481</v>
      </c>
      <c r="E801" s="22" t="s">
        <v>480</v>
      </c>
      <c r="F801" s="22" t="s">
        <v>1244</v>
      </c>
      <c r="G801" s="22" t="s">
        <v>2939</v>
      </c>
      <c r="H801" s="22" t="s">
        <v>2938</v>
      </c>
      <c r="I801" s="22" t="s">
        <v>2944</v>
      </c>
      <c r="J801" s="22" t="s">
        <v>485</v>
      </c>
      <c r="K801" s="22" t="s">
        <v>18</v>
      </c>
      <c r="L801" s="22" t="s">
        <v>15</v>
      </c>
      <c r="M801" s="22" t="s">
        <v>225</v>
      </c>
      <c r="N801" s="22" t="s">
        <v>1617</v>
      </c>
      <c r="O801" s="23">
        <v>40981.627662037034</v>
      </c>
      <c r="P801" s="21">
        <v>0</v>
      </c>
      <c r="Q801" s="20">
        <v>329.57083333333338</v>
      </c>
      <c r="R801" s="20">
        <v>329.6877777777778</v>
      </c>
      <c r="S801" s="19" t="s">
        <v>382</v>
      </c>
    </row>
    <row r="802" spans="1:19" ht="11.25" hidden="1" customHeight="1">
      <c r="A802" s="22" t="s">
        <v>475</v>
      </c>
      <c r="B802" s="22" t="s">
        <v>484</v>
      </c>
      <c r="C802" s="22"/>
      <c r="D802" s="22" t="s">
        <v>481</v>
      </c>
      <c r="E802" s="22" t="s">
        <v>480</v>
      </c>
      <c r="F802" s="22" t="s">
        <v>1244</v>
      </c>
      <c r="G802" s="22" t="s">
        <v>2939</v>
      </c>
      <c r="H802" s="22" t="s">
        <v>2938</v>
      </c>
      <c r="I802" s="22" t="s">
        <v>2943</v>
      </c>
      <c r="J802" s="22" t="s">
        <v>483</v>
      </c>
      <c r="K802" s="22" t="s">
        <v>18</v>
      </c>
      <c r="L802" s="22" t="s">
        <v>15</v>
      </c>
      <c r="M802" s="22" t="s">
        <v>225</v>
      </c>
      <c r="N802" s="22" t="s">
        <v>1617</v>
      </c>
      <c r="O802" s="23">
        <v>41022.721516203703</v>
      </c>
      <c r="P802" s="21">
        <v>0</v>
      </c>
      <c r="Q802" s="20">
        <v>288.47697916666669</v>
      </c>
      <c r="R802" s="20">
        <v>291.25053240740743</v>
      </c>
      <c r="S802" s="19" t="s">
        <v>382</v>
      </c>
    </row>
    <row r="803" spans="1:19" ht="11.25" hidden="1" customHeight="1">
      <c r="A803" s="22" t="s">
        <v>477</v>
      </c>
      <c r="B803" s="22" t="s">
        <v>1994</v>
      </c>
      <c r="C803" s="22"/>
      <c r="D803" s="22" t="s">
        <v>1874</v>
      </c>
      <c r="E803" s="22" t="s">
        <v>1875</v>
      </c>
      <c r="F803" s="22" t="s">
        <v>1244</v>
      </c>
      <c r="G803" s="22" t="s">
        <v>2939</v>
      </c>
      <c r="H803" s="22" t="s">
        <v>2938</v>
      </c>
      <c r="I803" s="22" t="s">
        <v>2937</v>
      </c>
      <c r="J803" s="22" t="s">
        <v>1993</v>
      </c>
      <c r="K803" s="22" t="s">
        <v>18</v>
      </c>
      <c r="L803" s="22" t="s">
        <v>15</v>
      </c>
      <c r="M803" s="22" t="s">
        <v>15</v>
      </c>
      <c r="N803" s="22"/>
      <c r="P803" s="21">
        <v>0</v>
      </c>
      <c r="R803" s="20">
        <v>139.47196759259259</v>
      </c>
      <c r="S803" s="19" t="s">
        <v>382</v>
      </c>
    </row>
    <row r="804" spans="1:19" ht="11.25" hidden="1" customHeight="1">
      <c r="A804" s="22" t="s">
        <v>477</v>
      </c>
      <c r="B804" s="22" t="s">
        <v>2288</v>
      </c>
      <c r="C804" s="22"/>
      <c r="D804" s="22" t="s">
        <v>473</v>
      </c>
      <c r="E804" s="22" t="s">
        <v>476</v>
      </c>
      <c r="F804" s="22" t="s">
        <v>1244</v>
      </c>
      <c r="G804" s="22" t="s">
        <v>2912</v>
      </c>
      <c r="H804" s="22" t="s">
        <v>2941</v>
      </c>
      <c r="I804" s="22" t="s">
        <v>2942</v>
      </c>
      <c r="J804" s="22" t="s">
        <v>2287</v>
      </c>
      <c r="K804" s="22" t="s">
        <v>344</v>
      </c>
      <c r="L804" s="22" t="s">
        <v>15</v>
      </c>
      <c r="M804" s="22" t="s">
        <v>15</v>
      </c>
      <c r="N804" s="22"/>
      <c r="P804" s="21">
        <v>0</v>
      </c>
      <c r="R804" s="20">
        <v>109.80871527777778</v>
      </c>
      <c r="S804" s="19" t="s">
        <v>382</v>
      </c>
    </row>
    <row r="805" spans="1:19" ht="11.25" hidden="1" customHeight="1">
      <c r="A805" s="22" t="s">
        <v>477</v>
      </c>
      <c r="B805" s="22" t="s">
        <v>2574</v>
      </c>
      <c r="C805" s="22"/>
      <c r="D805" s="22" t="s">
        <v>473</v>
      </c>
      <c r="E805" s="22" t="s">
        <v>476</v>
      </c>
      <c r="F805" s="22" t="s">
        <v>1244</v>
      </c>
      <c r="G805" s="22" t="s">
        <v>2912</v>
      </c>
      <c r="H805" s="22" t="s">
        <v>2941</v>
      </c>
      <c r="I805" s="22" t="s">
        <v>2942</v>
      </c>
      <c r="J805" s="22" t="s">
        <v>2573</v>
      </c>
      <c r="K805" s="22" t="s">
        <v>96</v>
      </c>
      <c r="L805" s="22" t="s">
        <v>56</v>
      </c>
      <c r="M805" s="22" t="s">
        <v>422</v>
      </c>
      <c r="N805" s="22" t="s">
        <v>479</v>
      </c>
      <c r="O805" s="23">
        <v>41239.586261574077</v>
      </c>
      <c r="P805" s="21">
        <v>0</v>
      </c>
      <c r="Q805" s="20">
        <v>71.612233796296294</v>
      </c>
      <c r="R805" s="20">
        <v>77.599594907407408</v>
      </c>
      <c r="S805" s="19" t="s">
        <v>382</v>
      </c>
    </row>
    <row r="806" spans="1:19" ht="11.25" hidden="1" customHeight="1">
      <c r="A806" s="22" t="s">
        <v>477</v>
      </c>
      <c r="B806" s="22" t="s">
        <v>2848</v>
      </c>
      <c r="C806" s="22"/>
      <c r="D806" s="22" t="s">
        <v>473</v>
      </c>
      <c r="E806" s="22" t="s">
        <v>476</v>
      </c>
      <c r="F806" s="22" t="s">
        <v>1244</v>
      </c>
      <c r="G806" s="22" t="s">
        <v>2912</v>
      </c>
      <c r="H806" s="22" t="s">
        <v>2941</v>
      </c>
      <c r="I806" s="22" t="s">
        <v>2942</v>
      </c>
      <c r="J806" s="22" t="s">
        <v>2847</v>
      </c>
      <c r="K806" s="22" t="s">
        <v>60</v>
      </c>
      <c r="L806" s="22" t="s">
        <v>15</v>
      </c>
      <c r="M806" s="22" t="s">
        <v>40</v>
      </c>
      <c r="N806" s="22" t="s">
        <v>3216</v>
      </c>
      <c r="O806" s="23">
        <v>41285.776006944441</v>
      </c>
      <c r="P806" s="21">
        <v>4</v>
      </c>
      <c r="Q806" s="20">
        <v>25.422488425925927</v>
      </c>
      <c r="R806" s="20">
        <v>60.548784722222223</v>
      </c>
      <c r="S806" s="19" t="s">
        <v>382</v>
      </c>
    </row>
    <row r="807" spans="1:19" ht="11.25" hidden="1" customHeight="1">
      <c r="A807" s="22" t="s">
        <v>477</v>
      </c>
      <c r="B807" s="22" t="s">
        <v>3226</v>
      </c>
      <c r="C807" s="22"/>
      <c r="D807" s="22" t="s">
        <v>473</v>
      </c>
      <c r="E807" s="22" t="s">
        <v>476</v>
      </c>
      <c r="F807" s="22" t="s">
        <v>1244</v>
      </c>
      <c r="G807" s="22" t="s">
        <v>2912</v>
      </c>
      <c r="H807" s="22" t="s">
        <v>2941</v>
      </c>
      <c r="I807" s="22" t="s">
        <v>2942</v>
      </c>
      <c r="J807" s="22" t="s">
        <v>3225</v>
      </c>
      <c r="K807" s="22" t="s">
        <v>25</v>
      </c>
      <c r="L807" s="22" t="s">
        <v>15</v>
      </c>
      <c r="M807" s="22" t="s">
        <v>40</v>
      </c>
      <c r="N807" s="22" t="s">
        <v>3216</v>
      </c>
      <c r="O807" s="23">
        <v>41288.569826388892</v>
      </c>
      <c r="P807" s="21">
        <v>4</v>
      </c>
      <c r="Q807" s="20">
        <v>22.628668981481482</v>
      </c>
      <c r="R807" s="20">
        <v>41.690416666666664</v>
      </c>
      <c r="S807" s="19" t="s">
        <v>382</v>
      </c>
    </row>
    <row r="808" spans="1:19" ht="11.25" hidden="1" customHeight="1">
      <c r="A808" s="22" t="s">
        <v>477</v>
      </c>
      <c r="B808" s="22" t="s">
        <v>3223</v>
      </c>
      <c r="C808" s="22"/>
      <c r="D808" s="22" t="s">
        <v>473</v>
      </c>
      <c r="E808" s="22" t="s">
        <v>476</v>
      </c>
      <c r="F808" s="22" t="s">
        <v>1244</v>
      </c>
      <c r="G808" s="22" t="s">
        <v>2912</v>
      </c>
      <c r="H808" s="22" t="s">
        <v>2941</v>
      </c>
      <c r="I808" s="22" t="s">
        <v>2940</v>
      </c>
      <c r="J808" s="22" t="s">
        <v>3222</v>
      </c>
      <c r="K808" s="22" t="s">
        <v>14</v>
      </c>
      <c r="L808" s="22" t="s">
        <v>15</v>
      </c>
      <c r="M808" s="22" t="s">
        <v>1671</v>
      </c>
      <c r="N808" s="22" t="s">
        <v>51</v>
      </c>
      <c r="O808" s="23">
        <v>41302.415972222225</v>
      </c>
      <c r="P808" s="21">
        <v>0</v>
      </c>
      <c r="Q808" s="20">
        <v>8.7825231481481474</v>
      </c>
      <c r="R808" s="20">
        <v>40.799201388888889</v>
      </c>
      <c r="S808" s="19" t="s">
        <v>382</v>
      </c>
    </row>
    <row r="809" spans="1:19" ht="11.25" hidden="1" customHeight="1">
      <c r="A809" s="22" t="s">
        <v>477</v>
      </c>
      <c r="B809" s="22" t="s">
        <v>3485</v>
      </c>
      <c r="C809" s="22"/>
      <c r="D809" s="22" t="s">
        <v>473</v>
      </c>
      <c r="E809" s="22" t="s">
        <v>476</v>
      </c>
      <c r="F809" s="22" t="s">
        <v>1244</v>
      </c>
      <c r="G809" s="22" t="s">
        <v>2939</v>
      </c>
      <c r="H809" s="22" t="s">
        <v>2938</v>
      </c>
      <c r="I809" s="22" t="s">
        <v>3616</v>
      </c>
      <c r="J809" s="22" t="s">
        <v>3484</v>
      </c>
      <c r="K809" s="22" t="s">
        <v>14</v>
      </c>
      <c r="L809" s="22" t="s">
        <v>15</v>
      </c>
      <c r="M809" s="22" t="s">
        <v>422</v>
      </c>
      <c r="N809" s="22" t="s">
        <v>479</v>
      </c>
      <c r="O809" s="23">
        <v>41296.6875462963</v>
      </c>
      <c r="P809" s="21">
        <v>0</v>
      </c>
      <c r="Q809" s="20">
        <v>14.510949074074073</v>
      </c>
      <c r="R809" s="20">
        <v>27.659201388888889</v>
      </c>
      <c r="S809" s="19" t="s">
        <v>382</v>
      </c>
    </row>
    <row r="810" spans="1:19" ht="11.25" hidden="1" customHeight="1">
      <c r="A810" s="22" t="s">
        <v>477</v>
      </c>
      <c r="B810" s="22" t="s">
        <v>3483</v>
      </c>
      <c r="C810" s="22"/>
      <c r="D810" s="22" t="s">
        <v>473</v>
      </c>
      <c r="E810" s="22" t="s">
        <v>476</v>
      </c>
      <c r="F810" s="22" t="s">
        <v>1244</v>
      </c>
      <c r="G810" s="22" t="s">
        <v>2912</v>
      </c>
      <c r="H810" s="22" t="s">
        <v>2941</v>
      </c>
      <c r="I810" s="22" t="s">
        <v>2940</v>
      </c>
      <c r="J810" s="22" t="s">
        <v>3482</v>
      </c>
      <c r="K810" s="22" t="s">
        <v>344</v>
      </c>
      <c r="L810" s="22" t="s">
        <v>15</v>
      </c>
      <c r="M810" s="22" t="s">
        <v>15</v>
      </c>
      <c r="N810" s="22"/>
      <c r="P810" s="21">
        <v>0</v>
      </c>
      <c r="R810" s="20">
        <v>27.591493055555556</v>
      </c>
      <c r="S810" s="19" t="s">
        <v>382</v>
      </c>
    </row>
    <row r="811" spans="1:19" ht="11.25" hidden="1" customHeight="1">
      <c r="A811" s="22" t="s">
        <v>477</v>
      </c>
      <c r="B811" s="22" t="s">
        <v>3481</v>
      </c>
      <c r="C811" s="22"/>
      <c r="D811" s="22" t="s">
        <v>473</v>
      </c>
      <c r="E811" s="22" t="s">
        <v>476</v>
      </c>
      <c r="F811" s="22" t="s">
        <v>1244</v>
      </c>
      <c r="G811" s="22" t="s">
        <v>2912</v>
      </c>
      <c r="H811" s="22" t="s">
        <v>2941</v>
      </c>
      <c r="I811" s="22" t="s">
        <v>2940</v>
      </c>
      <c r="J811" s="22" t="s">
        <v>3480</v>
      </c>
      <c r="K811" s="22" t="s">
        <v>18</v>
      </c>
      <c r="L811" s="22" t="s">
        <v>56</v>
      </c>
      <c r="M811" s="22" t="s">
        <v>225</v>
      </c>
      <c r="N811" s="22" t="s">
        <v>4080</v>
      </c>
      <c r="O811" s="23">
        <v>41305.47997685185</v>
      </c>
      <c r="P811" s="21">
        <v>0</v>
      </c>
      <c r="Q811" s="20">
        <v>5.7185185185185183</v>
      </c>
      <c r="R811" s="20">
        <v>27.56363425925926</v>
      </c>
      <c r="S811" s="19" t="s">
        <v>382</v>
      </c>
    </row>
    <row r="812" spans="1:19" ht="11.25" hidden="1" customHeight="1">
      <c r="A812" s="22" t="s">
        <v>477</v>
      </c>
      <c r="B812" s="22" t="s">
        <v>3615</v>
      </c>
      <c r="C812" s="22"/>
      <c r="D812" s="22" t="s">
        <v>473</v>
      </c>
      <c r="E812" s="22" t="s">
        <v>476</v>
      </c>
      <c r="F812" s="22" t="s">
        <v>1244</v>
      </c>
      <c r="G812" s="22" t="s">
        <v>2912</v>
      </c>
      <c r="H812" s="22" t="s">
        <v>2941</v>
      </c>
      <c r="I812" s="22" t="s">
        <v>2942</v>
      </c>
      <c r="J812" s="22" t="s">
        <v>3614</v>
      </c>
      <c r="K812" s="22" t="s">
        <v>60</v>
      </c>
      <c r="L812" s="22" t="s">
        <v>15</v>
      </c>
      <c r="M812" s="22" t="s">
        <v>40</v>
      </c>
      <c r="N812" s="22" t="s">
        <v>3216</v>
      </c>
      <c r="O812" s="23">
        <v>41296.942048611112</v>
      </c>
      <c r="P812" s="21">
        <v>4</v>
      </c>
      <c r="Q812" s="20">
        <v>14.256446759259259</v>
      </c>
      <c r="R812" s="20">
        <v>26.579189814814814</v>
      </c>
      <c r="S812" s="19" t="s">
        <v>382</v>
      </c>
    </row>
    <row r="813" spans="1:19" ht="11.25" hidden="1" customHeight="1">
      <c r="A813" s="22" t="s">
        <v>3490</v>
      </c>
      <c r="B813" s="22" t="s">
        <v>4366</v>
      </c>
      <c r="C813" s="22"/>
      <c r="D813" s="22" t="s">
        <v>3488</v>
      </c>
      <c r="E813" s="22" t="s">
        <v>655</v>
      </c>
      <c r="F813" s="22" t="s">
        <v>1244</v>
      </c>
      <c r="G813" s="22" t="s">
        <v>2912</v>
      </c>
      <c r="H813" s="22" t="s">
        <v>2941</v>
      </c>
      <c r="I813" s="22" t="s">
        <v>3487</v>
      </c>
      <c r="J813" s="22" t="s">
        <v>4365</v>
      </c>
      <c r="K813" s="22" t="s">
        <v>18</v>
      </c>
      <c r="L813" s="22" t="s">
        <v>15</v>
      </c>
      <c r="M813" s="22" t="s">
        <v>34</v>
      </c>
      <c r="N813" s="22" t="s">
        <v>2961</v>
      </c>
      <c r="O813" s="23">
        <v>41310.378946759258</v>
      </c>
      <c r="P813" s="21">
        <v>1</v>
      </c>
      <c r="Q813" s="20">
        <v>0.8195486111111111</v>
      </c>
      <c r="R813" s="20">
        <v>25.766550925925927</v>
      </c>
      <c r="S813" s="19" t="s">
        <v>382</v>
      </c>
    </row>
    <row r="814" spans="1:19" ht="11.25" hidden="1" customHeight="1">
      <c r="A814" s="22" t="s">
        <v>3790</v>
      </c>
      <c r="B814" s="22" t="s">
        <v>3789</v>
      </c>
      <c r="C814" s="22"/>
      <c r="D814" s="22" t="s">
        <v>516</v>
      </c>
      <c r="E814" s="22" t="s">
        <v>472</v>
      </c>
      <c r="F814" s="22" t="s">
        <v>1244</v>
      </c>
      <c r="G814" s="22" t="s">
        <v>2912</v>
      </c>
      <c r="H814" s="22" t="s">
        <v>2965</v>
      </c>
      <c r="I814" s="22" t="s">
        <v>3788</v>
      </c>
      <c r="J814" s="22" t="s">
        <v>3787</v>
      </c>
      <c r="K814" s="22" t="s">
        <v>25</v>
      </c>
      <c r="L814" s="22" t="s">
        <v>15</v>
      </c>
      <c r="M814" s="22" t="s">
        <v>226</v>
      </c>
      <c r="N814" s="22" t="s">
        <v>3224</v>
      </c>
      <c r="O814" s="23">
        <v>41305.404675925929</v>
      </c>
      <c r="P814" s="21">
        <v>0</v>
      </c>
      <c r="Q814" s="20">
        <v>5.7938194444444449</v>
      </c>
      <c r="R814" s="20">
        <v>12.793553240740742</v>
      </c>
      <c r="S814" s="19" t="s">
        <v>382</v>
      </c>
    </row>
    <row r="815" spans="1:19" ht="11.25" hidden="1" customHeight="1">
      <c r="A815" s="22" t="s">
        <v>477</v>
      </c>
      <c r="B815" s="22" t="s">
        <v>4110</v>
      </c>
      <c r="C815" s="22"/>
      <c r="D815" s="22" t="s">
        <v>473</v>
      </c>
      <c r="E815" s="22" t="s">
        <v>476</v>
      </c>
      <c r="F815" s="22" t="s">
        <v>1244</v>
      </c>
      <c r="G815" s="22" t="s">
        <v>2939</v>
      </c>
      <c r="H815" s="22" t="s">
        <v>2938</v>
      </c>
      <c r="I815" s="22" t="s">
        <v>2937</v>
      </c>
      <c r="J815" s="22" t="s">
        <v>4109</v>
      </c>
      <c r="K815" s="22" t="s">
        <v>25</v>
      </c>
      <c r="L815" s="22" t="s">
        <v>15</v>
      </c>
      <c r="M815" s="22" t="s">
        <v>20</v>
      </c>
      <c r="N815" s="22" t="s">
        <v>97</v>
      </c>
      <c r="O815" s="23">
        <v>41303.579895833333</v>
      </c>
      <c r="P815" s="21">
        <v>1</v>
      </c>
      <c r="Q815" s="20">
        <v>7.6185995370370367</v>
      </c>
      <c r="R815" s="20">
        <v>7.6185995370370367</v>
      </c>
      <c r="S815" s="19" t="s">
        <v>382</v>
      </c>
    </row>
    <row r="816" spans="1:19" ht="11.25" hidden="1" customHeight="1">
      <c r="A816" s="22" t="s">
        <v>477</v>
      </c>
      <c r="B816" s="22" t="s">
        <v>4108</v>
      </c>
      <c r="C816" s="22"/>
      <c r="D816" s="22" t="s">
        <v>473</v>
      </c>
      <c r="E816" s="22" t="s">
        <v>476</v>
      </c>
      <c r="F816" s="22" t="s">
        <v>1244</v>
      </c>
      <c r="G816" s="22" t="s">
        <v>2912</v>
      </c>
      <c r="H816" s="22" t="s">
        <v>2941</v>
      </c>
      <c r="I816" s="22" t="s">
        <v>2942</v>
      </c>
      <c r="J816" s="22" t="s">
        <v>4107</v>
      </c>
      <c r="K816" s="22" t="s">
        <v>25</v>
      </c>
      <c r="L816" s="22" t="s">
        <v>15</v>
      </c>
      <c r="M816" s="22" t="s">
        <v>1669</v>
      </c>
      <c r="N816" s="22" t="s">
        <v>2961</v>
      </c>
      <c r="O816" s="23">
        <v>41304.041666666664</v>
      </c>
      <c r="P816" s="21">
        <v>0</v>
      </c>
      <c r="Q816" s="20">
        <v>7.1568287037037033</v>
      </c>
      <c r="R816" s="20">
        <v>7.5702546296296296</v>
      </c>
      <c r="S816" s="19" t="s">
        <v>382</v>
      </c>
    </row>
    <row r="817" spans="1:19" ht="11.25" hidden="1" customHeight="1">
      <c r="A817" s="22" t="s">
        <v>477</v>
      </c>
      <c r="B817" s="22" t="s">
        <v>4106</v>
      </c>
      <c r="C817" s="22"/>
      <c r="D817" s="22" t="s">
        <v>473</v>
      </c>
      <c r="E817" s="22" t="s">
        <v>476</v>
      </c>
      <c r="F817" s="22" t="s">
        <v>1244</v>
      </c>
      <c r="G817" s="22" t="s">
        <v>2912</v>
      </c>
      <c r="H817" s="22" t="s">
        <v>2941</v>
      </c>
      <c r="I817" s="22" t="s">
        <v>2942</v>
      </c>
      <c r="J817" s="22" t="s">
        <v>4105</v>
      </c>
      <c r="K817" s="22" t="s">
        <v>25</v>
      </c>
      <c r="L817" s="22" t="s">
        <v>15</v>
      </c>
      <c r="M817" s="22" t="s">
        <v>226</v>
      </c>
      <c r="N817" s="22" t="s">
        <v>3224</v>
      </c>
      <c r="O817" s="23">
        <v>41310.711296296293</v>
      </c>
      <c r="P817" s="21">
        <v>0</v>
      </c>
      <c r="Q817" s="20">
        <v>0.48719907407407403</v>
      </c>
      <c r="R817" s="20">
        <v>6.5521064814814816</v>
      </c>
      <c r="S817" s="19" t="s">
        <v>382</v>
      </c>
    </row>
    <row r="818" spans="1:19" ht="11.25" hidden="1" customHeight="1">
      <c r="A818" s="22" t="s">
        <v>4104</v>
      </c>
      <c r="B818" s="22" t="s">
        <v>4103</v>
      </c>
      <c r="C818" s="22"/>
      <c r="D818" s="22" t="s">
        <v>482</v>
      </c>
      <c r="E818" s="22" t="s">
        <v>511</v>
      </c>
      <c r="F818" s="22" t="s">
        <v>1244</v>
      </c>
      <c r="G818" s="22" t="s">
        <v>405</v>
      </c>
      <c r="H818" s="22" t="s">
        <v>2967</v>
      </c>
      <c r="I818" s="22" t="s">
        <v>1763</v>
      </c>
      <c r="J818" s="22" t="s">
        <v>4102</v>
      </c>
      <c r="K818" s="22" t="s">
        <v>25</v>
      </c>
      <c r="L818" s="22" t="s">
        <v>15</v>
      </c>
      <c r="M818" s="22" t="s">
        <v>34</v>
      </c>
      <c r="N818" s="22" t="s">
        <v>3556</v>
      </c>
      <c r="O818" s="23">
        <v>41310.467662037037</v>
      </c>
      <c r="P818" s="21">
        <v>2</v>
      </c>
      <c r="Q818" s="20">
        <v>0.73083333333333333</v>
      </c>
      <c r="R818" s="20">
        <v>5.7337499999999997</v>
      </c>
      <c r="S818" s="19" t="s">
        <v>382</v>
      </c>
    </row>
    <row r="819" spans="1:19" ht="11.25" hidden="1" customHeight="1">
      <c r="A819" s="22" t="s">
        <v>471</v>
      </c>
      <c r="B819" s="22" t="s">
        <v>470</v>
      </c>
      <c r="C819" s="22"/>
      <c r="D819" s="22" t="s">
        <v>469</v>
      </c>
      <c r="E819" s="22" t="s">
        <v>468</v>
      </c>
      <c r="F819" s="22" t="s">
        <v>2915</v>
      </c>
      <c r="G819" s="22" t="s">
        <v>382</v>
      </c>
      <c r="H819" s="22" t="s">
        <v>2927</v>
      </c>
      <c r="I819" s="22" t="s">
        <v>2926</v>
      </c>
      <c r="J819" s="22" t="s">
        <v>467</v>
      </c>
      <c r="K819" s="22" t="s">
        <v>60</v>
      </c>
      <c r="L819" s="22" t="s">
        <v>15</v>
      </c>
      <c r="M819" s="22" t="s">
        <v>40</v>
      </c>
      <c r="N819" s="22" t="s">
        <v>1668</v>
      </c>
      <c r="O819" s="23">
        <v>40449.578483796293</v>
      </c>
      <c r="P819" s="21">
        <v>4</v>
      </c>
      <c r="Q819" s="20">
        <v>861.62001157407406</v>
      </c>
      <c r="R819" s="20">
        <v>867.57600694444443</v>
      </c>
      <c r="S819" s="19" t="s">
        <v>382</v>
      </c>
    </row>
    <row r="820" spans="1:19" ht="11.25" hidden="1" customHeight="1">
      <c r="A820" s="22" t="s">
        <v>466</v>
      </c>
      <c r="B820" s="22" t="s">
        <v>465</v>
      </c>
      <c r="C820" s="22"/>
      <c r="D820" s="22" t="s">
        <v>464</v>
      </c>
      <c r="E820" s="22" t="s">
        <v>454</v>
      </c>
      <c r="F820" s="22" t="s">
        <v>2915</v>
      </c>
      <c r="G820" s="22" t="s">
        <v>382</v>
      </c>
      <c r="H820" s="22" t="s">
        <v>2936</v>
      </c>
      <c r="I820" s="22" t="s">
        <v>2935</v>
      </c>
      <c r="J820" s="22" t="s">
        <v>463</v>
      </c>
      <c r="K820" s="22" t="s">
        <v>25</v>
      </c>
      <c r="L820" s="22" t="s">
        <v>15</v>
      </c>
      <c r="M820" s="22" t="s">
        <v>40</v>
      </c>
      <c r="N820" s="22" t="s">
        <v>1668</v>
      </c>
      <c r="O820" s="23">
        <v>40583.499247685184</v>
      </c>
      <c r="P820" s="21">
        <v>4</v>
      </c>
      <c r="Q820" s="20">
        <v>727.69924768518524</v>
      </c>
      <c r="R820" s="20">
        <v>747.84774305555561</v>
      </c>
      <c r="S820" s="19" t="s">
        <v>382</v>
      </c>
    </row>
    <row r="821" spans="1:19" ht="11.25" hidden="1" customHeight="1">
      <c r="A821" s="22" t="s">
        <v>448</v>
      </c>
      <c r="B821" s="22" t="s">
        <v>461</v>
      </c>
      <c r="C821" s="22"/>
      <c r="D821" s="22" t="s">
        <v>460</v>
      </c>
      <c r="E821" s="22" t="s">
        <v>459</v>
      </c>
      <c r="F821" s="22" t="s">
        <v>2915</v>
      </c>
      <c r="G821" s="22" t="s">
        <v>382</v>
      </c>
      <c r="H821" s="22" t="s">
        <v>2934</v>
      </c>
      <c r="I821" s="22" t="s">
        <v>2933</v>
      </c>
      <c r="J821" s="22" t="s">
        <v>458</v>
      </c>
      <c r="K821" s="22" t="s">
        <v>25</v>
      </c>
      <c r="L821" s="22" t="s">
        <v>56</v>
      </c>
      <c r="M821" s="22" t="s">
        <v>40</v>
      </c>
      <c r="N821" s="22" t="s">
        <v>3216</v>
      </c>
      <c r="O821" s="23">
        <v>40835.421689814815</v>
      </c>
      <c r="P821" s="21">
        <v>4</v>
      </c>
      <c r="Q821" s="20">
        <v>475.77680555555554</v>
      </c>
      <c r="R821" s="20">
        <v>483.60476851851854</v>
      </c>
      <c r="S821" s="19" t="s">
        <v>382</v>
      </c>
    </row>
    <row r="822" spans="1:19" ht="11.25" hidden="1" customHeight="1">
      <c r="A822" s="22" t="s">
        <v>448</v>
      </c>
      <c r="B822" s="22" t="s">
        <v>457</v>
      </c>
      <c r="C822" s="22"/>
      <c r="D822" s="22" t="s">
        <v>455</v>
      </c>
      <c r="E822" s="22" t="s">
        <v>454</v>
      </c>
      <c r="F822" s="22" t="s">
        <v>386</v>
      </c>
      <c r="G822" s="22" t="s">
        <v>2932</v>
      </c>
      <c r="H822" s="22" t="s">
        <v>2931</v>
      </c>
      <c r="I822" s="22" t="s">
        <v>2931</v>
      </c>
      <c r="J822" s="22" t="s">
        <v>456</v>
      </c>
      <c r="K822" s="22" t="s">
        <v>25</v>
      </c>
      <c r="L822" s="22" t="s">
        <v>15</v>
      </c>
      <c r="M822" s="22" t="s">
        <v>40</v>
      </c>
      <c r="N822" s="22" t="s">
        <v>1668</v>
      </c>
      <c r="O822" s="23">
        <v>40928.525034722225</v>
      </c>
      <c r="P822" s="21">
        <v>4</v>
      </c>
      <c r="Q822" s="20">
        <v>382.67346064814808</v>
      </c>
      <c r="R822" s="20">
        <v>399.76579861111111</v>
      </c>
      <c r="S822" s="19" t="s">
        <v>382</v>
      </c>
    </row>
    <row r="823" spans="1:19" ht="11.25" hidden="1" customHeight="1">
      <c r="A823" s="22" t="s">
        <v>453</v>
      </c>
      <c r="B823" s="22" t="s">
        <v>452</v>
      </c>
      <c r="C823" s="22"/>
      <c r="D823" s="22" t="s">
        <v>451</v>
      </c>
      <c r="E823" s="22" t="s">
        <v>450</v>
      </c>
      <c r="F823" s="22" t="s">
        <v>386</v>
      </c>
      <c r="G823" s="22" t="s">
        <v>2907</v>
      </c>
      <c r="H823" s="22" t="s">
        <v>385</v>
      </c>
      <c r="I823" s="22" t="s">
        <v>384</v>
      </c>
      <c r="J823" s="22" t="s">
        <v>449</v>
      </c>
      <c r="K823" s="22" t="s">
        <v>25</v>
      </c>
      <c r="L823" s="22" t="s">
        <v>15</v>
      </c>
      <c r="M823" s="22" t="s">
        <v>40</v>
      </c>
      <c r="N823" s="22" t="s">
        <v>1668</v>
      </c>
      <c r="O823" s="23">
        <v>40946.727280092593</v>
      </c>
      <c r="P823" s="21">
        <v>4</v>
      </c>
      <c r="Q823" s="20">
        <v>364.47121527777779</v>
      </c>
      <c r="R823" s="20">
        <v>375.7820023148148</v>
      </c>
      <c r="S823" s="19" t="s">
        <v>382</v>
      </c>
    </row>
    <row r="824" spans="1:19" ht="11.25" hidden="1" customHeight="1">
      <c r="A824" s="22" t="s">
        <v>448</v>
      </c>
      <c r="B824" s="22" t="s">
        <v>447</v>
      </c>
      <c r="C824" s="22"/>
      <c r="D824" s="22" t="s">
        <v>446</v>
      </c>
      <c r="E824" s="22" t="s">
        <v>445</v>
      </c>
      <c r="F824" s="22" t="s">
        <v>386</v>
      </c>
      <c r="G824" s="22" t="s">
        <v>2907</v>
      </c>
      <c r="H824" s="22" t="s">
        <v>385</v>
      </c>
      <c r="I824" s="22" t="s">
        <v>384</v>
      </c>
      <c r="J824" s="22" t="s">
        <v>444</v>
      </c>
      <c r="K824" s="22" t="s">
        <v>25</v>
      </c>
      <c r="L824" s="22" t="s">
        <v>15</v>
      </c>
      <c r="M824" s="22" t="s">
        <v>40</v>
      </c>
      <c r="N824" s="22" t="s">
        <v>1668</v>
      </c>
      <c r="O824" s="23">
        <v>41047.410729166666</v>
      </c>
      <c r="P824" s="21">
        <v>4</v>
      </c>
      <c r="Q824" s="20">
        <v>263.78776620370371</v>
      </c>
      <c r="R824" s="20">
        <v>266.66072916666667</v>
      </c>
      <c r="S824" s="19" t="s">
        <v>382</v>
      </c>
    </row>
    <row r="825" spans="1:19" ht="11.25" hidden="1" customHeight="1">
      <c r="A825" s="22" t="s">
        <v>1470</v>
      </c>
      <c r="B825" s="22" t="s">
        <v>2320</v>
      </c>
      <c r="C825" s="22"/>
      <c r="D825" s="22" t="s">
        <v>446</v>
      </c>
      <c r="E825" s="22" t="s">
        <v>445</v>
      </c>
      <c r="F825" s="22" t="s">
        <v>386</v>
      </c>
      <c r="G825" s="22" t="s">
        <v>2907</v>
      </c>
      <c r="H825" s="22" t="s">
        <v>385</v>
      </c>
      <c r="I825" s="22" t="s">
        <v>384</v>
      </c>
      <c r="J825" s="22" t="s">
        <v>2319</v>
      </c>
      <c r="K825" s="22" t="s">
        <v>19</v>
      </c>
      <c r="L825" s="22" t="s">
        <v>56</v>
      </c>
      <c r="M825" s="22" t="s">
        <v>422</v>
      </c>
      <c r="N825" s="22" t="s">
        <v>619</v>
      </c>
      <c r="O825" s="23">
        <v>41211.62945601852</v>
      </c>
      <c r="P825" s="21">
        <v>0</v>
      </c>
      <c r="Q825" s="20">
        <v>99.569039351851856</v>
      </c>
      <c r="R825" s="20">
        <v>104.79831018518519</v>
      </c>
      <c r="S825" s="19" t="s">
        <v>382</v>
      </c>
    </row>
    <row r="826" spans="1:19" ht="11.25" hidden="1" customHeight="1">
      <c r="A826" s="22" t="s">
        <v>1185</v>
      </c>
      <c r="B826" s="22" t="s">
        <v>2875</v>
      </c>
      <c r="C826" s="22"/>
      <c r="D826" s="22" t="s">
        <v>1889</v>
      </c>
      <c r="E826" s="22" t="s">
        <v>2874</v>
      </c>
      <c r="F826" s="22" t="s">
        <v>2915</v>
      </c>
      <c r="G826" s="22" t="s">
        <v>2919</v>
      </c>
      <c r="H826" s="22" t="s">
        <v>2918</v>
      </c>
      <c r="I826" s="22" t="s">
        <v>2917</v>
      </c>
      <c r="J826" s="22" t="s">
        <v>2873</v>
      </c>
      <c r="K826" s="22" t="s">
        <v>25</v>
      </c>
      <c r="L826" s="22" t="s">
        <v>15</v>
      </c>
      <c r="M826" s="22" t="s">
        <v>224</v>
      </c>
      <c r="N826" s="22" t="s">
        <v>3078</v>
      </c>
      <c r="O826" s="23">
        <v>41285.57240740741</v>
      </c>
      <c r="P826" s="21">
        <v>0</v>
      </c>
      <c r="Q826" s="20">
        <v>25.626087962962959</v>
      </c>
      <c r="R826" s="20">
        <v>57.759166666666673</v>
      </c>
      <c r="S826" s="19" t="s">
        <v>382</v>
      </c>
    </row>
    <row r="827" spans="1:19" ht="11.25" hidden="1" customHeight="1">
      <c r="A827" s="22" t="s">
        <v>1470</v>
      </c>
      <c r="B827" s="22" t="s">
        <v>4101</v>
      </c>
      <c r="C827" s="22"/>
      <c r="D827" s="22" t="s">
        <v>4097</v>
      </c>
      <c r="E827" s="22" t="s">
        <v>4096</v>
      </c>
      <c r="F827" s="22" t="s">
        <v>386</v>
      </c>
      <c r="G827" s="22" t="s">
        <v>2932</v>
      </c>
      <c r="H827" s="22" t="s">
        <v>3024</v>
      </c>
      <c r="I827" s="22" t="s">
        <v>3404</v>
      </c>
      <c r="J827" s="22" t="s">
        <v>4100</v>
      </c>
      <c r="K827" s="22" t="s">
        <v>19</v>
      </c>
      <c r="L827" s="22" t="s">
        <v>15</v>
      </c>
      <c r="M827" s="22" t="s">
        <v>226</v>
      </c>
      <c r="N827" s="22" t="s">
        <v>3224</v>
      </c>
      <c r="O827" s="23">
        <v>41304.481793981482</v>
      </c>
      <c r="P827" s="21">
        <v>0</v>
      </c>
      <c r="Q827" s="20">
        <v>6.7167013888888896</v>
      </c>
      <c r="R827" s="20">
        <v>6.7595949074074078</v>
      </c>
      <c r="S827" s="19" t="s">
        <v>382</v>
      </c>
    </row>
    <row r="828" spans="1:19" ht="11.25" hidden="1" customHeight="1">
      <c r="A828" s="22" t="s">
        <v>4099</v>
      </c>
      <c r="B828" s="22" t="s">
        <v>4098</v>
      </c>
      <c r="C828" s="22"/>
      <c r="D828" s="22" t="s">
        <v>4097</v>
      </c>
      <c r="E828" s="22" t="s">
        <v>4096</v>
      </c>
      <c r="F828" s="22" t="s">
        <v>386</v>
      </c>
      <c r="G828" s="22" t="s">
        <v>2932</v>
      </c>
      <c r="H828" s="22" t="s">
        <v>3024</v>
      </c>
      <c r="I828" s="22" t="s">
        <v>3404</v>
      </c>
      <c r="J828" s="22" t="s">
        <v>4095</v>
      </c>
      <c r="K828" s="22" t="s">
        <v>19</v>
      </c>
      <c r="L828" s="22" t="s">
        <v>15</v>
      </c>
      <c r="M828" s="22" t="s">
        <v>15</v>
      </c>
      <c r="N828" s="22"/>
      <c r="P828" s="21">
        <v>0</v>
      </c>
      <c r="R828" s="20">
        <v>6.7272685185185184</v>
      </c>
      <c r="S828" s="19" t="s">
        <v>382</v>
      </c>
    </row>
    <row r="829" spans="1:19" ht="11.25" hidden="1" customHeight="1">
      <c r="A829" s="22" t="s">
        <v>443</v>
      </c>
      <c r="B829" s="22" t="s">
        <v>442</v>
      </c>
      <c r="C829" s="22"/>
      <c r="D829" s="22" t="s">
        <v>441</v>
      </c>
      <c r="E829" s="22" t="s">
        <v>440</v>
      </c>
      <c r="F829" s="22" t="s">
        <v>2929</v>
      </c>
      <c r="G829" s="22" t="s">
        <v>2928</v>
      </c>
      <c r="H829" s="22" t="s">
        <v>439</v>
      </c>
      <c r="I829" s="22" t="s">
        <v>438</v>
      </c>
      <c r="J829" s="22" t="s">
        <v>437</v>
      </c>
      <c r="K829" s="22" t="s">
        <v>60</v>
      </c>
      <c r="L829" s="22" t="s">
        <v>15</v>
      </c>
      <c r="M829" s="22" t="s">
        <v>40</v>
      </c>
      <c r="N829" s="22" t="s">
        <v>1668</v>
      </c>
      <c r="O829" s="23">
        <v>40627.417546296296</v>
      </c>
      <c r="P829" s="21">
        <v>4</v>
      </c>
      <c r="Q829" s="20">
        <v>683.78094907407421</v>
      </c>
      <c r="R829" s="20">
        <v>756.71010416666661</v>
      </c>
      <c r="S829" s="19" t="s">
        <v>382</v>
      </c>
    </row>
    <row r="830" spans="1:19" ht="11.25" hidden="1" customHeight="1">
      <c r="A830" s="22" t="s">
        <v>3220</v>
      </c>
      <c r="B830" s="22" t="s">
        <v>3219</v>
      </c>
      <c r="C830" s="22"/>
      <c r="D830" s="22" t="s">
        <v>436</v>
      </c>
      <c r="E830" s="22" t="s">
        <v>435</v>
      </c>
      <c r="F830" s="22" t="s">
        <v>386</v>
      </c>
      <c r="G830" s="22" t="s">
        <v>2907</v>
      </c>
      <c r="H830" s="22" t="s">
        <v>385</v>
      </c>
      <c r="I830" s="22" t="s">
        <v>384</v>
      </c>
      <c r="J830" s="22" t="s">
        <v>434</v>
      </c>
      <c r="K830" s="22" t="s">
        <v>60</v>
      </c>
      <c r="L830" s="22" t="s">
        <v>15</v>
      </c>
      <c r="M830" s="22" t="s">
        <v>20</v>
      </c>
      <c r="N830" s="22" t="s">
        <v>3218</v>
      </c>
      <c r="O830" s="23">
        <v>41264.60359953704</v>
      </c>
      <c r="P830" s="21">
        <v>1</v>
      </c>
      <c r="Q830" s="20">
        <v>46.594895833333332</v>
      </c>
      <c r="R830" s="20">
        <v>46.594895833333332</v>
      </c>
      <c r="S830" s="19" t="s">
        <v>382</v>
      </c>
    </row>
    <row r="831" spans="1:19" ht="11.25" hidden="1" customHeight="1">
      <c r="A831" s="22" t="s">
        <v>3609</v>
      </c>
      <c r="B831" s="22" t="s">
        <v>3608</v>
      </c>
      <c r="C831" s="22"/>
      <c r="D831" s="22" t="s">
        <v>3607</v>
      </c>
      <c r="E831" s="22" t="s">
        <v>3606</v>
      </c>
      <c r="F831" s="22" t="s">
        <v>386</v>
      </c>
      <c r="G831" s="22" t="s">
        <v>2907</v>
      </c>
      <c r="H831" s="22" t="s">
        <v>385</v>
      </c>
      <c r="I831" s="22" t="s">
        <v>384</v>
      </c>
      <c r="J831" s="22" t="s">
        <v>3773</v>
      </c>
      <c r="K831" s="22" t="s">
        <v>60</v>
      </c>
      <c r="L831" s="22" t="s">
        <v>15</v>
      </c>
      <c r="M831" s="22" t="s">
        <v>40</v>
      </c>
      <c r="N831" s="22" t="s">
        <v>3216</v>
      </c>
      <c r="O831" s="23">
        <v>41309.999618055554</v>
      </c>
      <c r="P831" s="21">
        <v>4</v>
      </c>
      <c r="Q831" s="20">
        <v>1.1988773148148149</v>
      </c>
      <c r="R831" s="20">
        <v>22.51659722222222</v>
      </c>
      <c r="S831" s="19" t="s">
        <v>382</v>
      </c>
    </row>
    <row r="832" spans="1:19" ht="11.25" hidden="1" customHeight="1">
      <c r="A832" s="22" t="s">
        <v>433</v>
      </c>
      <c r="B832" s="22" t="s">
        <v>432</v>
      </c>
      <c r="C832" s="22"/>
      <c r="D832" s="22" t="s">
        <v>431</v>
      </c>
      <c r="E832" s="22" t="s">
        <v>430</v>
      </c>
      <c r="F832" s="22" t="s">
        <v>386</v>
      </c>
      <c r="G832" s="22" t="s">
        <v>2907</v>
      </c>
      <c r="H832" s="22" t="s">
        <v>385</v>
      </c>
      <c r="I832" s="22" t="s">
        <v>390</v>
      </c>
      <c r="J832" s="22" t="s">
        <v>429</v>
      </c>
      <c r="K832" s="22" t="s">
        <v>14</v>
      </c>
      <c r="L832" s="22" t="s">
        <v>15</v>
      </c>
      <c r="M832" s="22" t="s">
        <v>15</v>
      </c>
      <c r="N832" s="22"/>
      <c r="P832" s="21">
        <v>0</v>
      </c>
      <c r="R832" s="20">
        <v>508.51577546296289</v>
      </c>
      <c r="S832" s="19" t="s">
        <v>382</v>
      </c>
    </row>
    <row r="833" spans="1:19" ht="11.25" hidden="1" customHeight="1">
      <c r="A833" s="22" t="s">
        <v>1906</v>
      </c>
      <c r="B833" s="22" t="s">
        <v>2925</v>
      </c>
      <c r="C833" s="22"/>
      <c r="D833" s="22" t="s">
        <v>2458</v>
      </c>
      <c r="E833" s="22" t="s">
        <v>2457</v>
      </c>
      <c r="F833" s="22" t="s">
        <v>386</v>
      </c>
      <c r="G833" s="22" t="s">
        <v>2907</v>
      </c>
      <c r="H833" s="22" t="s">
        <v>385</v>
      </c>
      <c r="I833" s="22" t="s">
        <v>390</v>
      </c>
      <c r="J833" s="22" t="s">
        <v>2924</v>
      </c>
      <c r="K833" s="22" t="s">
        <v>18</v>
      </c>
      <c r="L833" s="22" t="s">
        <v>15</v>
      </c>
      <c r="M833" s="22" t="s">
        <v>15</v>
      </c>
      <c r="N833" s="22"/>
      <c r="P833" s="21">
        <v>0</v>
      </c>
      <c r="R833" s="20">
        <v>54.577037037037037</v>
      </c>
      <c r="S833" s="19" t="s">
        <v>382</v>
      </c>
    </row>
    <row r="834" spans="1:19" ht="11.25" hidden="1" customHeight="1">
      <c r="A834" s="22" t="s">
        <v>2173</v>
      </c>
      <c r="B834" s="22" t="s">
        <v>3768</v>
      </c>
      <c r="C834" s="22"/>
      <c r="D834" s="22" t="s">
        <v>3767</v>
      </c>
      <c r="E834" s="22" t="s">
        <v>499</v>
      </c>
      <c r="F834" s="22" t="s">
        <v>1244</v>
      </c>
      <c r="G834" s="22" t="s">
        <v>3329</v>
      </c>
      <c r="H834" s="22" t="s">
        <v>3328</v>
      </c>
      <c r="I834" s="22" t="s">
        <v>3766</v>
      </c>
      <c r="J834" s="22" t="s">
        <v>3765</v>
      </c>
      <c r="K834" s="22" t="s">
        <v>18</v>
      </c>
      <c r="L834" s="22" t="s">
        <v>15</v>
      </c>
      <c r="M834" s="22" t="s">
        <v>34</v>
      </c>
      <c r="N834" s="22" t="s">
        <v>2961</v>
      </c>
      <c r="O834" s="23">
        <v>41298.443784722222</v>
      </c>
      <c r="P834" s="21">
        <v>1</v>
      </c>
      <c r="Q834" s="20">
        <v>12.754710648148148</v>
      </c>
      <c r="R834" s="20">
        <v>13.764895833333334</v>
      </c>
      <c r="S834" s="19" t="s">
        <v>382</v>
      </c>
    </row>
    <row r="835" spans="1:19" ht="11.25" hidden="1" customHeight="1">
      <c r="A835" s="22" t="s">
        <v>4094</v>
      </c>
      <c r="B835" s="22" t="s">
        <v>4093</v>
      </c>
      <c r="C835" s="22"/>
      <c r="D835" s="22" t="s">
        <v>4092</v>
      </c>
      <c r="E835" s="22" t="s">
        <v>499</v>
      </c>
      <c r="F835" s="22" t="s">
        <v>398</v>
      </c>
      <c r="G835" s="22" t="s">
        <v>603</v>
      </c>
      <c r="H835" s="22" t="s">
        <v>2983</v>
      </c>
      <c r="I835" s="22" t="s">
        <v>2982</v>
      </c>
      <c r="J835" s="22" t="s">
        <v>4091</v>
      </c>
      <c r="K835" s="22" t="s">
        <v>18</v>
      </c>
      <c r="L835" s="22" t="s">
        <v>15</v>
      </c>
      <c r="M835" s="22" t="s">
        <v>216</v>
      </c>
      <c r="N835" s="22" t="s">
        <v>3200</v>
      </c>
      <c r="O835" s="23">
        <v>41302.483784722222</v>
      </c>
      <c r="P835" s="21">
        <v>0</v>
      </c>
      <c r="Q835" s="20">
        <v>8.7147106481481487</v>
      </c>
      <c r="R835" s="20">
        <v>8.7179976851851855</v>
      </c>
      <c r="S835" s="19" t="s">
        <v>382</v>
      </c>
    </row>
    <row r="836" spans="1:19" ht="11.25" hidden="1" customHeight="1">
      <c r="A836" s="22" t="s">
        <v>423</v>
      </c>
      <c r="B836" s="22" t="s">
        <v>427</v>
      </c>
      <c r="C836" s="22"/>
      <c r="D836" s="22" t="s">
        <v>426</v>
      </c>
      <c r="E836" s="22" t="s">
        <v>425</v>
      </c>
      <c r="F836" s="22" t="s">
        <v>2915</v>
      </c>
      <c r="G836" s="22" t="s">
        <v>382</v>
      </c>
      <c r="H836" s="22" t="s">
        <v>2914</v>
      </c>
      <c r="I836" s="22" t="s">
        <v>2923</v>
      </c>
      <c r="J836" s="22" t="s">
        <v>424</v>
      </c>
      <c r="K836" s="22" t="s">
        <v>25</v>
      </c>
      <c r="L836" s="22" t="s">
        <v>15</v>
      </c>
      <c r="M836" s="22" t="s">
        <v>15</v>
      </c>
      <c r="N836" s="22"/>
      <c r="P836" s="21">
        <v>0</v>
      </c>
      <c r="R836" s="20">
        <v>333.43861111111107</v>
      </c>
      <c r="S836" s="19" t="s">
        <v>382</v>
      </c>
    </row>
    <row r="837" spans="1:19" ht="11.25" hidden="1" customHeight="1">
      <c r="A837" s="22" t="s">
        <v>415</v>
      </c>
      <c r="B837" s="22" t="s">
        <v>418</v>
      </c>
      <c r="C837" s="22"/>
      <c r="D837" s="22" t="s">
        <v>417</v>
      </c>
      <c r="E837" s="22" t="s">
        <v>409</v>
      </c>
      <c r="F837" s="22" t="s">
        <v>2915</v>
      </c>
      <c r="G837" s="22" t="s">
        <v>382</v>
      </c>
      <c r="H837" s="22" t="s">
        <v>2914</v>
      </c>
      <c r="I837" s="22" t="s">
        <v>2922</v>
      </c>
      <c r="J837" s="22" t="s">
        <v>416</v>
      </c>
      <c r="K837" s="22" t="s">
        <v>19</v>
      </c>
      <c r="L837" s="22" t="s">
        <v>15</v>
      </c>
      <c r="M837" s="22" t="s">
        <v>216</v>
      </c>
      <c r="N837" s="22" t="s">
        <v>1746</v>
      </c>
      <c r="O837" s="23">
        <v>41060.906412037039</v>
      </c>
      <c r="P837" s="21">
        <v>0</v>
      </c>
      <c r="Q837" s="20">
        <v>250.29208333333332</v>
      </c>
      <c r="R837" s="20">
        <v>250.40491898148147</v>
      </c>
      <c r="S837" s="19" t="s">
        <v>382</v>
      </c>
    </row>
    <row r="838" spans="1:19" ht="11.25" hidden="1" customHeight="1">
      <c r="A838" s="22" t="s">
        <v>412</v>
      </c>
      <c r="B838" s="22" t="s">
        <v>411</v>
      </c>
      <c r="C838" s="22"/>
      <c r="D838" s="22" t="s">
        <v>410</v>
      </c>
      <c r="E838" s="22" t="s">
        <v>409</v>
      </c>
      <c r="F838" s="22" t="s">
        <v>2915</v>
      </c>
      <c r="G838" s="22" t="s">
        <v>382</v>
      </c>
      <c r="H838" s="22" t="s">
        <v>2914</v>
      </c>
      <c r="I838" s="22" t="s">
        <v>2921</v>
      </c>
      <c r="J838" s="22" t="s">
        <v>408</v>
      </c>
      <c r="K838" s="22" t="s">
        <v>25</v>
      </c>
      <c r="L838" s="22" t="s">
        <v>15</v>
      </c>
      <c r="M838" s="22" t="s">
        <v>20</v>
      </c>
      <c r="N838" s="22" t="s">
        <v>407</v>
      </c>
      <c r="O838" s="23">
        <v>41068.593124999999</v>
      </c>
      <c r="P838" s="21">
        <v>1</v>
      </c>
      <c r="Q838" s="20">
        <v>242.60537037037037</v>
      </c>
      <c r="R838" s="20">
        <v>242.64703703703699</v>
      </c>
      <c r="S838" s="19" t="s">
        <v>382</v>
      </c>
    </row>
    <row r="839" spans="1:19" ht="11.25" hidden="1" customHeight="1">
      <c r="A839" s="22" t="s">
        <v>412</v>
      </c>
      <c r="B839" s="22" t="s">
        <v>1837</v>
      </c>
      <c r="C839" s="22"/>
      <c r="D839" s="22" t="s">
        <v>656</v>
      </c>
      <c r="E839" s="22" t="s">
        <v>655</v>
      </c>
      <c r="F839" s="22" t="s">
        <v>2915</v>
      </c>
      <c r="G839" s="22" t="s">
        <v>382</v>
      </c>
      <c r="H839" s="22" t="s">
        <v>2914</v>
      </c>
      <c r="I839" s="22" t="s">
        <v>2913</v>
      </c>
      <c r="J839" s="22" t="s">
        <v>1836</v>
      </c>
      <c r="K839" s="22" t="s">
        <v>18</v>
      </c>
      <c r="L839" s="22" t="s">
        <v>15</v>
      </c>
      <c r="M839" s="22" t="s">
        <v>225</v>
      </c>
      <c r="N839" s="22" t="s">
        <v>2289</v>
      </c>
      <c r="O839" s="23">
        <v>41151.595011574071</v>
      </c>
      <c r="P839" s="21">
        <v>0</v>
      </c>
      <c r="Q839" s="20">
        <v>159.6034837962963</v>
      </c>
      <c r="R839" s="20">
        <v>159.75554398148148</v>
      </c>
      <c r="S839" s="19" t="s">
        <v>382</v>
      </c>
    </row>
    <row r="840" spans="1:19" ht="11.25" hidden="1" customHeight="1">
      <c r="A840" s="22" t="s">
        <v>415</v>
      </c>
      <c r="B840" s="22" t="s">
        <v>1974</v>
      </c>
      <c r="C840" s="22"/>
      <c r="D840" s="22" t="s">
        <v>1975</v>
      </c>
      <c r="E840" s="22" t="s">
        <v>409</v>
      </c>
      <c r="F840" s="22" t="s">
        <v>2915</v>
      </c>
      <c r="G840" s="22" t="s">
        <v>382</v>
      </c>
      <c r="H840" s="22" t="s">
        <v>2914</v>
      </c>
      <c r="I840" s="22" t="s">
        <v>2920</v>
      </c>
      <c r="J840" s="22" t="s">
        <v>1976</v>
      </c>
      <c r="K840" s="22" t="s">
        <v>19</v>
      </c>
      <c r="L840" s="22" t="s">
        <v>15</v>
      </c>
      <c r="M840" s="22" t="s">
        <v>15</v>
      </c>
      <c r="N840" s="22"/>
      <c r="P840" s="21">
        <v>0</v>
      </c>
      <c r="R840" s="20">
        <v>141.61850694444445</v>
      </c>
      <c r="S840" s="19" t="s">
        <v>382</v>
      </c>
    </row>
    <row r="841" spans="1:19" ht="11.25" hidden="1" customHeight="1">
      <c r="A841" s="22" t="s">
        <v>2364</v>
      </c>
      <c r="B841" s="22" t="s">
        <v>2366</v>
      </c>
      <c r="C841" s="22"/>
      <c r="D841" s="22" t="s">
        <v>2363</v>
      </c>
      <c r="E841" s="22" t="s">
        <v>655</v>
      </c>
      <c r="F841" s="22" t="s">
        <v>386</v>
      </c>
      <c r="G841" s="22" t="s">
        <v>2907</v>
      </c>
      <c r="H841" s="22" t="s">
        <v>385</v>
      </c>
      <c r="I841" s="22" t="s">
        <v>384</v>
      </c>
      <c r="J841" s="22" t="s">
        <v>2365</v>
      </c>
      <c r="K841" s="22" t="s">
        <v>87</v>
      </c>
      <c r="L841" s="22" t="s">
        <v>15</v>
      </c>
      <c r="M841" s="22" t="s">
        <v>15</v>
      </c>
      <c r="N841" s="22"/>
      <c r="P841" s="21">
        <v>0</v>
      </c>
      <c r="R841" s="20">
        <v>98.844398148148144</v>
      </c>
      <c r="S841" s="19" t="s">
        <v>382</v>
      </c>
    </row>
    <row r="842" spans="1:19" ht="11.25" hidden="1" customHeight="1">
      <c r="A842" s="22" t="s">
        <v>412</v>
      </c>
      <c r="B842" s="22" t="s">
        <v>2449</v>
      </c>
      <c r="C842" s="22"/>
      <c r="D842" s="22" t="s">
        <v>2096</v>
      </c>
      <c r="E842" s="22" t="s">
        <v>1146</v>
      </c>
      <c r="F842" s="22" t="s">
        <v>2915</v>
      </c>
      <c r="G842" s="22" t="s">
        <v>2919</v>
      </c>
      <c r="H842" s="22" t="s">
        <v>2918</v>
      </c>
      <c r="I842" s="22" t="s">
        <v>2917</v>
      </c>
      <c r="J842" s="22" t="s">
        <v>2448</v>
      </c>
      <c r="K842" s="22" t="s">
        <v>19</v>
      </c>
      <c r="L842" s="22" t="s">
        <v>15</v>
      </c>
      <c r="M842" s="22" t="s">
        <v>1711</v>
      </c>
      <c r="N842" s="22" t="s">
        <v>3224</v>
      </c>
      <c r="O842" s="23">
        <v>41302.461539351854</v>
      </c>
      <c r="P842" s="21">
        <v>0</v>
      </c>
      <c r="Q842" s="20">
        <v>8.7369560185185193</v>
      </c>
      <c r="R842" s="20">
        <v>91.161874999999995</v>
      </c>
      <c r="S842" s="19" t="s">
        <v>382</v>
      </c>
    </row>
    <row r="843" spans="1:19" ht="11.25" hidden="1" customHeight="1">
      <c r="A843" s="22" t="s">
        <v>2364</v>
      </c>
      <c r="B843" s="22" t="s">
        <v>2681</v>
      </c>
      <c r="C843" s="22"/>
      <c r="D843" s="22" t="s">
        <v>2680</v>
      </c>
      <c r="E843" s="22" t="s">
        <v>2679</v>
      </c>
      <c r="F843" s="22" t="s">
        <v>2915</v>
      </c>
      <c r="G843" s="22" t="s">
        <v>382</v>
      </c>
      <c r="H843" s="22" t="s">
        <v>2914</v>
      </c>
      <c r="I843" s="22" t="s">
        <v>2913</v>
      </c>
      <c r="J843" s="22" t="s">
        <v>2892</v>
      </c>
      <c r="K843" s="22" t="s">
        <v>19</v>
      </c>
      <c r="L843" s="22" t="s">
        <v>15</v>
      </c>
      <c r="M843" s="22" t="s">
        <v>422</v>
      </c>
      <c r="N843" s="22" t="s">
        <v>421</v>
      </c>
      <c r="O843" s="23">
        <v>41299.379201388889</v>
      </c>
      <c r="P843" s="21">
        <v>0</v>
      </c>
      <c r="Q843" s="20">
        <v>11.819293981481481</v>
      </c>
      <c r="R843" s="20">
        <v>64.474618055555553</v>
      </c>
      <c r="S843" s="19" t="s">
        <v>382</v>
      </c>
    </row>
    <row r="844" spans="1:19" ht="11.25" hidden="1" customHeight="1">
      <c r="A844" s="22" t="s">
        <v>415</v>
      </c>
      <c r="B844" s="22" t="s">
        <v>2780</v>
      </c>
      <c r="C844" s="22"/>
      <c r="D844" s="22" t="s">
        <v>417</v>
      </c>
      <c r="E844" s="22" t="s">
        <v>409</v>
      </c>
      <c r="F844" s="22" t="s">
        <v>2915</v>
      </c>
      <c r="G844" s="22" t="s">
        <v>382</v>
      </c>
      <c r="H844" s="22" t="s">
        <v>2914</v>
      </c>
      <c r="I844" s="22" t="s">
        <v>2916</v>
      </c>
      <c r="J844" s="22" t="s">
        <v>2779</v>
      </c>
      <c r="K844" s="22" t="s">
        <v>19</v>
      </c>
      <c r="L844" s="22" t="s">
        <v>15</v>
      </c>
      <c r="M844" s="22" t="s">
        <v>34</v>
      </c>
      <c r="N844" s="22" t="s">
        <v>3027</v>
      </c>
      <c r="O844" s="23">
        <v>41310.865104166667</v>
      </c>
      <c r="P844" s="21">
        <v>2</v>
      </c>
      <c r="Q844" s="20">
        <v>0.33339120370370368</v>
      </c>
      <c r="R844" s="20">
        <v>63.443680555555559</v>
      </c>
      <c r="S844" s="19" t="s">
        <v>382</v>
      </c>
    </row>
    <row r="845" spans="1:19" ht="11.25" hidden="1" customHeight="1">
      <c r="A845" s="22" t="s">
        <v>2364</v>
      </c>
      <c r="B845" s="22" t="s">
        <v>2891</v>
      </c>
      <c r="C845" s="22"/>
      <c r="D845" s="22" t="s">
        <v>2680</v>
      </c>
      <c r="E845" s="22" t="s">
        <v>2679</v>
      </c>
      <c r="F845" s="22" t="s">
        <v>2915</v>
      </c>
      <c r="G845" s="22" t="s">
        <v>382</v>
      </c>
      <c r="H845" s="22" t="s">
        <v>2914</v>
      </c>
      <c r="I845" s="22" t="s">
        <v>2913</v>
      </c>
      <c r="J845" s="22" t="s">
        <v>2890</v>
      </c>
      <c r="K845" s="22" t="s">
        <v>19</v>
      </c>
      <c r="L845" s="22" t="s">
        <v>15</v>
      </c>
      <c r="M845" s="22" t="s">
        <v>224</v>
      </c>
      <c r="N845" s="22" t="s">
        <v>3078</v>
      </c>
      <c r="O845" s="23">
        <v>41282.609409722223</v>
      </c>
      <c r="P845" s="21">
        <v>0</v>
      </c>
      <c r="Q845" s="20">
        <v>28.589085648148149</v>
      </c>
      <c r="R845" s="20">
        <v>56.650173611111114</v>
      </c>
      <c r="S845" s="19" t="s">
        <v>382</v>
      </c>
    </row>
    <row r="846" spans="1:19" ht="11.25" hidden="1" customHeight="1">
      <c r="A846" s="22" t="s">
        <v>412</v>
      </c>
      <c r="B846" s="22" t="s">
        <v>4090</v>
      </c>
      <c r="C846" s="22"/>
      <c r="D846" s="22" t="s">
        <v>2096</v>
      </c>
      <c r="E846" s="22" t="s">
        <v>1146</v>
      </c>
      <c r="F846" s="22" t="s">
        <v>2915</v>
      </c>
      <c r="G846" s="22" t="s">
        <v>2919</v>
      </c>
      <c r="H846" s="22" t="s">
        <v>2918</v>
      </c>
      <c r="I846" s="22" t="s">
        <v>2917</v>
      </c>
      <c r="J846" s="22" t="s">
        <v>2448</v>
      </c>
      <c r="K846" s="22" t="s">
        <v>25</v>
      </c>
      <c r="L846" s="22" t="s">
        <v>15</v>
      </c>
      <c r="M846" s="22" t="s">
        <v>224</v>
      </c>
      <c r="N846" s="22" t="s">
        <v>3078</v>
      </c>
      <c r="O846" s="23">
        <v>41304.868645833332</v>
      </c>
      <c r="P846" s="21">
        <v>0</v>
      </c>
      <c r="Q846" s="20">
        <v>6.3298495370370373</v>
      </c>
      <c r="R846" s="20">
        <v>8.4466435185185187</v>
      </c>
      <c r="S846" s="19" t="s">
        <v>382</v>
      </c>
    </row>
    <row r="847" spans="1:19" ht="11.25" hidden="1" customHeight="1">
      <c r="A847" s="22" t="s">
        <v>2364</v>
      </c>
      <c r="B847" s="22" t="s">
        <v>4089</v>
      </c>
      <c r="C847" s="22"/>
      <c r="D847" s="22" t="s">
        <v>4088</v>
      </c>
      <c r="E847" s="22" t="s">
        <v>2679</v>
      </c>
      <c r="F847" s="22" t="s">
        <v>2915</v>
      </c>
      <c r="G847" s="22" t="s">
        <v>382</v>
      </c>
      <c r="H847" s="22" t="s">
        <v>2914</v>
      </c>
      <c r="I847" s="22" t="s">
        <v>2913</v>
      </c>
      <c r="J847" s="22" t="s">
        <v>4087</v>
      </c>
      <c r="K847" s="22" t="s">
        <v>60</v>
      </c>
      <c r="L847" s="22" t="s">
        <v>15</v>
      </c>
      <c r="M847" s="22" t="s">
        <v>20</v>
      </c>
      <c r="N847" s="22" t="s">
        <v>4086</v>
      </c>
      <c r="O847" s="23">
        <v>41303.674074074072</v>
      </c>
      <c r="P847" s="21">
        <v>1</v>
      </c>
      <c r="Q847" s="20">
        <v>7.5244212962962953</v>
      </c>
      <c r="R847" s="20">
        <v>7.5244212962962953</v>
      </c>
      <c r="S847" s="19" t="s">
        <v>382</v>
      </c>
    </row>
    <row r="848" spans="1:19" ht="11.25" hidden="1" customHeight="1">
      <c r="A848" s="22" t="s">
        <v>1644</v>
      </c>
      <c r="B848" s="22" t="s">
        <v>2678</v>
      </c>
      <c r="C848" s="22"/>
      <c r="D848" s="22" t="s">
        <v>1643</v>
      </c>
      <c r="E848" s="22" t="s">
        <v>1642</v>
      </c>
      <c r="F848" s="22" t="s">
        <v>1244</v>
      </c>
      <c r="G848" s="22" t="s">
        <v>2912</v>
      </c>
      <c r="H848" s="22" t="s">
        <v>2911</v>
      </c>
      <c r="I848" s="22" t="s">
        <v>2910</v>
      </c>
      <c r="J848" s="22" t="s">
        <v>1655</v>
      </c>
      <c r="K848" s="22" t="s">
        <v>60</v>
      </c>
      <c r="L848" s="22" t="s">
        <v>15</v>
      </c>
      <c r="M848" s="22" t="s">
        <v>40</v>
      </c>
      <c r="N848" s="22" t="s">
        <v>3216</v>
      </c>
      <c r="O848" s="23">
        <v>41260.92695601852</v>
      </c>
      <c r="P848" s="21">
        <v>4</v>
      </c>
      <c r="Q848" s="20">
        <v>50.27153935185185</v>
      </c>
      <c r="R848" s="20">
        <v>67.648657407407413</v>
      </c>
      <c r="S848" s="19" t="s">
        <v>382</v>
      </c>
    </row>
    <row r="849" spans="1:19" ht="11.25" hidden="1" customHeight="1">
      <c r="A849" s="22" t="s">
        <v>935</v>
      </c>
      <c r="B849" s="22" t="s">
        <v>3479</v>
      </c>
      <c r="C849" s="22"/>
      <c r="D849" s="22" t="s">
        <v>1532</v>
      </c>
      <c r="E849" s="22" t="s">
        <v>1531</v>
      </c>
      <c r="F849" s="22" t="s">
        <v>386</v>
      </c>
      <c r="G849" s="22" t="s">
        <v>2907</v>
      </c>
      <c r="H849" s="22" t="s">
        <v>385</v>
      </c>
      <c r="I849" s="22" t="s">
        <v>384</v>
      </c>
      <c r="J849" s="22" t="s">
        <v>3478</v>
      </c>
      <c r="K849" s="22" t="s">
        <v>60</v>
      </c>
      <c r="L849" s="22" t="s">
        <v>15</v>
      </c>
      <c r="M849" s="22" t="s">
        <v>20</v>
      </c>
      <c r="N849" s="22" t="s">
        <v>1529</v>
      </c>
      <c r="O849" s="23">
        <v>41283.504421296297</v>
      </c>
      <c r="P849" s="21">
        <v>1</v>
      </c>
      <c r="Q849" s="20">
        <v>27.694074074074074</v>
      </c>
      <c r="R849" s="20">
        <v>27.694074074074074</v>
      </c>
      <c r="S849" s="19" t="s">
        <v>382</v>
      </c>
    </row>
    <row r="850" spans="1:19" ht="11.25" hidden="1" customHeight="1">
      <c r="A850" s="22" t="s">
        <v>401</v>
      </c>
      <c r="B850" s="22" t="s">
        <v>400</v>
      </c>
      <c r="C850" s="22"/>
      <c r="D850" s="22" t="s">
        <v>399</v>
      </c>
      <c r="E850" s="22" t="s">
        <v>391</v>
      </c>
      <c r="F850" s="22" t="s">
        <v>398</v>
      </c>
      <c r="G850" s="22" t="s">
        <v>603</v>
      </c>
      <c r="H850" s="22" t="s">
        <v>2909</v>
      </c>
      <c r="I850" s="22" t="s">
        <v>2908</v>
      </c>
      <c r="J850" s="22" t="s">
        <v>397</v>
      </c>
      <c r="K850" s="22" t="s">
        <v>60</v>
      </c>
      <c r="L850" s="22" t="s">
        <v>15</v>
      </c>
      <c r="M850" s="22" t="s">
        <v>40</v>
      </c>
      <c r="N850" s="22" t="s">
        <v>1668</v>
      </c>
      <c r="O850" s="23">
        <v>40644.676493055558</v>
      </c>
      <c r="P850" s="21">
        <v>4</v>
      </c>
      <c r="Q850" s="20">
        <v>666.5220023148147</v>
      </c>
      <c r="R850" s="20">
        <v>690.5060532407407</v>
      </c>
      <c r="S850" s="19" t="s">
        <v>382</v>
      </c>
    </row>
    <row r="851" spans="1:19" ht="11.25" hidden="1" customHeight="1">
      <c r="A851" s="22" t="s">
        <v>396</v>
      </c>
      <c r="B851" s="22" t="s">
        <v>395</v>
      </c>
      <c r="C851" s="22"/>
      <c r="D851" s="22" t="s">
        <v>394</v>
      </c>
      <c r="E851" s="22" t="s">
        <v>393</v>
      </c>
      <c r="F851" s="22" t="s">
        <v>386</v>
      </c>
      <c r="G851" s="22" t="s">
        <v>2907</v>
      </c>
      <c r="H851" s="22" t="s">
        <v>385</v>
      </c>
      <c r="I851" s="22" t="s">
        <v>390</v>
      </c>
      <c r="J851" s="22" t="s">
        <v>392</v>
      </c>
      <c r="K851" s="22" t="s">
        <v>25</v>
      </c>
      <c r="L851" s="22" t="s">
        <v>56</v>
      </c>
      <c r="M851" s="22" t="s">
        <v>1711</v>
      </c>
      <c r="N851" s="22" t="s">
        <v>3216</v>
      </c>
      <c r="O851" s="23">
        <v>40812.44740740741</v>
      </c>
      <c r="P851" s="21">
        <v>0</v>
      </c>
      <c r="Q851" s="20">
        <v>498.75108796296297</v>
      </c>
      <c r="R851" s="20">
        <v>523.55428240740741</v>
      </c>
      <c r="S851" s="19" t="s">
        <v>382</v>
      </c>
    </row>
    <row r="852" spans="1:19" ht="11.25" hidden="1" customHeight="1">
      <c r="A852" s="22" t="s">
        <v>1541</v>
      </c>
      <c r="B852" s="22" t="s">
        <v>4085</v>
      </c>
      <c r="C852" s="22"/>
      <c r="D852" s="22" t="s">
        <v>1249</v>
      </c>
      <c r="E852" s="22" t="s">
        <v>655</v>
      </c>
      <c r="F852" s="22" t="s">
        <v>386</v>
      </c>
      <c r="G852" s="22" t="s">
        <v>3080</v>
      </c>
      <c r="H852" s="22" t="s">
        <v>3089</v>
      </c>
      <c r="I852" s="22" t="s">
        <v>4084</v>
      </c>
      <c r="J852" s="22" t="s">
        <v>4083</v>
      </c>
      <c r="K852" s="22" t="s">
        <v>18</v>
      </c>
      <c r="L852" s="22" t="s">
        <v>15</v>
      </c>
      <c r="M852" s="22" t="s">
        <v>225</v>
      </c>
      <c r="N852" s="22" t="s">
        <v>2290</v>
      </c>
      <c r="O852" s="23">
        <v>41302.537488425929</v>
      </c>
      <c r="P852" s="21">
        <v>0</v>
      </c>
      <c r="Q852" s="20">
        <v>8.6610069444444449</v>
      </c>
      <c r="R852" s="20">
        <v>19.573981481481482</v>
      </c>
      <c r="S852" s="19" t="s">
        <v>382</v>
      </c>
    </row>
    <row r="853" spans="1:19" ht="11.25" hidden="1" customHeight="1">
      <c r="A853" s="22" t="s">
        <v>36</v>
      </c>
      <c r="B853" s="22" t="s">
        <v>389</v>
      </c>
      <c r="C853" s="22"/>
      <c r="D853" s="22" t="s">
        <v>388</v>
      </c>
      <c r="E853" s="22" t="s">
        <v>387</v>
      </c>
      <c r="F853" s="22" t="s">
        <v>386</v>
      </c>
      <c r="G853" s="22" t="s">
        <v>2907</v>
      </c>
      <c r="H853" s="22" t="s">
        <v>385</v>
      </c>
      <c r="I853" s="22" t="s">
        <v>384</v>
      </c>
      <c r="J853" s="22" t="s">
        <v>383</v>
      </c>
      <c r="K853" s="22" t="s">
        <v>60</v>
      </c>
      <c r="L853" s="22" t="s">
        <v>15</v>
      </c>
      <c r="M853" s="22" t="s">
        <v>40</v>
      </c>
      <c r="N853" s="22" t="s">
        <v>1668</v>
      </c>
      <c r="O853" s="23">
        <v>40591.709456018521</v>
      </c>
      <c r="P853" s="21">
        <v>4</v>
      </c>
      <c r="Q853" s="20">
        <v>719.48903935185183</v>
      </c>
      <c r="R853" s="20">
        <v>732.75567129629633</v>
      </c>
      <c r="S853" s="19" t="s">
        <v>382</v>
      </c>
    </row>
    <row r="854" spans="1:19" ht="11.25" hidden="1" customHeight="1">
      <c r="A854" s="22" t="s">
        <v>36</v>
      </c>
      <c r="B854" s="22" t="s">
        <v>1339</v>
      </c>
      <c r="C854" s="22"/>
      <c r="D854" s="22" t="s">
        <v>1156</v>
      </c>
      <c r="E854" s="22" t="s">
        <v>804</v>
      </c>
      <c r="F854" s="22" t="s">
        <v>386</v>
      </c>
      <c r="G854" s="22" t="s">
        <v>2907</v>
      </c>
      <c r="H854" s="22" t="s">
        <v>385</v>
      </c>
      <c r="I854" s="22" t="s">
        <v>384</v>
      </c>
      <c r="J854" s="22" t="s">
        <v>1338</v>
      </c>
      <c r="K854" s="22" t="s">
        <v>60</v>
      </c>
      <c r="L854" s="22" t="s">
        <v>15</v>
      </c>
      <c r="M854" s="22" t="s">
        <v>40</v>
      </c>
      <c r="N854" s="22" t="s">
        <v>1668</v>
      </c>
      <c r="O854" s="23">
        <v>41079.681550925925</v>
      </c>
      <c r="P854" s="21">
        <v>4</v>
      </c>
      <c r="Q854" s="20">
        <v>231.51694444444445</v>
      </c>
      <c r="R854" s="20">
        <v>236.81703703703704</v>
      </c>
      <c r="S854" s="19" t="s">
        <v>382</v>
      </c>
    </row>
    <row r="855" spans="1:19" ht="11.25" hidden="1" customHeight="1">
      <c r="A855" s="22" t="s">
        <v>36</v>
      </c>
      <c r="B855" s="22" t="s">
        <v>1430</v>
      </c>
      <c r="C855" s="22"/>
      <c r="D855" s="22" t="s">
        <v>1156</v>
      </c>
      <c r="E855" s="22" t="s">
        <v>804</v>
      </c>
      <c r="F855" s="22" t="s">
        <v>386</v>
      </c>
      <c r="G855" s="22" t="s">
        <v>2907</v>
      </c>
      <c r="H855" s="22" t="s">
        <v>385</v>
      </c>
      <c r="I855" s="22" t="s">
        <v>384</v>
      </c>
      <c r="J855" s="22" t="s">
        <v>1429</v>
      </c>
      <c r="K855" s="22" t="s">
        <v>60</v>
      </c>
      <c r="L855" s="22" t="s">
        <v>15</v>
      </c>
      <c r="M855" s="22" t="s">
        <v>40</v>
      </c>
      <c r="N855" s="22" t="s">
        <v>2146</v>
      </c>
      <c r="O855" s="23">
        <v>41089.503495370373</v>
      </c>
      <c r="P855" s="21">
        <v>4</v>
      </c>
      <c r="Q855" s="20">
        <v>221.69499999999999</v>
      </c>
      <c r="R855" s="20">
        <v>223.8624074074074</v>
      </c>
      <c r="S855" s="19" t="s">
        <v>382</v>
      </c>
    </row>
    <row r="856" spans="1:19" ht="11.25" hidden="1" customHeight="1">
      <c r="A856" s="22" t="s">
        <v>1557</v>
      </c>
      <c r="B856" s="22" t="s">
        <v>1563</v>
      </c>
      <c r="C856" s="22"/>
      <c r="D856" s="22" t="s">
        <v>1156</v>
      </c>
      <c r="E856" s="22" t="s">
        <v>804</v>
      </c>
      <c r="F856" s="22" t="s">
        <v>386</v>
      </c>
      <c r="G856" s="22" t="s">
        <v>2907</v>
      </c>
      <c r="H856" s="22" t="s">
        <v>385</v>
      </c>
      <c r="I856" s="22" t="s">
        <v>384</v>
      </c>
      <c r="J856" s="22" t="s">
        <v>1562</v>
      </c>
      <c r="K856" s="22" t="s">
        <v>60</v>
      </c>
      <c r="L856" s="22" t="s">
        <v>15</v>
      </c>
      <c r="M856" s="22" t="s">
        <v>40</v>
      </c>
      <c r="N856" s="22" t="s">
        <v>1668</v>
      </c>
      <c r="O856" s="23">
        <v>41114.700590277775</v>
      </c>
      <c r="P856" s="21">
        <v>4</v>
      </c>
      <c r="Q856" s="20">
        <v>196.49790509259259</v>
      </c>
      <c r="R856" s="20">
        <v>202.66569444444445</v>
      </c>
      <c r="S856" s="19" t="s">
        <v>382</v>
      </c>
    </row>
    <row r="857" spans="1:19" ht="11.25" hidden="1" customHeight="1">
      <c r="A857" s="22" t="s">
        <v>1557</v>
      </c>
      <c r="B857" s="22" t="s">
        <v>1640</v>
      </c>
      <c r="C857" s="22"/>
      <c r="D857" s="22" t="s">
        <v>1160</v>
      </c>
      <c r="E857" s="22" t="s">
        <v>804</v>
      </c>
      <c r="F857" s="22" t="s">
        <v>386</v>
      </c>
      <c r="G857" s="22" t="s">
        <v>2907</v>
      </c>
      <c r="H857" s="22" t="s">
        <v>385</v>
      </c>
      <c r="I857" s="22" t="s">
        <v>384</v>
      </c>
      <c r="J857" s="22" t="s">
        <v>1639</v>
      </c>
      <c r="K857" s="22" t="s">
        <v>60</v>
      </c>
      <c r="L857" s="22" t="s">
        <v>15</v>
      </c>
      <c r="M857" s="22" t="s">
        <v>40</v>
      </c>
      <c r="N857" s="22" t="s">
        <v>1668</v>
      </c>
      <c r="O857" s="23">
        <v>41136.501782407409</v>
      </c>
      <c r="P857" s="21">
        <v>4</v>
      </c>
      <c r="Q857" s="20">
        <v>174.69671296296301</v>
      </c>
      <c r="R857" s="20">
        <v>188.73190972222221</v>
      </c>
      <c r="S857" s="19" t="s">
        <v>382</v>
      </c>
    </row>
    <row r="858" spans="1:19" ht="11.25" hidden="1" customHeight="1">
      <c r="A858" s="22" t="s">
        <v>1557</v>
      </c>
      <c r="B858" s="22" t="s">
        <v>1654</v>
      </c>
      <c r="C858" s="22"/>
      <c r="D858" s="22" t="s">
        <v>998</v>
      </c>
      <c r="E858" s="22" t="s">
        <v>804</v>
      </c>
      <c r="F858" s="22" t="s">
        <v>386</v>
      </c>
      <c r="G858" s="22" t="s">
        <v>2907</v>
      </c>
      <c r="H858" s="22" t="s">
        <v>385</v>
      </c>
      <c r="I858" s="22" t="s">
        <v>384</v>
      </c>
      <c r="J858" s="22" t="s">
        <v>1653</v>
      </c>
      <c r="K858" s="22" t="s">
        <v>60</v>
      </c>
      <c r="L858" s="22" t="s">
        <v>15</v>
      </c>
      <c r="M858" s="22" t="s">
        <v>40</v>
      </c>
      <c r="N858" s="22" t="s">
        <v>1668</v>
      </c>
      <c r="O858" s="23">
        <v>41127.476643518516</v>
      </c>
      <c r="P858" s="21">
        <v>4</v>
      </c>
      <c r="Q858" s="20">
        <v>183.72185185185185</v>
      </c>
      <c r="R858" s="20">
        <v>187.64559027777779</v>
      </c>
      <c r="S858" s="19" t="s">
        <v>382</v>
      </c>
    </row>
    <row r="859" spans="1:19" ht="11.25" hidden="1" customHeight="1">
      <c r="A859" s="22" t="s">
        <v>1557</v>
      </c>
      <c r="B859" s="22" t="s">
        <v>1667</v>
      </c>
      <c r="C859" s="22"/>
      <c r="D859" s="22" t="s">
        <v>1156</v>
      </c>
      <c r="E859" s="22" t="s">
        <v>804</v>
      </c>
      <c r="F859" s="22" t="s">
        <v>386</v>
      </c>
      <c r="G859" s="22" t="s">
        <v>2907</v>
      </c>
      <c r="H859" s="22" t="s">
        <v>385</v>
      </c>
      <c r="I859" s="22" t="s">
        <v>384</v>
      </c>
      <c r="J859" s="22" t="s">
        <v>1666</v>
      </c>
      <c r="K859" s="22" t="s">
        <v>60</v>
      </c>
      <c r="L859" s="22" t="s">
        <v>15</v>
      </c>
      <c r="M859" s="22" t="s">
        <v>15</v>
      </c>
      <c r="N859" s="22"/>
      <c r="P859" s="21">
        <v>0</v>
      </c>
      <c r="R859" s="20">
        <v>183.7957638888889</v>
      </c>
      <c r="S859" s="19" t="s">
        <v>382</v>
      </c>
    </row>
    <row r="860" spans="1:19" ht="11.25" hidden="1" customHeight="1">
      <c r="A860" s="22" t="s">
        <v>1557</v>
      </c>
      <c r="B860" s="22" t="s">
        <v>1959</v>
      </c>
      <c r="C860" s="22"/>
      <c r="D860" s="22" t="s">
        <v>998</v>
      </c>
      <c r="E860" s="22" t="s">
        <v>804</v>
      </c>
      <c r="F860" s="22" t="s">
        <v>386</v>
      </c>
      <c r="G860" s="22" t="s">
        <v>2907</v>
      </c>
      <c r="H860" s="22" t="s">
        <v>385</v>
      </c>
      <c r="I860" s="22" t="s">
        <v>384</v>
      </c>
      <c r="J860" s="22" t="s">
        <v>1960</v>
      </c>
      <c r="K860" s="22" t="s">
        <v>60</v>
      </c>
      <c r="L860" s="22" t="s">
        <v>15</v>
      </c>
      <c r="M860" s="22" t="s">
        <v>40</v>
      </c>
      <c r="N860" s="22" t="s">
        <v>1668</v>
      </c>
      <c r="O860" s="23">
        <v>41171.680914351855</v>
      </c>
      <c r="P860" s="21">
        <v>4</v>
      </c>
      <c r="Q860" s="20">
        <v>139.51758101851851</v>
      </c>
      <c r="R860" s="20">
        <v>146.57685185185184</v>
      </c>
      <c r="S860" s="19" t="s">
        <v>382</v>
      </c>
    </row>
    <row r="861" spans="1:19" ht="11.25" hidden="1" customHeight="1">
      <c r="A861" s="22" t="s">
        <v>1557</v>
      </c>
      <c r="B861" s="22" t="s">
        <v>2184</v>
      </c>
      <c r="C861" s="22"/>
      <c r="D861" s="22" t="s">
        <v>998</v>
      </c>
      <c r="E861" s="22" t="s">
        <v>804</v>
      </c>
      <c r="F861" s="22" t="s">
        <v>386</v>
      </c>
      <c r="G861" s="22" t="s">
        <v>2907</v>
      </c>
      <c r="H861" s="22" t="s">
        <v>385</v>
      </c>
      <c r="I861" s="22" t="s">
        <v>384</v>
      </c>
      <c r="J861" s="22" t="s">
        <v>2183</v>
      </c>
      <c r="K861" s="22" t="s">
        <v>60</v>
      </c>
      <c r="L861" s="22" t="s">
        <v>15</v>
      </c>
      <c r="M861" s="22" t="s">
        <v>15</v>
      </c>
      <c r="N861" s="22"/>
      <c r="P861" s="21">
        <v>0</v>
      </c>
      <c r="R861" s="20">
        <v>118.66087962962963</v>
      </c>
      <c r="S861" s="19" t="s">
        <v>382</v>
      </c>
    </row>
    <row r="862" spans="1:19" ht="11.25" hidden="1" customHeight="1">
      <c r="A862" s="22" t="s">
        <v>1557</v>
      </c>
      <c r="B862" s="22" t="s">
        <v>2182</v>
      </c>
      <c r="C862" s="22"/>
      <c r="D862" s="22" t="s">
        <v>1156</v>
      </c>
      <c r="E862" s="22" t="s">
        <v>804</v>
      </c>
      <c r="F862" s="22" t="s">
        <v>386</v>
      </c>
      <c r="G862" s="22" t="s">
        <v>2907</v>
      </c>
      <c r="H862" s="22" t="s">
        <v>385</v>
      </c>
      <c r="I862" s="22" t="s">
        <v>384</v>
      </c>
      <c r="J862" s="22" t="s">
        <v>2181</v>
      </c>
      <c r="K862" s="22" t="s">
        <v>60</v>
      </c>
      <c r="L862" s="22" t="s">
        <v>15</v>
      </c>
      <c r="M862" s="22" t="s">
        <v>15</v>
      </c>
      <c r="N862" s="22"/>
      <c r="P862" s="21">
        <v>0</v>
      </c>
      <c r="R862" s="20">
        <v>117.65510416666666</v>
      </c>
      <c r="S862" s="19" t="s">
        <v>382</v>
      </c>
    </row>
    <row r="863" spans="1:19" ht="11.25" hidden="1" customHeight="1">
      <c r="A863" s="22" t="s">
        <v>1557</v>
      </c>
      <c r="B863" s="22" t="s">
        <v>2240</v>
      </c>
      <c r="C863" s="22"/>
      <c r="D863" s="22" t="s">
        <v>1156</v>
      </c>
      <c r="E863" s="22" t="s">
        <v>804</v>
      </c>
      <c r="F863" s="22" t="s">
        <v>386</v>
      </c>
      <c r="G863" s="22" t="s">
        <v>2907</v>
      </c>
      <c r="H863" s="22" t="s">
        <v>385</v>
      </c>
      <c r="I863" s="22" t="s">
        <v>384</v>
      </c>
      <c r="J863" s="22" t="s">
        <v>2239</v>
      </c>
      <c r="K863" s="22" t="s">
        <v>60</v>
      </c>
      <c r="L863" s="22" t="s">
        <v>15</v>
      </c>
      <c r="M863" s="22" t="s">
        <v>15</v>
      </c>
      <c r="N863" s="22"/>
      <c r="P863" s="21">
        <v>0</v>
      </c>
      <c r="R863" s="20">
        <v>112.60943287037037</v>
      </c>
      <c r="S863" s="19" t="s">
        <v>382</v>
      </c>
    </row>
    <row r="864" spans="1:19" ht="11.25" hidden="1" customHeight="1">
      <c r="A864" s="22" t="s">
        <v>1557</v>
      </c>
      <c r="B864" s="22" t="s">
        <v>2386</v>
      </c>
      <c r="C864" s="22"/>
      <c r="D864" s="22" t="s">
        <v>998</v>
      </c>
      <c r="E864" s="22" t="s">
        <v>804</v>
      </c>
      <c r="F864" s="22" t="s">
        <v>386</v>
      </c>
      <c r="G864" s="22" t="s">
        <v>2907</v>
      </c>
      <c r="H864" s="22" t="s">
        <v>385</v>
      </c>
      <c r="I864" s="22" t="s">
        <v>384</v>
      </c>
      <c r="J864" s="22" t="s">
        <v>2183</v>
      </c>
      <c r="K864" s="22" t="s">
        <v>60</v>
      </c>
      <c r="L864" s="22" t="s">
        <v>15</v>
      </c>
      <c r="M864" s="22" t="s">
        <v>15</v>
      </c>
      <c r="N864" s="22"/>
      <c r="P864" s="21">
        <v>0</v>
      </c>
      <c r="R864" s="20">
        <v>96.855289351851837</v>
      </c>
      <c r="S864" s="19" t="s">
        <v>382</v>
      </c>
    </row>
    <row r="865" spans="1:19" ht="11.25" hidden="1" customHeight="1">
      <c r="A865" s="22" t="s">
        <v>1557</v>
      </c>
      <c r="B865" s="22" t="s">
        <v>2385</v>
      </c>
      <c r="C865" s="22"/>
      <c r="D865" s="22" t="s">
        <v>998</v>
      </c>
      <c r="E865" s="22" t="s">
        <v>804</v>
      </c>
      <c r="F865" s="22" t="s">
        <v>386</v>
      </c>
      <c r="G865" s="22" t="s">
        <v>2907</v>
      </c>
      <c r="H865" s="22" t="s">
        <v>385</v>
      </c>
      <c r="I865" s="22" t="s">
        <v>384</v>
      </c>
      <c r="J865" s="22" t="s">
        <v>1960</v>
      </c>
      <c r="K865" s="22" t="s">
        <v>60</v>
      </c>
      <c r="L865" s="22" t="s">
        <v>15</v>
      </c>
      <c r="M865" s="22" t="s">
        <v>15</v>
      </c>
      <c r="N865" s="22"/>
      <c r="P865" s="21">
        <v>0</v>
      </c>
      <c r="R865" s="20">
        <v>96.825069444444438</v>
      </c>
      <c r="S865" s="19" t="s">
        <v>382</v>
      </c>
    </row>
    <row r="866" spans="1:19" ht="11.25" hidden="1" customHeight="1">
      <c r="A866" s="22" t="s">
        <v>1557</v>
      </c>
      <c r="B866" s="22" t="s">
        <v>4082</v>
      </c>
      <c r="C866" s="22"/>
      <c r="D866" s="22" t="s">
        <v>998</v>
      </c>
      <c r="E866" s="22" t="s">
        <v>804</v>
      </c>
      <c r="F866" s="22" t="s">
        <v>386</v>
      </c>
      <c r="G866" s="22" t="s">
        <v>2907</v>
      </c>
      <c r="H866" s="22" t="s">
        <v>385</v>
      </c>
      <c r="I866" s="22" t="s">
        <v>384</v>
      </c>
      <c r="J866" s="22" t="s">
        <v>4081</v>
      </c>
      <c r="K866" s="22" t="s">
        <v>60</v>
      </c>
      <c r="L866" s="22" t="s">
        <v>15</v>
      </c>
      <c r="M866" s="22" t="s">
        <v>228</v>
      </c>
      <c r="N866" s="22" t="s">
        <v>3217</v>
      </c>
      <c r="O866" s="23">
        <v>41305.441805555558</v>
      </c>
      <c r="P866" s="21">
        <v>0</v>
      </c>
      <c r="Q866" s="20">
        <v>5.7566898148148145</v>
      </c>
      <c r="R866" s="20">
        <v>5.7783912037037028</v>
      </c>
      <c r="S866" s="19" t="s">
        <v>382</v>
      </c>
    </row>
    <row r="867" spans="1:19" ht="11.25" hidden="1" customHeight="1">
      <c r="A867" s="22" t="s">
        <v>3751</v>
      </c>
      <c r="B867" s="22" t="s">
        <v>3760</v>
      </c>
      <c r="C867" s="22"/>
      <c r="D867" s="22" t="s">
        <v>620</v>
      </c>
      <c r="E867" s="22" t="s">
        <v>1516</v>
      </c>
      <c r="F867" s="22" t="s">
        <v>398</v>
      </c>
      <c r="G867" s="22" t="s">
        <v>603</v>
      </c>
      <c r="H867" s="22" t="s">
        <v>2909</v>
      </c>
      <c r="I867" s="22" t="s">
        <v>3753</v>
      </c>
      <c r="J867" s="22" t="s">
        <v>3759</v>
      </c>
      <c r="K867" s="22" t="s">
        <v>18</v>
      </c>
      <c r="L867" s="22" t="s">
        <v>56</v>
      </c>
      <c r="M867" s="22" t="s">
        <v>225</v>
      </c>
      <c r="N867" s="22" t="s">
        <v>4080</v>
      </c>
      <c r="O867" s="23">
        <v>41296.486342592594</v>
      </c>
      <c r="P867" s="21">
        <v>0</v>
      </c>
      <c r="Q867" s="20">
        <v>14.712152777777778</v>
      </c>
      <c r="R867" s="20">
        <v>21.500069444444442</v>
      </c>
      <c r="S867" s="19" t="s">
        <v>382</v>
      </c>
    </row>
    <row r="868" spans="1:19" ht="11.25" hidden="1" customHeight="1">
      <c r="A868" s="22" t="s">
        <v>3751</v>
      </c>
      <c r="B868" s="22" t="s">
        <v>3758</v>
      </c>
      <c r="C868" s="22"/>
      <c r="D868" s="22" t="s">
        <v>620</v>
      </c>
      <c r="E868" s="22" t="s">
        <v>1516</v>
      </c>
      <c r="F868" s="22" t="s">
        <v>398</v>
      </c>
      <c r="G868" s="22" t="s">
        <v>603</v>
      </c>
      <c r="H868" s="22" t="s">
        <v>2909</v>
      </c>
      <c r="I868" s="22" t="s">
        <v>3001</v>
      </c>
      <c r="J868" s="22" t="s">
        <v>3757</v>
      </c>
      <c r="K868" s="22" t="s">
        <v>18</v>
      </c>
      <c r="L868" s="22" t="s">
        <v>15</v>
      </c>
      <c r="M868" s="22" t="s">
        <v>1441</v>
      </c>
      <c r="N868" s="22" t="s">
        <v>1670</v>
      </c>
      <c r="O868" s="23">
        <v>41290.611562500002</v>
      </c>
      <c r="P868" s="21">
        <v>0</v>
      </c>
      <c r="Q868" s="20">
        <v>20.586932870370369</v>
      </c>
      <c r="R868" s="20">
        <v>21.48982638888889</v>
      </c>
      <c r="S868" s="19" t="s">
        <v>382</v>
      </c>
    </row>
    <row r="869" spans="1:19" ht="11.25" hidden="1" customHeight="1">
      <c r="A869" s="22" t="s">
        <v>3751</v>
      </c>
      <c r="B869" s="22" t="s">
        <v>3756</v>
      </c>
      <c r="C869" s="22"/>
      <c r="D869" s="22" t="s">
        <v>620</v>
      </c>
      <c r="E869" s="22" t="s">
        <v>1516</v>
      </c>
      <c r="F869" s="22" t="s">
        <v>398</v>
      </c>
      <c r="G869" s="22" t="s">
        <v>603</v>
      </c>
      <c r="H869" s="22" t="s">
        <v>2909</v>
      </c>
      <c r="I869" s="22" t="s">
        <v>3753</v>
      </c>
      <c r="J869" s="22" t="s">
        <v>3755</v>
      </c>
      <c r="K869" s="22" t="s">
        <v>18</v>
      </c>
      <c r="L869" s="22" t="s">
        <v>15</v>
      </c>
      <c r="M869" s="22" t="s">
        <v>225</v>
      </c>
      <c r="N869" s="22" t="s">
        <v>2289</v>
      </c>
      <c r="O869" s="23">
        <v>41290.668761574074</v>
      </c>
      <c r="P869" s="21">
        <v>0</v>
      </c>
      <c r="Q869" s="20">
        <v>20.529733796296295</v>
      </c>
      <c r="R869" s="20">
        <v>21.485856481481484</v>
      </c>
      <c r="S869" s="19" t="s">
        <v>382</v>
      </c>
    </row>
    <row r="870" spans="1:19" ht="11.25" hidden="1" customHeight="1">
      <c r="A870" s="22" t="s">
        <v>3751</v>
      </c>
      <c r="B870" s="22" t="s">
        <v>3754</v>
      </c>
      <c r="C870" s="22"/>
      <c r="D870" s="22" t="s">
        <v>620</v>
      </c>
      <c r="E870" s="22" t="s">
        <v>1516</v>
      </c>
      <c r="F870" s="22" t="s">
        <v>398</v>
      </c>
      <c r="G870" s="22" t="s">
        <v>603</v>
      </c>
      <c r="H870" s="22" t="s">
        <v>2909</v>
      </c>
      <c r="I870" s="22" t="s">
        <v>3753</v>
      </c>
      <c r="J870" s="22" t="s">
        <v>3752</v>
      </c>
      <c r="K870" s="22" t="s">
        <v>18</v>
      </c>
      <c r="L870" s="22" t="s">
        <v>15</v>
      </c>
      <c r="M870" s="22" t="s">
        <v>225</v>
      </c>
      <c r="N870" s="22" t="s">
        <v>2289</v>
      </c>
      <c r="O870" s="23">
        <v>41290.667708333334</v>
      </c>
      <c r="P870" s="21">
        <v>0</v>
      </c>
      <c r="Q870" s="20">
        <v>20.530787037037033</v>
      </c>
      <c r="R870" s="20">
        <v>21.476157407407403</v>
      </c>
      <c r="S870" s="19" t="s">
        <v>382</v>
      </c>
    </row>
    <row r="871" spans="1:19" ht="11.25" hidden="1" customHeight="1">
      <c r="A871" s="22" t="s">
        <v>3751</v>
      </c>
      <c r="B871" s="22" t="s">
        <v>3750</v>
      </c>
      <c r="C871" s="22"/>
      <c r="D871" s="22" t="s">
        <v>620</v>
      </c>
      <c r="E871" s="22" t="s">
        <v>1516</v>
      </c>
      <c r="F871" s="22" t="s">
        <v>398</v>
      </c>
      <c r="G871" s="22" t="s">
        <v>603</v>
      </c>
      <c r="H871" s="22" t="s">
        <v>2909</v>
      </c>
      <c r="I871" s="22" t="s">
        <v>3749</v>
      </c>
      <c r="J871" s="22" t="s">
        <v>3748</v>
      </c>
      <c r="K871" s="22" t="s">
        <v>18</v>
      </c>
      <c r="L871" s="22" t="s">
        <v>56</v>
      </c>
      <c r="M871" s="22" t="s">
        <v>1441</v>
      </c>
      <c r="N871" s="22" t="s">
        <v>1670</v>
      </c>
      <c r="O871" s="23">
        <v>41290.627858796295</v>
      </c>
      <c r="P871" s="21">
        <v>0</v>
      </c>
      <c r="Q871" s="20">
        <v>20.570636574074072</v>
      </c>
      <c r="R871" s="20">
        <v>21.472476851851852</v>
      </c>
      <c r="S871" s="19" t="s">
        <v>382</v>
      </c>
    </row>
    <row r="872" spans="1:19" ht="11.25" hidden="1" customHeight="1">
      <c r="A872" s="22" t="s">
        <v>3751</v>
      </c>
      <c r="B872" s="22" t="s">
        <v>4079</v>
      </c>
      <c r="C872" s="22"/>
      <c r="D872" s="22" t="s">
        <v>4078</v>
      </c>
      <c r="E872" s="22" t="s">
        <v>4077</v>
      </c>
      <c r="F872" s="22" t="s">
        <v>398</v>
      </c>
      <c r="G872" s="22" t="s">
        <v>603</v>
      </c>
      <c r="H872" s="22" t="s">
        <v>602</v>
      </c>
      <c r="I872" s="22" t="s">
        <v>649</v>
      </c>
      <c r="J872" s="22" t="s">
        <v>4076</v>
      </c>
      <c r="K872" s="22" t="s">
        <v>60</v>
      </c>
      <c r="L872" s="22" t="s">
        <v>15</v>
      </c>
      <c r="M872" s="22" t="s">
        <v>20</v>
      </c>
      <c r="N872" s="22" t="s">
        <v>4075</v>
      </c>
      <c r="O872" s="23">
        <v>41299.717534722222</v>
      </c>
      <c r="P872" s="21">
        <v>1</v>
      </c>
      <c r="Q872" s="20">
        <v>11.480960648148148</v>
      </c>
      <c r="R872" s="20">
        <v>11.480960648148148</v>
      </c>
      <c r="S872" s="19" t="s">
        <v>382</v>
      </c>
    </row>
  </sheetData>
  <autoFilter ref="A1:S872">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4.xml><?xml version="1.0" encoding="utf-8"?>
<worksheet xmlns="http://schemas.openxmlformats.org/spreadsheetml/2006/main" xmlns:r="http://schemas.openxmlformats.org/officeDocument/2006/relationships">
  <sheetPr filterMode="1">
    <outlinePr summaryBelow="0" summaryRight="0"/>
    <pageSetUpPr autoPageBreaks="0"/>
  </sheetPr>
  <dimension ref="A1:S883"/>
  <sheetViews>
    <sheetView showOutlineSymbols="0" workbookViewId="0">
      <selection activeCell="C173" sqref="A173:XFD173"/>
    </sheetView>
  </sheetViews>
  <sheetFormatPr defaultRowHeight="12.75" customHeight="1"/>
  <cols>
    <col min="1" max="1" width="10" customWidth="1"/>
    <col min="2" max="2" width="13.5703125" bestFit="1" customWidth="1"/>
    <col min="3" max="3" width="65.28515625" bestFit="1" customWidth="1"/>
    <col min="4" max="5" width="10" customWidth="1"/>
    <col min="6" max="9" width="10" hidden="1" customWidth="1"/>
    <col min="10" max="12" width="10" customWidth="1"/>
    <col min="13" max="13" width="13.42578125" customWidth="1"/>
    <col min="14"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IF(ISERROR(VLOOKUP(B2,'010213'!B:C,2,FALSE)),"new",VLOOKUP(B2,'010213'!B:C,2,FALSE))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107.98599537037039</v>
      </c>
      <c r="R2" s="20">
        <v>151.81777777777779</v>
      </c>
      <c r="S2" s="19" t="s">
        <v>1237</v>
      </c>
    </row>
    <row r="3" spans="1:19" ht="11.25" hidden="1" customHeight="1">
      <c r="A3" s="22" t="s">
        <v>11</v>
      </c>
      <c r="B3" s="22" t="s">
        <v>12</v>
      </c>
      <c r="C3" s="22" t="str">
        <f>IF(ISERROR(VLOOKUP(B3,'010213'!B:C,2,FALSE)),"new",VLOOKUP(B3,'010213'!B:C,2,FALSE))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524.06748842592594</v>
      </c>
      <c r="R3" s="20">
        <v>542.97792824074077</v>
      </c>
      <c r="S3" s="19" t="s">
        <v>1237</v>
      </c>
    </row>
    <row r="4" spans="1:19" ht="11.25" hidden="1" customHeight="1">
      <c r="A4" s="22" t="s">
        <v>17</v>
      </c>
      <c r="B4" s="22" t="s">
        <v>191</v>
      </c>
      <c r="C4" s="22" t="str">
        <f>IF(ISERROR(VLOOKUP(B4,'010213'!B:C,2,FALSE)),"new",VLOOKUP(B4,'010213'!B:C,2,FALSE))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360.94599537037038</v>
      </c>
      <c r="R4" s="20">
        <v>375.94230324074073</v>
      </c>
      <c r="S4" s="19" t="s">
        <v>1237</v>
      </c>
    </row>
    <row r="5" spans="1:19" ht="11.25" hidden="1" customHeight="1">
      <c r="A5" s="22" t="s">
        <v>1492</v>
      </c>
      <c r="B5" s="22" t="s">
        <v>4317</v>
      </c>
      <c r="C5" s="22" t="str">
        <f>IF(ISERROR(VLOOKUP(B5,'010213'!B:C,2,FALSE)),"new",VLOOKUP(B5,'010213'!B:C,2,FALSE))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6.6886574074074074</v>
      </c>
      <c r="R5" s="20">
        <v>9.8906828703703695</v>
      </c>
      <c r="S5" s="19" t="s">
        <v>1237</v>
      </c>
    </row>
    <row r="6" spans="1:19" ht="11.25" hidden="1" customHeight="1">
      <c r="A6" s="22" t="s">
        <v>252</v>
      </c>
      <c r="B6" s="22" t="s">
        <v>253</v>
      </c>
      <c r="C6" s="22" t="str">
        <f>IF(ISERROR(VLOOKUP(B6,'010213'!B:C,2,FALSE)),"new",VLOOKUP(B6,'010213'!B:C,2,FALSE))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326.99250000000001</v>
      </c>
      <c r="R6" s="20">
        <v>331.99630787037034</v>
      </c>
      <c r="S6" s="19" t="s">
        <v>1237</v>
      </c>
    </row>
    <row r="7" spans="1:19" ht="11.25" hidden="1" customHeight="1">
      <c r="A7" s="22" t="s">
        <v>22</v>
      </c>
      <c r="B7" s="22" t="s">
        <v>23</v>
      </c>
      <c r="C7" s="22" t="str">
        <f>IF(ISERROR(VLOOKUP(B7,'010213'!B:C,2,FALSE)),"new",VLOOKUP(B7,'010213'!B:C,2,FALSE))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346.07587962962964</v>
      </c>
      <c r="R7" s="20">
        <v>556.27224537037034</v>
      </c>
      <c r="S7" s="19" t="s">
        <v>1237</v>
      </c>
    </row>
    <row r="8" spans="1:19" ht="11.25" hidden="1" customHeight="1">
      <c r="A8" s="22" t="s">
        <v>1343</v>
      </c>
      <c r="B8" s="22" t="s">
        <v>3192</v>
      </c>
      <c r="C8" s="22" t="str">
        <f>IF(ISERROR(VLOOKUP(B8,'010213'!B:C,2,FALSE)),"new",VLOOKUP(B8,'010213'!B:C,2,FALSE))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20.783287037037038</v>
      </c>
      <c r="R8" s="20">
        <v>51.827847222222225</v>
      </c>
      <c r="S8" s="19" t="s">
        <v>1237</v>
      </c>
    </row>
    <row r="9" spans="1:19" ht="11.25" hidden="1" customHeight="1">
      <c r="A9" s="22" t="s">
        <v>1343</v>
      </c>
      <c r="B9" s="22" t="s">
        <v>3191</v>
      </c>
      <c r="C9" s="22" t="str">
        <f>IF(ISERROR(VLOOKUP(B9,'010213'!B:C,2,FALSE)),"new",VLOOKUP(B9,'010213'!B:C,2,FALSE))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48.863159722222214</v>
      </c>
      <c r="R9" s="20">
        <v>51.817685185185184</v>
      </c>
      <c r="S9" s="19" t="s">
        <v>1237</v>
      </c>
    </row>
    <row r="10" spans="1:19" ht="11.25" hidden="1" customHeight="1">
      <c r="A10" s="22" t="s">
        <v>1343</v>
      </c>
      <c r="B10" s="22" t="s">
        <v>3189</v>
      </c>
      <c r="C10" s="22" t="str">
        <f>IF(ISERROR(VLOOKUP(B10,'010213'!B:C,2,FALSE)),"new",VLOOKUP(B10,'010213'!B:C,2,FALSE))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48.86385416666667</v>
      </c>
      <c r="R10" s="20">
        <v>51.80972222222222</v>
      </c>
      <c r="S10" s="19" t="s">
        <v>1237</v>
      </c>
    </row>
    <row r="11" spans="1:19" ht="11.25" hidden="1" customHeight="1">
      <c r="A11" s="22" t="s">
        <v>1343</v>
      </c>
      <c r="B11" s="22" t="s">
        <v>3477</v>
      </c>
      <c r="C11" s="22" t="str">
        <f>IF(ISERROR(VLOOKUP(B11,'010213'!B:C,2,FALSE)),"new",VLOOKUP(B11,'010213'!B:C,2,FALSE))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39.675879629629627</v>
      </c>
      <c r="R11" s="20">
        <v>39.680023148148145</v>
      </c>
      <c r="S11" s="19" t="s">
        <v>1237</v>
      </c>
    </row>
    <row r="12" spans="1:19" ht="11.25" hidden="1" customHeight="1">
      <c r="A12" s="22" t="s">
        <v>1652</v>
      </c>
      <c r="B12" s="22" t="s">
        <v>2251</v>
      </c>
      <c r="C12" s="22" t="str">
        <f>IF(ISERROR(VLOOKUP(B12,'010213'!B:C,2,FALSE)),"new",VLOOKUP(B12,'010213'!B:C,2,FALSE))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96.438634259259246</v>
      </c>
      <c r="R12" s="20">
        <v>110.27358796296295</v>
      </c>
      <c r="S12" s="19" t="s">
        <v>1237</v>
      </c>
    </row>
    <row r="13" spans="1:19" ht="11.25" hidden="1" customHeight="1">
      <c r="A13" s="22" t="s">
        <v>36</v>
      </c>
      <c r="B13" s="22" t="s">
        <v>37</v>
      </c>
      <c r="C13" s="22" t="str">
        <f>IF(ISERROR(VLOOKUP(B13,'010213'!B:C,2,FALSE)),"new",VLOOKUP(B13,'010213'!B:C,2,FALSE))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346.07337962962964</v>
      </c>
      <c r="R13" s="20">
        <v>529.52547453703698</v>
      </c>
      <c r="S13" s="19" t="s">
        <v>1237</v>
      </c>
    </row>
    <row r="14" spans="1:19" ht="11.25" hidden="1" customHeight="1">
      <c r="A14" s="22" t="s">
        <v>1557</v>
      </c>
      <c r="B14" s="22" t="s">
        <v>2172</v>
      </c>
      <c r="C14" s="22" t="str">
        <f>IF(ISERROR(VLOOKUP(B14,'010213'!B:C,2,FALSE)),"new",VLOOKUP(B14,'010213'!B:C,2,FALSE))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32.751990740740737</v>
      </c>
      <c r="R14" s="20">
        <v>121.84273148148148</v>
      </c>
      <c r="S14" s="19" t="s">
        <v>1237</v>
      </c>
    </row>
    <row r="15" spans="1:19" ht="11.25" hidden="1" customHeight="1">
      <c r="A15" s="22" t="s">
        <v>1557</v>
      </c>
      <c r="B15" s="22" t="s">
        <v>2223</v>
      </c>
      <c r="C15" s="22" t="str">
        <f>IF(ISERROR(VLOOKUP(B15,'010213'!B:C,2,FALSE)),"new",VLOOKUP(B15,'010213'!B:C,2,FALSE))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75.734675925925927</v>
      </c>
      <c r="R15" s="20">
        <v>116.84575231481482</v>
      </c>
      <c r="S15" s="19" t="s">
        <v>1237</v>
      </c>
    </row>
    <row r="16" spans="1:19" ht="11.25" hidden="1" customHeight="1">
      <c r="A16" s="22" t="s">
        <v>1557</v>
      </c>
      <c r="B16" s="22" t="s">
        <v>2537</v>
      </c>
      <c r="C16" s="22" t="str">
        <f>IF(ISERROR(VLOOKUP(B16,'010213'!B:C,2,FALSE)),"new",VLOOKUP(B16,'010213'!B:C,2,FALSE))</f>
        <v>new</v>
      </c>
      <c r="D16" s="22" t="s">
        <v>998</v>
      </c>
      <c r="E16" s="22" t="s">
        <v>804</v>
      </c>
      <c r="F16" s="22" t="s">
        <v>398</v>
      </c>
      <c r="G16" s="22" t="s">
        <v>603</v>
      </c>
      <c r="H16" s="22" t="s">
        <v>2994</v>
      </c>
      <c r="I16" s="22" t="s">
        <v>3139</v>
      </c>
      <c r="J16" s="22" t="s">
        <v>1930</v>
      </c>
      <c r="K16" s="22" t="s">
        <v>25</v>
      </c>
      <c r="L16" s="22" t="s">
        <v>15</v>
      </c>
      <c r="M16" s="22" t="s">
        <v>1671</v>
      </c>
      <c r="N16" s="22" t="s">
        <v>51</v>
      </c>
      <c r="O16" s="23">
        <v>41306.720682870371</v>
      </c>
      <c r="P16" s="21">
        <v>0</v>
      </c>
      <c r="Q16" s="20">
        <v>2.4773958333333335</v>
      </c>
      <c r="R16" s="20">
        <v>81.766215277777775</v>
      </c>
      <c r="S16" s="19" t="s">
        <v>1237</v>
      </c>
    </row>
    <row r="17" spans="1:19" ht="11.25" hidden="1" customHeight="1">
      <c r="A17" s="22" t="s">
        <v>1557</v>
      </c>
      <c r="B17" s="22" t="s">
        <v>2536</v>
      </c>
      <c r="C17" s="22" t="str">
        <f>IF(ISERROR(VLOOKUP(B17,'010213'!B:C,2,FALSE)),"new",VLOOKUP(B17,'010213'!B:C,2,FALSE))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74.649317129629623</v>
      </c>
      <c r="R17" s="20">
        <v>81.722789351851858</v>
      </c>
      <c r="S17" s="19" t="s">
        <v>1237</v>
      </c>
    </row>
    <row r="18" spans="1:19" ht="11.25" hidden="1" customHeight="1">
      <c r="A18" s="22" t="s">
        <v>1427</v>
      </c>
      <c r="B18" s="22" t="s">
        <v>1908</v>
      </c>
      <c r="C18" s="22" t="str">
        <f>IF(ISERROR(VLOOKUP(B18,'010213'!B:C,2,FALSE)),"new",VLOOKUP(B18,'010213'!B:C,2,FALSE))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145.7506712962963</v>
      </c>
      <c r="R18" s="20">
        <v>151.57778935185186</v>
      </c>
      <c r="S18" s="19" t="s">
        <v>1237</v>
      </c>
    </row>
    <row r="19" spans="1:19" ht="11.25" hidden="1" customHeight="1">
      <c r="A19" s="22" t="s">
        <v>1473</v>
      </c>
      <c r="B19" s="22" t="s">
        <v>2249</v>
      </c>
      <c r="C19" s="22" t="str">
        <f>IF(ISERROR(VLOOKUP(B19,'010213'!B:C,2,FALSE)),"new",VLOOKUP(B19,'010213'!B:C,2,FALSE))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44.829305555555557</v>
      </c>
      <c r="R19" s="20">
        <v>110.82425925925926</v>
      </c>
      <c r="S19" s="19" t="s">
        <v>1237</v>
      </c>
    </row>
    <row r="20" spans="1:19" ht="11.25" hidden="1" customHeight="1">
      <c r="A20" s="22" t="s">
        <v>1322</v>
      </c>
      <c r="B20" s="22" t="s">
        <v>2594</v>
      </c>
      <c r="C20" s="22" t="str">
        <f>IF(ISERROR(VLOOKUP(B20,'010213'!B:C,2,FALSE)),"new",VLOOKUP(B20,'010213'!B:C,2,FALSE))</f>
        <v>sent Email to requestor - TCRS requires mmore info. (25/01/13)</v>
      </c>
      <c r="D20" s="22" t="s">
        <v>1075</v>
      </c>
      <c r="E20" s="22" t="s">
        <v>2373</v>
      </c>
      <c r="F20" s="22" t="s">
        <v>398</v>
      </c>
      <c r="G20" s="22" t="s">
        <v>574</v>
      </c>
      <c r="H20" s="22" t="s">
        <v>574</v>
      </c>
      <c r="I20" s="22" t="s">
        <v>3183</v>
      </c>
      <c r="J20" s="22" t="s">
        <v>2372</v>
      </c>
      <c r="K20" s="22" t="s">
        <v>14</v>
      </c>
      <c r="L20" s="22" t="s">
        <v>15</v>
      </c>
      <c r="M20" s="22" t="s">
        <v>1671</v>
      </c>
      <c r="N20" s="22" t="s">
        <v>51</v>
      </c>
      <c r="O20" s="23">
        <v>41306.589918981481</v>
      </c>
      <c r="P20" s="21">
        <v>0</v>
      </c>
      <c r="Q20" s="20">
        <v>2.6081597222222221</v>
      </c>
      <c r="R20" s="20">
        <v>75.642453703703708</v>
      </c>
      <c r="S20" s="19" t="s">
        <v>1237</v>
      </c>
    </row>
    <row r="21" spans="1:19" ht="11.25" hidden="1" customHeight="1">
      <c r="A21" s="22" t="s">
        <v>1067</v>
      </c>
      <c r="B21" s="22" t="s">
        <v>3476</v>
      </c>
      <c r="C21" s="22" t="str">
        <f>IF(ISERROR(VLOOKUP(B21,'010213'!B:C,2,FALSE)),"new",VLOOKUP(B21,'010213'!B:C,2,FALSE))</f>
        <v>new</v>
      </c>
      <c r="D21" s="22" t="s">
        <v>1069</v>
      </c>
      <c r="E21" s="22" t="s">
        <v>1068</v>
      </c>
      <c r="F21" s="22" t="s">
        <v>398</v>
      </c>
      <c r="G21" s="22" t="s">
        <v>574</v>
      </c>
      <c r="H21" s="22" t="s">
        <v>574</v>
      </c>
      <c r="I21" s="22" t="s">
        <v>3182</v>
      </c>
      <c r="J21" s="22" t="s">
        <v>3475</v>
      </c>
      <c r="K21" s="22" t="s">
        <v>18</v>
      </c>
      <c r="L21" s="22" t="s">
        <v>56</v>
      </c>
      <c r="M21" s="22" t="s">
        <v>225</v>
      </c>
      <c r="N21" s="22" t="s">
        <v>4282</v>
      </c>
      <c r="O21" s="23">
        <v>41281.493171296293</v>
      </c>
      <c r="P21" s="21">
        <v>0</v>
      </c>
      <c r="Q21" s="20">
        <v>27.704907407407408</v>
      </c>
      <c r="R21" s="20">
        <v>32.145474537037039</v>
      </c>
      <c r="S21" s="19" t="s">
        <v>1237</v>
      </c>
    </row>
    <row r="22" spans="1:19" ht="11.25" hidden="1" customHeight="1">
      <c r="A22" s="22" t="s">
        <v>4068</v>
      </c>
      <c r="B22" s="22" t="s">
        <v>4067</v>
      </c>
      <c r="C22" s="22" t="str">
        <f>IF(ISERROR(VLOOKUP(B22,'010213'!B:C,2,FALSE)),"new",VLOOKUP(B22,'010213'!B:C,2,FALSE))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12.774432870370369</v>
      </c>
      <c r="R22" s="20">
        <v>16.909884259259258</v>
      </c>
      <c r="S22" s="19" t="s">
        <v>1237</v>
      </c>
    </row>
    <row r="23" spans="1:19" ht="11.25" hidden="1" customHeight="1">
      <c r="A23" s="22" t="s">
        <v>44</v>
      </c>
      <c r="B23" s="22" t="s">
        <v>45</v>
      </c>
      <c r="C23" s="22" t="str">
        <f>IF(ISERROR(VLOOKUP(B23,'010213'!B:C,2,FALSE)),"new",VLOOKUP(B23,'010213'!B:C,2,FALSE))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95.656134259259275</v>
      </c>
      <c r="R23" s="20">
        <v>667.83289351851852</v>
      </c>
      <c r="S23" s="19" t="s">
        <v>1237</v>
      </c>
    </row>
    <row r="24" spans="1:19" ht="11.25" hidden="1" customHeight="1">
      <c r="A24" s="22" t="s">
        <v>48</v>
      </c>
      <c r="B24" s="22" t="s">
        <v>307</v>
      </c>
      <c r="C24" s="22" t="str">
        <f>IF(ISERROR(VLOOKUP(B24,'010213'!B:C,2,FALSE)),"new",VLOOKUP(B24,'010213'!B:C,2,FALSE))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10.734247685185185</v>
      </c>
      <c r="R24" s="20">
        <v>284.73206018518516</v>
      </c>
      <c r="S24" s="19" t="s">
        <v>1237</v>
      </c>
    </row>
    <row r="25" spans="1:19" ht="11.25" hidden="1" customHeight="1">
      <c r="A25" s="22" t="s">
        <v>48</v>
      </c>
      <c r="B25" s="22" t="s">
        <v>305</v>
      </c>
      <c r="C25" s="22" t="str">
        <f>IF(ISERROR(VLOOKUP(B25,'010213'!B:C,2,FALSE)),"new",VLOOKUP(B25,'010213'!B:C,2,FALSE))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41306.481886574074</v>
      </c>
      <c r="P25" s="21">
        <v>0</v>
      </c>
      <c r="Q25" s="20">
        <v>2.7161921296296301</v>
      </c>
      <c r="R25" s="20">
        <v>283.84295138888888</v>
      </c>
      <c r="S25" s="19" t="s">
        <v>1237</v>
      </c>
    </row>
    <row r="26" spans="1:19" ht="11.25" hidden="1" customHeight="1">
      <c r="A26" s="22" t="s">
        <v>48</v>
      </c>
      <c r="B26" s="22" t="s">
        <v>303</v>
      </c>
      <c r="C26" s="22" t="str">
        <f>IF(ISERROR(VLOOKUP(B26,'010213'!B:C,2,FALSE)),"new",VLOOKUP(B26,'010213'!B:C,2,FALSE))</f>
        <v>new</v>
      </c>
      <c r="D26" s="22" t="s">
        <v>1288</v>
      </c>
      <c r="E26" s="22" t="s">
        <v>1287</v>
      </c>
      <c r="F26" s="22" t="s">
        <v>1244</v>
      </c>
      <c r="G26" s="22" t="s">
        <v>874</v>
      </c>
      <c r="H26" s="22" t="s">
        <v>3179</v>
      </c>
      <c r="I26" s="22" t="s">
        <v>3179</v>
      </c>
      <c r="J26" s="22" t="s">
        <v>3742</v>
      </c>
      <c r="K26" s="22" t="s">
        <v>14</v>
      </c>
      <c r="L26" s="22" t="s">
        <v>15</v>
      </c>
      <c r="M26" s="22" t="s">
        <v>1669</v>
      </c>
      <c r="N26" s="22" t="s">
        <v>3883</v>
      </c>
      <c r="O26" s="23">
        <v>41306.497534722221</v>
      </c>
      <c r="P26" s="21">
        <v>0</v>
      </c>
      <c r="Q26" s="20">
        <v>2.7005439814814816</v>
      </c>
      <c r="R26" s="20">
        <v>283.72943287037037</v>
      </c>
      <c r="S26" s="19" t="s">
        <v>1237</v>
      </c>
    </row>
    <row r="27" spans="1:19" ht="11.25" hidden="1" customHeight="1">
      <c r="A27" s="22" t="s">
        <v>48</v>
      </c>
      <c r="B27" s="22" t="s">
        <v>301</v>
      </c>
      <c r="C27" s="22" t="str">
        <f>IF(ISERROR(VLOOKUP(B27,'010213'!B:C,2,FALSE)),"new",VLOOKUP(B27,'010213'!B:C,2,FALSE))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139.94157407407408</v>
      </c>
      <c r="R27" s="20">
        <v>283.72236111111113</v>
      </c>
      <c r="S27" s="19" t="s">
        <v>1237</v>
      </c>
    </row>
    <row r="28" spans="1:19" ht="11.25" hidden="1" customHeight="1">
      <c r="A28" s="22" t="s">
        <v>48</v>
      </c>
      <c r="B28" s="22" t="s">
        <v>334</v>
      </c>
      <c r="C28" s="22" t="str">
        <f>IF(ISERROR(VLOOKUP(B28,'010213'!B:C,2,FALSE)),"new",VLOOKUP(B28,'010213'!B:C,2,FALSE))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139.9919675925926</v>
      </c>
      <c r="R28" s="20">
        <v>257.98136574074073</v>
      </c>
      <c r="S28" s="19" t="s">
        <v>1237</v>
      </c>
    </row>
    <row r="29" spans="1:19" ht="11.25" hidden="1" customHeight="1">
      <c r="A29" s="22" t="s">
        <v>367</v>
      </c>
      <c r="B29" s="22" t="s">
        <v>1379</v>
      </c>
      <c r="C29" s="22" t="str">
        <f>IF(ISERROR(VLOOKUP(B29,'010213'!B:C,2,FALSE)),"new",VLOOKUP(B29,'010213'!B:C,2,FALSE))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17.959409722222222</v>
      </c>
      <c r="R29" s="20">
        <v>229.80190972222223</v>
      </c>
      <c r="S29" s="19" t="s">
        <v>1237</v>
      </c>
    </row>
    <row r="30" spans="1:19" ht="11.25" hidden="1" customHeight="1">
      <c r="A30" s="22" t="s">
        <v>1861</v>
      </c>
      <c r="B30" s="22" t="s">
        <v>2028</v>
      </c>
      <c r="C30" s="22" t="str">
        <f>IF(ISERROR(VLOOKUP(B30,'010213'!B:C,2,FALSE)),"new",VLOOKUP(B30,'010213'!B:C,2,FALSE))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135.95457175925927</v>
      </c>
      <c r="S30" s="19" t="s">
        <v>1237</v>
      </c>
    </row>
    <row r="31" spans="1:19" ht="11.25" hidden="1" customHeight="1">
      <c r="A31" s="22" t="s">
        <v>1861</v>
      </c>
      <c r="B31" s="22" t="s">
        <v>2026</v>
      </c>
      <c r="C31" s="22" t="str">
        <f>IF(ISERROR(VLOOKUP(B31,'010213'!B:C,2,FALSE)),"new",VLOOKUP(B31,'010213'!B:C,2,FALSE))</f>
        <v>new</v>
      </c>
      <c r="D31" s="22" t="s">
        <v>1292</v>
      </c>
      <c r="E31" s="22" t="s">
        <v>1506</v>
      </c>
      <c r="F31" s="22" t="s">
        <v>1244</v>
      </c>
      <c r="G31" s="22" t="s">
        <v>874</v>
      </c>
      <c r="H31" s="22" t="s">
        <v>3179</v>
      </c>
      <c r="I31" s="22" t="s">
        <v>3179</v>
      </c>
      <c r="J31" s="22" t="s">
        <v>3738</v>
      </c>
      <c r="K31" s="22" t="s">
        <v>18</v>
      </c>
      <c r="L31" s="22" t="s">
        <v>15</v>
      </c>
      <c r="M31" s="22" t="s">
        <v>225</v>
      </c>
      <c r="N31" s="22" t="s">
        <v>4080</v>
      </c>
      <c r="O31" s="23">
        <v>41305.187835648147</v>
      </c>
      <c r="P31" s="21">
        <v>0</v>
      </c>
      <c r="Q31" s="20">
        <v>4.0102430555555557</v>
      </c>
      <c r="R31" s="20">
        <v>135.93586805555555</v>
      </c>
      <c r="S31" s="19" t="s">
        <v>1237</v>
      </c>
    </row>
    <row r="32" spans="1:19" ht="11.25" hidden="1" customHeight="1">
      <c r="A32" s="22" t="s">
        <v>2889</v>
      </c>
      <c r="B32" s="22" t="s">
        <v>3181</v>
      </c>
      <c r="C32" s="22" t="str">
        <f>IF(ISERROR(VLOOKUP(B32,'010213'!B:C,2,FALSE)),"new",VLOOKUP(B32,'010213'!B:C,2,FALSE))</f>
        <v>new</v>
      </c>
      <c r="D32" s="22" t="s">
        <v>2888</v>
      </c>
      <c r="E32" s="22" t="s">
        <v>2410</v>
      </c>
      <c r="F32" s="22" t="s">
        <v>1244</v>
      </c>
      <c r="G32" s="22" t="s">
        <v>874</v>
      </c>
      <c r="H32" s="22" t="s">
        <v>3179</v>
      </c>
      <c r="I32" s="22" t="s">
        <v>3179</v>
      </c>
      <c r="J32" s="22" t="s">
        <v>3474</v>
      </c>
      <c r="K32" s="22" t="s">
        <v>18</v>
      </c>
      <c r="L32" s="22" t="s">
        <v>56</v>
      </c>
      <c r="M32" s="22" t="s">
        <v>225</v>
      </c>
      <c r="N32" s="22" t="s">
        <v>4080</v>
      </c>
      <c r="O32" s="23">
        <v>41264.349351851852</v>
      </c>
      <c r="P32" s="21">
        <v>0</v>
      </c>
      <c r="Q32" s="20">
        <v>44.84872685185185</v>
      </c>
      <c r="R32" s="20">
        <v>51.76865740740741</v>
      </c>
      <c r="S32" s="19" t="s">
        <v>1237</v>
      </c>
    </row>
    <row r="33" spans="1:19" ht="11.25" hidden="1" customHeight="1">
      <c r="A33" s="22" t="s">
        <v>1861</v>
      </c>
      <c r="B33" s="22" t="s">
        <v>3473</v>
      </c>
      <c r="C33" s="22" t="str">
        <f>IF(ISERROR(VLOOKUP(B33,'010213'!B:C,2,FALSE)),"new",VLOOKUP(B33,'010213'!B:C,2,FALSE))</f>
        <v>pre-design approved</v>
      </c>
      <c r="D33" s="22" t="s">
        <v>1290</v>
      </c>
      <c r="E33" s="22" t="s">
        <v>1289</v>
      </c>
      <c r="F33" s="22" t="s">
        <v>1244</v>
      </c>
      <c r="G33" s="22" t="s">
        <v>874</v>
      </c>
      <c r="H33" s="22" t="s">
        <v>3179</v>
      </c>
      <c r="I33" s="22" t="s">
        <v>3179</v>
      </c>
      <c r="J33" s="22" t="s">
        <v>3472</v>
      </c>
      <c r="K33" s="22" t="s">
        <v>14</v>
      </c>
      <c r="L33" s="22" t="s">
        <v>56</v>
      </c>
      <c r="M33" s="22" t="s">
        <v>59</v>
      </c>
      <c r="N33" s="22" t="s">
        <v>2641</v>
      </c>
      <c r="O33" s="23">
        <v>41285.536469907405</v>
      </c>
      <c r="P33" s="21">
        <v>1</v>
      </c>
      <c r="Q33" s="20">
        <v>23.661608796296296</v>
      </c>
      <c r="R33" s="20">
        <v>48.055405092592594</v>
      </c>
      <c r="S33" s="19" t="s">
        <v>1237</v>
      </c>
    </row>
    <row r="34" spans="1:19" ht="11.25" hidden="1" customHeight="1">
      <c r="A34" s="22" t="s">
        <v>1861</v>
      </c>
      <c r="B34" s="22" t="s">
        <v>3469</v>
      </c>
      <c r="C34" s="22" t="str">
        <f>IF(ISERROR(VLOOKUP(B34,'010213'!B:C,2,FALSE)),"new",VLOOKUP(B34,'010213'!B:C,2,FALSE))</f>
        <v>pre-design approved - not reserved in SS</v>
      </c>
      <c r="D34" s="22" t="s">
        <v>1292</v>
      </c>
      <c r="E34" s="22" t="s">
        <v>1291</v>
      </c>
      <c r="F34" s="22" t="s">
        <v>1244</v>
      </c>
      <c r="G34" s="22" t="s">
        <v>874</v>
      </c>
      <c r="H34" s="22" t="s">
        <v>3179</v>
      </c>
      <c r="I34" s="22" t="s">
        <v>3179</v>
      </c>
      <c r="J34" s="22" t="s">
        <v>3468</v>
      </c>
      <c r="K34" s="22" t="s">
        <v>14</v>
      </c>
      <c r="L34" s="22" t="s">
        <v>56</v>
      </c>
      <c r="M34" s="22" t="s">
        <v>3694</v>
      </c>
      <c r="N34" s="22" t="s">
        <v>3693</v>
      </c>
      <c r="O34" s="23">
        <v>41292.229837962965</v>
      </c>
      <c r="P34" s="21">
        <v>0</v>
      </c>
      <c r="Q34" s="20">
        <v>16.96824074074074</v>
      </c>
      <c r="R34" s="20">
        <v>37.930914351851854</v>
      </c>
      <c r="S34" s="19" t="s">
        <v>1237</v>
      </c>
    </row>
    <row r="35" spans="1:19" ht="11.25" hidden="1" customHeight="1">
      <c r="A35" s="22" t="s">
        <v>1861</v>
      </c>
      <c r="B35" s="22" t="s">
        <v>3467</v>
      </c>
      <c r="C35" s="22" t="str">
        <f>IF(ISERROR(VLOOKUP(B35,'010213'!B:C,2,FALSE)),"new",VLOOKUP(B35,'010213'!B:C,2,FALSE))</f>
        <v>new</v>
      </c>
      <c r="D35" s="22" t="s">
        <v>1292</v>
      </c>
      <c r="E35" s="22" t="s">
        <v>1291</v>
      </c>
      <c r="F35" s="22" t="s">
        <v>1244</v>
      </c>
      <c r="G35" s="22" t="s">
        <v>874</v>
      </c>
      <c r="H35" s="22" t="s">
        <v>3179</v>
      </c>
      <c r="I35" s="22" t="s">
        <v>3179</v>
      </c>
      <c r="J35" s="22" t="s">
        <v>3736</v>
      </c>
      <c r="K35" s="22" t="s">
        <v>18</v>
      </c>
      <c r="L35" s="22" t="s">
        <v>56</v>
      </c>
      <c r="M35" s="22" t="s">
        <v>225</v>
      </c>
      <c r="N35" s="22" t="s">
        <v>4080</v>
      </c>
      <c r="O35" s="23">
        <v>41295.341261574074</v>
      </c>
      <c r="P35" s="21">
        <v>0</v>
      </c>
      <c r="Q35" s="20">
        <v>13.856817129629627</v>
      </c>
      <c r="R35" s="20">
        <v>32.965370370370373</v>
      </c>
      <c r="S35" s="19" t="s">
        <v>1237</v>
      </c>
    </row>
    <row r="36" spans="1:19" ht="11.25" hidden="1" customHeight="1">
      <c r="A36" s="22" t="s">
        <v>1861</v>
      </c>
      <c r="B36" s="22" t="s">
        <v>3465</v>
      </c>
      <c r="C36" s="22" t="str">
        <f>IF(ISERROR(VLOOKUP(B36,'010213'!B:C,2,FALSE)),"new",VLOOKUP(B36,'010213'!B:C,2,FALSE))</f>
        <v>new</v>
      </c>
      <c r="D36" s="22" t="s">
        <v>1292</v>
      </c>
      <c r="E36" s="22" t="s">
        <v>1291</v>
      </c>
      <c r="F36" s="22" t="s">
        <v>1244</v>
      </c>
      <c r="G36" s="22" t="s">
        <v>861</v>
      </c>
      <c r="H36" s="22" t="s">
        <v>3137</v>
      </c>
      <c r="I36" s="22" t="s">
        <v>3137</v>
      </c>
      <c r="J36" s="22" t="s">
        <v>4063</v>
      </c>
      <c r="K36" s="22" t="s">
        <v>18</v>
      </c>
      <c r="L36" s="22" t="s">
        <v>56</v>
      </c>
      <c r="M36" s="22" t="s">
        <v>225</v>
      </c>
      <c r="N36" s="22" t="s">
        <v>4080</v>
      </c>
      <c r="O36" s="23">
        <v>41295.361435185187</v>
      </c>
      <c r="P36" s="21">
        <v>0</v>
      </c>
      <c r="Q36" s="20">
        <v>13.836643518518519</v>
      </c>
      <c r="R36" s="20">
        <v>31.836423611111112</v>
      </c>
      <c r="S36" s="19" t="s">
        <v>1237</v>
      </c>
    </row>
    <row r="37" spans="1:19" ht="11.25" hidden="1" customHeight="1">
      <c r="A37" s="22" t="s">
        <v>1861</v>
      </c>
      <c r="B37" s="22" t="s">
        <v>4062</v>
      </c>
      <c r="C37" s="22" t="str">
        <f>IF(ISERROR(VLOOKUP(B37,'010213'!B:C,2,FALSE)),"new",VLOOKUP(B37,'010213'!B:C,2,FALSE))</f>
        <v>new</v>
      </c>
      <c r="D37" s="22" t="s">
        <v>1290</v>
      </c>
      <c r="E37" s="22" t="s">
        <v>4061</v>
      </c>
      <c r="F37" s="22" t="s">
        <v>1244</v>
      </c>
      <c r="G37" s="22" t="s">
        <v>874</v>
      </c>
      <c r="H37" s="22" t="s">
        <v>3179</v>
      </c>
      <c r="I37" s="22" t="s">
        <v>3179</v>
      </c>
      <c r="J37" s="22" t="s">
        <v>3737</v>
      </c>
      <c r="K37" s="22" t="s">
        <v>18</v>
      </c>
      <c r="L37" s="22" t="s">
        <v>56</v>
      </c>
      <c r="M37" s="22" t="s">
        <v>225</v>
      </c>
      <c r="N37" s="22" t="s">
        <v>4080</v>
      </c>
      <c r="O37" s="23">
        <v>41303.223773148151</v>
      </c>
      <c r="P37" s="21">
        <v>0</v>
      </c>
      <c r="Q37" s="20">
        <v>5.9743055555555555</v>
      </c>
      <c r="R37" s="20">
        <v>17.451886574074074</v>
      </c>
      <c r="S37" s="19" t="s">
        <v>1237</v>
      </c>
    </row>
    <row r="38" spans="1:19" ht="11.25" hidden="1" customHeight="1">
      <c r="A38" s="22" t="s">
        <v>1861</v>
      </c>
      <c r="B38" s="22" t="s">
        <v>4060</v>
      </c>
      <c r="C38" s="22" t="str">
        <f>IF(ISERROR(VLOOKUP(B38,'010213'!B:C,2,FALSE)),"new",VLOOKUP(B38,'010213'!B:C,2,FALSE))</f>
        <v>approved</v>
      </c>
      <c r="D38" s="22" t="s">
        <v>1290</v>
      </c>
      <c r="E38" s="22" t="s">
        <v>1289</v>
      </c>
      <c r="F38" s="22" t="s">
        <v>1244</v>
      </c>
      <c r="G38" s="22" t="s">
        <v>861</v>
      </c>
      <c r="H38" s="22" t="s">
        <v>3137</v>
      </c>
      <c r="I38" s="22" t="s">
        <v>3137</v>
      </c>
      <c r="J38" s="22" t="s">
        <v>4059</v>
      </c>
      <c r="K38" s="22" t="s">
        <v>25</v>
      </c>
      <c r="L38" s="22" t="s">
        <v>15</v>
      </c>
      <c r="M38" s="22" t="s">
        <v>1671</v>
      </c>
      <c r="N38" s="22" t="s">
        <v>51</v>
      </c>
      <c r="O38" s="23">
        <v>41302.239340277774</v>
      </c>
      <c r="P38" s="21">
        <v>0</v>
      </c>
      <c r="Q38" s="20">
        <v>6.958738425925926</v>
      </c>
      <c r="R38" s="20">
        <v>16.912337962962962</v>
      </c>
      <c r="S38" s="19" t="s">
        <v>1237</v>
      </c>
    </row>
    <row r="39" spans="1:19" ht="11.25" hidden="1" customHeight="1">
      <c r="A39" s="22" t="s">
        <v>1861</v>
      </c>
      <c r="B39" s="22" t="s">
        <v>4058</v>
      </c>
      <c r="C39" s="22" t="str">
        <f>IF(ISERROR(VLOOKUP(B39,'010213'!B:C,2,FALSE)),"new",VLOOKUP(B39,'010213'!B:C,2,FALSE))</f>
        <v>approved</v>
      </c>
      <c r="D39" s="22" t="s">
        <v>1290</v>
      </c>
      <c r="E39" s="22" t="s">
        <v>1289</v>
      </c>
      <c r="F39" s="22" t="s">
        <v>1244</v>
      </c>
      <c r="G39" s="22" t="s">
        <v>861</v>
      </c>
      <c r="H39" s="22" t="s">
        <v>3137</v>
      </c>
      <c r="I39" s="22" t="s">
        <v>3137</v>
      </c>
      <c r="J39" s="22" t="s">
        <v>4057</v>
      </c>
      <c r="K39" s="22" t="s">
        <v>25</v>
      </c>
      <c r="L39" s="22" t="s">
        <v>15</v>
      </c>
      <c r="M39" s="22" t="s">
        <v>1671</v>
      </c>
      <c r="N39" s="22" t="s">
        <v>51</v>
      </c>
      <c r="O39" s="23">
        <v>41302.241099537037</v>
      </c>
      <c r="P39" s="21">
        <v>0</v>
      </c>
      <c r="Q39" s="20">
        <v>6.9569791666666667</v>
      </c>
      <c r="R39" s="20">
        <v>16.84400462962963</v>
      </c>
      <c r="S39" s="19" t="s">
        <v>1237</v>
      </c>
    </row>
    <row r="40" spans="1:19" ht="11.25" hidden="1" customHeight="1">
      <c r="A40" s="22" t="s">
        <v>4056</v>
      </c>
      <c r="B40" s="22" t="s">
        <v>4055</v>
      </c>
      <c r="C40" s="22" t="str">
        <f>IF(ISERROR(VLOOKUP(B40,'010213'!B:C,2,FALSE)),"new",VLOOKUP(B40,'010213'!B:C,2,FALSE))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12.956168981481481</v>
      </c>
      <c r="R40" s="20">
        <v>13.952754629629629</v>
      </c>
      <c r="S40" s="19" t="s">
        <v>1237</v>
      </c>
    </row>
    <row r="41" spans="1:19" ht="11.25" hidden="1" customHeight="1">
      <c r="A41" s="22" t="s">
        <v>1861</v>
      </c>
      <c r="B41" s="22" t="s">
        <v>4053</v>
      </c>
      <c r="C41" s="22" t="str">
        <f>IF(ISERROR(VLOOKUP(B41,'010213'!B:C,2,FALSE)),"new",VLOOKUP(B41,'010213'!B:C,2,FALSE))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10.745787037037037</v>
      </c>
      <c r="R41" s="20">
        <v>10.873819444444445</v>
      </c>
      <c r="S41" s="19" t="s">
        <v>1237</v>
      </c>
    </row>
    <row r="42" spans="1:19" ht="11.25" hidden="1" customHeight="1">
      <c r="A42" s="22" t="s">
        <v>1861</v>
      </c>
      <c r="B42" s="22" t="s">
        <v>4051</v>
      </c>
      <c r="C42" s="22" t="str">
        <f>IF(ISERROR(VLOOKUP(B42,'010213'!B:C,2,FALSE)),"new",VLOOKUP(B42,'010213'!B:C,2,FALSE))</f>
        <v>new</v>
      </c>
      <c r="D42" s="22" t="s">
        <v>1292</v>
      </c>
      <c r="E42" s="22" t="s">
        <v>1291</v>
      </c>
      <c r="F42" s="22" t="s">
        <v>1244</v>
      </c>
      <c r="G42" s="22" t="s">
        <v>861</v>
      </c>
      <c r="H42" s="22" t="s">
        <v>3137</v>
      </c>
      <c r="I42" s="22" t="s">
        <v>3137</v>
      </c>
      <c r="J42" s="22" t="s">
        <v>4050</v>
      </c>
      <c r="K42" s="22" t="s">
        <v>18</v>
      </c>
      <c r="L42" s="22" t="s">
        <v>15</v>
      </c>
      <c r="M42" s="22" t="s">
        <v>34</v>
      </c>
      <c r="N42" s="22" t="s">
        <v>3883</v>
      </c>
      <c r="O42" s="23">
        <v>41302.186736111114</v>
      </c>
      <c r="P42" s="21">
        <v>1</v>
      </c>
      <c r="Q42" s="20">
        <v>7.0113425925925927</v>
      </c>
      <c r="R42" s="20">
        <v>10.766608796296296</v>
      </c>
      <c r="S42" s="19" t="s">
        <v>1237</v>
      </c>
    </row>
    <row r="43" spans="1:19" ht="11.25" hidden="1" customHeight="1">
      <c r="A43" s="22" t="s">
        <v>1861</v>
      </c>
      <c r="B43" s="22" t="s">
        <v>4049</v>
      </c>
      <c r="C43" s="22" t="str">
        <f>IF(ISERROR(VLOOKUP(B43,'010213'!B:C,2,FALSE)),"new",VLOOKUP(B43,'010213'!B:C,2,FALSE))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10.747337962962963</v>
      </c>
      <c r="R43" s="20">
        <v>10.7559375</v>
      </c>
      <c r="S43" s="19" t="s">
        <v>1237</v>
      </c>
    </row>
    <row r="44" spans="1:19" ht="11.25" hidden="1" customHeight="1">
      <c r="A44" s="22" t="s">
        <v>1534</v>
      </c>
      <c r="B44" s="22" t="s">
        <v>1533</v>
      </c>
      <c r="C44" s="22" t="str">
        <f>IF(ISERROR(VLOOKUP(B44,'010213'!B:C,2,FALSE)),"new",VLOOKUP(B44,'010213'!B:C,2,FALSE))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208.78537037037037</v>
      </c>
      <c r="R44" s="20">
        <v>208.78537037037037</v>
      </c>
      <c r="S44" s="19" t="s">
        <v>1237</v>
      </c>
    </row>
    <row r="45" spans="1:19" ht="11.25" hidden="1" customHeight="1">
      <c r="A45" s="22" t="s">
        <v>358</v>
      </c>
      <c r="B45" s="22" t="s">
        <v>2906</v>
      </c>
      <c r="C45" s="22" t="str">
        <f>IF(ISERROR(VLOOKUP(B45,'010213'!B:C,2,FALSE)),"new",VLOOKUP(B45,'010213'!B:C,2,FALSE))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47.054571759259261</v>
      </c>
      <c r="R45" s="20">
        <v>54.85012731481482</v>
      </c>
      <c r="S45" s="19" t="s">
        <v>1237</v>
      </c>
    </row>
    <row r="46" spans="1:19" ht="11.25" hidden="1" customHeight="1">
      <c r="A46" s="22" t="s">
        <v>358</v>
      </c>
      <c r="B46" s="22" t="s">
        <v>4364</v>
      </c>
      <c r="C46" s="22" t="str">
        <f>IF(ISERROR(VLOOKUP(B46,'010213'!B:C,2,FALSE)),"new",VLOOKUP(B46,'010213'!B:C,2,FALSE))</f>
        <v>new</v>
      </c>
      <c r="D46" s="22" t="s">
        <v>1722</v>
      </c>
      <c r="E46" s="22" t="s">
        <v>589</v>
      </c>
      <c r="F46" s="22" t="s">
        <v>386</v>
      </c>
      <c r="G46" s="22" t="s">
        <v>2907</v>
      </c>
      <c r="H46" s="22" t="s">
        <v>3164</v>
      </c>
      <c r="I46" s="22" t="s">
        <v>3163</v>
      </c>
      <c r="J46" s="22" t="s">
        <v>4363</v>
      </c>
      <c r="K46" s="22" t="s">
        <v>14</v>
      </c>
      <c r="L46" s="22" t="s">
        <v>15</v>
      </c>
      <c r="M46" s="22" t="s">
        <v>216</v>
      </c>
      <c r="N46" s="22" t="s">
        <v>3133</v>
      </c>
      <c r="O46" s="23">
        <v>41308.674976851849</v>
      </c>
      <c r="P46" s="21">
        <v>0</v>
      </c>
      <c r="Q46" s="20">
        <v>0.52310185185185187</v>
      </c>
      <c r="R46" s="20">
        <v>4.3924421296296297</v>
      </c>
      <c r="S46" s="19" t="s">
        <v>1237</v>
      </c>
    </row>
    <row r="47" spans="1:19" ht="11.25" hidden="1" customHeight="1">
      <c r="A47" s="22" t="s">
        <v>2095</v>
      </c>
      <c r="B47" s="22" t="s">
        <v>2094</v>
      </c>
      <c r="C47" s="22" t="str">
        <f>IF(ISERROR(VLOOKUP(B47,'010213'!B:C,2,FALSE)),"new",VLOOKUP(B47,'010213'!B:C,2,FALSE))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109.7794675925926</v>
      </c>
      <c r="R47" s="20">
        <v>128.81690972222222</v>
      </c>
      <c r="S47" s="19" t="s">
        <v>1237</v>
      </c>
    </row>
    <row r="48" spans="1:19" ht="11.25" hidden="1" customHeight="1">
      <c r="A48" s="22" t="s">
        <v>2170</v>
      </c>
      <c r="B48" s="22" t="s">
        <v>2221</v>
      </c>
      <c r="C48" s="22" t="str">
        <f>IF(ISERROR(VLOOKUP(B48,'010213'!B:C,2,FALSE)),"new",VLOOKUP(B48,'010213'!B:C,2,FALSE))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74.635381944444447</v>
      </c>
      <c r="R48" s="20">
        <v>117.76440972222223</v>
      </c>
      <c r="S48" s="19" t="s">
        <v>1237</v>
      </c>
    </row>
    <row r="49" spans="1:19" ht="11.25" hidden="1" customHeight="1">
      <c r="A49" s="22" t="s">
        <v>1835</v>
      </c>
      <c r="B49" s="22" t="s">
        <v>2433</v>
      </c>
      <c r="C49" s="22" t="str">
        <f>IF(ISERROR(VLOOKUP(B49,'010213'!B:C,2,FALSE)),"new",VLOOKUP(B49,'010213'!B:C,2,FALSE))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66.867581018518521</v>
      </c>
      <c r="R49" s="20">
        <v>93.919791666666654</v>
      </c>
      <c r="S49" s="19" t="s">
        <v>1237</v>
      </c>
    </row>
    <row r="50" spans="1:19" ht="11.25" hidden="1" customHeight="1">
      <c r="A50" s="22" t="s">
        <v>2180</v>
      </c>
      <c r="B50" s="22" t="s">
        <v>2572</v>
      </c>
      <c r="C50" s="22" t="str">
        <f>IF(ISERROR(VLOOKUP(B50,'010213'!B:C,2,FALSE)),"new",VLOOKUP(B50,'010213'!B:C,2,FALSE))</f>
        <v>new</v>
      </c>
      <c r="D50" s="22" t="s">
        <v>2178</v>
      </c>
      <c r="E50" s="22" t="s">
        <v>2177</v>
      </c>
      <c r="F50" s="22" t="s">
        <v>1244</v>
      </c>
      <c r="G50" s="22" t="s">
        <v>3162</v>
      </c>
      <c r="H50" s="22" t="s">
        <v>3170</v>
      </c>
      <c r="I50" s="22" t="s">
        <v>3169</v>
      </c>
      <c r="J50" s="22" t="s">
        <v>2571</v>
      </c>
      <c r="K50" s="22" t="s">
        <v>14</v>
      </c>
      <c r="L50" s="22" t="s">
        <v>15</v>
      </c>
      <c r="M50" s="22" t="s">
        <v>277</v>
      </c>
      <c r="N50" s="22" t="s">
        <v>4234</v>
      </c>
      <c r="O50" s="23">
        <v>41306.441388888888</v>
      </c>
      <c r="P50" s="21">
        <v>0</v>
      </c>
      <c r="Q50" s="20">
        <v>2.7566898148148145</v>
      </c>
      <c r="R50" s="20">
        <v>77.019398148148142</v>
      </c>
      <c r="S50" s="19" t="s">
        <v>1237</v>
      </c>
    </row>
    <row r="51" spans="1:19" ht="11.25" hidden="1" customHeight="1">
      <c r="A51" s="22" t="s">
        <v>2676</v>
      </c>
      <c r="B51" s="22" t="s">
        <v>2675</v>
      </c>
      <c r="C51" s="22" t="str">
        <f>IF(ISERROR(VLOOKUP(B51,'010213'!B:C,2,FALSE)),"new",VLOOKUP(B51,'010213'!B:C,2,FALSE))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47.776423611111113</v>
      </c>
      <c r="R51" s="20">
        <v>67.983958333333334</v>
      </c>
      <c r="S51" s="19" t="s">
        <v>1237</v>
      </c>
    </row>
    <row r="52" spans="1:19" ht="11.25" hidden="1" customHeight="1">
      <c r="A52" s="22" t="s">
        <v>2180</v>
      </c>
      <c r="B52" s="22" t="s">
        <v>2674</v>
      </c>
      <c r="C52" s="22" t="str">
        <f>IF(ISERROR(VLOOKUP(B52,'010213'!B:C,2,FALSE)),"new",VLOOKUP(B52,'010213'!B:C,2,FALSE))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19.744467592592592</v>
      </c>
      <c r="R52" s="20">
        <v>67.948414351851852</v>
      </c>
      <c r="S52" s="19" t="s">
        <v>1237</v>
      </c>
    </row>
    <row r="53" spans="1:19" ht="11.25" hidden="1" customHeight="1">
      <c r="A53" s="22" t="s">
        <v>2147</v>
      </c>
      <c r="B53" s="22" t="s">
        <v>2799</v>
      </c>
      <c r="C53" s="22" t="str">
        <f>IF(ISERROR(VLOOKUP(B53,'010213'!B:C,2,FALSE)),"new",VLOOKUP(B53,'010213'!B:C,2,FALSE))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61.679976851851855</v>
      </c>
      <c r="S53" s="19" t="s">
        <v>1237</v>
      </c>
    </row>
    <row r="54" spans="1:19" ht="11.25" hidden="1" customHeight="1">
      <c r="A54" s="22" t="s">
        <v>2447</v>
      </c>
      <c r="B54" s="22" t="s">
        <v>2446</v>
      </c>
      <c r="C54" s="22" t="str">
        <f>IF(ISERROR(VLOOKUP(B54,'010213'!B:C,2,FALSE)),"new",VLOOKUP(B54,'010213'!B:C,2,FALSE))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90.247581018518517</v>
      </c>
      <c r="R54" s="20">
        <v>90.247581018518517</v>
      </c>
      <c r="S54" s="19" t="s">
        <v>1237</v>
      </c>
    </row>
    <row r="55" spans="1:19" ht="11.25" hidden="1" customHeight="1">
      <c r="A55" s="22" t="s">
        <v>2024</v>
      </c>
      <c r="B55" s="22" t="s">
        <v>4314</v>
      </c>
      <c r="C55" s="22" t="str">
        <f>IF(ISERROR(VLOOKUP(B55,'010213'!B:C,2,FALSE)),"new",VLOOKUP(B55,'010213'!B:C,2,FALSE))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4.0658680555555557</v>
      </c>
      <c r="R55" s="20">
        <v>4.1009722222222225</v>
      </c>
      <c r="S55" s="19" t="s">
        <v>1237</v>
      </c>
    </row>
    <row r="56" spans="1:19" ht="11.25" hidden="1" customHeight="1">
      <c r="A56" s="22" t="s">
        <v>64</v>
      </c>
      <c r="B56" s="22" t="s">
        <v>65</v>
      </c>
      <c r="C56" s="22" t="str">
        <f>IF(ISERROR(VLOOKUP(B56,'010213'!B:C,2,FALSE)),"new",VLOOKUP(B56,'010213'!B:C,2,FALSE))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531.8205902777778</v>
      </c>
      <c r="R56" s="20">
        <v>531.8205902777778</v>
      </c>
      <c r="S56" s="19" t="s">
        <v>1237</v>
      </c>
    </row>
    <row r="57" spans="1:19" ht="11.25" hidden="1" customHeight="1">
      <c r="A57" s="22" t="s">
        <v>1377</v>
      </c>
      <c r="B57" s="22" t="s">
        <v>2318</v>
      </c>
      <c r="C57" s="22" t="str">
        <f>IF(ISERROR(VLOOKUP(B57,'010213'!B:C,2,FALSE)),"new",VLOOKUP(B57,'010213'!B:C,2,FALSE))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96.748437499999994</v>
      </c>
      <c r="R57" s="20">
        <v>107.79878472222222</v>
      </c>
      <c r="S57" s="19" t="s">
        <v>1237</v>
      </c>
    </row>
    <row r="58" spans="1:19" ht="11.25" hidden="1" customHeight="1">
      <c r="A58" s="22" t="s">
        <v>1579</v>
      </c>
      <c r="B58" s="22" t="s">
        <v>3726</v>
      </c>
      <c r="C58" s="22" t="str">
        <f>IF(ISERROR(VLOOKUP(B58,'010213'!B:C,2,FALSE)),"new",VLOOKUP(B58,'010213'!B:C,2,FALSE))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23.860393518518517</v>
      </c>
      <c r="R58" s="20">
        <v>24.18082175925926</v>
      </c>
      <c r="S58" s="19" t="s">
        <v>1237</v>
      </c>
    </row>
    <row r="59" spans="1:19" ht="11.25" hidden="1" customHeight="1">
      <c r="A59" s="22" t="s">
        <v>1693</v>
      </c>
      <c r="B59" s="22" t="s">
        <v>1692</v>
      </c>
      <c r="C59" s="22" t="str">
        <f>IF(ISERROR(VLOOKUP(B59,'010213'!B:C,2,FALSE)),"new",VLOOKUP(B59,'010213'!B:C,2,FALSE))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184.58200231481482</v>
      </c>
      <c r="R59" s="20">
        <v>184.65593749999999</v>
      </c>
      <c r="S59" s="19" t="s">
        <v>1237</v>
      </c>
    </row>
    <row r="60" spans="1:19" ht="11.25" hidden="1" customHeight="1">
      <c r="A60" s="22" t="s">
        <v>69</v>
      </c>
      <c r="B60" s="22" t="s">
        <v>70</v>
      </c>
      <c r="C60" s="22" t="str">
        <f>IF(ISERROR(VLOOKUP(B60,'010213'!B:C,2,FALSE)),"new",VLOOKUP(B60,'010213'!B:C,2,FALSE))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564.24065972222218</v>
      </c>
      <c r="R60" s="20">
        <v>564.24065972222218</v>
      </c>
      <c r="S60" s="19" t="s">
        <v>1237</v>
      </c>
    </row>
    <row r="61" spans="1:19" ht="11.25" hidden="1" customHeight="1">
      <c r="A61" s="22" t="s">
        <v>73</v>
      </c>
      <c r="B61" s="22" t="s">
        <v>74</v>
      </c>
      <c r="C61" s="22" t="str">
        <f>IF(ISERROR(VLOOKUP(B61,'010213'!B:C,2,FALSE)),"new",VLOOKUP(B61,'010213'!B:C,2,FALSE))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562.99373842592593</v>
      </c>
      <c r="R61" s="20">
        <v>562.99373842592593</v>
      </c>
      <c r="S61" s="19" t="s">
        <v>1237</v>
      </c>
    </row>
    <row r="62" spans="1:19" ht="11.25" hidden="1" customHeight="1">
      <c r="A62" s="22" t="s">
        <v>73</v>
      </c>
      <c r="B62" s="22" t="s">
        <v>272</v>
      </c>
      <c r="C62" s="22" t="str">
        <f>IF(ISERROR(VLOOKUP(B62,'010213'!B:C,2,FALSE)),"new",VLOOKUP(B62,'010213'!B:C,2,FALSE))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313.13912037037039</v>
      </c>
      <c r="R62" s="20">
        <v>313.18078703703702</v>
      </c>
      <c r="S62" s="19" t="s">
        <v>1237</v>
      </c>
    </row>
    <row r="63" spans="1:19" ht="11.25" customHeight="1">
      <c r="A63" s="22" t="s">
        <v>77</v>
      </c>
      <c r="B63" s="22" t="s">
        <v>296</v>
      </c>
      <c r="C63" s="22" t="str">
        <f>IF(ISERROR(VLOOKUP(B63,'010213'!B:C,2,FALSE)),"new",VLOOKUP(B63,'010213'!B:C,2,FALSE))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4362</v>
      </c>
      <c r="O63" s="23">
        <v>41024.386134259257</v>
      </c>
      <c r="P63" s="21">
        <v>0</v>
      </c>
      <c r="Q63" s="20">
        <v>284.81194444444446</v>
      </c>
      <c r="R63" s="20">
        <v>291.33241898148151</v>
      </c>
      <c r="S63" s="19" t="s">
        <v>1237</v>
      </c>
    </row>
    <row r="64" spans="1:19" ht="11.25" hidden="1" customHeight="1">
      <c r="A64" s="22" t="s">
        <v>2092</v>
      </c>
      <c r="B64" s="22" t="s">
        <v>2091</v>
      </c>
      <c r="C64" s="22" t="str">
        <f>IF(ISERROR(VLOOKUP(B64,'010213'!B:C,2,FALSE)),"new",VLOOKUP(B64,'010213'!B:C,2,FALSE))</f>
        <v>new</v>
      </c>
      <c r="D64" s="22" t="s">
        <v>1273</v>
      </c>
      <c r="E64" s="22" t="s">
        <v>1272</v>
      </c>
      <c r="F64" s="22" t="s">
        <v>1244</v>
      </c>
      <c r="G64" s="22" t="s">
        <v>861</v>
      </c>
      <c r="H64" s="22" t="s">
        <v>3137</v>
      </c>
      <c r="I64" s="22" t="s">
        <v>3137</v>
      </c>
      <c r="J64" s="22" t="s">
        <v>2090</v>
      </c>
      <c r="K64" s="22" t="s">
        <v>14</v>
      </c>
      <c r="L64" s="22" t="s">
        <v>15</v>
      </c>
      <c r="M64" s="22" t="s">
        <v>1669</v>
      </c>
      <c r="N64" s="22" t="s">
        <v>3883</v>
      </c>
      <c r="O64" s="23">
        <v>41306.411203703705</v>
      </c>
      <c r="P64" s="21">
        <v>0</v>
      </c>
      <c r="Q64" s="20">
        <v>2.7868750000000002</v>
      </c>
      <c r="R64" s="20">
        <v>128.89619212962964</v>
      </c>
      <c r="S64" s="19" t="s">
        <v>1237</v>
      </c>
    </row>
    <row r="65" spans="1:19" ht="11.25" hidden="1" customHeight="1">
      <c r="A65" s="22" t="s">
        <v>375</v>
      </c>
      <c r="B65" s="22" t="s">
        <v>3176</v>
      </c>
      <c r="C65" s="22" t="str">
        <f>IF(ISERROR(VLOOKUP(B65,'010213'!B:C,2,FALSE)),"new",VLOOKUP(B65,'010213'!B:C,2,FALSE))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18.928877314814816</v>
      </c>
      <c r="R65" s="20">
        <v>53.855300925925924</v>
      </c>
      <c r="S65" s="19" t="s">
        <v>1237</v>
      </c>
    </row>
    <row r="66" spans="1:19" ht="11.25" hidden="1" customHeight="1">
      <c r="A66" s="22" t="s">
        <v>1691</v>
      </c>
      <c r="B66" s="22" t="s">
        <v>1690</v>
      </c>
      <c r="C66" s="22" t="str">
        <f>IF(ISERROR(VLOOKUP(B66,'010213'!B:C,2,FALSE)),"new",VLOOKUP(B66,'010213'!B:C,2,FALSE))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181.66020833333334</v>
      </c>
      <c r="R66" s="20">
        <v>184.57674768518518</v>
      </c>
      <c r="S66" s="19" t="s">
        <v>1237</v>
      </c>
    </row>
    <row r="67" spans="1:19" ht="11.25" hidden="1" customHeight="1">
      <c r="A67" s="22" t="s">
        <v>22</v>
      </c>
      <c r="B67" s="22" t="s">
        <v>172</v>
      </c>
      <c r="C67" s="22" t="str">
        <f>IF(ISERROR(VLOOKUP(B67,'010213'!B:C,2,FALSE)),"new",VLOOKUP(B67,'010213'!B:C,2,FALSE))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346.07021990740742</v>
      </c>
      <c r="R67" s="20">
        <v>396.01207175925924</v>
      </c>
      <c r="S67" s="19" t="s">
        <v>1237</v>
      </c>
    </row>
    <row r="68" spans="1:19" ht="11.25" hidden="1" customHeight="1">
      <c r="A68" s="22" t="s">
        <v>22</v>
      </c>
      <c r="B68" s="22" t="s">
        <v>197</v>
      </c>
      <c r="C68" s="22" t="str">
        <f>IF(ISERROR(VLOOKUP(B68,'010213'!B:C,2,FALSE)),"new",VLOOKUP(B68,'010213'!B:C,2,FALSE))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367.2738773148148</v>
      </c>
      <c r="R68" s="20">
        <v>367.2738773148148</v>
      </c>
      <c r="S68" s="19" t="s">
        <v>1237</v>
      </c>
    </row>
    <row r="69" spans="1:19" ht="11.25" hidden="1" customHeight="1">
      <c r="A69" s="22" t="s">
        <v>3431</v>
      </c>
      <c r="B69" s="22" t="s">
        <v>3460</v>
      </c>
      <c r="C69" s="22" t="str">
        <f>IF(ISERROR(VLOOKUP(B69,'010213'!B:C,2,FALSE)),"new",VLOOKUP(B69,'010213'!B:C,2,FALSE))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9.7907175925925927</v>
      </c>
      <c r="R69" s="20">
        <v>40.257395833333334</v>
      </c>
      <c r="S69" s="19" t="s">
        <v>1237</v>
      </c>
    </row>
    <row r="70" spans="1:19" ht="11.25" hidden="1" customHeight="1">
      <c r="A70" s="22" t="s">
        <v>1245</v>
      </c>
      <c r="B70" s="22" t="s">
        <v>3457</v>
      </c>
      <c r="C70" s="22" t="str">
        <f>IF(ISERROR(VLOOKUP(B70,'010213'!B:C,2,FALSE)),"new",VLOOKUP(B70,'010213'!B:C,2,FALSE))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11.987326388888889</v>
      </c>
      <c r="R70" s="20">
        <v>28.081481481481482</v>
      </c>
      <c r="S70" s="19" t="s">
        <v>1237</v>
      </c>
    </row>
    <row r="71" spans="1:19" ht="11.25" hidden="1" customHeight="1">
      <c r="A71" s="22" t="s">
        <v>151</v>
      </c>
      <c r="B71" s="22" t="s">
        <v>328</v>
      </c>
      <c r="C71" s="22" t="str">
        <f>IF(ISERROR(VLOOKUP(B71,'010213'!B:C,2,FALSE)),"new",VLOOKUP(B71,'010213'!B:C,2,FALSE))</f>
        <v>new</v>
      </c>
      <c r="D71" s="22" t="s">
        <v>1263</v>
      </c>
      <c r="E71" s="22" t="s">
        <v>1262</v>
      </c>
      <c r="F71" s="22" t="s">
        <v>386</v>
      </c>
      <c r="G71" s="22" t="s">
        <v>2907</v>
      </c>
      <c r="H71" s="22" t="s">
        <v>3164</v>
      </c>
      <c r="I71" s="22" t="s">
        <v>3163</v>
      </c>
      <c r="J71" s="22" t="s">
        <v>248</v>
      </c>
      <c r="K71" s="22" t="s">
        <v>14</v>
      </c>
      <c r="L71" s="22" t="s">
        <v>15</v>
      </c>
      <c r="M71" s="22" t="s">
        <v>59</v>
      </c>
      <c r="N71" s="22" t="s">
        <v>2641</v>
      </c>
      <c r="O71" s="23">
        <v>41122.189479166664</v>
      </c>
      <c r="P71" s="21">
        <v>1</v>
      </c>
      <c r="Q71" s="20">
        <v>187.00859953703704</v>
      </c>
      <c r="R71" s="20">
        <v>258.98134259259257</v>
      </c>
      <c r="S71" s="19" t="s">
        <v>1237</v>
      </c>
    </row>
    <row r="72" spans="1:19" ht="11.25" hidden="1" customHeight="1">
      <c r="A72" s="22" t="s">
        <v>372</v>
      </c>
      <c r="B72" s="22" t="s">
        <v>4313</v>
      </c>
      <c r="C72" s="22" t="str">
        <f>IF(ISERROR(VLOOKUP(B72,'010213'!B:C,2,FALSE)),"new",VLOOKUP(B72,'010213'!B:C,2,FALSE))</f>
        <v>approved - not reserved in SS</v>
      </c>
      <c r="D72" s="22" t="s">
        <v>1257</v>
      </c>
      <c r="E72" s="22" t="s">
        <v>4312</v>
      </c>
      <c r="F72" s="22" t="s">
        <v>2915</v>
      </c>
      <c r="G72" s="22" t="s">
        <v>1237</v>
      </c>
      <c r="H72" s="22" t="s">
        <v>4311</v>
      </c>
      <c r="I72" s="22" t="s">
        <v>4310</v>
      </c>
      <c r="J72" s="22" t="s">
        <v>4309</v>
      </c>
      <c r="K72" s="22" t="s">
        <v>25</v>
      </c>
      <c r="L72" s="22" t="s">
        <v>15</v>
      </c>
      <c r="M72" s="22" t="s">
        <v>40</v>
      </c>
      <c r="N72" s="22" t="s">
        <v>4361</v>
      </c>
      <c r="O72" s="23">
        <v>41309.196423611109</v>
      </c>
      <c r="P72" s="21">
        <v>4</v>
      </c>
      <c r="Q72" s="20">
        <v>1.6550925925925926E-3</v>
      </c>
      <c r="R72" s="20">
        <v>4.8814814814814813</v>
      </c>
      <c r="S72" s="19" t="s">
        <v>1237</v>
      </c>
    </row>
    <row r="73" spans="1:19" ht="11.25" hidden="1" customHeight="1">
      <c r="A73" s="22" t="s">
        <v>1377</v>
      </c>
      <c r="B73" s="22" t="s">
        <v>1510</v>
      </c>
      <c r="C73" s="22" t="str">
        <f>IF(ISERROR(VLOOKUP(B73,'010213'!B:C,2,FALSE)),"new",VLOOKUP(B73,'010213'!B:C,2,FALSE))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212.81300925925925</v>
      </c>
      <c r="S73" s="19" t="s">
        <v>1237</v>
      </c>
    </row>
    <row r="74" spans="1:19" ht="11.25" hidden="1" customHeight="1">
      <c r="A74" s="22" t="s">
        <v>2145</v>
      </c>
      <c r="B74" s="22" t="s">
        <v>2144</v>
      </c>
      <c r="C74" s="22" t="str">
        <f>IF(ISERROR(VLOOKUP(B74,'010213'!B:C,2,FALSE)),"new",VLOOKUP(B74,'010213'!B:C,2,FALSE))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95.844085648148152</v>
      </c>
      <c r="R74" s="20">
        <v>122.99958333333333</v>
      </c>
      <c r="S74" s="19" t="s">
        <v>1237</v>
      </c>
    </row>
    <row r="75" spans="1:19" ht="11.25" hidden="1" customHeight="1">
      <c r="A75" s="22" t="s">
        <v>372</v>
      </c>
      <c r="B75" s="22" t="s">
        <v>2778</v>
      </c>
      <c r="C75" s="22" t="str">
        <f>IF(ISERROR(VLOOKUP(B75,'010213'!B:C,2,FALSE)),"new",VLOOKUP(B75,'010213'!B:C,2,FALSE))</f>
        <v>pre-design approved</v>
      </c>
      <c r="D75" s="22" t="s">
        <v>1257</v>
      </c>
      <c r="E75" s="22" t="s">
        <v>2088</v>
      </c>
      <c r="F75" s="22" t="s">
        <v>2915</v>
      </c>
      <c r="G75" s="22" t="s">
        <v>1237</v>
      </c>
      <c r="H75" s="22" t="s">
        <v>3174</v>
      </c>
      <c r="I75" s="22" t="s">
        <v>3173</v>
      </c>
      <c r="J75" s="22" t="s">
        <v>2777</v>
      </c>
      <c r="K75" s="22" t="s">
        <v>14</v>
      </c>
      <c r="L75" s="22" t="s">
        <v>15</v>
      </c>
      <c r="M75" s="22" t="s">
        <v>40</v>
      </c>
      <c r="N75" s="22" t="s">
        <v>4360</v>
      </c>
      <c r="O75" s="23">
        <v>41306.610046296293</v>
      </c>
      <c r="P75" s="21">
        <v>5</v>
      </c>
      <c r="Q75" s="20">
        <v>2.5880324074074075</v>
      </c>
      <c r="R75" s="20">
        <v>62.008159722222224</v>
      </c>
      <c r="S75" s="19" t="s">
        <v>1237</v>
      </c>
    </row>
    <row r="76" spans="1:19" ht="11.25" hidden="1" customHeight="1">
      <c r="A76" s="22" t="s">
        <v>3450</v>
      </c>
      <c r="B76" s="22" t="s">
        <v>3453</v>
      </c>
      <c r="C76" s="22" t="str">
        <f>IF(ISERROR(VLOOKUP(B76,'010213'!B:C,2,FALSE)),"new",VLOOKUP(B76,'010213'!B:C,2,FALSE))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25.543680555555557</v>
      </c>
      <c r="R76" s="20">
        <v>48.275833333333331</v>
      </c>
      <c r="S76" s="19" t="s">
        <v>1237</v>
      </c>
    </row>
    <row r="77" spans="1:19" ht="11.25" hidden="1" customHeight="1">
      <c r="A77" s="22" t="s">
        <v>30</v>
      </c>
      <c r="B77" s="22" t="s">
        <v>83</v>
      </c>
      <c r="C77" s="22" t="str">
        <f>IF(ISERROR(VLOOKUP(B77,'010213'!B:C,2,FALSE)),"new",VLOOKUP(B77,'010213'!B:C,2,FALSE))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569.83665509259254</v>
      </c>
      <c r="R77" s="20">
        <v>570.73988425925927</v>
      </c>
      <c r="S77" s="19" t="s">
        <v>1237</v>
      </c>
    </row>
    <row r="78" spans="1:19" ht="11.25" hidden="1" customHeight="1">
      <c r="A78" s="22" t="s">
        <v>30</v>
      </c>
      <c r="B78" s="22" t="s">
        <v>85</v>
      </c>
      <c r="C78" s="22" t="str">
        <f>IF(ISERROR(VLOOKUP(B78,'010213'!B:C,2,FALSE)),"new",VLOOKUP(B78,'010213'!B:C,2,FALSE))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440.71762731481482</v>
      </c>
      <c r="R78" s="20">
        <v>440.71762731481482</v>
      </c>
      <c r="S78" s="19" t="s">
        <v>1237</v>
      </c>
    </row>
    <row r="79" spans="1:19" ht="11.25" hidden="1" customHeight="1">
      <c r="A79" s="22" t="s">
        <v>82</v>
      </c>
      <c r="B79" s="22" t="s">
        <v>234</v>
      </c>
      <c r="C79" s="22" t="str">
        <f>IF(ISERROR(VLOOKUP(B79,'010213'!B:C,2,FALSE)),"new",VLOOKUP(B79,'010213'!B:C,2,FALSE))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30.806851851851853</v>
      </c>
      <c r="R79" s="20">
        <v>342.80531250000001</v>
      </c>
      <c r="S79" s="19" t="s">
        <v>1237</v>
      </c>
    </row>
    <row r="80" spans="1:19" ht="11.25" customHeight="1">
      <c r="A80" s="22" t="s">
        <v>369</v>
      </c>
      <c r="B80" s="28" t="s">
        <v>2672</v>
      </c>
      <c r="C80" s="22" t="str">
        <f>IF(ISERROR(VLOOKUP(B80,'010213'!B:C,2,FALSE)),"new",VLOOKUP(B80,'010213'!B:C,2,FALSE))</f>
        <v>pre-design approved - not reserved in SS</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5.7837037037037033</v>
      </c>
      <c r="R80" s="20">
        <v>68.709629629629632</v>
      </c>
      <c r="S80" s="19" t="s">
        <v>1237</v>
      </c>
    </row>
    <row r="81" spans="1:19" ht="11.25" hidden="1" customHeight="1">
      <c r="A81" s="22" t="s">
        <v>3712</v>
      </c>
      <c r="B81" s="22" t="s">
        <v>3713</v>
      </c>
      <c r="C81" s="22" t="str">
        <f>IF(ISERROR(VLOOKUP(B81,'010213'!B:C,2,FALSE)),"new",VLOOKUP(B81,'010213'!B:C,2,FALSE))</f>
        <v>pre-design approved - not reserved in SS</v>
      </c>
      <c r="D81" s="22" t="s">
        <v>3712</v>
      </c>
      <c r="E81" s="22" t="s">
        <v>3711</v>
      </c>
      <c r="F81" s="22" t="s">
        <v>1244</v>
      </c>
      <c r="G81" s="22" t="s">
        <v>861</v>
      </c>
      <c r="H81" s="22" t="s">
        <v>3041</v>
      </c>
      <c r="I81" s="22" t="s">
        <v>3041</v>
      </c>
      <c r="J81" s="22" t="s">
        <v>3710</v>
      </c>
      <c r="K81" s="22" t="s">
        <v>25</v>
      </c>
      <c r="L81" s="22" t="s">
        <v>15</v>
      </c>
      <c r="M81" s="22" t="s">
        <v>1669</v>
      </c>
      <c r="N81" s="22" t="s">
        <v>3883</v>
      </c>
      <c r="O81" s="23">
        <v>41305.791666666664</v>
      </c>
      <c r="P81" s="21">
        <v>0</v>
      </c>
      <c r="Q81" s="20">
        <v>3.406412037037037</v>
      </c>
      <c r="R81" s="20">
        <v>23.823900462962964</v>
      </c>
      <c r="S81" s="19" t="s">
        <v>1237</v>
      </c>
    </row>
    <row r="82" spans="1:19" ht="11.25" hidden="1" customHeight="1">
      <c r="A82" s="22" t="s">
        <v>4043</v>
      </c>
      <c r="B82" s="22" t="s">
        <v>4044</v>
      </c>
      <c r="C82" s="22" t="str">
        <f>IF(ISERROR(VLOOKUP(B82,'010213'!B:C,2,FALSE)),"new",VLOOKUP(B82,'010213'!B:C,2,FALSE))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10.565648148148147</v>
      </c>
      <c r="R82" s="20">
        <v>23.662280092592592</v>
      </c>
      <c r="S82" s="19" t="s">
        <v>1237</v>
      </c>
    </row>
    <row r="83" spans="1:19" ht="11.25" hidden="1" customHeight="1">
      <c r="A83" s="22" t="s">
        <v>3709</v>
      </c>
      <c r="B83" s="22" t="s">
        <v>3708</v>
      </c>
      <c r="C83" s="22" t="str">
        <f>IF(ISERROR(VLOOKUP(B83,'010213'!B:C,2,FALSE)),"new",VLOOKUP(B83,'010213'!B:C,2,FALSE))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9.9351273148148156</v>
      </c>
      <c r="R83" s="20">
        <v>20.954062499999999</v>
      </c>
      <c r="S83" s="19" t="s">
        <v>1237</v>
      </c>
    </row>
    <row r="84" spans="1:19" ht="11.25" hidden="1" customHeight="1">
      <c r="A84" s="22" t="s">
        <v>4287</v>
      </c>
      <c r="B84" s="22" t="s">
        <v>4307</v>
      </c>
      <c r="C84" s="22" t="str">
        <f>IF(ISERROR(VLOOKUP(B84,'010213'!B:C,2,FALSE)),"new",VLOOKUP(B84,'010213'!B:C,2,FALSE))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7.0106134259259258</v>
      </c>
      <c r="R84" s="20">
        <v>18.751666666666665</v>
      </c>
      <c r="S84" s="19" t="s">
        <v>1237</v>
      </c>
    </row>
    <row r="85" spans="1:19" ht="11.25" hidden="1" customHeight="1">
      <c r="A85" s="22" t="s">
        <v>4043</v>
      </c>
      <c r="B85" s="22" t="s">
        <v>4304</v>
      </c>
      <c r="C85" s="22" t="str">
        <f>IF(ISERROR(VLOOKUP(B85,'010213'!B:C,2,FALSE)),"new",VLOOKUP(B85,'010213'!B:C,2,FALSE))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6.7554745370370366</v>
      </c>
      <c r="R85" s="20">
        <v>10.742893518518519</v>
      </c>
      <c r="S85" s="19" t="s">
        <v>1237</v>
      </c>
    </row>
    <row r="86" spans="1:19" ht="11.25" customHeight="1">
      <c r="A86" s="22" t="s">
        <v>4301</v>
      </c>
      <c r="B86" s="22" t="s">
        <v>4300</v>
      </c>
      <c r="C86" s="22" t="str">
        <f>IF(ISERROR(VLOOKUP(B86,'010213'!B:C,2,FALSE)),"new",VLOOKUP(B86,'010213'!B:C,2,FALSE))</f>
        <v>pre-design approved.  Email sent ot requestor RE: TCRS issue (04/02/2013)</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4.7393634259259256</v>
      </c>
      <c r="R86" s="20">
        <v>9.8830671296296302</v>
      </c>
      <c r="S86" s="19" t="s">
        <v>1237</v>
      </c>
    </row>
    <row r="87" spans="1:19" ht="11.25" hidden="1" customHeight="1">
      <c r="A87" s="22" t="s">
        <v>4296</v>
      </c>
      <c r="B87" s="22" t="s">
        <v>4295</v>
      </c>
      <c r="C87" s="22" t="str">
        <f>IF(ISERROR(VLOOKUP(B87,'010213'!B:C,2,FALSE)),"new",VLOOKUP(B87,'010213'!B:C,2,FALSE))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9.7526041666666661</v>
      </c>
      <c r="R87" s="20">
        <v>9.7526041666666661</v>
      </c>
      <c r="S87" s="19" t="s">
        <v>1237</v>
      </c>
    </row>
    <row r="88" spans="1:19" ht="11.25" hidden="1" customHeight="1">
      <c r="A88" s="22" t="s">
        <v>4043</v>
      </c>
      <c r="B88" s="22" t="s">
        <v>4290</v>
      </c>
      <c r="C88" s="22" t="str">
        <f>IF(ISERROR(VLOOKUP(B88,'010213'!B:C,2,FALSE)),"new",VLOOKUP(B88,'010213'!B:C,2,FALSE))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4.6844097222222221</v>
      </c>
      <c r="R88" s="20">
        <v>9.7343055555555562</v>
      </c>
      <c r="S88" s="19" t="s">
        <v>1237</v>
      </c>
    </row>
    <row r="89" spans="1:19" ht="11.25" hidden="1" customHeight="1">
      <c r="A89" s="22" t="s">
        <v>4287</v>
      </c>
      <c r="B89" s="22" t="s">
        <v>4286</v>
      </c>
      <c r="C89" s="22" t="str">
        <f>IF(ISERROR(VLOOKUP(B89,'010213'!B:C,2,FALSE)),"new",VLOOKUP(B89,'010213'!B:C,2,FALSE))</f>
        <v>new</v>
      </c>
      <c r="D89" s="22" t="e">
        <f>H89/33</f>
        <v>#VALUE!</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4.7421875</v>
      </c>
      <c r="R89" s="20">
        <v>7.0050694444444446</v>
      </c>
      <c r="S89" s="19" t="s">
        <v>1237</v>
      </c>
    </row>
    <row r="90" spans="1:19" ht="11.25" hidden="1" customHeight="1">
      <c r="A90" s="22" t="s">
        <v>380</v>
      </c>
      <c r="B90" s="22" t="s">
        <v>1576</v>
      </c>
      <c r="C90" s="22" t="str">
        <f>IF(ISERROR(VLOOKUP(B90,'010213'!B:C,2,FALSE)),"new",VLOOKUP(B90,'010213'!B:C,2,FALSE))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187.40641203703706</v>
      </c>
      <c r="R90" s="20">
        <v>200.98832175925926</v>
      </c>
      <c r="S90" s="19" t="s">
        <v>1237</v>
      </c>
    </row>
    <row r="91" spans="1:19" ht="11.25" hidden="1" customHeight="1">
      <c r="A91" s="22" t="s">
        <v>380</v>
      </c>
      <c r="B91" s="22" t="s">
        <v>2517</v>
      </c>
      <c r="C91" s="22" t="str">
        <f>IF(ISERROR(VLOOKUP(B91,'010213'!B:C,2,FALSE)),"new",VLOOKUP(B91,'010213'!B:C,2,FALSE))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62.800277777777779</v>
      </c>
      <c r="R91" s="20">
        <v>87.629953703703706</v>
      </c>
      <c r="S91" s="19" t="s">
        <v>1237</v>
      </c>
    </row>
    <row r="92" spans="1:19" ht="11.25" hidden="1" customHeight="1">
      <c r="A92" s="22" t="s">
        <v>1335</v>
      </c>
      <c r="B92" s="22" t="s">
        <v>2535</v>
      </c>
      <c r="C92" s="22" t="str">
        <f>IF(ISERROR(VLOOKUP(B92,'010213'!B:C,2,FALSE)),"new",VLOOKUP(B92,'010213'!B:C,2,FALSE))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48.737164351851852</v>
      </c>
      <c r="R92" s="20">
        <v>81.885162037037034</v>
      </c>
      <c r="S92" s="19" t="s">
        <v>1237</v>
      </c>
    </row>
    <row r="93" spans="1:19" ht="11.25" customHeight="1">
      <c r="A93" s="22" t="s">
        <v>3704</v>
      </c>
      <c r="B93" s="28" t="s">
        <v>3703</v>
      </c>
      <c r="C93" s="22" t="str">
        <f>IF(ISERROR(VLOOKUP(B93,'010213'!B:C,2,FALSE)),"new",VLOOKUP(B93,'010213'!B:C,2,FALSE))</f>
        <v>approved - T4 not reserved in SS</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3.7089467592592591</v>
      </c>
      <c r="R93" s="20">
        <v>23.911562499999999</v>
      </c>
      <c r="S93" s="19" t="s">
        <v>1237</v>
      </c>
    </row>
    <row r="94" spans="1:19" ht="11.25" hidden="1" customHeight="1">
      <c r="A94" s="22" t="s">
        <v>3697</v>
      </c>
      <c r="B94" s="22" t="s">
        <v>3698</v>
      </c>
      <c r="C94" s="22" t="str">
        <f>IF(ISERROR(VLOOKUP(B94,'010213'!B:C,2,FALSE)),"new",VLOOKUP(B94,'010213'!B:C,2,FALSE))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19.643495370370371</v>
      </c>
      <c r="R94" s="20">
        <v>23.829340277777778</v>
      </c>
      <c r="S94" s="19" t="s">
        <v>1237</v>
      </c>
    </row>
    <row r="95" spans="1:19" ht="11.25" hidden="1" customHeight="1">
      <c r="A95" s="22" t="s">
        <v>3704</v>
      </c>
      <c r="B95" s="22" t="s">
        <v>4040</v>
      </c>
      <c r="C95" s="22" t="str">
        <f>IF(ISERROR(VLOOKUP(B95,'010213'!B:C,2,FALSE)),"new",VLOOKUP(B95,'010213'!B:C,2,FALSE))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10.406412037037036</v>
      </c>
      <c r="R95" s="20">
        <v>17.790694444444444</v>
      </c>
      <c r="S95" s="19" t="s">
        <v>1237</v>
      </c>
    </row>
    <row r="96" spans="1:19" ht="11.25" hidden="1" customHeight="1">
      <c r="A96" s="22" t="s">
        <v>1793</v>
      </c>
      <c r="B96" s="22" t="s">
        <v>1792</v>
      </c>
      <c r="C96" s="22" t="str">
        <f>IF(ISERROR(VLOOKUP(B96,'010213'!B:C,2,FALSE)),"new",VLOOKUP(B96,'010213'!B:C,2,FALSE))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122.73481481481481</v>
      </c>
      <c r="R96" s="20">
        <v>168.77979166666665</v>
      </c>
      <c r="S96" s="19" t="s">
        <v>1237</v>
      </c>
    </row>
    <row r="97" spans="1:19" ht="11.25" hidden="1" customHeight="1">
      <c r="A97" s="22" t="s">
        <v>4038</v>
      </c>
      <c r="B97" s="22" t="s">
        <v>4037</v>
      </c>
      <c r="C97" s="22" t="str">
        <f>IF(ISERROR(VLOOKUP(B97,'010213'!B:C,2,FALSE)),"new",VLOOKUP(B97,'010213'!B:C,2,FALSE))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16.6440625</v>
      </c>
      <c r="R97" s="20">
        <v>16.667453703703703</v>
      </c>
      <c r="S97" s="19" t="s">
        <v>1237</v>
      </c>
    </row>
    <row r="98" spans="1:19" ht="11.25" hidden="1" customHeight="1">
      <c r="A98" s="22" t="s">
        <v>2381</v>
      </c>
      <c r="B98" s="22" t="s">
        <v>2380</v>
      </c>
      <c r="C98" s="22" t="str">
        <f>IF(ISERROR(VLOOKUP(B98,'010213'!B:C,2,FALSE)),"new",VLOOKUP(B98,'010213'!B:C,2,FALSE))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96.67140046296295</v>
      </c>
      <c r="S98" s="19" t="s">
        <v>1237</v>
      </c>
    </row>
    <row r="99" spans="1:19" ht="11.25" hidden="1" customHeight="1">
      <c r="A99" s="22" t="s">
        <v>1432</v>
      </c>
      <c r="B99" s="22" t="s">
        <v>2565</v>
      </c>
      <c r="C99" s="22" t="str">
        <f>IF(ISERROR(VLOOKUP(B99,'010213'!B:C,2,FALSE)),"new",VLOOKUP(B99,'010213'!B:C,2,FALSE))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79.545775462962965</v>
      </c>
      <c r="R99" s="20">
        <v>79.545775462962965</v>
      </c>
      <c r="S99" s="19" t="s">
        <v>1237</v>
      </c>
    </row>
    <row r="100" spans="1:19" ht="11.25" hidden="1" customHeight="1">
      <c r="A100" s="22" t="s">
        <v>95</v>
      </c>
      <c r="B100" s="22" t="s">
        <v>243</v>
      </c>
      <c r="C100" s="22" t="str">
        <f>IF(ISERROR(VLOOKUP(B100,'010213'!B:C,2,FALSE)),"new",VLOOKUP(B100,'010213'!B:C,2,FALSE))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324.74855324074076</v>
      </c>
      <c r="R100" s="20">
        <v>334.92260416666664</v>
      </c>
      <c r="S100" s="19" t="s">
        <v>1237</v>
      </c>
    </row>
    <row r="101" spans="1:19" ht="11.25" hidden="1" customHeight="1">
      <c r="A101" s="22" t="s">
        <v>1420</v>
      </c>
      <c r="B101" s="22" t="s">
        <v>1616</v>
      </c>
      <c r="C101" s="22" t="str">
        <f>IF(ISERROR(VLOOKUP(B101,'010213'!B:C,2,FALSE)),"new",VLOOKUP(B101,'010213'!B:C,2,FALSE))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125.9571875</v>
      </c>
      <c r="R101" s="20">
        <v>192.96082175925926</v>
      </c>
      <c r="S101" s="19" t="s">
        <v>1237</v>
      </c>
    </row>
    <row r="102" spans="1:19" ht="11.25" hidden="1" customHeight="1">
      <c r="A102" s="22" t="s">
        <v>1420</v>
      </c>
      <c r="B102" s="22" t="s">
        <v>2101</v>
      </c>
      <c r="C102" s="22" t="str">
        <f>IF(ISERROR(VLOOKUP(B102,'010213'!B:C,2,FALSE)),"new",VLOOKUP(B102,'010213'!B:C,2,FALSE))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101.83876157407407</v>
      </c>
      <c r="R102" s="20">
        <v>125.8924074074074</v>
      </c>
      <c r="S102" s="19" t="s">
        <v>1237</v>
      </c>
    </row>
    <row r="103" spans="1:19" ht="11.25" hidden="1" customHeight="1">
      <c r="A103" s="22" t="s">
        <v>1420</v>
      </c>
      <c r="B103" s="22" t="s">
        <v>2669</v>
      </c>
      <c r="C103" s="22" t="str">
        <f>IF(ISERROR(VLOOKUP(B103,'010213'!B:C,2,FALSE)),"new",VLOOKUP(B103,'010213'!B:C,2,FALSE))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54.732777777777777</v>
      </c>
      <c r="R103" s="20">
        <v>68.931921296296295</v>
      </c>
      <c r="S103" s="19" t="s">
        <v>1237</v>
      </c>
    </row>
    <row r="104" spans="1:19" ht="11.25" hidden="1" customHeight="1">
      <c r="A104" s="22" t="s">
        <v>1420</v>
      </c>
      <c r="B104" s="22" t="s">
        <v>4033</v>
      </c>
      <c r="C104" s="22" t="str">
        <f>IF(ISERROR(VLOOKUP(B104,'010213'!B:C,2,FALSE)),"new",VLOOKUP(B104,'010213'!B:C,2,FALSE))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11.985960648148147</v>
      </c>
      <c r="R104" s="20">
        <v>24.89011574074074</v>
      </c>
      <c r="S104" s="19" t="s">
        <v>1237</v>
      </c>
    </row>
    <row r="105" spans="1:19" ht="11.25" hidden="1" customHeight="1">
      <c r="A105" s="22" t="s">
        <v>1420</v>
      </c>
      <c r="B105" s="22" t="s">
        <v>4031</v>
      </c>
      <c r="C105" s="22" t="str">
        <f>IF(ISERROR(VLOOKUP(B105,'010213'!B:C,2,FALSE)),"new",VLOOKUP(B105,'010213'!B:C,2,FALSE))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12.797499999999999</v>
      </c>
      <c r="R105" s="20">
        <v>20.669849537037038</v>
      </c>
      <c r="S105" s="19" t="s">
        <v>1237</v>
      </c>
    </row>
    <row r="106" spans="1:19" ht="11.25" hidden="1" customHeight="1">
      <c r="A106" s="22" t="s">
        <v>2281</v>
      </c>
      <c r="B106" s="22" t="s">
        <v>4281</v>
      </c>
      <c r="C106" s="22" t="str">
        <f>IF(ISERROR(VLOOKUP(B106,'010213'!B:C,2,FALSE)),"new",VLOOKUP(B106,'010213'!B:C,2,FALSE))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4.8067361111111113</v>
      </c>
      <c r="R106" s="20">
        <v>4.8135069444444447</v>
      </c>
      <c r="S106" s="19" t="s">
        <v>1237</v>
      </c>
    </row>
    <row r="107" spans="1:19" ht="11.25" hidden="1" customHeight="1">
      <c r="A107" s="22" t="s">
        <v>1332</v>
      </c>
      <c r="B107" s="22" t="s">
        <v>1331</v>
      </c>
      <c r="C107" s="22" t="str">
        <f>IF(ISERROR(VLOOKUP(B107,'010213'!B:C,2,FALSE)),"new",VLOOKUP(B107,'010213'!B:C,2,FALSE))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230.77725694444445</v>
      </c>
      <c r="R107" s="20">
        <v>236.9694212962963</v>
      </c>
      <c r="S107" s="19" t="s">
        <v>1237</v>
      </c>
    </row>
    <row r="108" spans="1:19" ht="11.25" hidden="1" customHeight="1">
      <c r="A108" s="22" t="s">
        <v>2220</v>
      </c>
      <c r="B108" s="22" t="s">
        <v>2219</v>
      </c>
      <c r="C108" s="22" t="str">
        <f>IF(ISERROR(VLOOKUP(B108,'010213'!B:C,2,FALSE)),"new",VLOOKUP(B108,'010213'!B:C,2,FALSE))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116.84806712962964</v>
      </c>
      <c r="S108" s="19" t="s">
        <v>1237</v>
      </c>
    </row>
    <row r="109" spans="1:19" ht="11.25" hidden="1" customHeight="1">
      <c r="A109" s="22" t="s">
        <v>356</v>
      </c>
      <c r="B109" s="22" t="s">
        <v>2247</v>
      </c>
      <c r="C109" s="22" t="str">
        <f>IF(ISERROR(VLOOKUP(B109,'010213'!B:C,2,FALSE)),"new",VLOOKUP(B109,'010213'!B:C,2,FALSE))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58.755243055555553</v>
      </c>
      <c r="R109" s="20">
        <v>111.01100694444445</v>
      </c>
      <c r="S109" s="19" t="s">
        <v>1237</v>
      </c>
    </row>
    <row r="110" spans="1:19" ht="11.25" hidden="1" customHeight="1">
      <c r="A110" s="22" t="s">
        <v>2430</v>
      </c>
      <c r="B110" s="22" t="s">
        <v>2429</v>
      </c>
      <c r="C110" s="22" t="str">
        <f>IF(ISERROR(VLOOKUP(B110,'010213'!B:C,2,FALSE)),"new",VLOOKUP(B110,'010213'!B:C,2,FALSE))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93.749687499999993</v>
      </c>
      <c r="S110" s="19" t="s">
        <v>1237</v>
      </c>
    </row>
    <row r="111" spans="1:19" ht="11.25" hidden="1" customHeight="1">
      <c r="A111" s="22" t="s">
        <v>1535</v>
      </c>
      <c r="B111" s="22" t="s">
        <v>2512</v>
      </c>
      <c r="C111" s="22" t="str">
        <f>IF(ISERROR(VLOOKUP(B111,'010213'!B:C,2,FALSE)),"new",VLOOKUP(B111,'010213'!B:C,2,FALSE))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81.542465277777779</v>
      </c>
      <c r="R111" s="20">
        <v>87.583842592592589</v>
      </c>
      <c r="S111" s="19" t="s">
        <v>1237</v>
      </c>
    </row>
    <row r="112" spans="1:19" ht="11.25" hidden="1" customHeight="1">
      <c r="A112" s="22" t="s">
        <v>354</v>
      </c>
      <c r="B112" s="22" t="s">
        <v>2591</v>
      </c>
      <c r="C112" s="22" t="str">
        <f>IF(ISERROR(VLOOKUP(B112,'010213'!B:C,2,FALSE)),"new",VLOOKUP(B112,'010213'!B:C,2,FALSE))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66.807129629629628</v>
      </c>
      <c r="R112" s="20">
        <v>75.780312499999994</v>
      </c>
      <c r="S112" s="19" t="s">
        <v>1237</v>
      </c>
    </row>
    <row r="113" spans="1:19" ht="11.25" hidden="1" customHeight="1">
      <c r="A113" s="22" t="s">
        <v>2773</v>
      </c>
      <c r="B113" s="22" t="s">
        <v>2772</v>
      </c>
      <c r="C113" s="22" t="str">
        <f>IF(ISERROR(VLOOKUP(B113,'010213'!B:C,2,FALSE)),"new",VLOOKUP(B113,'010213'!B:C,2,FALSE))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62.798761574074071</v>
      </c>
      <c r="R113" s="20">
        <v>62.798761574074071</v>
      </c>
      <c r="S113" s="19" t="s">
        <v>1237</v>
      </c>
    </row>
    <row r="114" spans="1:19" ht="11.25" hidden="1" customHeight="1">
      <c r="A114" s="22" t="s">
        <v>354</v>
      </c>
      <c r="B114" s="22" t="s">
        <v>2905</v>
      </c>
      <c r="C114" s="22" t="str">
        <f>IF(ISERROR(VLOOKUP(B114,'010213'!B:C,2,FALSE)),"new",VLOOKUP(B114,'010213'!B:C,2,FALSE))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54.144085648148149</v>
      </c>
      <c r="R114" s="20">
        <v>54.924756944444447</v>
      </c>
      <c r="S114" s="19" t="s">
        <v>1237</v>
      </c>
    </row>
    <row r="115" spans="1:19" ht="11.25" hidden="1" customHeight="1">
      <c r="A115" s="22" t="s">
        <v>1332</v>
      </c>
      <c r="B115" s="22" t="s">
        <v>3159</v>
      </c>
      <c r="C115" s="22" t="str">
        <f>IF(ISERROR(VLOOKUP(B115,'010213'!B:C,2,FALSE)),"new",VLOOKUP(B115,'010213'!B:C,2,FALSE))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45.945520833333333</v>
      </c>
      <c r="R115" s="20">
        <v>52.93416666666667</v>
      </c>
      <c r="S115" s="19" t="s">
        <v>1237</v>
      </c>
    </row>
    <row r="116" spans="1:19" ht="11.25" hidden="1" customHeight="1">
      <c r="A116" s="22" t="s">
        <v>1492</v>
      </c>
      <c r="B116" s="22" t="s">
        <v>3442</v>
      </c>
      <c r="C116" s="22" t="str">
        <f>IF(ISERROR(VLOOKUP(B116,'010213'!B:C,2,FALSE)),"new",VLOOKUP(B116,'010213'!B:C,2,FALSE))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32.565925925925924</v>
      </c>
      <c r="R116" s="20">
        <v>44.68857638888889</v>
      </c>
      <c r="S116" s="19" t="s">
        <v>1237</v>
      </c>
    </row>
    <row r="117" spans="1:19" ht="11.25" hidden="1" customHeight="1">
      <c r="A117" s="22" t="s">
        <v>1492</v>
      </c>
      <c r="B117" s="22" t="s">
        <v>4280</v>
      </c>
      <c r="C117" s="22" t="str">
        <f>IF(ISERROR(VLOOKUP(B117,'010213'!B:C,2,FALSE)),"new",VLOOKUP(B117,'010213'!B:C,2,FALSE))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9.7583912037037042</v>
      </c>
      <c r="R117" s="20">
        <v>20.68271990740741</v>
      </c>
      <c r="S117" s="19" t="s">
        <v>1237</v>
      </c>
    </row>
    <row r="118" spans="1:19" ht="11.25" hidden="1" customHeight="1">
      <c r="A118" s="22" t="s">
        <v>1535</v>
      </c>
      <c r="B118" s="22" t="s">
        <v>4279</v>
      </c>
      <c r="C118" s="22" t="str">
        <f>IF(ISERROR(VLOOKUP(B118,'010213'!B:C,2,FALSE)),"new",VLOOKUP(B118,'010213'!B:C,2,FALSE))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4.7904629629629634</v>
      </c>
      <c r="R118" s="20">
        <v>5.7391203703703706</v>
      </c>
      <c r="S118" s="19" t="s">
        <v>1237</v>
      </c>
    </row>
    <row r="119" spans="1:19" ht="11.25" customHeight="1">
      <c r="A119" s="22" t="s">
        <v>3447</v>
      </c>
      <c r="B119" s="28" t="s">
        <v>4278</v>
      </c>
      <c r="C119" s="22" t="str">
        <f>IF(ISERROR(VLOOKUP(B119,'010213'!B:C,2,FALSE)),"new",VLOOKUP(B119,'010213'!B:C,2,FALSE))</f>
        <v>approved - not reserved in SS</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4.7850462962962963</v>
      </c>
      <c r="R119" s="20">
        <v>4.9515972222222224</v>
      </c>
      <c r="S119" s="19" t="s">
        <v>1237</v>
      </c>
    </row>
    <row r="120" spans="1:19" ht="11.25" hidden="1" customHeight="1">
      <c r="A120" s="22" t="s">
        <v>3212</v>
      </c>
      <c r="B120" s="22" t="s">
        <v>3211</v>
      </c>
      <c r="C120" s="22" t="str">
        <f>IF(ISERROR(VLOOKUP(B120,'010213'!B:C,2,FALSE)),"new",VLOOKUP(B120,'010213'!B:C,2,FALSE))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44.80885416666667</v>
      </c>
      <c r="R120" s="20">
        <v>48.801759259259249</v>
      </c>
      <c r="S120" s="19" t="s">
        <v>1237</v>
      </c>
    </row>
    <row r="121" spans="1:19" ht="11.25" hidden="1" customHeight="1">
      <c r="A121" s="22" t="s">
        <v>347</v>
      </c>
      <c r="B121" s="22" t="s">
        <v>346</v>
      </c>
      <c r="C121" s="22" t="str">
        <f>IF(ISERROR(VLOOKUP(B121,'010213'!B:C,2,FALSE)),"new",VLOOKUP(B121,'010213'!B:C,2,FALSE))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172.58503472222222</v>
      </c>
      <c r="R121" s="20">
        <v>244.21165509259259</v>
      </c>
      <c r="S121" s="19" t="s">
        <v>1237</v>
      </c>
    </row>
    <row r="122" spans="1:19" ht="11.25" hidden="1" customHeight="1">
      <c r="A122" s="22" t="s">
        <v>1990</v>
      </c>
      <c r="B122" s="22" t="s">
        <v>2590</v>
      </c>
      <c r="C122" s="22" t="str">
        <f>IF(ISERROR(VLOOKUP(B122,'010213'!B:C,2,FALSE)),"new",VLOOKUP(B122,'010213'!B:C,2,FALSE))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67.071469907407405</v>
      </c>
      <c r="R122" s="20">
        <v>75.068692129629625</v>
      </c>
      <c r="S122" s="19" t="s">
        <v>1237</v>
      </c>
    </row>
    <row r="123" spans="1:19" ht="11.25" hidden="1" customHeight="1">
      <c r="A123" s="22" t="s">
        <v>1245</v>
      </c>
      <c r="B123" s="22" t="s">
        <v>2604</v>
      </c>
      <c r="C123" s="22" t="str">
        <f>IF(ISERROR(VLOOKUP(B123,'010213'!B:C,2,FALSE)),"new",VLOOKUP(B123,'010213'!B:C,2,FALSE))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10.406412037037036</v>
      </c>
      <c r="R123" s="20">
        <v>74.994872685185186</v>
      </c>
      <c r="S123" s="19" t="s">
        <v>1237</v>
      </c>
    </row>
    <row r="124" spans="1:19" ht="11.25" customHeight="1">
      <c r="A124" s="22" t="s">
        <v>1245</v>
      </c>
      <c r="B124" s="22" t="s">
        <v>3154</v>
      </c>
      <c r="C124" s="22" t="str">
        <f>IF(ISERROR(VLOOKUP(B124,'010213'!B:C,2,FALSE)),"new",VLOOKUP(B124,'010213'!B:C,2,FALSE))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27.007164351851852</v>
      </c>
      <c r="R124" s="20">
        <v>52.132557870370377</v>
      </c>
      <c r="S124" s="19" t="s">
        <v>1237</v>
      </c>
    </row>
    <row r="125" spans="1:19" ht="11.25" hidden="1" customHeight="1">
      <c r="A125" s="22" t="s">
        <v>2099</v>
      </c>
      <c r="B125" s="22" t="s">
        <v>3149</v>
      </c>
      <c r="C125" s="22" t="str">
        <f>IF(ISERROR(VLOOKUP(B125,'010213'!B:C,2,FALSE)),"new",VLOOKUP(B125,'010213'!B:C,2,FALSE))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17.948773148148149</v>
      </c>
      <c r="R125" s="20">
        <v>49.033761574074077</v>
      </c>
      <c r="S125" s="19" t="s">
        <v>1237</v>
      </c>
    </row>
    <row r="126" spans="1:19" ht="11.25" customHeight="1">
      <c r="A126" s="22" t="s">
        <v>2099</v>
      </c>
      <c r="B126" s="22" t="s">
        <v>3428</v>
      </c>
      <c r="C126" s="22" t="str">
        <f>IF(ISERROR(VLOOKUP(B126,'010213'!B:C,2,FALSE)),"new",VLOOKUP(B126,'010213'!B:C,2,FALSE))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19.641574074074075</v>
      </c>
      <c r="R126" s="20">
        <v>38.234618055555558</v>
      </c>
      <c r="S126" s="19" t="s">
        <v>1237</v>
      </c>
    </row>
    <row r="127" spans="1:19" ht="11.25" hidden="1" customHeight="1">
      <c r="A127" s="22" t="s">
        <v>4029</v>
      </c>
      <c r="B127" s="22" t="s">
        <v>4028</v>
      </c>
      <c r="C127" s="22" t="str">
        <f>IF(ISERROR(VLOOKUP(B127,'010213'!B:C,2,FALSE)),"new",VLOOKUP(B127,'010213'!B:C,2,FALSE))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9.9941782407407409</v>
      </c>
      <c r="R127" s="20">
        <v>10.007118055555555</v>
      </c>
      <c r="S127" s="19" t="s">
        <v>1237</v>
      </c>
    </row>
    <row r="128" spans="1:19" ht="11.25" hidden="1" customHeight="1">
      <c r="A128" s="22" t="s">
        <v>2317</v>
      </c>
      <c r="B128" s="22" t="s">
        <v>2316</v>
      </c>
      <c r="C128" s="22" t="str">
        <f>IF(ISERROR(VLOOKUP(B128,'010213'!B:C,2,FALSE)),"new",VLOOKUP(B128,'010213'!B:C,2,FALSE))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5.0687962962962967</v>
      </c>
      <c r="R128" s="20">
        <v>104.08964120370371</v>
      </c>
      <c r="S128" s="19" t="s">
        <v>1237</v>
      </c>
    </row>
    <row r="129" spans="1:19" ht="11.25" hidden="1" customHeight="1">
      <c r="A129" s="22" t="s">
        <v>2317</v>
      </c>
      <c r="B129" s="22" t="s">
        <v>2666</v>
      </c>
      <c r="C129" s="22" t="str">
        <f>IF(ISERROR(VLOOKUP(B129,'010213'!B:C,2,FALSE)),"new",VLOOKUP(B129,'010213'!B:C,2,FALSE))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17.940555555555555</v>
      </c>
      <c r="R129" s="20">
        <v>67.082916666666662</v>
      </c>
      <c r="S129" s="19" t="s">
        <v>1237</v>
      </c>
    </row>
    <row r="130" spans="1:19" ht="11.25" hidden="1" customHeight="1">
      <c r="A130" s="22" t="s">
        <v>1557</v>
      </c>
      <c r="B130" s="22" t="s">
        <v>4024</v>
      </c>
      <c r="C130" s="22" t="str">
        <f>IF(ISERROR(VLOOKUP(B130,'010213'!B:C,2,FALSE)),"new",VLOOKUP(B130,'010213'!B:C,2,FALSE))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18.840601851851851</v>
      </c>
      <c r="R130" s="20">
        <v>19.770335648148148</v>
      </c>
      <c r="S130" s="19" t="s">
        <v>1237</v>
      </c>
    </row>
    <row r="131" spans="1:19" ht="11.25" hidden="1" customHeight="1">
      <c r="A131" s="22" t="s">
        <v>369</v>
      </c>
      <c r="B131" s="22" t="s">
        <v>2002</v>
      </c>
      <c r="C131" s="22" t="str">
        <f>IF(ISERROR(VLOOKUP(B131,'010213'!B:C,2,FALSE)),"new",VLOOKUP(B131,'010213'!B:C,2,FALSE))</f>
        <v>new</v>
      </c>
      <c r="D131" s="22" t="s">
        <v>1874</v>
      </c>
      <c r="E131" s="22" t="s">
        <v>1875</v>
      </c>
      <c r="F131" s="22" t="s">
        <v>1244</v>
      </c>
      <c r="G131" s="22" t="s">
        <v>2939</v>
      </c>
      <c r="H131" s="22" t="s">
        <v>2938</v>
      </c>
      <c r="I131" s="22" t="s">
        <v>2943</v>
      </c>
      <c r="J131" s="22" t="s">
        <v>2001</v>
      </c>
      <c r="K131" s="22" t="s">
        <v>14</v>
      </c>
      <c r="L131" s="22" t="s">
        <v>15</v>
      </c>
      <c r="M131" s="22" t="s">
        <v>59</v>
      </c>
      <c r="N131" s="22" t="s">
        <v>2641</v>
      </c>
      <c r="O131" s="23">
        <v>41250.147488425922</v>
      </c>
      <c r="P131" s="21">
        <v>1</v>
      </c>
      <c r="Q131" s="20">
        <v>59.050590277777786</v>
      </c>
      <c r="R131" s="20">
        <v>137.46553240740741</v>
      </c>
      <c r="S131" s="19" t="s">
        <v>1237</v>
      </c>
    </row>
    <row r="132" spans="1:19" ht="11.25" hidden="1" customHeight="1">
      <c r="A132" s="22" t="s">
        <v>369</v>
      </c>
      <c r="B132" s="22" t="s">
        <v>2508</v>
      </c>
      <c r="C132" s="22" t="str">
        <f>IF(ISERROR(VLOOKUP(B132,'010213'!B:C,2,FALSE)),"new",VLOOKUP(B132,'010213'!B:C,2,FALSE))</f>
        <v>new</v>
      </c>
      <c r="D132" s="22" t="s">
        <v>473</v>
      </c>
      <c r="E132" s="22" t="s">
        <v>476</v>
      </c>
      <c r="F132" s="22" t="s">
        <v>1244</v>
      </c>
      <c r="G132" s="22" t="s">
        <v>2912</v>
      </c>
      <c r="H132" s="22" t="s">
        <v>2965</v>
      </c>
      <c r="I132" s="22" t="s">
        <v>3142</v>
      </c>
      <c r="J132" s="22" t="s">
        <v>3692</v>
      </c>
      <c r="K132" s="22" t="s">
        <v>14</v>
      </c>
      <c r="L132" s="22" t="s">
        <v>15</v>
      </c>
      <c r="M132" s="22" t="s">
        <v>59</v>
      </c>
      <c r="N132" s="22" t="s">
        <v>2641</v>
      </c>
      <c r="O132" s="23">
        <v>41283.555208333331</v>
      </c>
      <c r="P132" s="21">
        <v>1</v>
      </c>
      <c r="Q132" s="20">
        <v>25.642870370370371</v>
      </c>
      <c r="R132" s="20">
        <v>87.635150462962969</v>
      </c>
      <c r="S132" s="19" t="s">
        <v>1237</v>
      </c>
    </row>
    <row r="133" spans="1:19" ht="11.25" hidden="1" customHeight="1">
      <c r="A133" s="22" t="s">
        <v>1608</v>
      </c>
      <c r="B133" s="22" t="s">
        <v>2870</v>
      </c>
      <c r="C133" s="22" t="str">
        <f>IF(ISERROR(VLOOKUP(B133,'010213'!B:C,2,FALSE)),"new",VLOOKUP(B133,'010213'!B:C,2,FALSE))</f>
        <v>pre-design approved - unable to post-design, send Email to requestor</v>
      </c>
      <c r="D133" s="22" t="s">
        <v>516</v>
      </c>
      <c r="E133" s="22" t="s">
        <v>515</v>
      </c>
      <c r="F133" s="22" t="s">
        <v>1244</v>
      </c>
      <c r="G133" s="22" t="s">
        <v>2912</v>
      </c>
      <c r="H133" s="22" t="s">
        <v>2965</v>
      </c>
      <c r="I133" s="22" t="s">
        <v>2964</v>
      </c>
      <c r="J133" s="22" t="s">
        <v>2869</v>
      </c>
      <c r="K133" s="22" t="s">
        <v>25</v>
      </c>
      <c r="L133" s="22" t="s">
        <v>15</v>
      </c>
      <c r="M133" s="22" t="s">
        <v>1671</v>
      </c>
      <c r="N133" s="22" t="s">
        <v>51</v>
      </c>
      <c r="O133" s="23">
        <v>41304.40625</v>
      </c>
      <c r="P133" s="21">
        <v>0</v>
      </c>
      <c r="Q133" s="20">
        <v>4.791828703703704</v>
      </c>
      <c r="R133" s="20">
        <v>58.914155092592594</v>
      </c>
      <c r="S133" s="19" t="s">
        <v>1237</v>
      </c>
    </row>
    <row r="134" spans="1:19" ht="11.25" hidden="1" customHeight="1">
      <c r="A134" s="22" t="s">
        <v>534</v>
      </c>
      <c r="B134" s="22" t="s">
        <v>2868</v>
      </c>
      <c r="C134" s="22" t="str">
        <f>IF(ISERROR(VLOOKUP(B134,'010213'!B:C,2,FALSE)),"new",VLOOKUP(B134,'010213'!B:C,2,FALSE))</f>
        <v>new</v>
      </c>
      <c r="D134" s="22" t="s">
        <v>473</v>
      </c>
      <c r="E134" s="22" t="s">
        <v>476</v>
      </c>
      <c r="F134" s="22" t="s">
        <v>1244</v>
      </c>
      <c r="G134" s="22" t="s">
        <v>2912</v>
      </c>
      <c r="H134" s="22" t="s">
        <v>2941</v>
      </c>
      <c r="I134" s="22" t="s">
        <v>3141</v>
      </c>
      <c r="J134" s="22" t="s">
        <v>2850</v>
      </c>
      <c r="K134" s="22" t="s">
        <v>25</v>
      </c>
      <c r="L134" s="22" t="s">
        <v>15</v>
      </c>
      <c r="M134" s="22" t="s">
        <v>20</v>
      </c>
      <c r="N134" s="22" t="s">
        <v>97</v>
      </c>
      <c r="O134" s="23">
        <v>41250.606215277781</v>
      </c>
      <c r="P134" s="21">
        <v>1</v>
      </c>
      <c r="Q134" s="20">
        <v>58.591863425925929</v>
      </c>
      <c r="R134" s="20">
        <v>58.591863425925929</v>
      </c>
      <c r="S134" s="19" t="s">
        <v>1237</v>
      </c>
    </row>
    <row r="135" spans="1:19" ht="11.25" hidden="1" customHeight="1">
      <c r="A135" s="22" t="s">
        <v>1608</v>
      </c>
      <c r="B135" s="22" t="s">
        <v>3423</v>
      </c>
      <c r="C135" s="22" t="str">
        <f>IF(ISERROR(VLOOKUP(B135,'010213'!B:C,2,FALSE)),"new",VLOOKUP(B135,'010213'!B:C,2,FALSE))</f>
        <v>pre-design approved</v>
      </c>
      <c r="D135" s="22" t="s">
        <v>531</v>
      </c>
      <c r="E135" s="22" t="s">
        <v>530</v>
      </c>
      <c r="F135" s="22" t="s">
        <v>1244</v>
      </c>
      <c r="G135" s="22" t="s">
        <v>2912</v>
      </c>
      <c r="H135" s="22" t="s">
        <v>2966</v>
      </c>
      <c r="I135" s="22" t="s">
        <v>3422</v>
      </c>
      <c r="J135" s="22" t="s">
        <v>3421</v>
      </c>
      <c r="K135" s="22" t="s">
        <v>25</v>
      </c>
      <c r="L135" s="22" t="s">
        <v>15</v>
      </c>
      <c r="M135" s="22" t="s">
        <v>1671</v>
      </c>
      <c r="N135" s="22" t="s">
        <v>51</v>
      </c>
      <c r="O135" s="23">
        <v>41304.474918981483</v>
      </c>
      <c r="P135" s="21">
        <v>0</v>
      </c>
      <c r="Q135" s="20">
        <v>4.7231597222222224</v>
      </c>
      <c r="R135" s="20">
        <v>31.785717592592597</v>
      </c>
      <c r="S135" s="19" t="s">
        <v>1237</v>
      </c>
    </row>
    <row r="136" spans="1:19" ht="11.25" customHeight="1">
      <c r="A136" s="22" t="s">
        <v>534</v>
      </c>
      <c r="B136" s="22" t="s">
        <v>4021</v>
      </c>
      <c r="C136" s="22" t="str">
        <f>IF(ISERROR(VLOOKUP(B136,'010213'!B:C,2,FALSE)),"new",VLOOKUP(B136,'010213'!B:C,2,FALSE))</f>
        <v>approved</v>
      </c>
      <c r="D136" s="22" t="s">
        <v>473</v>
      </c>
      <c r="E136" s="22" t="s">
        <v>476</v>
      </c>
      <c r="F136" s="22" t="s">
        <v>1244</v>
      </c>
      <c r="G136" s="22" t="s">
        <v>2912</v>
      </c>
      <c r="H136" s="22" t="s">
        <v>2941</v>
      </c>
      <c r="I136" s="22" t="s">
        <v>3141</v>
      </c>
      <c r="J136" s="22" t="s">
        <v>4275</v>
      </c>
      <c r="K136" s="22" t="s">
        <v>25</v>
      </c>
      <c r="L136" s="22" t="s">
        <v>15</v>
      </c>
      <c r="M136" s="22" t="s">
        <v>226</v>
      </c>
      <c r="N136" s="22" t="s">
        <v>3582</v>
      </c>
      <c r="O136" s="23">
        <v>41302.46329861111</v>
      </c>
      <c r="P136" s="21">
        <v>0</v>
      </c>
      <c r="Q136" s="20">
        <v>6.734780092592592</v>
      </c>
      <c r="R136" s="20">
        <v>18.610949074074075</v>
      </c>
      <c r="S136" s="19" t="s">
        <v>1237</v>
      </c>
    </row>
    <row r="137" spans="1:19" ht="11.25" customHeight="1">
      <c r="A137" s="22" t="s">
        <v>4019</v>
      </c>
      <c r="B137" s="22" t="s">
        <v>4018</v>
      </c>
      <c r="C137" s="22" t="str">
        <f>IF(ISERROR(VLOOKUP(B137,'010213'!B:C,2,FALSE)),"new",VLOOKUP(B137,'010213'!B:C,2,FALSE))</f>
        <v>pre-design approved.  Email sent ot requestor RE: TCRS issue (04/02/2013)</v>
      </c>
      <c r="D137" s="22" t="s">
        <v>473</v>
      </c>
      <c r="E137" s="22" t="s">
        <v>476</v>
      </c>
      <c r="F137" s="22" t="s">
        <v>1244</v>
      </c>
      <c r="G137" s="22" t="s">
        <v>2912</v>
      </c>
      <c r="H137" s="22" t="s">
        <v>2941</v>
      </c>
      <c r="I137" s="22" t="s">
        <v>3141</v>
      </c>
      <c r="J137" s="22" t="s">
        <v>4274</v>
      </c>
      <c r="K137" s="22" t="s">
        <v>25</v>
      </c>
      <c r="L137" s="22" t="s">
        <v>15</v>
      </c>
      <c r="M137" s="22" t="s">
        <v>226</v>
      </c>
      <c r="N137" s="22" t="s">
        <v>3582</v>
      </c>
      <c r="O137" s="23">
        <v>41299.44866898148</v>
      </c>
      <c r="P137" s="21">
        <v>0</v>
      </c>
      <c r="Q137" s="20">
        <v>9.7494097222222216</v>
      </c>
      <c r="R137" s="20">
        <v>10.792141203703704</v>
      </c>
      <c r="S137" s="19" t="s">
        <v>1237</v>
      </c>
    </row>
    <row r="138" spans="1:19" ht="11.25" hidden="1" customHeight="1">
      <c r="A138" s="22" t="s">
        <v>534</v>
      </c>
      <c r="B138" s="22" t="s">
        <v>4273</v>
      </c>
      <c r="C138" s="22" t="str">
        <f>IF(ISERROR(VLOOKUP(B138,'010213'!B:C,2,FALSE)),"new",VLOOKUP(B138,'010213'!B:C,2,FALSE))</f>
        <v>new</v>
      </c>
      <c r="D138" s="22" t="s">
        <v>1282</v>
      </c>
      <c r="E138" s="22" t="s">
        <v>472</v>
      </c>
      <c r="F138" s="22" t="s">
        <v>1244</v>
      </c>
      <c r="G138" s="22" t="s">
        <v>2912</v>
      </c>
      <c r="H138" s="22" t="s">
        <v>2965</v>
      </c>
      <c r="I138" s="22" t="s">
        <v>4272</v>
      </c>
      <c r="J138" s="22" t="s">
        <v>4271</v>
      </c>
      <c r="K138" s="22" t="s">
        <v>344</v>
      </c>
      <c r="L138" s="22" t="s">
        <v>15</v>
      </c>
      <c r="M138" s="22" t="s">
        <v>20</v>
      </c>
      <c r="N138" s="22" t="s">
        <v>4270</v>
      </c>
      <c r="O138" s="23">
        <v>41302.655300925922</v>
      </c>
      <c r="P138" s="21">
        <v>2</v>
      </c>
      <c r="Q138" s="20">
        <v>6.5427777777777774</v>
      </c>
      <c r="R138" s="20">
        <v>6.5427777777777774</v>
      </c>
      <c r="S138" s="19" t="s">
        <v>1237</v>
      </c>
    </row>
    <row r="139" spans="1:19" ht="11.25" hidden="1" customHeight="1">
      <c r="A139" s="22" t="s">
        <v>369</v>
      </c>
      <c r="B139" s="22" t="s">
        <v>4359</v>
      </c>
      <c r="C139" s="22" t="str">
        <f>IF(ISERROR(VLOOKUP(B139,'010213'!B:C,2,FALSE)),"new",VLOOKUP(B139,'010213'!B:C,2,FALSE))</f>
        <v>new</v>
      </c>
      <c r="D139" s="22" t="s">
        <v>531</v>
      </c>
      <c r="E139" s="22" t="s">
        <v>530</v>
      </c>
      <c r="F139" s="22" t="s">
        <v>1244</v>
      </c>
      <c r="G139" s="22" t="s">
        <v>2912</v>
      </c>
      <c r="H139" s="22" t="s">
        <v>2966</v>
      </c>
      <c r="I139" s="22" t="s">
        <v>529</v>
      </c>
      <c r="J139" s="22" t="s">
        <v>4358</v>
      </c>
      <c r="K139" s="22" t="s">
        <v>18</v>
      </c>
      <c r="L139" s="22" t="s">
        <v>15</v>
      </c>
      <c r="M139" s="22" t="s">
        <v>1441</v>
      </c>
      <c r="N139" s="22" t="s">
        <v>1670</v>
      </c>
      <c r="O139" s="23">
        <v>41306.565115740741</v>
      </c>
      <c r="P139" s="21">
        <v>0</v>
      </c>
      <c r="Q139" s="20">
        <v>2.6329629629629623</v>
      </c>
      <c r="R139" s="20">
        <v>2.6438425925925926</v>
      </c>
      <c r="S139" s="19" t="s">
        <v>1237</v>
      </c>
    </row>
    <row r="140" spans="1:19" ht="11.25" hidden="1" customHeight="1">
      <c r="A140" s="22" t="s">
        <v>1828</v>
      </c>
      <c r="B140" s="22" t="s">
        <v>1830</v>
      </c>
      <c r="C140" s="22" t="str">
        <f>IF(ISERROR(VLOOKUP(B140,'010213'!B:C,2,FALSE)),"new",VLOOKUP(B140,'010213'!B:C,2,FALSE))</f>
        <v>new</v>
      </c>
      <c r="D140" s="22" t="s">
        <v>1827</v>
      </c>
      <c r="E140" s="22" t="s">
        <v>1238</v>
      </c>
      <c r="F140" s="22" t="s">
        <v>398</v>
      </c>
      <c r="G140" s="22" t="s">
        <v>603</v>
      </c>
      <c r="H140" s="22" t="s">
        <v>2994</v>
      </c>
      <c r="I140" s="22" t="s">
        <v>3140</v>
      </c>
      <c r="J140" s="22" t="s">
        <v>1829</v>
      </c>
      <c r="K140" s="22" t="s">
        <v>25</v>
      </c>
      <c r="L140" s="22" t="s">
        <v>15</v>
      </c>
      <c r="M140" s="22" t="s">
        <v>1669</v>
      </c>
      <c r="N140" s="22" t="s">
        <v>378</v>
      </c>
      <c r="O140" s="23">
        <v>41183.443912037037</v>
      </c>
      <c r="P140" s="21">
        <v>0</v>
      </c>
      <c r="Q140" s="20">
        <v>125.75416666666666</v>
      </c>
      <c r="R140" s="20">
        <v>166.00822916666667</v>
      </c>
      <c r="S140" s="19" t="s">
        <v>1237</v>
      </c>
    </row>
    <row r="141" spans="1:19" ht="11.25" hidden="1" customHeight="1">
      <c r="A141" s="22" t="s">
        <v>1828</v>
      </c>
      <c r="B141" s="22" t="s">
        <v>1931</v>
      </c>
      <c r="C141" s="22" t="str">
        <f>IF(ISERROR(VLOOKUP(B141,'010213'!B:C,2,FALSE)),"new",VLOOKUP(B141,'010213'!B:C,2,FALSE))</f>
        <v>new</v>
      </c>
      <c r="D141" s="22" t="s">
        <v>1239</v>
      </c>
      <c r="E141" s="22" t="s">
        <v>1238</v>
      </c>
      <c r="F141" s="22" t="s">
        <v>398</v>
      </c>
      <c r="G141" s="22" t="s">
        <v>603</v>
      </c>
      <c r="H141" s="22" t="s">
        <v>2994</v>
      </c>
      <c r="I141" s="22" t="s">
        <v>3140</v>
      </c>
      <c r="J141" s="22" t="s">
        <v>1932</v>
      </c>
      <c r="K141" s="22" t="s">
        <v>60</v>
      </c>
      <c r="L141" s="22" t="s">
        <v>15</v>
      </c>
      <c r="M141" s="22" t="s">
        <v>40</v>
      </c>
      <c r="N141" s="22" t="s">
        <v>219</v>
      </c>
      <c r="O141" s="23">
        <v>41204.514837962961</v>
      </c>
      <c r="P141" s="21">
        <v>4</v>
      </c>
      <c r="Q141" s="20">
        <v>104.68324074074074</v>
      </c>
      <c r="R141" s="20">
        <v>143.54726851851851</v>
      </c>
      <c r="S141" s="19" t="s">
        <v>1237</v>
      </c>
    </row>
    <row r="142" spans="1:19" ht="11.25" hidden="1" customHeight="1">
      <c r="A142" s="22" t="s">
        <v>2505</v>
      </c>
      <c r="B142" s="22" t="s">
        <v>2866</v>
      </c>
      <c r="C142" s="22" t="str">
        <f>IF(ISERROR(VLOOKUP(B142,'010213'!B:C,2,FALSE)),"new",VLOOKUP(B142,'010213'!B:C,2,FALSE))</f>
        <v>Approved</v>
      </c>
      <c r="D142" s="22" t="s">
        <v>1241</v>
      </c>
      <c r="E142" s="22" t="s">
        <v>1240</v>
      </c>
      <c r="F142" s="22" t="s">
        <v>1244</v>
      </c>
      <c r="G142" s="22" t="s">
        <v>861</v>
      </c>
      <c r="H142" s="22" t="s">
        <v>3137</v>
      </c>
      <c r="I142" s="22" t="s">
        <v>3137</v>
      </c>
      <c r="J142" s="22" t="s">
        <v>2286</v>
      </c>
      <c r="K142" s="22" t="s">
        <v>25</v>
      </c>
      <c r="L142" s="22" t="s">
        <v>15</v>
      </c>
      <c r="M142" s="22" t="s">
        <v>1671</v>
      </c>
      <c r="N142" s="22" t="s">
        <v>51</v>
      </c>
      <c r="O142" s="23">
        <v>41297.782395833332</v>
      </c>
      <c r="P142" s="21">
        <v>0</v>
      </c>
      <c r="Q142" s="20">
        <v>11.41568287037037</v>
      </c>
      <c r="R142" s="20">
        <v>58.771261574074082</v>
      </c>
      <c r="S142" s="19" t="s">
        <v>1237</v>
      </c>
    </row>
    <row r="143" spans="1:19" ht="11.25" hidden="1" customHeight="1">
      <c r="A143" s="22" t="s">
        <v>3415</v>
      </c>
      <c r="B143" s="22" t="s">
        <v>3419</v>
      </c>
      <c r="C143" s="22" t="str">
        <f>IF(ISERROR(VLOOKUP(B143,'010213'!B:C,2,FALSE)),"new",VLOOKUP(B143,'010213'!B:C,2,FALSE))</f>
        <v>pre-design approved - unable to post-design, send Email to requestor</v>
      </c>
      <c r="D143" s="22" t="s">
        <v>1254</v>
      </c>
      <c r="E143" s="22" t="s">
        <v>3413</v>
      </c>
      <c r="F143" s="22" t="s">
        <v>1244</v>
      </c>
      <c r="G143" s="22" t="s">
        <v>874</v>
      </c>
      <c r="H143" s="22" t="s">
        <v>3179</v>
      </c>
      <c r="I143" s="22" t="s">
        <v>3179</v>
      </c>
      <c r="J143" s="22" t="s">
        <v>3418</v>
      </c>
      <c r="K143" s="22" t="s">
        <v>25</v>
      </c>
      <c r="L143" s="22" t="s">
        <v>15</v>
      </c>
      <c r="M143" s="22" t="s">
        <v>40</v>
      </c>
      <c r="N143" s="22" t="s">
        <v>4269</v>
      </c>
      <c r="O143" s="23">
        <v>41299.517951388887</v>
      </c>
      <c r="P143" s="21">
        <v>4</v>
      </c>
      <c r="Q143" s="20">
        <v>9.6801273148148148</v>
      </c>
      <c r="R143" s="20">
        <v>38.758217592592594</v>
      </c>
      <c r="S143" s="19" t="s">
        <v>1237</v>
      </c>
    </row>
    <row r="144" spans="1:19" ht="11.25" hidden="1" customHeight="1">
      <c r="A144" s="22" t="s">
        <v>2505</v>
      </c>
      <c r="B144" s="22" t="s">
        <v>3417</v>
      </c>
      <c r="C144" s="22" t="str">
        <f>IF(ISERROR(VLOOKUP(B144,'010213'!B:C,2,FALSE)),"new",VLOOKUP(B144,'010213'!B:C,2,FALSE))</f>
        <v>new</v>
      </c>
      <c r="D144" s="22" t="s">
        <v>1241</v>
      </c>
      <c r="E144" s="22" t="s">
        <v>1240</v>
      </c>
      <c r="F144" s="22" t="s">
        <v>1244</v>
      </c>
      <c r="G144" s="22" t="s">
        <v>861</v>
      </c>
      <c r="H144" s="22" t="s">
        <v>3137</v>
      </c>
      <c r="I144" s="22" t="s">
        <v>3137</v>
      </c>
      <c r="J144" s="22" t="s">
        <v>4016</v>
      </c>
      <c r="K144" s="22" t="s">
        <v>344</v>
      </c>
      <c r="L144" s="22" t="s">
        <v>15</v>
      </c>
      <c r="M144" s="22" t="s">
        <v>40</v>
      </c>
      <c r="N144" s="22" t="s">
        <v>4357</v>
      </c>
      <c r="O144" s="23">
        <v>41306.366516203707</v>
      </c>
      <c r="P144" s="21">
        <v>5</v>
      </c>
      <c r="Q144" s="20">
        <v>2.8315625</v>
      </c>
      <c r="R144" s="20">
        <v>31.970416666666665</v>
      </c>
      <c r="S144" s="19" t="s">
        <v>1237</v>
      </c>
    </row>
    <row r="145" spans="1:19" ht="11.25" customHeight="1">
      <c r="A145" s="22" t="s">
        <v>2505</v>
      </c>
      <c r="B145" s="22" t="s">
        <v>3416</v>
      </c>
      <c r="C145" s="22" t="str">
        <f>IF(ISERROR(VLOOKUP(B145,'010213'!B:C,2,FALSE)),"new",VLOOKUP(B145,'010213'!B:C,2,FALSE))</f>
        <v>Email sent to requestor.  Storage amount requested &lt; 10TB (25/01/2013)</v>
      </c>
      <c r="D145" s="22" t="s">
        <v>1241</v>
      </c>
      <c r="E145" s="22" t="s">
        <v>1240</v>
      </c>
      <c r="F145" s="22" t="s">
        <v>1244</v>
      </c>
      <c r="G145" s="22" t="s">
        <v>861</v>
      </c>
      <c r="H145" s="22" t="s">
        <v>3137</v>
      </c>
      <c r="I145" s="22" t="s">
        <v>3137</v>
      </c>
      <c r="J145" s="22" t="s">
        <v>4015</v>
      </c>
      <c r="K145" s="22" t="s">
        <v>25</v>
      </c>
      <c r="L145" s="22" t="s">
        <v>15</v>
      </c>
      <c r="M145" s="22" t="s">
        <v>226</v>
      </c>
      <c r="N145" s="22" t="s">
        <v>3582</v>
      </c>
      <c r="O145" s="23">
        <v>41298.76829861111</v>
      </c>
      <c r="P145" s="21">
        <v>0</v>
      </c>
      <c r="Q145" s="20">
        <v>10.429780092592591</v>
      </c>
      <c r="R145" s="20">
        <v>31.87603009259259</v>
      </c>
      <c r="S145" s="19" t="s">
        <v>1237</v>
      </c>
    </row>
    <row r="146" spans="1:19" ht="11.25" customHeight="1">
      <c r="A146" s="22" t="s">
        <v>3415</v>
      </c>
      <c r="B146" s="22" t="s">
        <v>3414</v>
      </c>
      <c r="C146" s="22" t="str">
        <f>IF(ISERROR(VLOOKUP(B146,'010213'!B:C,2,FALSE)),"new",VLOOKUP(B146,'010213'!B:C,2,FALSE))</f>
        <v>pre-design approved.</v>
      </c>
      <c r="D146" s="22" t="s">
        <v>1254</v>
      </c>
      <c r="E146" s="22" t="s">
        <v>3413</v>
      </c>
      <c r="F146" s="22" t="s">
        <v>1244</v>
      </c>
      <c r="G146" s="22" t="s">
        <v>874</v>
      </c>
      <c r="H146" s="22" t="s">
        <v>3179</v>
      </c>
      <c r="I146" s="22" t="s">
        <v>3179</v>
      </c>
      <c r="J146" s="22" t="s">
        <v>3691</v>
      </c>
      <c r="K146" s="22" t="s">
        <v>25</v>
      </c>
      <c r="L146" s="22" t="s">
        <v>15</v>
      </c>
      <c r="M146" s="22" t="s">
        <v>1711</v>
      </c>
      <c r="N146" s="22" t="s">
        <v>3582</v>
      </c>
      <c r="O146" s="23">
        <v>41299.527256944442</v>
      </c>
      <c r="P146" s="21">
        <v>0</v>
      </c>
      <c r="Q146" s="20">
        <v>9.67082175925926</v>
      </c>
      <c r="R146" s="20">
        <v>30.728738425925926</v>
      </c>
      <c r="S146" s="19" t="s">
        <v>1237</v>
      </c>
    </row>
    <row r="147" spans="1:19" ht="11.25" hidden="1" customHeight="1">
      <c r="A147" s="22" t="s">
        <v>3690</v>
      </c>
      <c r="B147" s="22" t="s">
        <v>3689</v>
      </c>
      <c r="C147" s="22" t="str">
        <f>IF(ISERROR(VLOOKUP(B147,'010213'!B:C,2,FALSE)),"new",VLOOKUP(B147,'010213'!B:C,2,FALSE))</f>
        <v>new</v>
      </c>
      <c r="D147" s="22" t="s">
        <v>3688</v>
      </c>
      <c r="E147" s="22" t="s">
        <v>3687</v>
      </c>
      <c r="F147" s="22" t="s">
        <v>1244</v>
      </c>
      <c r="G147" s="22" t="s">
        <v>874</v>
      </c>
      <c r="H147" s="22" t="s">
        <v>3179</v>
      </c>
      <c r="I147" s="22" t="s">
        <v>3179</v>
      </c>
      <c r="J147" s="22" t="s">
        <v>3686</v>
      </c>
      <c r="K147" s="22" t="s">
        <v>344</v>
      </c>
      <c r="L147" s="22" t="s">
        <v>15</v>
      </c>
      <c r="M147" s="22" t="s">
        <v>3694</v>
      </c>
      <c r="N147" s="22" t="s">
        <v>3693</v>
      </c>
      <c r="O147" s="23">
        <v>41298.147847222222</v>
      </c>
      <c r="P147" s="21">
        <v>0</v>
      </c>
      <c r="Q147" s="20">
        <v>11.050231481481481</v>
      </c>
      <c r="R147" s="20">
        <v>26.934814814814814</v>
      </c>
      <c r="S147" s="19" t="s">
        <v>1237</v>
      </c>
    </row>
    <row r="148" spans="1:19" ht="11.25" hidden="1" customHeight="1">
      <c r="A148" s="22" t="s">
        <v>4014</v>
      </c>
      <c r="B148" s="22" t="s">
        <v>4013</v>
      </c>
      <c r="C148" s="22" t="str">
        <f>IF(ISERROR(VLOOKUP(B148,'010213'!B:C,2,FALSE)),"new",VLOOKUP(B148,'010213'!B:C,2,FALSE))</f>
        <v>new</v>
      </c>
      <c r="D148" s="22" t="s">
        <v>4012</v>
      </c>
      <c r="E148" s="22" t="s">
        <v>4011</v>
      </c>
      <c r="F148" s="22" t="s">
        <v>1244</v>
      </c>
      <c r="G148" s="22" t="s">
        <v>874</v>
      </c>
      <c r="H148" s="22" t="s">
        <v>3179</v>
      </c>
      <c r="I148" s="22" t="s">
        <v>3179</v>
      </c>
      <c r="J148" s="22" t="s">
        <v>4268</v>
      </c>
      <c r="K148" s="22" t="s">
        <v>25</v>
      </c>
      <c r="L148" s="22" t="s">
        <v>15</v>
      </c>
      <c r="M148" s="22" t="s">
        <v>34</v>
      </c>
      <c r="N148" s="22" t="s">
        <v>3883</v>
      </c>
      <c r="O148" s="23">
        <v>41304.580358796295</v>
      </c>
      <c r="P148" s="21">
        <v>2</v>
      </c>
      <c r="Q148" s="20">
        <v>4.6177199074074071</v>
      </c>
      <c r="R148" s="20">
        <v>10.79321759259259</v>
      </c>
      <c r="S148" s="19" t="s">
        <v>1237</v>
      </c>
    </row>
    <row r="149" spans="1:19" ht="11.25" hidden="1" customHeight="1">
      <c r="A149" s="22" t="s">
        <v>1626</v>
      </c>
      <c r="B149" s="22" t="s">
        <v>1924</v>
      </c>
      <c r="C149" s="22"/>
      <c r="D149" s="22" t="s">
        <v>1923</v>
      </c>
      <c r="E149" s="22" t="s">
        <v>1922</v>
      </c>
      <c r="F149" s="22" t="s">
        <v>386</v>
      </c>
      <c r="G149" s="22" t="s">
        <v>2907</v>
      </c>
      <c r="H149" s="22" t="s">
        <v>385</v>
      </c>
      <c r="I149" s="22" t="s">
        <v>384</v>
      </c>
      <c r="J149" s="22" t="s">
        <v>1921</v>
      </c>
      <c r="K149" s="22" t="s">
        <v>14</v>
      </c>
      <c r="L149" s="22" t="s">
        <v>15</v>
      </c>
      <c r="M149" s="22" t="s">
        <v>277</v>
      </c>
      <c r="N149" s="22" t="s">
        <v>2018</v>
      </c>
      <c r="O149" s="23">
        <v>41180.568460648145</v>
      </c>
      <c r="P149" s="21">
        <v>0</v>
      </c>
      <c r="Q149" s="20">
        <v>128.62961805555557</v>
      </c>
      <c r="R149" s="20">
        <v>146.51253472222223</v>
      </c>
      <c r="S149" s="19" t="s">
        <v>382</v>
      </c>
    </row>
    <row r="150" spans="1:19" ht="11.25" hidden="1" customHeight="1">
      <c r="A150" s="22" t="s">
        <v>2054</v>
      </c>
      <c r="B150" s="22" t="s">
        <v>2053</v>
      </c>
      <c r="C150" s="22"/>
      <c r="D150" s="22" t="s">
        <v>2052</v>
      </c>
      <c r="E150" s="22" t="s">
        <v>2051</v>
      </c>
      <c r="F150" s="22" t="s">
        <v>2915</v>
      </c>
      <c r="G150" s="22" t="s">
        <v>382</v>
      </c>
      <c r="H150" s="22" t="s">
        <v>2952</v>
      </c>
      <c r="I150" s="22" t="s">
        <v>3136</v>
      </c>
      <c r="J150" s="22" t="s">
        <v>2050</v>
      </c>
      <c r="K150" s="22" t="s">
        <v>14</v>
      </c>
      <c r="L150" s="22" t="s">
        <v>15</v>
      </c>
      <c r="M150" s="22" t="s">
        <v>20</v>
      </c>
      <c r="N150" s="22" t="s">
        <v>2049</v>
      </c>
      <c r="O150" s="23">
        <v>41178.38517361111</v>
      </c>
      <c r="P150" s="21">
        <v>2</v>
      </c>
      <c r="Q150" s="20">
        <v>130.81290509259259</v>
      </c>
      <c r="R150" s="20">
        <v>130.81290509259259</v>
      </c>
      <c r="S150" s="19" t="s">
        <v>382</v>
      </c>
    </row>
    <row r="151" spans="1:19" ht="11.25" hidden="1" customHeight="1">
      <c r="A151" s="22" t="s">
        <v>4008</v>
      </c>
      <c r="B151" s="22" t="s">
        <v>4007</v>
      </c>
      <c r="C151" s="22"/>
      <c r="D151" s="22" t="s">
        <v>4006</v>
      </c>
      <c r="E151" s="22" t="s">
        <v>4005</v>
      </c>
      <c r="F151" s="22" t="s">
        <v>2915</v>
      </c>
      <c r="G151" s="22" t="s">
        <v>382</v>
      </c>
      <c r="H151" s="22" t="s">
        <v>2934</v>
      </c>
      <c r="I151" s="22" t="s">
        <v>3026</v>
      </c>
      <c r="J151" s="22" t="s">
        <v>4004</v>
      </c>
      <c r="K151" s="22" t="s">
        <v>14</v>
      </c>
      <c r="L151" s="22" t="s">
        <v>15</v>
      </c>
      <c r="M151" s="22" t="s">
        <v>15</v>
      </c>
      <c r="N151" s="22"/>
      <c r="P151" s="21">
        <v>0</v>
      </c>
      <c r="R151" s="20">
        <v>31.702164351851852</v>
      </c>
      <c r="S151" s="19" t="s">
        <v>382</v>
      </c>
    </row>
    <row r="152" spans="1:19" ht="11.25" hidden="1" customHeight="1">
      <c r="A152" s="22" t="s">
        <v>1685</v>
      </c>
      <c r="B152" s="22" t="s">
        <v>2211</v>
      </c>
      <c r="C152" s="22"/>
      <c r="D152" s="22" t="s">
        <v>601</v>
      </c>
      <c r="E152" s="22" t="s">
        <v>600</v>
      </c>
      <c r="F152" s="22" t="s">
        <v>386</v>
      </c>
      <c r="G152" s="22" t="s">
        <v>2907</v>
      </c>
      <c r="H152" s="22" t="s">
        <v>385</v>
      </c>
      <c r="I152" s="22" t="s">
        <v>390</v>
      </c>
      <c r="J152" s="22" t="s">
        <v>1826</v>
      </c>
      <c r="K152" s="22" t="s">
        <v>18</v>
      </c>
      <c r="L152" s="22" t="s">
        <v>56</v>
      </c>
      <c r="M152" s="22" t="s">
        <v>225</v>
      </c>
      <c r="N152" s="22" t="s">
        <v>4136</v>
      </c>
      <c r="O152" s="23">
        <v>41197.656365740739</v>
      </c>
      <c r="P152" s="21">
        <v>0</v>
      </c>
      <c r="Q152" s="20">
        <v>111.54171296296296</v>
      </c>
      <c r="R152" s="20">
        <v>115.82865740740741</v>
      </c>
      <c r="S152" s="19" t="s">
        <v>382</v>
      </c>
    </row>
    <row r="153" spans="1:19" ht="11.25" hidden="1" customHeight="1">
      <c r="A153" s="22" t="s">
        <v>1234</v>
      </c>
      <c r="B153" s="22" t="s">
        <v>1233</v>
      </c>
      <c r="C153" s="22"/>
      <c r="D153" s="22" t="s">
        <v>1232</v>
      </c>
      <c r="E153" s="22" t="s">
        <v>1231</v>
      </c>
      <c r="F153" s="22" t="s">
        <v>2915</v>
      </c>
      <c r="G153" s="22" t="s">
        <v>382</v>
      </c>
      <c r="H153" s="22" t="s">
        <v>2934</v>
      </c>
      <c r="I153" s="22" t="s">
        <v>3029</v>
      </c>
      <c r="J153" s="22" t="s">
        <v>1230</v>
      </c>
      <c r="K153" s="22" t="s">
        <v>60</v>
      </c>
      <c r="L153" s="22" t="s">
        <v>15</v>
      </c>
      <c r="M153" s="22" t="s">
        <v>1669</v>
      </c>
      <c r="N153" s="22" t="s">
        <v>1664</v>
      </c>
      <c r="O153" s="23">
        <v>40044.348344907405</v>
      </c>
      <c r="P153" s="21">
        <v>0</v>
      </c>
      <c r="Q153" s="20">
        <v>1264.8497337962963</v>
      </c>
      <c r="R153" s="20">
        <v>1265.7416435185185</v>
      </c>
      <c r="S153" s="19" t="s">
        <v>382</v>
      </c>
    </row>
    <row r="154" spans="1:19" ht="11.25" hidden="1" customHeight="1">
      <c r="A154" s="22" t="s">
        <v>1557</v>
      </c>
      <c r="B154" s="22" t="s">
        <v>1825</v>
      </c>
      <c r="C154" s="22"/>
      <c r="D154" s="22" t="s">
        <v>1156</v>
      </c>
      <c r="E154" s="22" t="s">
        <v>1159</v>
      </c>
      <c r="F154" s="22" t="s">
        <v>386</v>
      </c>
      <c r="G154" s="22" t="s">
        <v>2907</v>
      </c>
      <c r="H154" s="22" t="s">
        <v>385</v>
      </c>
      <c r="I154" s="22" t="s">
        <v>384</v>
      </c>
      <c r="J154" s="22" t="s">
        <v>1824</v>
      </c>
      <c r="K154" s="22" t="s">
        <v>60</v>
      </c>
      <c r="L154" s="22" t="s">
        <v>15</v>
      </c>
      <c r="M154" s="22" t="s">
        <v>40</v>
      </c>
      <c r="N154" s="22" t="s">
        <v>1668</v>
      </c>
      <c r="O154" s="23">
        <v>41151.712696759256</v>
      </c>
      <c r="P154" s="21">
        <v>4</v>
      </c>
      <c r="Q154" s="20">
        <v>157.48538194444444</v>
      </c>
      <c r="R154" s="20">
        <v>164.86251157407406</v>
      </c>
      <c r="S154" s="19" t="s">
        <v>382</v>
      </c>
    </row>
    <row r="155" spans="1:19" ht="11.25" hidden="1" customHeight="1">
      <c r="A155" s="22" t="s">
        <v>1343</v>
      </c>
      <c r="B155" s="22" t="s">
        <v>2765</v>
      </c>
      <c r="C155" s="22"/>
      <c r="D155" s="22" t="s">
        <v>910</v>
      </c>
      <c r="E155" s="22" t="s">
        <v>1463</v>
      </c>
      <c r="F155" s="22" t="s">
        <v>1244</v>
      </c>
      <c r="G155" s="22" t="s">
        <v>3031</v>
      </c>
      <c r="H155" s="22" t="s">
        <v>3032</v>
      </c>
      <c r="I155" s="22" t="s">
        <v>739</v>
      </c>
      <c r="J155" s="22" t="s">
        <v>2764</v>
      </c>
      <c r="K155" s="22" t="s">
        <v>14</v>
      </c>
      <c r="L155" s="22" t="s">
        <v>15</v>
      </c>
      <c r="M155" s="22" t="s">
        <v>277</v>
      </c>
      <c r="N155" s="22" t="s">
        <v>2018</v>
      </c>
      <c r="O155" s="23">
        <v>41246.638726851852</v>
      </c>
      <c r="P155" s="21">
        <v>0</v>
      </c>
      <c r="Q155" s="20">
        <v>62.559351851851851</v>
      </c>
      <c r="R155" s="20">
        <v>62.727604166666673</v>
      </c>
      <c r="S155" s="19" t="s">
        <v>382</v>
      </c>
    </row>
    <row r="156" spans="1:19" ht="11.25" hidden="1" customHeight="1">
      <c r="A156" s="22" t="s">
        <v>1343</v>
      </c>
      <c r="B156" s="22" t="s">
        <v>2763</v>
      </c>
      <c r="C156" s="22"/>
      <c r="D156" s="22" t="s">
        <v>910</v>
      </c>
      <c r="E156" s="22" t="s">
        <v>1463</v>
      </c>
      <c r="F156" s="22" t="s">
        <v>1244</v>
      </c>
      <c r="G156" s="22" t="s">
        <v>3031</v>
      </c>
      <c r="H156" s="22" t="s">
        <v>3032</v>
      </c>
      <c r="I156" s="22" t="s">
        <v>739</v>
      </c>
      <c r="J156" s="22" t="s">
        <v>2762</v>
      </c>
      <c r="K156" s="22" t="s">
        <v>14</v>
      </c>
      <c r="L156" s="22" t="s">
        <v>15</v>
      </c>
      <c r="M156" s="22" t="s">
        <v>277</v>
      </c>
      <c r="N156" s="22" t="s">
        <v>2018</v>
      </c>
      <c r="O156" s="23">
        <v>41246.635069444441</v>
      </c>
      <c r="P156" s="21">
        <v>0</v>
      </c>
      <c r="Q156" s="20">
        <v>62.56300925925926</v>
      </c>
      <c r="R156" s="20">
        <v>62.70596064814815</v>
      </c>
      <c r="S156" s="19" t="s">
        <v>382</v>
      </c>
    </row>
    <row r="157" spans="1:19" ht="11.25" hidden="1" customHeight="1">
      <c r="A157" s="22" t="s">
        <v>1343</v>
      </c>
      <c r="B157" s="22" t="s">
        <v>2761</v>
      </c>
      <c r="C157" s="22"/>
      <c r="D157" s="22" t="s">
        <v>910</v>
      </c>
      <c r="E157" s="22" t="s">
        <v>1463</v>
      </c>
      <c r="F157" s="22" t="s">
        <v>1244</v>
      </c>
      <c r="G157" s="22" t="s">
        <v>3031</v>
      </c>
      <c r="H157" s="22" t="s">
        <v>3032</v>
      </c>
      <c r="I157" s="22" t="s">
        <v>739</v>
      </c>
      <c r="J157" s="22" t="s">
        <v>2760</v>
      </c>
      <c r="K157" s="22" t="s">
        <v>14</v>
      </c>
      <c r="L157" s="22" t="s">
        <v>15</v>
      </c>
      <c r="M157" s="22" t="s">
        <v>277</v>
      </c>
      <c r="N157" s="22" t="s">
        <v>2018</v>
      </c>
      <c r="O157" s="23">
        <v>41246.635775462964</v>
      </c>
      <c r="P157" s="21">
        <v>0</v>
      </c>
      <c r="Q157" s="20">
        <v>62.562303240740739</v>
      </c>
      <c r="R157" s="20">
        <v>62.691296296296294</v>
      </c>
      <c r="S157" s="19" t="s">
        <v>382</v>
      </c>
    </row>
    <row r="158" spans="1:19" ht="11.25" hidden="1" customHeight="1">
      <c r="A158" s="22" t="s">
        <v>1343</v>
      </c>
      <c r="B158" s="22" t="s">
        <v>2759</v>
      </c>
      <c r="C158" s="22"/>
      <c r="D158" s="22" t="s">
        <v>910</v>
      </c>
      <c r="E158" s="22" t="s">
        <v>1463</v>
      </c>
      <c r="F158" s="22" t="s">
        <v>1244</v>
      </c>
      <c r="G158" s="22" t="s">
        <v>3031</v>
      </c>
      <c r="H158" s="22" t="s">
        <v>3032</v>
      </c>
      <c r="I158" s="22" t="s">
        <v>739</v>
      </c>
      <c r="J158" s="22" t="s">
        <v>2758</v>
      </c>
      <c r="K158" s="22" t="s">
        <v>14</v>
      </c>
      <c r="L158" s="22" t="s">
        <v>15</v>
      </c>
      <c r="M158" s="22" t="s">
        <v>277</v>
      </c>
      <c r="N158" s="22" t="s">
        <v>2018</v>
      </c>
      <c r="O158" s="23">
        <v>41246.637152777781</v>
      </c>
      <c r="P158" s="21">
        <v>0</v>
      </c>
      <c r="Q158" s="20">
        <v>62.560925925925929</v>
      </c>
      <c r="R158" s="20">
        <v>62.679722222222225</v>
      </c>
      <c r="S158" s="19" t="s">
        <v>382</v>
      </c>
    </row>
    <row r="159" spans="1:19" ht="11.25" hidden="1" customHeight="1">
      <c r="A159" s="22" t="s">
        <v>1343</v>
      </c>
      <c r="B159" s="22" t="s">
        <v>2798</v>
      </c>
      <c r="C159" s="22"/>
      <c r="D159" s="22" t="s">
        <v>931</v>
      </c>
      <c r="E159" s="22" t="s">
        <v>909</v>
      </c>
      <c r="F159" s="22" t="s">
        <v>1244</v>
      </c>
      <c r="G159" s="22" t="s">
        <v>3031</v>
      </c>
      <c r="H159" s="22" t="s">
        <v>3135</v>
      </c>
      <c r="I159" s="22" t="s">
        <v>2797</v>
      </c>
      <c r="J159" s="22" t="s">
        <v>2796</v>
      </c>
      <c r="K159" s="22" t="s">
        <v>14</v>
      </c>
      <c r="L159" s="22" t="s">
        <v>15</v>
      </c>
      <c r="M159" s="22" t="s">
        <v>20</v>
      </c>
      <c r="N159" s="22" t="s">
        <v>930</v>
      </c>
      <c r="O159" s="23">
        <v>41247.565821759257</v>
      </c>
      <c r="P159" s="21">
        <v>2</v>
      </c>
      <c r="Q159" s="20">
        <v>61.632256944444443</v>
      </c>
      <c r="R159" s="20">
        <v>61.632256944444443</v>
      </c>
      <c r="S159" s="19" t="s">
        <v>382</v>
      </c>
    </row>
    <row r="160" spans="1:19" ht="11.25" hidden="1" customHeight="1">
      <c r="A160" s="22" t="s">
        <v>1343</v>
      </c>
      <c r="B160" s="22" t="s">
        <v>2842</v>
      </c>
      <c r="C160" s="22"/>
      <c r="D160" s="22" t="s">
        <v>910</v>
      </c>
      <c r="E160" s="22" t="s">
        <v>1463</v>
      </c>
      <c r="F160" s="22" t="s">
        <v>1244</v>
      </c>
      <c r="G160" s="22" t="s">
        <v>3031</v>
      </c>
      <c r="H160" s="22" t="s">
        <v>3032</v>
      </c>
      <c r="I160" s="22" t="s">
        <v>739</v>
      </c>
      <c r="J160" s="22" t="s">
        <v>2841</v>
      </c>
      <c r="K160" s="22" t="s">
        <v>14</v>
      </c>
      <c r="L160" s="22" t="s">
        <v>15</v>
      </c>
      <c r="M160" s="22" t="s">
        <v>277</v>
      </c>
      <c r="N160" s="22" t="s">
        <v>2018</v>
      </c>
      <c r="O160" s="23">
        <v>41250.456226851849</v>
      </c>
      <c r="P160" s="21">
        <v>0</v>
      </c>
      <c r="Q160" s="20">
        <v>58.741851851851855</v>
      </c>
      <c r="R160" s="20">
        <v>60.500393518518521</v>
      </c>
      <c r="S160" s="19" t="s">
        <v>382</v>
      </c>
    </row>
    <row r="161" spans="1:19" ht="11.25" hidden="1" customHeight="1">
      <c r="A161" s="22" t="s">
        <v>1343</v>
      </c>
      <c r="B161" s="22" t="s">
        <v>3579</v>
      </c>
      <c r="C161" s="22"/>
      <c r="D161" s="22" t="s">
        <v>910</v>
      </c>
      <c r="E161" s="22" t="s">
        <v>1463</v>
      </c>
      <c r="F161" s="22" t="s">
        <v>1244</v>
      </c>
      <c r="G161" s="22" t="s">
        <v>874</v>
      </c>
      <c r="H161" s="22" t="s">
        <v>3289</v>
      </c>
      <c r="I161" s="22" t="s">
        <v>3576</v>
      </c>
      <c r="J161" s="22" t="s">
        <v>3578</v>
      </c>
      <c r="K161" s="22" t="s">
        <v>14</v>
      </c>
      <c r="L161" s="22" t="s">
        <v>15</v>
      </c>
      <c r="M161" s="22" t="s">
        <v>40</v>
      </c>
      <c r="N161" s="22" t="s">
        <v>479</v>
      </c>
      <c r="O161" s="23">
        <v>41297.711446759262</v>
      </c>
      <c r="P161" s="21">
        <v>5</v>
      </c>
      <c r="Q161" s="20">
        <v>11.486631944444444</v>
      </c>
      <c r="R161" s="20">
        <v>27.706006944444443</v>
      </c>
      <c r="S161" s="19" t="s">
        <v>382</v>
      </c>
    </row>
    <row r="162" spans="1:19" ht="11.25" hidden="1" customHeight="1">
      <c r="A162" s="22" t="s">
        <v>1343</v>
      </c>
      <c r="B162" s="22" t="s">
        <v>3577</v>
      </c>
      <c r="C162" s="22"/>
      <c r="D162" s="22" t="s">
        <v>910</v>
      </c>
      <c r="E162" s="22" t="s">
        <v>1463</v>
      </c>
      <c r="F162" s="22" t="s">
        <v>1244</v>
      </c>
      <c r="G162" s="22" t="s">
        <v>874</v>
      </c>
      <c r="H162" s="22" t="s">
        <v>3289</v>
      </c>
      <c r="I162" s="22" t="s">
        <v>3576</v>
      </c>
      <c r="J162" s="22" t="s">
        <v>3575</v>
      </c>
      <c r="K162" s="22" t="s">
        <v>14</v>
      </c>
      <c r="L162" s="22" t="s">
        <v>56</v>
      </c>
      <c r="M162" s="22" t="s">
        <v>422</v>
      </c>
      <c r="N162" s="22" t="s">
        <v>479</v>
      </c>
      <c r="O162" s="23">
        <v>41282.365925925929</v>
      </c>
      <c r="P162" s="21">
        <v>0</v>
      </c>
      <c r="Q162" s="20">
        <v>26.832152777777779</v>
      </c>
      <c r="R162" s="20">
        <v>27.692037037037036</v>
      </c>
      <c r="S162" s="19" t="s">
        <v>382</v>
      </c>
    </row>
    <row r="163" spans="1:19" ht="11.25" hidden="1" customHeight="1">
      <c r="A163" s="22" t="s">
        <v>1343</v>
      </c>
      <c r="B163" s="22" t="s">
        <v>4003</v>
      </c>
      <c r="C163" s="22"/>
      <c r="D163" s="22" t="s">
        <v>910</v>
      </c>
      <c r="E163" s="22" t="s">
        <v>1463</v>
      </c>
      <c r="F163" s="22" t="s">
        <v>1244</v>
      </c>
      <c r="G163" s="22" t="s">
        <v>3031</v>
      </c>
      <c r="H163" s="22" t="s">
        <v>3032</v>
      </c>
      <c r="I163" s="22" t="s">
        <v>739</v>
      </c>
      <c r="J163" s="22" t="s">
        <v>4002</v>
      </c>
      <c r="K163" s="22" t="s">
        <v>25</v>
      </c>
      <c r="L163" s="22" t="s">
        <v>15</v>
      </c>
      <c r="M163" s="22" t="s">
        <v>1671</v>
      </c>
      <c r="N163" s="22" t="s">
        <v>51</v>
      </c>
      <c r="O163" s="23">
        <v>41304.515486111108</v>
      </c>
      <c r="P163" s="21">
        <v>0</v>
      </c>
      <c r="Q163" s="20">
        <v>4.6825925925925924</v>
      </c>
      <c r="R163" s="20">
        <v>12.754768518518519</v>
      </c>
      <c r="S163" s="19" t="s">
        <v>382</v>
      </c>
    </row>
    <row r="164" spans="1:19" ht="11.25" hidden="1" customHeight="1">
      <c r="A164" s="22" t="s">
        <v>4267</v>
      </c>
      <c r="B164" s="22" t="s">
        <v>4266</v>
      </c>
      <c r="C164" s="22"/>
      <c r="D164" s="22" t="s">
        <v>910</v>
      </c>
      <c r="E164" s="22" t="s">
        <v>1463</v>
      </c>
      <c r="F164" s="22" t="s">
        <v>1244</v>
      </c>
      <c r="G164" s="22" t="s">
        <v>3031</v>
      </c>
      <c r="H164" s="22" t="s">
        <v>3135</v>
      </c>
      <c r="I164" s="22" t="s">
        <v>2797</v>
      </c>
      <c r="J164" s="22" t="s">
        <v>4265</v>
      </c>
      <c r="K164" s="22" t="s">
        <v>18</v>
      </c>
      <c r="L164" s="22" t="s">
        <v>56</v>
      </c>
      <c r="M164" s="22" t="s">
        <v>225</v>
      </c>
      <c r="N164" s="22" t="s">
        <v>4080</v>
      </c>
      <c r="O164" s="23">
        <v>41305.587326388886</v>
      </c>
      <c r="P164" s="21">
        <v>0</v>
      </c>
      <c r="Q164" s="20">
        <v>3.6107523148148148</v>
      </c>
      <c r="R164" s="20">
        <v>3.7092592592592593</v>
      </c>
      <c r="S164" s="19" t="s">
        <v>382</v>
      </c>
    </row>
    <row r="165" spans="1:19" ht="11.25" hidden="1" customHeight="1">
      <c r="A165" s="22" t="s">
        <v>1229</v>
      </c>
      <c r="B165" s="22" t="s">
        <v>1228</v>
      </c>
      <c r="C165" s="22"/>
      <c r="D165" s="22" t="s">
        <v>767</v>
      </c>
      <c r="E165" s="22" t="s">
        <v>766</v>
      </c>
      <c r="F165" s="22" t="s">
        <v>386</v>
      </c>
      <c r="G165" s="22" t="s">
        <v>2907</v>
      </c>
      <c r="H165" s="22" t="s">
        <v>385</v>
      </c>
      <c r="I165" s="22" t="s">
        <v>384</v>
      </c>
      <c r="J165" s="22" t="s">
        <v>1227</v>
      </c>
      <c r="K165" s="22" t="s">
        <v>14</v>
      </c>
      <c r="L165" s="22" t="s">
        <v>15</v>
      </c>
      <c r="M165" s="22" t="s">
        <v>15</v>
      </c>
      <c r="N165" s="22"/>
      <c r="P165" s="21">
        <v>0</v>
      </c>
      <c r="R165" s="20">
        <v>465.76098379629627</v>
      </c>
      <c r="S165" s="19" t="s">
        <v>382</v>
      </c>
    </row>
    <row r="166" spans="1:19" ht="11.25" hidden="1" customHeight="1">
      <c r="A166" s="22" t="s">
        <v>1212</v>
      </c>
      <c r="B166" s="22" t="s">
        <v>1223</v>
      </c>
      <c r="C166" s="22"/>
      <c r="D166" s="22" t="s">
        <v>1222</v>
      </c>
      <c r="E166" s="22" t="s">
        <v>1221</v>
      </c>
      <c r="F166" s="22" t="s">
        <v>386</v>
      </c>
      <c r="G166" s="22" t="s">
        <v>2907</v>
      </c>
      <c r="H166" s="22" t="s">
        <v>385</v>
      </c>
      <c r="I166" s="22" t="s">
        <v>384</v>
      </c>
      <c r="J166" s="22" t="s">
        <v>1220</v>
      </c>
      <c r="K166" s="22" t="s">
        <v>25</v>
      </c>
      <c r="L166" s="22" t="s">
        <v>15</v>
      </c>
      <c r="M166" s="22" t="s">
        <v>40</v>
      </c>
      <c r="N166" s="22" t="s">
        <v>1668</v>
      </c>
      <c r="O166" s="23">
        <v>40954.584363425929</v>
      </c>
      <c r="P166" s="21">
        <v>4</v>
      </c>
      <c r="Q166" s="20">
        <v>354.61371527777771</v>
      </c>
      <c r="R166" s="20">
        <v>363.51037037037037</v>
      </c>
      <c r="S166" s="19" t="s">
        <v>382</v>
      </c>
    </row>
    <row r="167" spans="1:19" ht="11.25" hidden="1" customHeight="1">
      <c r="A167" s="22" t="s">
        <v>1195</v>
      </c>
      <c r="B167" s="22" t="s">
        <v>1218</v>
      </c>
      <c r="C167" s="22"/>
      <c r="D167" s="22" t="s">
        <v>1217</v>
      </c>
      <c r="E167" s="22" t="s">
        <v>701</v>
      </c>
      <c r="F167" s="22" t="s">
        <v>386</v>
      </c>
      <c r="G167" s="22" t="s">
        <v>2907</v>
      </c>
      <c r="H167" s="22" t="s">
        <v>385</v>
      </c>
      <c r="I167" s="22" t="s">
        <v>390</v>
      </c>
      <c r="J167" s="22" t="s">
        <v>1216</v>
      </c>
      <c r="K167" s="22" t="s">
        <v>19</v>
      </c>
      <c r="L167" s="22" t="s">
        <v>15</v>
      </c>
      <c r="M167" s="22" t="s">
        <v>40</v>
      </c>
      <c r="N167" s="22" t="s">
        <v>968</v>
      </c>
      <c r="O167" s="23">
        <v>41012.409004629626</v>
      </c>
      <c r="P167" s="21">
        <v>5</v>
      </c>
      <c r="Q167" s="20">
        <v>296.78907407407405</v>
      </c>
      <c r="R167" s="20">
        <v>333.71021990740735</v>
      </c>
      <c r="S167" s="19" t="s">
        <v>382</v>
      </c>
    </row>
    <row r="168" spans="1:19" ht="11.25" hidden="1" customHeight="1">
      <c r="A168" s="22" t="s">
        <v>1210</v>
      </c>
      <c r="B168" s="22" t="s">
        <v>1215</v>
      </c>
      <c r="C168" s="22"/>
      <c r="D168" s="22" t="s">
        <v>1194</v>
      </c>
      <c r="E168" s="22" t="s">
        <v>974</v>
      </c>
      <c r="F168" s="22" t="s">
        <v>386</v>
      </c>
      <c r="G168" s="22" t="s">
        <v>2907</v>
      </c>
      <c r="H168" s="22" t="s">
        <v>385</v>
      </c>
      <c r="I168" s="22" t="s">
        <v>384</v>
      </c>
      <c r="J168" s="22" t="s">
        <v>1193</v>
      </c>
      <c r="K168" s="22" t="s">
        <v>19</v>
      </c>
      <c r="L168" s="22" t="s">
        <v>15</v>
      </c>
      <c r="M168" s="22" t="s">
        <v>1673</v>
      </c>
      <c r="N168" s="22" t="s">
        <v>2146</v>
      </c>
      <c r="O168" s="23">
        <v>41173.426574074074</v>
      </c>
      <c r="P168" s="21">
        <v>0</v>
      </c>
      <c r="Q168" s="20">
        <v>135.77150462962962</v>
      </c>
      <c r="R168" s="20">
        <v>283.57129629629628</v>
      </c>
      <c r="S168" s="19" t="s">
        <v>382</v>
      </c>
    </row>
    <row r="169" spans="1:19" ht="11.25" hidden="1" customHeight="1">
      <c r="A169" s="22" t="s">
        <v>1316</v>
      </c>
      <c r="B169" s="22" t="s">
        <v>1315</v>
      </c>
      <c r="C169" s="22"/>
      <c r="D169" s="22" t="s">
        <v>601</v>
      </c>
      <c r="E169" s="22" t="s">
        <v>600</v>
      </c>
      <c r="F169" s="22" t="s">
        <v>386</v>
      </c>
      <c r="G169" s="22" t="s">
        <v>2907</v>
      </c>
      <c r="H169" s="22" t="s">
        <v>385</v>
      </c>
      <c r="I169" s="22" t="s">
        <v>390</v>
      </c>
      <c r="J169" s="22" t="s">
        <v>1314</v>
      </c>
      <c r="K169" s="22" t="s">
        <v>25</v>
      </c>
      <c r="L169" s="22" t="s">
        <v>15</v>
      </c>
      <c r="M169" s="22" t="s">
        <v>40</v>
      </c>
      <c r="N169" s="22" t="s">
        <v>2146</v>
      </c>
      <c r="O169" s="23">
        <v>41093.470729166664</v>
      </c>
      <c r="P169" s="21">
        <v>4</v>
      </c>
      <c r="Q169" s="20">
        <v>215.72734953703704</v>
      </c>
      <c r="R169" s="20">
        <v>235.70600694444445</v>
      </c>
      <c r="S169" s="19" t="s">
        <v>382</v>
      </c>
    </row>
    <row r="170" spans="1:19" ht="11.25" hidden="1" customHeight="1">
      <c r="A170" s="22" t="s">
        <v>1198</v>
      </c>
      <c r="B170" s="22" t="s">
        <v>1575</v>
      </c>
      <c r="C170" s="22"/>
      <c r="D170" s="22" t="s">
        <v>1574</v>
      </c>
      <c r="E170" s="22" t="s">
        <v>664</v>
      </c>
      <c r="F170" s="22" t="s">
        <v>398</v>
      </c>
      <c r="G170" s="22" t="s">
        <v>574</v>
      </c>
      <c r="H170" s="22" t="s">
        <v>574</v>
      </c>
      <c r="I170" s="22" t="s">
        <v>573</v>
      </c>
      <c r="J170" s="22" t="s">
        <v>1573</v>
      </c>
      <c r="K170" s="22" t="s">
        <v>14</v>
      </c>
      <c r="L170" s="22" t="s">
        <v>15</v>
      </c>
      <c r="M170" s="22" t="s">
        <v>277</v>
      </c>
      <c r="N170" s="22" t="s">
        <v>309</v>
      </c>
      <c r="O170" s="23">
        <v>41120.779537037037</v>
      </c>
      <c r="P170" s="21">
        <v>0</v>
      </c>
      <c r="Q170" s="20">
        <v>188.41854166666667</v>
      </c>
      <c r="R170" s="20">
        <v>199.51346064814814</v>
      </c>
      <c r="S170" s="19" t="s">
        <v>382</v>
      </c>
    </row>
    <row r="171" spans="1:19" ht="11.25" hidden="1" customHeight="1">
      <c r="A171" s="22" t="s">
        <v>1198</v>
      </c>
      <c r="B171" s="22" t="s">
        <v>1585</v>
      </c>
      <c r="C171" s="22"/>
      <c r="D171" s="22" t="s">
        <v>1574</v>
      </c>
      <c r="E171" s="22" t="s">
        <v>664</v>
      </c>
      <c r="F171" s="22" t="s">
        <v>398</v>
      </c>
      <c r="G171" s="22" t="s">
        <v>574</v>
      </c>
      <c r="H171" s="22" t="s">
        <v>574</v>
      </c>
      <c r="I171" s="22" t="s">
        <v>573</v>
      </c>
      <c r="J171" s="22" t="s">
        <v>1584</v>
      </c>
      <c r="K171" s="22"/>
      <c r="L171" s="22" t="s">
        <v>15</v>
      </c>
      <c r="M171" s="22">
        <v>3544</v>
      </c>
      <c r="N171" s="116">
        <v>132133</v>
      </c>
      <c r="O171" s="23">
        <v>41122.567141203705</v>
      </c>
      <c r="P171" s="21">
        <v>0</v>
      </c>
      <c r="Q171" s="20">
        <v>186.63093749999999</v>
      </c>
      <c r="R171" s="20">
        <v>198.63148148148147</v>
      </c>
      <c r="S171" s="19" t="s">
        <v>382</v>
      </c>
    </row>
    <row r="172" spans="1:19" ht="11.25" hidden="1" customHeight="1">
      <c r="A172" s="22" t="s">
        <v>1198</v>
      </c>
      <c r="B172" s="22" t="s">
        <v>1606</v>
      </c>
      <c r="C172" s="22"/>
      <c r="D172" s="22" t="s">
        <v>1574</v>
      </c>
      <c r="E172" s="22" t="s">
        <v>664</v>
      </c>
      <c r="F172" s="22" t="s">
        <v>398</v>
      </c>
      <c r="G172" s="22" t="s">
        <v>574</v>
      </c>
      <c r="H172" s="22" t="s">
        <v>574</v>
      </c>
      <c r="I172" s="22" t="s">
        <v>573</v>
      </c>
      <c r="J172" s="22" t="s">
        <v>1605</v>
      </c>
      <c r="K172" s="22">
        <v>3564</v>
      </c>
      <c r="L172" s="22" t="s">
        <v>6848</v>
      </c>
      <c r="M172" s="22" t="s">
        <v>277</v>
      </c>
      <c r="N172" s="22" t="s">
        <v>309</v>
      </c>
      <c r="O172" s="23">
        <v>41122.568171296298</v>
      </c>
      <c r="P172" s="21">
        <v>0</v>
      </c>
      <c r="Q172" s="20">
        <v>186.62990740740742</v>
      </c>
      <c r="R172" s="20">
        <v>194.6296412037037</v>
      </c>
      <c r="S172" s="19" t="s">
        <v>382</v>
      </c>
    </row>
    <row r="173" spans="1:19" ht="11.25" hidden="1" customHeight="1">
      <c r="A173" s="22" t="s">
        <v>1203</v>
      </c>
      <c r="B173" s="22" t="s">
        <v>1630</v>
      </c>
      <c r="C173" s="22" t="s">
        <v>6831</v>
      </c>
      <c r="D173" s="22" t="s">
        <v>1202</v>
      </c>
      <c r="E173" s="22" t="s">
        <v>1201</v>
      </c>
      <c r="F173" s="22" t="s">
        <v>386</v>
      </c>
      <c r="G173" s="22" t="s">
        <v>2907</v>
      </c>
      <c r="H173" s="22" t="s">
        <v>385</v>
      </c>
      <c r="I173" s="22" t="s">
        <v>384</v>
      </c>
      <c r="J173" s="22" t="s">
        <v>1629</v>
      </c>
      <c r="K173" s="22" t="s">
        <v>14</v>
      </c>
      <c r="L173" s="22" t="s">
        <v>15</v>
      </c>
      <c r="M173" s="22" t="s">
        <v>20</v>
      </c>
      <c r="N173" s="22" t="s">
        <v>1628</v>
      </c>
      <c r="O173" s="23">
        <v>41120.629282407404</v>
      </c>
      <c r="P173" s="21">
        <v>2</v>
      </c>
      <c r="Q173" s="20">
        <v>188.56879629629628</v>
      </c>
      <c r="R173" s="20">
        <v>188.61046296296297</v>
      </c>
      <c r="S173" s="19" t="s">
        <v>382</v>
      </c>
    </row>
    <row r="174" spans="1:19" ht="11.25" hidden="1" customHeight="1">
      <c r="A174" s="22" t="s">
        <v>1586</v>
      </c>
      <c r="B174" s="22" t="s">
        <v>1790</v>
      </c>
      <c r="C174" s="22"/>
      <c r="D174" s="22" t="s">
        <v>1789</v>
      </c>
      <c r="E174" s="22" t="s">
        <v>1788</v>
      </c>
      <c r="F174" s="22" t="s">
        <v>398</v>
      </c>
      <c r="G174" s="22" t="s">
        <v>574</v>
      </c>
      <c r="H174" s="22" t="s">
        <v>574</v>
      </c>
      <c r="I174" s="22" t="s">
        <v>573</v>
      </c>
      <c r="J174" s="22" t="s">
        <v>1787</v>
      </c>
      <c r="K174" s="22">
        <v>3943</v>
      </c>
      <c r="L174" s="116">
        <v>521522523</v>
      </c>
      <c r="M174" s="22" t="s">
        <v>1671</v>
      </c>
      <c r="N174" s="22" t="s">
        <v>51</v>
      </c>
      <c r="O174" s="23">
        <v>41150.519224537034</v>
      </c>
      <c r="P174" s="21">
        <v>0</v>
      </c>
      <c r="Q174" s="20">
        <v>158.67885416666667</v>
      </c>
      <c r="R174" s="20">
        <v>173.7221990740741</v>
      </c>
      <c r="S174" s="19" t="s">
        <v>382</v>
      </c>
    </row>
    <row r="175" spans="1:19" ht="11.25" hidden="1" customHeight="1">
      <c r="A175" s="22" t="s">
        <v>1198</v>
      </c>
      <c r="B175" s="22" t="s">
        <v>1822</v>
      </c>
      <c r="C175" s="22"/>
      <c r="D175" s="22" t="s">
        <v>1574</v>
      </c>
      <c r="E175" s="22" t="s">
        <v>664</v>
      </c>
      <c r="F175" s="22" t="s">
        <v>398</v>
      </c>
      <c r="G175" s="22" t="s">
        <v>574</v>
      </c>
      <c r="H175" s="22" t="s">
        <v>574</v>
      </c>
      <c r="I175" s="22" t="s">
        <v>573</v>
      </c>
      <c r="J175" s="22" t="s">
        <v>1821</v>
      </c>
      <c r="K175" s="22" t="s">
        <v>18</v>
      </c>
      <c r="L175" s="22" t="s">
        <v>56</v>
      </c>
      <c r="M175" s="22" t="s">
        <v>225</v>
      </c>
      <c r="N175" s="22" t="s">
        <v>4080</v>
      </c>
      <c r="O175" s="23">
        <v>41148.349594907406</v>
      </c>
      <c r="P175" s="21">
        <v>0</v>
      </c>
      <c r="Q175" s="20">
        <v>160.84848379629631</v>
      </c>
      <c r="R175" s="20">
        <v>166.59620370370374</v>
      </c>
      <c r="S175" s="19" t="s">
        <v>382</v>
      </c>
    </row>
    <row r="176" spans="1:19" ht="11.25" hidden="1" customHeight="1">
      <c r="A176" s="22" t="s">
        <v>1204</v>
      </c>
      <c r="B176" s="22" t="s">
        <v>1818</v>
      </c>
      <c r="C176" s="22"/>
      <c r="D176" s="22" t="s">
        <v>1817</v>
      </c>
      <c r="E176" s="22" t="s">
        <v>1816</v>
      </c>
      <c r="F176" s="22" t="s">
        <v>386</v>
      </c>
      <c r="G176" s="22" t="s">
        <v>2907</v>
      </c>
      <c r="H176" s="22" t="s">
        <v>385</v>
      </c>
      <c r="I176" s="22" t="s">
        <v>384</v>
      </c>
      <c r="J176" s="22" t="s">
        <v>1815</v>
      </c>
      <c r="K176" s="22" t="s">
        <v>25</v>
      </c>
      <c r="L176" s="22" t="s">
        <v>15</v>
      </c>
      <c r="M176" s="22" t="s">
        <v>15</v>
      </c>
      <c r="N176" s="22"/>
      <c r="P176" s="21">
        <v>0</v>
      </c>
      <c r="R176" s="20">
        <v>163.52923611111112</v>
      </c>
      <c r="S176" s="19" t="s">
        <v>382</v>
      </c>
    </row>
    <row r="177" spans="1:19" ht="11.25" hidden="1" customHeight="1">
      <c r="A177" s="22" t="s">
        <v>1586</v>
      </c>
      <c r="B177" s="22" t="s">
        <v>1866</v>
      </c>
      <c r="C177" s="22"/>
      <c r="D177" s="22" t="s">
        <v>1434</v>
      </c>
      <c r="E177" s="22" t="s">
        <v>1433</v>
      </c>
      <c r="F177" s="22" t="s">
        <v>386</v>
      </c>
      <c r="G177" s="22" t="s">
        <v>2907</v>
      </c>
      <c r="H177" s="22" t="s">
        <v>385</v>
      </c>
      <c r="I177" s="22" t="s">
        <v>384</v>
      </c>
      <c r="J177" s="22" t="s">
        <v>1867</v>
      </c>
      <c r="K177" s="22" t="s">
        <v>18</v>
      </c>
      <c r="L177" s="22" t="s">
        <v>15</v>
      </c>
      <c r="M177" s="22" t="s">
        <v>1441</v>
      </c>
      <c r="N177" s="22" t="s">
        <v>1670</v>
      </c>
      <c r="O177" s="23">
        <v>41159.657870370371</v>
      </c>
      <c r="P177" s="21">
        <v>0</v>
      </c>
      <c r="Q177" s="20">
        <v>149.54020833333334</v>
      </c>
      <c r="R177" s="20">
        <v>152.71523148148148</v>
      </c>
      <c r="S177" s="19" t="s">
        <v>382</v>
      </c>
    </row>
    <row r="178" spans="1:19" ht="11.25" hidden="1" customHeight="1">
      <c r="A178" s="22" t="s">
        <v>1539</v>
      </c>
      <c r="B178" s="22" t="s">
        <v>1905</v>
      </c>
      <c r="C178" s="22"/>
      <c r="D178" s="22" t="s">
        <v>1859</v>
      </c>
      <c r="E178" s="22" t="s">
        <v>1904</v>
      </c>
      <c r="F178" s="22" t="s">
        <v>386</v>
      </c>
      <c r="G178" s="22" t="s">
        <v>2907</v>
      </c>
      <c r="H178" s="22" t="s">
        <v>385</v>
      </c>
      <c r="I178" s="22" t="s">
        <v>384</v>
      </c>
      <c r="J178" s="22" t="s">
        <v>1858</v>
      </c>
      <c r="K178" s="22" t="s">
        <v>19</v>
      </c>
      <c r="L178" s="22" t="s">
        <v>15</v>
      </c>
      <c r="M178" s="22" t="s">
        <v>40</v>
      </c>
      <c r="N178" s="22" t="s">
        <v>1369</v>
      </c>
      <c r="O178" s="23">
        <v>41173.382870370369</v>
      </c>
      <c r="P178" s="21">
        <v>5</v>
      </c>
      <c r="Q178" s="20">
        <v>135.81520833333335</v>
      </c>
      <c r="R178" s="20">
        <v>150.51104166666667</v>
      </c>
      <c r="S178" s="19" t="s">
        <v>382</v>
      </c>
    </row>
    <row r="179" spans="1:19" ht="11.25" hidden="1" customHeight="1">
      <c r="A179" s="22" t="s">
        <v>1934</v>
      </c>
      <c r="B179" s="22" t="s">
        <v>1935</v>
      </c>
      <c r="C179" s="22"/>
      <c r="D179" s="22" t="s">
        <v>975</v>
      </c>
      <c r="E179" s="22" t="s">
        <v>974</v>
      </c>
      <c r="F179" s="22" t="s">
        <v>386</v>
      </c>
      <c r="G179" s="22" t="s">
        <v>2907</v>
      </c>
      <c r="H179" s="22" t="s">
        <v>385</v>
      </c>
      <c r="I179" s="22" t="s">
        <v>384</v>
      </c>
      <c r="J179" s="22" t="s">
        <v>1936</v>
      </c>
      <c r="K179" s="22" t="s">
        <v>19</v>
      </c>
      <c r="L179" s="22" t="s">
        <v>15</v>
      </c>
      <c r="M179" s="22" t="s">
        <v>20</v>
      </c>
      <c r="N179" s="22" t="s">
        <v>1937</v>
      </c>
      <c r="O179" s="23">
        <v>41164.447743055556</v>
      </c>
      <c r="P179" s="21">
        <v>2</v>
      </c>
      <c r="Q179" s="20">
        <v>144.75033564814814</v>
      </c>
      <c r="R179" s="20">
        <v>144.79200231481482</v>
      </c>
      <c r="S179" s="19" t="s">
        <v>382</v>
      </c>
    </row>
    <row r="180" spans="1:19" ht="11.25" hidden="1" customHeight="1">
      <c r="A180" s="22" t="s">
        <v>1934</v>
      </c>
      <c r="B180" s="22" t="s">
        <v>1938</v>
      </c>
      <c r="C180" s="22"/>
      <c r="D180" s="22" t="s">
        <v>975</v>
      </c>
      <c r="E180" s="22" t="s">
        <v>974</v>
      </c>
      <c r="F180" s="22" t="s">
        <v>2915</v>
      </c>
      <c r="G180" s="22" t="s">
        <v>382</v>
      </c>
      <c r="H180" s="22" t="s">
        <v>2979</v>
      </c>
      <c r="I180" s="22" t="s">
        <v>2978</v>
      </c>
      <c r="J180" s="22" t="s">
        <v>1939</v>
      </c>
      <c r="K180" s="22" t="s">
        <v>19</v>
      </c>
      <c r="L180" s="22" t="s">
        <v>15</v>
      </c>
      <c r="M180" s="22" t="s">
        <v>20</v>
      </c>
      <c r="N180" s="22" t="s">
        <v>1937</v>
      </c>
      <c r="O180" s="23">
        <v>41164.440474537034</v>
      </c>
      <c r="P180" s="21">
        <v>2</v>
      </c>
      <c r="Q180" s="20">
        <v>144.75760416666665</v>
      </c>
      <c r="R180" s="20">
        <v>144.75760416666665</v>
      </c>
      <c r="S180" s="19" t="s">
        <v>382</v>
      </c>
    </row>
    <row r="181" spans="1:19" ht="11.25" hidden="1" customHeight="1">
      <c r="A181" s="22" t="s">
        <v>1989</v>
      </c>
      <c r="B181" s="22" t="s">
        <v>1961</v>
      </c>
      <c r="C181" s="22"/>
      <c r="D181" s="22" t="s">
        <v>1217</v>
      </c>
      <c r="E181" s="22" t="s">
        <v>974</v>
      </c>
      <c r="F181" s="22" t="s">
        <v>386</v>
      </c>
      <c r="G181" s="22" t="s">
        <v>2907</v>
      </c>
      <c r="H181" s="22" t="s">
        <v>385</v>
      </c>
      <c r="I181" s="22" t="s">
        <v>390</v>
      </c>
      <c r="J181" s="22" t="s">
        <v>1962</v>
      </c>
      <c r="K181" s="22" t="s">
        <v>19</v>
      </c>
      <c r="L181" s="22" t="s">
        <v>15</v>
      </c>
      <c r="M181" s="22" t="s">
        <v>40</v>
      </c>
      <c r="N181" s="22" t="s">
        <v>968</v>
      </c>
      <c r="O181" s="23">
        <v>41204.461122685185</v>
      </c>
      <c r="P181" s="21">
        <v>5</v>
      </c>
      <c r="Q181" s="20">
        <v>104.7369560185185</v>
      </c>
      <c r="R181" s="20">
        <v>139.46188657407407</v>
      </c>
      <c r="S181" s="19" t="s">
        <v>382</v>
      </c>
    </row>
    <row r="182" spans="1:19" ht="11.25" hidden="1" customHeight="1">
      <c r="A182" s="22" t="s">
        <v>1989</v>
      </c>
      <c r="B182" s="22" t="s">
        <v>1988</v>
      </c>
      <c r="C182" s="22"/>
      <c r="D182" s="22" t="s">
        <v>1194</v>
      </c>
      <c r="E182" s="22" t="s">
        <v>974</v>
      </c>
      <c r="F182" s="22" t="s">
        <v>386</v>
      </c>
      <c r="G182" s="22" t="s">
        <v>2932</v>
      </c>
      <c r="H182" s="22" t="s">
        <v>3132</v>
      </c>
      <c r="I182" s="22" t="s">
        <v>3132</v>
      </c>
      <c r="J182" s="22" t="s">
        <v>1193</v>
      </c>
      <c r="K182" s="22" t="s">
        <v>19</v>
      </c>
      <c r="L182" s="22" t="s">
        <v>15</v>
      </c>
      <c r="M182" s="22" t="s">
        <v>40</v>
      </c>
      <c r="N182" s="22" t="s">
        <v>968</v>
      </c>
      <c r="O182" s="23">
        <v>41283.536423611113</v>
      </c>
      <c r="P182" s="21">
        <v>5</v>
      </c>
      <c r="Q182" s="20">
        <v>25.661655092592593</v>
      </c>
      <c r="R182" s="20">
        <v>138.69796296296298</v>
      </c>
      <c r="S182" s="19" t="s">
        <v>382</v>
      </c>
    </row>
    <row r="183" spans="1:19" ht="11.25" hidden="1" customHeight="1">
      <c r="A183" s="22" t="s">
        <v>1631</v>
      </c>
      <c r="B183" s="22" t="s">
        <v>1987</v>
      </c>
      <c r="C183" s="22"/>
      <c r="D183" s="22" t="s">
        <v>1462</v>
      </c>
      <c r="E183" s="22" t="s">
        <v>1461</v>
      </c>
      <c r="F183" s="22" t="s">
        <v>386</v>
      </c>
      <c r="G183" s="22" t="s">
        <v>2907</v>
      </c>
      <c r="H183" s="22" t="s">
        <v>385</v>
      </c>
      <c r="I183" s="22" t="s">
        <v>384</v>
      </c>
      <c r="J183" s="22" t="s">
        <v>1460</v>
      </c>
      <c r="K183" s="22" t="s">
        <v>25</v>
      </c>
      <c r="L183" s="22" t="s">
        <v>15</v>
      </c>
      <c r="M183" s="22" t="s">
        <v>1711</v>
      </c>
      <c r="N183" s="22" t="s">
        <v>2224</v>
      </c>
      <c r="O183" s="23">
        <v>41176.45894675926</v>
      </c>
      <c r="P183" s="21">
        <v>0</v>
      </c>
      <c r="Q183" s="20">
        <v>132.73913194444444</v>
      </c>
      <c r="R183" s="20">
        <v>138.6213888888889</v>
      </c>
      <c r="S183" s="19" t="s">
        <v>382</v>
      </c>
    </row>
    <row r="184" spans="1:19" ht="11.25" hidden="1" customHeight="1">
      <c r="A184" s="22" t="s">
        <v>1560</v>
      </c>
      <c r="B184" s="22" t="s">
        <v>2000</v>
      </c>
      <c r="C184" s="22"/>
      <c r="D184" s="22" t="s">
        <v>1823</v>
      </c>
      <c r="E184" s="22" t="s">
        <v>1540</v>
      </c>
      <c r="F184" s="22" t="s">
        <v>386</v>
      </c>
      <c r="G184" s="22" t="s">
        <v>2907</v>
      </c>
      <c r="H184" s="22" t="s">
        <v>385</v>
      </c>
      <c r="I184" s="22" t="s">
        <v>384</v>
      </c>
      <c r="J184" s="22" t="s">
        <v>1999</v>
      </c>
      <c r="K184" s="22" t="s">
        <v>18</v>
      </c>
      <c r="L184" s="22" t="s">
        <v>56</v>
      </c>
      <c r="M184" s="22" t="s">
        <v>225</v>
      </c>
      <c r="N184" s="22" t="s">
        <v>4136</v>
      </c>
      <c r="O184" s="23">
        <v>41179.389409722222</v>
      </c>
      <c r="P184" s="21">
        <v>0</v>
      </c>
      <c r="Q184" s="20">
        <v>129.80866898148147</v>
      </c>
      <c r="R184" s="20">
        <v>137.51318287037037</v>
      </c>
      <c r="S184" s="19" t="s">
        <v>382</v>
      </c>
    </row>
    <row r="185" spans="1:19" ht="11.25" hidden="1" customHeight="1">
      <c r="A185" s="22" t="s">
        <v>1989</v>
      </c>
      <c r="B185" s="22" t="s">
        <v>2021</v>
      </c>
      <c r="C185" s="22"/>
      <c r="D185" s="22" t="s">
        <v>2020</v>
      </c>
      <c r="E185" s="22" t="s">
        <v>974</v>
      </c>
      <c r="F185" s="22" t="s">
        <v>2915</v>
      </c>
      <c r="G185" s="22" t="s">
        <v>382</v>
      </c>
      <c r="H185" s="22" t="s">
        <v>2936</v>
      </c>
      <c r="I185" s="22" t="s">
        <v>2935</v>
      </c>
      <c r="J185" s="22" t="s">
        <v>2019</v>
      </c>
      <c r="K185" s="22" t="s">
        <v>19</v>
      </c>
      <c r="L185" s="22" t="s">
        <v>15</v>
      </c>
      <c r="M185" s="22" t="s">
        <v>40</v>
      </c>
      <c r="N185" s="22" t="s">
        <v>968</v>
      </c>
      <c r="O185" s="23">
        <v>41260.459305555552</v>
      </c>
      <c r="P185" s="21">
        <v>5</v>
      </c>
      <c r="Q185" s="20">
        <v>48.738773148148148</v>
      </c>
      <c r="R185" s="20">
        <v>136.53765046296297</v>
      </c>
      <c r="S185" s="19" t="s">
        <v>382</v>
      </c>
    </row>
    <row r="186" spans="1:19" ht="11.25" hidden="1" customHeight="1">
      <c r="A186" s="22" t="s">
        <v>1198</v>
      </c>
      <c r="B186" s="22" t="s">
        <v>2048</v>
      </c>
      <c r="C186" s="22"/>
      <c r="D186" s="22" t="s">
        <v>665</v>
      </c>
      <c r="E186" s="22" t="s">
        <v>664</v>
      </c>
      <c r="F186" s="22" t="s">
        <v>398</v>
      </c>
      <c r="G186" s="22" t="s">
        <v>574</v>
      </c>
      <c r="H186" s="22" t="s">
        <v>574</v>
      </c>
      <c r="I186" s="22" t="s">
        <v>573</v>
      </c>
      <c r="J186" s="22" t="s">
        <v>2047</v>
      </c>
      <c r="K186" s="22" t="s">
        <v>60</v>
      </c>
      <c r="L186" s="22" t="s">
        <v>15</v>
      </c>
      <c r="M186" s="22" t="s">
        <v>1671</v>
      </c>
      <c r="N186" s="22" t="s">
        <v>51</v>
      </c>
      <c r="O186" s="23">
        <v>41277.699224537035</v>
      </c>
      <c r="P186" s="21">
        <v>0</v>
      </c>
      <c r="Q186" s="20">
        <v>31.498854166666671</v>
      </c>
      <c r="R186" s="20">
        <v>130.84621527777779</v>
      </c>
      <c r="S186" s="19" t="s">
        <v>382</v>
      </c>
    </row>
    <row r="187" spans="1:19" ht="11.25" hidden="1" customHeight="1">
      <c r="A187" s="22" t="s">
        <v>1198</v>
      </c>
      <c r="B187" s="22" t="s">
        <v>2072</v>
      </c>
      <c r="C187" s="22"/>
      <c r="D187" s="22" t="s">
        <v>665</v>
      </c>
      <c r="E187" s="22" t="s">
        <v>664</v>
      </c>
      <c r="F187" s="22" t="s">
        <v>398</v>
      </c>
      <c r="G187" s="22" t="s">
        <v>574</v>
      </c>
      <c r="H187" s="22" t="s">
        <v>574</v>
      </c>
      <c r="I187" s="22" t="s">
        <v>573</v>
      </c>
      <c r="J187" s="22" t="s">
        <v>2071</v>
      </c>
      <c r="K187" s="22" t="s">
        <v>60</v>
      </c>
      <c r="L187" s="22" t="s">
        <v>15</v>
      </c>
      <c r="M187" s="22" t="s">
        <v>1671</v>
      </c>
      <c r="N187" s="22" t="s">
        <v>51</v>
      </c>
      <c r="O187" s="23">
        <v>41277.698321759257</v>
      </c>
      <c r="P187" s="21">
        <v>0</v>
      </c>
      <c r="Q187" s="20">
        <v>31.499756944444449</v>
      </c>
      <c r="R187" s="20">
        <v>129.6171875</v>
      </c>
      <c r="S187" s="19" t="s">
        <v>382</v>
      </c>
    </row>
    <row r="188" spans="1:19" ht="11.25" hidden="1" customHeight="1">
      <c r="A188" s="22" t="s">
        <v>1316</v>
      </c>
      <c r="B188" s="22" t="s">
        <v>2129</v>
      </c>
      <c r="C188" s="22"/>
      <c r="D188" s="22" t="s">
        <v>601</v>
      </c>
      <c r="E188" s="22" t="s">
        <v>600</v>
      </c>
      <c r="F188" s="22" t="s">
        <v>2915</v>
      </c>
      <c r="G188" s="22" t="s">
        <v>382</v>
      </c>
      <c r="H188" s="22" t="s">
        <v>2979</v>
      </c>
      <c r="I188" s="22" t="s">
        <v>2978</v>
      </c>
      <c r="J188" s="22" t="s">
        <v>2128</v>
      </c>
      <c r="K188" s="22" t="s">
        <v>25</v>
      </c>
      <c r="L188" s="22" t="s">
        <v>15</v>
      </c>
      <c r="M188" s="22" t="s">
        <v>40</v>
      </c>
      <c r="N188" s="22"/>
      <c r="P188" s="21">
        <v>0</v>
      </c>
      <c r="R188" s="20">
        <v>124.76064814814816</v>
      </c>
      <c r="S188" s="19" t="s">
        <v>382</v>
      </c>
    </row>
    <row r="189" spans="1:19" ht="11.25" hidden="1" customHeight="1">
      <c r="A189" s="22" t="s">
        <v>1586</v>
      </c>
      <c r="B189" s="22" t="s">
        <v>2126</v>
      </c>
      <c r="C189" s="22"/>
      <c r="D189" s="22" t="s">
        <v>1789</v>
      </c>
      <c r="E189" s="22" t="s">
        <v>518</v>
      </c>
      <c r="F189" s="22" t="s">
        <v>398</v>
      </c>
      <c r="G189" s="22" t="s">
        <v>574</v>
      </c>
      <c r="H189" s="22" t="s">
        <v>574</v>
      </c>
      <c r="I189" s="22" t="s">
        <v>573</v>
      </c>
      <c r="J189" s="22" t="s">
        <v>2125</v>
      </c>
      <c r="K189" s="22" t="s">
        <v>18</v>
      </c>
      <c r="L189" s="22" t="s">
        <v>56</v>
      </c>
      <c r="M189" s="22" t="s">
        <v>40</v>
      </c>
      <c r="N189" s="22" t="s">
        <v>4080</v>
      </c>
      <c r="O189" s="23">
        <v>41192.321053240739</v>
      </c>
      <c r="P189" s="21">
        <v>0</v>
      </c>
      <c r="Q189" s="20">
        <v>116.87702546296296</v>
      </c>
      <c r="R189" s="20">
        <v>123.8049537037037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40</v>
      </c>
      <c r="N190" s="22" t="s">
        <v>421</v>
      </c>
      <c r="O190" s="23">
        <v>41262.593969907408</v>
      </c>
      <c r="P190" s="21">
        <v>4</v>
      </c>
      <c r="Q190" s="20">
        <v>46.604108796296295</v>
      </c>
      <c r="R190" s="20">
        <v>109.58296296296298</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40</v>
      </c>
      <c r="N191" s="22" t="s">
        <v>968</v>
      </c>
      <c r="O191" s="23">
        <v>41233.378206018519</v>
      </c>
      <c r="P191" s="21">
        <v>0</v>
      </c>
      <c r="Q191" s="20">
        <v>75.819872685185189</v>
      </c>
      <c r="R191" s="20">
        <v>108.58901620370371</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44.316064814814816</v>
      </c>
      <c r="R192" s="20">
        <v>108.56663194444444</v>
      </c>
      <c r="S192" s="19" t="s">
        <v>382</v>
      </c>
    </row>
    <row r="193" spans="1:19" ht="11.25" hidden="1" customHeight="1">
      <c r="A193" s="22" t="s">
        <v>1539</v>
      </c>
      <c r="B193" s="22" t="s">
        <v>2310</v>
      </c>
      <c r="C193" s="22" t="s">
        <v>3589</v>
      </c>
      <c r="D193" s="22" t="s">
        <v>962</v>
      </c>
      <c r="E193" s="22" t="s">
        <v>1783</v>
      </c>
      <c r="F193" s="22" t="s">
        <v>386</v>
      </c>
      <c r="G193" s="22" t="s">
        <v>2907</v>
      </c>
      <c r="H193" s="22" t="s">
        <v>385</v>
      </c>
      <c r="I193" s="22" t="s">
        <v>384</v>
      </c>
      <c r="J193" s="22" t="s">
        <v>2309</v>
      </c>
      <c r="K193" s="22" t="s">
        <v>19</v>
      </c>
      <c r="L193" s="22" t="s">
        <v>15</v>
      </c>
      <c r="M193" s="22" t="s">
        <v>20</v>
      </c>
      <c r="N193" s="22" t="s">
        <v>2308</v>
      </c>
      <c r="O193" s="23">
        <v>41201.561886574076</v>
      </c>
      <c r="P193" s="21">
        <v>2</v>
      </c>
      <c r="Q193" s="20">
        <v>107.63619212962963</v>
      </c>
      <c r="R193" s="20">
        <v>107.63619212962963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6882</v>
      </c>
      <c r="M194" s="22" t="s">
        <v>209</v>
      </c>
      <c r="N194" s="22"/>
      <c r="P194" s="21">
        <v>0</v>
      </c>
      <c r="R194" s="20">
        <v>103.82055555555557</v>
      </c>
      <c r="S194" s="19" t="s">
        <v>382</v>
      </c>
    </row>
    <row r="195" spans="1:19" ht="11.25" hidden="1" customHeight="1">
      <c r="A195" s="22" t="s">
        <v>1989</v>
      </c>
      <c r="B195" s="22" t="s">
        <v>2425</v>
      </c>
      <c r="C195" s="22" t="s">
        <v>6881</v>
      </c>
      <c r="D195" s="22" t="s">
        <v>1065</v>
      </c>
      <c r="E195" s="22" t="s">
        <v>518</v>
      </c>
      <c r="F195" s="22" t="s">
        <v>386</v>
      </c>
      <c r="G195" s="22" t="s">
        <v>2907</v>
      </c>
      <c r="H195" s="22" t="s">
        <v>385</v>
      </c>
      <c r="I195" s="22" t="s">
        <v>384</v>
      </c>
      <c r="J195" s="22" t="s">
        <v>2424</v>
      </c>
      <c r="K195" s="22" t="s">
        <v>60</v>
      </c>
      <c r="L195" s="22" t="s">
        <v>6883</v>
      </c>
      <c r="M195" s="22" t="s">
        <v>15</v>
      </c>
      <c r="N195" s="22"/>
      <c r="P195" s="21">
        <v>0</v>
      </c>
      <c r="R195" s="20">
        <v>93.795162037037031</v>
      </c>
      <c r="S195" s="19" t="s">
        <v>382</v>
      </c>
    </row>
    <row r="196" spans="1:19" ht="11.25" hidden="1" customHeight="1">
      <c r="A196" s="22" t="s">
        <v>1989</v>
      </c>
      <c r="B196" s="22" t="s">
        <v>2640</v>
      </c>
      <c r="C196" s="22" t="s">
        <v>6881</v>
      </c>
      <c r="D196" s="22" t="s">
        <v>1197</v>
      </c>
      <c r="E196" s="22" t="s">
        <v>974</v>
      </c>
      <c r="F196" s="22" t="s">
        <v>386</v>
      </c>
      <c r="G196" s="22" t="s">
        <v>2907</v>
      </c>
      <c r="H196" s="22" t="s">
        <v>385</v>
      </c>
      <c r="I196" s="22" t="s">
        <v>384</v>
      </c>
      <c r="J196" s="22" t="s">
        <v>2639</v>
      </c>
      <c r="K196" s="22" t="s">
        <v>19</v>
      </c>
      <c r="L196" s="22" t="s">
        <v>15</v>
      </c>
      <c r="M196" s="22">
        <v>2230</v>
      </c>
      <c r="N196" s="22" t="s">
        <v>6884</v>
      </c>
      <c r="O196" s="23">
        <v>2231</v>
      </c>
      <c r="P196" s="22" t="s">
        <v>6884</v>
      </c>
      <c r="Q196" s="20">
        <v>32.572395833333331</v>
      </c>
      <c r="R196" s="20">
        <v>69.797037037037043</v>
      </c>
      <c r="S196" s="19" t="s">
        <v>382</v>
      </c>
    </row>
    <row r="197" spans="1:19" ht="11.25" hidden="1" customHeight="1">
      <c r="A197" s="22" t="s">
        <v>1989</v>
      </c>
      <c r="B197" s="22" t="s">
        <v>2637</v>
      </c>
      <c r="C197" s="22"/>
      <c r="D197" s="22" t="s">
        <v>1194</v>
      </c>
      <c r="E197" s="22" t="s">
        <v>974</v>
      </c>
      <c r="F197" s="22" t="s">
        <v>386</v>
      </c>
      <c r="G197" s="22" t="s">
        <v>2932</v>
      </c>
      <c r="H197" s="22" t="s">
        <v>3132</v>
      </c>
      <c r="I197" s="22" t="s">
        <v>3132</v>
      </c>
      <c r="J197" s="22" t="s">
        <v>1193</v>
      </c>
      <c r="K197" s="22" t="s">
        <v>19</v>
      </c>
      <c r="L197" s="22" t="s">
        <v>15</v>
      </c>
      <c r="M197" s="22" t="s">
        <v>15</v>
      </c>
      <c r="N197" s="22"/>
      <c r="P197" s="21">
        <v>0</v>
      </c>
      <c r="R197" s="20">
        <v>69.740787037037038</v>
      </c>
      <c r="S197" s="19" t="s">
        <v>382</v>
      </c>
    </row>
    <row r="198" spans="1:19" ht="11.25" hidden="1" customHeight="1">
      <c r="A198" s="22" t="s">
        <v>1989</v>
      </c>
      <c r="B198" s="22" t="s">
        <v>2662</v>
      </c>
      <c r="C198" s="22"/>
      <c r="D198" s="22" t="s">
        <v>2127</v>
      </c>
      <c r="E198" s="22" t="s">
        <v>518</v>
      </c>
      <c r="F198" s="22" t="s">
        <v>386</v>
      </c>
      <c r="G198" s="22" t="s">
        <v>2907</v>
      </c>
      <c r="H198" s="22" t="s">
        <v>385</v>
      </c>
      <c r="I198" s="22" t="s">
        <v>384</v>
      </c>
      <c r="J198" s="22"/>
      <c r="K198" s="22" t="s">
        <v>18</v>
      </c>
      <c r="L198" s="22" t="s">
        <v>15</v>
      </c>
      <c r="M198" s="22" t="s">
        <v>225</v>
      </c>
      <c r="N198" s="22" t="s">
        <v>2290</v>
      </c>
      <c r="O198" s="23">
        <v>41241.694571759261</v>
      </c>
      <c r="P198" s="21">
        <v>0</v>
      </c>
      <c r="Q198" s="20">
        <v>67.503506944444439</v>
      </c>
      <c r="R198" s="20">
        <v>67.564293981481484</v>
      </c>
      <c r="S198" s="19" t="s">
        <v>382</v>
      </c>
    </row>
    <row r="199" spans="1:19" ht="11.25" hidden="1" customHeight="1">
      <c r="A199" s="22" t="s">
        <v>1989</v>
      </c>
      <c r="B199" s="22" t="s">
        <v>2757</v>
      </c>
      <c r="C199" s="22"/>
      <c r="D199" s="22" t="s">
        <v>2127</v>
      </c>
      <c r="E199" s="22" t="s">
        <v>518</v>
      </c>
      <c r="F199" s="22" t="s">
        <v>386</v>
      </c>
      <c r="G199" s="22" t="s">
        <v>2907</v>
      </c>
      <c r="H199" s="22" t="s">
        <v>385</v>
      </c>
      <c r="I199" s="22" t="s">
        <v>384</v>
      </c>
      <c r="J199" s="22"/>
      <c r="K199" s="22" t="s">
        <v>18</v>
      </c>
      <c r="L199" s="22" t="s">
        <v>15</v>
      </c>
      <c r="M199" s="22" t="s">
        <v>225</v>
      </c>
      <c r="N199" s="22" t="s">
        <v>2290</v>
      </c>
      <c r="O199" s="23">
        <v>41242.736840277779</v>
      </c>
      <c r="P199" s="21">
        <v>0</v>
      </c>
      <c r="Q199" s="20">
        <v>66.461238425925927</v>
      </c>
      <c r="R199" s="20">
        <v>66.811643518518522</v>
      </c>
      <c r="S199" s="19" t="s">
        <v>382</v>
      </c>
    </row>
    <row r="200" spans="1:19" ht="11.25" hidden="1" customHeight="1">
      <c r="A200" s="22" t="s">
        <v>1989</v>
      </c>
      <c r="B200" s="22" t="s">
        <v>2755</v>
      </c>
      <c r="C200" s="22"/>
      <c r="D200" s="22" t="s">
        <v>2127</v>
      </c>
      <c r="E200" s="22" t="s">
        <v>518</v>
      </c>
      <c r="F200" s="22" t="s">
        <v>386</v>
      </c>
      <c r="G200" s="22" t="s">
        <v>2907</v>
      </c>
      <c r="H200" s="22" t="s">
        <v>385</v>
      </c>
      <c r="I200" s="22" t="s">
        <v>384</v>
      </c>
      <c r="J200" s="22" t="s">
        <v>2754</v>
      </c>
      <c r="K200" s="22" t="s">
        <v>18</v>
      </c>
      <c r="L200" s="22" t="s">
        <v>15</v>
      </c>
      <c r="M200" s="22" t="s">
        <v>225</v>
      </c>
      <c r="N200" s="22" t="s">
        <v>2290</v>
      </c>
      <c r="O200" s="23">
        <v>41242.735891203702</v>
      </c>
      <c r="P200" s="21">
        <v>0</v>
      </c>
      <c r="Q200" s="20">
        <v>66.462187499999999</v>
      </c>
      <c r="R200" s="20">
        <v>66.810092592592596</v>
      </c>
      <c r="S200" s="19" t="s">
        <v>382</v>
      </c>
    </row>
    <row r="201" spans="1:19" ht="11.25" hidden="1" customHeight="1">
      <c r="A201" s="22" t="s">
        <v>1192</v>
      </c>
      <c r="B201" s="22" t="s">
        <v>3121</v>
      </c>
      <c r="C201" s="22"/>
      <c r="D201" s="22" t="s">
        <v>2164</v>
      </c>
      <c r="E201" s="22" t="s">
        <v>518</v>
      </c>
      <c r="F201" s="22" t="s">
        <v>2915</v>
      </c>
      <c r="G201" s="22" t="s">
        <v>382</v>
      </c>
      <c r="H201" s="22" t="s">
        <v>2979</v>
      </c>
      <c r="I201" s="22" t="s">
        <v>2978</v>
      </c>
      <c r="J201" s="22" t="s">
        <v>3120</v>
      </c>
      <c r="K201" s="22" t="s">
        <v>344</v>
      </c>
      <c r="L201" s="22" t="s">
        <v>15</v>
      </c>
      <c r="M201" s="22" t="s">
        <v>1673</v>
      </c>
      <c r="N201" s="22" t="s">
        <v>3216</v>
      </c>
      <c r="O201" s="23">
        <v>41262.472430555557</v>
      </c>
      <c r="P201" s="21">
        <v>0</v>
      </c>
      <c r="Q201" s="20">
        <v>46.725648148148146</v>
      </c>
      <c r="R201" s="20">
        <v>52.591770833333342</v>
      </c>
      <c r="S201" s="19" t="s">
        <v>382</v>
      </c>
    </row>
    <row r="202" spans="1:19" ht="11.25" hidden="1" customHeight="1">
      <c r="A202" s="22" t="s">
        <v>1989</v>
      </c>
      <c r="B202" s="22" t="s">
        <v>3410</v>
      </c>
      <c r="C202" s="22"/>
      <c r="D202" s="22" t="s">
        <v>3409</v>
      </c>
      <c r="E202" s="22" t="s">
        <v>3408</v>
      </c>
      <c r="F202" s="22" t="s">
        <v>386</v>
      </c>
      <c r="G202" s="22" t="s">
        <v>2932</v>
      </c>
      <c r="H202" s="22" t="s">
        <v>3132</v>
      </c>
      <c r="I202" s="22" t="s">
        <v>3132</v>
      </c>
      <c r="J202" s="22" t="s">
        <v>3407</v>
      </c>
      <c r="K202" s="22" t="s">
        <v>19</v>
      </c>
      <c r="L202" s="22" t="s">
        <v>15</v>
      </c>
      <c r="M202" s="22" t="s">
        <v>1673</v>
      </c>
      <c r="N202" s="22" t="s">
        <v>3216</v>
      </c>
      <c r="O202" s="23">
        <v>41303.48909722222</v>
      </c>
      <c r="P202" s="21">
        <v>0</v>
      </c>
      <c r="Q202" s="20">
        <v>5.7089814814814819</v>
      </c>
      <c r="R202" s="20">
        <v>48.770162037037046</v>
      </c>
      <c r="S202" s="19" t="s">
        <v>382</v>
      </c>
    </row>
    <row r="203" spans="1:19" ht="11.25" hidden="1" customHeight="1">
      <c r="A203" s="22" t="s">
        <v>1558</v>
      </c>
      <c r="B203" s="22" t="s">
        <v>3406</v>
      </c>
      <c r="C203" s="22"/>
      <c r="D203" s="22" t="s">
        <v>3405</v>
      </c>
      <c r="E203" s="22" t="s">
        <v>518</v>
      </c>
      <c r="F203" s="22" t="s">
        <v>386</v>
      </c>
      <c r="G203" s="22" t="s">
        <v>2932</v>
      </c>
      <c r="H203" s="22" t="s">
        <v>3024</v>
      </c>
      <c r="I203" s="22" t="s">
        <v>3404</v>
      </c>
      <c r="J203" s="22" t="s">
        <v>3403</v>
      </c>
      <c r="K203" s="22" t="s">
        <v>18</v>
      </c>
      <c r="L203" s="22" t="s">
        <v>56</v>
      </c>
      <c r="M203" s="22" t="s">
        <v>225</v>
      </c>
      <c r="N203" s="22" t="s">
        <v>4136</v>
      </c>
      <c r="O203" s="23">
        <v>41277.443576388891</v>
      </c>
      <c r="P203" s="21">
        <v>0</v>
      </c>
      <c r="Q203" s="20">
        <v>31.754502314814815</v>
      </c>
      <c r="R203" s="20">
        <v>48.52123842592593</v>
      </c>
      <c r="S203" s="19" t="s">
        <v>382</v>
      </c>
    </row>
    <row r="204" spans="1:19" ht="11.25" hidden="1" customHeight="1">
      <c r="A204" s="22" t="s">
        <v>1560</v>
      </c>
      <c r="B204" s="22" t="s">
        <v>3398</v>
      </c>
      <c r="C204" s="22"/>
      <c r="D204" s="22" t="s">
        <v>3397</v>
      </c>
      <c r="E204" s="22" t="s">
        <v>674</v>
      </c>
      <c r="F204" s="22" t="s">
        <v>386</v>
      </c>
      <c r="G204" s="22" t="s">
        <v>2907</v>
      </c>
      <c r="H204" s="22" t="s">
        <v>385</v>
      </c>
      <c r="I204" s="22" t="s">
        <v>384</v>
      </c>
      <c r="J204" s="22" t="s">
        <v>3396</v>
      </c>
      <c r="K204" s="22" t="s">
        <v>60</v>
      </c>
      <c r="L204" s="22" t="s">
        <v>15</v>
      </c>
      <c r="M204" s="22" t="s">
        <v>40</v>
      </c>
      <c r="N204" s="22" t="s">
        <v>3216</v>
      </c>
      <c r="O204" s="23">
        <v>41290.927777777775</v>
      </c>
      <c r="P204" s="21">
        <v>4</v>
      </c>
      <c r="Q204" s="20">
        <v>18.270300925925927</v>
      </c>
      <c r="R204" s="20">
        <v>40.340648148148148</v>
      </c>
      <c r="S204" s="19" t="s">
        <v>382</v>
      </c>
    </row>
    <row r="205" spans="1:19" ht="11.25" hidden="1" customHeight="1">
      <c r="A205" s="22" t="s">
        <v>1203</v>
      </c>
      <c r="B205" s="22" t="s">
        <v>3395</v>
      </c>
      <c r="C205" s="22"/>
      <c r="D205" s="22" t="s">
        <v>1202</v>
      </c>
      <c r="E205" s="22" t="s">
        <v>1201</v>
      </c>
      <c r="F205" s="22" t="s">
        <v>386</v>
      </c>
      <c r="G205" s="22" t="s">
        <v>2907</v>
      </c>
      <c r="H205" s="22" t="s">
        <v>385</v>
      </c>
      <c r="I205" s="22" t="s">
        <v>384</v>
      </c>
      <c r="J205" s="22" t="s">
        <v>3394</v>
      </c>
      <c r="K205" s="22" t="s">
        <v>60</v>
      </c>
      <c r="L205" s="22" t="s">
        <v>15</v>
      </c>
      <c r="M205" s="22" t="s">
        <v>40</v>
      </c>
      <c r="N205" s="22" t="s">
        <v>3216</v>
      </c>
      <c r="O205" s="23">
        <v>41290.941377314812</v>
      </c>
      <c r="P205" s="21">
        <v>4</v>
      </c>
      <c r="Q205" s="20">
        <v>18.256701388888889</v>
      </c>
      <c r="R205" s="20">
        <v>39.573738425925924</v>
      </c>
      <c r="S205" s="19" t="s">
        <v>382</v>
      </c>
    </row>
    <row r="206" spans="1:19" ht="11.25" hidden="1" customHeight="1">
      <c r="A206" s="22" t="s">
        <v>1820</v>
      </c>
      <c r="B206" s="22" t="s">
        <v>3392</v>
      </c>
      <c r="C206" s="22"/>
      <c r="D206" s="22" t="s">
        <v>2563</v>
      </c>
      <c r="E206" s="22" t="s">
        <v>2562</v>
      </c>
      <c r="F206" s="22" t="s">
        <v>386</v>
      </c>
      <c r="G206" s="22" t="s">
        <v>3080</v>
      </c>
      <c r="H206" s="22" t="s">
        <v>3089</v>
      </c>
      <c r="I206" s="22" t="s">
        <v>3193</v>
      </c>
      <c r="J206" s="22" t="s">
        <v>2207</v>
      </c>
      <c r="K206" s="22" t="s">
        <v>14</v>
      </c>
      <c r="L206" s="22" t="s">
        <v>56</v>
      </c>
      <c r="M206" s="22" t="s">
        <v>422</v>
      </c>
      <c r="N206" s="22" t="s">
        <v>479</v>
      </c>
      <c r="O206" s="23">
        <v>41276.656122685185</v>
      </c>
      <c r="P206" s="21">
        <v>0</v>
      </c>
      <c r="Q206" s="20">
        <v>32.541956018518519</v>
      </c>
      <c r="R206" s="20">
        <v>34.763680555555553</v>
      </c>
      <c r="S206" s="19" t="s">
        <v>382</v>
      </c>
    </row>
    <row r="207" spans="1:19" ht="11.25" hidden="1" customHeight="1">
      <c r="A207" s="22" t="s">
        <v>1203</v>
      </c>
      <c r="B207" s="22" t="s">
        <v>3569</v>
      </c>
      <c r="C207" s="22"/>
      <c r="D207" s="22" t="s">
        <v>1202</v>
      </c>
      <c r="E207" s="22" t="s">
        <v>1201</v>
      </c>
      <c r="F207" s="22" t="s">
        <v>386</v>
      </c>
      <c r="G207" s="22" t="s">
        <v>2907</v>
      </c>
      <c r="H207" s="22" t="s">
        <v>385</v>
      </c>
      <c r="I207" s="22" t="s">
        <v>384</v>
      </c>
      <c r="J207" s="22" t="s">
        <v>3568</v>
      </c>
      <c r="K207" s="22" t="s">
        <v>60</v>
      </c>
      <c r="L207" s="22" t="s">
        <v>15</v>
      </c>
      <c r="M207" s="22" t="s">
        <v>228</v>
      </c>
      <c r="N207" s="22" t="s">
        <v>3217</v>
      </c>
      <c r="O207" s="23">
        <v>41283.331354166665</v>
      </c>
      <c r="P207" s="21">
        <v>0</v>
      </c>
      <c r="Q207" s="20">
        <v>25.866724537037033</v>
      </c>
      <c r="R207" s="20">
        <v>26.590648148148148</v>
      </c>
      <c r="S207" s="19" t="s">
        <v>382</v>
      </c>
    </row>
    <row r="208" spans="1:19" ht="11.25" hidden="1" customHeight="1">
      <c r="A208" s="22" t="s">
        <v>2904</v>
      </c>
      <c r="B208" s="22" t="s">
        <v>4000</v>
      </c>
      <c r="C208" s="22"/>
      <c r="D208" s="22" t="s">
        <v>2902</v>
      </c>
      <c r="E208" s="22" t="s">
        <v>518</v>
      </c>
      <c r="F208" s="22" t="s">
        <v>2915</v>
      </c>
      <c r="G208" s="22" t="s">
        <v>1237</v>
      </c>
      <c r="H208" s="22" t="s">
        <v>3131</v>
      </c>
      <c r="I208" s="22" t="s">
        <v>3130</v>
      </c>
      <c r="J208" s="22" t="s">
        <v>2901</v>
      </c>
      <c r="K208" s="22" t="s">
        <v>18</v>
      </c>
      <c r="L208" s="22" t="s">
        <v>15</v>
      </c>
      <c r="M208" s="22" t="s">
        <v>225</v>
      </c>
      <c r="N208" s="22" t="s">
        <v>3286</v>
      </c>
      <c r="O208" s="23">
        <v>41291.21980324074</v>
      </c>
      <c r="P208" s="21">
        <v>0</v>
      </c>
      <c r="Q208" s="20">
        <v>17.978275462962962</v>
      </c>
      <c r="R208" s="20">
        <v>25.744467592592592</v>
      </c>
      <c r="S208" s="19" t="s">
        <v>382</v>
      </c>
    </row>
    <row r="209" spans="1:19" ht="11.25" hidden="1" customHeight="1">
      <c r="A209" s="22" t="s">
        <v>1203</v>
      </c>
      <c r="B209" s="22" t="s">
        <v>3685</v>
      </c>
      <c r="C209" s="22"/>
      <c r="D209" s="22" t="s">
        <v>2164</v>
      </c>
      <c r="E209" s="22" t="s">
        <v>518</v>
      </c>
      <c r="F209" s="22" t="s">
        <v>386</v>
      </c>
      <c r="G209" s="22" t="s">
        <v>2907</v>
      </c>
      <c r="H209" s="22" t="s">
        <v>385</v>
      </c>
      <c r="I209" s="22" t="s">
        <v>384</v>
      </c>
      <c r="J209" s="22" t="s">
        <v>3684</v>
      </c>
      <c r="K209" s="22" t="s">
        <v>25</v>
      </c>
      <c r="L209" s="22" t="s">
        <v>15</v>
      </c>
      <c r="M209" s="22" t="s">
        <v>226</v>
      </c>
      <c r="N209" s="22" t="s">
        <v>3224</v>
      </c>
      <c r="O209" s="23">
        <v>41299.657337962963</v>
      </c>
      <c r="P209" s="21">
        <v>0</v>
      </c>
      <c r="Q209" s="20">
        <v>9.5407407407407412</v>
      </c>
      <c r="R209" s="20">
        <v>23.551782407407408</v>
      </c>
      <c r="S209" s="19" t="s">
        <v>382</v>
      </c>
    </row>
    <row r="210" spans="1:19" ht="11.25" hidden="1" customHeight="1">
      <c r="A210" s="22" t="s">
        <v>1989</v>
      </c>
      <c r="B210" s="22" t="s">
        <v>4264</v>
      </c>
      <c r="C210" s="22"/>
      <c r="D210" s="22" t="s">
        <v>1197</v>
      </c>
      <c r="E210" s="22" t="s">
        <v>974</v>
      </c>
      <c r="F210" s="22" t="s">
        <v>386</v>
      </c>
      <c r="G210" s="22" t="s">
        <v>2932</v>
      </c>
      <c r="H210" s="22" t="s">
        <v>3132</v>
      </c>
      <c r="I210" s="22" t="s">
        <v>3132</v>
      </c>
      <c r="J210" s="22" t="s">
        <v>4263</v>
      </c>
      <c r="K210" s="22" t="s">
        <v>60</v>
      </c>
      <c r="L210" s="22" t="s">
        <v>15</v>
      </c>
      <c r="M210" s="22" t="s">
        <v>228</v>
      </c>
      <c r="N210" s="22" t="s">
        <v>3217</v>
      </c>
      <c r="O210" s="23">
        <v>41302.660509259258</v>
      </c>
      <c r="P210" s="21">
        <v>0</v>
      </c>
      <c r="Q210" s="20">
        <v>6.5375694444444443</v>
      </c>
      <c r="R210" s="20">
        <v>18.795555555555556</v>
      </c>
      <c r="S210" s="19" t="s">
        <v>382</v>
      </c>
    </row>
    <row r="211" spans="1:19" ht="11.25" hidden="1" customHeight="1">
      <c r="A211" s="22" t="s">
        <v>1198</v>
      </c>
      <c r="B211" s="22" t="s">
        <v>3999</v>
      </c>
      <c r="C211" s="22"/>
      <c r="D211" s="22" t="s">
        <v>665</v>
      </c>
      <c r="E211" s="22" t="s">
        <v>664</v>
      </c>
      <c r="F211" s="22" t="s">
        <v>398</v>
      </c>
      <c r="G211" s="22" t="s">
        <v>574</v>
      </c>
      <c r="H211" s="22" t="s">
        <v>574</v>
      </c>
      <c r="I211" s="22" t="s">
        <v>573</v>
      </c>
      <c r="J211" s="22" t="s">
        <v>3998</v>
      </c>
      <c r="K211" s="22" t="s">
        <v>60</v>
      </c>
      <c r="L211" s="22" t="s">
        <v>15</v>
      </c>
      <c r="M211" s="22" t="s">
        <v>228</v>
      </c>
      <c r="N211" s="22" t="s">
        <v>3217</v>
      </c>
      <c r="O211" s="23">
        <v>41297.38790509259</v>
      </c>
      <c r="P211" s="21">
        <v>0</v>
      </c>
      <c r="Q211" s="20">
        <v>11.810173611111111</v>
      </c>
      <c r="R211" s="20">
        <v>17.769722222222221</v>
      </c>
      <c r="S211" s="19" t="s">
        <v>382</v>
      </c>
    </row>
    <row r="212" spans="1:19" ht="11.25" hidden="1" customHeight="1">
      <c r="A212" s="22" t="s">
        <v>1539</v>
      </c>
      <c r="B212" s="22" t="s">
        <v>3997</v>
      </c>
      <c r="C212" s="22"/>
      <c r="D212" s="22" t="s">
        <v>1859</v>
      </c>
      <c r="E212" s="22" t="s">
        <v>1904</v>
      </c>
      <c r="F212" s="22" t="s">
        <v>386</v>
      </c>
      <c r="G212" s="22" t="s">
        <v>2907</v>
      </c>
      <c r="H212" s="22" t="s">
        <v>385</v>
      </c>
      <c r="I212" s="22" t="s">
        <v>384</v>
      </c>
      <c r="J212" s="22" t="s">
        <v>1858</v>
      </c>
      <c r="K212" s="22" t="s">
        <v>60</v>
      </c>
      <c r="L212" s="22" t="s">
        <v>15</v>
      </c>
      <c r="M212" s="22" t="s">
        <v>228</v>
      </c>
      <c r="N212" s="22" t="s">
        <v>3217</v>
      </c>
      <c r="O212" s="23">
        <v>41292.329780092594</v>
      </c>
      <c r="P212" s="21">
        <v>0</v>
      </c>
      <c r="Q212" s="20">
        <v>16.868298611111111</v>
      </c>
      <c r="R212" s="20">
        <v>17.518009259259259</v>
      </c>
      <c r="S212" s="19" t="s">
        <v>382</v>
      </c>
    </row>
    <row r="213" spans="1:19" ht="11.25" hidden="1" customHeight="1">
      <c r="A213" s="22" t="s">
        <v>3996</v>
      </c>
      <c r="B213" s="22" t="s">
        <v>3995</v>
      </c>
      <c r="C213" s="22"/>
      <c r="D213" s="22" t="s">
        <v>1226</v>
      </c>
      <c r="E213" s="22" t="s">
        <v>655</v>
      </c>
      <c r="F213" s="22" t="s">
        <v>386</v>
      </c>
      <c r="G213" s="22" t="s">
        <v>2932</v>
      </c>
      <c r="H213" s="22" t="s">
        <v>2931</v>
      </c>
      <c r="I213" s="22" t="s">
        <v>2931</v>
      </c>
      <c r="J213" s="22" t="s">
        <v>3994</v>
      </c>
      <c r="K213" s="22" t="s">
        <v>18</v>
      </c>
      <c r="L213" s="22" t="s">
        <v>15</v>
      </c>
      <c r="M213" s="22" t="s">
        <v>225</v>
      </c>
      <c r="N213" s="22" t="s">
        <v>2290</v>
      </c>
      <c r="O213" s="23">
        <v>41292.712002314816</v>
      </c>
      <c r="P213" s="21">
        <v>0</v>
      </c>
      <c r="Q213" s="20">
        <v>16.48607638888889</v>
      </c>
      <c r="R213" s="20">
        <v>16.611030092592593</v>
      </c>
      <c r="S213" s="19" t="s">
        <v>382</v>
      </c>
    </row>
    <row r="214" spans="1:19" ht="11.25" hidden="1" customHeight="1">
      <c r="A214" s="22" t="s">
        <v>1198</v>
      </c>
      <c r="B214" s="22" t="s">
        <v>3990</v>
      </c>
      <c r="C214" s="22"/>
      <c r="D214" s="22" t="s">
        <v>665</v>
      </c>
      <c r="E214" s="22" t="s">
        <v>664</v>
      </c>
      <c r="F214" s="22" t="s">
        <v>398</v>
      </c>
      <c r="G214" s="22" t="s">
        <v>574</v>
      </c>
      <c r="H214" s="22" t="s">
        <v>574</v>
      </c>
      <c r="I214" s="22" t="s">
        <v>573</v>
      </c>
      <c r="J214" s="22" t="s">
        <v>3989</v>
      </c>
      <c r="K214" s="22" t="s">
        <v>60</v>
      </c>
      <c r="L214" s="22" t="s">
        <v>15</v>
      </c>
      <c r="M214" s="22" t="s">
        <v>15</v>
      </c>
      <c r="N214" s="22"/>
      <c r="P214" s="21">
        <v>0</v>
      </c>
      <c r="R214" s="20">
        <v>12.508749999999999</v>
      </c>
      <c r="S214" s="19" t="s">
        <v>382</v>
      </c>
    </row>
    <row r="215" spans="1:19" ht="11.25" hidden="1" customHeight="1">
      <c r="A215" s="22" t="s">
        <v>1539</v>
      </c>
      <c r="B215" s="22" t="s">
        <v>4260</v>
      </c>
      <c r="C215" s="22"/>
      <c r="D215" s="22" t="s">
        <v>1859</v>
      </c>
      <c r="E215" s="22" t="s">
        <v>1904</v>
      </c>
      <c r="F215" s="22" t="s">
        <v>398</v>
      </c>
      <c r="G215" s="22" t="s">
        <v>574</v>
      </c>
      <c r="H215" s="22" t="s">
        <v>574</v>
      </c>
      <c r="I215" s="22" t="s">
        <v>1809</v>
      </c>
      <c r="J215" s="22" t="s">
        <v>1858</v>
      </c>
      <c r="K215" s="22" t="s">
        <v>19</v>
      </c>
      <c r="L215" s="22" t="s">
        <v>15</v>
      </c>
      <c r="M215" s="22" t="s">
        <v>1673</v>
      </c>
      <c r="N215" s="22" t="s">
        <v>3216</v>
      </c>
      <c r="O215" s="23">
        <v>41305.932395833333</v>
      </c>
      <c r="P215" s="21">
        <v>0</v>
      </c>
      <c r="Q215" s="20">
        <v>3.2656828703703709</v>
      </c>
      <c r="R215" s="20">
        <v>11.721516203703704</v>
      </c>
      <c r="S215" s="19" t="s">
        <v>382</v>
      </c>
    </row>
    <row r="216" spans="1:19" ht="11.25" hidden="1" customHeight="1">
      <c r="A216" s="22" t="s">
        <v>1539</v>
      </c>
      <c r="B216" s="22" t="s">
        <v>3988</v>
      </c>
      <c r="C216" s="22"/>
      <c r="D216" s="22" t="s">
        <v>1859</v>
      </c>
      <c r="E216" s="22" t="s">
        <v>1904</v>
      </c>
      <c r="F216" s="22" t="s">
        <v>386</v>
      </c>
      <c r="G216" s="22" t="s">
        <v>2907</v>
      </c>
      <c r="H216" s="22" t="s">
        <v>385</v>
      </c>
      <c r="I216" s="22" t="s">
        <v>384</v>
      </c>
      <c r="J216" s="22" t="s">
        <v>1858</v>
      </c>
      <c r="K216" s="22" t="s">
        <v>60</v>
      </c>
      <c r="L216" s="22" t="s">
        <v>15</v>
      </c>
      <c r="M216" s="22" t="s">
        <v>228</v>
      </c>
      <c r="N216" s="22" t="s">
        <v>3217</v>
      </c>
      <c r="O216" s="23">
        <v>41301.693819444445</v>
      </c>
      <c r="P216" s="21">
        <v>0</v>
      </c>
      <c r="Q216" s="20">
        <v>7.5042592592592596</v>
      </c>
      <c r="R216" s="20">
        <v>11.503865740740741</v>
      </c>
      <c r="S216" s="19" t="s">
        <v>382</v>
      </c>
    </row>
    <row r="217" spans="1:19" ht="11.25" hidden="1" customHeight="1">
      <c r="A217" s="22" t="s">
        <v>1187</v>
      </c>
      <c r="B217" s="22" t="s">
        <v>1190</v>
      </c>
      <c r="C217" s="22"/>
      <c r="D217" s="22" t="s">
        <v>451</v>
      </c>
      <c r="E217" s="22" t="s">
        <v>450</v>
      </c>
      <c r="F217" s="22" t="s">
        <v>386</v>
      </c>
      <c r="G217" s="22" t="s">
        <v>2907</v>
      </c>
      <c r="H217" s="22" t="s">
        <v>385</v>
      </c>
      <c r="I217" s="22" t="s">
        <v>384</v>
      </c>
      <c r="J217" s="22" t="s">
        <v>1189</v>
      </c>
      <c r="K217" s="22" t="s">
        <v>25</v>
      </c>
      <c r="L217" s="22" t="s">
        <v>15</v>
      </c>
      <c r="M217" s="22" t="s">
        <v>1711</v>
      </c>
      <c r="N217" s="22" t="s">
        <v>1714</v>
      </c>
      <c r="O217" s="23">
        <v>40946.728622685187</v>
      </c>
      <c r="P217" s="21">
        <v>0</v>
      </c>
      <c r="Q217" s="20">
        <v>362.46945601851854</v>
      </c>
      <c r="R217" s="20">
        <v>373.7647337962963</v>
      </c>
      <c r="S217" s="19" t="s">
        <v>382</v>
      </c>
    </row>
    <row r="218" spans="1:19" ht="11.25" hidden="1" customHeight="1">
      <c r="A218" s="22" t="s">
        <v>1411</v>
      </c>
      <c r="B218" s="22" t="s">
        <v>1814</v>
      </c>
      <c r="C218" s="22"/>
      <c r="D218" s="22" t="s">
        <v>1467</v>
      </c>
      <c r="E218" s="22" t="s">
        <v>1466</v>
      </c>
      <c r="F218" s="22" t="s">
        <v>2915</v>
      </c>
      <c r="G218" s="22" t="s">
        <v>2919</v>
      </c>
      <c r="H218" s="22" t="s">
        <v>398</v>
      </c>
      <c r="I218" s="22" t="s">
        <v>3087</v>
      </c>
      <c r="J218" s="22" t="s">
        <v>1813</v>
      </c>
      <c r="K218" s="22" t="s">
        <v>18</v>
      </c>
      <c r="L218" s="22" t="s">
        <v>15</v>
      </c>
      <c r="M218" s="22" t="s">
        <v>1441</v>
      </c>
      <c r="N218" s="22" t="s">
        <v>1670</v>
      </c>
      <c r="O218" s="23">
        <v>41151.485775462963</v>
      </c>
      <c r="P218" s="21">
        <v>0</v>
      </c>
      <c r="Q218" s="20">
        <v>157.71230324074074</v>
      </c>
      <c r="R218" s="20">
        <v>160.53932870370372</v>
      </c>
      <c r="S218" s="19" t="s">
        <v>382</v>
      </c>
    </row>
    <row r="219" spans="1:19" ht="11.25" hidden="1" customHeight="1">
      <c r="A219" s="22" t="s">
        <v>1185</v>
      </c>
      <c r="B219" s="22" t="s">
        <v>1900</v>
      </c>
      <c r="C219" s="22"/>
      <c r="D219" s="22" t="s">
        <v>1899</v>
      </c>
      <c r="E219" s="22" t="s">
        <v>1898</v>
      </c>
      <c r="F219" s="22" t="s">
        <v>2915</v>
      </c>
      <c r="G219" s="22" t="s">
        <v>382</v>
      </c>
      <c r="H219" s="22" t="s">
        <v>3067</v>
      </c>
      <c r="I219" s="22" t="s">
        <v>3066</v>
      </c>
      <c r="J219" s="22" t="s">
        <v>1897</v>
      </c>
      <c r="K219" s="22" t="s">
        <v>25</v>
      </c>
      <c r="L219" s="22" t="s">
        <v>56</v>
      </c>
      <c r="M219" s="22" t="s">
        <v>40</v>
      </c>
      <c r="N219" s="22" t="s">
        <v>3216</v>
      </c>
      <c r="O219" s="23">
        <v>41171.342557870368</v>
      </c>
      <c r="P219" s="21">
        <v>4</v>
      </c>
      <c r="Q219" s="20">
        <v>137.85552083333334</v>
      </c>
      <c r="R219" s="20">
        <v>151.53126157407408</v>
      </c>
      <c r="S219" s="19" t="s">
        <v>382</v>
      </c>
    </row>
    <row r="220" spans="1:19" ht="11.25" hidden="1" customHeight="1">
      <c r="A220" s="22" t="s">
        <v>1411</v>
      </c>
      <c r="B220" s="22" t="s">
        <v>1941</v>
      </c>
      <c r="C220" s="22"/>
      <c r="D220" s="22" t="s">
        <v>1188</v>
      </c>
      <c r="E220" s="22" t="s">
        <v>1186</v>
      </c>
      <c r="F220" s="22" t="s">
        <v>386</v>
      </c>
      <c r="G220" s="22" t="s">
        <v>2907</v>
      </c>
      <c r="H220" s="22" t="s">
        <v>385</v>
      </c>
      <c r="I220" s="22" t="s">
        <v>384</v>
      </c>
      <c r="J220" s="22" t="s">
        <v>1942</v>
      </c>
      <c r="K220" s="22" t="s">
        <v>60</v>
      </c>
      <c r="L220" s="22" t="s">
        <v>15</v>
      </c>
      <c r="M220" s="22" t="s">
        <v>15</v>
      </c>
      <c r="N220" s="22"/>
      <c r="P220" s="21">
        <v>0</v>
      </c>
      <c r="R220" s="20">
        <v>143.75410879629629</v>
      </c>
      <c r="S220" s="19" t="s">
        <v>382</v>
      </c>
    </row>
    <row r="221" spans="1:19" ht="11.25" hidden="1" customHeight="1">
      <c r="A221" s="22" t="s">
        <v>1185</v>
      </c>
      <c r="B221" s="22" t="s">
        <v>1963</v>
      </c>
      <c r="C221" s="22"/>
      <c r="D221" s="22" t="s">
        <v>1964</v>
      </c>
      <c r="E221" s="22" t="s">
        <v>1898</v>
      </c>
      <c r="F221" s="22" t="s">
        <v>2915</v>
      </c>
      <c r="G221" s="22" t="s">
        <v>382</v>
      </c>
      <c r="H221" s="22" t="s">
        <v>3067</v>
      </c>
      <c r="I221" s="22" t="s">
        <v>3066</v>
      </c>
      <c r="J221" s="22" t="s">
        <v>1965</v>
      </c>
      <c r="K221" s="22" t="s">
        <v>90</v>
      </c>
      <c r="L221" s="22" t="s">
        <v>15</v>
      </c>
      <c r="M221" s="22" t="s">
        <v>15</v>
      </c>
      <c r="N221" s="22"/>
      <c r="P221" s="21">
        <v>0</v>
      </c>
      <c r="R221" s="20">
        <v>139.69427083333332</v>
      </c>
      <c r="S221" s="19" t="s">
        <v>382</v>
      </c>
    </row>
    <row r="222" spans="1:19" ht="11.25" hidden="1" customHeight="1">
      <c r="A222" s="22" t="s">
        <v>1185</v>
      </c>
      <c r="B222" s="22" t="s">
        <v>1983</v>
      </c>
      <c r="C222" s="22"/>
      <c r="D222" s="22" t="s">
        <v>1899</v>
      </c>
      <c r="E222" s="22" t="s">
        <v>1898</v>
      </c>
      <c r="F222" s="22" t="s">
        <v>2915</v>
      </c>
      <c r="G222" s="22" t="s">
        <v>382</v>
      </c>
      <c r="H222" s="22" t="s">
        <v>3067</v>
      </c>
      <c r="I222" s="22" t="s">
        <v>3066</v>
      </c>
      <c r="J222" s="22" t="s">
        <v>1897</v>
      </c>
      <c r="K222" s="22" t="s">
        <v>25</v>
      </c>
      <c r="L222" s="22" t="s">
        <v>15</v>
      </c>
      <c r="M222" s="22" t="s">
        <v>15</v>
      </c>
      <c r="N222" s="22"/>
      <c r="P222" s="21">
        <v>0</v>
      </c>
      <c r="R222" s="20">
        <v>138.77995370370371</v>
      </c>
      <c r="S222" s="19" t="s">
        <v>382</v>
      </c>
    </row>
    <row r="223" spans="1:19" ht="11.25" hidden="1" customHeight="1">
      <c r="A223" s="22" t="s">
        <v>1940</v>
      </c>
      <c r="B223" s="22" t="s">
        <v>2238</v>
      </c>
      <c r="C223" s="22"/>
      <c r="D223" s="22" t="s">
        <v>1525</v>
      </c>
      <c r="E223" s="22" t="s">
        <v>1524</v>
      </c>
      <c r="F223" s="22" t="s">
        <v>386</v>
      </c>
      <c r="G223" s="22" t="s">
        <v>2907</v>
      </c>
      <c r="H223" s="22" t="s">
        <v>385</v>
      </c>
      <c r="I223" s="22" t="s">
        <v>384</v>
      </c>
      <c r="J223" s="22" t="s">
        <v>1449</v>
      </c>
      <c r="K223" s="22" t="s">
        <v>19</v>
      </c>
      <c r="L223" s="22" t="s">
        <v>15</v>
      </c>
      <c r="M223" s="22" t="s">
        <v>20</v>
      </c>
      <c r="N223" s="22" t="s">
        <v>1772</v>
      </c>
      <c r="O223" s="23">
        <v>41197.806701388887</v>
      </c>
      <c r="P223" s="21">
        <v>2</v>
      </c>
      <c r="Q223" s="20">
        <v>111.39137731481482</v>
      </c>
      <c r="R223" s="20">
        <v>111.43304398148148</v>
      </c>
      <c r="S223" s="19" t="s">
        <v>382</v>
      </c>
    </row>
    <row r="224" spans="1:19" ht="11.25" hidden="1" customHeight="1">
      <c r="A224" s="22" t="s">
        <v>1411</v>
      </c>
      <c r="B224" s="22" t="s">
        <v>2271</v>
      </c>
      <c r="C224" s="22"/>
      <c r="D224" s="22" t="s">
        <v>1467</v>
      </c>
      <c r="E224" s="22" t="s">
        <v>1466</v>
      </c>
      <c r="F224" s="22" t="s">
        <v>2915</v>
      </c>
      <c r="G224" s="22" t="s">
        <v>2919</v>
      </c>
      <c r="H224" s="22" t="s">
        <v>398</v>
      </c>
      <c r="I224" s="22" t="s">
        <v>3107</v>
      </c>
      <c r="J224" s="22" t="s">
        <v>1813</v>
      </c>
      <c r="K224" s="22" t="s">
        <v>18</v>
      </c>
      <c r="L224" s="22" t="s">
        <v>15</v>
      </c>
      <c r="M224" s="22" t="s">
        <v>216</v>
      </c>
      <c r="N224" s="22" t="s">
        <v>3078</v>
      </c>
      <c r="O224" s="23">
        <v>41199.478425925925</v>
      </c>
      <c r="P224" s="21">
        <v>0</v>
      </c>
      <c r="Q224" s="20">
        <v>109.71965277777777</v>
      </c>
      <c r="R224" s="20">
        <v>109.71965277777777</v>
      </c>
      <c r="S224" s="19" t="s">
        <v>382</v>
      </c>
    </row>
    <row r="225" spans="1:19" ht="11.25" hidden="1" customHeight="1">
      <c r="A225" s="22" t="s">
        <v>1411</v>
      </c>
      <c r="B225" s="22" t="s">
        <v>2355</v>
      </c>
      <c r="C225" s="22"/>
      <c r="D225" s="22" t="s">
        <v>1188</v>
      </c>
      <c r="E225" s="22" t="s">
        <v>2354</v>
      </c>
      <c r="F225" s="22" t="s">
        <v>386</v>
      </c>
      <c r="G225" s="22" t="s">
        <v>2907</v>
      </c>
      <c r="H225" s="22" t="s">
        <v>385</v>
      </c>
      <c r="I225" s="22" t="s">
        <v>384</v>
      </c>
      <c r="J225" s="22" t="s">
        <v>2353</v>
      </c>
      <c r="K225" s="22" t="s">
        <v>60</v>
      </c>
      <c r="L225" s="22" t="s">
        <v>15</v>
      </c>
      <c r="M225" s="22" t="s">
        <v>20</v>
      </c>
      <c r="N225" s="22" t="s">
        <v>2352</v>
      </c>
      <c r="O225" s="23">
        <v>41208.430428240739</v>
      </c>
      <c r="P225" s="21">
        <v>1</v>
      </c>
      <c r="Q225" s="20">
        <v>100.76765046296296</v>
      </c>
      <c r="R225" s="20">
        <v>100.76765046296296</v>
      </c>
      <c r="S225" s="19" t="s">
        <v>382</v>
      </c>
    </row>
    <row r="226" spans="1:19" ht="11.25" hidden="1" customHeight="1">
      <c r="A226" s="22" t="s">
        <v>1940</v>
      </c>
      <c r="B226" s="22" t="s">
        <v>2351</v>
      </c>
      <c r="C226" s="22"/>
      <c r="D226" s="22" t="s">
        <v>2350</v>
      </c>
      <c r="E226" s="22" t="s">
        <v>1186</v>
      </c>
      <c r="F226" s="22" t="s">
        <v>2915</v>
      </c>
      <c r="G226" s="22" t="s">
        <v>382</v>
      </c>
      <c r="H226" s="22" t="s">
        <v>2952</v>
      </c>
      <c r="I226" s="22" t="s">
        <v>3106</v>
      </c>
      <c r="J226" s="22" t="s">
        <v>2349</v>
      </c>
      <c r="K226" s="22" t="s">
        <v>25</v>
      </c>
      <c r="L226" s="22" t="s">
        <v>15</v>
      </c>
      <c r="M226" s="22" t="s">
        <v>20</v>
      </c>
      <c r="N226" s="22" t="s">
        <v>2348</v>
      </c>
      <c r="O226" s="23">
        <v>41208.597060185188</v>
      </c>
      <c r="P226" s="21">
        <v>1</v>
      </c>
      <c r="Q226" s="20">
        <v>100.60101851851852</v>
      </c>
      <c r="R226" s="20">
        <v>100.60101851851852</v>
      </c>
      <c r="S226" s="19" t="s">
        <v>382</v>
      </c>
    </row>
    <row r="227" spans="1:19" ht="11.25" hidden="1" customHeight="1">
      <c r="A227" s="22" t="s">
        <v>1411</v>
      </c>
      <c r="B227" s="22" t="s">
        <v>2423</v>
      </c>
      <c r="C227" s="22"/>
      <c r="D227" s="22" t="s">
        <v>1410</v>
      </c>
      <c r="E227" s="22" t="s">
        <v>655</v>
      </c>
      <c r="F227" s="22" t="s">
        <v>2915</v>
      </c>
      <c r="G227" s="22" t="s">
        <v>382</v>
      </c>
      <c r="H227" s="22" t="s">
        <v>2914</v>
      </c>
      <c r="I227" s="22" t="s">
        <v>2923</v>
      </c>
      <c r="J227" s="22" t="s">
        <v>2375</v>
      </c>
      <c r="K227" s="22" t="s">
        <v>18</v>
      </c>
      <c r="L227" s="22" t="s">
        <v>56</v>
      </c>
      <c r="M227" s="22" t="s">
        <v>225</v>
      </c>
      <c r="N227" s="22" t="s">
        <v>4170</v>
      </c>
      <c r="O227" s="23">
        <v>41215.46769675926</v>
      </c>
      <c r="P227" s="21">
        <v>0</v>
      </c>
      <c r="Q227" s="20">
        <v>93.730381944444446</v>
      </c>
      <c r="R227" s="20">
        <v>93.819016203703711</v>
      </c>
      <c r="S227" s="19" t="s">
        <v>382</v>
      </c>
    </row>
    <row r="228" spans="1:19" ht="11.25" hidden="1" customHeight="1">
      <c r="A228" s="22" t="s">
        <v>1411</v>
      </c>
      <c r="B228" s="22" t="s">
        <v>2589</v>
      </c>
      <c r="C228" s="22"/>
      <c r="D228" s="22" t="s">
        <v>2204</v>
      </c>
      <c r="E228" s="22" t="s">
        <v>1146</v>
      </c>
      <c r="F228" s="22" t="s">
        <v>2915</v>
      </c>
      <c r="G228" s="22" t="s">
        <v>382</v>
      </c>
      <c r="H228" s="22" t="s">
        <v>2952</v>
      </c>
      <c r="I228" s="22" t="s">
        <v>3105</v>
      </c>
      <c r="J228" s="22" t="s">
        <v>2174</v>
      </c>
      <c r="K228" s="22" t="s">
        <v>14</v>
      </c>
      <c r="L228" s="22" t="s">
        <v>15</v>
      </c>
      <c r="M228" s="22" t="s">
        <v>15</v>
      </c>
      <c r="N228" s="22"/>
      <c r="P228" s="21">
        <v>0</v>
      </c>
      <c r="R228" s="20">
        <v>76.16179398148148</v>
      </c>
      <c r="S228" s="19" t="s">
        <v>382</v>
      </c>
    </row>
    <row r="229" spans="1:19" ht="11.25" hidden="1" customHeight="1">
      <c r="A229" s="22" t="s">
        <v>1411</v>
      </c>
      <c r="B229" s="22" t="s">
        <v>2588</v>
      </c>
      <c r="C229" s="22"/>
      <c r="D229" s="22" t="s">
        <v>2204</v>
      </c>
      <c r="E229" s="22" t="s">
        <v>1146</v>
      </c>
      <c r="F229" s="22" t="s">
        <v>2915</v>
      </c>
      <c r="G229" s="22" t="s">
        <v>382</v>
      </c>
      <c r="H229" s="22" t="s">
        <v>2952</v>
      </c>
      <c r="I229" s="22" t="s">
        <v>3105</v>
      </c>
      <c r="J229" s="22" t="s">
        <v>2174</v>
      </c>
      <c r="K229" s="22" t="s">
        <v>18</v>
      </c>
      <c r="L229" s="22" t="s">
        <v>15</v>
      </c>
      <c r="M229" s="22" t="s">
        <v>1441</v>
      </c>
      <c r="N229" s="22" t="s">
        <v>1670</v>
      </c>
      <c r="O229" s="23">
        <v>41233.657650462963</v>
      </c>
      <c r="P229" s="21">
        <v>0</v>
      </c>
      <c r="Q229" s="20">
        <v>75.540428240740738</v>
      </c>
      <c r="R229" s="20">
        <v>76.143321759259265</v>
      </c>
      <c r="S229" s="19" t="s">
        <v>382</v>
      </c>
    </row>
    <row r="230" spans="1:19" ht="11.25" hidden="1" customHeight="1">
      <c r="A230" s="22" t="s">
        <v>1940</v>
      </c>
      <c r="B230" s="22" t="s">
        <v>2587</v>
      </c>
      <c r="C230" s="22"/>
      <c r="D230" s="22" t="s">
        <v>1525</v>
      </c>
      <c r="E230" s="22" t="s">
        <v>1524</v>
      </c>
      <c r="F230" s="22" t="s">
        <v>386</v>
      </c>
      <c r="G230" s="22" t="s">
        <v>2907</v>
      </c>
      <c r="H230" s="22" t="s">
        <v>385</v>
      </c>
      <c r="I230" s="22" t="s">
        <v>384</v>
      </c>
      <c r="J230" s="22" t="s">
        <v>2585</v>
      </c>
      <c r="K230" s="22" t="s">
        <v>14</v>
      </c>
      <c r="L230" s="22" t="s">
        <v>15</v>
      </c>
      <c r="M230" s="22" t="s">
        <v>15</v>
      </c>
      <c r="N230" s="22"/>
      <c r="P230" s="21">
        <v>0</v>
      </c>
      <c r="R230" s="20">
        <v>75.520682870370365</v>
      </c>
      <c r="S230" s="19" t="s">
        <v>382</v>
      </c>
    </row>
    <row r="231" spans="1:19" ht="11.25" hidden="1" customHeight="1">
      <c r="A231" s="22" t="s">
        <v>1412</v>
      </c>
      <c r="B231" s="22" t="s">
        <v>2586</v>
      </c>
      <c r="C231" s="22"/>
      <c r="D231" s="22" t="s">
        <v>1525</v>
      </c>
      <c r="E231" s="22" t="s">
        <v>1524</v>
      </c>
      <c r="F231" s="22" t="s">
        <v>386</v>
      </c>
      <c r="G231" s="22" t="s">
        <v>2907</v>
      </c>
      <c r="H231" s="22" t="s">
        <v>385</v>
      </c>
      <c r="I231" s="22" t="s">
        <v>384</v>
      </c>
      <c r="J231" s="22" t="s">
        <v>2585</v>
      </c>
      <c r="K231" s="22" t="s">
        <v>14</v>
      </c>
      <c r="L231" s="22" t="s">
        <v>15</v>
      </c>
      <c r="M231" s="22" t="s">
        <v>15</v>
      </c>
      <c r="N231" s="22"/>
      <c r="P231" s="21">
        <v>0</v>
      </c>
      <c r="R231" s="20">
        <v>75.506898148148153</v>
      </c>
      <c r="S231" s="19" t="s">
        <v>382</v>
      </c>
    </row>
    <row r="232" spans="1:19" ht="11.25" hidden="1" customHeight="1">
      <c r="A232" s="22" t="s">
        <v>1940</v>
      </c>
      <c r="B232" s="22" t="s">
        <v>2636</v>
      </c>
      <c r="C232" s="22"/>
      <c r="D232" s="22" t="s">
        <v>2627</v>
      </c>
      <c r="E232" s="22" t="s">
        <v>2626</v>
      </c>
      <c r="F232" s="22" t="s">
        <v>2915</v>
      </c>
      <c r="G232" s="22" t="s">
        <v>3083</v>
      </c>
      <c r="H232" s="22" t="s">
        <v>3083</v>
      </c>
      <c r="I232" s="22" t="s">
        <v>3104</v>
      </c>
      <c r="J232" s="22" t="s">
        <v>2625</v>
      </c>
      <c r="K232" s="22" t="s">
        <v>19</v>
      </c>
      <c r="L232" s="22" t="s">
        <v>15</v>
      </c>
      <c r="M232" s="22" t="s">
        <v>216</v>
      </c>
      <c r="N232" s="22" t="s">
        <v>3078</v>
      </c>
      <c r="O232" s="23">
        <v>41256.626631944448</v>
      </c>
      <c r="P232" s="21">
        <v>0</v>
      </c>
      <c r="Q232" s="20">
        <v>52.57144675925926</v>
      </c>
      <c r="R232" s="20">
        <v>72.442337962962966</v>
      </c>
      <c r="S232" s="19" t="s">
        <v>382</v>
      </c>
    </row>
    <row r="233" spans="1:19" ht="11.25" hidden="1" customHeight="1">
      <c r="A233" s="22" t="s">
        <v>1412</v>
      </c>
      <c r="B233" s="22" t="s">
        <v>2635</v>
      </c>
      <c r="C233" s="22"/>
      <c r="D233" s="22" t="s">
        <v>2627</v>
      </c>
      <c r="E233" s="22" t="s">
        <v>2626</v>
      </c>
      <c r="F233" s="22" t="s">
        <v>2915</v>
      </c>
      <c r="G233" s="22" t="s">
        <v>3083</v>
      </c>
      <c r="H233" s="22" t="s">
        <v>3083</v>
      </c>
      <c r="I233" s="22" t="s">
        <v>3104</v>
      </c>
      <c r="J233" s="22" t="s">
        <v>2625</v>
      </c>
      <c r="K233" s="22" t="s">
        <v>18</v>
      </c>
      <c r="L233" s="22" t="s">
        <v>15</v>
      </c>
      <c r="M233" s="22" t="s">
        <v>1441</v>
      </c>
      <c r="N233" s="22" t="s">
        <v>1670</v>
      </c>
      <c r="O233" s="23">
        <v>41250.749444444446</v>
      </c>
      <c r="P233" s="21">
        <v>0</v>
      </c>
      <c r="Q233" s="20">
        <v>58.448634259259258</v>
      </c>
      <c r="R233" s="20">
        <v>72.423078703703709</v>
      </c>
      <c r="S233" s="19" t="s">
        <v>382</v>
      </c>
    </row>
    <row r="234" spans="1:19" ht="11.25" hidden="1" customHeight="1">
      <c r="A234" s="22" t="s">
        <v>1940</v>
      </c>
      <c r="B234" s="22" t="s">
        <v>2753</v>
      </c>
      <c r="C234" s="22"/>
      <c r="D234" s="22" t="s">
        <v>2627</v>
      </c>
      <c r="E234" s="22" t="s">
        <v>2626</v>
      </c>
      <c r="F234" s="22" t="s">
        <v>2915</v>
      </c>
      <c r="G234" s="22" t="s">
        <v>3083</v>
      </c>
      <c r="H234" s="22" t="s">
        <v>3083</v>
      </c>
      <c r="I234" s="22" t="s">
        <v>3104</v>
      </c>
      <c r="J234" s="22" t="s">
        <v>2751</v>
      </c>
      <c r="K234" s="22" t="s">
        <v>19</v>
      </c>
      <c r="L234" s="22" t="s">
        <v>15</v>
      </c>
      <c r="M234" s="22" t="s">
        <v>216</v>
      </c>
      <c r="N234" s="22" t="s">
        <v>3078</v>
      </c>
      <c r="O234" s="23">
        <v>41256.625254629631</v>
      </c>
      <c r="P234" s="21">
        <v>0</v>
      </c>
      <c r="Q234" s="20">
        <v>52.572824074074077</v>
      </c>
      <c r="R234" s="20">
        <v>65.66350694444445</v>
      </c>
      <c r="S234" s="19" t="s">
        <v>382</v>
      </c>
    </row>
    <row r="235" spans="1:19" ht="11.25" hidden="1" customHeight="1">
      <c r="A235" s="22" t="s">
        <v>1412</v>
      </c>
      <c r="B235" s="22" t="s">
        <v>2752</v>
      </c>
      <c r="C235" s="22"/>
      <c r="D235" s="22" t="s">
        <v>2627</v>
      </c>
      <c r="E235" s="22" t="s">
        <v>2626</v>
      </c>
      <c r="F235" s="22" t="s">
        <v>2915</v>
      </c>
      <c r="G235" s="22" t="s">
        <v>3083</v>
      </c>
      <c r="H235" s="22" t="s">
        <v>3083</v>
      </c>
      <c r="I235" s="22" t="s">
        <v>3082</v>
      </c>
      <c r="J235" s="22" t="s">
        <v>2751</v>
      </c>
      <c r="K235" s="22" t="s">
        <v>18</v>
      </c>
      <c r="L235" s="22" t="s">
        <v>15</v>
      </c>
      <c r="M235" s="22" t="s">
        <v>1441</v>
      </c>
      <c r="N235" s="22" t="s">
        <v>1670</v>
      </c>
      <c r="O235" s="23">
        <v>41290.515625</v>
      </c>
      <c r="P235" s="21">
        <v>0</v>
      </c>
      <c r="Q235" s="20">
        <v>18.682453703703704</v>
      </c>
      <c r="R235" s="20">
        <v>65.651284722222229</v>
      </c>
      <c r="S235" s="19" t="s">
        <v>382</v>
      </c>
    </row>
    <row r="236" spans="1:19" ht="11.25" hidden="1" customHeight="1">
      <c r="A236" s="22" t="s">
        <v>1412</v>
      </c>
      <c r="B236" s="22" t="s">
        <v>2750</v>
      </c>
      <c r="C236" s="22"/>
      <c r="D236" s="22" t="s">
        <v>2627</v>
      </c>
      <c r="E236" s="22" t="s">
        <v>2626</v>
      </c>
      <c r="F236" s="22" t="s">
        <v>398</v>
      </c>
      <c r="G236" s="22" t="s">
        <v>603</v>
      </c>
      <c r="H236" s="22" t="s">
        <v>616</v>
      </c>
      <c r="I236" s="22" t="s">
        <v>3138</v>
      </c>
      <c r="J236" s="22" t="s">
        <v>2727</v>
      </c>
      <c r="K236" s="22" t="s">
        <v>18</v>
      </c>
      <c r="L236" s="22" t="s">
        <v>56</v>
      </c>
      <c r="M236" s="22" t="s">
        <v>1441</v>
      </c>
      <c r="N236" s="22" t="s">
        <v>1670</v>
      </c>
      <c r="O236" s="23">
        <v>41290.518923611111</v>
      </c>
      <c r="P236" s="21">
        <v>0</v>
      </c>
      <c r="Q236" s="20">
        <v>18.679155092592591</v>
      </c>
      <c r="R236" s="20">
        <v>65.438912037037042</v>
      </c>
      <c r="S236" s="19" t="s">
        <v>382</v>
      </c>
    </row>
    <row r="237" spans="1:19" ht="11.25" hidden="1" customHeight="1">
      <c r="A237" s="22" t="s">
        <v>1940</v>
      </c>
      <c r="B237" s="22" t="s">
        <v>2795</v>
      </c>
      <c r="C237" s="22"/>
      <c r="D237" s="22" t="s">
        <v>2627</v>
      </c>
      <c r="E237" s="22" t="s">
        <v>2626</v>
      </c>
      <c r="F237" s="22" t="s">
        <v>2915</v>
      </c>
      <c r="G237" s="22" t="s">
        <v>3083</v>
      </c>
      <c r="H237" s="22" t="s">
        <v>3083</v>
      </c>
      <c r="I237" s="22" t="s">
        <v>3082</v>
      </c>
      <c r="J237" s="22" t="s">
        <v>2727</v>
      </c>
      <c r="K237" s="22" t="s">
        <v>19</v>
      </c>
      <c r="L237" s="22" t="s">
        <v>15</v>
      </c>
      <c r="M237" s="22" t="s">
        <v>20</v>
      </c>
      <c r="N237" s="22" t="s">
        <v>2624</v>
      </c>
      <c r="O237" s="23">
        <v>41247.529120370367</v>
      </c>
      <c r="P237" s="21">
        <v>2</v>
      </c>
      <c r="Q237" s="20">
        <v>61.668958333333336</v>
      </c>
      <c r="R237" s="20">
        <v>61.668958333333336</v>
      </c>
      <c r="S237" s="19" t="s">
        <v>382</v>
      </c>
    </row>
    <row r="238" spans="1:19" ht="11.25" hidden="1" customHeight="1">
      <c r="A238" s="22" t="s">
        <v>1412</v>
      </c>
      <c r="B238" s="22" t="s">
        <v>2794</v>
      </c>
      <c r="C238" s="22"/>
      <c r="D238" s="22" t="s">
        <v>2627</v>
      </c>
      <c r="E238" s="22" t="s">
        <v>2626</v>
      </c>
      <c r="F238" s="22" t="s">
        <v>398</v>
      </c>
      <c r="G238" s="22" t="s">
        <v>603</v>
      </c>
      <c r="H238" s="22" t="s">
        <v>616</v>
      </c>
      <c r="I238" s="22" t="s">
        <v>3138</v>
      </c>
      <c r="J238" s="22" t="s">
        <v>2787</v>
      </c>
      <c r="K238" s="22" t="s">
        <v>18</v>
      </c>
      <c r="L238" s="22" t="s">
        <v>15</v>
      </c>
      <c r="M238" s="22" t="s">
        <v>225</v>
      </c>
      <c r="N238" s="22" t="s">
        <v>4080</v>
      </c>
      <c r="O238" s="23">
        <v>41305.321122685185</v>
      </c>
      <c r="P238" s="21">
        <v>0</v>
      </c>
      <c r="Q238" s="20">
        <v>3.8769560185185186</v>
      </c>
      <c r="R238" s="20">
        <v>61.638217592592589</v>
      </c>
      <c r="S238" s="19" t="s">
        <v>382</v>
      </c>
    </row>
    <row r="239" spans="1:19" ht="11.25" hidden="1" customHeight="1">
      <c r="A239" s="22" t="s">
        <v>1940</v>
      </c>
      <c r="B239" s="22" t="s">
        <v>2793</v>
      </c>
      <c r="C239" s="22"/>
      <c r="D239" s="22" t="s">
        <v>2627</v>
      </c>
      <c r="E239" s="22" t="s">
        <v>2626</v>
      </c>
      <c r="F239" s="22" t="s">
        <v>2915</v>
      </c>
      <c r="G239" s="22" t="s">
        <v>3083</v>
      </c>
      <c r="H239" s="22" t="s">
        <v>3083</v>
      </c>
      <c r="I239" s="22" t="s">
        <v>3082</v>
      </c>
      <c r="J239" s="22" t="s">
        <v>2787</v>
      </c>
      <c r="K239" s="22" t="s">
        <v>19</v>
      </c>
      <c r="L239" s="22" t="s">
        <v>15</v>
      </c>
      <c r="M239" s="22" t="s">
        <v>20</v>
      </c>
      <c r="N239" s="22" t="s">
        <v>2624</v>
      </c>
      <c r="O239" s="23">
        <v>41247.570671296293</v>
      </c>
      <c r="P239" s="21">
        <v>2</v>
      </c>
      <c r="Q239" s="20">
        <v>61.627407407407411</v>
      </c>
      <c r="R239" s="20">
        <v>61.627407407407411</v>
      </c>
      <c r="S239" s="19" t="s">
        <v>382</v>
      </c>
    </row>
    <row r="240" spans="1:19" ht="11.25" hidden="1" customHeight="1">
      <c r="A240" s="22" t="s">
        <v>1412</v>
      </c>
      <c r="B240" s="22" t="s">
        <v>2792</v>
      </c>
      <c r="C240" s="22"/>
      <c r="D240" s="22" t="s">
        <v>2627</v>
      </c>
      <c r="E240" s="22" t="s">
        <v>2626</v>
      </c>
      <c r="F240" s="22" t="s">
        <v>2915</v>
      </c>
      <c r="G240" s="22" t="s">
        <v>3083</v>
      </c>
      <c r="H240" s="22" t="s">
        <v>3083</v>
      </c>
      <c r="I240" s="22" t="s">
        <v>3104</v>
      </c>
      <c r="J240" s="22" t="s">
        <v>2790</v>
      </c>
      <c r="K240" s="22" t="s">
        <v>18</v>
      </c>
      <c r="L240" s="22" t="s">
        <v>56</v>
      </c>
      <c r="M240" s="22" t="s">
        <v>225</v>
      </c>
      <c r="N240" s="22" t="s">
        <v>4170</v>
      </c>
      <c r="O240" s="23">
        <v>41289.875335648147</v>
      </c>
      <c r="P240" s="21">
        <v>0</v>
      </c>
      <c r="Q240" s="20">
        <v>19.322743055555556</v>
      </c>
      <c r="R240" s="20">
        <v>61.452627314814805</v>
      </c>
      <c r="S240" s="19" t="s">
        <v>382</v>
      </c>
    </row>
    <row r="241" spans="1:19" ht="11.25" hidden="1" customHeight="1">
      <c r="A241" s="22" t="s">
        <v>1940</v>
      </c>
      <c r="B241" s="22" t="s">
        <v>2791</v>
      </c>
      <c r="C241" s="22"/>
      <c r="D241" s="22" t="s">
        <v>2627</v>
      </c>
      <c r="E241" s="22" t="s">
        <v>2626</v>
      </c>
      <c r="F241" s="22" t="s">
        <v>2915</v>
      </c>
      <c r="G241" s="22" t="s">
        <v>3083</v>
      </c>
      <c r="H241" s="22" t="s">
        <v>3083</v>
      </c>
      <c r="I241" s="22" t="s">
        <v>3104</v>
      </c>
      <c r="J241" s="22" t="s">
        <v>2790</v>
      </c>
      <c r="K241" s="22" t="s">
        <v>19</v>
      </c>
      <c r="L241" s="22" t="s">
        <v>15</v>
      </c>
      <c r="M241" s="22" t="s">
        <v>15</v>
      </c>
      <c r="N241" s="22"/>
      <c r="P241" s="21">
        <v>0</v>
      </c>
      <c r="R241" s="20">
        <v>61.41216435185185</v>
      </c>
      <c r="S241" s="19" t="s">
        <v>382</v>
      </c>
    </row>
    <row r="242" spans="1:19" ht="11.25" hidden="1" customHeight="1">
      <c r="A242" s="22" t="s">
        <v>1412</v>
      </c>
      <c r="B242" s="22" t="s">
        <v>2839</v>
      </c>
      <c r="C242" s="22"/>
      <c r="D242" s="22" t="s">
        <v>2627</v>
      </c>
      <c r="E242" s="22" t="s">
        <v>2626</v>
      </c>
      <c r="F242" s="22" t="s">
        <v>2915</v>
      </c>
      <c r="G242" s="22" t="s">
        <v>3083</v>
      </c>
      <c r="H242" s="22" t="s">
        <v>3083</v>
      </c>
      <c r="I242" s="22" t="s">
        <v>3104</v>
      </c>
      <c r="J242" s="22" t="s">
        <v>2838</v>
      </c>
      <c r="K242" s="22" t="s">
        <v>18</v>
      </c>
      <c r="L242" s="22" t="s">
        <v>56</v>
      </c>
      <c r="M242" s="22" t="s">
        <v>225</v>
      </c>
      <c r="N242" s="22" t="s">
        <v>4170</v>
      </c>
      <c r="O242" s="23">
        <v>41291.463599537034</v>
      </c>
      <c r="P242" s="21">
        <v>0</v>
      </c>
      <c r="Q242" s="20">
        <v>17.734479166666667</v>
      </c>
      <c r="R242" s="20">
        <v>60.734293981481478</v>
      </c>
      <c r="S242" s="19" t="s">
        <v>382</v>
      </c>
    </row>
    <row r="243" spans="1:19" ht="11.25" hidden="1" customHeight="1">
      <c r="A243" s="22" t="s">
        <v>1412</v>
      </c>
      <c r="B243" s="22" t="s">
        <v>2837</v>
      </c>
      <c r="C243" s="22"/>
      <c r="D243" s="22" t="s">
        <v>2627</v>
      </c>
      <c r="E243" s="22" t="s">
        <v>2626</v>
      </c>
      <c r="F243" s="22" t="s">
        <v>2915</v>
      </c>
      <c r="G243" s="22" t="s">
        <v>3083</v>
      </c>
      <c r="H243" s="22" t="s">
        <v>3083</v>
      </c>
      <c r="I243" s="22" t="s">
        <v>3104</v>
      </c>
      <c r="J243" s="22" t="s">
        <v>2790</v>
      </c>
      <c r="K243" s="22" t="s">
        <v>14</v>
      </c>
      <c r="L243" s="22" t="s">
        <v>15</v>
      </c>
      <c r="M243" s="22" t="s">
        <v>15</v>
      </c>
      <c r="N243" s="22"/>
      <c r="P243" s="21">
        <v>0</v>
      </c>
      <c r="R243" s="20">
        <v>60.688206018518521</v>
      </c>
      <c r="S243" s="19" t="s">
        <v>382</v>
      </c>
    </row>
    <row r="244" spans="1:19" ht="11.25" hidden="1" customHeight="1">
      <c r="A244" s="22" t="s">
        <v>1412</v>
      </c>
      <c r="B244" s="22" t="s">
        <v>2836</v>
      </c>
      <c r="C244" s="22"/>
      <c r="D244" s="22" t="s">
        <v>2627</v>
      </c>
      <c r="E244" s="22" t="s">
        <v>2626</v>
      </c>
      <c r="F244" s="22" t="s">
        <v>2915</v>
      </c>
      <c r="G244" s="22" t="s">
        <v>3083</v>
      </c>
      <c r="H244" s="22" t="s">
        <v>3083</v>
      </c>
      <c r="I244" s="22" t="s">
        <v>3104</v>
      </c>
      <c r="J244" s="22" t="s">
        <v>2831</v>
      </c>
      <c r="K244" s="22" t="s">
        <v>18</v>
      </c>
      <c r="L244" s="22" t="s">
        <v>56</v>
      </c>
      <c r="M244" s="22" t="s">
        <v>225</v>
      </c>
      <c r="N244" s="22" t="s">
        <v>4170</v>
      </c>
      <c r="O244" s="23">
        <v>41291.462905092594</v>
      </c>
      <c r="P244" s="21">
        <v>0</v>
      </c>
      <c r="Q244" s="20">
        <v>17.735173611111112</v>
      </c>
      <c r="R244" s="20">
        <v>60.432893518518519</v>
      </c>
      <c r="S244" s="19" t="s">
        <v>382</v>
      </c>
    </row>
    <row r="245" spans="1:19" ht="11.25" hidden="1" customHeight="1">
      <c r="A245" s="22" t="s">
        <v>1940</v>
      </c>
      <c r="B245" s="22" t="s">
        <v>2835</v>
      </c>
      <c r="C245" s="22"/>
      <c r="D245" s="22" t="s">
        <v>2627</v>
      </c>
      <c r="E245" s="22" t="s">
        <v>2626</v>
      </c>
      <c r="F245" s="22" t="s">
        <v>2915</v>
      </c>
      <c r="G245" s="22" t="s">
        <v>3083</v>
      </c>
      <c r="H245" s="22" t="s">
        <v>3083</v>
      </c>
      <c r="I245" s="22" t="s">
        <v>3104</v>
      </c>
      <c r="J245" s="22" t="s">
        <v>2831</v>
      </c>
      <c r="K245" s="22" t="s">
        <v>19</v>
      </c>
      <c r="L245" s="22" t="s">
        <v>15</v>
      </c>
      <c r="M245" s="22" t="s">
        <v>40</v>
      </c>
      <c r="N245" s="22" t="s">
        <v>1151</v>
      </c>
      <c r="O245" s="23">
        <v>41304.956724537034</v>
      </c>
      <c r="P245" s="21">
        <v>5</v>
      </c>
      <c r="Q245" s="20">
        <v>4.2413541666666665</v>
      </c>
      <c r="R245" s="20">
        <v>60.424768518518519</v>
      </c>
      <c r="S245" s="19" t="s">
        <v>382</v>
      </c>
    </row>
    <row r="246" spans="1:19" ht="11.25" hidden="1" customHeight="1">
      <c r="A246" s="22" t="s">
        <v>1411</v>
      </c>
      <c r="B246" s="22" t="s">
        <v>3099</v>
      </c>
      <c r="C246" s="22"/>
      <c r="D246" s="22" t="s">
        <v>1188</v>
      </c>
      <c r="E246" s="22" t="s">
        <v>1186</v>
      </c>
      <c r="F246" s="22" t="s">
        <v>386</v>
      </c>
      <c r="G246" s="22" t="s">
        <v>2907</v>
      </c>
      <c r="H246" s="22" t="s">
        <v>385</v>
      </c>
      <c r="I246" s="22" t="s">
        <v>384</v>
      </c>
      <c r="J246" s="22" t="s">
        <v>3098</v>
      </c>
      <c r="K246" s="22" t="s">
        <v>60</v>
      </c>
      <c r="L246" s="22" t="s">
        <v>15</v>
      </c>
      <c r="M246" s="22" t="s">
        <v>15</v>
      </c>
      <c r="N246" s="22"/>
      <c r="P246" s="21">
        <v>0</v>
      </c>
      <c r="R246" s="20">
        <v>51.632847222222225</v>
      </c>
      <c r="S246" s="19" t="s">
        <v>382</v>
      </c>
    </row>
    <row r="247" spans="1:19" ht="11.25" hidden="1" customHeight="1">
      <c r="A247" s="22" t="s">
        <v>1940</v>
      </c>
      <c r="B247" s="22" t="s">
        <v>3387</v>
      </c>
      <c r="C247" s="22"/>
      <c r="D247" s="22" t="s">
        <v>2627</v>
      </c>
      <c r="E247" s="22" t="s">
        <v>2626</v>
      </c>
      <c r="F247" s="22" t="s">
        <v>2915</v>
      </c>
      <c r="G247" s="22" t="s">
        <v>3083</v>
      </c>
      <c r="H247" s="22" t="s">
        <v>3083</v>
      </c>
      <c r="I247" s="22" t="s">
        <v>3104</v>
      </c>
      <c r="J247" s="22" t="s">
        <v>2838</v>
      </c>
      <c r="K247" s="22" t="s">
        <v>19</v>
      </c>
      <c r="L247" s="22" t="s">
        <v>15</v>
      </c>
      <c r="M247" s="22" t="s">
        <v>216</v>
      </c>
      <c r="N247" s="22" t="s">
        <v>3078</v>
      </c>
      <c r="O247" s="23">
        <v>41285.368437500001</v>
      </c>
      <c r="P247" s="21">
        <v>0</v>
      </c>
      <c r="Q247" s="20">
        <v>23.829641203703705</v>
      </c>
      <c r="R247" s="20">
        <v>46.444942129629638</v>
      </c>
      <c r="S247" s="19" t="s">
        <v>382</v>
      </c>
    </row>
    <row r="248" spans="1:19" ht="11.25" hidden="1" customHeight="1">
      <c r="A248" s="22" t="s">
        <v>1411</v>
      </c>
      <c r="B248" s="22" t="s">
        <v>3567</v>
      </c>
      <c r="C248" s="22"/>
      <c r="D248" s="22" t="s">
        <v>1188</v>
      </c>
      <c r="E248" s="22" t="s">
        <v>1186</v>
      </c>
      <c r="F248" s="22" t="s">
        <v>1244</v>
      </c>
      <c r="G248" s="22" t="s">
        <v>3329</v>
      </c>
      <c r="H248" s="22" t="s">
        <v>3328</v>
      </c>
      <c r="I248" s="22" t="s">
        <v>3566</v>
      </c>
      <c r="J248" s="22" t="s">
        <v>3565</v>
      </c>
      <c r="K248" s="22" t="s">
        <v>18</v>
      </c>
      <c r="L248" s="22" t="s">
        <v>15</v>
      </c>
      <c r="M248" s="22" t="s">
        <v>225</v>
      </c>
      <c r="N248" s="22" t="s">
        <v>4080</v>
      </c>
      <c r="O248" s="23">
        <v>41303.64980324074</v>
      </c>
      <c r="P248" s="21">
        <v>0</v>
      </c>
      <c r="Q248" s="20">
        <v>5.5482754629629634</v>
      </c>
      <c r="R248" s="20">
        <v>27.554293981481482</v>
      </c>
      <c r="S248" s="19" t="s">
        <v>382</v>
      </c>
    </row>
    <row r="249" spans="1:19" ht="11.25" hidden="1" customHeight="1">
      <c r="A249" s="22" t="s">
        <v>1412</v>
      </c>
      <c r="B249" s="22" t="s">
        <v>4259</v>
      </c>
      <c r="C249" s="22"/>
      <c r="D249" s="22" t="s">
        <v>2627</v>
      </c>
      <c r="E249" s="22" t="s">
        <v>2626</v>
      </c>
      <c r="F249" s="22" t="s">
        <v>2915</v>
      </c>
      <c r="G249" s="22" t="s">
        <v>3083</v>
      </c>
      <c r="H249" s="22" t="s">
        <v>3083</v>
      </c>
      <c r="I249" s="22" t="s">
        <v>3104</v>
      </c>
      <c r="J249" s="22" t="s">
        <v>2790</v>
      </c>
      <c r="K249" s="22" t="s">
        <v>14</v>
      </c>
      <c r="L249" s="22" t="s">
        <v>15</v>
      </c>
      <c r="M249" s="22" t="s">
        <v>216</v>
      </c>
      <c r="N249" s="22" t="s">
        <v>3078</v>
      </c>
      <c r="O249" s="23">
        <v>41303.364594907405</v>
      </c>
      <c r="P249" s="21">
        <v>0</v>
      </c>
      <c r="Q249" s="20">
        <v>5.8334837962962967</v>
      </c>
      <c r="R249" s="20">
        <v>25.558761574074072</v>
      </c>
      <c r="S249" s="19" t="s">
        <v>382</v>
      </c>
    </row>
    <row r="250" spans="1:19" ht="11.25" hidden="1" customHeight="1">
      <c r="A250" s="22" t="s">
        <v>1412</v>
      </c>
      <c r="B250" s="22" t="s">
        <v>4356</v>
      </c>
      <c r="C250" s="22"/>
      <c r="D250" s="22" t="s">
        <v>2627</v>
      </c>
      <c r="E250" s="22" t="s">
        <v>2626</v>
      </c>
      <c r="F250" s="22" t="s">
        <v>2915</v>
      </c>
      <c r="G250" s="22" t="s">
        <v>3083</v>
      </c>
      <c r="H250" s="22" t="s">
        <v>3083</v>
      </c>
      <c r="I250" s="22" t="s">
        <v>3104</v>
      </c>
      <c r="J250" s="22" t="s">
        <v>2790</v>
      </c>
      <c r="K250" s="22" t="s">
        <v>14</v>
      </c>
      <c r="L250" s="22" t="s">
        <v>15</v>
      </c>
      <c r="M250" s="22" t="s">
        <v>216</v>
      </c>
      <c r="N250" s="22" t="s">
        <v>3078</v>
      </c>
      <c r="O250" s="23">
        <v>41306.556643518517</v>
      </c>
      <c r="P250" s="21">
        <v>0</v>
      </c>
      <c r="Q250" s="20">
        <v>2.6414351851851849</v>
      </c>
      <c r="R250" s="20">
        <v>25.539965277777778</v>
      </c>
      <c r="S250" s="19" t="s">
        <v>382</v>
      </c>
    </row>
    <row r="251" spans="1:19" ht="11.25" hidden="1" customHeight="1">
      <c r="A251" s="22" t="s">
        <v>1412</v>
      </c>
      <c r="B251" s="22" t="s">
        <v>4258</v>
      </c>
      <c r="C251" s="22"/>
      <c r="D251" s="22" t="s">
        <v>2627</v>
      </c>
      <c r="E251" s="22" t="s">
        <v>2626</v>
      </c>
      <c r="F251" s="22" t="s">
        <v>2915</v>
      </c>
      <c r="G251" s="22" t="s">
        <v>3083</v>
      </c>
      <c r="H251" s="22" t="s">
        <v>3083</v>
      </c>
      <c r="I251" s="22" t="s">
        <v>3104</v>
      </c>
      <c r="J251" s="22" t="s">
        <v>2838</v>
      </c>
      <c r="K251" s="22" t="s">
        <v>14</v>
      </c>
      <c r="L251" s="22" t="s">
        <v>15</v>
      </c>
      <c r="M251" s="22" t="s">
        <v>15</v>
      </c>
      <c r="N251" s="22"/>
      <c r="P251" s="21">
        <v>0</v>
      </c>
      <c r="R251" s="20">
        <v>25.490601851851853</v>
      </c>
      <c r="S251" s="19" t="s">
        <v>382</v>
      </c>
    </row>
    <row r="252" spans="1:19" ht="11.25" hidden="1" customHeight="1">
      <c r="A252" s="22" t="s">
        <v>1412</v>
      </c>
      <c r="B252" s="22" t="s">
        <v>4257</v>
      </c>
      <c r="C252" s="22"/>
      <c r="D252" s="22" t="s">
        <v>2627</v>
      </c>
      <c r="E252" s="22" t="s">
        <v>2626</v>
      </c>
      <c r="F252" s="22" t="s">
        <v>2915</v>
      </c>
      <c r="G252" s="22" t="s">
        <v>3083</v>
      </c>
      <c r="H252" s="22" t="s">
        <v>3083</v>
      </c>
      <c r="I252" s="22" t="s">
        <v>3104</v>
      </c>
      <c r="J252" s="22" t="s">
        <v>2831</v>
      </c>
      <c r="K252" s="22" t="s">
        <v>14</v>
      </c>
      <c r="L252" s="22" t="s">
        <v>15</v>
      </c>
      <c r="M252" s="22" t="s">
        <v>15</v>
      </c>
      <c r="N252" s="22"/>
      <c r="P252" s="21">
        <v>0</v>
      </c>
      <c r="R252" s="20">
        <v>25.474074074074075</v>
      </c>
      <c r="S252" s="19" t="s">
        <v>382</v>
      </c>
    </row>
    <row r="253" spans="1:19" ht="11.25" hidden="1" customHeight="1">
      <c r="A253" s="22" t="s">
        <v>1412</v>
      </c>
      <c r="B253" s="22" t="s">
        <v>4256</v>
      </c>
      <c r="C253" s="22"/>
      <c r="D253" s="22" t="s">
        <v>2627</v>
      </c>
      <c r="E253" s="22" t="s">
        <v>2626</v>
      </c>
      <c r="F253" s="22" t="s">
        <v>2915</v>
      </c>
      <c r="G253" s="22" t="s">
        <v>3083</v>
      </c>
      <c r="H253" s="22" t="s">
        <v>3083</v>
      </c>
      <c r="I253" s="22" t="s">
        <v>3104</v>
      </c>
      <c r="J253" s="22" t="s">
        <v>2831</v>
      </c>
      <c r="K253" s="22" t="s">
        <v>14</v>
      </c>
      <c r="L253" s="22" t="s">
        <v>15</v>
      </c>
      <c r="M253" s="22" t="s">
        <v>216</v>
      </c>
      <c r="N253" s="22" t="s">
        <v>3078</v>
      </c>
      <c r="O253" s="23">
        <v>41303.359780092593</v>
      </c>
      <c r="P253" s="21">
        <v>0</v>
      </c>
      <c r="Q253" s="20">
        <v>5.838298611111111</v>
      </c>
      <c r="R253" s="20">
        <v>24.616238425925925</v>
      </c>
      <c r="S253" s="19" t="s">
        <v>382</v>
      </c>
    </row>
    <row r="254" spans="1:19" ht="11.25" hidden="1" customHeight="1">
      <c r="A254" s="22" t="s">
        <v>1411</v>
      </c>
      <c r="B254" s="22" t="s">
        <v>3986</v>
      </c>
      <c r="C254" s="22"/>
      <c r="D254" s="22" t="s">
        <v>1188</v>
      </c>
      <c r="E254" s="22" t="s">
        <v>1186</v>
      </c>
      <c r="F254" s="22" t="s">
        <v>1244</v>
      </c>
      <c r="G254" s="22" t="s">
        <v>3329</v>
      </c>
      <c r="H254" s="22" t="s">
        <v>3328</v>
      </c>
      <c r="I254" s="22" t="s">
        <v>3566</v>
      </c>
      <c r="J254" s="22" t="s">
        <v>3985</v>
      </c>
      <c r="K254" s="22" t="s">
        <v>14</v>
      </c>
      <c r="L254" s="22" t="s">
        <v>15</v>
      </c>
      <c r="M254" s="22" t="s">
        <v>226</v>
      </c>
      <c r="N254" s="22" t="s">
        <v>3224</v>
      </c>
      <c r="O254" s="23">
        <v>41304.617905092593</v>
      </c>
      <c r="P254" s="21">
        <v>0</v>
      </c>
      <c r="Q254" s="20">
        <v>4.5801736111111113</v>
      </c>
      <c r="R254" s="20">
        <v>18.724826388888889</v>
      </c>
      <c r="S254" s="19" t="s">
        <v>382</v>
      </c>
    </row>
    <row r="255" spans="1:19" ht="11.25" hidden="1" customHeight="1">
      <c r="A255" s="22" t="s">
        <v>1185</v>
      </c>
      <c r="B255" s="22" t="s">
        <v>4255</v>
      </c>
      <c r="C255" s="22"/>
      <c r="D255" s="22" t="s">
        <v>4254</v>
      </c>
      <c r="E255" s="22" t="s">
        <v>1898</v>
      </c>
      <c r="F255" s="22" t="s">
        <v>2915</v>
      </c>
      <c r="G255" s="22" t="s">
        <v>382</v>
      </c>
      <c r="H255" s="22" t="s">
        <v>3067</v>
      </c>
      <c r="I255" s="22" t="s">
        <v>4251</v>
      </c>
      <c r="J255" s="22" t="s">
        <v>4253</v>
      </c>
      <c r="K255" s="22" t="s">
        <v>25</v>
      </c>
      <c r="L255" s="22" t="s">
        <v>15</v>
      </c>
      <c r="M255" s="22" t="s">
        <v>224</v>
      </c>
      <c r="N255" s="22" t="s">
        <v>3078</v>
      </c>
      <c r="O255" s="23">
        <v>41302.705567129633</v>
      </c>
      <c r="P255" s="21">
        <v>0</v>
      </c>
      <c r="Q255" s="20">
        <v>6.492511574074074</v>
      </c>
      <c r="R255" s="20">
        <v>6.699421296296296</v>
      </c>
      <c r="S255" s="19" t="s">
        <v>382</v>
      </c>
    </row>
    <row r="256" spans="1:19" ht="11.25" hidden="1" customHeight="1">
      <c r="A256" s="22" t="s">
        <v>1185</v>
      </c>
      <c r="B256" s="22" t="s">
        <v>4252</v>
      </c>
      <c r="C256" s="22"/>
      <c r="D256" s="22" t="s">
        <v>1899</v>
      </c>
      <c r="E256" s="22" t="s">
        <v>1898</v>
      </c>
      <c r="F256" s="22" t="s">
        <v>2915</v>
      </c>
      <c r="G256" s="22" t="s">
        <v>382</v>
      </c>
      <c r="H256" s="22" t="s">
        <v>3067</v>
      </c>
      <c r="I256" s="22" t="s">
        <v>4251</v>
      </c>
      <c r="J256" s="22" t="s">
        <v>4250</v>
      </c>
      <c r="K256" s="22" t="s">
        <v>344</v>
      </c>
      <c r="L256" s="22" t="s">
        <v>15</v>
      </c>
      <c r="M256" s="22" t="s">
        <v>216</v>
      </c>
      <c r="N256" s="22" t="s">
        <v>3078</v>
      </c>
      <c r="O256" s="23">
        <v>41304.590567129628</v>
      </c>
      <c r="P256" s="21">
        <v>0</v>
      </c>
      <c r="Q256" s="20">
        <v>4.6075115740740742</v>
      </c>
      <c r="R256" s="20">
        <v>4.7839004629629631</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661.69350694444449</v>
      </c>
      <c r="R257" s="20">
        <v>661.69350694444449</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18.552361111111111</v>
      </c>
      <c r="R258" s="20">
        <v>160.56899305555555</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101.67546296296297</v>
      </c>
      <c r="R259" s="20">
        <v>128.65142361111111</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102.66177083333334</v>
      </c>
      <c r="R260" s="20">
        <v>122.44725694444445</v>
      </c>
      <c r="S260" s="19" t="s">
        <v>382</v>
      </c>
    </row>
    <row r="261" spans="1:19" ht="11.25" hidden="1" customHeight="1">
      <c r="A261" s="22" t="s">
        <v>1652</v>
      </c>
      <c r="B261" s="22" t="s">
        <v>2307</v>
      </c>
      <c r="C261" s="22"/>
      <c r="D261" s="22" t="s">
        <v>2306</v>
      </c>
      <c r="E261" s="22" t="s">
        <v>1179</v>
      </c>
      <c r="F261" s="22" t="s">
        <v>386</v>
      </c>
      <c r="G261" s="22" t="s">
        <v>2907</v>
      </c>
      <c r="H261" s="22" t="s">
        <v>385</v>
      </c>
      <c r="I261" s="22" t="s">
        <v>384</v>
      </c>
      <c r="J261" s="22" t="s">
        <v>2305</v>
      </c>
      <c r="K261" s="22" t="s">
        <v>60</v>
      </c>
      <c r="L261" s="22" t="s">
        <v>15</v>
      </c>
      <c r="M261" s="22" t="s">
        <v>15</v>
      </c>
      <c r="N261" s="22"/>
      <c r="P261" s="21">
        <v>0</v>
      </c>
      <c r="R261" s="20">
        <v>107.6975462962963</v>
      </c>
      <c r="S261" s="19" t="s">
        <v>382</v>
      </c>
    </row>
    <row r="262" spans="1:19" ht="11.25" hidden="1" customHeight="1">
      <c r="A262" s="22" t="s">
        <v>2634</v>
      </c>
      <c r="B262" s="22" t="s">
        <v>2633</v>
      </c>
      <c r="C262" s="22"/>
      <c r="D262" s="22" t="s">
        <v>2632</v>
      </c>
      <c r="E262" s="22" t="s">
        <v>1179</v>
      </c>
      <c r="F262" s="22" t="s">
        <v>386</v>
      </c>
      <c r="G262" s="22" t="s">
        <v>3080</v>
      </c>
      <c r="H262" s="22" t="s">
        <v>3089</v>
      </c>
      <c r="I262" s="22" t="s">
        <v>3097</v>
      </c>
      <c r="J262" s="22" t="s">
        <v>2631</v>
      </c>
      <c r="K262" s="22" t="s">
        <v>18</v>
      </c>
      <c r="L262" s="22" t="s">
        <v>15</v>
      </c>
      <c r="M262" s="22" t="s">
        <v>1441</v>
      </c>
      <c r="N262" s="22" t="s">
        <v>1670</v>
      </c>
      <c r="O262" s="23">
        <v>41242.615694444445</v>
      </c>
      <c r="P262" s="21">
        <v>0</v>
      </c>
      <c r="Q262" s="20">
        <v>66.582384259259257</v>
      </c>
      <c r="R262" s="20">
        <v>69.718055555555551</v>
      </c>
      <c r="S262" s="19" t="s">
        <v>382</v>
      </c>
    </row>
    <row r="263" spans="1:19" ht="11.25" hidden="1" customHeight="1">
      <c r="A263" s="22" t="s">
        <v>1652</v>
      </c>
      <c r="B263" s="22" t="s">
        <v>3386</v>
      </c>
      <c r="C263" s="22"/>
      <c r="D263" s="22" t="s">
        <v>1180</v>
      </c>
      <c r="E263" s="22" t="s">
        <v>1179</v>
      </c>
      <c r="F263" s="22" t="s">
        <v>386</v>
      </c>
      <c r="G263" s="22" t="s">
        <v>2907</v>
      </c>
      <c r="H263" s="22" t="s">
        <v>385</v>
      </c>
      <c r="I263" s="22" t="s">
        <v>384</v>
      </c>
      <c r="J263" s="22" t="s">
        <v>3385</v>
      </c>
      <c r="K263" s="22" t="s">
        <v>60</v>
      </c>
      <c r="L263" s="22" t="s">
        <v>15</v>
      </c>
      <c r="M263" s="22" t="s">
        <v>40</v>
      </c>
      <c r="N263" s="22" t="s">
        <v>3216</v>
      </c>
      <c r="O263" s="23">
        <v>41285.856608796297</v>
      </c>
      <c r="P263" s="21">
        <v>4</v>
      </c>
      <c r="Q263" s="20">
        <v>23.341469907407408</v>
      </c>
      <c r="R263" s="20">
        <v>42.486087962962962</v>
      </c>
      <c r="S263" s="19" t="s">
        <v>382</v>
      </c>
    </row>
    <row r="264" spans="1:19" ht="11.25" hidden="1" customHeight="1">
      <c r="A264" s="22" t="s">
        <v>1604</v>
      </c>
      <c r="B264" s="22" t="s">
        <v>3675</v>
      </c>
      <c r="C264" s="22"/>
      <c r="D264" s="22" t="s">
        <v>3488</v>
      </c>
      <c r="E264" s="22" t="s">
        <v>1179</v>
      </c>
      <c r="F264" s="22" t="s">
        <v>386</v>
      </c>
      <c r="G264" s="22" t="s">
        <v>2907</v>
      </c>
      <c r="H264" s="22" t="s">
        <v>385</v>
      </c>
      <c r="I264" s="22" t="s">
        <v>384</v>
      </c>
      <c r="J264" s="22" t="s">
        <v>3674</v>
      </c>
      <c r="K264" s="22" t="s">
        <v>60</v>
      </c>
      <c r="L264" s="22" t="s">
        <v>15</v>
      </c>
      <c r="M264" s="22" t="s">
        <v>228</v>
      </c>
      <c r="N264" s="22" t="s">
        <v>3217</v>
      </c>
      <c r="O264" s="23">
        <v>41290.475300925929</v>
      </c>
      <c r="P264" s="21">
        <v>0</v>
      </c>
      <c r="Q264" s="20">
        <v>18.722777777777779</v>
      </c>
      <c r="R264" s="20">
        <v>22.322743055555556</v>
      </c>
      <c r="S264" s="19" t="s">
        <v>382</v>
      </c>
    </row>
    <row r="265" spans="1:19" ht="11.25" hidden="1" customHeight="1">
      <c r="A265" s="22" t="s">
        <v>3982</v>
      </c>
      <c r="B265" s="22" t="s">
        <v>4355</v>
      </c>
      <c r="C265" s="22"/>
      <c r="D265" s="22" t="s">
        <v>3980</v>
      </c>
      <c r="E265" s="22" t="s">
        <v>1179</v>
      </c>
      <c r="F265" s="22" t="s">
        <v>386</v>
      </c>
      <c r="G265" s="22" t="s">
        <v>2907</v>
      </c>
      <c r="H265" s="22" t="s">
        <v>385</v>
      </c>
      <c r="I265" s="22" t="s">
        <v>384</v>
      </c>
      <c r="J265" s="22" t="s">
        <v>4354</v>
      </c>
      <c r="K265" s="22" t="s">
        <v>25</v>
      </c>
      <c r="L265" s="22" t="s">
        <v>15</v>
      </c>
      <c r="M265" s="22" t="s">
        <v>226</v>
      </c>
      <c r="N265" s="22" t="s">
        <v>3224</v>
      </c>
      <c r="O265" s="23">
        <v>41306.678564814814</v>
      </c>
      <c r="P265" s="21">
        <v>0</v>
      </c>
      <c r="Q265" s="20">
        <v>2.5195138888888891</v>
      </c>
      <c r="R265" s="20">
        <v>2.8294328703703702</v>
      </c>
      <c r="S265" s="19" t="s">
        <v>382</v>
      </c>
    </row>
    <row r="266" spans="1:19" ht="11.25" hidden="1" customHeight="1">
      <c r="A266" s="22" t="s">
        <v>1178</v>
      </c>
      <c r="B266" s="22" t="s">
        <v>1177</v>
      </c>
      <c r="C266" s="22"/>
      <c r="D266" s="22" t="s">
        <v>1054</v>
      </c>
      <c r="E266" s="22" t="s">
        <v>1053</v>
      </c>
      <c r="F266" s="22" t="s">
        <v>386</v>
      </c>
      <c r="G266" s="22" t="s">
        <v>2907</v>
      </c>
      <c r="H266" s="22" t="s">
        <v>385</v>
      </c>
      <c r="I266" s="22" t="s">
        <v>384</v>
      </c>
      <c r="J266" s="22" t="s">
        <v>1176</v>
      </c>
      <c r="K266" s="22" t="s">
        <v>25</v>
      </c>
      <c r="L266" s="22" t="s">
        <v>15</v>
      </c>
      <c r="M266" s="22" t="s">
        <v>15</v>
      </c>
      <c r="N266" s="22"/>
      <c r="P266" s="21">
        <v>0</v>
      </c>
      <c r="R266" s="20">
        <v>697.63125000000002</v>
      </c>
      <c r="S266" s="19" t="s">
        <v>382</v>
      </c>
    </row>
    <row r="267" spans="1:19" ht="11.25" hidden="1" customHeight="1">
      <c r="A267" s="22" t="s">
        <v>692</v>
      </c>
      <c r="B267" s="22" t="s">
        <v>1175</v>
      </c>
      <c r="C267" s="22"/>
      <c r="D267" s="22" t="s">
        <v>1174</v>
      </c>
      <c r="E267" s="22" t="s">
        <v>1173</v>
      </c>
      <c r="F267" s="22" t="s">
        <v>386</v>
      </c>
      <c r="G267" s="22" t="s">
        <v>2907</v>
      </c>
      <c r="H267" s="22" t="s">
        <v>385</v>
      </c>
      <c r="I267" s="22" t="s">
        <v>384</v>
      </c>
      <c r="J267" s="22" t="s">
        <v>1172</v>
      </c>
      <c r="K267" s="22" t="s">
        <v>60</v>
      </c>
      <c r="L267" s="22" t="s">
        <v>15</v>
      </c>
      <c r="M267" s="22" t="s">
        <v>40</v>
      </c>
      <c r="N267" s="22" t="s">
        <v>1668</v>
      </c>
      <c r="O267" s="23">
        <v>40367.394259259258</v>
      </c>
      <c r="P267" s="21">
        <v>4</v>
      </c>
      <c r="Q267" s="20">
        <v>941.80381944444457</v>
      </c>
      <c r="R267" s="20">
        <v>942.77892361111128</v>
      </c>
      <c r="S267" s="19" t="s">
        <v>382</v>
      </c>
    </row>
    <row r="268" spans="1:19" ht="11.25" hidden="1" customHeight="1">
      <c r="A268" s="22" t="s">
        <v>36</v>
      </c>
      <c r="B268" s="22" t="s">
        <v>1171</v>
      </c>
      <c r="C268" s="22"/>
      <c r="D268" s="22" t="s">
        <v>1160</v>
      </c>
      <c r="E268" s="22" t="s">
        <v>804</v>
      </c>
      <c r="F268" s="22" t="s">
        <v>386</v>
      </c>
      <c r="G268" s="22" t="s">
        <v>2907</v>
      </c>
      <c r="H268" s="22" t="s">
        <v>385</v>
      </c>
      <c r="I268" s="22" t="s">
        <v>384</v>
      </c>
      <c r="J268" s="22" t="s">
        <v>1170</v>
      </c>
      <c r="K268" s="22" t="s">
        <v>60</v>
      </c>
      <c r="L268" s="22" t="s">
        <v>15</v>
      </c>
      <c r="M268" s="22" t="s">
        <v>40</v>
      </c>
      <c r="N268" s="22" t="s">
        <v>1668</v>
      </c>
      <c r="O268" s="23">
        <v>40982.505949074075</v>
      </c>
      <c r="P268" s="21">
        <v>4</v>
      </c>
      <c r="Q268" s="20">
        <v>326.69212962962962</v>
      </c>
      <c r="R268" s="20">
        <v>345.63478009259262</v>
      </c>
      <c r="S268" s="19" t="s">
        <v>382</v>
      </c>
    </row>
    <row r="269" spans="1:19" ht="11.25" hidden="1" customHeight="1">
      <c r="A269" s="22" t="s">
        <v>36</v>
      </c>
      <c r="B269" s="22" t="s">
        <v>1169</v>
      </c>
      <c r="C269" s="22"/>
      <c r="D269" s="22" t="s">
        <v>1167</v>
      </c>
      <c r="E269" s="22" t="s">
        <v>402</v>
      </c>
      <c r="F269" s="22" t="s">
        <v>386</v>
      </c>
      <c r="G269" s="22" t="s">
        <v>2907</v>
      </c>
      <c r="H269" s="22" t="s">
        <v>385</v>
      </c>
      <c r="I269" s="22" t="s">
        <v>384</v>
      </c>
      <c r="J269" s="22" t="s">
        <v>1168</v>
      </c>
      <c r="K269" s="22" t="s">
        <v>60</v>
      </c>
      <c r="L269" s="22" t="s">
        <v>15</v>
      </c>
      <c r="M269" s="22" t="s">
        <v>40</v>
      </c>
      <c r="N269" s="22" t="s">
        <v>1668</v>
      </c>
      <c r="O269" s="23">
        <v>41009.636701388888</v>
      </c>
      <c r="P269" s="21">
        <v>4</v>
      </c>
      <c r="Q269" s="20">
        <v>299.56137731481482</v>
      </c>
      <c r="R269" s="20">
        <v>310.61053240740739</v>
      </c>
      <c r="S269" s="19" t="s">
        <v>382</v>
      </c>
    </row>
    <row r="270" spans="1:19" ht="11.25" hidden="1" customHeight="1">
      <c r="A270" s="22" t="s">
        <v>36</v>
      </c>
      <c r="B270" s="22" t="s">
        <v>1163</v>
      </c>
      <c r="C270" s="22"/>
      <c r="D270" s="22" t="s">
        <v>998</v>
      </c>
      <c r="E270" s="22" t="s">
        <v>804</v>
      </c>
      <c r="F270" s="22" t="s">
        <v>386</v>
      </c>
      <c r="G270" s="22" t="s">
        <v>2907</v>
      </c>
      <c r="H270" s="22" t="s">
        <v>385</v>
      </c>
      <c r="I270" s="22" t="s">
        <v>384</v>
      </c>
      <c r="J270" s="22" t="s">
        <v>1162</v>
      </c>
      <c r="K270" s="22" t="s">
        <v>60</v>
      </c>
      <c r="L270" s="22" t="s">
        <v>15</v>
      </c>
      <c r="M270" s="22" t="s">
        <v>15</v>
      </c>
      <c r="N270" s="22"/>
      <c r="P270" s="21">
        <v>0</v>
      </c>
      <c r="R270" s="20">
        <v>268.5862384259259</v>
      </c>
      <c r="S270" s="19" t="s">
        <v>382</v>
      </c>
    </row>
    <row r="271" spans="1:19" ht="11.25" hidden="1" customHeight="1">
      <c r="A271" s="22" t="s">
        <v>36</v>
      </c>
      <c r="B271" s="22" t="s">
        <v>1161</v>
      </c>
      <c r="C271" s="22"/>
      <c r="D271" s="22" t="s">
        <v>1160</v>
      </c>
      <c r="E271" s="22" t="s">
        <v>804</v>
      </c>
      <c r="F271" s="22" t="s">
        <v>386</v>
      </c>
      <c r="G271" s="22" t="s">
        <v>2907</v>
      </c>
      <c r="H271" s="22" t="s">
        <v>385</v>
      </c>
      <c r="I271" s="22" t="s">
        <v>384</v>
      </c>
      <c r="J271" s="22" t="s">
        <v>1157</v>
      </c>
      <c r="K271" s="22" t="s">
        <v>60</v>
      </c>
      <c r="L271" s="22" t="s">
        <v>15</v>
      </c>
      <c r="M271" s="22" t="s">
        <v>40</v>
      </c>
      <c r="N271" s="22" t="s">
        <v>1668</v>
      </c>
      <c r="O271" s="23">
        <v>41072.466053240743</v>
      </c>
      <c r="P271" s="21">
        <v>4</v>
      </c>
      <c r="Q271" s="20">
        <v>236.73202546296295</v>
      </c>
      <c r="R271" s="20">
        <v>262.73574074074077</v>
      </c>
      <c r="S271" s="19" t="s">
        <v>382</v>
      </c>
    </row>
    <row r="272" spans="1:19" ht="11.25" hidden="1" customHeight="1">
      <c r="A272" s="22" t="s">
        <v>36</v>
      </c>
      <c r="B272" s="22" t="s">
        <v>1158</v>
      </c>
      <c r="C272" s="22"/>
      <c r="D272" s="22" t="s">
        <v>1156</v>
      </c>
      <c r="E272" s="22" t="s">
        <v>804</v>
      </c>
      <c r="F272" s="22" t="s">
        <v>386</v>
      </c>
      <c r="G272" s="22" t="s">
        <v>2907</v>
      </c>
      <c r="H272" s="22" t="s">
        <v>385</v>
      </c>
      <c r="I272" s="22" t="s">
        <v>384</v>
      </c>
      <c r="J272" s="22" t="s">
        <v>1157</v>
      </c>
      <c r="K272" s="22" t="s">
        <v>60</v>
      </c>
      <c r="L272" s="22" t="s">
        <v>15</v>
      </c>
      <c r="M272" s="22" t="s">
        <v>40</v>
      </c>
      <c r="N272" s="22" t="s">
        <v>1668</v>
      </c>
      <c r="O272" s="23">
        <v>41072.475486111114</v>
      </c>
      <c r="P272" s="21">
        <v>4</v>
      </c>
      <c r="Q272" s="20">
        <v>236.7225925925926</v>
      </c>
      <c r="R272" s="20">
        <v>240.87094907407408</v>
      </c>
      <c r="S272" s="19" t="s">
        <v>382</v>
      </c>
    </row>
    <row r="273" spans="1:19" ht="11.25" hidden="1" customHeight="1">
      <c r="A273" s="22" t="s">
        <v>36</v>
      </c>
      <c r="B273" s="22" t="s">
        <v>1324</v>
      </c>
      <c r="C273" s="22"/>
      <c r="D273" s="22" t="s">
        <v>1156</v>
      </c>
      <c r="E273" s="22" t="s">
        <v>804</v>
      </c>
      <c r="F273" s="22" t="s">
        <v>386</v>
      </c>
      <c r="G273" s="22" t="s">
        <v>2907</v>
      </c>
      <c r="H273" s="22" t="s">
        <v>385</v>
      </c>
      <c r="I273" s="22" t="s">
        <v>384</v>
      </c>
      <c r="J273" s="22" t="s">
        <v>1323</v>
      </c>
      <c r="K273" s="22" t="s">
        <v>60</v>
      </c>
      <c r="L273" s="22" t="s">
        <v>15</v>
      </c>
      <c r="M273" s="22" t="s">
        <v>40</v>
      </c>
      <c r="N273" s="22" t="s">
        <v>1668</v>
      </c>
      <c r="O273" s="23">
        <v>41079.669351851851</v>
      </c>
      <c r="P273" s="21">
        <v>4</v>
      </c>
      <c r="Q273" s="20">
        <v>229.52872685185181</v>
      </c>
      <c r="R273" s="20">
        <v>235.6440740740741</v>
      </c>
      <c r="S273" s="19" t="s">
        <v>382</v>
      </c>
    </row>
    <row r="274" spans="1:19" ht="11.25" hidden="1" customHeight="1">
      <c r="A274" s="22" t="s">
        <v>36</v>
      </c>
      <c r="B274" s="22" t="s">
        <v>1346</v>
      </c>
      <c r="C274" s="22"/>
      <c r="D274" s="22" t="s">
        <v>1160</v>
      </c>
      <c r="E274" s="22" t="s">
        <v>804</v>
      </c>
      <c r="F274" s="22" t="s">
        <v>386</v>
      </c>
      <c r="G274" s="22" t="s">
        <v>2907</v>
      </c>
      <c r="H274" s="22" t="s">
        <v>385</v>
      </c>
      <c r="I274" s="22" t="s">
        <v>384</v>
      </c>
      <c r="J274" s="22" t="s">
        <v>1345</v>
      </c>
      <c r="K274" s="22" t="s">
        <v>60</v>
      </c>
      <c r="L274" s="22" t="s">
        <v>15</v>
      </c>
      <c r="M274" s="22" t="s">
        <v>40</v>
      </c>
      <c r="N274" s="22" t="s">
        <v>2146</v>
      </c>
      <c r="O274" s="23">
        <v>41079.677175925928</v>
      </c>
      <c r="P274" s="21">
        <v>4</v>
      </c>
      <c r="Q274" s="20">
        <v>229.52090277777782</v>
      </c>
      <c r="R274" s="20">
        <v>234.83702546296297</v>
      </c>
      <c r="S274" s="19" t="s">
        <v>382</v>
      </c>
    </row>
    <row r="275" spans="1:19" ht="11.25" hidden="1" customHeight="1">
      <c r="A275" s="22" t="s">
        <v>36</v>
      </c>
      <c r="B275" s="22" t="s">
        <v>1397</v>
      </c>
      <c r="C275" s="22"/>
      <c r="D275" s="22" t="s">
        <v>1396</v>
      </c>
      <c r="E275" s="22" t="s">
        <v>1395</v>
      </c>
      <c r="F275" s="22" t="s">
        <v>386</v>
      </c>
      <c r="G275" s="22" t="s">
        <v>2907</v>
      </c>
      <c r="H275" s="22" t="s">
        <v>385</v>
      </c>
      <c r="I275" s="22" t="s">
        <v>390</v>
      </c>
      <c r="J275" s="22" t="s">
        <v>1394</v>
      </c>
      <c r="K275" s="22" t="s">
        <v>60</v>
      </c>
      <c r="L275" s="22" t="s">
        <v>15</v>
      </c>
      <c r="M275" s="22" t="s">
        <v>15</v>
      </c>
      <c r="N275" s="22"/>
      <c r="P275" s="21">
        <v>0</v>
      </c>
      <c r="R275" s="20">
        <v>227.89822916666665</v>
      </c>
      <c r="S275" s="19" t="s">
        <v>382</v>
      </c>
    </row>
    <row r="276" spans="1:19" ht="11.25" hidden="1" customHeight="1">
      <c r="A276" s="22" t="s">
        <v>1557</v>
      </c>
      <c r="B276" s="22" t="s">
        <v>2203</v>
      </c>
      <c r="C276" s="22"/>
      <c r="D276" s="22" t="s">
        <v>1156</v>
      </c>
      <c r="E276" s="22" t="s">
        <v>804</v>
      </c>
      <c r="F276" s="22" t="s">
        <v>386</v>
      </c>
      <c r="G276" s="22" t="s">
        <v>2907</v>
      </c>
      <c r="H276" s="22" t="s">
        <v>385</v>
      </c>
      <c r="I276" s="22" t="s">
        <v>384</v>
      </c>
      <c r="J276" s="22" t="s">
        <v>2202</v>
      </c>
      <c r="K276" s="22" t="s">
        <v>25</v>
      </c>
      <c r="L276" s="22" t="s">
        <v>56</v>
      </c>
      <c r="M276" s="22" t="s">
        <v>1711</v>
      </c>
      <c r="N276" s="22" t="s">
        <v>3216</v>
      </c>
      <c r="O276" s="23">
        <v>41200.353032407409</v>
      </c>
      <c r="P276" s="21">
        <v>0</v>
      </c>
      <c r="Q276" s="20">
        <v>108.84504629629629</v>
      </c>
      <c r="R276" s="20">
        <v>117.81434027777777</v>
      </c>
      <c r="S276" s="19" t="s">
        <v>382</v>
      </c>
    </row>
    <row r="277" spans="1:19" ht="11.25" hidden="1" customHeight="1">
      <c r="A277" s="22" t="s">
        <v>1557</v>
      </c>
      <c r="B277" s="22" t="s">
        <v>2531</v>
      </c>
      <c r="C277" s="22"/>
      <c r="D277" s="22" t="s">
        <v>998</v>
      </c>
      <c r="E277" s="22" t="s">
        <v>804</v>
      </c>
      <c r="F277" s="22" t="s">
        <v>386</v>
      </c>
      <c r="G277" s="22" t="s">
        <v>2907</v>
      </c>
      <c r="H277" s="22" t="s">
        <v>385</v>
      </c>
      <c r="I277" s="22" t="s">
        <v>384</v>
      </c>
      <c r="J277" s="22" t="s">
        <v>2530</v>
      </c>
      <c r="K277" s="22" t="s">
        <v>60</v>
      </c>
      <c r="L277" s="22" t="s">
        <v>15</v>
      </c>
      <c r="M277" s="22" t="s">
        <v>15</v>
      </c>
      <c r="N277" s="22"/>
      <c r="P277" s="21">
        <v>0</v>
      </c>
      <c r="R277" s="20">
        <v>81.819618055555551</v>
      </c>
      <c r="S277" s="19" t="s">
        <v>382</v>
      </c>
    </row>
    <row r="278" spans="1:19" ht="11.25" hidden="1" customHeight="1">
      <c r="A278" s="22" t="s">
        <v>1557</v>
      </c>
      <c r="B278" s="22" t="s">
        <v>3204</v>
      </c>
      <c r="C278" s="22"/>
      <c r="D278" s="22" t="s">
        <v>1156</v>
      </c>
      <c r="E278" s="22" t="s">
        <v>1159</v>
      </c>
      <c r="F278" s="22" t="s">
        <v>386</v>
      </c>
      <c r="G278" s="22" t="s">
        <v>2932</v>
      </c>
      <c r="H278" s="22" t="s">
        <v>3024</v>
      </c>
      <c r="I278" s="22" t="s">
        <v>3172</v>
      </c>
      <c r="J278" s="22" t="s">
        <v>3203</v>
      </c>
      <c r="K278" s="22" t="s">
        <v>39</v>
      </c>
      <c r="L278" s="22" t="s">
        <v>15</v>
      </c>
      <c r="M278" s="22" t="s">
        <v>422</v>
      </c>
      <c r="N278" s="22" t="s">
        <v>3378</v>
      </c>
      <c r="O278" s="23">
        <v>41263.421712962961</v>
      </c>
      <c r="P278" s="21">
        <v>0</v>
      </c>
      <c r="Q278" s="20">
        <v>45.776365740740751</v>
      </c>
      <c r="R278" s="20">
        <v>48.551898148148148</v>
      </c>
      <c r="S278" s="19" t="s">
        <v>382</v>
      </c>
    </row>
    <row r="279" spans="1:19" ht="11.25" hidden="1" customHeight="1">
      <c r="A279" s="22" t="s">
        <v>1557</v>
      </c>
      <c r="B279" s="22" t="s">
        <v>3384</v>
      </c>
      <c r="C279" s="22"/>
      <c r="D279" s="22" t="s">
        <v>1156</v>
      </c>
      <c r="E279" s="22" t="s">
        <v>1159</v>
      </c>
      <c r="F279" s="22" t="s">
        <v>386</v>
      </c>
      <c r="G279" s="22" t="s">
        <v>2932</v>
      </c>
      <c r="H279" s="22" t="s">
        <v>3024</v>
      </c>
      <c r="I279" s="22" t="s">
        <v>3172</v>
      </c>
      <c r="J279" s="22" t="s">
        <v>3383</v>
      </c>
      <c r="K279" s="22" t="s">
        <v>39</v>
      </c>
      <c r="L279" s="22" t="s">
        <v>15</v>
      </c>
      <c r="M279" s="22" t="s">
        <v>422</v>
      </c>
      <c r="N279" s="22" t="s">
        <v>3378</v>
      </c>
      <c r="O279" s="23">
        <v>41263.424826388888</v>
      </c>
      <c r="P279" s="21">
        <v>0</v>
      </c>
      <c r="Q279" s="20">
        <v>45.773252314814812</v>
      </c>
      <c r="R279" s="20">
        <v>48.527789351851851</v>
      </c>
      <c r="S279" s="19" t="s">
        <v>382</v>
      </c>
    </row>
    <row r="280" spans="1:19" ht="11.25" hidden="1" customHeight="1">
      <c r="A280" s="22" t="s">
        <v>1557</v>
      </c>
      <c r="B280" s="22" t="s">
        <v>3382</v>
      </c>
      <c r="C280" s="22"/>
      <c r="D280" s="22" t="s">
        <v>1156</v>
      </c>
      <c r="E280" s="22" t="s">
        <v>1159</v>
      </c>
      <c r="F280" s="22" t="s">
        <v>386</v>
      </c>
      <c r="G280" s="22" t="s">
        <v>2932</v>
      </c>
      <c r="H280" s="22" t="s">
        <v>3024</v>
      </c>
      <c r="I280" s="22" t="s">
        <v>3172</v>
      </c>
      <c r="J280" s="22" t="s">
        <v>3381</v>
      </c>
      <c r="K280" s="22" t="s">
        <v>39</v>
      </c>
      <c r="L280" s="22" t="s">
        <v>15</v>
      </c>
      <c r="M280" s="22" t="s">
        <v>422</v>
      </c>
      <c r="N280" s="22" t="s">
        <v>3378</v>
      </c>
      <c r="O280" s="23">
        <v>41263.425717592596</v>
      </c>
      <c r="P280" s="21">
        <v>0</v>
      </c>
      <c r="Q280" s="20">
        <v>45.77236111111111</v>
      </c>
      <c r="R280" s="20">
        <v>48.496805555555554</v>
      </c>
      <c r="S280" s="19" t="s">
        <v>382</v>
      </c>
    </row>
    <row r="281" spans="1:19" ht="11.25" hidden="1" customHeight="1">
      <c r="A281" s="22" t="s">
        <v>1557</v>
      </c>
      <c r="B281" s="22" t="s">
        <v>3380</v>
      </c>
      <c r="C281" s="22"/>
      <c r="D281" s="22" t="s">
        <v>1156</v>
      </c>
      <c r="E281" s="22" t="s">
        <v>1159</v>
      </c>
      <c r="F281" s="22" t="s">
        <v>386</v>
      </c>
      <c r="G281" s="22" t="s">
        <v>2932</v>
      </c>
      <c r="H281" s="22" t="s">
        <v>3024</v>
      </c>
      <c r="I281" s="22" t="s">
        <v>3172</v>
      </c>
      <c r="J281" s="22" t="s">
        <v>3379</v>
      </c>
      <c r="K281" s="22" t="s">
        <v>39</v>
      </c>
      <c r="L281" s="22" t="s">
        <v>15</v>
      </c>
      <c r="M281" s="22" t="s">
        <v>422</v>
      </c>
      <c r="N281" s="22" t="s">
        <v>3378</v>
      </c>
      <c r="O281" s="23">
        <v>41263.426458333335</v>
      </c>
      <c r="P281" s="21">
        <v>0</v>
      </c>
      <c r="Q281" s="20">
        <v>45.771620370370371</v>
      </c>
      <c r="R281" s="20">
        <v>48.484675925925927</v>
      </c>
      <c r="S281" s="19" t="s">
        <v>382</v>
      </c>
    </row>
    <row r="282" spans="1:19" ht="11.25" hidden="1" customHeight="1">
      <c r="A282" s="22" t="s">
        <v>1557</v>
      </c>
      <c r="B282" s="22" t="s">
        <v>4249</v>
      </c>
      <c r="C282" s="22"/>
      <c r="D282" s="22" t="s">
        <v>1156</v>
      </c>
      <c r="E282" s="22" t="s">
        <v>804</v>
      </c>
      <c r="F282" s="22" t="s">
        <v>386</v>
      </c>
      <c r="G282" s="22" t="s">
        <v>2907</v>
      </c>
      <c r="H282" s="22" t="s">
        <v>385</v>
      </c>
      <c r="I282" s="22" t="s">
        <v>384</v>
      </c>
      <c r="J282" s="22" t="s">
        <v>4248</v>
      </c>
      <c r="K282" s="22" t="s">
        <v>25</v>
      </c>
      <c r="L282" s="22" t="s">
        <v>15</v>
      </c>
      <c r="M282" s="22" t="s">
        <v>20</v>
      </c>
      <c r="N282" s="22" t="s">
        <v>4247</v>
      </c>
      <c r="O282" s="23">
        <v>41299.40357638889</v>
      </c>
      <c r="P282" s="21">
        <v>1</v>
      </c>
      <c r="Q282" s="20">
        <v>9.7945023148148156</v>
      </c>
      <c r="R282" s="20">
        <v>9.7945023148148156</v>
      </c>
      <c r="S282" s="19" t="s">
        <v>382</v>
      </c>
    </row>
    <row r="283" spans="1:19" ht="11.25" hidden="1" customHeight="1">
      <c r="A283" s="22" t="s">
        <v>1557</v>
      </c>
      <c r="B283" s="22" t="s">
        <v>4246</v>
      </c>
      <c r="C283" s="22"/>
      <c r="D283" s="22" t="s">
        <v>1156</v>
      </c>
      <c r="E283" s="22" t="s">
        <v>804</v>
      </c>
      <c r="F283" s="22" t="s">
        <v>386</v>
      </c>
      <c r="G283" s="22" t="s">
        <v>2907</v>
      </c>
      <c r="H283" s="22" t="s">
        <v>385</v>
      </c>
      <c r="I283" s="22" t="s">
        <v>384</v>
      </c>
      <c r="J283" s="22" t="s">
        <v>4245</v>
      </c>
      <c r="K283" s="22" t="s">
        <v>25</v>
      </c>
      <c r="L283" s="22" t="s">
        <v>15</v>
      </c>
      <c r="M283" s="22" t="s">
        <v>226</v>
      </c>
      <c r="N283" s="22" t="s">
        <v>3224</v>
      </c>
      <c r="O283" s="23">
        <v>41303.627129629633</v>
      </c>
      <c r="P283" s="21">
        <v>0</v>
      </c>
      <c r="Q283" s="20">
        <v>5.5709490740740737</v>
      </c>
      <c r="R283" s="20">
        <v>5.7080208333333333</v>
      </c>
      <c r="S283" s="19" t="s">
        <v>382</v>
      </c>
    </row>
    <row r="284" spans="1:19" ht="11.25" hidden="1" customHeight="1">
      <c r="A284" s="22" t="s">
        <v>1557</v>
      </c>
      <c r="B284" s="22" t="s">
        <v>4244</v>
      </c>
      <c r="C284" s="22"/>
      <c r="D284" s="22" t="s">
        <v>1156</v>
      </c>
      <c r="E284" s="22" t="s">
        <v>804</v>
      </c>
      <c r="F284" s="22" t="s">
        <v>386</v>
      </c>
      <c r="G284" s="22" t="s">
        <v>2907</v>
      </c>
      <c r="H284" s="22" t="s">
        <v>385</v>
      </c>
      <c r="I284" s="22" t="s">
        <v>384</v>
      </c>
      <c r="J284" s="22" t="s">
        <v>4243</v>
      </c>
      <c r="K284" s="22" t="s">
        <v>25</v>
      </c>
      <c r="L284" s="22" t="s">
        <v>15</v>
      </c>
      <c r="M284" s="22" t="s">
        <v>226</v>
      </c>
      <c r="N284" s="22" t="s">
        <v>3224</v>
      </c>
      <c r="O284" s="23">
        <v>41303.628703703704</v>
      </c>
      <c r="P284" s="21">
        <v>0</v>
      </c>
      <c r="Q284" s="20">
        <v>5.569375</v>
      </c>
      <c r="R284" s="20">
        <v>5.5910416666666665</v>
      </c>
      <c r="S284" s="19" t="s">
        <v>382</v>
      </c>
    </row>
    <row r="285" spans="1:19" ht="11.25" hidden="1" customHeight="1">
      <c r="A285" s="22" t="s">
        <v>1557</v>
      </c>
      <c r="B285" s="22" t="s">
        <v>4242</v>
      </c>
      <c r="C285" s="22"/>
      <c r="D285" s="22" t="s">
        <v>1156</v>
      </c>
      <c r="E285" s="22" t="s">
        <v>804</v>
      </c>
      <c r="F285" s="22" t="s">
        <v>386</v>
      </c>
      <c r="G285" s="22" t="s">
        <v>2907</v>
      </c>
      <c r="H285" s="22" t="s">
        <v>385</v>
      </c>
      <c r="I285" s="22" t="s">
        <v>384</v>
      </c>
      <c r="J285" s="22" t="s">
        <v>4241</v>
      </c>
      <c r="K285" s="22" t="s">
        <v>25</v>
      </c>
      <c r="L285" s="22" t="s">
        <v>15</v>
      </c>
      <c r="M285" s="22" t="s">
        <v>226</v>
      </c>
      <c r="N285" s="22" t="s">
        <v>3224</v>
      </c>
      <c r="O285" s="23">
        <v>41305.442754629628</v>
      </c>
      <c r="P285" s="21">
        <v>0</v>
      </c>
      <c r="Q285" s="20">
        <v>3.7553240740740739</v>
      </c>
      <c r="R285" s="20">
        <v>3.8010069444444445</v>
      </c>
      <c r="S285" s="19" t="s">
        <v>382</v>
      </c>
    </row>
    <row r="286" spans="1:19" ht="11.25" hidden="1" customHeight="1">
      <c r="A286" s="22" t="s">
        <v>1557</v>
      </c>
      <c r="B286" s="22" t="s">
        <v>4353</v>
      </c>
      <c r="C286" s="22"/>
      <c r="D286" s="22" t="s">
        <v>1156</v>
      </c>
      <c r="E286" s="22" t="s">
        <v>804</v>
      </c>
      <c r="F286" s="22" t="s">
        <v>386</v>
      </c>
      <c r="G286" s="22" t="s">
        <v>2907</v>
      </c>
      <c r="H286" s="22" t="s">
        <v>385</v>
      </c>
      <c r="I286" s="22" t="s">
        <v>384</v>
      </c>
      <c r="J286" s="22" t="s">
        <v>4352</v>
      </c>
      <c r="K286" s="22" t="s">
        <v>25</v>
      </c>
      <c r="L286" s="22" t="s">
        <v>15</v>
      </c>
      <c r="M286" s="22" t="s">
        <v>224</v>
      </c>
      <c r="N286" s="22" t="s">
        <v>3133</v>
      </c>
      <c r="O286" s="23">
        <v>41306.400543981479</v>
      </c>
      <c r="P286" s="21">
        <v>0</v>
      </c>
      <c r="Q286" s="20">
        <v>2.7975347222222222</v>
      </c>
      <c r="R286" s="20">
        <v>2.8546412037037037</v>
      </c>
      <c r="S286" s="19" t="s">
        <v>382</v>
      </c>
    </row>
    <row r="287" spans="1:19" ht="11.25" hidden="1" customHeight="1">
      <c r="A287" s="22" t="s">
        <v>1557</v>
      </c>
      <c r="B287" s="22" t="s">
        <v>4351</v>
      </c>
      <c r="C287" s="22"/>
      <c r="D287" s="22" t="s">
        <v>1156</v>
      </c>
      <c r="E287" s="22" t="s">
        <v>804</v>
      </c>
      <c r="F287" s="22" t="s">
        <v>386</v>
      </c>
      <c r="G287" s="22" t="s">
        <v>2907</v>
      </c>
      <c r="H287" s="22" t="s">
        <v>385</v>
      </c>
      <c r="I287" s="22" t="s">
        <v>384</v>
      </c>
      <c r="J287" s="22" t="s">
        <v>4350</v>
      </c>
      <c r="K287" s="22" t="s">
        <v>25</v>
      </c>
      <c r="L287" s="22" t="s">
        <v>15</v>
      </c>
      <c r="M287" s="22" t="s">
        <v>224</v>
      </c>
      <c r="N287" s="22" t="s">
        <v>3133</v>
      </c>
      <c r="O287" s="23">
        <v>41306.463159722225</v>
      </c>
      <c r="P287" s="21">
        <v>0</v>
      </c>
      <c r="Q287" s="20">
        <v>2.7349189814814814</v>
      </c>
      <c r="R287" s="20">
        <v>2.7873958333333335</v>
      </c>
      <c r="S287" s="19" t="s">
        <v>382</v>
      </c>
    </row>
    <row r="288" spans="1:19" ht="11.25" hidden="1" customHeight="1">
      <c r="A288" s="22" t="s">
        <v>552</v>
      </c>
      <c r="B288" s="22" t="s">
        <v>1155</v>
      </c>
      <c r="C288" s="22"/>
      <c r="D288" s="22" t="s">
        <v>1154</v>
      </c>
      <c r="E288" s="22" t="s">
        <v>1153</v>
      </c>
      <c r="F288" s="22" t="s">
        <v>2915</v>
      </c>
      <c r="G288" s="22" t="s">
        <v>382</v>
      </c>
      <c r="H288" s="22" t="s">
        <v>2979</v>
      </c>
      <c r="I288" s="22" t="s">
        <v>2978</v>
      </c>
      <c r="J288" s="22" t="s">
        <v>1152</v>
      </c>
      <c r="K288" s="22" t="s">
        <v>60</v>
      </c>
      <c r="L288" s="22" t="s">
        <v>15</v>
      </c>
      <c r="M288" s="22" t="s">
        <v>224</v>
      </c>
      <c r="N288" s="22" t="s">
        <v>1641</v>
      </c>
      <c r="O288" s="23">
        <v>41044.54115740741</v>
      </c>
      <c r="P288" s="21">
        <v>0</v>
      </c>
      <c r="Q288" s="20">
        <v>264.65692129629628</v>
      </c>
      <c r="R288" s="20">
        <v>339.4666898148148</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79.642997685185179</v>
      </c>
      <c r="R289" s="20">
        <v>89.708321759259263</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4080</v>
      </c>
      <c r="O290" s="23">
        <v>41246.626712962963</v>
      </c>
      <c r="P290" s="21">
        <v>0</v>
      </c>
      <c r="Q290" s="20">
        <v>62.571365740740738</v>
      </c>
      <c r="R290" s="20">
        <v>86.808645833333316</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48.501458333333332</v>
      </c>
      <c r="R291" s="20">
        <v>52.543726851851851</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27.712743055555556</v>
      </c>
      <c r="R292" s="20">
        <v>39.753379629629627</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31.813298611111112</v>
      </c>
      <c r="R293" s="20">
        <v>39.727094907407405</v>
      </c>
      <c r="S293" s="19" t="s">
        <v>382</v>
      </c>
    </row>
    <row r="294" spans="1:19" ht="11.25" hidden="1" customHeight="1">
      <c r="A294" s="22" t="s">
        <v>1603</v>
      </c>
      <c r="B294" s="22" t="s">
        <v>4349</v>
      </c>
      <c r="C294" s="22"/>
      <c r="D294" s="22" t="s">
        <v>4348</v>
      </c>
      <c r="E294" s="22" t="s">
        <v>409</v>
      </c>
      <c r="F294" s="22" t="s">
        <v>2915</v>
      </c>
      <c r="G294" s="22" t="s">
        <v>382</v>
      </c>
      <c r="H294" s="22" t="s">
        <v>2914</v>
      </c>
      <c r="I294" s="22" t="s">
        <v>2916</v>
      </c>
      <c r="J294" s="22" t="s">
        <v>4347</v>
      </c>
      <c r="K294" s="22" t="s">
        <v>25</v>
      </c>
      <c r="L294" s="22" t="s">
        <v>15</v>
      </c>
      <c r="M294" s="22" t="s">
        <v>15</v>
      </c>
      <c r="N294" s="22"/>
      <c r="P294" s="21">
        <v>0</v>
      </c>
      <c r="R294" s="20">
        <v>2.6490277777777775</v>
      </c>
      <c r="S294" s="19" t="s">
        <v>382</v>
      </c>
    </row>
    <row r="295" spans="1:19" ht="11.25" hidden="1" customHeight="1">
      <c r="A295" s="22" t="s">
        <v>1730</v>
      </c>
      <c r="B295" s="22" t="s">
        <v>1613</v>
      </c>
      <c r="C295" s="22"/>
      <c r="D295" s="22" t="s">
        <v>778</v>
      </c>
      <c r="E295" s="22" t="s">
        <v>777</v>
      </c>
      <c r="F295" s="22" t="s">
        <v>2915</v>
      </c>
      <c r="G295" s="22" t="s">
        <v>382</v>
      </c>
      <c r="H295" s="22" t="s">
        <v>2927</v>
      </c>
      <c r="I295" s="22" t="s">
        <v>2926</v>
      </c>
      <c r="J295" s="22" t="s">
        <v>776</v>
      </c>
      <c r="K295" s="22" t="s">
        <v>18</v>
      </c>
      <c r="L295" s="22" t="s">
        <v>15</v>
      </c>
      <c r="M295" s="22" t="s">
        <v>225</v>
      </c>
      <c r="N295" s="22" t="s">
        <v>3286</v>
      </c>
      <c r="O295" s="23">
        <v>41148.426041666666</v>
      </c>
      <c r="P295" s="21">
        <v>0</v>
      </c>
      <c r="Q295" s="20">
        <v>160.77203703703702</v>
      </c>
      <c r="R295" s="20">
        <v>192.70060185185181</v>
      </c>
      <c r="S295" s="19" t="s">
        <v>382</v>
      </c>
    </row>
    <row r="296" spans="1:19" ht="11.25" hidden="1" customHeight="1">
      <c r="A296" s="22" t="s">
        <v>1730</v>
      </c>
      <c r="B296" s="22" t="s">
        <v>1771</v>
      </c>
      <c r="C296" s="22"/>
      <c r="D296" s="22" t="s">
        <v>778</v>
      </c>
      <c r="E296" s="22" t="s">
        <v>777</v>
      </c>
      <c r="F296" s="22" t="s">
        <v>2915</v>
      </c>
      <c r="G296" s="22" t="s">
        <v>382</v>
      </c>
      <c r="H296" s="22" t="s">
        <v>2927</v>
      </c>
      <c r="I296" s="22" t="s">
        <v>2926</v>
      </c>
      <c r="J296" s="22" t="s">
        <v>776</v>
      </c>
      <c r="K296" s="22" t="s">
        <v>25</v>
      </c>
      <c r="L296" s="22" t="s">
        <v>15</v>
      </c>
      <c r="M296" s="22" t="s">
        <v>15</v>
      </c>
      <c r="N296" s="22"/>
      <c r="P296" s="21">
        <v>0</v>
      </c>
      <c r="R296" s="20">
        <v>167.71225694444445</v>
      </c>
      <c r="S296" s="19" t="s">
        <v>382</v>
      </c>
    </row>
    <row r="297" spans="1:19" ht="11.25" hidden="1" customHeight="1">
      <c r="A297" s="22" t="s">
        <v>1341</v>
      </c>
      <c r="B297" s="22" t="s">
        <v>3093</v>
      </c>
      <c r="C297" s="22"/>
      <c r="D297" s="22" t="s">
        <v>1851</v>
      </c>
      <c r="E297" s="22" t="s">
        <v>773</v>
      </c>
      <c r="F297" s="22" t="s">
        <v>2915</v>
      </c>
      <c r="G297" s="22" t="s">
        <v>3061</v>
      </c>
      <c r="H297" s="22" t="s">
        <v>3061</v>
      </c>
      <c r="I297" s="22" t="s">
        <v>3077</v>
      </c>
      <c r="J297" s="22" t="s">
        <v>3092</v>
      </c>
      <c r="K297" s="22" t="s">
        <v>19</v>
      </c>
      <c r="L297" s="22" t="s">
        <v>15</v>
      </c>
      <c r="M297" s="22" t="s">
        <v>226</v>
      </c>
      <c r="N297" s="22" t="s">
        <v>3224</v>
      </c>
      <c r="O297" s="23">
        <v>41302.649062500001</v>
      </c>
      <c r="P297" s="21">
        <v>0</v>
      </c>
      <c r="Q297" s="20">
        <v>6.5490162037037036</v>
      </c>
      <c r="R297" s="20">
        <v>52.20168981481482</v>
      </c>
      <c r="S297" s="19" t="s">
        <v>382</v>
      </c>
    </row>
    <row r="298" spans="1:19" ht="11.25" hidden="1" customHeight="1">
      <c r="A298" s="22" t="s">
        <v>1405</v>
      </c>
      <c r="B298" s="22" t="s">
        <v>3561</v>
      </c>
      <c r="C298" s="22"/>
      <c r="D298" s="22" t="s">
        <v>1677</v>
      </c>
      <c r="E298" s="22" t="s">
        <v>2110</v>
      </c>
      <c r="F298" s="22" t="s">
        <v>1244</v>
      </c>
      <c r="G298" s="22" t="s">
        <v>3329</v>
      </c>
      <c r="H298" s="22" t="s">
        <v>3328</v>
      </c>
      <c r="I298" s="22" t="s">
        <v>3327</v>
      </c>
      <c r="J298" s="22" t="s">
        <v>2109</v>
      </c>
      <c r="K298" s="22" t="s">
        <v>14</v>
      </c>
      <c r="L298" s="22" t="s">
        <v>15</v>
      </c>
      <c r="M298" s="22" t="s">
        <v>1669</v>
      </c>
      <c r="N298" s="22" t="s">
        <v>2961</v>
      </c>
      <c r="O298" s="23">
        <v>41306.732905092591</v>
      </c>
      <c r="P298" s="21">
        <v>0</v>
      </c>
      <c r="Q298" s="20">
        <v>2.4651736111111111</v>
      </c>
      <c r="R298" s="20">
        <v>30.506157407407407</v>
      </c>
      <c r="S298" s="19" t="s">
        <v>382</v>
      </c>
    </row>
    <row r="299" spans="1:19" ht="11.25" hidden="1" customHeight="1">
      <c r="A299" s="22" t="s">
        <v>2214</v>
      </c>
      <c r="B299" s="22" t="s">
        <v>4240</v>
      </c>
      <c r="C299" s="22"/>
      <c r="D299" s="22" t="s">
        <v>4239</v>
      </c>
      <c r="E299" s="22" t="s">
        <v>4238</v>
      </c>
      <c r="F299" s="22" t="s">
        <v>1244</v>
      </c>
      <c r="G299" s="22" t="s">
        <v>3329</v>
      </c>
      <c r="H299" s="22" t="s">
        <v>3328</v>
      </c>
      <c r="I299" s="22" t="s">
        <v>3327</v>
      </c>
      <c r="J299" s="22" t="s">
        <v>4237</v>
      </c>
      <c r="K299" s="22" t="s">
        <v>18</v>
      </c>
      <c r="L299" s="22" t="s">
        <v>15</v>
      </c>
      <c r="M299" s="22" t="s">
        <v>216</v>
      </c>
      <c r="N299" s="22" t="s">
        <v>2961</v>
      </c>
      <c r="O299" s="23">
        <v>41303.35365740741</v>
      </c>
      <c r="P299" s="21">
        <v>0</v>
      </c>
      <c r="Q299" s="20">
        <v>5.8444212962962965</v>
      </c>
      <c r="R299" s="20">
        <v>17.815000000000001</v>
      </c>
      <c r="S299" s="19" t="s">
        <v>382</v>
      </c>
    </row>
    <row r="300" spans="1:19" ht="11.25" hidden="1" customHeight="1">
      <c r="A300" s="22" t="s">
        <v>1341</v>
      </c>
      <c r="B300" s="22" t="s">
        <v>4346</v>
      </c>
      <c r="C300" s="22"/>
      <c r="D300" s="22" t="s">
        <v>4345</v>
      </c>
      <c r="E300" s="22" t="s">
        <v>2391</v>
      </c>
      <c r="F300" s="22" t="s">
        <v>386</v>
      </c>
      <c r="G300" s="22" t="s">
        <v>2907</v>
      </c>
      <c r="H300" s="22" t="s">
        <v>385</v>
      </c>
      <c r="I300" s="22" t="s">
        <v>384</v>
      </c>
      <c r="J300" s="22" t="s">
        <v>4344</v>
      </c>
      <c r="K300" s="22" t="s">
        <v>25</v>
      </c>
      <c r="L300" s="22" t="s">
        <v>15</v>
      </c>
      <c r="M300" s="22" t="s">
        <v>20</v>
      </c>
      <c r="N300" s="22" t="s">
        <v>2390</v>
      </c>
      <c r="O300" s="23">
        <v>41306.505428240744</v>
      </c>
      <c r="P300" s="21">
        <v>1</v>
      </c>
      <c r="Q300" s="20">
        <v>2.6926504629629631</v>
      </c>
      <c r="R300" s="20">
        <v>2.6926504629629631</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1236.5355439814814</v>
      </c>
      <c r="R301" s="20">
        <v>1239.0113078703703</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1236.5262268518518</v>
      </c>
      <c r="R302" s="20">
        <v>1239.0105787037037</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1236.524375</v>
      </c>
      <c r="R303" s="20">
        <v>1239.0099074074074</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1236.5196412037037</v>
      </c>
      <c r="R304" s="20">
        <v>1239.0093287037037</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1236.5274305555556</v>
      </c>
      <c r="R305" s="20">
        <v>1238.985150462963</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1229.6375347222222</v>
      </c>
      <c r="R306" s="20">
        <v>1237.8019328703704</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1207.5223148148148</v>
      </c>
      <c r="R307" s="20">
        <v>1237.6634259259258</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1229.8251273148148</v>
      </c>
      <c r="R308" s="20">
        <v>1237.4956712962962</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1229.8229166666667</v>
      </c>
      <c r="R309" s="20">
        <v>1235.6491898148149</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1229.8138310185186</v>
      </c>
      <c r="R310" s="20">
        <v>1234.3830902777777</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1207.5182638888889</v>
      </c>
      <c r="R311" s="20">
        <v>1228.7867939814814</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1199.5584606481482</v>
      </c>
      <c r="R312" s="20">
        <v>1206.7857060185186</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1199.5555671296297</v>
      </c>
      <c r="R313" s="20">
        <v>1206.7838888888889</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1173.5945717592592</v>
      </c>
      <c r="R314" s="20">
        <v>1179.7914467592593</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1173.5929513888889</v>
      </c>
      <c r="R315" s="20">
        <v>1179.7742245370371</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1146.4797337962964</v>
      </c>
      <c r="R316" s="20">
        <v>1154.8503703703705</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1146.478287037037</v>
      </c>
      <c r="R317" s="20">
        <v>1154.8320601851851</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1146.4771180555556</v>
      </c>
      <c r="R318" s="20">
        <v>1154.8268055555557</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1146.4753356481481</v>
      </c>
      <c r="R319" s="20">
        <v>1152.5013541666667</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1146.4738541666666</v>
      </c>
      <c r="R320" s="20">
        <v>1151.5477314814814</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1146.4729398148147</v>
      </c>
      <c r="R321" s="20">
        <v>1151.5423611111112</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1124.724375</v>
      </c>
      <c r="R322" s="20">
        <v>1126.5275578703704</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1123.7550115740742</v>
      </c>
      <c r="R323" s="20">
        <v>1124.533136574074</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1123.753611111111</v>
      </c>
      <c r="R324" s="20">
        <v>1124.5241435185185</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1069.660162037037</v>
      </c>
      <c r="R325" s="20">
        <v>1089.5302546296296</v>
      </c>
      <c r="S325" s="19" t="s">
        <v>382</v>
      </c>
    </row>
    <row r="326" spans="1:19" ht="11.25" hidden="1" customHeight="1">
      <c r="A326" s="22" t="s">
        <v>403</v>
      </c>
      <c r="B326" s="3" t="s">
        <v>5720</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1088.5573842592592</v>
      </c>
      <c r="R326" s="20">
        <v>1088.6319791666667</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1056.7027314814816</v>
      </c>
      <c r="R327" s="20">
        <v>1060.5509259259259</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884.68532407407406</v>
      </c>
      <c r="R328" s="20">
        <v>887.23085648148151</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867.53533564814813</v>
      </c>
      <c r="R329" s="20">
        <v>871.65333333333331</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199.46089120370371</v>
      </c>
      <c r="R330" s="20">
        <v>199.76481481481483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159.58310185185186</v>
      </c>
      <c r="R331" s="20">
        <v>174.6669560185185</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N332" s="22"/>
      <c r="P332" s="21">
        <v>0</v>
      </c>
      <c r="R332" s="20">
        <v>94.825092592592597</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23.69386574074074</v>
      </c>
      <c r="R333" s="20">
        <v>65.661354166666669</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225</v>
      </c>
      <c r="N334" s="22" t="s">
        <v>2289</v>
      </c>
      <c r="O334" s="23">
        <v>41303.30572916667</v>
      </c>
      <c r="P334" s="21">
        <v>0</v>
      </c>
      <c r="Q334" s="20">
        <v>5.8923495370370373</v>
      </c>
      <c r="R334" s="20">
        <v>65.639733796296298</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56</v>
      </c>
      <c r="M335" s="22" t="s">
        <v>40</v>
      </c>
      <c r="N335" s="22" t="s">
        <v>479</v>
      </c>
      <c r="O335" s="23">
        <v>41291.418599537035</v>
      </c>
      <c r="P335" s="21">
        <v>5</v>
      </c>
      <c r="Q335" s="20">
        <v>17.779479166666668</v>
      </c>
      <c r="R335" s="20">
        <v>31.754432870370369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15</v>
      </c>
      <c r="N336" s="22"/>
      <c r="P336" s="21">
        <v>0</v>
      </c>
      <c r="R336" s="20">
        <v>27.837627314814814</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422</v>
      </c>
      <c r="N337" s="22" t="s">
        <v>479</v>
      </c>
      <c r="O337" s="23">
        <v>41299.449201388888</v>
      </c>
      <c r="P337" s="21">
        <v>0</v>
      </c>
      <c r="Q337" s="20">
        <v>9.7488773148148145</v>
      </c>
      <c r="R337" s="20">
        <v>12.527511574074074</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N338" s="22"/>
      <c r="P338" s="21">
        <v>0</v>
      </c>
      <c r="R338" s="20">
        <v>149.7871412037037</v>
      </c>
      <c r="S338" s="19" t="s">
        <v>382</v>
      </c>
    </row>
    <row r="339" spans="1:19" ht="11.25" hidden="1" customHeight="1">
      <c r="A339" s="22" t="s">
        <v>1322</v>
      </c>
      <c r="B339" s="22" t="s">
        <v>1602</v>
      </c>
      <c r="C339" s="22"/>
      <c r="D339" s="22" t="s">
        <v>1556</v>
      </c>
      <c r="E339" s="22" t="s">
        <v>1074</v>
      </c>
      <c r="F339" s="22" t="s">
        <v>386</v>
      </c>
      <c r="G339" s="22" t="s">
        <v>2907</v>
      </c>
      <c r="H339" s="22" t="s">
        <v>385</v>
      </c>
      <c r="I339" s="22" t="s">
        <v>390</v>
      </c>
      <c r="J339" s="22" t="s">
        <v>1601</v>
      </c>
      <c r="K339" s="22" t="s">
        <v>14</v>
      </c>
      <c r="L339" s="22" t="s">
        <v>15</v>
      </c>
      <c r="M339" s="22" t="s">
        <v>20</v>
      </c>
      <c r="N339" s="22" t="s">
        <v>1600</v>
      </c>
      <c r="O339" s="23">
        <v>41114.691770833335</v>
      </c>
      <c r="P339" s="21">
        <v>2</v>
      </c>
      <c r="Q339" s="20">
        <v>194.50630787037036</v>
      </c>
      <c r="R339" s="20">
        <v>194.54797453703705</v>
      </c>
      <c r="S339" s="19" t="s">
        <v>382</v>
      </c>
    </row>
    <row r="340" spans="1:19" ht="11.25" hidden="1" customHeight="1">
      <c r="A340" s="22" t="s">
        <v>1067</v>
      </c>
      <c r="B340" s="22" t="s">
        <v>1684</v>
      </c>
      <c r="C340" s="22"/>
      <c r="D340" s="22" t="s">
        <v>1703</v>
      </c>
      <c r="E340" s="22" t="s">
        <v>1074</v>
      </c>
      <c r="F340" s="22" t="s">
        <v>386</v>
      </c>
      <c r="G340" s="22" t="s">
        <v>2907</v>
      </c>
      <c r="H340" s="22" t="s">
        <v>385</v>
      </c>
      <c r="I340" s="22" t="s">
        <v>384</v>
      </c>
      <c r="J340" s="22" t="s">
        <v>1683</v>
      </c>
      <c r="K340" s="22" t="s">
        <v>18</v>
      </c>
      <c r="L340" s="22" t="s">
        <v>15</v>
      </c>
      <c r="M340" s="22" t="s">
        <v>1441</v>
      </c>
      <c r="N340" s="22" t="s">
        <v>1670</v>
      </c>
      <c r="O340" s="23">
        <v>41127.598483796297</v>
      </c>
      <c r="P340" s="21">
        <v>0</v>
      </c>
      <c r="Q340" s="20">
        <v>181.59959490740741</v>
      </c>
      <c r="R340" s="20">
        <v>181.70521990740741</v>
      </c>
      <c r="S340" s="19" t="s">
        <v>382</v>
      </c>
    </row>
    <row r="341" spans="1:19" ht="11.25" hidden="1" customHeight="1">
      <c r="A341" s="22" t="s">
        <v>1473</v>
      </c>
      <c r="B341" s="22" t="s">
        <v>1755</v>
      </c>
      <c r="C341" s="22"/>
      <c r="D341" s="22" t="s">
        <v>1756</v>
      </c>
      <c r="E341" s="22" t="s">
        <v>1757</v>
      </c>
      <c r="F341" s="22" t="s">
        <v>386</v>
      </c>
      <c r="G341" s="22" t="s">
        <v>2907</v>
      </c>
      <c r="H341" s="22" t="s">
        <v>385</v>
      </c>
      <c r="I341" s="22" t="s">
        <v>384</v>
      </c>
      <c r="J341" s="22" t="s">
        <v>1758</v>
      </c>
      <c r="K341" s="22" t="s">
        <v>60</v>
      </c>
      <c r="L341" s="22" t="s">
        <v>15</v>
      </c>
      <c r="M341" s="22" t="s">
        <v>228</v>
      </c>
      <c r="N341" s="22" t="s">
        <v>3217</v>
      </c>
      <c r="O341" s="23">
        <v>41282.618449074071</v>
      </c>
      <c r="P341" s="21">
        <v>0</v>
      </c>
      <c r="Q341" s="20">
        <v>26.579629629629629</v>
      </c>
      <c r="R341" s="20">
        <v>174.5282986111111</v>
      </c>
      <c r="S341" s="19" t="s">
        <v>382</v>
      </c>
    </row>
    <row r="342" spans="1:19" ht="11.25" hidden="1" customHeight="1">
      <c r="A342" s="22" t="s">
        <v>1067</v>
      </c>
      <c r="B342" s="22" t="s">
        <v>2123</v>
      </c>
      <c r="C342" s="22"/>
      <c r="D342" s="22" t="s">
        <v>1066</v>
      </c>
      <c r="E342" s="22" t="s">
        <v>1219</v>
      </c>
      <c r="F342" s="22" t="s">
        <v>386</v>
      </c>
      <c r="G342" s="22" t="s">
        <v>3080</v>
      </c>
      <c r="H342" s="22" t="s">
        <v>3089</v>
      </c>
      <c r="I342" s="22" t="s">
        <v>3088</v>
      </c>
      <c r="J342" s="22" t="s">
        <v>2122</v>
      </c>
      <c r="K342" s="22" t="s">
        <v>18</v>
      </c>
      <c r="L342" s="22" t="s">
        <v>56</v>
      </c>
      <c r="M342" s="22" t="s">
        <v>225</v>
      </c>
      <c r="N342" s="22" t="s">
        <v>4136</v>
      </c>
      <c r="O342" s="23">
        <v>41277.595555555556</v>
      </c>
      <c r="P342" s="21">
        <v>0</v>
      </c>
      <c r="Q342" s="20">
        <v>31.602523148148148</v>
      </c>
      <c r="R342" s="20">
        <v>124.79878472222222</v>
      </c>
      <c r="S342" s="19" t="s">
        <v>382</v>
      </c>
    </row>
    <row r="343" spans="1:19" ht="11.25" hidden="1" customHeight="1">
      <c r="A343" s="22" t="s">
        <v>1067</v>
      </c>
      <c r="B343" s="22" t="s">
        <v>2304</v>
      </c>
      <c r="C343" s="22"/>
      <c r="D343" s="22" t="s">
        <v>1066</v>
      </c>
      <c r="E343" s="22" t="s">
        <v>1219</v>
      </c>
      <c r="F343" s="22" t="s">
        <v>386</v>
      </c>
      <c r="G343" s="22" t="s">
        <v>2907</v>
      </c>
      <c r="H343" s="22" t="s">
        <v>385</v>
      </c>
      <c r="I343" s="22" t="s">
        <v>390</v>
      </c>
      <c r="J343" s="22" t="s">
        <v>1819</v>
      </c>
      <c r="K343" s="22" t="s">
        <v>18</v>
      </c>
      <c r="L343" s="22" t="s">
        <v>15</v>
      </c>
      <c r="M343" s="22" t="s">
        <v>15</v>
      </c>
      <c r="N343" s="22"/>
      <c r="P343" s="21">
        <v>0</v>
      </c>
      <c r="R343" s="20">
        <v>104.59072916666666</v>
      </c>
      <c r="S343" s="19" t="s">
        <v>382</v>
      </c>
    </row>
    <row r="344" spans="1:19" ht="11.25" hidden="1" customHeight="1">
      <c r="A344" s="22" t="s">
        <v>1344</v>
      </c>
      <c r="B344" s="22" t="s">
        <v>2420</v>
      </c>
      <c r="C344" s="22"/>
      <c r="D344" s="22" t="s">
        <v>2419</v>
      </c>
      <c r="E344" s="22" t="s">
        <v>2418</v>
      </c>
      <c r="F344" s="22" t="s">
        <v>386</v>
      </c>
      <c r="G344" s="22" t="s">
        <v>2907</v>
      </c>
      <c r="H344" s="22" t="s">
        <v>385</v>
      </c>
      <c r="I344" s="22" t="s">
        <v>390</v>
      </c>
      <c r="J344" s="22" t="s">
        <v>2417</v>
      </c>
      <c r="K344" s="22" t="s">
        <v>18</v>
      </c>
      <c r="L344" s="22" t="s">
        <v>15</v>
      </c>
      <c r="M344" s="22" t="s">
        <v>15</v>
      </c>
      <c r="N344" s="22"/>
      <c r="P344" s="21">
        <v>0</v>
      </c>
      <c r="R344" s="20">
        <v>93.80416666666666</v>
      </c>
      <c r="S344" s="19" t="s">
        <v>382</v>
      </c>
    </row>
    <row r="345" spans="1:19" ht="11.25" hidden="1" customHeight="1">
      <c r="A345" s="22" t="s">
        <v>1322</v>
      </c>
      <c r="B345" s="22" t="s">
        <v>2584</v>
      </c>
      <c r="C345" s="22"/>
      <c r="D345" s="22" t="s">
        <v>2374</v>
      </c>
      <c r="E345" s="22" t="s">
        <v>2373</v>
      </c>
      <c r="F345" s="22" t="s">
        <v>386</v>
      </c>
      <c r="G345" s="22" t="s">
        <v>2907</v>
      </c>
      <c r="H345" s="22" t="s">
        <v>385</v>
      </c>
      <c r="I345" s="22" t="s">
        <v>390</v>
      </c>
      <c r="J345" s="22" t="s">
        <v>2372</v>
      </c>
      <c r="K345" s="22" t="s">
        <v>14</v>
      </c>
      <c r="L345" s="22" t="s">
        <v>15</v>
      </c>
      <c r="M345" s="22" t="s">
        <v>20</v>
      </c>
      <c r="N345" s="22" t="s">
        <v>2583</v>
      </c>
      <c r="O345" s="23">
        <v>41232.73574074074</v>
      </c>
      <c r="P345" s="21">
        <v>2</v>
      </c>
      <c r="Q345" s="20">
        <v>76.462337962962962</v>
      </c>
      <c r="R345" s="20">
        <v>76.462337962962962</v>
      </c>
      <c r="S345" s="19" t="s">
        <v>382</v>
      </c>
    </row>
    <row r="346" spans="1:19" ht="11.25" hidden="1" customHeight="1">
      <c r="A346" s="22" t="s">
        <v>779</v>
      </c>
      <c r="B346" s="22" t="s">
        <v>2630</v>
      </c>
      <c r="C346" s="22"/>
      <c r="D346" s="22" t="s">
        <v>1072</v>
      </c>
      <c r="E346" s="22" t="s">
        <v>1071</v>
      </c>
      <c r="F346" s="22" t="s">
        <v>386</v>
      </c>
      <c r="G346" s="22" t="s">
        <v>2907</v>
      </c>
      <c r="H346" s="22" t="s">
        <v>385</v>
      </c>
      <c r="I346" s="22" t="s">
        <v>384</v>
      </c>
      <c r="J346" s="22" t="s">
        <v>2660</v>
      </c>
      <c r="K346" s="22" t="s">
        <v>14</v>
      </c>
      <c r="L346" s="22" t="s">
        <v>15</v>
      </c>
      <c r="M346" s="22" t="s">
        <v>20</v>
      </c>
      <c r="N346" s="22" t="s">
        <v>1070</v>
      </c>
      <c r="O346" s="23">
        <v>41239.73369212963</v>
      </c>
      <c r="P346" s="21">
        <v>2</v>
      </c>
      <c r="Q346" s="20">
        <v>69.464386574074069</v>
      </c>
      <c r="R346" s="20">
        <v>69.464386574074069</v>
      </c>
      <c r="S346" s="19" t="s">
        <v>382</v>
      </c>
    </row>
    <row r="347" spans="1:19" ht="11.25" hidden="1" customHeight="1">
      <c r="A347" s="22" t="s">
        <v>1322</v>
      </c>
      <c r="B347" s="22" t="s">
        <v>2741</v>
      </c>
      <c r="C347" s="22"/>
      <c r="D347" s="22" t="s">
        <v>2740</v>
      </c>
      <c r="E347" s="22" t="s">
        <v>2373</v>
      </c>
      <c r="F347" s="22" t="s">
        <v>386</v>
      </c>
      <c r="G347" s="22" t="s">
        <v>2907</v>
      </c>
      <c r="H347" s="22" t="s">
        <v>385</v>
      </c>
      <c r="I347" s="22" t="s">
        <v>390</v>
      </c>
      <c r="J347" s="22" t="s">
        <v>2739</v>
      </c>
      <c r="K347" s="22" t="s">
        <v>25</v>
      </c>
      <c r="L347" s="22" t="s">
        <v>56</v>
      </c>
      <c r="M347" s="22" t="s">
        <v>40</v>
      </c>
      <c r="N347" s="22" t="s">
        <v>3216</v>
      </c>
      <c r="O347" s="23">
        <v>41248.471493055556</v>
      </c>
      <c r="P347" s="21">
        <v>4</v>
      </c>
      <c r="Q347" s="20">
        <v>60.726585648148145</v>
      </c>
      <c r="R347" s="20">
        <v>66.543391203703706</v>
      </c>
      <c r="S347" s="19" t="s">
        <v>382</v>
      </c>
    </row>
    <row r="348" spans="1:19" ht="11.25" hidden="1" customHeight="1">
      <c r="A348" s="22" t="s">
        <v>1067</v>
      </c>
      <c r="B348" s="22" t="s">
        <v>2833</v>
      </c>
      <c r="C348" s="22"/>
      <c r="D348" s="22" t="s">
        <v>2416</v>
      </c>
      <c r="E348" s="22" t="s">
        <v>1064</v>
      </c>
      <c r="F348" s="22" t="s">
        <v>386</v>
      </c>
      <c r="G348" s="22" t="s">
        <v>2907</v>
      </c>
      <c r="H348" s="22" t="s">
        <v>385</v>
      </c>
      <c r="I348" s="22" t="s">
        <v>384</v>
      </c>
      <c r="J348" s="22" t="s">
        <v>2415</v>
      </c>
      <c r="K348" s="22" t="s">
        <v>25</v>
      </c>
      <c r="L348" s="22" t="s">
        <v>15</v>
      </c>
      <c r="M348" s="22" t="s">
        <v>20</v>
      </c>
      <c r="N348" s="22" t="s">
        <v>2414</v>
      </c>
      <c r="O348" s="23">
        <v>41249.53738425926</v>
      </c>
      <c r="P348" s="21">
        <v>1</v>
      </c>
      <c r="Q348" s="20">
        <v>59.660694444444445</v>
      </c>
      <c r="R348" s="20">
        <v>59.660694444444445</v>
      </c>
      <c r="S348" s="19" t="s">
        <v>382</v>
      </c>
    </row>
    <row r="349" spans="1:19" ht="11.25" hidden="1" customHeight="1">
      <c r="A349" s="22" t="s">
        <v>1067</v>
      </c>
      <c r="B349" s="22" t="s">
        <v>3361</v>
      </c>
      <c r="C349" s="22"/>
      <c r="D349" s="22" t="s">
        <v>3360</v>
      </c>
      <c r="E349" s="22" t="s">
        <v>2373</v>
      </c>
      <c r="F349" s="22" t="s">
        <v>386</v>
      </c>
      <c r="G349" s="22" t="s">
        <v>2907</v>
      </c>
      <c r="H349" s="22" t="s">
        <v>385</v>
      </c>
      <c r="I349" s="22" t="s">
        <v>390</v>
      </c>
      <c r="J349" s="22" t="s">
        <v>3359</v>
      </c>
      <c r="K349" s="22" t="s">
        <v>25</v>
      </c>
      <c r="L349" s="22" t="s">
        <v>15</v>
      </c>
      <c r="M349" s="22" t="s">
        <v>20</v>
      </c>
      <c r="N349" s="22" t="s">
        <v>3358</v>
      </c>
      <c r="O349" s="23">
        <v>41271.589421296296</v>
      </c>
      <c r="P349" s="21">
        <v>1</v>
      </c>
      <c r="Q349" s="20">
        <v>37.608657407407406</v>
      </c>
      <c r="R349" s="20">
        <v>37.608657407407406</v>
      </c>
      <c r="S349" s="19" t="s">
        <v>382</v>
      </c>
    </row>
    <row r="350" spans="1:19" ht="11.25" hidden="1" customHeight="1">
      <c r="A350" s="22" t="s">
        <v>1322</v>
      </c>
      <c r="B350" s="22" t="s">
        <v>3357</v>
      </c>
      <c r="C350" s="22"/>
      <c r="D350" s="22" t="s">
        <v>1075</v>
      </c>
      <c r="E350" s="22" t="s">
        <v>1321</v>
      </c>
      <c r="F350" s="22" t="s">
        <v>386</v>
      </c>
      <c r="G350" s="22" t="s">
        <v>3080</v>
      </c>
      <c r="H350" s="22" t="s">
        <v>3110</v>
      </c>
      <c r="I350" s="22" t="s">
        <v>3110</v>
      </c>
      <c r="J350" s="22" t="s">
        <v>2372</v>
      </c>
      <c r="K350" s="22" t="s">
        <v>25</v>
      </c>
      <c r="L350" s="22" t="s">
        <v>15</v>
      </c>
      <c r="M350" s="22" t="s">
        <v>20</v>
      </c>
      <c r="N350" s="22" t="s">
        <v>289</v>
      </c>
      <c r="O350" s="23">
        <v>41276.473495370374</v>
      </c>
      <c r="P350" s="21">
        <v>1</v>
      </c>
      <c r="Q350" s="20">
        <v>32.724583333333335</v>
      </c>
      <c r="R350" s="20">
        <v>32.724583333333335</v>
      </c>
      <c r="S350" s="19" t="s">
        <v>382</v>
      </c>
    </row>
    <row r="351" spans="1:19" ht="11.25" hidden="1" customHeight="1">
      <c r="A351" s="22" t="s">
        <v>779</v>
      </c>
      <c r="B351" s="22" t="s">
        <v>3962</v>
      </c>
      <c r="C351" s="22"/>
      <c r="D351" s="22" t="s">
        <v>3961</v>
      </c>
      <c r="E351" s="22" t="s">
        <v>1071</v>
      </c>
      <c r="F351" s="22" t="s">
        <v>386</v>
      </c>
      <c r="G351" s="22" t="s">
        <v>2932</v>
      </c>
      <c r="H351" s="22" t="s">
        <v>3441</v>
      </c>
      <c r="I351" s="22" t="s">
        <v>3441</v>
      </c>
      <c r="J351" s="22" t="s">
        <v>3960</v>
      </c>
      <c r="K351" s="22" t="s">
        <v>18</v>
      </c>
      <c r="L351" s="22" t="s">
        <v>15</v>
      </c>
      <c r="M351" s="22" t="s">
        <v>225</v>
      </c>
      <c r="N351" s="22" t="s">
        <v>2290</v>
      </c>
      <c r="O351" s="23">
        <v>41304.439988425926</v>
      </c>
      <c r="P351" s="21">
        <v>0</v>
      </c>
      <c r="Q351" s="20">
        <v>4.7580902777777778</v>
      </c>
      <c r="R351" s="20">
        <v>17.491516203703704</v>
      </c>
      <c r="S351" s="19" t="s">
        <v>382</v>
      </c>
    </row>
    <row r="352" spans="1:19" ht="11.25" hidden="1" customHeight="1">
      <c r="A352" s="22" t="s">
        <v>1322</v>
      </c>
      <c r="B352" s="22" t="s">
        <v>4236</v>
      </c>
      <c r="C352" s="22"/>
      <c r="D352" s="22" t="s">
        <v>1075</v>
      </c>
      <c r="E352" s="22" t="s">
        <v>2373</v>
      </c>
      <c r="F352" s="22" t="s">
        <v>386</v>
      </c>
      <c r="G352" s="22" t="s">
        <v>2907</v>
      </c>
      <c r="H352" s="22" t="s">
        <v>385</v>
      </c>
      <c r="I352" s="22" t="s">
        <v>384</v>
      </c>
      <c r="J352" s="22" t="s">
        <v>4235</v>
      </c>
      <c r="K352" s="22" t="s">
        <v>25</v>
      </c>
      <c r="L352" s="22" t="s">
        <v>15</v>
      </c>
      <c r="M352" s="22" t="s">
        <v>15</v>
      </c>
      <c r="N352" s="22"/>
      <c r="P352" s="21">
        <v>0</v>
      </c>
      <c r="R352" s="20">
        <v>3.6591435185185186</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N353" s="22"/>
      <c r="P353" s="21">
        <v>0</v>
      </c>
      <c r="R353" s="20">
        <v>639.40925925925922</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66.61384259259259</v>
      </c>
      <c r="R354" s="20">
        <v>66.61384259259259</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62.583541666666669</v>
      </c>
      <c r="R355" s="20">
        <v>62.583541666666669</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247.5514930555556</v>
      </c>
      <c r="R356" s="20">
        <v>340.41262731481481</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243.57968750000001</v>
      </c>
      <c r="R357" s="20">
        <v>243.64229166666667</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201.6917013888889</v>
      </c>
      <c r="R358" s="20">
        <v>230.5804861111111</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186.57325231481482</v>
      </c>
      <c r="R359" s="20">
        <v>186.61491898148151</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4234</v>
      </c>
      <c r="O360" s="23">
        <v>41162.660381944443</v>
      </c>
      <c r="P360" s="21">
        <v>0</v>
      </c>
      <c r="Q360" s="20">
        <v>146.53769675925926</v>
      </c>
      <c r="R360" s="20">
        <v>165.72383101851855</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124.64136574074072</v>
      </c>
      <c r="R361" s="20">
        <v>142.50335648148149</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4170</v>
      </c>
      <c r="O362" s="23">
        <v>41226.618819444448</v>
      </c>
      <c r="P362" s="21">
        <v>0</v>
      </c>
      <c r="Q362" s="20">
        <v>82.579259259259246</v>
      </c>
      <c r="R362" s="20">
        <v>118.80255787037036</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62.477627314814818</v>
      </c>
      <c r="R363" s="20">
        <v>103.63483796296296</v>
      </c>
      <c r="S363" s="19" t="s">
        <v>382</v>
      </c>
    </row>
    <row r="364" spans="1:19" ht="11.25" hidden="1" customHeight="1">
      <c r="A364" s="22" t="s">
        <v>3354</v>
      </c>
      <c r="B364" s="22" t="s">
        <v>3353</v>
      </c>
      <c r="C364" s="22"/>
      <c r="D364" s="22" t="s">
        <v>1051</v>
      </c>
      <c r="E364" s="22" t="s">
        <v>1050</v>
      </c>
      <c r="F364" s="22" t="s">
        <v>2915</v>
      </c>
      <c r="G364" s="22" t="s">
        <v>2919</v>
      </c>
      <c r="H364" s="22" t="s">
        <v>3059</v>
      </c>
      <c r="I364" s="22" t="s">
        <v>3352</v>
      </c>
      <c r="J364" s="22" t="s">
        <v>3351</v>
      </c>
      <c r="K364" s="22" t="s">
        <v>28</v>
      </c>
      <c r="L364" s="22" t="s">
        <v>15</v>
      </c>
      <c r="M364" s="22" t="s">
        <v>422</v>
      </c>
      <c r="N364" s="22" t="s">
        <v>479</v>
      </c>
      <c r="O364" s="23">
        <v>41281.395092592589</v>
      </c>
      <c r="P364" s="21">
        <v>0</v>
      </c>
      <c r="Q364" s="20">
        <v>27.80298611111111</v>
      </c>
      <c r="R364" s="20">
        <v>41.783124999999998</v>
      </c>
      <c r="S364" s="19" t="s">
        <v>382</v>
      </c>
    </row>
    <row r="365" spans="1:19" ht="11.25" hidden="1" customHeight="1">
      <c r="A365" s="22" t="s">
        <v>1055</v>
      </c>
      <c r="B365" s="22" t="s">
        <v>3555</v>
      </c>
      <c r="C365" s="22"/>
      <c r="D365" s="22" t="s">
        <v>1054</v>
      </c>
      <c r="E365" s="22" t="s">
        <v>1053</v>
      </c>
      <c r="F365" s="22" t="s">
        <v>2915</v>
      </c>
      <c r="G365" s="22" t="s">
        <v>2919</v>
      </c>
      <c r="H365" s="22" t="s">
        <v>3059</v>
      </c>
      <c r="I365" s="22" t="s">
        <v>3352</v>
      </c>
      <c r="J365" s="22" t="s">
        <v>3554</v>
      </c>
      <c r="K365" s="22" t="s">
        <v>19</v>
      </c>
      <c r="L365" s="22" t="s">
        <v>15</v>
      </c>
      <c r="M365" s="22" t="s">
        <v>216</v>
      </c>
      <c r="N365" s="22" t="s">
        <v>3078</v>
      </c>
      <c r="O365" s="23">
        <v>41288.510254629633</v>
      </c>
      <c r="P365" s="21">
        <v>0</v>
      </c>
      <c r="Q365" s="20">
        <v>20.687824074074072</v>
      </c>
      <c r="R365" s="20">
        <v>27.705937500000001</v>
      </c>
      <c r="S365" s="19" t="s">
        <v>382</v>
      </c>
    </row>
    <row r="366" spans="1:19" ht="11.25" hidden="1" customHeight="1">
      <c r="A366" s="22" t="s">
        <v>1055</v>
      </c>
      <c r="B366" s="22" t="s">
        <v>3553</v>
      </c>
      <c r="C366" s="22"/>
      <c r="D366" s="22" t="s">
        <v>1054</v>
      </c>
      <c r="E366" s="22" t="s">
        <v>1053</v>
      </c>
      <c r="F366" s="22" t="s">
        <v>2915</v>
      </c>
      <c r="G366" s="22" t="s">
        <v>2919</v>
      </c>
      <c r="H366" s="22" t="s">
        <v>3059</v>
      </c>
      <c r="I366" s="22" t="s">
        <v>3352</v>
      </c>
      <c r="J366" s="22" t="s">
        <v>3552</v>
      </c>
      <c r="K366" s="22" t="s">
        <v>19</v>
      </c>
      <c r="L366" s="22" t="s">
        <v>15</v>
      </c>
      <c r="M366" s="22" t="s">
        <v>40</v>
      </c>
      <c r="N366" s="22" t="s">
        <v>3216</v>
      </c>
      <c r="O366" s="23">
        <v>41291.497812499998</v>
      </c>
      <c r="P366" s="21">
        <v>5</v>
      </c>
      <c r="Q366" s="20">
        <v>17.700266203703702</v>
      </c>
      <c r="R366" s="20">
        <v>27.678472222222222</v>
      </c>
      <c r="S366" s="19" t="s">
        <v>382</v>
      </c>
    </row>
    <row r="367" spans="1:19" ht="11.25" hidden="1" customHeight="1">
      <c r="A367" s="22" t="s">
        <v>1055</v>
      </c>
      <c r="B367" s="22" t="s">
        <v>3551</v>
      </c>
      <c r="C367" s="22"/>
      <c r="D367" s="22" t="s">
        <v>1054</v>
      </c>
      <c r="E367" s="22" t="s">
        <v>1053</v>
      </c>
      <c r="F367" s="22" t="s">
        <v>2915</v>
      </c>
      <c r="G367" s="22" t="s">
        <v>2919</v>
      </c>
      <c r="H367" s="22" t="s">
        <v>3059</v>
      </c>
      <c r="I367" s="22" t="s">
        <v>3058</v>
      </c>
      <c r="J367" s="22" t="s">
        <v>3550</v>
      </c>
      <c r="K367" s="22" t="s">
        <v>25</v>
      </c>
      <c r="L367" s="22" t="s">
        <v>15</v>
      </c>
      <c r="M367" s="22" t="s">
        <v>224</v>
      </c>
      <c r="N367" s="22" t="s">
        <v>3078</v>
      </c>
      <c r="O367" s="23">
        <v>41288.5075462963</v>
      </c>
      <c r="P367" s="21">
        <v>0</v>
      </c>
      <c r="Q367" s="20">
        <v>20.69053240740741</v>
      </c>
      <c r="R367" s="20">
        <v>25.690543981481483</v>
      </c>
      <c r="S367" s="19" t="s">
        <v>382</v>
      </c>
    </row>
    <row r="368" spans="1:19" ht="11.25" hidden="1" customHeight="1">
      <c r="A368" s="22" t="s">
        <v>1583</v>
      </c>
      <c r="B368" s="22" t="s">
        <v>3956</v>
      </c>
      <c r="C368" s="22"/>
      <c r="D368" s="22" t="s">
        <v>1051</v>
      </c>
      <c r="E368" s="22" t="s">
        <v>1050</v>
      </c>
      <c r="F368" s="22" t="s">
        <v>2915</v>
      </c>
      <c r="G368" s="22" t="s">
        <v>2919</v>
      </c>
      <c r="H368" s="22" t="s">
        <v>3059</v>
      </c>
      <c r="I368" s="22" t="s">
        <v>3352</v>
      </c>
      <c r="J368" s="22" t="s">
        <v>3955</v>
      </c>
      <c r="K368" s="22" t="s">
        <v>25</v>
      </c>
      <c r="L368" s="22" t="s">
        <v>15</v>
      </c>
      <c r="M368" s="22" t="s">
        <v>40</v>
      </c>
      <c r="N368" s="22" t="s">
        <v>3216</v>
      </c>
      <c r="O368" s="23">
        <v>41299.693078703705</v>
      </c>
      <c r="P368" s="21">
        <v>4</v>
      </c>
      <c r="Q368" s="20">
        <v>9.5050000000000008</v>
      </c>
      <c r="R368" s="20">
        <v>17.651331018518519</v>
      </c>
      <c r="S368" s="19" t="s">
        <v>382</v>
      </c>
    </row>
    <row r="369" spans="1:19" ht="11.25" hidden="1" customHeight="1">
      <c r="A369" s="22" t="s">
        <v>2863</v>
      </c>
      <c r="B369" s="22" t="s">
        <v>2862</v>
      </c>
      <c r="C369" s="22"/>
      <c r="D369" s="22" t="s">
        <v>933</v>
      </c>
      <c r="E369" s="22" t="s">
        <v>932</v>
      </c>
      <c r="F369" s="22" t="s">
        <v>386</v>
      </c>
      <c r="G369" s="22" t="s">
        <v>2907</v>
      </c>
      <c r="H369" s="22" t="s">
        <v>385</v>
      </c>
      <c r="I369" s="22" t="s">
        <v>384</v>
      </c>
      <c r="J369" s="22" t="s">
        <v>2861</v>
      </c>
      <c r="K369" s="22" t="s">
        <v>88</v>
      </c>
      <c r="L369" s="22" t="s">
        <v>15</v>
      </c>
      <c r="M369" s="22" t="s">
        <v>20</v>
      </c>
      <c r="N369" s="22" t="s">
        <v>68</v>
      </c>
      <c r="O369" s="23">
        <v>41252.831076388888</v>
      </c>
      <c r="P369" s="21">
        <v>2</v>
      </c>
      <c r="Q369" s="20">
        <v>56.367002314814812</v>
      </c>
      <c r="R369" s="20">
        <v>56.367002314814812</v>
      </c>
      <c r="S369" s="19" t="s">
        <v>382</v>
      </c>
    </row>
    <row r="370" spans="1:19" ht="11.25" hidden="1" customHeight="1">
      <c r="A370" s="22" t="s">
        <v>1049</v>
      </c>
      <c r="B370" s="22" t="s">
        <v>1048</v>
      </c>
      <c r="C370" s="22"/>
      <c r="D370" s="22" t="s">
        <v>1047</v>
      </c>
      <c r="E370" s="22" t="s">
        <v>1046</v>
      </c>
      <c r="F370" s="22" t="s">
        <v>386</v>
      </c>
      <c r="G370" s="22" t="s">
        <v>2907</v>
      </c>
      <c r="H370" s="22" t="s">
        <v>385</v>
      </c>
      <c r="I370" s="22" t="s">
        <v>384</v>
      </c>
      <c r="J370" s="22" t="s">
        <v>1045</v>
      </c>
      <c r="K370" s="22" t="s">
        <v>14</v>
      </c>
      <c r="L370" s="22" t="s">
        <v>15</v>
      </c>
      <c r="M370" s="22" t="s">
        <v>277</v>
      </c>
      <c r="N370" s="22" t="s">
        <v>2018</v>
      </c>
      <c r="O370" s="23">
        <v>41277.65452546296</v>
      </c>
      <c r="P370" s="21">
        <v>0</v>
      </c>
      <c r="Q370" s="20">
        <v>31.543553240740742</v>
      </c>
      <c r="R370" s="20">
        <v>464.32891203703701</v>
      </c>
      <c r="S370" s="19" t="s">
        <v>382</v>
      </c>
    </row>
    <row r="371" spans="1:19" ht="11.25" hidden="1" customHeight="1">
      <c r="A371" s="22" t="s">
        <v>1408</v>
      </c>
      <c r="B371" s="22" t="s">
        <v>2629</v>
      </c>
      <c r="C371" s="22"/>
      <c r="D371" s="22" t="s">
        <v>2627</v>
      </c>
      <c r="E371" s="22" t="s">
        <v>2626</v>
      </c>
      <c r="F371" s="22" t="s">
        <v>2915</v>
      </c>
      <c r="G371" s="22" t="s">
        <v>3083</v>
      </c>
      <c r="H371" s="22" t="s">
        <v>3083</v>
      </c>
      <c r="I371" s="22" t="s">
        <v>3082</v>
      </c>
      <c r="J371" s="22" t="s">
        <v>2625</v>
      </c>
      <c r="K371" s="22" t="s">
        <v>18</v>
      </c>
      <c r="L371" s="22" t="s">
        <v>15</v>
      </c>
      <c r="M371" s="22" t="s">
        <v>15</v>
      </c>
      <c r="N371" s="22"/>
      <c r="P371" s="21">
        <v>0</v>
      </c>
      <c r="R371" s="20">
        <v>72.469513888888883</v>
      </c>
      <c r="S371" s="19" t="s">
        <v>382</v>
      </c>
    </row>
    <row r="372" spans="1:19" ht="11.25" hidden="1" customHeight="1">
      <c r="A372" s="22" t="s">
        <v>1408</v>
      </c>
      <c r="B372" s="22" t="s">
        <v>2628</v>
      </c>
      <c r="C372" s="22"/>
      <c r="D372" s="22" t="s">
        <v>2627</v>
      </c>
      <c r="E372" s="22" t="s">
        <v>2626</v>
      </c>
      <c r="F372" s="22" t="s">
        <v>2915</v>
      </c>
      <c r="G372" s="22" t="s">
        <v>3083</v>
      </c>
      <c r="H372" s="22" t="s">
        <v>3083</v>
      </c>
      <c r="I372" s="22" t="s">
        <v>3082</v>
      </c>
      <c r="J372" s="22" t="s">
        <v>2625</v>
      </c>
      <c r="K372" s="22" t="s">
        <v>18</v>
      </c>
      <c r="L372" s="22" t="s">
        <v>15</v>
      </c>
      <c r="M372" s="22" t="s">
        <v>15</v>
      </c>
      <c r="N372" s="22"/>
      <c r="P372" s="21">
        <v>0</v>
      </c>
      <c r="R372" s="20">
        <v>72.416967592592599</v>
      </c>
      <c r="S372" s="19" t="s">
        <v>382</v>
      </c>
    </row>
    <row r="373" spans="1:19" ht="11.25" hidden="1" customHeight="1">
      <c r="A373" s="22" t="s">
        <v>1408</v>
      </c>
      <c r="B373" s="22" t="s">
        <v>2729</v>
      </c>
      <c r="C373" s="22"/>
      <c r="D373" s="22" t="s">
        <v>2627</v>
      </c>
      <c r="E373" s="22" t="s">
        <v>2626</v>
      </c>
      <c r="F373" s="22" t="s">
        <v>2915</v>
      </c>
      <c r="G373" s="22" t="s">
        <v>3083</v>
      </c>
      <c r="H373" s="22" t="s">
        <v>3083</v>
      </c>
      <c r="I373" s="22" t="s">
        <v>3082</v>
      </c>
      <c r="J373" s="22" t="s">
        <v>2727</v>
      </c>
      <c r="K373" s="22" t="s">
        <v>18</v>
      </c>
      <c r="L373" s="22" t="s">
        <v>15</v>
      </c>
      <c r="M373" s="22" t="s">
        <v>15</v>
      </c>
      <c r="N373" s="22"/>
      <c r="P373" s="21">
        <v>0</v>
      </c>
      <c r="R373" s="20">
        <v>65.602905092592593</v>
      </c>
      <c r="S373" s="19" t="s">
        <v>382</v>
      </c>
    </row>
    <row r="374" spans="1:19" ht="11.25" hidden="1" customHeight="1">
      <c r="A374" s="22" t="s">
        <v>1408</v>
      </c>
      <c r="B374" s="22" t="s">
        <v>2728</v>
      </c>
      <c r="C374" s="22"/>
      <c r="D374" s="22" t="s">
        <v>2627</v>
      </c>
      <c r="E374" s="22" t="s">
        <v>2626</v>
      </c>
      <c r="F374" s="22" t="s">
        <v>2915</v>
      </c>
      <c r="G374" s="22" t="s">
        <v>3083</v>
      </c>
      <c r="H374" s="22" t="s">
        <v>3083</v>
      </c>
      <c r="I374" s="22" t="s">
        <v>3082</v>
      </c>
      <c r="J374" s="22" t="s">
        <v>2727</v>
      </c>
      <c r="K374" s="22" t="s">
        <v>18</v>
      </c>
      <c r="L374" s="22" t="s">
        <v>15</v>
      </c>
      <c r="M374" s="22" t="s">
        <v>15</v>
      </c>
      <c r="N374" s="22"/>
      <c r="P374" s="21">
        <v>0</v>
      </c>
      <c r="R374" s="20">
        <v>65.467812499999994</v>
      </c>
      <c r="S374" s="19" t="s">
        <v>382</v>
      </c>
    </row>
    <row r="375" spans="1:19" ht="11.25" hidden="1" customHeight="1">
      <c r="A375" s="22" t="s">
        <v>1408</v>
      </c>
      <c r="B375" s="22" t="s">
        <v>2788</v>
      </c>
      <c r="C375" s="22"/>
      <c r="D375" s="22" t="s">
        <v>2627</v>
      </c>
      <c r="E375" s="22" t="s">
        <v>2626</v>
      </c>
      <c r="F375" s="22" t="s">
        <v>2915</v>
      </c>
      <c r="G375" s="22" t="s">
        <v>3083</v>
      </c>
      <c r="H375" s="22" t="s">
        <v>3083</v>
      </c>
      <c r="I375" s="22" t="s">
        <v>3082</v>
      </c>
      <c r="J375" s="22" t="s">
        <v>2787</v>
      </c>
      <c r="K375" s="22" t="s">
        <v>18</v>
      </c>
      <c r="L375" s="22" t="s">
        <v>15</v>
      </c>
      <c r="M375" s="22" t="s">
        <v>15</v>
      </c>
      <c r="N375" s="22"/>
      <c r="P375" s="21">
        <v>0</v>
      </c>
      <c r="R375" s="20">
        <v>61.645462962962966</v>
      </c>
      <c r="S375" s="19" t="s">
        <v>382</v>
      </c>
    </row>
    <row r="376" spans="1:19" ht="11.25" hidden="1" customHeight="1">
      <c r="A376" s="22" t="s">
        <v>1408</v>
      </c>
      <c r="B376" s="22" t="s">
        <v>2832</v>
      </c>
      <c r="C376" s="22"/>
      <c r="D376" s="22" t="s">
        <v>2627</v>
      </c>
      <c r="E376" s="22" t="s">
        <v>2626</v>
      </c>
      <c r="F376" s="22" t="s">
        <v>2915</v>
      </c>
      <c r="G376" s="22" t="s">
        <v>3083</v>
      </c>
      <c r="H376" s="22" t="s">
        <v>3083</v>
      </c>
      <c r="I376" s="22" t="s">
        <v>3104</v>
      </c>
      <c r="J376" s="22" t="s">
        <v>2831</v>
      </c>
      <c r="K376" s="22" t="s">
        <v>18</v>
      </c>
      <c r="L376" s="22" t="s">
        <v>56</v>
      </c>
      <c r="M376" s="22" t="s">
        <v>225</v>
      </c>
      <c r="N376" s="22" t="s">
        <v>4170</v>
      </c>
      <c r="O376" s="23">
        <v>41289.875891203701</v>
      </c>
      <c r="P376" s="21">
        <v>0</v>
      </c>
      <c r="Q376" s="20">
        <v>19.322187499999998</v>
      </c>
      <c r="R376" s="20">
        <v>60.444456018518515</v>
      </c>
      <c r="S376" s="19" t="s">
        <v>382</v>
      </c>
    </row>
    <row r="377" spans="1:19" ht="11.25" hidden="1" customHeight="1">
      <c r="A377" s="22" t="s">
        <v>3666</v>
      </c>
      <c r="B377" s="22" t="s">
        <v>3665</v>
      </c>
      <c r="C377" s="22"/>
      <c r="D377" s="22" t="s">
        <v>3664</v>
      </c>
      <c r="E377" s="22" t="s">
        <v>3663</v>
      </c>
      <c r="F377" s="22" t="s">
        <v>386</v>
      </c>
      <c r="G377" s="22" t="s">
        <v>3301</v>
      </c>
      <c r="H377" s="22" t="s">
        <v>3300</v>
      </c>
      <c r="I377" s="22" t="s">
        <v>3300</v>
      </c>
      <c r="J377" s="22" t="s">
        <v>3662</v>
      </c>
      <c r="K377" s="22" t="s">
        <v>18</v>
      </c>
      <c r="L377" s="22" t="s">
        <v>15</v>
      </c>
      <c r="M377" s="22" t="s">
        <v>225</v>
      </c>
      <c r="N377" s="22" t="s">
        <v>2290</v>
      </c>
      <c r="O377" s="23">
        <v>41289.336215277777</v>
      </c>
      <c r="P377" s="21">
        <v>0</v>
      </c>
      <c r="Q377" s="20">
        <v>19.861863425925925</v>
      </c>
      <c r="R377" s="20">
        <v>20.434178240740742</v>
      </c>
      <c r="S377" s="19" t="s">
        <v>382</v>
      </c>
    </row>
    <row r="378" spans="1:19" ht="11.25" hidden="1" customHeight="1">
      <c r="A378" s="22" t="s">
        <v>1534</v>
      </c>
      <c r="B378" s="22" t="s">
        <v>2582</v>
      </c>
      <c r="C378" s="22"/>
      <c r="D378" s="22" t="s">
        <v>1532</v>
      </c>
      <c r="E378" s="22" t="s">
        <v>1531</v>
      </c>
      <c r="F378" s="22" t="s">
        <v>386</v>
      </c>
      <c r="G378" s="22" t="s">
        <v>2907</v>
      </c>
      <c r="H378" s="22" t="s">
        <v>385</v>
      </c>
      <c r="I378" s="22" t="s">
        <v>384</v>
      </c>
      <c r="J378" s="22" t="s">
        <v>2581</v>
      </c>
      <c r="K378" s="22" t="s">
        <v>88</v>
      </c>
      <c r="L378" s="22" t="s">
        <v>15</v>
      </c>
      <c r="M378" s="22" t="s">
        <v>20</v>
      </c>
      <c r="N378" s="22" t="s">
        <v>1529</v>
      </c>
      <c r="O378" s="23">
        <v>41232.463807870372</v>
      </c>
      <c r="P378" s="21">
        <v>2</v>
      </c>
      <c r="Q378" s="20">
        <v>76.734270833333326</v>
      </c>
      <c r="R378" s="20">
        <v>76.734270833333326</v>
      </c>
      <c r="S378" s="19" t="s">
        <v>382</v>
      </c>
    </row>
    <row r="379" spans="1:19" ht="11.25" hidden="1" customHeight="1">
      <c r="A379" s="22" t="s">
        <v>1028</v>
      </c>
      <c r="B379" s="22" t="s">
        <v>1043</v>
      </c>
      <c r="C379" s="22"/>
      <c r="D379" s="22" t="s">
        <v>1042</v>
      </c>
      <c r="E379" s="22" t="s">
        <v>1038</v>
      </c>
      <c r="F379" s="22" t="s">
        <v>386</v>
      </c>
      <c r="G379" s="22" t="s">
        <v>2907</v>
      </c>
      <c r="H379" s="22" t="s">
        <v>385</v>
      </c>
      <c r="I379" s="22" t="s">
        <v>384</v>
      </c>
      <c r="J379" s="22" t="s">
        <v>1041</v>
      </c>
      <c r="K379" s="22" t="s">
        <v>60</v>
      </c>
      <c r="L379" s="22" t="s">
        <v>15</v>
      </c>
      <c r="M379" s="22" t="s">
        <v>40</v>
      </c>
      <c r="N379" s="22" t="s">
        <v>1668</v>
      </c>
      <c r="O379" s="23">
        <v>40101.68922453704</v>
      </c>
      <c r="P379" s="21">
        <v>4</v>
      </c>
      <c r="Q379" s="20">
        <v>1207.5088541666667</v>
      </c>
      <c r="R379" s="20">
        <v>1220.5282291666667</v>
      </c>
      <c r="S379" s="19" t="s">
        <v>382</v>
      </c>
    </row>
    <row r="380" spans="1:19" ht="11.25" hidden="1" customHeight="1">
      <c r="A380" s="22" t="s">
        <v>1028</v>
      </c>
      <c r="B380" s="22" t="s">
        <v>1040</v>
      </c>
      <c r="C380" s="22"/>
      <c r="D380" s="22" t="s">
        <v>1039</v>
      </c>
      <c r="E380" s="22" t="s">
        <v>1038</v>
      </c>
      <c r="F380" s="22" t="s">
        <v>386</v>
      </c>
      <c r="G380" s="22" t="s">
        <v>2907</v>
      </c>
      <c r="H380" s="22" t="s">
        <v>385</v>
      </c>
      <c r="I380" s="22" t="s">
        <v>384</v>
      </c>
      <c r="J380" s="22" t="s">
        <v>1037</v>
      </c>
      <c r="K380" s="22" t="s">
        <v>60</v>
      </c>
      <c r="L380" s="22" t="s">
        <v>15</v>
      </c>
      <c r="M380" s="22" t="s">
        <v>40</v>
      </c>
      <c r="N380" s="22" t="s">
        <v>1668</v>
      </c>
      <c r="O380" s="23">
        <v>40417.346365740741</v>
      </c>
      <c r="P380" s="21">
        <v>4</v>
      </c>
      <c r="Q380" s="20">
        <v>891.85171296296312</v>
      </c>
      <c r="R380" s="20">
        <v>892.60484953703713</v>
      </c>
      <c r="S380" s="19" t="s">
        <v>382</v>
      </c>
    </row>
    <row r="381" spans="1:19" ht="11.25" hidden="1" customHeight="1">
      <c r="A381" s="22" t="s">
        <v>1036</v>
      </c>
      <c r="B381" s="22" t="s">
        <v>1035</v>
      </c>
      <c r="C381" s="22"/>
      <c r="D381" s="22" t="s">
        <v>1027</v>
      </c>
      <c r="E381" s="22" t="s">
        <v>1026</v>
      </c>
      <c r="F381" s="22" t="s">
        <v>386</v>
      </c>
      <c r="G381" s="22" t="s">
        <v>2907</v>
      </c>
      <c r="H381" s="22" t="s">
        <v>385</v>
      </c>
      <c r="I381" s="22" t="s">
        <v>384</v>
      </c>
      <c r="J381" s="22" t="s">
        <v>1034</v>
      </c>
      <c r="K381" s="22" t="s">
        <v>60</v>
      </c>
      <c r="L381" s="22" t="s">
        <v>15</v>
      </c>
      <c r="M381" s="22" t="s">
        <v>40</v>
      </c>
      <c r="N381" s="22" t="s">
        <v>1668</v>
      </c>
      <c r="O381" s="23">
        <v>40786.641064814816</v>
      </c>
      <c r="P381" s="21">
        <v>4</v>
      </c>
      <c r="Q381" s="20">
        <v>522.55701388888883</v>
      </c>
      <c r="R381" s="20">
        <v>597.55811342592597</v>
      </c>
      <c r="S381" s="19" t="s">
        <v>382</v>
      </c>
    </row>
    <row r="382" spans="1:19" ht="11.25" hidden="1" customHeight="1">
      <c r="A382" s="22" t="s">
        <v>1028</v>
      </c>
      <c r="B382" s="22" t="s">
        <v>1030</v>
      </c>
      <c r="C382" s="22"/>
      <c r="D382" s="22" t="s">
        <v>1027</v>
      </c>
      <c r="E382" s="22" t="s">
        <v>1026</v>
      </c>
      <c r="F382" s="22" t="s">
        <v>386</v>
      </c>
      <c r="G382" s="22" t="s">
        <v>2907</v>
      </c>
      <c r="H382" s="22" t="s">
        <v>385</v>
      </c>
      <c r="I382" s="22" t="s">
        <v>384</v>
      </c>
      <c r="J382" s="22" t="s">
        <v>1029</v>
      </c>
      <c r="K382" s="22" t="s">
        <v>60</v>
      </c>
      <c r="L382" s="22" t="s">
        <v>15</v>
      </c>
      <c r="M382" s="22" t="s">
        <v>40</v>
      </c>
      <c r="N382" s="22" t="s">
        <v>1668</v>
      </c>
      <c r="O382" s="23">
        <v>41024.481724537036</v>
      </c>
      <c r="P382" s="21">
        <v>4</v>
      </c>
      <c r="Q382" s="20">
        <v>284.71635416666669</v>
      </c>
      <c r="R382" s="20">
        <v>335.71592592592589</v>
      </c>
      <c r="S382" s="19" t="s">
        <v>382</v>
      </c>
    </row>
    <row r="383" spans="1:19" ht="11.25" hidden="1" customHeight="1">
      <c r="A383" s="22" t="s">
        <v>1019</v>
      </c>
      <c r="B383" s="22" t="s">
        <v>1025</v>
      </c>
      <c r="C383" s="22"/>
      <c r="D383" s="22" t="s">
        <v>1024</v>
      </c>
      <c r="E383" s="22" t="s">
        <v>1016</v>
      </c>
      <c r="F383" s="22" t="s">
        <v>386</v>
      </c>
      <c r="G383" s="22" t="s">
        <v>2907</v>
      </c>
      <c r="H383" s="22" t="s">
        <v>385</v>
      </c>
      <c r="I383" s="22" t="s">
        <v>384</v>
      </c>
      <c r="J383" s="22" t="s">
        <v>1023</v>
      </c>
      <c r="K383" s="22" t="s">
        <v>60</v>
      </c>
      <c r="L383" s="22" t="s">
        <v>15</v>
      </c>
      <c r="M383" s="22" t="s">
        <v>40</v>
      </c>
      <c r="N383" s="22" t="s">
        <v>1668</v>
      </c>
      <c r="O383" s="23">
        <v>40367.390046296299</v>
      </c>
      <c r="P383" s="21">
        <v>4</v>
      </c>
      <c r="Q383" s="20">
        <v>941.8080324074075</v>
      </c>
      <c r="R383" s="20">
        <v>943.85857638888888</v>
      </c>
      <c r="S383" s="19" t="s">
        <v>382</v>
      </c>
    </row>
    <row r="384" spans="1:19" ht="11.25" hidden="1" customHeight="1">
      <c r="A384" s="22" t="s">
        <v>1627</v>
      </c>
      <c r="B384" s="22" t="s">
        <v>3350</v>
      </c>
      <c r="C384" s="22"/>
      <c r="D384" s="22" t="s">
        <v>3349</v>
      </c>
      <c r="E384" s="22" t="s">
        <v>1016</v>
      </c>
      <c r="F384" s="22" t="s">
        <v>386</v>
      </c>
      <c r="G384" s="22" t="s">
        <v>2907</v>
      </c>
      <c r="H384" s="22" t="s">
        <v>385</v>
      </c>
      <c r="I384" s="22" t="s">
        <v>384</v>
      </c>
      <c r="J384" s="22" t="s">
        <v>1015</v>
      </c>
      <c r="K384" s="22" t="s">
        <v>60</v>
      </c>
      <c r="L384" s="22" t="s">
        <v>15</v>
      </c>
      <c r="M384" s="22" t="s">
        <v>15</v>
      </c>
      <c r="N384" s="22"/>
      <c r="P384" s="21">
        <v>0</v>
      </c>
      <c r="R384" s="20">
        <v>47.62695601851852</v>
      </c>
      <c r="S384" s="19" t="s">
        <v>382</v>
      </c>
    </row>
    <row r="385" spans="1:19" ht="11.25" hidden="1" customHeight="1">
      <c r="A385" s="22" t="s">
        <v>30</v>
      </c>
      <c r="B385" s="22" t="s">
        <v>1014</v>
      </c>
      <c r="C385" s="22"/>
      <c r="D385" s="22" t="s">
        <v>1013</v>
      </c>
      <c r="E385" s="22" t="s">
        <v>1000</v>
      </c>
      <c r="F385" s="22" t="s">
        <v>398</v>
      </c>
      <c r="G385" s="22" t="s">
        <v>574</v>
      </c>
      <c r="H385" s="22" t="s">
        <v>574</v>
      </c>
      <c r="I385" s="22" t="s">
        <v>1012</v>
      </c>
      <c r="J385" s="22" t="s">
        <v>1011</v>
      </c>
      <c r="K385" s="22" t="s">
        <v>14</v>
      </c>
      <c r="L385" s="22" t="s">
        <v>26</v>
      </c>
      <c r="M385" s="22" t="s">
        <v>40</v>
      </c>
      <c r="N385" s="22" t="s">
        <v>1010</v>
      </c>
      <c r="O385" s="23">
        <v>39983.564768518518</v>
      </c>
      <c r="P385" s="21">
        <v>5</v>
      </c>
      <c r="Q385" s="20">
        <v>1325.6333101851851</v>
      </c>
      <c r="R385" s="20">
        <v>1325.7568171296296</v>
      </c>
      <c r="S385" s="19" t="s">
        <v>382</v>
      </c>
    </row>
    <row r="386" spans="1:19" ht="11.25" hidden="1" customHeight="1">
      <c r="A386" s="22" t="s">
        <v>36</v>
      </c>
      <c r="B386" s="22" t="s">
        <v>999</v>
      </c>
      <c r="C386" s="22"/>
      <c r="D386" s="22" t="s">
        <v>998</v>
      </c>
      <c r="E386" s="22" t="s">
        <v>804</v>
      </c>
      <c r="F386" s="22" t="s">
        <v>386</v>
      </c>
      <c r="G386" s="22" t="s">
        <v>2907</v>
      </c>
      <c r="H386" s="22" t="s">
        <v>385</v>
      </c>
      <c r="I386" s="22" t="s">
        <v>384</v>
      </c>
      <c r="J386" s="22" t="s">
        <v>997</v>
      </c>
      <c r="K386" s="22" t="s">
        <v>60</v>
      </c>
      <c r="L386" s="22" t="s">
        <v>15</v>
      </c>
      <c r="M386" s="22" t="s">
        <v>15</v>
      </c>
      <c r="N386" s="22"/>
      <c r="P386" s="21">
        <v>0</v>
      </c>
      <c r="R386" s="20">
        <v>286.65554398148146</v>
      </c>
      <c r="S386" s="19" t="s">
        <v>382</v>
      </c>
    </row>
    <row r="387" spans="1:19" ht="11.25" hidden="1" customHeight="1">
      <c r="A387" s="22" t="s">
        <v>1682</v>
      </c>
      <c r="B387" s="22" t="s">
        <v>1681</v>
      </c>
      <c r="C387" s="22"/>
      <c r="D387" s="22" t="s">
        <v>1004</v>
      </c>
      <c r="E387" s="22" t="s">
        <v>1003</v>
      </c>
      <c r="F387" s="22" t="s">
        <v>1244</v>
      </c>
      <c r="G387" s="22" t="s">
        <v>3043</v>
      </c>
      <c r="H387" s="22" t="s">
        <v>3042</v>
      </c>
      <c r="I387" s="22" t="s">
        <v>3042</v>
      </c>
      <c r="J387" s="22" t="s">
        <v>1680</v>
      </c>
      <c r="K387" s="22" t="s">
        <v>14</v>
      </c>
      <c r="L387" s="22" t="s">
        <v>15</v>
      </c>
      <c r="M387" s="22" t="s">
        <v>40</v>
      </c>
      <c r="N387" s="22" t="s">
        <v>1724</v>
      </c>
      <c r="O387" s="23">
        <v>41125.800300925926</v>
      </c>
      <c r="P387" s="21">
        <v>5</v>
      </c>
      <c r="Q387" s="20">
        <v>183.39777777777778</v>
      </c>
      <c r="R387" s="20">
        <v>183.55851851851855</v>
      </c>
      <c r="S387" s="19" t="s">
        <v>382</v>
      </c>
    </row>
    <row r="388" spans="1:19" ht="11.25" hidden="1" customHeight="1">
      <c r="A388" s="22" t="s">
        <v>1778</v>
      </c>
      <c r="B388" s="22" t="s">
        <v>3549</v>
      </c>
      <c r="C388" s="22"/>
      <c r="D388" s="22" t="s">
        <v>1400</v>
      </c>
      <c r="E388" s="22" t="s">
        <v>589</v>
      </c>
      <c r="F388" s="22" t="s">
        <v>398</v>
      </c>
      <c r="G388" s="22" t="s">
        <v>603</v>
      </c>
      <c r="H388" s="22" t="s">
        <v>2990</v>
      </c>
      <c r="I388" s="22" t="s">
        <v>2989</v>
      </c>
      <c r="J388" s="22" t="s">
        <v>2244</v>
      </c>
      <c r="K388" s="22" t="s">
        <v>18</v>
      </c>
      <c r="L388" s="22" t="s">
        <v>56</v>
      </c>
      <c r="M388" s="22" t="s">
        <v>56</v>
      </c>
      <c r="N388" s="22"/>
      <c r="P388" s="21">
        <v>0</v>
      </c>
      <c r="R388" s="20">
        <v>26.474803240740741</v>
      </c>
      <c r="S388" s="19" t="s">
        <v>382</v>
      </c>
    </row>
    <row r="389" spans="1:19" ht="11.25" hidden="1" customHeight="1">
      <c r="A389" s="22" t="s">
        <v>2082</v>
      </c>
      <c r="B389" s="22" t="s">
        <v>4233</v>
      </c>
      <c r="C389" s="22"/>
      <c r="D389" s="22" t="s">
        <v>1400</v>
      </c>
      <c r="E389" s="22" t="s">
        <v>589</v>
      </c>
      <c r="F389" s="22" t="s">
        <v>398</v>
      </c>
      <c r="G389" s="22" t="s">
        <v>603</v>
      </c>
      <c r="H389" s="22" t="s">
        <v>2990</v>
      </c>
      <c r="I389" s="22" t="s">
        <v>2989</v>
      </c>
      <c r="J389" s="22" t="s">
        <v>2244</v>
      </c>
      <c r="K389" s="22" t="s">
        <v>14</v>
      </c>
      <c r="L389" s="22" t="s">
        <v>15</v>
      </c>
      <c r="M389" s="22" t="s">
        <v>277</v>
      </c>
      <c r="N389" s="22" t="s">
        <v>3959</v>
      </c>
      <c r="O389" s="23">
        <v>41302.671770833331</v>
      </c>
      <c r="P389" s="21">
        <v>0</v>
      </c>
      <c r="Q389" s="20">
        <v>6.5263078703703705</v>
      </c>
      <c r="R389" s="20">
        <v>6.6965509259259264</v>
      </c>
      <c r="S389" s="19" t="s">
        <v>382</v>
      </c>
    </row>
    <row r="390" spans="1:19" ht="11.25" hidden="1" customHeight="1">
      <c r="A390" s="22" t="s">
        <v>3954</v>
      </c>
      <c r="B390" s="22" t="s">
        <v>3953</v>
      </c>
      <c r="C390" s="22"/>
      <c r="D390" s="22" t="s">
        <v>516</v>
      </c>
      <c r="E390" s="22" t="s">
        <v>472</v>
      </c>
      <c r="F390" s="22" t="s">
        <v>1244</v>
      </c>
      <c r="G390" s="22" t="s">
        <v>2912</v>
      </c>
      <c r="H390" s="22" t="s">
        <v>2971</v>
      </c>
      <c r="I390" s="22" t="s">
        <v>3952</v>
      </c>
      <c r="J390" s="22" t="s">
        <v>4232</v>
      </c>
      <c r="K390" s="22" t="s">
        <v>60</v>
      </c>
      <c r="L390" s="22" t="s">
        <v>15</v>
      </c>
      <c r="M390" s="22" t="s">
        <v>228</v>
      </c>
      <c r="N390" s="22" t="s">
        <v>3217</v>
      </c>
      <c r="O390" s="23">
        <v>41303.341874999998</v>
      </c>
      <c r="P390" s="21">
        <v>0</v>
      </c>
      <c r="Q390" s="20">
        <v>5.856203703703704</v>
      </c>
      <c r="R390" s="20">
        <v>12.804768518518518</v>
      </c>
      <c r="S390" s="19" t="s">
        <v>382</v>
      </c>
    </row>
    <row r="391" spans="1:19" ht="11.25" hidden="1" customHeight="1">
      <c r="A391" s="22" t="s">
        <v>996</v>
      </c>
      <c r="B391" s="22" t="s">
        <v>995</v>
      </c>
      <c r="C391" s="22"/>
      <c r="D391" s="22" t="s">
        <v>994</v>
      </c>
      <c r="E391" s="22" t="s">
        <v>976</v>
      </c>
      <c r="F391" s="22" t="s">
        <v>2915</v>
      </c>
      <c r="G391" s="22" t="s">
        <v>382</v>
      </c>
      <c r="H391" s="22" t="s">
        <v>2914</v>
      </c>
      <c r="I391" s="22" t="s">
        <v>2920</v>
      </c>
      <c r="J391" s="22" t="s">
        <v>993</v>
      </c>
      <c r="K391" s="22" t="s">
        <v>60</v>
      </c>
      <c r="L391" s="22" t="s">
        <v>15</v>
      </c>
      <c r="M391" s="22" t="s">
        <v>40</v>
      </c>
      <c r="N391" s="22" t="s">
        <v>1668</v>
      </c>
      <c r="O391" s="23">
        <v>40162.712627314817</v>
      </c>
      <c r="P391" s="21">
        <v>4</v>
      </c>
      <c r="Q391" s="20">
        <v>1146.4854513888888</v>
      </c>
      <c r="R391" s="20">
        <v>1159.3828472222222</v>
      </c>
      <c r="S391" s="19" t="s">
        <v>382</v>
      </c>
    </row>
    <row r="392" spans="1:19" ht="11.25" hidden="1" customHeight="1">
      <c r="A392" s="22" t="s">
        <v>938</v>
      </c>
      <c r="B392" s="22" t="s">
        <v>992</v>
      </c>
      <c r="C392" s="22"/>
      <c r="D392" s="22" t="s">
        <v>989</v>
      </c>
      <c r="E392" s="22" t="s">
        <v>976</v>
      </c>
      <c r="F392" s="22" t="s">
        <v>2915</v>
      </c>
      <c r="G392" s="22" t="s">
        <v>382</v>
      </c>
      <c r="H392" s="22" t="s">
        <v>2936</v>
      </c>
      <c r="I392" s="22" t="s">
        <v>3052</v>
      </c>
      <c r="J392" s="22" t="s">
        <v>991</v>
      </c>
      <c r="K392" s="22" t="s">
        <v>60</v>
      </c>
      <c r="L392" s="22" t="s">
        <v>15</v>
      </c>
      <c r="M392" s="22" t="s">
        <v>40</v>
      </c>
      <c r="N392" s="22" t="s">
        <v>1668</v>
      </c>
      <c r="O392" s="23">
        <v>40274.639953703707</v>
      </c>
      <c r="P392" s="21">
        <v>4</v>
      </c>
      <c r="Q392" s="20">
        <v>1034.558125</v>
      </c>
      <c r="R392" s="20">
        <v>1035.3699537037037</v>
      </c>
      <c r="S392" s="19" t="s">
        <v>382</v>
      </c>
    </row>
    <row r="393" spans="1:19" ht="11.25" hidden="1" customHeight="1">
      <c r="A393" s="22" t="s">
        <v>938</v>
      </c>
      <c r="B393" s="22" t="s">
        <v>990</v>
      </c>
      <c r="C393" s="22"/>
      <c r="D393" s="22" t="s">
        <v>989</v>
      </c>
      <c r="E393" s="22" t="s">
        <v>976</v>
      </c>
      <c r="F393" s="22" t="s">
        <v>2915</v>
      </c>
      <c r="G393" s="22" t="s">
        <v>382</v>
      </c>
      <c r="H393" s="22" t="s">
        <v>2934</v>
      </c>
      <c r="I393" s="22" t="s">
        <v>3029</v>
      </c>
      <c r="J393" s="22" t="s">
        <v>988</v>
      </c>
      <c r="K393" s="22" t="s">
        <v>60</v>
      </c>
      <c r="L393" s="22" t="s">
        <v>15</v>
      </c>
      <c r="M393" s="22" t="s">
        <v>40</v>
      </c>
      <c r="N393" s="22" t="s">
        <v>1668</v>
      </c>
      <c r="O393" s="23">
        <v>40377.678043981483</v>
      </c>
      <c r="P393" s="21">
        <v>4</v>
      </c>
      <c r="Q393" s="20">
        <v>931.52003472222214</v>
      </c>
      <c r="R393" s="20">
        <v>934.7544444444444</v>
      </c>
      <c r="S393" s="19" t="s">
        <v>382</v>
      </c>
    </row>
    <row r="394" spans="1:19" ht="11.25" hidden="1" customHeight="1">
      <c r="A394" s="22" t="s">
        <v>938</v>
      </c>
      <c r="B394" s="22" t="s">
        <v>987</v>
      </c>
      <c r="C394" s="22"/>
      <c r="D394" s="22" t="s">
        <v>496</v>
      </c>
      <c r="E394" s="22" t="s">
        <v>976</v>
      </c>
      <c r="F394" s="22" t="s">
        <v>2915</v>
      </c>
      <c r="G394" s="22" t="s">
        <v>382</v>
      </c>
      <c r="H394" s="22" t="s">
        <v>2934</v>
      </c>
      <c r="I394" s="22" t="s">
        <v>3029</v>
      </c>
      <c r="J394" s="22" t="s">
        <v>986</v>
      </c>
      <c r="K394" s="22" t="s">
        <v>60</v>
      </c>
      <c r="L394" s="22" t="s">
        <v>15</v>
      </c>
      <c r="M394" s="22" t="s">
        <v>40</v>
      </c>
      <c r="N394" s="22" t="s">
        <v>1668</v>
      </c>
      <c r="O394" s="23">
        <v>40377.681944444441</v>
      </c>
      <c r="P394" s="21">
        <v>4</v>
      </c>
      <c r="Q394" s="20">
        <v>931.51613425925927</v>
      </c>
      <c r="R394" s="20">
        <v>934.42730324074068</v>
      </c>
      <c r="S394" s="19" t="s">
        <v>382</v>
      </c>
    </row>
    <row r="395" spans="1:19" ht="11.25" hidden="1" customHeight="1">
      <c r="A395" s="22" t="s">
        <v>938</v>
      </c>
      <c r="B395" s="22" t="s">
        <v>985</v>
      </c>
      <c r="C395" s="22"/>
      <c r="D395" s="22" t="s">
        <v>984</v>
      </c>
      <c r="E395" s="22" t="s">
        <v>976</v>
      </c>
      <c r="F395" s="22" t="s">
        <v>2915</v>
      </c>
      <c r="G395" s="22" t="s">
        <v>382</v>
      </c>
      <c r="H395" s="22" t="s">
        <v>2934</v>
      </c>
      <c r="I395" s="22" t="s">
        <v>3029</v>
      </c>
      <c r="J395" s="22" t="s">
        <v>983</v>
      </c>
      <c r="K395" s="22" t="s">
        <v>60</v>
      </c>
      <c r="L395" s="22" t="s">
        <v>15</v>
      </c>
      <c r="M395" s="22" t="s">
        <v>40</v>
      </c>
      <c r="N395" s="22" t="s">
        <v>1668</v>
      </c>
      <c r="O395" s="23">
        <v>40386.714120370372</v>
      </c>
      <c r="P395" s="21">
        <v>4</v>
      </c>
      <c r="Q395" s="20">
        <v>922.48395833333348</v>
      </c>
      <c r="R395" s="20">
        <v>923.44733796296293</v>
      </c>
      <c r="S395" s="19" t="s">
        <v>382</v>
      </c>
    </row>
    <row r="396" spans="1:19" ht="11.25" hidden="1" customHeight="1">
      <c r="A396" s="22" t="s">
        <v>938</v>
      </c>
      <c r="B396" s="22" t="s">
        <v>982</v>
      </c>
      <c r="C396" s="22"/>
      <c r="D396" s="22" t="s">
        <v>981</v>
      </c>
      <c r="E396" s="22" t="s">
        <v>980</v>
      </c>
      <c r="F396" s="22" t="s">
        <v>2915</v>
      </c>
      <c r="G396" s="22" t="s">
        <v>382</v>
      </c>
      <c r="H396" s="22" t="s">
        <v>2934</v>
      </c>
      <c r="I396" s="22" t="s">
        <v>3029</v>
      </c>
      <c r="J396" s="22" t="s">
        <v>979</v>
      </c>
      <c r="K396" s="22" t="s">
        <v>60</v>
      </c>
      <c r="L396" s="22" t="s">
        <v>15</v>
      </c>
      <c r="M396" s="22" t="s">
        <v>422</v>
      </c>
      <c r="N396" s="22" t="s">
        <v>1668</v>
      </c>
      <c r="O396" s="23">
        <v>40491.407118055555</v>
      </c>
      <c r="P396" s="21">
        <v>0</v>
      </c>
      <c r="Q396" s="20">
        <v>817.79096064814814</v>
      </c>
      <c r="R396" s="20">
        <v>891.72693287037032</v>
      </c>
      <c r="S396" s="19" t="s">
        <v>382</v>
      </c>
    </row>
    <row r="397" spans="1:19" ht="11.25" hidden="1" customHeight="1">
      <c r="A397" s="22" t="s">
        <v>1648</v>
      </c>
      <c r="B397" s="22" t="s">
        <v>1647</v>
      </c>
      <c r="C397" s="22"/>
      <c r="D397" s="22" t="s">
        <v>989</v>
      </c>
      <c r="E397" s="22" t="s">
        <v>976</v>
      </c>
      <c r="F397" s="22" t="s">
        <v>2915</v>
      </c>
      <c r="G397" s="22" t="s">
        <v>2919</v>
      </c>
      <c r="H397" s="22" t="s">
        <v>2981</v>
      </c>
      <c r="I397" s="22" t="s">
        <v>3070</v>
      </c>
      <c r="J397" s="22" t="s">
        <v>1646</v>
      </c>
      <c r="K397" s="22" t="s">
        <v>60</v>
      </c>
      <c r="L397" s="22" t="s">
        <v>15</v>
      </c>
      <c r="M397" s="22" t="s">
        <v>15</v>
      </c>
      <c r="N397" s="22"/>
      <c r="P397" s="21">
        <v>0</v>
      </c>
      <c r="R397" s="20">
        <v>186.52457175925926</v>
      </c>
      <c r="S397" s="19" t="s">
        <v>382</v>
      </c>
    </row>
    <row r="398" spans="1:19" ht="11.25" hidden="1" customHeight="1">
      <c r="A398" s="22" t="s">
        <v>1554</v>
      </c>
      <c r="B398" s="22" t="s">
        <v>1786</v>
      </c>
      <c r="C398" s="22"/>
      <c r="D398" s="22" t="s">
        <v>1784</v>
      </c>
      <c r="E398" s="22" t="s">
        <v>976</v>
      </c>
      <c r="F398" s="22" t="s">
        <v>2915</v>
      </c>
      <c r="G398" s="22" t="s">
        <v>2919</v>
      </c>
      <c r="H398" s="22" t="s">
        <v>2981</v>
      </c>
      <c r="I398" s="22" t="s">
        <v>3070</v>
      </c>
      <c r="J398" s="22" t="s">
        <v>1785</v>
      </c>
      <c r="K398" s="22" t="s">
        <v>60</v>
      </c>
      <c r="L398" s="22" t="s">
        <v>15</v>
      </c>
      <c r="M398" s="22" t="s">
        <v>40</v>
      </c>
      <c r="N398" s="22" t="s">
        <v>3216</v>
      </c>
      <c r="O398" s="23">
        <v>41151.489965277775</v>
      </c>
      <c r="P398" s="21">
        <v>4</v>
      </c>
      <c r="Q398" s="20">
        <v>157.70811342592592</v>
      </c>
      <c r="R398" s="20">
        <v>173.38849537037038</v>
      </c>
      <c r="S398" s="19" t="s">
        <v>382</v>
      </c>
    </row>
    <row r="399" spans="1:19" ht="11.25" hidden="1" customHeight="1">
      <c r="A399" s="22" t="s">
        <v>1554</v>
      </c>
      <c r="B399" s="22" t="s">
        <v>3950</v>
      </c>
      <c r="C399" s="22"/>
      <c r="D399" s="22" t="s">
        <v>3949</v>
      </c>
      <c r="E399" s="22" t="s">
        <v>976</v>
      </c>
      <c r="F399" s="22" t="s">
        <v>2915</v>
      </c>
      <c r="G399" s="22" t="s">
        <v>382</v>
      </c>
      <c r="H399" s="22" t="s">
        <v>2952</v>
      </c>
      <c r="I399" s="22" t="s">
        <v>3004</v>
      </c>
      <c r="J399" s="22" t="s">
        <v>3948</v>
      </c>
      <c r="K399" s="22" t="s">
        <v>25</v>
      </c>
      <c r="L399" s="22" t="s">
        <v>15</v>
      </c>
      <c r="M399" s="22" t="s">
        <v>224</v>
      </c>
      <c r="N399" s="22" t="s">
        <v>3078</v>
      </c>
      <c r="O399" s="23">
        <v>41296.719756944447</v>
      </c>
      <c r="P399" s="21">
        <v>0</v>
      </c>
      <c r="Q399" s="20">
        <v>12.478321759259259</v>
      </c>
      <c r="R399" s="20">
        <v>48.492349537037036</v>
      </c>
      <c r="S399" s="19" t="s">
        <v>382</v>
      </c>
    </row>
    <row r="400" spans="1:19" ht="11.25" hidden="1" customHeight="1">
      <c r="A400" s="22" t="s">
        <v>3658</v>
      </c>
      <c r="B400" s="22" t="s">
        <v>3657</v>
      </c>
      <c r="C400" s="22"/>
      <c r="D400" s="22" t="s">
        <v>3656</v>
      </c>
      <c r="E400" s="22" t="s">
        <v>976</v>
      </c>
      <c r="F400" s="22" t="s">
        <v>2915</v>
      </c>
      <c r="G400" s="22" t="s">
        <v>382</v>
      </c>
      <c r="H400" s="22" t="s">
        <v>2952</v>
      </c>
      <c r="I400" s="22" t="s">
        <v>3004</v>
      </c>
      <c r="J400" s="22" t="s">
        <v>3655</v>
      </c>
      <c r="K400" s="22" t="s">
        <v>25</v>
      </c>
      <c r="L400" s="22" t="s">
        <v>15</v>
      </c>
      <c r="M400" s="22" t="s">
        <v>224</v>
      </c>
      <c r="N400" s="22" t="s">
        <v>3078</v>
      </c>
      <c r="O400" s="23">
        <v>41292.942384259259</v>
      </c>
      <c r="P400" s="21">
        <v>0</v>
      </c>
      <c r="Q400" s="20">
        <v>16.255694444444444</v>
      </c>
      <c r="R400" s="20">
        <v>20.318483796296295</v>
      </c>
      <c r="S400" s="19" t="s">
        <v>382</v>
      </c>
    </row>
    <row r="401" spans="1:19" ht="11.25" hidden="1" customHeight="1">
      <c r="A401" s="22" t="s">
        <v>1648</v>
      </c>
      <c r="B401" s="22" t="s">
        <v>3947</v>
      </c>
      <c r="C401" s="22"/>
      <c r="D401" s="22" t="s">
        <v>3946</v>
      </c>
      <c r="E401" s="22" t="s">
        <v>976</v>
      </c>
      <c r="F401" s="22" t="s">
        <v>2915</v>
      </c>
      <c r="G401" s="22" t="s">
        <v>382</v>
      </c>
      <c r="H401" s="22" t="s">
        <v>2952</v>
      </c>
      <c r="I401" s="22" t="s">
        <v>3004</v>
      </c>
      <c r="J401" s="22" t="s">
        <v>3945</v>
      </c>
      <c r="K401" s="22" t="s">
        <v>87</v>
      </c>
      <c r="L401" s="22" t="s">
        <v>15</v>
      </c>
      <c r="M401" s="22" t="s">
        <v>422</v>
      </c>
      <c r="N401" s="22" t="s">
        <v>479</v>
      </c>
      <c r="O401" s="23">
        <v>41306.533182870371</v>
      </c>
      <c r="P401" s="21">
        <v>0</v>
      </c>
      <c r="Q401" s="20">
        <v>2.6648958333333339</v>
      </c>
      <c r="R401" s="20">
        <v>10.724652777777779</v>
      </c>
      <c r="S401" s="19" t="s">
        <v>382</v>
      </c>
    </row>
    <row r="402" spans="1:19" ht="11.25" hidden="1" customHeight="1">
      <c r="A402" s="22" t="s">
        <v>3661</v>
      </c>
      <c r="B402" s="22" t="s">
        <v>3944</v>
      </c>
      <c r="C402" s="22"/>
      <c r="D402" s="22" t="s">
        <v>3656</v>
      </c>
      <c r="E402" s="22" t="s">
        <v>976</v>
      </c>
      <c r="F402" s="22" t="s">
        <v>2915</v>
      </c>
      <c r="G402" s="22" t="s">
        <v>2919</v>
      </c>
      <c r="H402" s="22" t="s">
        <v>2981</v>
      </c>
      <c r="I402" s="22" t="s">
        <v>3070</v>
      </c>
      <c r="J402" s="22" t="s">
        <v>3943</v>
      </c>
      <c r="K402" s="22" t="s">
        <v>18</v>
      </c>
      <c r="L402" s="22" t="s">
        <v>15</v>
      </c>
      <c r="M402" s="22" t="s">
        <v>216</v>
      </c>
      <c r="N402" s="22" t="s">
        <v>3078</v>
      </c>
      <c r="O402" s="23">
        <v>41298.817048611112</v>
      </c>
      <c r="P402" s="21">
        <v>0</v>
      </c>
      <c r="Q402" s="20">
        <v>10.38103009259259</v>
      </c>
      <c r="R402" s="20">
        <v>10.396412037037036</v>
      </c>
      <c r="S402" s="19" t="s">
        <v>382</v>
      </c>
    </row>
    <row r="403" spans="1:19" ht="11.25" hidden="1" customHeight="1">
      <c r="A403" s="22" t="s">
        <v>973</v>
      </c>
      <c r="B403" s="22" t="s">
        <v>972</v>
      </c>
      <c r="C403" s="22"/>
      <c r="D403" s="22" t="s">
        <v>971</v>
      </c>
      <c r="E403" s="22" t="s">
        <v>970</v>
      </c>
      <c r="F403" s="22" t="s">
        <v>386</v>
      </c>
      <c r="G403" s="22" t="s">
        <v>2907</v>
      </c>
      <c r="H403" s="22" t="s">
        <v>385</v>
      </c>
      <c r="I403" s="22" t="s">
        <v>384</v>
      </c>
      <c r="J403" s="22" t="s">
        <v>969</v>
      </c>
      <c r="K403" s="22" t="s">
        <v>19</v>
      </c>
      <c r="L403" s="22" t="s">
        <v>15</v>
      </c>
      <c r="M403" s="22" t="s">
        <v>40</v>
      </c>
      <c r="N403" s="22" t="s">
        <v>1369</v>
      </c>
      <c r="O403" s="23">
        <v>41136.651574074072</v>
      </c>
      <c r="P403" s="21">
        <v>5</v>
      </c>
      <c r="Q403" s="20">
        <v>172.54650462962962</v>
      </c>
      <c r="R403" s="20">
        <v>360.71606481481484</v>
      </c>
      <c r="S403" s="19" t="s">
        <v>382</v>
      </c>
    </row>
    <row r="404" spans="1:19" ht="11.25" hidden="1" customHeight="1">
      <c r="A404" s="22" t="s">
        <v>967</v>
      </c>
      <c r="B404" s="22" t="s">
        <v>966</v>
      </c>
      <c r="C404" s="22"/>
      <c r="D404" s="22" t="s">
        <v>962</v>
      </c>
      <c r="E404" s="22" t="s">
        <v>961</v>
      </c>
      <c r="F404" s="22" t="s">
        <v>386</v>
      </c>
      <c r="G404" s="22" t="s">
        <v>2907</v>
      </c>
      <c r="H404" s="22" t="s">
        <v>385</v>
      </c>
      <c r="I404" s="22" t="s">
        <v>384</v>
      </c>
      <c r="J404" s="22" t="s">
        <v>965</v>
      </c>
      <c r="K404" s="22" t="s">
        <v>19</v>
      </c>
      <c r="L404" s="22" t="s">
        <v>15</v>
      </c>
      <c r="M404" s="22" t="s">
        <v>40</v>
      </c>
      <c r="N404" s="22" t="s">
        <v>775</v>
      </c>
      <c r="O404" s="23">
        <v>41162.574837962966</v>
      </c>
      <c r="P404" s="21">
        <v>5</v>
      </c>
      <c r="Q404" s="20">
        <v>146.62324074074075</v>
      </c>
      <c r="R404" s="20">
        <v>282.60607638888888</v>
      </c>
      <c r="S404" s="19" t="s">
        <v>382</v>
      </c>
    </row>
    <row r="405" spans="1:19" ht="11.25" hidden="1" customHeight="1">
      <c r="A405" s="22" t="s">
        <v>964</v>
      </c>
      <c r="B405" s="22" t="s">
        <v>963</v>
      </c>
      <c r="C405" s="22"/>
      <c r="D405" s="22" t="s">
        <v>962</v>
      </c>
      <c r="E405" s="22" t="s">
        <v>961</v>
      </c>
      <c r="F405" s="22" t="s">
        <v>386</v>
      </c>
      <c r="G405" s="22" t="s">
        <v>2907</v>
      </c>
      <c r="H405" s="22" t="s">
        <v>385</v>
      </c>
      <c r="I405" s="22" t="s">
        <v>384</v>
      </c>
      <c r="J405" s="22" t="s">
        <v>638</v>
      </c>
      <c r="K405" s="22" t="s">
        <v>19</v>
      </c>
      <c r="L405" s="22" t="s">
        <v>15</v>
      </c>
      <c r="M405" s="22" t="s">
        <v>40</v>
      </c>
      <c r="N405" s="22" t="s">
        <v>775</v>
      </c>
      <c r="O405" s="23">
        <v>41162.576898148145</v>
      </c>
      <c r="P405" s="21">
        <v>5</v>
      </c>
      <c r="Q405" s="20">
        <v>146.62118055555555</v>
      </c>
      <c r="R405" s="20">
        <v>249.58565972222223</v>
      </c>
      <c r="S405" s="19" t="s">
        <v>382</v>
      </c>
    </row>
    <row r="406" spans="1:19" ht="11.25" hidden="1" customHeight="1">
      <c r="A406" s="22" t="s">
        <v>960</v>
      </c>
      <c r="B406" s="22" t="s">
        <v>959</v>
      </c>
      <c r="C406" s="22"/>
      <c r="D406" s="22" t="s">
        <v>958</v>
      </c>
      <c r="E406" s="22" t="s">
        <v>957</v>
      </c>
      <c r="F406" s="22" t="s">
        <v>2915</v>
      </c>
      <c r="G406" s="22" t="s">
        <v>382</v>
      </c>
      <c r="H406" s="22" t="s">
        <v>2927</v>
      </c>
      <c r="I406" s="22" t="s">
        <v>2926</v>
      </c>
      <c r="J406" s="22" t="s">
        <v>956</v>
      </c>
      <c r="K406" s="22" t="s">
        <v>14</v>
      </c>
      <c r="L406" s="22" t="s">
        <v>56</v>
      </c>
      <c r="M406" s="22" t="s">
        <v>216</v>
      </c>
      <c r="N406" s="22" t="s">
        <v>3078</v>
      </c>
      <c r="O406" s="23">
        <v>40876.611689814818</v>
      </c>
      <c r="P406" s="21">
        <v>0</v>
      </c>
      <c r="Q406" s="20">
        <v>432.58638888888891</v>
      </c>
      <c r="R406" s="20">
        <v>432.62482638888889</v>
      </c>
      <c r="S406" s="19" t="s">
        <v>382</v>
      </c>
    </row>
    <row r="407" spans="1:19" ht="11.25" hidden="1" customHeight="1">
      <c r="A407" s="22" t="s">
        <v>1364</v>
      </c>
      <c r="B407" s="22" t="s">
        <v>3346</v>
      </c>
      <c r="C407" s="22"/>
      <c r="D407" s="22" t="s">
        <v>1488</v>
      </c>
      <c r="E407" s="22" t="s">
        <v>954</v>
      </c>
      <c r="F407" s="22" t="s">
        <v>386</v>
      </c>
      <c r="G407" s="22" t="s">
        <v>2907</v>
      </c>
      <c r="H407" s="22" t="s">
        <v>385</v>
      </c>
      <c r="I407" s="22" t="s">
        <v>384</v>
      </c>
      <c r="J407" s="22" t="s">
        <v>3345</v>
      </c>
      <c r="K407" s="22" t="s">
        <v>25</v>
      </c>
      <c r="L407" s="22" t="s">
        <v>15</v>
      </c>
      <c r="M407" s="22" t="s">
        <v>40</v>
      </c>
      <c r="N407" s="22" t="s">
        <v>3216</v>
      </c>
      <c r="O407" s="23">
        <v>41267.592106481483</v>
      </c>
      <c r="P407" s="21">
        <v>4</v>
      </c>
      <c r="Q407" s="20">
        <v>41.605972222222221</v>
      </c>
      <c r="R407" s="20">
        <v>47.534467592592591</v>
      </c>
      <c r="S407" s="19" t="s">
        <v>382</v>
      </c>
    </row>
    <row r="408" spans="1:19" ht="11.25" hidden="1" customHeight="1">
      <c r="A408" s="22" t="s">
        <v>3931</v>
      </c>
      <c r="B408" s="22" t="s">
        <v>3942</v>
      </c>
      <c r="C408" s="22"/>
      <c r="D408" s="22" t="s">
        <v>3941</v>
      </c>
      <c r="E408" s="22" t="s">
        <v>499</v>
      </c>
      <c r="F408" s="22" t="s">
        <v>2915</v>
      </c>
      <c r="G408" s="22" t="s">
        <v>2919</v>
      </c>
      <c r="H408" s="22" t="s">
        <v>2981</v>
      </c>
      <c r="I408" s="22" t="s">
        <v>3940</v>
      </c>
      <c r="J408" s="22" t="s">
        <v>3939</v>
      </c>
      <c r="K408" s="22" t="s">
        <v>18</v>
      </c>
      <c r="L408" s="22" t="s">
        <v>15</v>
      </c>
      <c r="M408" s="22" t="s">
        <v>225</v>
      </c>
      <c r="N408" s="22" t="s">
        <v>3286</v>
      </c>
      <c r="O408" s="23">
        <v>41289.653194444443</v>
      </c>
      <c r="P408" s="21">
        <v>0</v>
      </c>
      <c r="Q408" s="20">
        <v>19.544884259259259</v>
      </c>
      <c r="R408" s="20">
        <v>19.612199074074073</v>
      </c>
      <c r="S408" s="19" t="s">
        <v>382</v>
      </c>
    </row>
    <row r="409" spans="1:19" ht="11.25" hidden="1" customHeight="1">
      <c r="A409" s="22" t="s">
        <v>1364</v>
      </c>
      <c r="B409" s="22" t="s">
        <v>3936</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41296.498900462961</v>
      </c>
      <c r="P409" s="21">
        <v>0</v>
      </c>
      <c r="Q409" s="20">
        <v>12.699178240740741</v>
      </c>
      <c r="R409" s="20">
        <v>17.556435185185187</v>
      </c>
      <c r="S409" s="19" t="s">
        <v>382</v>
      </c>
    </row>
    <row r="410" spans="1:19" ht="11.25" hidden="1" customHeight="1">
      <c r="A410" s="22" t="s">
        <v>1364</v>
      </c>
      <c r="B410" s="22" t="s">
        <v>3935</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41302.804328703707</v>
      </c>
      <c r="P410" s="21">
        <v>0</v>
      </c>
      <c r="Q410" s="20">
        <v>6.3937499999999998</v>
      </c>
      <c r="R410" s="20">
        <v>12.693819444444445</v>
      </c>
      <c r="S410" s="19" t="s">
        <v>382</v>
      </c>
    </row>
    <row r="411" spans="1:19" ht="11.25" hidden="1" customHeight="1">
      <c r="A411" s="22" t="s">
        <v>1364</v>
      </c>
      <c r="B411" s="22" t="s">
        <v>3934</v>
      </c>
      <c r="C411" s="22"/>
      <c r="D411" s="22" t="s">
        <v>3933</v>
      </c>
      <c r="E411" s="22" t="s">
        <v>954</v>
      </c>
      <c r="F411" s="22" t="s">
        <v>2915</v>
      </c>
      <c r="G411" s="22" t="s">
        <v>382</v>
      </c>
      <c r="H411" s="22" t="s">
        <v>2952</v>
      </c>
      <c r="I411" s="22" t="s">
        <v>3136</v>
      </c>
      <c r="J411" s="22" t="s">
        <v>2050</v>
      </c>
      <c r="K411" s="22" t="s">
        <v>18</v>
      </c>
      <c r="L411" s="22" t="s">
        <v>15</v>
      </c>
      <c r="M411" s="22" t="s">
        <v>1441</v>
      </c>
      <c r="N411" s="22" t="s">
        <v>1670</v>
      </c>
      <c r="O411" s="23">
        <v>41302.807083333333</v>
      </c>
      <c r="P411" s="21">
        <v>0</v>
      </c>
      <c r="Q411" s="20">
        <v>6.390995370370371</v>
      </c>
      <c r="R411" s="20">
        <v>11.752511574074074</v>
      </c>
      <c r="S411" s="19" t="s">
        <v>382</v>
      </c>
    </row>
    <row r="412" spans="1:19" ht="11.25" hidden="1" customHeight="1">
      <c r="A412" s="22" t="s">
        <v>3931</v>
      </c>
      <c r="B412" s="22" t="s">
        <v>3932</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4.652384259259259</v>
      </c>
      <c r="R412" s="20">
        <v>10.50275462962963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492.57395833333334</v>
      </c>
      <c r="R413" s="20">
        <v>509.87372685185187</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378.34348379629625</v>
      </c>
      <c r="R414" s="20">
        <v>390.76408564814813</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276.8042476851852</v>
      </c>
      <c r="R415" s="20">
        <v>282.83964120370371</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243.58473379629629</v>
      </c>
      <c r="R416" s="20">
        <v>278.82956018518519</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194.5544675925926</v>
      </c>
      <c r="R417" s="20">
        <v>227.78302083333332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206.53118055555555</v>
      </c>
      <c r="R418" s="20">
        <v>223.81505787037037</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130.5853587962963</v>
      </c>
      <c r="R419" s="20">
        <v>220.12333333333333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207.53983796296296</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165.60202546296296</v>
      </c>
      <c r="R421" s="20">
        <v>180.73570601851853</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157.63939814814816</v>
      </c>
      <c r="R422" s="20">
        <v>171.60754629629631</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129.61885416666667</v>
      </c>
      <c r="R423" s="20">
        <v>166.52875</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152.51550925925926</v>
      </c>
      <c r="R424" s="20">
        <v>160.67927083333333</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1767</v>
      </c>
      <c r="N425" s="22" t="s">
        <v>3217</v>
      </c>
      <c r="O425" s="23">
        <v>41151.629583333335</v>
      </c>
      <c r="P425" s="21">
        <v>0</v>
      </c>
      <c r="Q425" s="20">
        <v>157.56849537037036</v>
      </c>
      <c r="R425" s="20">
        <v>159.83381944444446</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151.76814814814816</v>
      </c>
      <c r="R426" s="20">
        <v>151.80981481481481</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109.6265972222222</v>
      </c>
      <c r="R427" s="20">
        <v>109.66826388888889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83.59545138888889</v>
      </c>
      <c r="R428" s="20">
        <v>96.446550925925919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94.580451388888889</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90.549328703703708</v>
      </c>
      <c r="R430" s="20">
        <v>90.549328703703708</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90.535520833333337</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86.553888888888892</v>
      </c>
      <c r="R432" s="20">
        <v>86.684247685185184</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23.415254629629629</v>
      </c>
      <c r="R433" s="20">
        <v>51.764247685185182</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23.360381944444445</v>
      </c>
      <c r="R434" s="20">
        <v>47.736412037037034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32.63224537037037</v>
      </c>
      <c r="R435" s="20">
        <v>32.63224537037037</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31.67326388888889</v>
      </c>
      <c r="R436" s="20">
        <v>31.693425925925926</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16.772847222222222</v>
      </c>
      <c r="R437" s="20">
        <v>17.543506944444445</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9.2957870370370372</v>
      </c>
      <c r="R438" s="20">
        <v>9.5325000000000006</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9.4487384259259262</v>
      </c>
      <c r="R439" s="20">
        <v>9.4487384259259262</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17.560613425925926</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12.441076388888886</v>
      </c>
      <c r="R441" s="20">
        <v>17.54482638888889</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9.7606712962962963</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1056.7093634259259</v>
      </c>
      <c r="R443" s="20">
        <v>1062.7101504629629</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912.55320601851849</v>
      </c>
      <c r="R444" s="20">
        <v>929.50447916666667</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1053.5427662037036</v>
      </c>
      <c r="R445" s="20">
        <v>1055.883287037037</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1027.5396412037037</v>
      </c>
      <c r="R446" s="20">
        <v>1041.5901157407407</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1024.5653935185185</v>
      </c>
      <c r="R447" s="20">
        <v>1024.6240162037036</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1007.6926273148148</v>
      </c>
      <c r="R448" s="20">
        <v>1019.7380324074074</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1013.5429050925926</v>
      </c>
      <c r="R449" s="20">
        <v>1013.7288888888887</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999.51347222222239</v>
      </c>
      <c r="R450" s="20">
        <v>1003.7132175925927</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999.5145949074074</v>
      </c>
      <c r="R451" s="20">
        <v>1003.7025578703704</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999.5162037037037</v>
      </c>
      <c r="R452" s="20">
        <v>1003.6357291666667</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991.66104166666662</v>
      </c>
      <c r="R453" s="20">
        <v>998.57912037037033</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991.65940972222222</v>
      </c>
      <c r="R454" s="20">
        <v>998.55892361111114</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977.56935185185182</v>
      </c>
      <c r="R455" s="20">
        <v>991.58447916666671</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984.7899884259258</v>
      </c>
      <c r="R456" s="20">
        <v>985.54471064814823</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970.53055555555557</v>
      </c>
      <c r="R457" s="20">
        <v>970.7852199074074</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842.57582175925927</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751.48714120370369</v>
      </c>
      <c r="R459" s="20">
        <v>776.68982638888872</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751.4932175925926</v>
      </c>
      <c r="R460" s="20">
        <v>769.53623842592594</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739.49923611111114</v>
      </c>
      <c r="R461" s="20">
        <v>753.68474537037036</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739.46043981481478</v>
      </c>
      <c r="R462" s="20">
        <v>751.69861111111106</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671.5138657407407</v>
      </c>
      <c r="R463" s="20">
        <v>688.62888888888892</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669.82394675925923</v>
      </c>
      <c r="R464" s="20">
        <v>683.51997685185188</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643.56624999999997</v>
      </c>
      <c r="R465" s="20">
        <v>662.70086805555559</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513.62478009259257</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479.47832175925925</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474.62866898148144</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410.39620370370375</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366.47427083333326</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359.4610763888889</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331.46424768518517</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300.73597222222224</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296.63682870370371</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289.43425925925925</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283.55087962962961</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275.43754629629632</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259.40751157407408</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212.52361111111111</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179.59444444444446</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139.40983796296297</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86.400335648148143</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60.671226851851856</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181.70913194444447</v>
      </c>
      <c r="R484" s="20">
        <v>181.75079861111112</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5.8552546296296297</v>
      </c>
      <c r="R485" s="20">
        <v>137.60730324074075</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104.57318287037036</v>
      </c>
      <c r="R486" s="20">
        <v>104.61484953703703</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26.54636574074074</v>
      </c>
      <c r="R487" s="20">
        <v>89.552962962962951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144.60885416666667</v>
      </c>
      <c r="R488" s="20">
        <v>214.68261574074074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208.38854166666667</v>
      </c>
      <c r="R489" s="20">
        <v>208.43020833333333</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180.75534722222221</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121.54868055555555</v>
      </c>
      <c r="R491" s="20">
        <v>158.42969907407408</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157.8529513888889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53.733321759259262</v>
      </c>
      <c r="R493" s="20">
        <v>130.5365625</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32.566458333333337</v>
      </c>
      <c r="R494" s="20">
        <v>121.38303240740741</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32.569606481481479</v>
      </c>
      <c r="R495" s="20">
        <v>121.15725694444444</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32.566990740740742</v>
      </c>
      <c r="R496" s="20">
        <v>121.14998842592593</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32.56898148148148</v>
      </c>
      <c r="R497" s="20">
        <v>121.14815972222223</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31.628576388888888</v>
      </c>
      <c r="R498" s="20">
        <v>121.1015625</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31.628935185185181</v>
      </c>
      <c r="R499" s="20">
        <v>121.10055555555556</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121.09972222222223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121.09890046296296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108.58359953703703</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90.639641203703704</v>
      </c>
      <c r="R503" s="20">
        <v>101.53243055555555</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87.777986111111119</v>
      </c>
      <c r="R504" s="20">
        <v>89.746064814814815</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47.716122685185184</v>
      </c>
      <c r="R505" s="20">
        <v>89.572164351851868</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72.573437499999997</v>
      </c>
      <c r="R506" s="20">
        <v>87.572361111111107</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6.6499768518518518</v>
      </c>
      <c r="R507" s="20">
        <v>80.458761574074074</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68.511504629629627</v>
      </c>
      <c r="R508" s="20">
        <v>79.895196759259264</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62.819039351851849</v>
      </c>
      <c r="R509" s="20">
        <v>79.650613425925926</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53.743333333333332</v>
      </c>
      <c r="R510" s="20">
        <v>72.615081018518524</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9.2937499999999993</v>
      </c>
      <c r="R511" s="20">
        <v>66.618344907407405</v>
      </c>
      <c r="S511" s="19" t="s">
        <v>382</v>
      </c>
    </row>
    <row r="512" spans="1:19" ht="11.25" hidden="1" customHeight="1">
      <c r="A512" s="22" t="s">
        <v>1603</v>
      </c>
      <c r="B512" s="22" t="s">
        <v>2789</v>
      </c>
      <c r="C512" s="22"/>
      <c r="D512" s="22" t="s">
        <v>417</v>
      </c>
      <c r="E512" s="22" t="s">
        <v>409</v>
      </c>
      <c r="F512" s="22" t="s">
        <v>2915</v>
      </c>
      <c r="G512" s="22" t="s">
        <v>382</v>
      </c>
      <c r="H512" s="22" t="s">
        <v>2914</v>
      </c>
      <c r="I512" s="22" t="s">
        <v>2922</v>
      </c>
      <c r="J512" s="22" t="s">
        <v>2781</v>
      </c>
      <c r="K512" s="22" t="s">
        <v>19</v>
      </c>
      <c r="L512" s="22" t="s">
        <v>15</v>
      </c>
      <c r="M512" s="22" t="s">
        <v>216</v>
      </c>
      <c r="N512" s="22" t="s">
        <v>3078</v>
      </c>
      <c r="O512" s="23">
        <v>41306.403657407405</v>
      </c>
      <c r="P512" s="21">
        <v>0</v>
      </c>
      <c r="Q512" s="20">
        <v>2.7944212962962962</v>
      </c>
      <c r="R512" s="20">
        <v>61.498842592592588</v>
      </c>
      <c r="S512" s="19" t="s">
        <v>382</v>
      </c>
    </row>
    <row r="513" spans="1:19" ht="11.25" hidden="1" customHeight="1">
      <c r="A513" s="22" t="s">
        <v>1405</v>
      </c>
      <c r="B513" s="22" t="s">
        <v>2823</v>
      </c>
      <c r="C513" s="22"/>
      <c r="D513" s="22" t="s">
        <v>2819</v>
      </c>
      <c r="E513" s="22" t="s">
        <v>2527</v>
      </c>
      <c r="F513" s="22" t="s">
        <v>1244</v>
      </c>
      <c r="G513" s="22" t="s">
        <v>861</v>
      </c>
      <c r="H513" s="22" t="s">
        <v>3039</v>
      </c>
      <c r="I513" s="22" t="s">
        <v>3202</v>
      </c>
      <c r="J513" s="22" t="s">
        <v>2150</v>
      </c>
      <c r="K513" s="22" t="s">
        <v>18</v>
      </c>
      <c r="L513" s="22" t="s">
        <v>15</v>
      </c>
      <c r="M513" s="22" t="s">
        <v>216</v>
      </c>
      <c r="N513" s="22" t="s">
        <v>3883</v>
      </c>
      <c r="O513" s="23">
        <v>41260.596979166665</v>
      </c>
      <c r="P513" s="21">
        <v>0</v>
      </c>
      <c r="Q513" s="20">
        <v>48.601099537037037</v>
      </c>
      <c r="R513" s="20">
        <v>60.328692129629623</v>
      </c>
      <c r="S513" s="19" t="s">
        <v>382</v>
      </c>
    </row>
    <row r="514" spans="1:19" ht="11.25" hidden="1" customHeight="1">
      <c r="A514" s="22" t="s">
        <v>1405</v>
      </c>
      <c r="B514" s="22" t="s">
        <v>2822</v>
      </c>
      <c r="C514" s="22"/>
      <c r="D514" s="22" t="s">
        <v>2819</v>
      </c>
      <c r="E514" s="22" t="s">
        <v>2527</v>
      </c>
      <c r="F514" s="22" t="s">
        <v>386</v>
      </c>
      <c r="G514" s="22" t="s">
        <v>2907</v>
      </c>
      <c r="H514" s="22" t="s">
        <v>385</v>
      </c>
      <c r="I514" s="22" t="s">
        <v>384</v>
      </c>
      <c r="J514" s="22" t="s">
        <v>2150</v>
      </c>
      <c r="K514" s="22" t="s">
        <v>19</v>
      </c>
      <c r="L514" s="22" t="s">
        <v>15</v>
      </c>
      <c r="M514" s="22" t="s">
        <v>226</v>
      </c>
      <c r="N514" s="22" t="s">
        <v>3224</v>
      </c>
      <c r="O514" s="23">
        <v>41261.727800925924</v>
      </c>
      <c r="P514" s="21">
        <v>0</v>
      </c>
      <c r="Q514" s="20">
        <v>47.470277777777781</v>
      </c>
      <c r="R514" s="20">
        <v>59.701064814814821</v>
      </c>
      <c r="S514" s="19" t="s">
        <v>382</v>
      </c>
    </row>
    <row r="515" spans="1:19" ht="11.25" hidden="1" customHeight="1">
      <c r="A515" s="22" t="s">
        <v>1405</v>
      </c>
      <c r="B515" s="22" t="s">
        <v>2821</v>
      </c>
      <c r="C515" s="22"/>
      <c r="D515" s="22" t="s">
        <v>2819</v>
      </c>
      <c r="E515" s="22" t="s">
        <v>2527</v>
      </c>
      <c r="F515" s="22" t="s">
        <v>1244</v>
      </c>
      <c r="G515" s="22" t="s">
        <v>861</v>
      </c>
      <c r="H515" s="22" t="s">
        <v>3039</v>
      </c>
      <c r="I515" s="22" t="s">
        <v>3202</v>
      </c>
      <c r="J515" s="22" t="s">
        <v>2150</v>
      </c>
      <c r="K515" s="22" t="s">
        <v>18</v>
      </c>
      <c r="L515" s="22" t="s">
        <v>15</v>
      </c>
      <c r="M515" s="22" t="s">
        <v>216</v>
      </c>
      <c r="N515" s="22" t="s">
        <v>3022</v>
      </c>
      <c r="O515" s="23">
        <v>41260.599432870367</v>
      </c>
      <c r="P515" s="21">
        <v>0</v>
      </c>
      <c r="Q515" s="20">
        <v>48.598645833333336</v>
      </c>
      <c r="R515" s="20">
        <v>59.657407407407412</v>
      </c>
      <c r="S515" s="19" t="s">
        <v>382</v>
      </c>
    </row>
    <row r="516" spans="1:19" ht="11.25" hidden="1" customHeight="1">
      <c r="A516" s="22" t="s">
        <v>1405</v>
      </c>
      <c r="B516" s="22" t="s">
        <v>2820</v>
      </c>
      <c r="C516" s="22"/>
      <c r="D516" s="22" t="s">
        <v>2819</v>
      </c>
      <c r="E516" s="22" t="s">
        <v>2527</v>
      </c>
      <c r="F516" s="22" t="s">
        <v>386</v>
      </c>
      <c r="G516" s="22" t="s">
        <v>2907</v>
      </c>
      <c r="H516" s="22" t="s">
        <v>385</v>
      </c>
      <c r="I516" s="22" t="s">
        <v>384</v>
      </c>
      <c r="J516" s="22" t="s">
        <v>2150</v>
      </c>
      <c r="K516" s="22" t="s">
        <v>19</v>
      </c>
      <c r="L516" s="22" t="s">
        <v>15</v>
      </c>
      <c r="M516" s="22" t="s">
        <v>422</v>
      </c>
      <c r="N516" s="22" t="s">
        <v>527</v>
      </c>
      <c r="O516" s="23">
        <v>41296.382280092592</v>
      </c>
      <c r="P516" s="21">
        <v>0</v>
      </c>
      <c r="Q516" s="20">
        <v>12.815798611111111</v>
      </c>
      <c r="R516" s="20">
        <v>59.648333333333333</v>
      </c>
      <c r="S516" s="19" t="s">
        <v>382</v>
      </c>
    </row>
    <row r="517" spans="1:19" ht="11.25" hidden="1" customHeight="1">
      <c r="A517" s="22" t="s">
        <v>2214</v>
      </c>
      <c r="B517" s="22" t="s">
        <v>3332</v>
      </c>
      <c r="C517" s="22"/>
      <c r="D517" s="22" t="s">
        <v>3331</v>
      </c>
      <c r="E517" s="22" t="s">
        <v>3330</v>
      </c>
      <c r="F517" s="22" t="s">
        <v>1244</v>
      </c>
      <c r="G517" s="22" t="s">
        <v>3329</v>
      </c>
      <c r="H517" s="22" t="s">
        <v>3328</v>
      </c>
      <c r="I517" s="22" t="s">
        <v>3327</v>
      </c>
      <c r="J517" s="22" t="s">
        <v>3326</v>
      </c>
      <c r="K517" s="22" t="s">
        <v>18</v>
      </c>
      <c r="L517" s="22" t="s">
        <v>15</v>
      </c>
      <c r="M517" s="22" t="s">
        <v>34</v>
      </c>
      <c r="N517" s="22" t="s">
        <v>2961</v>
      </c>
      <c r="O517" s="23">
        <v>41269.310324074075</v>
      </c>
      <c r="P517" s="21">
        <v>1</v>
      </c>
      <c r="Q517" s="20">
        <v>39.887754629629633</v>
      </c>
      <c r="R517" s="20">
        <v>45.534178240740751</v>
      </c>
      <c r="S517" s="19" t="s">
        <v>382</v>
      </c>
    </row>
    <row r="518" spans="1:19" ht="11.25" hidden="1" customHeight="1">
      <c r="A518" s="22" t="s">
        <v>2045</v>
      </c>
      <c r="B518" s="22" t="s">
        <v>3653</v>
      </c>
      <c r="C518" s="22"/>
      <c r="D518" s="22" t="s">
        <v>3652</v>
      </c>
      <c r="E518" s="22" t="s">
        <v>518</v>
      </c>
      <c r="F518" s="22" t="s">
        <v>386</v>
      </c>
      <c r="G518" s="22" t="s">
        <v>2932</v>
      </c>
      <c r="H518" s="22" t="s">
        <v>2931</v>
      </c>
      <c r="I518" s="22" t="s">
        <v>2931</v>
      </c>
      <c r="J518" s="22" t="s">
        <v>3651</v>
      </c>
      <c r="K518" s="22" t="s">
        <v>18</v>
      </c>
      <c r="L518" s="22" t="s">
        <v>15</v>
      </c>
      <c r="M518" s="22" t="s">
        <v>225</v>
      </c>
      <c r="N518" s="22" t="s">
        <v>2290</v>
      </c>
      <c r="O518" s="23">
        <v>41284.644606481481</v>
      </c>
      <c r="P518" s="21">
        <v>0</v>
      </c>
      <c r="Q518" s="20">
        <v>24.553472222222222</v>
      </c>
      <c r="R518" s="20">
        <v>32.540300925925926</v>
      </c>
      <c r="S518" s="19" t="s">
        <v>382</v>
      </c>
    </row>
    <row r="519" spans="1:19" ht="11.25" hidden="1" customHeight="1">
      <c r="A519" s="22" t="s">
        <v>1405</v>
      </c>
      <c r="B519" s="22" t="s">
        <v>3545</v>
      </c>
      <c r="C519" s="22"/>
      <c r="D519" s="22" t="s">
        <v>1361</v>
      </c>
      <c r="E519" s="22" t="s">
        <v>655</v>
      </c>
      <c r="F519" s="22" t="s">
        <v>2915</v>
      </c>
      <c r="G519" s="22" t="s">
        <v>3083</v>
      </c>
      <c r="H519" s="22" t="s">
        <v>3083</v>
      </c>
      <c r="I519" s="22" t="s">
        <v>3082</v>
      </c>
      <c r="J519" s="22" t="s">
        <v>3544</v>
      </c>
      <c r="K519" s="22" t="s">
        <v>18</v>
      </c>
      <c r="L519" s="22" t="s">
        <v>56</v>
      </c>
      <c r="M519" s="22" t="s">
        <v>225</v>
      </c>
      <c r="N519" s="22" t="s">
        <v>4170</v>
      </c>
      <c r="O519" s="23">
        <v>41289.852546296293</v>
      </c>
      <c r="P519" s="21">
        <v>0</v>
      </c>
      <c r="Q519" s="20">
        <v>19.345532407407408</v>
      </c>
      <c r="R519" s="20">
        <v>31.635752314814816</v>
      </c>
      <c r="S519" s="19" t="s">
        <v>382</v>
      </c>
    </row>
    <row r="520" spans="1:19" ht="11.25" hidden="1" customHeight="1">
      <c r="A520" s="22" t="s">
        <v>1405</v>
      </c>
      <c r="B520" s="22" t="s">
        <v>3650</v>
      </c>
      <c r="C520" s="22"/>
      <c r="D520" s="22" t="s">
        <v>3649</v>
      </c>
      <c r="E520" s="22" t="s">
        <v>1612</v>
      </c>
      <c r="F520" s="22" t="s">
        <v>2915</v>
      </c>
      <c r="G520" s="22" t="s">
        <v>3061</v>
      </c>
      <c r="H520" s="22" t="s">
        <v>3648</v>
      </c>
      <c r="I520" s="22" t="s">
        <v>3647</v>
      </c>
      <c r="J520" s="22" t="s">
        <v>3646</v>
      </c>
      <c r="K520" s="22" t="s">
        <v>19</v>
      </c>
      <c r="L520" s="22" t="s">
        <v>15</v>
      </c>
      <c r="M520" s="22" t="s">
        <v>226</v>
      </c>
      <c r="N520" s="22" t="s">
        <v>3224</v>
      </c>
      <c r="O520" s="23">
        <v>41304.727685185186</v>
      </c>
      <c r="P520" s="21">
        <v>0</v>
      </c>
      <c r="Q520" s="20">
        <v>4.4703935185185184</v>
      </c>
      <c r="R520" s="20">
        <v>25.568275462962962</v>
      </c>
      <c r="S520" s="19" t="s">
        <v>382</v>
      </c>
    </row>
    <row r="521" spans="1:19" ht="11.25" hidden="1" customHeight="1">
      <c r="A521" s="22" t="s">
        <v>2045</v>
      </c>
      <c r="B521" s="22" t="s">
        <v>3682</v>
      </c>
      <c r="C521" s="22"/>
      <c r="D521" s="22" t="s">
        <v>3681</v>
      </c>
      <c r="E521" s="22" t="s">
        <v>1540</v>
      </c>
      <c r="F521" s="22" t="s">
        <v>398</v>
      </c>
      <c r="G521" s="22" t="s">
        <v>603</v>
      </c>
      <c r="H521" s="22" t="s">
        <v>2983</v>
      </c>
      <c r="I521" s="22" t="s">
        <v>3271</v>
      </c>
      <c r="J521" s="22" t="s">
        <v>3680</v>
      </c>
      <c r="K521" s="22" t="s">
        <v>25</v>
      </c>
      <c r="L521" s="22" t="s">
        <v>15</v>
      </c>
      <c r="M521" s="22" t="s">
        <v>226</v>
      </c>
      <c r="N521" s="22" t="s">
        <v>3224</v>
      </c>
      <c r="O521" s="23">
        <v>41306.718449074076</v>
      </c>
      <c r="P521" s="21">
        <v>0</v>
      </c>
      <c r="Q521" s="20">
        <v>2.4796296296296294</v>
      </c>
      <c r="R521" s="20">
        <v>20.499398148148149</v>
      </c>
      <c r="S521" s="19" t="s">
        <v>382</v>
      </c>
    </row>
    <row r="522" spans="1:19" ht="11.25" hidden="1" customHeight="1">
      <c r="A522" s="22" t="s">
        <v>2045</v>
      </c>
      <c r="B522" s="22" t="s">
        <v>4219</v>
      </c>
      <c r="C522" s="22"/>
      <c r="D522" s="22" t="s">
        <v>4218</v>
      </c>
      <c r="E522" s="22" t="s">
        <v>518</v>
      </c>
      <c r="F522" s="22" t="s">
        <v>2915</v>
      </c>
      <c r="G522" s="22" t="s">
        <v>382</v>
      </c>
      <c r="H522" s="22" t="s">
        <v>2914</v>
      </c>
      <c r="I522" s="22" t="s">
        <v>2922</v>
      </c>
      <c r="J522" s="22" t="s">
        <v>4217</v>
      </c>
      <c r="K522" s="22" t="s">
        <v>18</v>
      </c>
      <c r="L522" s="22" t="s">
        <v>15</v>
      </c>
      <c r="M522" s="22" t="s">
        <v>216</v>
      </c>
      <c r="N522" s="22" t="s">
        <v>3078</v>
      </c>
      <c r="O522" s="23">
        <v>41302.522974537038</v>
      </c>
      <c r="P522" s="21">
        <v>0</v>
      </c>
      <c r="Q522" s="20">
        <v>6.6751041666666664</v>
      </c>
      <c r="R522" s="20">
        <v>16.518449074074073</v>
      </c>
      <c r="S522" s="19" t="s">
        <v>382</v>
      </c>
    </row>
    <row r="523" spans="1:19" ht="11.25" hidden="1" customHeight="1">
      <c r="A523" s="22" t="s">
        <v>1362</v>
      </c>
      <c r="B523" s="22" t="s">
        <v>3917</v>
      </c>
      <c r="C523" s="22"/>
      <c r="D523" s="22" t="s">
        <v>451</v>
      </c>
      <c r="E523" s="22" t="s">
        <v>450</v>
      </c>
      <c r="F523" s="22" t="s">
        <v>386</v>
      </c>
      <c r="G523" s="22" t="s">
        <v>2907</v>
      </c>
      <c r="H523" s="22" t="s">
        <v>385</v>
      </c>
      <c r="I523" s="22" t="s">
        <v>384</v>
      </c>
      <c r="J523" s="22" t="s">
        <v>3916</v>
      </c>
      <c r="K523" s="22" t="s">
        <v>25</v>
      </c>
      <c r="L523" s="22" t="s">
        <v>15</v>
      </c>
      <c r="M523" s="22" t="s">
        <v>226</v>
      </c>
      <c r="N523" s="22" t="s">
        <v>3224</v>
      </c>
      <c r="O523" s="23">
        <v>41302.53875</v>
      </c>
      <c r="P523" s="21">
        <v>0</v>
      </c>
      <c r="Q523" s="20">
        <v>6.6593287037037037</v>
      </c>
      <c r="R523" s="20">
        <v>11.724085648148147</v>
      </c>
      <c r="S523" s="19" t="s">
        <v>382</v>
      </c>
    </row>
    <row r="524" spans="1:19" ht="11.25" hidden="1" customHeight="1">
      <c r="A524" s="22" t="s">
        <v>1405</v>
      </c>
      <c r="B524" s="22" t="s">
        <v>4216</v>
      </c>
      <c r="C524" s="22"/>
      <c r="D524" s="22" t="s">
        <v>2819</v>
      </c>
      <c r="E524" s="22" t="s">
        <v>1612</v>
      </c>
      <c r="F524" s="22" t="s">
        <v>2915</v>
      </c>
      <c r="G524" s="22" t="s">
        <v>3061</v>
      </c>
      <c r="H524" s="22" t="s">
        <v>3648</v>
      </c>
      <c r="I524" s="22" t="s">
        <v>4215</v>
      </c>
      <c r="J524" s="22" t="s">
        <v>2150</v>
      </c>
      <c r="K524" s="22" t="s">
        <v>19</v>
      </c>
      <c r="L524" s="22" t="s">
        <v>15</v>
      </c>
      <c r="M524" s="22" t="s">
        <v>216</v>
      </c>
      <c r="N524" s="22" t="s">
        <v>3918</v>
      </c>
      <c r="O524" s="23">
        <v>41305.900729166664</v>
      </c>
      <c r="P524" s="21">
        <v>0</v>
      </c>
      <c r="Q524" s="20">
        <v>3.2973495370370371</v>
      </c>
      <c r="R524" s="20">
        <v>9.4025347222222226</v>
      </c>
      <c r="S524" s="19" t="s">
        <v>382</v>
      </c>
    </row>
    <row r="525" spans="1:19" ht="11.25" hidden="1" customHeight="1">
      <c r="A525" s="22" t="s">
        <v>1362</v>
      </c>
      <c r="B525" s="22" t="s">
        <v>4214</v>
      </c>
      <c r="C525" s="22"/>
      <c r="D525" s="22" t="s">
        <v>2272</v>
      </c>
      <c r="E525" s="22" t="s">
        <v>2899</v>
      </c>
      <c r="F525" s="22" t="s">
        <v>398</v>
      </c>
      <c r="G525" s="22" t="s">
        <v>603</v>
      </c>
      <c r="H525" s="22" t="s">
        <v>2986</v>
      </c>
      <c r="I525" s="22" t="s">
        <v>2985</v>
      </c>
      <c r="J525" s="22" t="s">
        <v>4213</v>
      </c>
      <c r="K525" s="22" t="s">
        <v>25</v>
      </c>
      <c r="L525" s="22" t="s">
        <v>15</v>
      </c>
      <c r="M525" s="22" t="s">
        <v>15</v>
      </c>
      <c r="N525" s="22"/>
      <c r="P525" s="21">
        <v>0</v>
      </c>
      <c r="R525" s="20">
        <v>4.5933564814814813</v>
      </c>
      <c r="S525" s="19" t="s">
        <v>382</v>
      </c>
    </row>
    <row r="526" spans="1:19" ht="11.25" hidden="1" customHeight="1">
      <c r="A526" s="22" t="s">
        <v>1362</v>
      </c>
      <c r="B526" s="22" t="s">
        <v>4212</v>
      </c>
      <c r="C526" s="22"/>
      <c r="D526" s="22" t="s">
        <v>2272</v>
      </c>
      <c r="E526" s="22" t="s">
        <v>2899</v>
      </c>
      <c r="F526" s="22" t="s">
        <v>398</v>
      </c>
      <c r="G526" s="22" t="s">
        <v>603</v>
      </c>
      <c r="H526" s="22" t="s">
        <v>2986</v>
      </c>
      <c r="I526" s="22" t="s">
        <v>2985</v>
      </c>
      <c r="J526" s="22" t="s">
        <v>4211</v>
      </c>
      <c r="K526" s="22" t="s">
        <v>344</v>
      </c>
      <c r="L526" s="22" t="s">
        <v>15</v>
      </c>
      <c r="M526" s="22" t="s">
        <v>15</v>
      </c>
      <c r="N526" s="22"/>
      <c r="P526" s="21">
        <v>0</v>
      </c>
      <c r="R526" s="20">
        <v>3.6601041666666667</v>
      </c>
      <c r="S526" s="19" t="s">
        <v>382</v>
      </c>
    </row>
    <row r="527" spans="1:19" ht="11.25" hidden="1" customHeight="1">
      <c r="A527" s="22" t="s">
        <v>1603</v>
      </c>
      <c r="B527" s="22" t="s">
        <v>4343</v>
      </c>
      <c r="C527" s="22"/>
      <c r="D527" s="22" t="s">
        <v>4340</v>
      </c>
      <c r="E527" s="22" t="s">
        <v>4339</v>
      </c>
      <c r="F527" s="22" t="s">
        <v>2915</v>
      </c>
      <c r="G527" s="22" t="s">
        <v>382</v>
      </c>
      <c r="H527" s="22" t="s">
        <v>2952</v>
      </c>
      <c r="I527" s="22" t="s">
        <v>3057</v>
      </c>
      <c r="J527" s="22" t="s">
        <v>4342</v>
      </c>
      <c r="K527" s="22" t="s">
        <v>25</v>
      </c>
      <c r="L527" s="22" t="s">
        <v>15</v>
      </c>
      <c r="M527" s="22" t="s">
        <v>224</v>
      </c>
      <c r="N527" s="22" t="s">
        <v>3078</v>
      </c>
      <c r="O527" s="23">
        <v>41306.576180555552</v>
      </c>
      <c r="P527" s="21">
        <v>0</v>
      </c>
      <c r="Q527" s="20">
        <v>2.6218981481481483</v>
      </c>
      <c r="R527" s="20">
        <v>2.6766203703703706</v>
      </c>
      <c r="S527" s="19" t="s">
        <v>382</v>
      </c>
    </row>
    <row r="528" spans="1:19" ht="11.25" hidden="1" customHeight="1">
      <c r="A528" s="22" t="s">
        <v>1603</v>
      </c>
      <c r="B528" s="22" t="s">
        <v>4341</v>
      </c>
      <c r="C528" s="22"/>
      <c r="D528" s="22" t="s">
        <v>4340</v>
      </c>
      <c r="E528" s="22" t="s">
        <v>4339</v>
      </c>
      <c r="F528" s="22" t="s">
        <v>2915</v>
      </c>
      <c r="G528" s="22" t="s">
        <v>382</v>
      </c>
      <c r="H528" s="22" t="s">
        <v>2934</v>
      </c>
      <c r="I528" s="22" t="s">
        <v>3026</v>
      </c>
      <c r="J528" s="22" t="s">
        <v>4338</v>
      </c>
      <c r="K528" s="22" t="s">
        <v>25</v>
      </c>
      <c r="L528" s="22" t="s">
        <v>15</v>
      </c>
      <c r="M528" s="22" t="s">
        <v>15</v>
      </c>
      <c r="N528" s="22"/>
      <c r="P528" s="21">
        <v>0</v>
      </c>
      <c r="R528" s="20">
        <v>2.6275115740740747</v>
      </c>
      <c r="S528" s="19" t="s">
        <v>382</v>
      </c>
    </row>
    <row r="529" spans="1:19" ht="11.25" hidden="1" customHeight="1">
      <c r="A529" s="22" t="s">
        <v>1362</v>
      </c>
      <c r="B529" s="22" t="s">
        <v>4337</v>
      </c>
      <c r="C529" s="22"/>
      <c r="D529" s="22" t="s">
        <v>2272</v>
      </c>
      <c r="E529" s="22" t="s">
        <v>2899</v>
      </c>
      <c r="F529" s="22" t="s">
        <v>398</v>
      </c>
      <c r="G529" s="22" t="s">
        <v>603</v>
      </c>
      <c r="H529" s="22" t="s">
        <v>2986</v>
      </c>
      <c r="I529" s="22" t="s">
        <v>2985</v>
      </c>
      <c r="J529" s="22" t="s">
        <v>4211</v>
      </c>
      <c r="K529" s="22" t="s">
        <v>25</v>
      </c>
      <c r="L529" s="22" t="s">
        <v>15</v>
      </c>
      <c r="M529" s="22" t="s">
        <v>15</v>
      </c>
      <c r="N529" s="22"/>
      <c r="P529" s="21">
        <v>0</v>
      </c>
      <c r="R529" s="20">
        <v>2.5515162037037036</v>
      </c>
      <c r="S529" s="19" t="s">
        <v>382</v>
      </c>
    </row>
    <row r="530" spans="1:19" ht="11.25" hidden="1" customHeight="1">
      <c r="A530" s="22" t="s">
        <v>1362</v>
      </c>
      <c r="B530" s="22" t="s">
        <v>4336</v>
      </c>
      <c r="C530" s="22"/>
      <c r="D530" s="22" t="s">
        <v>2272</v>
      </c>
      <c r="E530" s="22" t="s">
        <v>2899</v>
      </c>
      <c r="F530" s="22" t="s">
        <v>398</v>
      </c>
      <c r="G530" s="22" t="s">
        <v>603</v>
      </c>
      <c r="H530" s="22" t="s">
        <v>2986</v>
      </c>
      <c r="I530" s="22" t="s">
        <v>2985</v>
      </c>
      <c r="J530" s="22" t="s">
        <v>4211</v>
      </c>
      <c r="K530" s="22" t="s">
        <v>60</v>
      </c>
      <c r="L530" s="22" t="s">
        <v>15</v>
      </c>
      <c r="M530" s="22" t="s">
        <v>20</v>
      </c>
      <c r="N530" s="22" t="s">
        <v>2898</v>
      </c>
      <c r="O530" s="23">
        <v>41306.661493055559</v>
      </c>
      <c r="P530" s="21">
        <v>1</v>
      </c>
      <c r="Q530" s="20">
        <v>2.5365856481481481</v>
      </c>
      <c r="R530" s="20">
        <v>2.5365856481481481</v>
      </c>
      <c r="S530" s="19" t="s">
        <v>382</v>
      </c>
    </row>
    <row r="531" spans="1:19" ht="11.25" hidden="1" customHeight="1">
      <c r="A531" s="22" t="s">
        <v>771</v>
      </c>
      <c r="B531" s="22" t="s">
        <v>770</v>
      </c>
      <c r="C531" s="22"/>
      <c r="D531" s="22" t="s">
        <v>769</v>
      </c>
      <c r="E531" s="22" t="s">
        <v>664</v>
      </c>
      <c r="F531" s="22" t="s">
        <v>398</v>
      </c>
      <c r="G531" s="22" t="s">
        <v>574</v>
      </c>
      <c r="H531" s="22" t="s">
        <v>574</v>
      </c>
      <c r="I531" s="22" t="s">
        <v>573</v>
      </c>
      <c r="J531" s="22" t="s">
        <v>768</v>
      </c>
      <c r="K531" s="22" t="s">
        <v>60</v>
      </c>
      <c r="L531" s="22" t="s">
        <v>15</v>
      </c>
      <c r="M531" s="22" t="s">
        <v>40</v>
      </c>
      <c r="N531" s="22" t="s">
        <v>1668</v>
      </c>
      <c r="O531" s="23">
        <v>40765.633703703701</v>
      </c>
      <c r="P531" s="21">
        <v>4</v>
      </c>
      <c r="Q531" s="20">
        <v>543.56437500000004</v>
      </c>
      <c r="R531" s="20">
        <v>559.59473379629628</v>
      </c>
      <c r="S531" s="19" t="s">
        <v>382</v>
      </c>
    </row>
    <row r="532" spans="1:19" ht="11.25" hidden="1" customHeight="1">
      <c r="A532" s="22" t="s">
        <v>2657</v>
      </c>
      <c r="B532" s="22" t="s">
        <v>2659</v>
      </c>
      <c r="C532" s="22"/>
      <c r="D532" s="22" t="s">
        <v>2656</v>
      </c>
      <c r="E532" s="22" t="s">
        <v>2655</v>
      </c>
      <c r="F532" s="22" t="s">
        <v>1244</v>
      </c>
      <c r="G532" s="22" t="s">
        <v>861</v>
      </c>
      <c r="H532" s="22" t="s">
        <v>3034</v>
      </c>
      <c r="I532" s="22" t="s">
        <v>3034</v>
      </c>
      <c r="J532" s="22" t="s">
        <v>2658</v>
      </c>
      <c r="K532" s="22" t="s">
        <v>19</v>
      </c>
      <c r="L532" s="22" t="s">
        <v>15</v>
      </c>
      <c r="M532" s="22" t="s">
        <v>1671</v>
      </c>
      <c r="N532" s="22" t="s">
        <v>51</v>
      </c>
      <c r="O532" s="23">
        <v>41299.455937500003</v>
      </c>
      <c r="P532" s="21">
        <v>0</v>
      </c>
      <c r="Q532" s="20">
        <v>9.742141203703703</v>
      </c>
      <c r="R532" s="20">
        <v>68.734606481481478</v>
      </c>
      <c r="S532" s="19" t="s">
        <v>382</v>
      </c>
    </row>
    <row r="533" spans="1:19" ht="11.25" hidden="1" customHeight="1">
      <c r="A533" s="22" t="s">
        <v>2657</v>
      </c>
      <c r="B533" s="22" t="s">
        <v>3325</v>
      </c>
      <c r="C533" s="22"/>
      <c r="D533" s="22" t="s">
        <v>2656</v>
      </c>
      <c r="E533" s="22" t="s">
        <v>2655</v>
      </c>
      <c r="F533" s="22" t="s">
        <v>1244</v>
      </c>
      <c r="G533" s="22" t="s">
        <v>861</v>
      </c>
      <c r="H533" s="22" t="s">
        <v>3034</v>
      </c>
      <c r="I533" s="22" t="s">
        <v>3034</v>
      </c>
      <c r="J533" s="22" t="s">
        <v>3324</v>
      </c>
      <c r="K533" s="22" t="s">
        <v>14</v>
      </c>
      <c r="L533" s="22" t="s">
        <v>15</v>
      </c>
      <c r="M533" s="22" t="s">
        <v>1671</v>
      </c>
      <c r="N533" s="22" t="s">
        <v>51</v>
      </c>
      <c r="O533" s="23">
        <v>41302.713946759257</v>
      </c>
      <c r="P533" s="21">
        <v>0</v>
      </c>
      <c r="Q533" s="20">
        <v>6.484131944444445</v>
      </c>
      <c r="R533" s="20">
        <v>44.803796296296298</v>
      </c>
      <c r="S533" s="19" t="s">
        <v>382</v>
      </c>
    </row>
    <row r="534" spans="1:19" ht="11.25" hidden="1" customHeight="1">
      <c r="A534" s="22" t="s">
        <v>3323</v>
      </c>
      <c r="B534" s="22" t="s">
        <v>3322</v>
      </c>
      <c r="C534" s="22"/>
      <c r="D534" s="22" t="s">
        <v>890</v>
      </c>
      <c r="E534" s="22" t="s">
        <v>889</v>
      </c>
      <c r="F534" s="22" t="s">
        <v>1244</v>
      </c>
      <c r="G534" s="22" t="s">
        <v>874</v>
      </c>
      <c r="H534" s="22" t="s">
        <v>3289</v>
      </c>
      <c r="I534" s="22" t="s">
        <v>3288</v>
      </c>
      <c r="J534" s="22" t="s">
        <v>3321</v>
      </c>
      <c r="K534" s="22" t="s">
        <v>25</v>
      </c>
      <c r="L534" s="22" t="s">
        <v>15</v>
      </c>
      <c r="M534" s="22" t="s">
        <v>15</v>
      </c>
      <c r="N534" s="22"/>
      <c r="P534" s="21">
        <v>0</v>
      </c>
      <c r="R534" s="20">
        <v>30.537141203703705</v>
      </c>
      <c r="S534" s="19" t="s">
        <v>382</v>
      </c>
    </row>
    <row r="535" spans="1:19" ht="11.25" hidden="1" customHeight="1">
      <c r="A535" s="22" t="s">
        <v>1536</v>
      </c>
      <c r="B535" s="22" t="s">
        <v>4205</v>
      </c>
      <c r="C535" s="22"/>
      <c r="D535" s="22" t="s">
        <v>2272</v>
      </c>
      <c r="E535" s="22" t="s">
        <v>2899</v>
      </c>
      <c r="F535" s="22" t="s">
        <v>398</v>
      </c>
      <c r="G535" s="22" t="s">
        <v>603</v>
      </c>
      <c r="H535" s="22" t="s">
        <v>2986</v>
      </c>
      <c r="I535" s="22" t="s">
        <v>2985</v>
      </c>
      <c r="J535" s="22" t="s">
        <v>4204</v>
      </c>
      <c r="K535" s="22" t="s">
        <v>25</v>
      </c>
      <c r="L535" s="22" t="s">
        <v>15</v>
      </c>
      <c r="M535" s="22" t="s">
        <v>15</v>
      </c>
      <c r="N535" s="22"/>
      <c r="P535" s="21">
        <v>0</v>
      </c>
      <c r="R535" s="20">
        <v>3.7631712962962962</v>
      </c>
      <c r="S535" s="19" t="s">
        <v>382</v>
      </c>
    </row>
    <row r="536" spans="1:19" ht="11.25" hidden="1" customHeight="1">
      <c r="A536" s="22" t="s">
        <v>762</v>
      </c>
      <c r="B536" s="22" t="s">
        <v>761</v>
      </c>
      <c r="C536" s="22"/>
      <c r="D536" s="22" t="s">
        <v>760</v>
      </c>
      <c r="E536" s="22" t="s">
        <v>759</v>
      </c>
      <c r="F536" s="22" t="s">
        <v>386</v>
      </c>
      <c r="G536" s="22" t="s">
        <v>2907</v>
      </c>
      <c r="H536" s="22" t="s">
        <v>385</v>
      </c>
      <c r="I536" s="22" t="s">
        <v>384</v>
      </c>
      <c r="J536" s="22" t="s">
        <v>257</v>
      </c>
      <c r="K536" s="22" t="s">
        <v>81</v>
      </c>
      <c r="L536" s="22" t="s">
        <v>26</v>
      </c>
      <c r="M536" s="22" t="s">
        <v>26</v>
      </c>
      <c r="N536" s="22"/>
      <c r="P536" s="21">
        <v>0</v>
      </c>
      <c r="R536" s="20">
        <v>2215.8469560185185</v>
      </c>
      <c r="S536" s="19" t="s">
        <v>382</v>
      </c>
    </row>
    <row r="537" spans="1:19" ht="11.25" hidden="1" customHeight="1">
      <c r="A537" s="22" t="s">
        <v>758</v>
      </c>
      <c r="B537" s="22" t="s">
        <v>757</v>
      </c>
      <c r="C537" s="22"/>
      <c r="D537" s="22" t="s">
        <v>756</v>
      </c>
      <c r="E537" s="22" t="s">
        <v>755</v>
      </c>
      <c r="F537" s="22" t="s">
        <v>386</v>
      </c>
      <c r="G537" s="22" t="s">
        <v>2907</v>
      </c>
      <c r="H537" s="22" t="s">
        <v>385</v>
      </c>
      <c r="I537" s="22" t="s">
        <v>384</v>
      </c>
      <c r="J537" s="22" t="s">
        <v>754</v>
      </c>
      <c r="K537" s="22" t="s">
        <v>60</v>
      </c>
      <c r="L537" s="22" t="s">
        <v>15</v>
      </c>
      <c r="M537" s="22" t="s">
        <v>40</v>
      </c>
      <c r="N537" s="22" t="s">
        <v>1668</v>
      </c>
      <c r="O537" s="23">
        <v>40470.490219907406</v>
      </c>
      <c r="P537" s="21">
        <v>4</v>
      </c>
      <c r="Q537" s="20">
        <v>838.70785879629625</v>
      </c>
      <c r="R537" s="20">
        <v>888.57302083333332</v>
      </c>
      <c r="S537" s="19" t="s">
        <v>382</v>
      </c>
    </row>
    <row r="538" spans="1:19" ht="11.25" hidden="1" customHeight="1">
      <c r="A538" s="22" t="s">
        <v>1385</v>
      </c>
      <c r="B538" s="22" t="s">
        <v>2037</v>
      </c>
      <c r="C538" s="22"/>
      <c r="D538" s="22" t="s">
        <v>1384</v>
      </c>
      <c r="E538" s="22" t="s">
        <v>1383</v>
      </c>
      <c r="F538" s="22" t="s">
        <v>386</v>
      </c>
      <c r="G538" s="22" t="s">
        <v>2907</v>
      </c>
      <c r="H538" s="22" t="s">
        <v>385</v>
      </c>
      <c r="I538" s="22" t="s">
        <v>390</v>
      </c>
      <c r="J538" s="22" t="s">
        <v>1382</v>
      </c>
      <c r="K538" s="22" t="s">
        <v>14</v>
      </c>
      <c r="L538" s="22" t="s">
        <v>15</v>
      </c>
      <c r="M538" s="22" t="s">
        <v>277</v>
      </c>
      <c r="N538" s="22" t="s">
        <v>2018</v>
      </c>
      <c r="O538" s="23">
        <v>41180.397418981483</v>
      </c>
      <c r="P538" s="21">
        <v>0</v>
      </c>
      <c r="Q538" s="20">
        <v>128.80065972222224</v>
      </c>
      <c r="R538" s="20">
        <v>130.59511574074074</v>
      </c>
      <c r="S538" s="19" t="s">
        <v>382</v>
      </c>
    </row>
    <row r="539" spans="1:19" ht="11.25" hidden="1" customHeight="1">
      <c r="A539" s="22" t="s">
        <v>1718</v>
      </c>
      <c r="B539" s="22" t="s">
        <v>2370</v>
      </c>
      <c r="C539" s="22"/>
      <c r="D539" s="22" t="s">
        <v>753</v>
      </c>
      <c r="E539" s="22" t="s">
        <v>752</v>
      </c>
      <c r="F539" s="22" t="s">
        <v>386</v>
      </c>
      <c r="G539" s="22" t="s">
        <v>2907</v>
      </c>
      <c r="H539" s="22" t="s">
        <v>385</v>
      </c>
      <c r="I539" s="22" t="s">
        <v>390</v>
      </c>
      <c r="J539" s="22" t="s">
        <v>751</v>
      </c>
      <c r="K539" s="22" t="s">
        <v>25</v>
      </c>
      <c r="L539" s="22" t="s">
        <v>15</v>
      </c>
      <c r="M539" s="22" t="s">
        <v>20</v>
      </c>
      <c r="N539" s="22" t="s">
        <v>2198</v>
      </c>
      <c r="O539" s="23">
        <v>41211.586504629631</v>
      </c>
      <c r="P539" s="21">
        <v>1</v>
      </c>
      <c r="Q539" s="20">
        <v>97.61157407407407</v>
      </c>
      <c r="R539" s="20">
        <v>97.61157407407407</v>
      </c>
      <c r="S539" s="19" t="s">
        <v>382</v>
      </c>
    </row>
    <row r="540" spans="1:19" ht="11.25" hidden="1" customHeight="1">
      <c r="A540" s="22" t="s">
        <v>1718</v>
      </c>
      <c r="B540" s="22" t="s">
        <v>4198</v>
      </c>
      <c r="C540" s="22"/>
      <c r="D540" s="22" t="s">
        <v>1384</v>
      </c>
      <c r="E540" s="22" t="s">
        <v>1383</v>
      </c>
      <c r="F540" s="22" t="s">
        <v>1244</v>
      </c>
      <c r="G540" s="22"/>
      <c r="H540" s="22"/>
      <c r="I540" s="22"/>
      <c r="J540" s="22" t="s">
        <v>4197</v>
      </c>
      <c r="K540" s="22" t="s">
        <v>25</v>
      </c>
      <c r="L540" s="22" t="s">
        <v>15</v>
      </c>
      <c r="M540" s="22" t="s">
        <v>224</v>
      </c>
      <c r="N540" s="22" t="s">
        <v>2961</v>
      </c>
      <c r="O540" s="23">
        <v>41304.695115740738</v>
      </c>
      <c r="P540" s="21">
        <v>0</v>
      </c>
      <c r="Q540" s="20">
        <v>4.5029629629629628</v>
      </c>
      <c r="R540" s="20">
        <v>4.53369212962963</v>
      </c>
      <c r="S540" s="19" t="s">
        <v>382</v>
      </c>
    </row>
    <row r="541" spans="1:19" ht="11.25" hidden="1" customHeight="1">
      <c r="A541" s="22" t="s">
        <v>577</v>
      </c>
      <c r="B541" s="22" t="s">
        <v>929</v>
      </c>
      <c r="C541" s="22"/>
      <c r="D541" s="22" t="s">
        <v>926</v>
      </c>
      <c r="E541" s="22" t="s">
        <v>925</v>
      </c>
      <c r="F541" s="22" t="s">
        <v>1244</v>
      </c>
      <c r="G541" s="22" t="s">
        <v>861</v>
      </c>
      <c r="H541" s="22" t="s">
        <v>3046</v>
      </c>
      <c r="I541" s="22" t="s">
        <v>3045</v>
      </c>
      <c r="J541" s="22" t="s">
        <v>928</v>
      </c>
      <c r="K541" s="22" t="s">
        <v>60</v>
      </c>
      <c r="L541" s="22" t="s">
        <v>15</v>
      </c>
      <c r="M541" s="22" t="s">
        <v>40</v>
      </c>
      <c r="N541" s="22" t="s">
        <v>1668</v>
      </c>
      <c r="O541" s="23">
        <v>40948.458738425928</v>
      </c>
      <c r="P541" s="21">
        <v>4</v>
      </c>
      <c r="Q541" s="20">
        <v>360.73934027777779</v>
      </c>
      <c r="R541" s="20">
        <v>458.66759259259265</v>
      </c>
      <c r="S541" s="19" t="s">
        <v>382</v>
      </c>
    </row>
    <row r="542" spans="1:19" ht="11.25" hidden="1" customHeight="1">
      <c r="A542" s="22" t="s">
        <v>577</v>
      </c>
      <c r="B542" s="22" t="s">
        <v>927</v>
      </c>
      <c r="C542" s="22"/>
      <c r="D542" s="22" t="s">
        <v>926</v>
      </c>
      <c r="E542" s="22" t="s">
        <v>925</v>
      </c>
      <c r="F542" s="22" t="s">
        <v>1244</v>
      </c>
      <c r="G542" s="22" t="s">
        <v>861</v>
      </c>
      <c r="H542" s="22" t="s">
        <v>3046</v>
      </c>
      <c r="I542" s="22" t="s">
        <v>3045</v>
      </c>
      <c r="J542" s="22" t="s">
        <v>924</v>
      </c>
      <c r="K542" s="22" t="s">
        <v>60</v>
      </c>
      <c r="L542" s="22" t="s">
        <v>15</v>
      </c>
      <c r="M542" s="22" t="s">
        <v>40</v>
      </c>
      <c r="N542" s="22" t="s">
        <v>1668</v>
      </c>
      <c r="O542" s="23">
        <v>40948.699293981481</v>
      </c>
      <c r="P542" s="21">
        <v>4</v>
      </c>
      <c r="Q542" s="20">
        <v>360.49878472222224</v>
      </c>
      <c r="R542" s="20">
        <v>458.65258101851856</v>
      </c>
      <c r="S542" s="19" t="s">
        <v>382</v>
      </c>
    </row>
    <row r="543" spans="1:19" ht="11.25" hidden="1" customHeight="1">
      <c r="A543" s="22" t="s">
        <v>919</v>
      </c>
      <c r="B543" s="22" t="s">
        <v>921</v>
      </c>
      <c r="C543" s="22"/>
      <c r="D543" s="22" t="s">
        <v>918</v>
      </c>
      <c r="E543" s="22" t="s">
        <v>917</v>
      </c>
      <c r="F543" s="22" t="s">
        <v>1244</v>
      </c>
      <c r="G543" s="22" t="s">
        <v>3031</v>
      </c>
      <c r="H543" s="22" t="s">
        <v>3032</v>
      </c>
      <c r="I543" s="22" t="s">
        <v>739</v>
      </c>
      <c r="J543" s="22" t="s">
        <v>916</v>
      </c>
      <c r="K543" s="22" t="s">
        <v>25</v>
      </c>
      <c r="L543" s="22" t="s">
        <v>15</v>
      </c>
      <c r="M543" s="22" t="s">
        <v>15</v>
      </c>
      <c r="N543" s="22"/>
      <c r="P543" s="21">
        <v>0</v>
      </c>
      <c r="R543" s="20">
        <v>348.53562499999998</v>
      </c>
      <c r="S543" s="19" t="s">
        <v>382</v>
      </c>
    </row>
    <row r="544" spans="1:19" ht="11.25" hidden="1" customHeight="1">
      <c r="A544" s="22" t="s">
        <v>888</v>
      </c>
      <c r="B544" s="22" t="s">
        <v>912</v>
      </c>
      <c r="C544" s="22"/>
      <c r="D544" s="22" t="s">
        <v>878</v>
      </c>
      <c r="E544" s="22" t="s">
        <v>877</v>
      </c>
      <c r="F544" s="22" t="s">
        <v>1244</v>
      </c>
      <c r="G544" s="22" t="s">
        <v>861</v>
      </c>
      <c r="H544" s="22" t="s">
        <v>3034</v>
      </c>
      <c r="I544" s="22" t="s">
        <v>3034</v>
      </c>
      <c r="J544" s="22" t="s">
        <v>911</v>
      </c>
      <c r="K544" s="22" t="s">
        <v>19</v>
      </c>
      <c r="L544" s="22" t="s">
        <v>56</v>
      </c>
      <c r="M544" s="22" t="s">
        <v>40</v>
      </c>
      <c r="N544" s="22" t="s">
        <v>611</v>
      </c>
      <c r="O544" s="23">
        <v>41226.514386574076</v>
      </c>
      <c r="P544" s="21">
        <v>5</v>
      </c>
      <c r="Q544" s="20">
        <v>82.683692129629634</v>
      </c>
      <c r="R544" s="20">
        <v>314.7610648148148</v>
      </c>
      <c r="S544" s="19" t="s">
        <v>382</v>
      </c>
    </row>
    <row r="545" spans="1:19" ht="11.25" hidden="1" customHeight="1">
      <c r="A545" s="22" t="s">
        <v>879</v>
      </c>
      <c r="B545" s="22" t="s">
        <v>908</v>
      </c>
      <c r="C545" s="22"/>
      <c r="D545" s="22" t="s">
        <v>907</v>
      </c>
      <c r="E545" s="22" t="s">
        <v>906</v>
      </c>
      <c r="F545" s="22" t="s">
        <v>1244</v>
      </c>
      <c r="G545" s="22" t="s">
        <v>861</v>
      </c>
      <c r="H545" s="22" t="s">
        <v>3034</v>
      </c>
      <c r="I545" s="22" t="s">
        <v>3034</v>
      </c>
      <c r="J545" s="22" t="s">
        <v>905</v>
      </c>
      <c r="K545" s="22" t="s">
        <v>18</v>
      </c>
      <c r="L545" s="22" t="s">
        <v>56</v>
      </c>
      <c r="M545" s="22" t="s">
        <v>225</v>
      </c>
      <c r="N545" s="22" t="s">
        <v>4080</v>
      </c>
      <c r="O545" s="23">
        <v>41011.388032407405</v>
      </c>
      <c r="P545" s="21">
        <v>0</v>
      </c>
      <c r="Q545" s="20">
        <v>297.81004629629632</v>
      </c>
      <c r="R545" s="20">
        <v>299.61142361111109</v>
      </c>
      <c r="S545" s="19" t="s">
        <v>382</v>
      </c>
    </row>
    <row r="546" spans="1:19" ht="11.25" hidden="1" customHeight="1">
      <c r="A546" s="22" t="s">
        <v>888</v>
      </c>
      <c r="B546" s="22" t="s">
        <v>893</v>
      </c>
      <c r="C546" s="22"/>
      <c r="D546" s="22" t="s">
        <v>878</v>
      </c>
      <c r="E546" s="22" t="s">
        <v>877</v>
      </c>
      <c r="F546" s="22" t="s">
        <v>1244</v>
      </c>
      <c r="G546" s="22" t="s">
        <v>861</v>
      </c>
      <c r="H546" s="22" t="s">
        <v>3034</v>
      </c>
      <c r="I546" s="22" t="s">
        <v>3034</v>
      </c>
      <c r="J546" s="22" t="s">
        <v>892</v>
      </c>
      <c r="K546" s="22" t="s">
        <v>89</v>
      </c>
      <c r="L546" s="22" t="s">
        <v>15</v>
      </c>
      <c r="M546" s="22" t="s">
        <v>216</v>
      </c>
      <c r="N546" s="22" t="s">
        <v>3883</v>
      </c>
      <c r="O546" s="23">
        <v>41053.933993055558</v>
      </c>
      <c r="P546" s="21">
        <v>0</v>
      </c>
      <c r="Q546" s="20">
        <v>255.26408564814813</v>
      </c>
      <c r="R546" s="20">
        <v>262.55755787037037</v>
      </c>
      <c r="S546" s="19" t="s">
        <v>382</v>
      </c>
    </row>
    <row r="547" spans="1:19" ht="11.25" hidden="1" customHeight="1">
      <c r="A547" s="22" t="s">
        <v>866</v>
      </c>
      <c r="B547" s="22" t="s">
        <v>884</v>
      </c>
      <c r="C547" s="22"/>
      <c r="D547" s="22" t="s">
        <v>865</v>
      </c>
      <c r="E547" s="22" t="s">
        <v>740</v>
      </c>
      <c r="F547" s="22" t="s">
        <v>1244</v>
      </c>
      <c r="G547" s="22" t="s">
        <v>3031</v>
      </c>
      <c r="H547" s="22" t="s">
        <v>3032</v>
      </c>
      <c r="I547" s="22" t="s">
        <v>739</v>
      </c>
      <c r="J547" s="22" t="s">
        <v>880</v>
      </c>
      <c r="K547" s="22" t="s">
        <v>14</v>
      </c>
      <c r="L547" s="22" t="s">
        <v>15</v>
      </c>
      <c r="M547" s="22" t="s">
        <v>15</v>
      </c>
      <c r="N547" s="22"/>
      <c r="P547" s="21">
        <v>0</v>
      </c>
      <c r="R547" s="20">
        <v>249.456875</v>
      </c>
      <c r="S547" s="19" t="s">
        <v>382</v>
      </c>
    </row>
    <row r="548" spans="1:19" ht="11.25" hidden="1" customHeight="1">
      <c r="A548" s="22" t="s">
        <v>1486</v>
      </c>
      <c r="B548" s="22" t="s">
        <v>1485</v>
      </c>
      <c r="C548" s="22"/>
      <c r="D548" s="22" t="s">
        <v>1484</v>
      </c>
      <c r="E548" s="22" t="s">
        <v>1483</v>
      </c>
      <c r="F548" s="22" t="s">
        <v>1244</v>
      </c>
      <c r="G548" s="22" t="s">
        <v>861</v>
      </c>
      <c r="H548" s="22" t="s">
        <v>3034</v>
      </c>
      <c r="I548" s="22" t="s">
        <v>3051</v>
      </c>
      <c r="J548" s="22" t="s">
        <v>1482</v>
      </c>
      <c r="K548" s="22" t="s">
        <v>25</v>
      </c>
      <c r="L548" s="22" t="s">
        <v>15</v>
      </c>
      <c r="M548" s="22" t="s">
        <v>20</v>
      </c>
      <c r="N548" s="22" t="s">
        <v>1481</v>
      </c>
      <c r="O548" s="23">
        <v>41093.458182870374</v>
      </c>
      <c r="P548" s="21">
        <v>1</v>
      </c>
      <c r="Q548" s="20">
        <v>215.73989583333332</v>
      </c>
      <c r="R548" s="20">
        <v>215.78156250000001</v>
      </c>
      <c r="S548" s="19" t="s">
        <v>382</v>
      </c>
    </row>
    <row r="549" spans="1:19" ht="11.25" hidden="1" customHeight="1">
      <c r="A549" s="22" t="s">
        <v>1520</v>
      </c>
      <c r="B549" s="22" t="s">
        <v>1519</v>
      </c>
      <c r="C549" s="22"/>
      <c r="D549" s="22" t="s">
        <v>897</v>
      </c>
      <c r="E549" s="22" t="s">
        <v>468</v>
      </c>
      <c r="F549" s="22" t="s">
        <v>1244</v>
      </c>
      <c r="G549" s="22" t="s">
        <v>861</v>
      </c>
      <c r="H549" s="22" t="s">
        <v>3039</v>
      </c>
      <c r="I549" s="22" t="s">
        <v>3038</v>
      </c>
      <c r="J549" s="22" t="s">
        <v>1518</v>
      </c>
      <c r="K549" s="22" t="s">
        <v>87</v>
      </c>
      <c r="L549" s="22" t="s">
        <v>15</v>
      </c>
      <c r="M549" s="22" t="s">
        <v>15</v>
      </c>
      <c r="N549" s="22"/>
      <c r="P549" s="21">
        <v>0</v>
      </c>
      <c r="R549" s="20">
        <v>207.83701388888892</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3883</v>
      </c>
      <c r="O550" s="23">
        <v>41141.663518518515</v>
      </c>
      <c r="P550" s="21">
        <v>0</v>
      </c>
      <c r="Q550" s="20">
        <v>167.53456018518517</v>
      </c>
      <c r="R550" s="20">
        <v>195.23743055555553</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172.70121527777778</v>
      </c>
      <c r="R551" s="20">
        <v>172.74288194444446</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N552" s="22"/>
      <c r="P552" s="21">
        <v>0</v>
      </c>
      <c r="R552" s="20">
        <v>157.53494212962963</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59.775034722222223</v>
      </c>
      <c r="R553" s="20">
        <v>151.53090277777778</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82.557581018518519</v>
      </c>
      <c r="R554" s="20">
        <v>143.80049768518518</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1671</v>
      </c>
      <c r="N555" s="22" t="s">
        <v>51</v>
      </c>
      <c r="O555" s="23">
        <v>41302.617106481484</v>
      </c>
      <c r="P555" s="21">
        <v>0</v>
      </c>
      <c r="Q555" s="20">
        <v>6.580972222222222</v>
      </c>
      <c r="R555" s="20">
        <v>129.66618055555554</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86.625138888888884</v>
      </c>
      <c r="R556" s="20">
        <v>111.56606481481482</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61.528449074074075</v>
      </c>
      <c r="R557" s="20">
        <v>109.56940972222223</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30.461550925925927</v>
      </c>
      <c r="R558" s="20">
        <v>104.54388888888889</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30.455856481481483</v>
      </c>
      <c r="R559" s="20">
        <v>103.69832175925926</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30.449571759259261</v>
      </c>
      <c r="R560" s="20">
        <v>103.69738425925927</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216</v>
      </c>
      <c r="N561" s="22" t="s">
        <v>3883</v>
      </c>
      <c r="O561" s="23">
        <v>41305.490416666667</v>
      </c>
      <c r="P561" s="21">
        <v>0</v>
      </c>
      <c r="Q561" s="20">
        <v>3.707662037037037</v>
      </c>
      <c r="R561" s="20">
        <v>94.703865740740724</v>
      </c>
      <c r="S561" s="19" t="s">
        <v>382</v>
      </c>
    </row>
    <row r="562" spans="1:19" ht="11.25" hidden="1" customHeight="1">
      <c r="A562" s="22" t="s">
        <v>1472</v>
      </c>
      <c r="B562" s="22" t="s">
        <v>2488</v>
      </c>
      <c r="C562" s="22"/>
      <c r="D562" s="22" t="s">
        <v>2486</v>
      </c>
      <c r="E562" s="22" t="s">
        <v>867</v>
      </c>
      <c r="F562" s="22" t="s">
        <v>1244</v>
      </c>
      <c r="G562" s="22" t="s">
        <v>861</v>
      </c>
      <c r="H562" s="22" t="s">
        <v>3017</v>
      </c>
      <c r="I562" s="22" t="s">
        <v>3017</v>
      </c>
      <c r="J562" s="22" t="s">
        <v>2485</v>
      </c>
      <c r="K562" s="22" t="s">
        <v>19</v>
      </c>
      <c r="L562" s="22" t="s">
        <v>15</v>
      </c>
      <c r="M562" s="22" t="s">
        <v>1671</v>
      </c>
      <c r="N562" s="22" t="s">
        <v>51</v>
      </c>
      <c r="O562" s="23">
        <v>41290.42591435185</v>
      </c>
      <c r="P562" s="21">
        <v>0</v>
      </c>
      <c r="Q562" s="20">
        <v>18.772164351851853</v>
      </c>
      <c r="R562" s="20">
        <v>87.527592592592597</v>
      </c>
      <c r="S562" s="19" t="s">
        <v>382</v>
      </c>
    </row>
    <row r="563" spans="1:19" ht="11.25" hidden="1" customHeight="1">
      <c r="A563" s="22" t="s">
        <v>873</v>
      </c>
      <c r="B563" s="22" t="s">
        <v>2487</v>
      </c>
      <c r="C563" s="22"/>
      <c r="D563" s="22" t="s">
        <v>2486</v>
      </c>
      <c r="E563" s="22" t="s">
        <v>867</v>
      </c>
      <c r="F563" s="22" t="s">
        <v>1244</v>
      </c>
      <c r="G563" s="22" t="s">
        <v>861</v>
      </c>
      <c r="H563" s="22" t="s">
        <v>3017</v>
      </c>
      <c r="I563" s="22" t="s">
        <v>3017</v>
      </c>
      <c r="J563" s="22" t="s">
        <v>2485</v>
      </c>
      <c r="K563" s="22" t="s">
        <v>14</v>
      </c>
      <c r="L563" s="22" t="s">
        <v>15</v>
      </c>
      <c r="M563" s="22" t="s">
        <v>1671</v>
      </c>
      <c r="N563" s="22" t="s">
        <v>51</v>
      </c>
      <c r="O563" s="23">
        <v>41285.321932870371</v>
      </c>
      <c r="P563" s="21">
        <v>0</v>
      </c>
      <c r="Q563" s="20">
        <v>23.876145833333329</v>
      </c>
      <c r="R563" s="20">
        <v>86.810162037037031</v>
      </c>
      <c r="S563" s="19" t="s">
        <v>382</v>
      </c>
    </row>
    <row r="564" spans="1:19" ht="11.25" hidden="1" customHeight="1">
      <c r="A564" s="22" t="s">
        <v>873</v>
      </c>
      <c r="B564" s="22" t="s">
        <v>2484</v>
      </c>
      <c r="C564" s="22"/>
      <c r="D564" s="22" t="s">
        <v>1559</v>
      </c>
      <c r="E564" s="22" t="s">
        <v>867</v>
      </c>
      <c r="F564" s="22" t="s">
        <v>1244</v>
      </c>
      <c r="G564" s="22" t="s">
        <v>861</v>
      </c>
      <c r="H564" s="22" t="s">
        <v>3017</v>
      </c>
      <c r="I564" s="22" t="s">
        <v>3017</v>
      </c>
      <c r="J564" s="22" t="s">
        <v>2483</v>
      </c>
      <c r="K564" s="22" t="s">
        <v>14</v>
      </c>
      <c r="L564" s="22" t="s">
        <v>15</v>
      </c>
      <c r="M564" s="22" t="s">
        <v>1671</v>
      </c>
      <c r="N564" s="22" t="s">
        <v>51</v>
      </c>
      <c r="O564" s="23">
        <v>41299.494120370371</v>
      </c>
      <c r="P564" s="21">
        <v>0</v>
      </c>
      <c r="Q564" s="20">
        <v>9.7039583333333326</v>
      </c>
      <c r="R564" s="20">
        <v>86.484745370370376</v>
      </c>
      <c r="S564" s="19" t="s">
        <v>382</v>
      </c>
    </row>
    <row r="565" spans="1:19" ht="11.25" hidden="1" customHeight="1">
      <c r="A565" s="22" t="s">
        <v>1570</v>
      </c>
      <c r="B565" s="22" t="s">
        <v>2482</v>
      </c>
      <c r="C565" s="22"/>
      <c r="D565" s="22" t="s">
        <v>897</v>
      </c>
      <c r="E565" s="22" t="s">
        <v>881</v>
      </c>
      <c r="F565" s="22" t="s">
        <v>1244</v>
      </c>
      <c r="G565" s="22" t="s">
        <v>861</v>
      </c>
      <c r="H565" s="22" t="s">
        <v>3034</v>
      </c>
      <c r="I565" s="22" t="s">
        <v>3034</v>
      </c>
      <c r="J565" s="22" t="s">
        <v>2481</v>
      </c>
      <c r="K565" s="22" t="s">
        <v>344</v>
      </c>
      <c r="L565" s="22" t="s">
        <v>56</v>
      </c>
      <c r="M565" s="22" t="s">
        <v>422</v>
      </c>
      <c r="N565" s="22" t="s">
        <v>611</v>
      </c>
      <c r="O565" s="23">
        <v>41247.682164351849</v>
      </c>
      <c r="P565" s="21">
        <v>0</v>
      </c>
      <c r="Q565" s="20">
        <v>61.515914351851855</v>
      </c>
      <c r="R565" s="20">
        <v>83.562673611111109</v>
      </c>
      <c r="S565" s="19" t="s">
        <v>382</v>
      </c>
    </row>
    <row r="566" spans="1:19" ht="11.25" hidden="1" customHeight="1">
      <c r="A566" s="22" t="s">
        <v>900</v>
      </c>
      <c r="B566" s="22" t="s">
        <v>2525</v>
      </c>
      <c r="C566" s="22"/>
      <c r="D566" s="22" t="s">
        <v>878</v>
      </c>
      <c r="E566" s="22" t="s">
        <v>877</v>
      </c>
      <c r="F566" s="22" t="s">
        <v>1244</v>
      </c>
      <c r="G566" s="22" t="s">
        <v>861</v>
      </c>
      <c r="H566" s="22" t="s">
        <v>3034</v>
      </c>
      <c r="I566" s="22" t="s">
        <v>3034</v>
      </c>
      <c r="J566" s="22" t="s">
        <v>2524</v>
      </c>
      <c r="K566" s="22" t="s">
        <v>25</v>
      </c>
      <c r="L566" s="22" t="s">
        <v>15</v>
      </c>
      <c r="M566" s="22" t="s">
        <v>224</v>
      </c>
      <c r="N566" s="22" t="s">
        <v>3022</v>
      </c>
      <c r="O566" s="23">
        <v>41275.905868055554</v>
      </c>
      <c r="P566" s="21">
        <v>0</v>
      </c>
      <c r="Q566" s="20">
        <v>33.292210648148149</v>
      </c>
      <c r="R566" s="20">
        <v>81.753877314814815</v>
      </c>
      <c r="S566" s="19" t="s">
        <v>382</v>
      </c>
    </row>
    <row r="567" spans="1:19" ht="11.25" hidden="1" customHeight="1">
      <c r="A567" s="22" t="s">
        <v>1570</v>
      </c>
      <c r="B567" s="22" t="s">
        <v>2579</v>
      </c>
      <c r="C567" s="22"/>
      <c r="D567" s="22" t="s">
        <v>897</v>
      </c>
      <c r="E567" s="22" t="s">
        <v>881</v>
      </c>
      <c r="F567" s="22" t="s">
        <v>1244</v>
      </c>
      <c r="G567" s="22" t="s">
        <v>861</v>
      </c>
      <c r="H567" s="22" t="s">
        <v>3034</v>
      </c>
      <c r="I567" s="22" t="s">
        <v>3034</v>
      </c>
      <c r="J567" s="22" t="s">
        <v>2578</v>
      </c>
      <c r="K567" s="22" t="s">
        <v>25</v>
      </c>
      <c r="L567" s="22" t="s">
        <v>56</v>
      </c>
      <c r="M567" s="22" t="s">
        <v>1669</v>
      </c>
      <c r="N567" s="22" t="s">
        <v>3883</v>
      </c>
      <c r="O567" s="23">
        <v>41297</v>
      </c>
      <c r="P567" s="21">
        <v>0</v>
      </c>
      <c r="Q567" s="20">
        <v>12.198078703703704</v>
      </c>
      <c r="R567" s="20">
        <v>75.808715277777779</v>
      </c>
      <c r="S567" s="19" t="s">
        <v>382</v>
      </c>
    </row>
    <row r="568" spans="1:19" ht="11.25" hidden="1" customHeight="1">
      <c r="A568" s="22" t="s">
        <v>1570</v>
      </c>
      <c r="B568" s="22" t="s">
        <v>2622</v>
      </c>
      <c r="C568" s="22"/>
      <c r="D568" s="22" t="s">
        <v>2621</v>
      </c>
      <c r="E568" s="22" t="s">
        <v>2620</v>
      </c>
      <c r="F568" s="22" t="s">
        <v>1244</v>
      </c>
      <c r="G568" s="22" t="s">
        <v>861</v>
      </c>
      <c r="H568" s="22" t="s">
        <v>3039</v>
      </c>
      <c r="I568" s="22" t="s">
        <v>3038</v>
      </c>
      <c r="J568" s="22" t="s">
        <v>2619</v>
      </c>
      <c r="K568" s="22" t="s">
        <v>19</v>
      </c>
      <c r="L568" s="22" t="s">
        <v>15</v>
      </c>
      <c r="M568" s="22" t="s">
        <v>40</v>
      </c>
      <c r="N568" s="22" t="s">
        <v>611</v>
      </c>
      <c r="O568" s="23">
        <v>41305.681550925925</v>
      </c>
      <c r="P568" s="21">
        <v>5</v>
      </c>
      <c r="Q568" s="20">
        <v>3.5165277777777777</v>
      </c>
      <c r="R568" s="20">
        <v>72.541493055555549</v>
      </c>
      <c r="S568" s="19" t="s">
        <v>382</v>
      </c>
    </row>
    <row r="569" spans="1:19" ht="11.25" hidden="1" customHeight="1">
      <c r="A569" s="22" t="s">
        <v>883</v>
      </c>
      <c r="B569" s="22" t="s">
        <v>2616</v>
      </c>
      <c r="C569" s="22"/>
      <c r="D569" s="22" t="s">
        <v>891</v>
      </c>
      <c r="E569" s="22" t="s">
        <v>881</v>
      </c>
      <c r="F569" s="22" t="s">
        <v>1244</v>
      </c>
      <c r="G569" s="22" t="s">
        <v>861</v>
      </c>
      <c r="H569" s="22" t="s">
        <v>3039</v>
      </c>
      <c r="I569" s="22" t="s">
        <v>3038</v>
      </c>
      <c r="J569" s="22" t="s">
        <v>2615</v>
      </c>
      <c r="K569" s="22" t="s">
        <v>19</v>
      </c>
      <c r="L569" s="22" t="s">
        <v>15</v>
      </c>
      <c r="M569" s="22" t="s">
        <v>40</v>
      </c>
      <c r="N569" s="22" t="s">
        <v>619</v>
      </c>
      <c r="O569" s="23">
        <v>41277.557847222219</v>
      </c>
      <c r="P569" s="21">
        <v>5</v>
      </c>
      <c r="Q569" s="20">
        <v>31.640231481481482</v>
      </c>
      <c r="R569" s="20">
        <v>72.515914351851848</v>
      </c>
      <c r="S569" s="19" t="s">
        <v>382</v>
      </c>
    </row>
    <row r="570" spans="1:19" ht="11.25" hidden="1" customHeight="1">
      <c r="A570" s="22" t="s">
        <v>882</v>
      </c>
      <c r="B570" s="22" t="s">
        <v>2614</v>
      </c>
      <c r="C570" s="22"/>
      <c r="D570" s="22" t="s">
        <v>891</v>
      </c>
      <c r="E570" s="22" t="s">
        <v>881</v>
      </c>
      <c r="F570" s="22" t="s">
        <v>1244</v>
      </c>
      <c r="G570" s="22" t="s">
        <v>861</v>
      </c>
      <c r="H570" s="22" t="s">
        <v>3039</v>
      </c>
      <c r="I570" s="22" t="s">
        <v>3038</v>
      </c>
      <c r="J570" s="22" t="s">
        <v>2613</v>
      </c>
      <c r="K570" s="22" t="s">
        <v>18</v>
      </c>
      <c r="L570" s="22" t="s">
        <v>56</v>
      </c>
      <c r="M570" s="22" t="s">
        <v>56</v>
      </c>
      <c r="N570" s="22"/>
      <c r="P570" s="21">
        <v>0</v>
      </c>
      <c r="R570" s="20">
        <v>72.491319444444443</v>
      </c>
      <c r="S570" s="19" t="s">
        <v>382</v>
      </c>
    </row>
    <row r="571" spans="1:19" ht="11.25" hidden="1" customHeight="1">
      <c r="A571" s="22" t="s">
        <v>883</v>
      </c>
      <c r="B571" s="22" t="s">
        <v>2652</v>
      </c>
      <c r="C571" s="22"/>
      <c r="D571" s="22" t="s">
        <v>2651</v>
      </c>
      <c r="E571" s="22" t="s">
        <v>895</v>
      </c>
      <c r="F571" s="22" t="s">
        <v>1244</v>
      </c>
      <c r="G571" s="22" t="s">
        <v>861</v>
      </c>
      <c r="H571" s="22" t="s">
        <v>3041</v>
      </c>
      <c r="I571" s="22" t="s">
        <v>3041</v>
      </c>
      <c r="J571" s="22" t="s">
        <v>2650</v>
      </c>
      <c r="K571" s="22" t="s">
        <v>25</v>
      </c>
      <c r="L571" s="22" t="s">
        <v>15</v>
      </c>
      <c r="M571" s="22" t="s">
        <v>224</v>
      </c>
      <c r="N571" s="22" t="s">
        <v>3022</v>
      </c>
      <c r="O571" s="23">
        <v>41254.785486111112</v>
      </c>
      <c r="P571" s="21">
        <v>0</v>
      </c>
      <c r="Q571" s="20">
        <v>54.412592592592588</v>
      </c>
      <c r="R571" s="20">
        <v>68.75061342592592</v>
      </c>
      <c r="S571" s="19" t="s">
        <v>382</v>
      </c>
    </row>
    <row r="572" spans="1:19" ht="11.25" hidden="1" customHeight="1">
      <c r="A572" s="22" t="s">
        <v>863</v>
      </c>
      <c r="B572" s="22" t="s">
        <v>2707</v>
      </c>
      <c r="C572" s="22"/>
      <c r="D572" s="22" t="s">
        <v>2704</v>
      </c>
      <c r="E572" s="22" t="s">
        <v>862</v>
      </c>
      <c r="F572" s="22" t="s">
        <v>1244</v>
      </c>
      <c r="G572" s="22" t="s">
        <v>861</v>
      </c>
      <c r="H572" s="22" t="s">
        <v>3017</v>
      </c>
      <c r="I572" s="22" t="s">
        <v>3017</v>
      </c>
      <c r="J572" s="22" t="s">
        <v>2706</v>
      </c>
      <c r="K572" s="22" t="s">
        <v>344</v>
      </c>
      <c r="L572" s="22" t="s">
        <v>15</v>
      </c>
      <c r="M572" s="22" t="s">
        <v>422</v>
      </c>
      <c r="N572" s="22" t="s">
        <v>611</v>
      </c>
      <c r="O572" s="23">
        <v>41285.61105324074</v>
      </c>
      <c r="P572" s="21">
        <v>0</v>
      </c>
      <c r="Q572" s="20">
        <v>23.587025462962959</v>
      </c>
      <c r="R572" s="20">
        <v>65.560011574074068</v>
      </c>
      <c r="S572" s="19" t="s">
        <v>382</v>
      </c>
    </row>
    <row r="573" spans="1:19" ht="11.25" hidden="1" customHeight="1">
      <c r="A573" s="22" t="s">
        <v>863</v>
      </c>
      <c r="B573" s="22" t="s">
        <v>2705</v>
      </c>
      <c r="C573" s="22"/>
      <c r="D573" s="22" t="s">
        <v>2704</v>
      </c>
      <c r="E573" s="22" t="s">
        <v>862</v>
      </c>
      <c r="F573" s="22" t="s">
        <v>1244</v>
      </c>
      <c r="G573" s="22" t="s">
        <v>861</v>
      </c>
      <c r="H573" s="22" t="s">
        <v>3017</v>
      </c>
      <c r="I573" s="22" t="s">
        <v>3017</v>
      </c>
      <c r="J573" s="22" t="s">
        <v>2703</v>
      </c>
      <c r="K573" s="22" t="s">
        <v>25</v>
      </c>
      <c r="L573" s="22" t="s">
        <v>15</v>
      </c>
      <c r="M573" s="22" t="s">
        <v>40</v>
      </c>
      <c r="N573" s="22" t="s">
        <v>3216</v>
      </c>
      <c r="O573" s="23">
        <v>41288.986064814817</v>
      </c>
      <c r="P573" s="21">
        <v>4</v>
      </c>
      <c r="Q573" s="20">
        <v>20.21201388888889</v>
      </c>
      <c r="R573" s="20">
        <v>65.558055555555555</v>
      </c>
      <c r="S573" s="19" t="s">
        <v>382</v>
      </c>
    </row>
    <row r="574" spans="1:19" ht="11.25" hidden="1" customHeight="1">
      <c r="A574" s="22" t="s">
        <v>873</v>
      </c>
      <c r="B574" s="22" t="s">
        <v>2702</v>
      </c>
      <c r="C574" s="22"/>
      <c r="D574" s="22" t="s">
        <v>1559</v>
      </c>
      <c r="E574" s="22" t="s">
        <v>867</v>
      </c>
      <c r="F574" s="22" t="s">
        <v>1244</v>
      </c>
      <c r="G574" s="22" t="s">
        <v>861</v>
      </c>
      <c r="H574" s="22" t="s">
        <v>3017</v>
      </c>
      <c r="I574" s="22" t="s">
        <v>3017</v>
      </c>
      <c r="J574" s="22" t="s">
        <v>2701</v>
      </c>
      <c r="K574" s="22" t="s">
        <v>18</v>
      </c>
      <c r="L574" s="22" t="s">
        <v>56</v>
      </c>
      <c r="M574" s="22" t="s">
        <v>225</v>
      </c>
      <c r="N574" s="22" t="s">
        <v>4080</v>
      </c>
      <c r="O574" s="23">
        <v>41254.357812499999</v>
      </c>
      <c r="P574" s="21">
        <v>0</v>
      </c>
      <c r="Q574" s="20">
        <v>54.840266203703706</v>
      </c>
      <c r="R574" s="20">
        <v>65.514629629629624</v>
      </c>
      <c r="S574" s="19" t="s">
        <v>382</v>
      </c>
    </row>
    <row r="575" spans="1:19" ht="11.25" hidden="1" customHeight="1">
      <c r="A575" s="22" t="s">
        <v>1569</v>
      </c>
      <c r="B575" s="22" t="s">
        <v>2700</v>
      </c>
      <c r="C575" s="22"/>
      <c r="D575" s="22" t="s">
        <v>903</v>
      </c>
      <c r="E575" s="22" t="s">
        <v>895</v>
      </c>
      <c r="F575" s="22" t="s">
        <v>1244</v>
      </c>
      <c r="G575" s="22" t="s">
        <v>861</v>
      </c>
      <c r="H575" s="22" t="s">
        <v>3044</v>
      </c>
      <c r="I575" s="22" t="s">
        <v>3044</v>
      </c>
      <c r="J575" s="22" t="s">
        <v>2818</v>
      </c>
      <c r="K575" s="22" t="s">
        <v>25</v>
      </c>
      <c r="L575" s="22" t="s">
        <v>15</v>
      </c>
      <c r="M575" s="22" t="s">
        <v>224</v>
      </c>
      <c r="N575" s="22" t="s">
        <v>3022</v>
      </c>
      <c r="O575" s="23">
        <v>41249.56349537037</v>
      </c>
      <c r="P575" s="21">
        <v>0</v>
      </c>
      <c r="Q575" s="20">
        <v>59.634583333333332</v>
      </c>
      <c r="R575" s="20">
        <v>62.566759259259264</v>
      </c>
      <c r="S575" s="19" t="s">
        <v>382</v>
      </c>
    </row>
    <row r="576" spans="1:19" ht="11.25" hidden="1" customHeight="1">
      <c r="A576" s="22" t="s">
        <v>883</v>
      </c>
      <c r="B576" s="22" t="s">
        <v>2817</v>
      </c>
      <c r="C576" s="22"/>
      <c r="D576" s="22" t="s">
        <v>2816</v>
      </c>
      <c r="E576" s="22" t="s">
        <v>895</v>
      </c>
      <c r="F576" s="22" t="s">
        <v>1244</v>
      </c>
      <c r="G576" s="22" t="s">
        <v>861</v>
      </c>
      <c r="H576" s="22" t="s">
        <v>3041</v>
      </c>
      <c r="I576" s="22" t="s">
        <v>3041</v>
      </c>
      <c r="J576" s="22" t="s">
        <v>2815</v>
      </c>
      <c r="K576" s="22" t="s">
        <v>344</v>
      </c>
      <c r="L576" s="22" t="s">
        <v>15</v>
      </c>
      <c r="M576" s="22" t="s">
        <v>20</v>
      </c>
      <c r="N576" s="22" t="s">
        <v>2649</v>
      </c>
      <c r="O576" s="23">
        <v>41249.512395833335</v>
      </c>
      <c r="P576" s="21">
        <v>2</v>
      </c>
      <c r="Q576" s="20">
        <v>59.685682870370371</v>
      </c>
      <c r="R576" s="20">
        <v>59.685682870370371</v>
      </c>
      <c r="S576" s="19" t="s">
        <v>382</v>
      </c>
    </row>
    <row r="577" spans="1:19" ht="11.25" hidden="1" customHeight="1">
      <c r="A577" s="22" t="s">
        <v>883</v>
      </c>
      <c r="B577" s="22" t="s">
        <v>2830</v>
      </c>
      <c r="C577" s="22"/>
      <c r="D577" s="22" t="s">
        <v>1503</v>
      </c>
      <c r="E577" s="22" t="s">
        <v>895</v>
      </c>
      <c r="F577" s="22" t="s">
        <v>1244</v>
      </c>
      <c r="G577" s="22" t="s">
        <v>861</v>
      </c>
      <c r="H577" s="22" t="s">
        <v>3041</v>
      </c>
      <c r="I577" s="22" t="s">
        <v>3041</v>
      </c>
      <c r="J577" s="22" t="s">
        <v>2829</v>
      </c>
      <c r="K577" s="22" t="s">
        <v>19</v>
      </c>
      <c r="L577" s="22" t="s">
        <v>15</v>
      </c>
      <c r="M577" s="22" t="s">
        <v>216</v>
      </c>
      <c r="N577" s="22" t="s">
        <v>3022</v>
      </c>
      <c r="O577" s="23">
        <v>41254.783460648148</v>
      </c>
      <c r="P577" s="21">
        <v>0</v>
      </c>
      <c r="Q577" s="20">
        <v>54.414618055555557</v>
      </c>
      <c r="R577" s="20">
        <v>59.50415509259259</v>
      </c>
      <c r="S577" s="19" t="s">
        <v>382</v>
      </c>
    </row>
    <row r="578" spans="1:19" ht="11.25" hidden="1" customHeight="1">
      <c r="A578" s="22" t="s">
        <v>2657</v>
      </c>
      <c r="B578" s="22" t="s">
        <v>2860</v>
      </c>
      <c r="C578" s="22"/>
      <c r="D578" s="22" t="s">
        <v>920</v>
      </c>
      <c r="E578" s="22" t="s">
        <v>862</v>
      </c>
      <c r="F578" s="22" t="s">
        <v>1244</v>
      </c>
      <c r="G578" s="22" t="s">
        <v>861</v>
      </c>
      <c r="H578" s="22" t="s">
        <v>3040</v>
      </c>
      <c r="I578" s="22" t="s">
        <v>3040</v>
      </c>
      <c r="J578" s="22" t="s">
        <v>2859</v>
      </c>
      <c r="K578" s="22" t="s">
        <v>25</v>
      </c>
      <c r="L578" s="22" t="s">
        <v>15</v>
      </c>
      <c r="M578" s="22" t="s">
        <v>1671</v>
      </c>
      <c r="N578" s="22" t="s">
        <v>51</v>
      </c>
      <c r="O578" s="23">
        <v>41285.355023148149</v>
      </c>
      <c r="P578" s="21">
        <v>0</v>
      </c>
      <c r="Q578" s="20">
        <v>23.843055555555555</v>
      </c>
      <c r="R578" s="20">
        <v>58.721712962962968</v>
      </c>
      <c r="S578" s="19" t="s">
        <v>382</v>
      </c>
    </row>
    <row r="579" spans="1:19" ht="11.25" hidden="1" customHeight="1">
      <c r="A579" s="22" t="s">
        <v>2856</v>
      </c>
      <c r="B579" s="22" t="s">
        <v>2855</v>
      </c>
      <c r="C579" s="22"/>
      <c r="D579" s="22" t="s">
        <v>1471</v>
      </c>
      <c r="E579" s="22" t="s">
        <v>881</v>
      </c>
      <c r="F579" s="22" t="s">
        <v>1244</v>
      </c>
      <c r="G579" s="22" t="s">
        <v>861</v>
      </c>
      <c r="H579" s="22" t="s">
        <v>3039</v>
      </c>
      <c r="I579" s="22" t="s">
        <v>3038</v>
      </c>
      <c r="J579" s="22" t="s">
        <v>2854</v>
      </c>
      <c r="K579" s="22" t="s">
        <v>25</v>
      </c>
      <c r="L579" s="22" t="s">
        <v>15</v>
      </c>
      <c r="M579" s="22" t="s">
        <v>1671</v>
      </c>
      <c r="N579" s="22" t="s">
        <v>51</v>
      </c>
      <c r="O579" s="23">
        <v>41297.481435185182</v>
      </c>
      <c r="P579" s="21">
        <v>0</v>
      </c>
      <c r="Q579" s="20">
        <v>11.716643518518516</v>
      </c>
      <c r="R579" s="20">
        <v>56.237685185185185</v>
      </c>
      <c r="S579" s="19" t="s">
        <v>382</v>
      </c>
    </row>
    <row r="580" spans="1:19" ht="11.25" hidden="1" customHeight="1">
      <c r="A580" s="22" t="s">
        <v>1536</v>
      </c>
      <c r="B580" s="22" t="s">
        <v>2900</v>
      </c>
      <c r="C580" s="22"/>
      <c r="D580" s="22" t="s">
        <v>2272</v>
      </c>
      <c r="E580" s="22" t="s">
        <v>2899</v>
      </c>
      <c r="F580" s="22" t="s">
        <v>386</v>
      </c>
      <c r="G580" s="22" t="s">
        <v>2907</v>
      </c>
      <c r="H580" s="22" t="s">
        <v>385</v>
      </c>
      <c r="I580" s="22" t="s">
        <v>384</v>
      </c>
      <c r="J580" s="22" t="s">
        <v>1549</v>
      </c>
      <c r="K580" s="22" t="s">
        <v>25</v>
      </c>
      <c r="L580" s="22" t="s">
        <v>15</v>
      </c>
      <c r="M580" s="22" t="s">
        <v>15</v>
      </c>
      <c r="N580" s="22"/>
      <c r="P580" s="21">
        <v>0</v>
      </c>
      <c r="R580" s="20">
        <v>54.491539351851856</v>
      </c>
      <c r="S580" s="19" t="s">
        <v>382</v>
      </c>
    </row>
    <row r="581" spans="1:19" ht="11.25" hidden="1" customHeight="1">
      <c r="A581" s="22" t="s">
        <v>885</v>
      </c>
      <c r="B581" s="22" t="s">
        <v>2896</v>
      </c>
      <c r="C581" s="22"/>
      <c r="D581" s="22" t="s">
        <v>865</v>
      </c>
      <c r="E581" s="22" t="s">
        <v>740</v>
      </c>
      <c r="F581" s="22" t="s">
        <v>1244</v>
      </c>
      <c r="G581" s="22" t="s">
        <v>3031</v>
      </c>
      <c r="H581" s="22" t="s">
        <v>3032</v>
      </c>
      <c r="I581" s="22" t="s">
        <v>739</v>
      </c>
      <c r="J581" s="22" t="s">
        <v>2895</v>
      </c>
      <c r="K581" s="22" t="s">
        <v>28</v>
      </c>
      <c r="L581" s="22" t="s">
        <v>15</v>
      </c>
      <c r="M581" s="22" t="s">
        <v>422</v>
      </c>
      <c r="N581" s="22" t="s">
        <v>421</v>
      </c>
      <c r="O581" s="23">
        <v>41277.208194444444</v>
      </c>
      <c r="P581" s="21">
        <v>0</v>
      </c>
      <c r="Q581" s="20">
        <v>31.989884259259259</v>
      </c>
      <c r="R581" s="20">
        <v>54.432384259259258</v>
      </c>
      <c r="S581" s="19" t="s">
        <v>382</v>
      </c>
    </row>
    <row r="582" spans="1:19" ht="11.25" hidden="1" customHeight="1">
      <c r="A582" s="22" t="s">
        <v>885</v>
      </c>
      <c r="B582" s="22" t="s">
        <v>2894</v>
      </c>
      <c r="C582" s="22"/>
      <c r="D582" s="22" t="s">
        <v>865</v>
      </c>
      <c r="E582" s="22" t="s">
        <v>740</v>
      </c>
      <c r="F582" s="22" t="s">
        <v>1244</v>
      </c>
      <c r="G582" s="22" t="s">
        <v>3031</v>
      </c>
      <c r="H582" s="22" t="s">
        <v>3032</v>
      </c>
      <c r="I582" s="22" t="s">
        <v>739</v>
      </c>
      <c r="J582" s="22" t="s">
        <v>217</v>
      </c>
      <c r="K582" s="22" t="s">
        <v>25</v>
      </c>
      <c r="L582" s="22" t="s">
        <v>15</v>
      </c>
      <c r="M582" s="22" t="s">
        <v>20</v>
      </c>
      <c r="N582" s="22" t="s">
        <v>1319</v>
      </c>
      <c r="O582" s="23">
        <v>41254.877303240741</v>
      </c>
      <c r="P582" s="21">
        <v>1</v>
      </c>
      <c r="Q582" s="20">
        <v>54.320775462962963</v>
      </c>
      <c r="R582" s="20">
        <v>54.320775462962963</v>
      </c>
      <c r="S582" s="19" t="s">
        <v>382</v>
      </c>
    </row>
    <row r="583" spans="1:19" ht="11.25" hidden="1" customHeight="1">
      <c r="A583" s="22" t="s">
        <v>900</v>
      </c>
      <c r="B583" s="22" t="s">
        <v>3035</v>
      </c>
      <c r="C583" s="22"/>
      <c r="D583" s="22" t="s">
        <v>878</v>
      </c>
      <c r="E583" s="22" t="s">
        <v>877</v>
      </c>
      <c r="F583" s="22" t="s">
        <v>1244</v>
      </c>
      <c r="G583" s="22" t="s">
        <v>861</v>
      </c>
      <c r="H583" s="22" t="s">
        <v>3034</v>
      </c>
      <c r="I583" s="22" t="s">
        <v>3034</v>
      </c>
      <c r="J583" s="22" t="s">
        <v>3033</v>
      </c>
      <c r="K583" s="22" t="s">
        <v>25</v>
      </c>
      <c r="L583" s="22" t="s">
        <v>15</v>
      </c>
      <c r="M583" s="22" t="s">
        <v>40</v>
      </c>
      <c r="N583" s="22" t="s">
        <v>3216</v>
      </c>
      <c r="O583" s="23">
        <v>41291.363692129627</v>
      </c>
      <c r="P583" s="21">
        <v>4</v>
      </c>
      <c r="Q583" s="20">
        <v>17.834386574074074</v>
      </c>
      <c r="R583" s="20">
        <v>52.69773148148149</v>
      </c>
      <c r="S583" s="19" t="s">
        <v>382</v>
      </c>
    </row>
    <row r="584" spans="1:19" ht="11.25" hidden="1" customHeight="1">
      <c r="A584" s="22" t="s">
        <v>2856</v>
      </c>
      <c r="B584" s="22" t="s">
        <v>3319</v>
      </c>
      <c r="C584" s="22"/>
      <c r="D584" s="22" t="s">
        <v>1471</v>
      </c>
      <c r="E584" s="22" t="s">
        <v>881</v>
      </c>
      <c r="F584" s="22" t="s">
        <v>1244</v>
      </c>
      <c r="G584" s="22" t="s">
        <v>861</v>
      </c>
      <c r="H584" s="22" t="s">
        <v>3318</v>
      </c>
      <c r="I584" s="22" t="s">
        <v>3318</v>
      </c>
      <c r="J584" s="22" t="s">
        <v>3317</v>
      </c>
      <c r="K584" s="22" t="s">
        <v>25</v>
      </c>
      <c r="L584" s="22" t="s">
        <v>15</v>
      </c>
      <c r="M584" s="22" t="s">
        <v>226</v>
      </c>
      <c r="N584" s="22" t="s">
        <v>3224</v>
      </c>
      <c r="O584" s="23">
        <v>41307.520914351851</v>
      </c>
      <c r="P584" s="21">
        <v>0</v>
      </c>
      <c r="Q584" s="20">
        <v>1.677164351851852</v>
      </c>
      <c r="R584" s="20">
        <v>46.601678240740739</v>
      </c>
      <c r="S584" s="19" t="s">
        <v>382</v>
      </c>
    </row>
    <row r="585" spans="1:19" ht="11.25" hidden="1" customHeight="1">
      <c r="A585" s="22" t="s">
        <v>1847</v>
      </c>
      <c r="B585" s="22" t="s">
        <v>3316</v>
      </c>
      <c r="C585" s="22"/>
      <c r="D585" s="22" t="s">
        <v>904</v>
      </c>
      <c r="E585" s="22" t="s">
        <v>895</v>
      </c>
      <c r="F585" s="22" t="s">
        <v>1244</v>
      </c>
      <c r="G585" s="22" t="s">
        <v>861</v>
      </c>
      <c r="H585" s="22" t="s">
        <v>3046</v>
      </c>
      <c r="I585" s="22" t="s">
        <v>3045</v>
      </c>
      <c r="J585" s="22" t="s">
        <v>3315</v>
      </c>
      <c r="K585" s="22" t="s">
        <v>19</v>
      </c>
      <c r="L585" s="22" t="s">
        <v>15</v>
      </c>
      <c r="M585" s="22" t="s">
        <v>216</v>
      </c>
      <c r="N585" s="22" t="s">
        <v>3883</v>
      </c>
      <c r="O585" s="23">
        <v>41289.655474537038</v>
      </c>
      <c r="P585" s="21">
        <v>0</v>
      </c>
      <c r="Q585" s="20">
        <v>19.542604166666667</v>
      </c>
      <c r="R585" s="20">
        <v>46.53741898148148</v>
      </c>
      <c r="S585" s="19" t="s">
        <v>382</v>
      </c>
    </row>
    <row r="586" spans="1:19" ht="11.25" hidden="1" customHeight="1">
      <c r="A586" s="22" t="s">
        <v>885</v>
      </c>
      <c r="B586" s="22" t="s">
        <v>3314</v>
      </c>
      <c r="C586" s="22"/>
      <c r="D586" s="22" t="s">
        <v>865</v>
      </c>
      <c r="E586" s="22" t="s">
        <v>740</v>
      </c>
      <c r="F586" s="22" t="s">
        <v>1244</v>
      </c>
      <c r="G586" s="22" t="s">
        <v>3031</v>
      </c>
      <c r="H586" s="22" t="s">
        <v>3032</v>
      </c>
      <c r="I586" s="22" t="s">
        <v>739</v>
      </c>
      <c r="J586" s="22" t="s">
        <v>3313</v>
      </c>
      <c r="K586" s="22" t="s">
        <v>28</v>
      </c>
      <c r="L586" s="22" t="s">
        <v>15</v>
      </c>
      <c r="M586" s="22" t="s">
        <v>422</v>
      </c>
      <c r="N586" s="22" t="s">
        <v>421</v>
      </c>
      <c r="O586" s="23">
        <v>41291.562708333331</v>
      </c>
      <c r="P586" s="21">
        <v>0</v>
      </c>
      <c r="Q586" s="20">
        <v>17.635370370370371</v>
      </c>
      <c r="R586" s="20">
        <v>45.564293981481484</v>
      </c>
      <c r="S586" s="19" t="s">
        <v>382</v>
      </c>
    </row>
    <row r="587" spans="1:19" ht="11.25" hidden="1" customHeight="1">
      <c r="A587" s="22" t="s">
        <v>2480</v>
      </c>
      <c r="B587" s="22" t="s">
        <v>3312</v>
      </c>
      <c r="C587" s="22"/>
      <c r="D587" s="22" t="s">
        <v>878</v>
      </c>
      <c r="E587" s="22" t="s">
        <v>877</v>
      </c>
      <c r="F587" s="22" t="s">
        <v>1244</v>
      </c>
      <c r="G587" s="22" t="s">
        <v>861</v>
      </c>
      <c r="H587" s="22" t="s">
        <v>3034</v>
      </c>
      <c r="I587" s="22" t="s">
        <v>3034</v>
      </c>
      <c r="J587" s="22" t="s">
        <v>3311</v>
      </c>
      <c r="K587" s="22" t="s">
        <v>25</v>
      </c>
      <c r="L587" s="22" t="s">
        <v>15</v>
      </c>
      <c r="M587" s="22" t="s">
        <v>40</v>
      </c>
      <c r="N587" s="22" t="s">
        <v>3216</v>
      </c>
      <c r="O587" s="23">
        <v>41290.602488425924</v>
      </c>
      <c r="P587" s="21">
        <v>4</v>
      </c>
      <c r="Q587" s="20">
        <v>18.595590277777777</v>
      </c>
      <c r="R587" s="20">
        <v>44.465613425925923</v>
      </c>
      <c r="S587" s="19" t="s">
        <v>382</v>
      </c>
    </row>
    <row r="588" spans="1:19" ht="11.25" hidden="1" customHeight="1">
      <c r="A588" s="22" t="s">
        <v>863</v>
      </c>
      <c r="B588" s="22" t="s">
        <v>3310</v>
      </c>
      <c r="C588" s="22"/>
      <c r="D588" s="22" t="s">
        <v>2704</v>
      </c>
      <c r="E588" s="22" t="s">
        <v>3309</v>
      </c>
      <c r="F588" s="22" t="s">
        <v>1244</v>
      </c>
      <c r="G588" s="22" t="s">
        <v>861</v>
      </c>
      <c r="H588" s="22" t="s">
        <v>3017</v>
      </c>
      <c r="I588" s="22" t="s">
        <v>3017</v>
      </c>
      <c r="J588" s="22" t="s">
        <v>3308</v>
      </c>
      <c r="K588" s="22" t="s">
        <v>19</v>
      </c>
      <c r="L588" s="22" t="s">
        <v>15</v>
      </c>
      <c r="M588" s="22" t="s">
        <v>422</v>
      </c>
      <c r="N588" s="22" t="s">
        <v>611</v>
      </c>
      <c r="O588" s="23">
        <v>41285.609849537039</v>
      </c>
      <c r="P588" s="21">
        <v>0</v>
      </c>
      <c r="Q588" s="20">
        <v>23.588229166666668</v>
      </c>
      <c r="R588" s="20">
        <v>41.59009259259259</v>
      </c>
      <c r="S588" s="19" t="s">
        <v>382</v>
      </c>
    </row>
    <row r="589" spans="1:19" ht="11.25" hidden="1" customHeight="1">
      <c r="A589" s="22" t="s">
        <v>1946</v>
      </c>
      <c r="B589" s="22" t="s">
        <v>3307</v>
      </c>
      <c r="C589" s="22"/>
      <c r="D589" s="22" t="s">
        <v>923</v>
      </c>
      <c r="E589" s="22" t="s">
        <v>922</v>
      </c>
      <c r="F589" s="22" t="s">
        <v>1244</v>
      </c>
      <c r="G589" s="22" t="s">
        <v>861</v>
      </c>
      <c r="H589" s="22" t="s">
        <v>3041</v>
      </c>
      <c r="I589" s="22" t="s">
        <v>3041</v>
      </c>
      <c r="J589" s="22" t="s">
        <v>3306</v>
      </c>
      <c r="K589" s="22" t="s">
        <v>25</v>
      </c>
      <c r="L589" s="22" t="s">
        <v>15</v>
      </c>
      <c r="M589" s="22" t="s">
        <v>15</v>
      </c>
      <c r="N589" s="22"/>
      <c r="P589" s="21">
        <v>0</v>
      </c>
      <c r="R589" s="20">
        <v>32.911469907407408</v>
      </c>
      <c r="S589" s="19" t="s">
        <v>382</v>
      </c>
    </row>
    <row r="590" spans="1:19" ht="11.25" hidden="1" customHeight="1">
      <c r="A590" s="22" t="s">
        <v>863</v>
      </c>
      <c r="B590" s="22" t="s">
        <v>3536</v>
      </c>
      <c r="C590" s="22"/>
      <c r="D590" s="22" t="s">
        <v>3533</v>
      </c>
      <c r="E590" s="22" t="s">
        <v>862</v>
      </c>
      <c r="F590" s="22" t="s">
        <v>1244</v>
      </c>
      <c r="G590" s="22" t="s">
        <v>861</v>
      </c>
      <c r="H590" s="22" t="s">
        <v>3017</v>
      </c>
      <c r="I590" s="22" t="s">
        <v>3017</v>
      </c>
      <c r="J590" s="22" t="s">
        <v>3535</v>
      </c>
      <c r="K590" s="22" t="s">
        <v>344</v>
      </c>
      <c r="L590" s="22" t="s">
        <v>15</v>
      </c>
      <c r="M590" s="22" t="s">
        <v>15</v>
      </c>
      <c r="N590" s="22"/>
      <c r="P590" s="21">
        <v>0</v>
      </c>
      <c r="R590" s="20">
        <v>27.683078703703703</v>
      </c>
      <c r="S590" s="19" t="s">
        <v>382</v>
      </c>
    </row>
    <row r="591" spans="1:19" ht="11.25" hidden="1" customHeight="1">
      <c r="A591" s="22" t="s">
        <v>863</v>
      </c>
      <c r="B591" s="22" t="s">
        <v>3534</v>
      </c>
      <c r="C591" s="22"/>
      <c r="D591" s="22" t="s">
        <v>3533</v>
      </c>
      <c r="E591" s="22" t="s">
        <v>862</v>
      </c>
      <c r="F591" s="22" t="s">
        <v>1244</v>
      </c>
      <c r="G591" s="22" t="s">
        <v>861</v>
      </c>
      <c r="H591" s="22" t="s">
        <v>3017</v>
      </c>
      <c r="I591" s="22" t="s">
        <v>3017</v>
      </c>
      <c r="J591" s="22" t="s">
        <v>3532</v>
      </c>
      <c r="K591" s="22" t="s">
        <v>25</v>
      </c>
      <c r="L591" s="22" t="s">
        <v>15</v>
      </c>
      <c r="M591" s="22" t="s">
        <v>20</v>
      </c>
      <c r="N591" s="22" t="s">
        <v>3531</v>
      </c>
      <c r="O591" s="23">
        <v>41281.516053240739</v>
      </c>
      <c r="P591" s="21">
        <v>1</v>
      </c>
      <c r="Q591" s="20">
        <v>27.682025462962962</v>
      </c>
      <c r="R591" s="20">
        <v>27.682025462962962</v>
      </c>
      <c r="S591" s="19" t="s">
        <v>382</v>
      </c>
    </row>
    <row r="592" spans="1:19" ht="11.25" hidden="1" customHeight="1">
      <c r="A592" s="22" t="s">
        <v>883</v>
      </c>
      <c r="B592" s="22" t="s">
        <v>3530</v>
      </c>
      <c r="C592" s="22"/>
      <c r="D592" s="22" t="s">
        <v>1487</v>
      </c>
      <c r="E592" s="22" t="s">
        <v>895</v>
      </c>
      <c r="F592" s="22" t="s">
        <v>1244</v>
      </c>
      <c r="G592" s="22" t="s">
        <v>861</v>
      </c>
      <c r="H592" s="22" t="s">
        <v>3171</v>
      </c>
      <c r="I592" s="22" t="s">
        <v>3171</v>
      </c>
      <c r="J592" s="22" t="s">
        <v>3529</v>
      </c>
      <c r="K592" s="22" t="s">
        <v>60</v>
      </c>
      <c r="L592" s="22" t="s">
        <v>15</v>
      </c>
      <c r="M592" s="22" t="s">
        <v>1671</v>
      </c>
      <c r="N592" s="22" t="s">
        <v>51</v>
      </c>
      <c r="O592" s="23">
        <v>41304.675925925927</v>
      </c>
      <c r="P592" s="21">
        <v>0</v>
      </c>
      <c r="Q592" s="20">
        <v>4.5221527777777775</v>
      </c>
      <c r="R592" s="20">
        <v>27.641608796296296</v>
      </c>
      <c r="S592" s="19" t="s">
        <v>382</v>
      </c>
    </row>
    <row r="593" spans="1:19" ht="11.25" hidden="1" customHeight="1">
      <c r="A593" s="22" t="s">
        <v>3528</v>
      </c>
      <c r="B593" s="22" t="s">
        <v>3527</v>
      </c>
      <c r="C593" s="22"/>
      <c r="D593" s="22" t="s">
        <v>3526</v>
      </c>
      <c r="E593" s="22" t="s">
        <v>862</v>
      </c>
      <c r="F593" s="22" t="s">
        <v>1244</v>
      </c>
      <c r="G593" s="22" t="s">
        <v>861</v>
      </c>
      <c r="H593" s="22" t="s">
        <v>3017</v>
      </c>
      <c r="I593" s="22" t="s">
        <v>3017</v>
      </c>
      <c r="J593" s="22" t="s">
        <v>3525</v>
      </c>
      <c r="K593" s="22" t="s">
        <v>25</v>
      </c>
      <c r="L593" s="22" t="s">
        <v>15</v>
      </c>
      <c r="M593" s="22" t="s">
        <v>1671</v>
      </c>
      <c r="N593" s="22" t="s">
        <v>51</v>
      </c>
      <c r="O593" s="23">
        <v>41290.42260416667</v>
      </c>
      <c r="P593" s="21">
        <v>0</v>
      </c>
      <c r="Q593" s="20">
        <v>18.775474537037038</v>
      </c>
      <c r="R593" s="20">
        <v>27.461932870370369</v>
      </c>
      <c r="S593" s="19" t="s">
        <v>382</v>
      </c>
    </row>
    <row r="594" spans="1:19" ht="11.25" hidden="1" customHeight="1">
      <c r="A594" s="22" t="s">
        <v>883</v>
      </c>
      <c r="B594" s="22" t="s">
        <v>3524</v>
      </c>
      <c r="C594" s="22"/>
      <c r="D594" s="22" t="s">
        <v>891</v>
      </c>
      <c r="E594" s="22" t="s">
        <v>881</v>
      </c>
      <c r="F594" s="22" t="s">
        <v>1244</v>
      </c>
      <c r="G594" s="22" t="s">
        <v>861</v>
      </c>
      <c r="H594" s="22" t="s">
        <v>3039</v>
      </c>
      <c r="I594" s="22" t="s">
        <v>3038</v>
      </c>
      <c r="J594" s="22" t="s">
        <v>3523</v>
      </c>
      <c r="K594" s="22" t="s">
        <v>344</v>
      </c>
      <c r="L594" s="22" t="s">
        <v>15</v>
      </c>
      <c r="M594" s="22" t="s">
        <v>422</v>
      </c>
      <c r="N594" s="22" t="s">
        <v>611</v>
      </c>
      <c r="O594" s="23">
        <v>41284.693495370368</v>
      </c>
      <c r="P594" s="21">
        <v>0</v>
      </c>
      <c r="Q594" s="20">
        <v>24.504583333333336</v>
      </c>
      <c r="R594" s="20">
        <v>25.596643518518519</v>
      </c>
      <c r="S594" s="19" t="s">
        <v>382</v>
      </c>
    </row>
    <row r="595" spans="1:19" ht="11.25" hidden="1" customHeight="1">
      <c r="A595" s="22" t="s">
        <v>883</v>
      </c>
      <c r="B595" s="22" t="s">
        <v>3640</v>
      </c>
      <c r="C595" s="22"/>
      <c r="D595" s="22" t="s">
        <v>1471</v>
      </c>
      <c r="E595" s="22" t="s">
        <v>881</v>
      </c>
      <c r="F595" s="22" t="s">
        <v>1244</v>
      </c>
      <c r="G595" s="22" t="s">
        <v>861</v>
      </c>
      <c r="H595" s="22" t="s">
        <v>3039</v>
      </c>
      <c r="I595" s="22" t="s">
        <v>3038</v>
      </c>
      <c r="J595" s="22" t="s">
        <v>3639</v>
      </c>
      <c r="K595" s="22" t="s">
        <v>344</v>
      </c>
      <c r="L595" s="22" t="s">
        <v>15</v>
      </c>
      <c r="M595" s="22" t="s">
        <v>216</v>
      </c>
      <c r="N595" s="22" t="s">
        <v>3022</v>
      </c>
      <c r="O595" s="23">
        <v>41284.722974537035</v>
      </c>
      <c r="P595" s="21">
        <v>0</v>
      </c>
      <c r="Q595" s="20">
        <v>24.475104166666668</v>
      </c>
      <c r="R595" s="20">
        <v>24.654189814814814</v>
      </c>
      <c r="S595" s="19" t="s">
        <v>382</v>
      </c>
    </row>
    <row r="596" spans="1:19" ht="11.25" hidden="1" customHeight="1">
      <c r="A596" s="22" t="s">
        <v>3896</v>
      </c>
      <c r="B596" s="22" t="s">
        <v>3909</v>
      </c>
      <c r="C596" s="22"/>
      <c r="D596" s="22" t="s">
        <v>878</v>
      </c>
      <c r="E596" s="22" t="s">
        <v>877</v>
      </c>
      <c r="F596" s="22" t="s">
        <v>1244</v>
      </c>
      <c r="G596" s="22" t="s">
        <v>861</v>
      </c>
      <c r="H596" s="22" t="s">
        <v>3034</v>
      </c>
      <c r="I596" s="22" t="s">
        <v>3034</v>
      </c>
      <c r="J596" s="22" t="s">
        <v>3908</v>
      </c>
      <c r="K596" s="22" t="s">
        <v>14</v>
      </c>
      <c r="L596" s="22" t="s">
        <v>15</v>
      </c>
      <c r="M596" s="22" t="s">
        <v>15</v>
      </c>
      <c r="N596" s="22"/>
      <c r="P596" s="21">
        <v>0</v>
      </c>
      <c r="R596" s="20">
        <v>17.464583333333334</v>
      </c>
      <c r="S596" s="19" t="s">
        <v>382</v>
      </c>
    </row>
    <row r="597" spans="1:19" ht="11.25" hidden="1" customHeight="1">
      <c r="A597" s="22" t="s">
        <v>883</v>
      </c>
      <c r="B597" s="22" t="s">
        <v>3907</v>
      </c>
      <c r="C597" s="22"/>
      <c r="D597" s="22" t="s">
        <v>891</v>
      </c>
      <c r="E597" s="22" t="s">
        <v>881</v>
      </c>
      <c r="F597" s="22" t="s">
        <v>1244</v>
      </c>
      <c r="G597" s="22" t="s">
        <v>861</v>
      </c>
      <c r="H597" s="22" t="s">
        <v>3039</v>
      </c>
      <c r="I597" s="22" t="s">
        <v>3202</v>
      </c>
      <c r="J597" s="22" t="s">
        <v>3906</v>
      </c>
      <c r="K597" s="22" t="s">
        <v>14</v>
      </c>
      <c r="L597" s="22" t="s">
        <v>15</v>
      </c>
      <c r="M597" s="22" t="s">
        <v>216</v>
      </c>
      <c r="N597" s="22" t="s">
        <v>3883</v>
      </c>
      <c r="O597" s="23">
        <v>41296.613865740743</v>
      </c>
      <c r="P597" s="21">
        <v>0</v>
      </c>
      <c r="Q597" s="20">
        <v>12.584212962962964</v>
      </c>
      <c r="R597" s="20">
        <v>12.692384259259262</v>
      </c>
      <c r="S597" s="19" t="s">
        <v>382</v>
      </c>
    </row>
    <row r="598" spans="1:19" ht="11.25" hidden="1" customHeight="1">
      <c r="A598" s="22" t="s">
        <v>1472</v>
      </c>
      <c r="B598" s="22" t="s">
        <v>3905</v>
      </c>
      <c r="C598" s="22"/>
      <c r="D598" s="22" t="s">
        <v>868</v>
      </c>
      <c r="E598" s="22" t="s">
        <v>867</v>
      </c>
      <c r="F598" s="22" t="s">
        <v>1244</v>
      </c>
      <c r="G598" s="22" t="s">
        <v>861</v>
      </c>
      <c r="H598" s="22" t="s">
        <v>3017</v>
      </c>
      <c r="I598" s="22" t="s">
        <v>3017</v>
      </c>
      <c r="J598" s="22" t="s">
        <v>3904</v>
      </c>
      <c r="K598" s="22" t="s">
        <v>344</v>
      </c>
      <c r="L598" s="22" t="s">
        <v>15</v>
      </c>
      <c r="M598" s="22" t="s">
        <v>15</v>
      </c>
      <c r="N598" s="22"/>
      <c r="P598" s="21">
        <v>0</v>
      </c>
      <c r="R598" s="20">
        <v>12.395694444444443</v>
      </c>
      <c r="S598" s="19" t="s">
        <v>382</v>
      </c>
    </row>
    <row r="599" spans="1:19" ht="11.25" hidden="1" customHeight="1">
      <c r="A599" s="22" t="s">
        <v>1472</v>
      </c>
      <c r="B599" s="22" t="s">
        <v>3903</v>
      </c>
      <c r="C599" s="22"/>
      <c r="D599" s="22" t="s">
        <v>868</v>
      </c>
      <c r="E599" s="22" t="s">
        <v>867</v>
      </c>
      <c r="F599" s="22" t="s">
        <v>1244</v>
      </c>
      <c r="G599" s="22" t="s">
        <v>861</v>
      </c>
      <c r="H599" s="22" t="s">
        <v>3017</v>
      </c>
      <c r="I599" s="22" t="s">
        <v>3017</v>
      </c>
      <c r="J599" s="22" t="s">
        <v>3902</v>
      </c>
      <c r="K599" s="22" t="s">
        <v>25</v>
      </c>
      <c r="L599" s="22" t="s">
        <v>15</v>
      </c>
      <c r="M599" s="22" t="s">
        <v>15</v>
      </c>
      <c r="N599" s="22"/>
      <c r="P599" s="21">
        <v>0</v>
      </c>
      <c r="R599" s="20">
        <v>12.374270833333334</v>
      </c>
      <c r="S599" s="19" t="s">
        <v>382</v>
      </c>
    </row>
    <row r="600" spans="1:19" ht="11.25" hidden="1" customHeight="1">
      <c r="A600" s="22" t="s">
        <v>883</v>
      </c>
      <c r="B600" s="22" t="s">
        <v>3900</v>
      </c>
      <c r="C600" s="22"/>
      <c r="D600" s="22" t="s">
        <v>891</v>
      </c>
      <c r="E600" s="22" t="s">
        <v>881</v>
      </c>
      <c r="F600" s="22" t="s">
        <v>1244</v>
      </c>
      <c r="G600" s="22" t="s">
        <v>861</v>
      </c>
      <c r="H600" s="22" t="s">
        <v>3039</v>
      </c>
      <c r="I600" s="22" t="s">
        <v>3038</v>
      </c>
      <c r="J600" s="22" t="s">
        <v>3899</v>
      </c>
      <c r="K600" s="22" t="s">
        <v>19</v>
      </c>
      <c r="L600" s="22" t="s">
        <v>15</v>
      </c>
      <c r="M600" s="22" t="s">
        <v>216</v>
      </c>
      <c r="N600" s="22" t="s">
        <v>3883</v>
      </c>
      <c r="O600" s="23">
        <v>41303.736689814818</v>
      </c>
      <c r="P600" s="21">
        <v>0</v>
      </c>
      <c r="Q600" s="20">
        <v>5.4613888888888891</v>
      </c>
      <c r="R600" s="20">
        <v>11.711053240740741</v>
      </c>
      <c r="S600" s="19" t="s">
        <v>382</v>
      </c>
    </row>
    <row r="601" spans="1:19" ht="11.25" hidden="1" customHeight="1">
      <c r="A601" s="22" t="s">
        <v>885</v>
      </c>
      <c r="B601" s="22" t="s">
        <v>3898</v>
      </c>
      <c r="C601" s="22"/>
      <c r="D601" s="22" t="s">
        <v>865</v>
      </c>
      <c r="E601" s="22" t="s">
        <v>740</v>
      </c>
      <c r="F601" s="22" t="s">
        <v>1244</v>
      </c>
      <c r="G601" s="22" t="s">
        <v>3031</v>
      </c>
      <c r="H601" s="22" t="s">
        <v>3032</v>
      </c>
      <c r="I601" s="22" t="s">
        <v>739</v>
      </c>
      <c r="J601" s="22" t="s">
        <v>3897</v>
      </c>
      <c r="K601" s="22" t="s">
        <v>25</v>
      </c>
      <c r="L601" s="22" t="s">
        <v>15</v>
      </c>
      <c r="M601" s="22" t="s">
        <v>20</v>
      </c>
      <c r="N601" s="22" t="s">
        <v>1319</v>
      </c>
      <c r="O601" s="23">
        <v>41297.514756944445</v>
      </c>
      <c r="P601" s="21">
        <v>1</v>
      </c>
      <c r="Q601" s="20">
        <v>11.683321759259259</v>
      </c>
      <c r="R601" s="20">
        <v>11.683321759259259</v>
      </c>
      <c r="S601" s="19" t="s">
        <v>382</v>
      </c>
    </row>
    <row r="602" spans="1:19" ht="11.25" hidden="1" customHeight="1">
      <c r="A602" s="22" t="s">
        <v>1946</v>
      </c>
      <c r="B602" s="22" t="s">
        <v>3893</v>
      </c>
      <c r="C602" s="22"/>
      <c r="D602" s="22" t="s">
        <v>923</v>
      </c>
      <c r="E602" s="22" t="s">
        <v>922</v>
      </c>
      <c r="F602" s="22" t="s">
        <v>1244</v>
      </c>
      <c r="G602" s="22" t="s">
        <v>861</v>
      </c>
      <c r="H602" s="22" t="s">
        <v>3041</v>
      </c>
      <c r="I602" s="22" t="s">
        <v>3041</v>
      </c>
      <c r="J602" s="22" t="s">
        <v>3892</v>
      </c>
      <c r="K602" s="22" t="s">
        <v>344</v>
      </c>
      <c r="L602" s="22" t="s">
        <v>15</v>
      </c>
      <c r="M602" s="22" t="s">
        <v>15</v>
      </c>
      <c r="N602" s="22"/>
      <c r="P602" s="21">
        <v>0</v>
      </c>
      <c r="R602" s="20">
        <v>10.700451388888888</v>
      </c>
      <c r="S602" s="19" t="s">
        <v>382</v>
      </c>
    </row>
    <row r="603" spans="1:19" ht="11.25" hidden="1" customHeight="1">
      <c r="A603" s="22" t="s">
        <v>1847</v>
      </c>
      <c r="B603" s="22" t="s">
        <v>4196</v>
      </c>
      <c r="C603" s="22"/>
      <c r="D603" s="22" t="s">
        <v>4195</v>
      </c>
      <c r="E603" s="22" t="s">
        <v>862</v>
      </c>
      <c r="F603" s="22" t="s">
        <v>1244</v>
      </c>
      <c r="G603" s="22" t="s">
        <v>861</v>
      </c>
      <c r="H603" s="22" t="s">
        <v>3046</v>
      </c>
      <c r="I603" s="22" t="s">
        <v>4194</v>
      </c>
      <c r="J603" s="22" t="s">
        <v>4193</v>
      </c>
      <c r="K603" s="22" t="s">
        <v>25</v>
      </c>
      <c r="L603" s="22" t="s">
        <v>15</v>
      </c>
      <c r="M603" s="22" t="s">
        <v>15</v>
      </c>
      <c r="N603" s="22"/>
      <c r="P603" s="21">
        <v>0</v>
      </c>
      <c r="R603" s="20">
        <v>9.8038078703703704</v>
      </c>
      <c r="S603" s="19" t="s">
        <v>382</v>
      </c>
    </row>
    <row r="604" spans="1:19" ht="11.25" hidden="1" customHeight="1">
      <c r="A604" s="22" t="s">
        <v>883</v>
      </c>
      <c r="B604" s="22" t="s">
        <v>4192</v>
      </c>
      <c r="C604" s="22"/>
      <c r="D604" s="22" t="s">
        <v>1471</v>
      </c>
      <c r="E604" s="22" t="s">
        <v>895</v>
      </c>
      <c r="F604" s="22" t="s">
        <v>1244</v>
      </c>
      <c r="G604" s="22" t="s">
        <v>861</v>
      </c>
      <c r="H604" s="22" t="s">
        <v>3039</v>
      </c>
      <c r="I604" s="22" t="s">
        <v>3038</v>
      </c>
      <c r="J604" s="22" t="s">
        <v>4191</v>
      </c>
      <c r="K604" s="22" t="s">
        <v>25</v>
      </c>
      <c r="L604" s="22" t="s">
        <v>15</v>
      </c>
      <c r="M604" s="22" t="s">
        <v>15</v>
      </c>
      <c r="N604" s="22"/>
      <c r="P604" s="21">
        <v>0</v>
      </c>
      <c r="R604" s="20">
        <v>4.8517708333333331</v>
      </c>
      <c r="S604" s="19" t="s">
        <v>382</v>
      </c>
    </row>
    <row r="605" spans="1:19" ht="11.25" hidden="1" customHeight="1">
      <c r="A605" s="22" t="s">
        <v>1847</v>
      </c>
      <c r="B605" s="22" t="s">
        <v>4189</v>
      </c>
      <c r="C605" s="22"/>
      <c r="D605" s="22" t="s">
        <v>4188</v>
      </c>
      <c r="E605" s="22" t="s">
        <v>862</v>
      </c>
      <c r="F605" s="22" t="s">
        <v>1244</v>
      </c>
      <c r="G605" s="22" t="s">
        <v>861</v>
      </c>
      <c r="H605" s="22" t="s">
        <v>3293</v>
      </c>
      <c r="I605" s="22" t="s">
        <v>3293</v>
      </c>
      <c r="J605" s="22" t="s">
        <v>4187</v>
      </c>
      <c r="K605" s="22" t="s">
        <v>344</v>
      </c>
      <c r="L605" s="22" t="s">
        <v>15</v>
      </c>
      <c r="M605" s="22" t="s">
        <v>15</v>
      </c>
      <c r="N605" s="22"/>
      <c r="P605" s="21">
        <v>0</v>
      </c>
      <c r="R605" s="20">
        <v>4.6863773148148145</v>
      </c>
      <c r="S605" s="19" t="s">
        <v>382</v>
      </c>
    </row>
    <row r="606" spans="1:19" ht="11.25" hidden="1" customHeight="1">
      <c r="A606" s="22" t="s">
        <v>4185</v>
      </c>
      <c r="B606" s="22" t="s">
        <v>4184</v>
      </c>
      <c r="C606" s="22"/>
      <c r="D606" s="22" t="s">
        <v>868</v>
      </c>
      <c r="E606" s="22" t="s">
        <v>4183</v>
      </c>
      <c r="F606" s="22" t="s">
        <v>1244</v>
      </c>
      <c r="G606" s="22" t="s">
        <v>861</v>
      </c>
      <c r="H606" s="22" t="s">
        <v>3017</v>
      </c>
      <c r="I606" s="22" t="s">
        <v>3017</v>
      </c>
      <c r="J606" s="22" t="s">
        <v>4182</v>
      </c>
      <c r="K606" s="22" t="s">
        <v>25</v>
      </c>
      <c r="L606" s="22" t="s">
        <v>15</v>
      </c>
      <c r="M606" s="22" t="s">
        <v>20</v>
      </c>
      <c r="N606" s="22" t="s">
        <v>4181</v>
      </c>
      <c r="O606" s="23">
        <v>41304.640706018516</v>
      </c>
      <c r="P606" s="21">
        <v>1</v>
      </c>
      <c r="Q606" s="20">
        <v>4.557372685185185</v>
      </c>
      <c r="R606" s="20">
        <v>4.557372685185185</v>
      </c>
      <c r="S606" s="19" t="s">
        <v>382</v>
      </c>
    </row>
    <row r="607" spans="1:19" ht="11.25" hidden="1" customHeight="1">
      <c r="A607" s="22" t="s">
        <v>1486</v>
      </c>
      <c r="B607" s="22" t="s">
        <v>4335</v>
      </c>
      <c r="C607" s="22"/>
      <c r="D607" s="22" t="s">
        <v>868</v>
      </c>
      <c r="E607" s="22" t="s">
        <v>862</v>
      </c>
      <c r="F607" s="22" t="s">
        <v>1244</v>
      </c>
      <c r="G607" s="22" t="s">
        <v>861</v>
      </c>
      <c r="H607" s="22" t="s">
        <v>3017</v>
      </c>
      <c r="I607" s="22" t="s">
        <v>3017</v>
      </c>
      <c r="J607" s="22" t="s">
        <v>4334</v>
      </c>
      <c r="K607" s="22" t="s">
        <v>19</v>
      </c>
      <c r="L607" s="22" t="s">
        <v>15</v>
      </c>
      <c r="M607" s="22" t="s">
        <v>15</v>
      </c>
      <c r="N607" s="22"/>
      <c r="P607" s="21">
        <v>0</v>
      </c>
      <c r="R607" s="20">
        <v>3.5382986111111112</v>
      </c>
      <c r="S607" s="19" t="s">
        <v>382</v>
      </c>
    </row>
    <row r="608" spans="1:19" ht="11.25" hidden="1" customHeight="1">
      <c r="A608" s="22" t="s">
        <v>3896</v>
      </c>
      <c r="B608" s="22" t="s">
        <v>4180</v>
      </c>
      <c r="C608" s="22"/>
      <c r="D608" s="22" t="s">
        <v>878</v>
      </c>
      <c r="E608" s="22" t="s">
        <v>877</v>
      </c>
      <c r="F608" s="22" t="s">
        <v>1244</v>
      </c>
      <c r="G608" s="22" t="s">
        <v>861</v>
      </c>
      <c r="H608" s="22" t="s">
        <v>3034</v>
      </c>
      <c r="I608" s="22" t="s">
        <v>3034</v>
      </c>
      <c r="J608" s="22" t="s">
        <v>4179</v>
      </c>
      <c r="K608" s="22" t="s">
        <v>96</v>
      </c>
      <c r="L608" s="22" t="s">
        <v>15</v>
      </c>
      <c r="M608" s="22" t="s">
        <v>422</v>
      </c>
      <c r="N608" s="22" t="s">
        <v>3216</v>
      </c>
      <c r="O608" s="23">
        <v>41307.52175925926</v>
      </c>
      <c r="P608" s="21">
        <v>0</v>
      </c>
      <c r="Q608" s="20">
        <v>1.6763194444444445</v>
      </c>
      <c r="R608" s="20">
        <v>3.2862152777777784</v>
      </c>
      <c r="S608" s="19" t="s">
        <v>382</v>
      </c>
    </row>
    <row r="609" spans="1:19" ht="11.25" hidden="1" customHeight="1">
      <c r="A609" s="22" t="s">
        <v>900</v>
      </c>
      <c r="B609" s="22" t="s">
        <v>4178</v>
      </c>
      <c r="C609" s="22"/>
      <c r="D609" s="22" t="s">
        <v>878</v>
      </c>
      <c r="E609" s="22" t="s">
        <v>877</v>
      </c>
      <c r="F609" s="22" t="s">
        <v>1244</v>
      </c>
      <c r="G609" s="22" t="s">
        <v>861</v>
      </c>
      <c r="H609" s="22" t="s">
        <v>3034</v>
      </c>
      <c r="I609" s="22" t="s">
        <v>3034</v>
      </c>
      <c r="J609" s="22" t="s">
        <v>4177</v>
      </c>
      <c r="K609" s="22" t="s">
        <v>25</v>
      </c>
      <c r="L609" s="22" t="s">
        <v>15</v>
      </c>
      <c r="M609" s="22" t="s">
        <v>226</v>
      </c>
      <c r="N609" s="22" t="s">
        <v>3224</v>
      </c>
      <c r="O609" s="23">
        <v>41307.524768518517</v>
      </c>
      <c r="P609" s="21">
        <v>0</v>
      </c>
      <c r="Q609" s="20">
        <v>1.6733101851851853</v>
      </c>
      <c r="R609" s="20">
        <v>3.2088888888888887</v>
      </c>
      <c r="S609" s="19" t="s">
        <v>382</v>
      </c>
    </row>
    <row r="610" spans="1:19" ht="11.25" hidden="1" customHeight="1">
      <c r="A610" s="22" t="s">
        <v>750</v>
      </c>
      <c r="B610" s="22" t="s">
        <v>749</v>
      </c>
      <c r="C610" s="22"/>
      <c r="D610" s="22" t="s">
        <v>748</v>
      </c>
      <c r="E610" s="22" t="s">
        <v>747</v>
      </c>
      <c r="F610" s="22" t="s">
        <v>386</v>
      </c>
      <c r="G610" s="22" t="s">
        <v>2907</v>
      </c>
      <c r="H610" s="22" t="s">
        <v>385</v>
      </c>
      <c r="I610" s="22" t="s">
        <v>384</v>
      </c>
      <c r="J610" s="22" t="s">
        <v>746</v>
      </c>
      <c r="K610" s="22" t="s">
        <v>60</v>
      </c>
      <c r="L610" s="22" t="s">
        <v>15</v>
      </c>
      <c r="M610" s="22" t="s">
        <v>40</v>
      </c>
      <c r="N610" s="22" t="s">
        <v>1668</v>
      </c>
      <c r="O610" s="23">
        <v>40442.631620370368</v>
      </c>
      <c r="P610" s="21">
        <v>4</v>
      </c>
      <c r="Q610" s="20">
        <v>866.56645833333323</v>
      </c>
      <c r="R610" s="20">
        <v>922.69446759259256</v>
      </c>
      <c r="S610" s="19" t="s">
        <v>382</v>
      </c>
    </row>
    <row r="611" spans="1:19" ht="11.25" hidden="1" customHeight="1">
      <c r="A611" s="22" t="s">
        <v>727</v>
      </c>
      <c r="B611" s="22" t="s">
        <v>745</v>
      </c>
      <c r="C611" s="22"/>
      <c r="D611" s="22" t="s">
        <v>741</v>
      </c>
      <c r="E611" s="22" t="s">
        <v>743</v>
      </c>
      <c r="F611" s="22" t="s">
        <v>1244</v>
      </c>
      <c r="G611" s="22" t="s">
        <v>3031</v>
      </c>
      <c r="H611" s="22" t="s">
        <v>3030</v>
      </c>
      <c r="I611" s="22" t="s">
        <v>723</v>
      </c>
      <c r="J611" s="22" t="s">
        <v>744</v>
      </c>
      <c r="K611" s="22" t="s">
        <v>60</v>
      </c>
      <c r="L611" s="22" t="s">
        <v>15</v>
      </c>
      <c r="M611" s="22" t="s">
        <v>40</v>
      </c>
      <c r="N611" s="22" t="s">
        <v>1668</v>
      </c>
      <c r="O611" s="23">
        <v>40644.56621527778</v>
      </c>
      <c r="P611" s="21">
        <v>4</v>
      </c>
      <c r="Q611" s="20">
        <v>664.63186342592587</v>
      </c>
      <c r="R611" s="20">
        <v>671.78894675925926</v>
      </c>
      <c r="S611" s="19" t="s">
        <v>382</v>
      </c>
    </row>
    <row r="612" spans="1:19" ht="11.25" hidden="1" customHeight="1">
      <c r="A612" s="22" t="s">
        <v>727</v>
      </c>
      <c r="B612" s="22" t="s">
        <v>742</v>
      </c>
      <c r="C612" s="22"/>
      <c r="D612" s="22" t="s">
        <v>741</v>
      </c>
      <c r="E612" s="22" t="s">
        <v>740</v>
      </c>
      <c r="F612" s="22" t="s">
        <v>1244</v>
      </c>
      <c r="G612" s="22" t="s">
        <v>3031</v>
      </c>
      <c r="H612" s="22" t="s">
        <v>3032</v>
      </c>
      <c r="I612" s="22" t="s">
        <v>739</v>
      </c>
      <c r="J612" s="22" t="s">
        <v>738</v>
      </c>
      <c r="K612" s="22" t="s">
        <v>60</v>
      </c>
      <c r="L612" s="22" t="s">
        <v>15</v>
      </c>
      <c r="M612" s="22" t="s">
        <v>40</v>
      </c>
      <c r="N612" s="22" t="s">
        <v>1668</v>
      </c>
      <c r="O612" s="23">
        <v>40926.399097222224</v>
      </c>
      <c r="P612" s="21">
        <v>4</v>
      </c>
      <c r="Q612" s="20">
        <v>382.79898148148146</v>
      </c>
      <c r="R612" s="20">
        <v>411.59695601851854</v>
      </c>
      <c r="S612" s="19" t="s">
        <v>382</v>
      </c>
    </row>
    <row r="613" spans="1:19" ht="11.25" hidden="1" customHeight="1">
      <c r="A613" s="22" t="s">
        <v>737</v>
      </c>
      <c r="B613" s="22" t="s">
        <v>736</v>
      </c>
      <c r="C613" s="22"/>
      <c r="D613" s="22" t="s">
        <v>735</v>
      </c>
      <c r="E613" s="22" t="s">
        <v>734</v>
      </c>
      <c r="F613" s="22" t="s">
        <v>2976</v>
      </c>
      <c r="G613" s="22" t="s">
        <v>2975</v>
      </c>
      <c r="H613" s="22" t="s">
        <v>2974</v>
      </c>
      <c r="I613" s="22" t="s">
        <v>2973</v>
      </c>
      <c r="J613" s="22" t="s">
        <v>733</v>
      </c>
      <c r="K613" s="22" t="s">
        <v>60</v>
      </c>
      <c r="L613" s="22" t="s">
        <v>15</v>
      </c>
      <c r="M613" s="22" t="s">
        <v>40</v>
      </c>
      <c r="N613" s="22" t="s">
        <v>1668</v>
      </c>
      <c r="O613" s="23">
        <v>40938.669664351852</v>
      </c>
      <c r="P613" s="21">
        <v>4</v>
      </c>
      <c r="Q613" s="20">
        <v>370.52841435185184</v>
      </c>
      <c r="R613" s="20">
        <v>394.62893518518518</v>
      </c>
      <c r="S613" s="19" t="s">
        <v>382</v>
      </c>
    </row>
    <row r="614" spans="1:19" ht="11.25" hidden="1" customHeight="1">
      <c r="A614" s="22" t="s">
        <v>732</v>
      </c>
      <c r="B614" s="22" t="s">
        <v>731</v>
      </c>
      <c r="C614" s="22"/>
      <c r="D614" s="22" t="s">
        <v>730</v>
      </c>
      <c r="E614" s="22" t="s">
        <v>729</v>
      </c>
      <c r="F614" s="22" t="s">
        <v>386</v>
      </c>
      <c r="G614" s="22" t="s">
        <v>2907</v>
      </c>
      <c r="H614" s="22" t="s">
        <v>385</v>
      </c>
      <c r="I614" s="22" t="s">
        <v>384</v>
      </c>
      <c r="J614" s="22" t="s">
        <v>728</v>
      </c>
      <c r="K614" s="22" t="s">
        <v>60</v>
      </c>
      <c r="L614" s="22" t="s">
        <v>15</v>
      </c>
      <c r="M614" s="22" t="s">
        <v>15</v>
      </c>
      <c r="N614" s="22"/>
      <c r="P614" s="21">
        <v>0</v>
      </c>
      <c r="R614" s="20">
        <v>586.62204861111115</v>
      </c>
      <c r="S614" s="19" t="s">
        <v>382</v>
      </c>
    </row>
    <row r="615" spans="1:19" ht="11.25" hidden="1" customHeight="1">
      <c r="A615" s="22" t="s">
        <v>721</v>
      </c>
      <c r="B615" s="22" t="s">
        <v>720</v>
      </c>
      <c r="C615" s="22"/>
      <c r="D615" s="22" t="s">
        <v>719</v>
      </c>
      <c r="E615" s="22" t="s">
        <v>709</v>
      </c>
      <c r="F615" s="22" t="s">
        <v>386</v>
      </c>
      <c r="G615" s="22" t="s">
        <v>2970</v>
      </c>
      <c r="H615" s="22" t="s">
        <v>2970</v>
      </c>
      <c r="I615" s="22" t="s">
        <v>707</v>
      </c>
      <c r="J615" s="22" t="s">
        <v>718</v>
      </c>
      <c r="K615" s="22" t="s">
        <v>60</v>
      </c>
      <c r="L615" s="22" t="s">
        <v>15</v>
      </c>
      <c r="M615" s="22" t="s">
        <v>40</v>
      </c>
      <c r="N615" s="22" t="s">
        <v>1668</v>
      </c>
      <c r="O615" s="23">
        <v>41065.649363425924</v>
      </c>
      <c r="P615" s="21">
        <v>4</v>
      </c>
      <c r="Q615" s="20">
        <v>243.54871527777777</v>
      </c>
      <c r="R615" s="20">
        <v>264.33270833333336</v>
      </c>
      <c r="S615" s="19" t="s">
        <v>382</v>
      </c>
    </row>
    <row r="616" spans="1:19" ht="11.25" hidden="1" customHeight="1">
      <c r="A616" s="22" t="s">
        <v>1360</v>
      </c>
      <c r="B616" s="22" t="s">
        <v>3302</v>
      </c>
      <c r="C616" s="22"/>
      <c r="D616" s="22" t="s">
        <v>715</v>
      </c>
      <c r="E616" s="22" t="s">
        <v>714</v>
      </c>
      <c r="F616" s="22" t="s">
        <v>386</v>
      </c>
      <c r="G616" s="22" t="s">
        <v>3301</v>
      </c>
      <c r="H616" s="22" t="s">
        <v>3300</v>
      </c>
      <c r="I616" s="22" t="s">
        <v>3300</v>
      </c>
      <c r="J616" s="22" t="s">
        <v>3299</v>
      </c>
      <c r="K616" s="22" t="s">
        <v>18</v>
      </c>
      <c r="L616" s="22" t="s">
        <v>15</v>
      </c>
      <c r="M616" s="22" t="s">
        <v>225</v>
      </c>
      <c r="N616" s="22" t="s">
        <v>4136</v>
      </c>
      <c r="O616" s="23">
        <v>41276.474722222221</v>
      </c>
      <c r="P616" s="21">
        <v>0</v>
      </c>
      <c r="Q616" s="20">
        <v>32.723356481481481</v>
      </c>
      <c r="R616" s="20">
        <v>45.527638888888887</v>
      </c>
      <c r="S616" s="19" t="s">
        <v>382</v>
      </c>
    </row>
    <row r="617" spans="1:19" ht="11.25" hidden="1" customHeight="1">
      <c r="A617" s="22" t="s">
        <v>1360</v>
      </c>
      <c r="B617" s="22" t="s">
        <v>4176</v>
      </c>
      <c r="C617" s="22"/>
      <c r="D617" s="22" t="s">
        <v>715</v>
      </c>
      <c r="E617" s="22" t="s">
        <v>499</v>
      </c>
      <c r="F617" s="22" t="s">
        <v>386</v>
      </c>
      <c r="G617" s="22" t="s">
        <v>3301</v>
      </c>
      <c r="H617" s="22" t="s">
        <v>3300</v>
      </c>
      <c r="I617" s="22" t="s">
        <v>3300</v>
      </c>
      <c r="J617" s="22" t="s">
        <v>3937</v>
      </c>
      <c r="K617" s="22" t="s">
        <v>18</v>
      </c>
      <c r="L617" s="22" t="s">
        <v>15</v>
      </c>
      <c r="M617" s="22" t="s">
        <v>225</v>
      </c>
      <c r="N617" s="22" t="s">
        <v>4136</v>
      </c>
      <c r="O617" s="23">
        <v>41305.507187499999</v>
      </c>
      <c r="P617" s="21">
        <v>0</v>
      </c>
      <c r="Q617" s="20">
        <v>3.6908912037037038</v>
      </c>
      <c r="R617" s="20">
        <v>9.7473958333333339</v>
      </c>
      <c r="S617" s="19" t="s">
        <v>382</v>
      </c>
    </row>
    <row r="618" spans="1:19" ht="11.25" hidden="1" customHeight="1">
      <c r="A618" s="22" t="s">
        <v>1360</v>
      </c>
      <c r="B618" s="22" t="s">
        <v>4175</v>
      </c>
      <c r="C618" s="22"/>
      <c r="D618" s="22" t="s">
        <v>715</v>
      </c>
      <c r="E618" s="22" t="s">
        <v>714</v>
      </c>
      <c r="F618" s="22" t="s">
        <v>386</v>
      </c>
      <c r="G618" s="22" t="s">
        <v>2970</v>
      </c>
      <c r="H618" s="22" t="s">
        <v>2970</v>
      </c>
      <c r="I618" s="22" t="s">
        <v>2970</v>
      </c>
      <c r="J618" s="22" t="s">
        <v>4174</v>
      </c>
      <c r="K618" s="22" t="s">
        <v>60</v>
      </c>
      <c r="L618" s="22" t="s">
        <v>15</v>
      </c>
      <c r="M618" s="22" t="s">
        <v>228</v>
      </c>
      <c r="N618" s="22" t="s">
        <v>3217</v>
      </c>
      <c r="O618" s="23">
        <v>41304.517800925925</v>
      </c>
      <c r="P618" s="21">
        <v>0</v>
      </c>
      <c r="Q618" s="20">
        <v>4.6802777777777775</v>
      </c>
      <c r="R618" s="20">
        <v>4.7243171296296298</v>
      </c>
      <c r="S618" s="19" t="s">
        <v>382</v>
      </c>
    </row>
    <row r="619" spans="1:19" ht="11.25" hidden="1" customHeight="1">
      <c r="A619" s="22" t="s">
        <v>462</v>
      </c>
      <c r="B619" s="22" t="s">
        <v>706</v>
      </c>
      <c r="C619" s="22"/>
      <c r="D619" s="22" t="s">
        <v>696</v>
      </c>
      <c r="E619" s="22" t="s">
        <v>695</v>
      </c>
      <c r="F619" s="22" t="s">
        <v>2915</v>
      </c>
      <c r="G619" s="22" t="s">
        <v>382</v>
      </c>
      <c r="H619" s="22" t="s">
        <v>2934</v>
      </c>
      <c r="I619" s="22" t="s">
        <v>3029</v>
      </c>
      <c r="J619" s="22" t="s">
        <v>705</v>
      </c>
      <c r="K619" s="22" t="s">
        <v>60</v>
      </c>
      <c r="L619" s="22" t="s">
        <v>15</v>
      </c>
      <c r="M619" s="22" t="s">
        <v>40</v>
      </c>
      <c r="N619" s="22" t="s">
        <v>1668</v>
      </c>
      <c r="O619" s="23">
        <v>40912.5075462963</v>
      </c>
      <c r="P619" s="21">
        <v>4</v>
      </c>
      <c r="Q619" s="20">
        <v>396.69053240740743</v>
      </c>
      <c r="R619" s="20">
        <v>409.58803240740747</v>
      </c>
      <c r="S619" s="19" t="s">
        <v>382</v>
      </c>
    </row>
    <row r="620" spans="1:19" ht="11.25" hidden="1" customHeight="1">
      <c r="A620" s="22" t="s">
        <v>462</v>
      </c>
      <c r="B620" s="22" t="s">
        <v>704</v>
      </c>
      <c r="C620" s="22"/>
      <c r="D620" s="22" t="s">
        <v>696</v>
      </c>
      <c r="E620" s="22" t="s">
        <v>695</v>
      </c>
      <c r="F620" s="22" t="s">
        <v>2915</v>
      </c>
      <c r="G620" s="22" t="s">
        <v>382</v>
      </c>
      <c r="H620" s="22" t="s">
        <v>2934</v>
      </c>
      <c r="I620" s="22" t="s">
        <v>3029</v>
      </c>
      <c r="J620" s="22" t="s">
        <v>703</v>
      </c>
      <c r="K620" s="22" t="s">
        <v>60</v>
      </c>
      <c r="L620" s="22" t="s">
        <v>15</v>
      </c>
      <c r="M620" s="22" t="s">
        <v>40</v>
      </c>
      <c r="N620" s="22" t="s">
        <v>1668</v>
      </c>
      <c r="O620" s="23">
        <v>40912.633587962962</v>
      </c>
      <c r="P620" s="21">
        <v>4</v>
      </c>
      <c r="Q620" s="20">
        <v>396.56449074074072</v>
      </c>
      <c r="R620" s="20">
        <v>409.5150231481482</v>
      </c>
      <c r="S620" s="19" t="s">
        <v>382</v>
      </c>
    </row>
    <row r="621" spans="1:19" ht="11.25" hidden="1" customHeight="1">
      <c r="A621" s="22" t="s">
        <v>693</v>
      </c>
      <c r="B621" s="22" t="s">
        <v>699</v>
      </c>
      <c r="C621" s="22"/>
      <c r="D621" s="22" t="s">
        <v>414</v>
      </c>
      <c r="E621" s="22" t="s">
        <v>413</v>
      </c>
      <c r="F621" s="22" t="s">
        <v>2915</v>
      </c>
      <c r="G621" s="22" t="s">
        <v>382</v>
      </c>
      <c r="H621" s="22" t="s">
        <v>2914</v>
      </c>
      <c r="I621" s="22" t="s">
        <v>2913</v>
      </c>
      <c r="J621" s="22" t="s">
        <v>698</v>
      </c>
      <c r="K621" s="22" t="s">
        <v>25</v>
      </c>
      <c r="L621" s="22" t="s">
        <v>15</v>
      </c>
      <c r="M621" s="22" t="s">
        <v>224</v>
      </c>
      <c r="N621" s="22" t="s">
        <v>1641</v>
      </c>
      <c r="O621" s="23">
        <v>40997.63144675926</v>
      </c>
      <c r="P621" s="21">
        <v>0</v>
      </c>
      <c r="Q621" s="20">
        <v>311.56663194444445</v>
      </c>
      <c r="R621" s="20">
        <v>334.69039351851853</v>
      </c>
      <c r="S621" s="19" t="s">
        <v>382</v>
      </c>
    </row>
    <row r="622" spans="1:19" ht="11.25" hidden="1" customHeight="1">
      <c r="A622" s="22" t="s">
        <v>1404</v>
      </c>
      <c r="B622" s="22" t="s">
        <v>1403</v>
      </c>
      <c r="C622" s="22"/>
      <c r="D622" s="22" t="s">
        <v>1402</v>
      </c>
      <c r="E622" s="22" t="s">
        <v>459</v>
      </c>
      <c r="F622" s="22" t="s">
        <v>2915</v>
      </c>
      <c r="G622" s="22" t="s">
        <v>382</v>
      </c>
      <c r="H622" s="22" t="s">
        <v>2934</v>
      </c>
      <c r="I622" s="22" t="s">
        <v>2933</v>
      </c>
      <c r="J622" s="22" t="s">
        <v>1401</v>
      </c>
      <c r="K622" s="22" t="s">
        <v>60</v>
      </c>
      <c r="L622" s="22" t="s">
        <v>15</v>
      </c>
      <c r="M622" s="22" t="s">
        <v>40</v>
      </c>
      <c r="N622" s="22" t="s">
        <v>1668</v>
      </c>
      <c r="O622" s="23">
        <v>41085.498287037037</v>
      </c>
      <c r="P622" s="21">
        <v>4</v>
      </c>
      <c r="Q622" s="20">
        <v>223.69979166666667</v>
      </c>
      <c r="R622" s="20">
        <v>226.73708333333335</v>
      </c>
      <c r="S622" s="19" t="s">
        <v>382</v>
      </c>
    </row>
    <row r="623" spans="1:19" ht="11.25" hidden="1" customHeight="1">
      <c r="A623" s="22" t="s">
        <v>1546</v>
      </c>
      <c r="B623" s="22" t="s">
        <v>1545</v>
      </c>
      <c r="C623" s="22"/>
      <c r="D623" s="22" t="s">
        <v>1544</v>
      </c>
      <c r="E623" s="22" t="s">
        <v>701</v>
      </c>
      <c r="F623" s="22" t="s">
        <v>2915</v>
      </c>
      <c r="G623" s="22" t="s">
        <v>382</v>
      </c>
      <c r="H623" s="22" t="s">
        <v>2934</v>
      </c>
      <c r="I623" s="22" t="s">
        <v>3026</v>
      </c>
      <c r="J623" s="22" t="s">
        <v>1543</v>
      </c>
      <c r="K623" s="22" t="s">
        <v>19</v>
      </c>
      <c r="L623" s="22" t="s">
        <v>15</v>
      </c>
      <c r="M623" s="22" t="s">
        <v>40</v>
      </c>
      <c r="N623" s="22" t="s">
        <v>968</v>
      </c>
      <c r="O623" s="23">
        <v>41127.449317129627</v>
      </c>
      <c r="P623" s="21">
        <v>5</v>
      </c>
      <c r="Q623" s="20">
        <v>181.74876157407408</v>
      </c>
      <c r="R623" s="20">
        <v>201.58853009259258</v>
      </c>
      <c r="S623" s="19" t="s">
        <v>382</v>
      </c>
    </row>
    <row r="624" spans="1:19" ht="11.25" hidden="1" customHeight="1">
      <c r="A624" s="22" t="s">
        <v>1546</v>
      </c>
      <c r="B624" s="22" t="s">
        <v>1663</v>
      </c>
      <c r="C624" s="22"/>
      <c r="D624" s="22" t="s">
        <v>1662</v>
      </c>
      <c r="E624" s="22" t="s">
        <v>459</v>
      </c>
      <c r="F624" s="22" t="s">
        <v>2915</v>
      </c>
      <c r="G624" s="22" t="s">
        <v>382</v>
      </c>
      <c r="H624" s="22" t="s">
        <v>2934</v>
      </c>
      <c r="I624" s="22" t="s">
        <v>2933</v>
      </c>
      <c r="J624" s="22" t="s">
        <v>1661</v>
      </c>
      <c r="K624" s="22" t="s">
        <v>60</v>
      </c>
      <c r="L624" s="22" t="s">
        <v>15</v>
      </c>
      <c r="M624" s="22" t="s">
        <v>15</v>
      </c>
      <c r="N624" s="22"/>
      <c r="P624" s="21">
        <v>0</v>
      </c>
      <c r="R624" s="20">
        <v>185.75185185185185</v>
      </c>
      <c r="S624" s="19" t="s">
        <v>382</v>
      </c>
    </row>
    <row r="625" spans="1:19" ht="11.25" hidden="1" customHeight="1">
      <c r="A625" s="22" t="s">
        <v>1404</v>
      </c>
      <c r="B625" s="22" t="s">
        <v>1766</v>
      </c>
      <c r="C625" s="22"/>
      <c r="D625" s="22" t="s">
        <v>668</v>
      </c>
      <c r="E625" s="22" t="s">
        <v>468</v>
      </c>
      <c r="F625" s="22" t="s">
        <v>2915</v>
      </c>
      <c r="G625" s="22" t="s">
        <v>382</v>
      </c>
      <c r="H625" s="22" t="s">
        <v>2914</v>
      </c>
      <c r="I625" s="22" t="s">
        <v>2947</v>
      </c>
      <c r="J625" s="22" t="s">
        <v>670</v>
      </c>
      <c r="K625" s="22" t="s">
        <v>60</v>
      </c>
      <c r="L625" s="22" t="s">
        <v>15</v>
      </c>
      <c r="M625" s="22" t="s">
        <v>15</v>
      </c>
      <c r="N625" s="22"/>
      <c r="P625" s="21">
        <v>0</v>
      </c>
      <c r="R625" s="20">
        <v>171.90560185185186</v>
      </c>
      <c r="S625" s="19" t="s">
        <v>382</v>
      </c>
    </row>
    <row r="626" spans="1:19" ht="11.25" hidden="1" customHeight="1">
      <c r="A626" s="22" t="s">
        <v>1359</v>
      </c>
      <c r="B626" s="22" t="s">
        <v>1884</v>
      </c>
      <c r="C626" s="22"/>
      <c r="D626" s="22" t="s">
        <v>1883</v>
      </c>
      <c r="E626" s="22" t="s">
        <v>459</v>
      </c>
      <c r="F626" s="22" t="s">
        <v>2915</v>
      </c>
      <c r="G626" s="22" t="s">
        <v>382</v>
      </c>
      <c r="H626" s="22" t="s">
        <v>2934</v>
      </c>
      <c r="I626" s="22" t="s">
        <v>2933</v>
      </c>
      <c r="J626" s="22" t="s">
        <v>1882</v>
      </c>
      <c r="K626" s="22" t="s">
        <v>19</v>
      </c>
      <c r="L626" s="22" t="s">
        <v>56</v>
      </c>
      <c r="M626" s="22" t="s">
        <v>40</v>
      </c>
      <c r="N626" s="22" t="s">
        <v>619</v>
      </c>
      <c r="O626" s="23">
        <v>41166.541493055556</v>
      </c>
      <c r="P626" s="21">
        <v>5</v>
      </c>
      <c r="Q626" s="20">
        <v>142.65658564814814</v>
      </c>
      <c r="R626" s="20">
        <v>149.74843749999999</v>
      </c>
      <c r="S626" s="19" t="s">
        <v>382</v>
      </c>
    </row>
    <row r="627" spans="1:19" ht="11.25" hidden="1" customHeight="1">
      <c r="A627" s="22" t="s">
        <v>1359</v>
      </c>
      <c r="B627" s="22" t="s">
        <v>1950</v>
      </c>
      <c r="C627" s="22"/>
      <c r="D627" s="22" t="s">
        <v>1951</v>
      </c>
      <c r="E627" s="22" t="s">
        <v>1952</v>
      </c>
      <c r="F627" s="22" t="s">
        <v>2915</v>
      </c>
      <c r="G627" s="22" t="s">
        <v>382</v>
      </c>
      <c r="H627" s="22" t="s">
        <v>2934</v>
      </c>
      <c r="I627" s="22" t="s">
        <v>2933</v>
      </c>
      <c r="J627" s="22" t="s">
        <v>1953</v>
      </c>
      <c r="K627" s="22" t="s">
        <v>60</v>
      </c>
      <c r="L627" s="22" t="s">
        <v>15</v>
      </c>
      <c r="M627" s="22" t="s">
        <v>15</v>
      </c>
      <c r="N627" s="22"/>
      <c r="P627" s="21">
        <v>0</v>
      </c>
      <c r="R627" s="20">
        <v>144.76984953703703</v>
      </c>
      <c r="S627" s="19" t="s">
        <v>382</v>
      </c>
    </row>
    <row r="628" spans="1:19" ht="11.25" hidden="1" customHeight="1">
      <c r="A628" s="22" t="s">
        <v>1546</v>
      </c>
      <c r="B628" s="22" t="s">
        <v>1968</v>
      </c>
      <c r="C628" s="22"/>
      <c r="D628" s="22" t="s">
        <v>1544</v>
      </c>
      <c r="E628" s="22" t="s">
        <v>701</v>
      </c>
      <c r="F628" s="22" t="s">
        <v>2915</v>
      </c>
      <c r="G628" s="22" t="s">
        <v>382</v>
      </c>
      <c r="H628" s="22" t="s">
        <v>2934</v>
      </c>
      <c r="I628" s="22" t="s">
        <v>3026</v>
      </c>
      <c r="J628" s="22" t="s">
        <v>1969</v>
      </c>
      <c r="K628" s="22" t="s">
        <v>19</v>
      </c>
      <c r="L628" s="22" t="s">
        <v>15</v>
      </c>
      <c r="M628" s="22" t="s">
        <v>15</v>
      </c>
      <c r="N628" s="22"/>
      <c r="P628" s="21">
        <v>0</v>
      </c>
      <c r="R628" s="20">
        <v>139.86736111111111</v>
      </c>
      <c r="S628" s="19" t="s">
        <v>382</v>
      </c>
    </row>
    <row r="629" spans="1:19" ht="11.25" hidden="1" customHeight="1">
      <c r="A629" s="22" t="s">
        <v>1546</v>
      </c>
      <c r="B629" s="22" t="s">
        <v>2064</v>
      </c>
      <c r="C629" s="22"/>
      <c r="D629" s="22" t="s">
        <v>702</v>
      </c>
      <c r="E629" s="22" t="s">
        <v>459</v>
      </c>
      <c r="F629" s="22" t="s">
        <v>2915</v>
      </c>
      <c r="G629" s="22" t="s">
        <v>382</v>
      </c>
      <c r="H629" s="22" t="s">
        <v>2934</v>
      </c>
      <c r="I629" s="22" t="s">
        <v>3025</v>
      </c>
      <c r="J629" s="22" t="s">
        <v>2063</v>
      </c>
      <c r="K629" s="22" t="s">
        <v>25</v>
      </c>
      <c r="L629" s="22" t="s">
        <v>15</v>
      </c>
      <c r="M629" s="22" t="s">
        <v>1711</v>
      </c>
      <c r="N629" s="22" t="s">
        <v>2224</v>
      </c>
      <c r="O629" s="23">
        <v>41241.425532407404</v>
      </c>
      <c r="P629" s="21">
        <v>0</v>
      </c>
      <c r="Q629" s="20">
        <v>67.772546296296298</v>
      </c>
      <c r="R629" s="20">
        <v>129.75331018518517</v>
      </c>
      <c r="S629" s="19" t="s">
        <v>382</v>
      </c>
    </row>
    <row r="630" spans="1:19" ht="11.25" hidden="1" customHeight="1">
      <c r="A630" s="22" t="s">
        <v>1359</v>
      </c>
      <c r="B630" s="22" t="s">
        <v>2454</v>
      </c>
      <c r="C630" s="22"/>
      <c r="D630" s="22" t="s">
        <v>2453</v>
      </c>
      <c r="E630" s="22" t="s">
        <v>2452</v>
      </c>
      <c r="F630" s="22" t="s">
        <v>2915</v>
      </c>
      <c r="G630" s="22" t="s">
        <v>382</v>
      </c>
      <c r="H630" s="22" t="s">
        <v>2934</v>
      </c>
      <c r="I630" s="22" t="s">
        <v>2933</v>
      </c>
      <c r="J630" s="22" t="s">
        <v>2451</v>
      </c>
      <c r="K630" s="22" t="s">
        <v>19</v>
      </c>
      <c r="L630" s="22" t="s">
        <v>15</v>
      </c>
      <c r="M630" s="22" t="s">
        <v>40</v>
      </c>
      <c r="N630" s="22" t="s">
        <v>421</v>
      </c>
      <c r="O630" s="23">
        <v>41267.525706018518</v>
      </c>
      <c r="P630" s="21">
        <v>5</v>
      </c>
      <c r="Q630" s="20">
        <v>41.672372685185195</v>
      </c>
      <c r="R630" s="20">
        <v>89.57548611111109</v>
      </c>
      <c r="S630" s="19" t="s">
        <v>382</v>
      </c>
    </row>
    <row r="631" spans="1:19" ht="11.25" hidden="1" customHeight="1">
      <c r="A631" s="22" t="s">
        <v>1621</v>
      </c>
      <c r="B631" s="22" t="s">
        <v>2553</v>
      </c>
      <c r="C631" s="22"/>
      <c r="D631" s="22" t="s">
        <v>496</v>
      </c>
      <c r="E631" s="22" t="s">
        <v>495</v>
      </c>
      <c r="F631" s="22" t="s">
        <v>2915</v>
      </c>
      <c r="G631" s="22" t="s">
        <v>382</v>
      </c>
      <c r="H631" s="22" t="s">
        <v>2934</v>
      </c>
      <c r="I631" s="22" t="s">
        <v>2948</v>
      </c>
      <c r="J631" s="22" t="s">
        <v>1077</v>
      </c>
      <c r="K631" s="22" t="s">
        <v>25</v>
      </c>
      <c r="L631" s="22" t="s">
        <v>15</v>
      </c>
      <c r="M631" s="22" t="s">
        <v>20</v>
      </c>
      <c r="N631" s="22" t="s">
        <v>2552</v>
      </c>
      <c r="O631" s="23">
        <v>41229.516747685186</v>
      </c>
      <c r="P631" s="21">
        <v>1</v>
      </c>
      <c r="Q631" s="20">
        <v>79.68133101851852</v>
      </c>
      <c r="R631" s="20">
        <v>79.68133101851852</v>
      </c>
      <c r="S631" s="19" t="s">
        <v>382</v>
      </c>
    </row>
    <row r="632" spans="1:19" ht="11.25" hidden="1" customHeight="1">
      <c r="A632" s="22" t="s">
        <v>3298</v>
      </c>
      <c r="B632" s="22" t="s">
        <v>3297</v>
      </c>
      <c r="C632" s="22"/>
      <c r="D632" s="22" t="s">
        <v>1318</v>
      </c>
      <c r="E632" s="22" t="s">
        <v>459</v>
      </c>
      <c r="F632" s="22" t="s">
        <v>2915</v>
      </c>
      <c r="G632" s="22" t="s">
        <v>382</v>
      </c>
      <c r="H632" s="22" t="s">
        <v>2934</v>
      </c>
      <c r="I632" s="22" t="s">
        <v>3025</v>
      </c>
      <c r="J632" s="22" t="s">
        <v>3296</v>
      </c>
      <c r="K632" s="22" t="s">
        <v>25</v>
      </c>
      <c r="L632" s="22" t="s">
        <v>15</v>
      </c>
      <c r="M632" s="22" t="s">
        <v>40</v>
      </c>
      <c r="N632" s="22" t="s">
        <v>3216</v>
      </c>
      <c r="O632" s="23">
        <v>41299.478182870371</v>
      </c>
      <c r="P632" s="21">
        <v>4</v>
      </c>
      <c r="Q632" s="20">
        <v>9.7198958333333341</v>
      </c>
      <c r="R632" s="20">
        <v>30.83696759259259</v>
      </c>
      <c r="S632" s="19" t="s">
        <v>382</v>
      </c>
    </row>
    <row r="633" spans="1:19" ht="11.25" hidden="1" customHeight="1">
      <c r="A633" s="22" t="s">
        <v>1546</v>
      </c>
      <c r="B633" s="22" t="s">
        <v>3887</v>
      </c>
      <c r="C633" s="22"/>
      <c r="D633" s="22" t="s">
        <v>702</v>
      </c>
      <c r="E633" s="22" t="s">
        <v>459</v>
      </c>
      <c r="F633" s="22" t="s">
        <v>2915</v>
      </c>
      <c r="G633" s="22" t="s">
        <v>382</v>
      </c>
      <c r="H633" s="22" t="s">
        <v>2934</v>
      </c>
      <c r="I633" s="22" t="s">
        <v>3886</v>
      </c>
      <c r="J633" s="22" t="s">
        <v>3885</v>
      </c>
      <c r="K633" s="22" t="s">
        <v>60</v>
      </c>
      <c r="L633" s="22" t="s">
        <v>15</v>
      </c>
      <c r="M633" s="22" t="s">
        <v>224</v>
      </c>
      <c r="N633" s="22" t="s">
        <v>3078</v>
      </c>
      <c r="O633" s="23">
        <v>41296.57880787037</v>
      </c>
      <c r="P633" s="21">
        <v>0</v>
      </c>
      <c r="Q633" s="20">
        <v>12.619270833333333</v>
      </c>
      <c r="R633" s="20">
        <v>12.642569444444444</v>
      </c>
      <c r="S633" s="19" t="s">
        <v>382</v>
      </c>
    </row>
    <row r="634" spans="1:19" ht="11.25" hidden="1" customHeight="1">
      <c r="A634" s="22" t="s">
        <v>4173</v>
      </c>
      <c r="B634" s="22" t="s">
        <v>4172</v>
      </c>
      <c r="C634" s="22"/>
      <c r="D634" s="22" t="s">
        <v>1318</v>
      </c>
      <c r="E634" s="22" t="s">
        <v>459</v>
      </c>
      <c r="F634" s="22" t="s">
        <v>2915</v>
      </c>
      <c r="G634" s="22" t="s">
        <v>382</v>
      </c>
      <c r="H634" s="22" t="s">
        <v>2934</v>
      </c>
      <c r="I634" s="22" t="s">
        <v>3025</v>
      </c>
      <c r="J634" s="22" t="s">
        <v>4171</v>
      </c>
      <c r="K634" s="22" t="s">
        <v>25</v>
      </c>
      <c r="L634" s="22" t="s">
        <v>15</v>
      </c>
      <c r="M634" s="22" t="s">
        <v>224</v>
      </c>
      <c r="N634" s="22" t="s">
        <v>3078</v>
      </c>
      <c r="O634" s="23">
        <v>41304.414166666669</v>
      </c>
      <c r="P634" s="21">
        <v>0</v>
      </c>
      <c r="Q634" s="20">
        <v>4.7839120370370374</v>
      </c>
      <c r="R634" s="20">
        <v>4.8165046296296294</v>
      </c>
      <c r="S634" s="19" t="s">
        <v>382</v>
      </c>
    </row>
    <row r="635" spans="1:19" ht="11.25" hidden="1" customHeight="1">
      <c r="A635" s="22" t="s">
        <v>2327</v>
      </c>
      <c r="B635" s="22" t="s">
        <v>2330</v>
      </c>
      <c r="C635" s="22"/>
      <c r="D635" s="22" t="s">
        <v>1634</v>
      </c>
      <c r="E635" s="22" t="s">
        <v>2038</v>
      </c>
      <c r="F635" s="22" t="s">
        <v>2976</v>
      </c>
      <c r="G635" s="22" t="s">
        <v>2975</v>
      </c>
      <c r="H635" s="22" t="s">
        <v>3178</v>
      </c>
      <c r="I635" s="22" t="s">
        <v>3178</v>
      </c>
      <c r="J635" s="22" t="s">
        <v>2329</v>
      </c>
      <c r="K635" s="22" t="s">
        <v>60</v>
      </c>
      <c r="L635" s="22" t="s">
        <v>15</v>
      </c>
      <c r="M635" s="22" t="s">
        <v>20</v>
      </c>
      <c r="N635" s="22" t="s">
        <v>2328</v>
      </c>
      <c r="O635" s="23">
        <v>41206.347025462965</v>
      </c>
      <c r="P635" s="21">
        <v>1</v>
      </c>
      <c r="Q635" s="20">
        <v>102.85105324074075</v>
      </c>
      <c r="R635" s="20">
        <v>102.85105324074075</v>
      </c>
      <c r="S635" s="19" t="s">
        <v>382</v>
      </c>
    </row>
    <row r="636" spans="1:19" ht="11.25" hidden="1" customHeight="1">
      <c r="A636" s="22" t="s">
        <v>691</v>
      </c>
      <c r="B636" s="22" t="s">
        <v>690</v>
      </c>
      <c r="C636" s="22"/>
      <c r="D636" s="22" t="s">
        <v>689</v>
      </c>
      <c r="E636" s="22" t="s">
        <v>688</v>
      </c>
      <c r="F636" s="22" t="s">
        <v>386</v>
      </c>
      <c r="G636" s="22" t="s">
        <v>2932</v>
      </c>
      <c r="H636" s="22" t="s">
        <v>3024</v>
      </c>
      <c r="I636" s="22" t="s">
        <v>3023</v>
      </c>
      <c r="J636" s="22" t="s">
        <v>687</v>
      </c>
      <c r="K636" s="22" t="s">
        <v>60</v>
      </c>
      <c r="L636" s="22" t="s">
        <v>15</v>
      </c>
      <c r="M636" s="22" t="s">
        <v>40</v>
      </c>
      <c r="N636" s="22" t="s">
        <v>1668</v>
      </c>
      <c r="O636" s="23">
        <v>40883.438715277778</v>
      </c>
      <c r="P636" s="21">
        <v>4</v>
      </c>
      <c r="Q636" s="20">
        <v>425.75936342592593</v>
      </c>
      <c r="R636" s="20">
        <v>436.83289351851852</v>
      </c>
      <c r="S636" s="19" t="s">
        <v>382</v>
      </c>
    </row>
    <row r="637" spans="1:19" ht="11.25" hidden="1" customHeight="1">
      <c r="A637" s="22" t="s">
        <v>1552</v>
      </c>
      <c r="B637" s="22" t="s">
        <v>1842</v>
      </c>
      <c r="C637" s="22"/>
      <c r="D637" s="22" t="s">
        <v>876</v>
      </c>
      <c r="E637" s="22" t="s">
        <v>875</v>
      </c>
      <c r="F637" s="22" t="s">
        <v>1244</v>
      </c>
      <c r="G637" s="22" t="s">
        <v>874</v>
      </c>
      <c r="H637" s="22" t="s">
        <v>3021</v>
      </c>
      <c r="I637" s="22" t="s">
        <v>3020</v>
      </c>
      <c r="J637" s="22" t="s">
        <v>1868</v>
      </c>
      <c r="K637" s="22" t="s">
        <v>60</v>
      </c>
      <c r="L637" s="22" t="s">
        <v>15</v>
      </c>
      <c r="M637" s="22" t="s">
        <v>15</v>
      </c>
      <c r="N637" s="22"/>
      <c r="P637" s="21">
        <v>0</v>
      </c>
      <c r="R637" s="20">
        <v>157.72648148148147</v>
      </c>
      <c r="S637" s="19" t="s">
        <v>382</v>
      </c>
    </row>
    <row r="638" spans="1:19" ht="11.25" hidden="1" customHeight="1">
      <c r="A638" s="22" t="s">
        <v>887</v>
      </c>
      <c r="B638" s="22" t="s">
        <v>2117</v>
      </c>
      <c r="C638" s="22"/>
      <c r="D638" s="22" t="s">
        <v>1479</v>
      </c>
      <c r="E638" s="22" t="s">
        <v>862</v>
      </c>
      <c r="F638" s="22" t="s">
        <v>1244</v>
      </c>
      <c r="G638" s="22" t="s">
        <v>861</v>
      </c>
      <c r="H638" s="22" t="s">
        <v>3017</v>
      </c>
      <c r="I638" s="22" t="s">
        <v>3017</v>
      </c>
      <c r="J638" s="22" t="s">
        <v>2116</v>
      </c>
      <c r="K638" s="22" t="s">
        <v>14</v>
      </c>
      <c r="L638" s="22" t="s">
        <v>56</v>
      </c>
      <c r="M638" s="22" t="s">
        <v>216</v>
      </c>
      <c r="N638" s="22" t="s">
        <v>3883</v>
      </c>
      <c r="O638" s="23">
        <v>41201.360150462962</v>
      </c>
      <c r="P638" s="21">
        <v>0</v>
      </c>
      <c r="Q638" s="20">
        <v>107.83792824074072</v>
      </c>
      <c r="R638" s="20">
        <v>123.64112268518518</v>
      </c>
      <c r="S638" s="19" t="s">
        <v>382</v>
      </c>
    </row>
    <row r="639" spans="1:19" ht="11.25" hidden="1" customHeight="1">
      <c r="A639" s="22" t="s">
        <v>1537</v>
      </c>
      <c r="B639" s="22" t="s">
        <v>2696</v>
      </c>
      <c r="C639" s="22"/>
      <c r="D639" s="22" t="s">
        <v>2695</v>
      </c>
      <c r="E639" s="22" t="s">
        <v>2694</v>
      </c>
      <c r="F639" s="22" t="s">
        <v>386</v>
      </c>
      <c r="G639" s="22" t="s">
        <v>2907</v>
      </c>
      <c r="H639" s="22" t="s">
        <v>385</v>
      </c>
      <c r="I639" s="22" t="s">
        <v>384</v>
      </c>
      <c r="J639" s="22" t="s">
        <v>2693</v>
      </c>
      <c r="K639" s="22" t="s">
        <v>14</v>
      </c>
      <c r="L639" s="22" t="s">
        <v>15</v>
      </c>
      <c r="M639" s="22" t="s">
        <v>20</v>
      </c>
      <c r="N639" s="22" t="s">
        <v>2692</v>
      </c>
      <c r="O639" s="23">
        <v>41246.516331018516</v>
      </c>
      <c r="P639" s="21">
        <v>2</v>
      </c>
      <c r="Q639" s="20">
        <v>62.681747685185179</v>
      </c>
      <c r="R639" s="20">
        <v>62.681747685185179</v>
      </c>
      <c r="S639" s="19" t="s">
        <v>382</v>
      </c>
    </row>
    <row r="640" spans="1:19" ht="11.25" hidden="1" customHeight="1">
      <c r="A640" s="22" t="s">
        <v>873</v>
      </c>
      <c r="B640" s="22" t="s">
        <v>2699</v>
      </c>
      <c r="C640" s="22"/>
      <c r="D640" s="22" t="s">
        <v>2698</v>
      </c>
      <c r="E640" s="22" t="s">
        <v>862</v>
      </c>
      <c r="F640" s="22" t="s">
        <v>1244</v>
      </c>
      <c r="G640" s="22" t="s">
        <v>861</v>
      </c>
      <c r="H640" s="22" t="s">
        <v>3017</v>
      </c>
      <c r="I640" s="22" t="s">
        <v>3017</v>
      </c>
      <c r="J640" s="22" t="s">
        <v>2697</v>
      </c>
      <c r="K640" s="22" t="s">
        <v>25</v>
      </c>
      <c r="L640" s="22" t="s">
        <v>15</v>
      </c>
      <c r="M640" s="22" t="s">
        <v>40</v>
      </c>
      <c r="N640" s="22" t="s">
        <v>3216</v>
      </c>
      <c r="O640" s="23">
        <v>41282.620162037034</v>
      </c>
      <c r="P640" s="21">
        <v>4</v>
      </c>
      <c r="Q640" s="20">
        <v>26.577916666666667</v>
      </c>
      <c r="R640" s="20">
        <v>62.494351851851853</v>
      </c>
      <c r="S640" s="19" t="s">
        <v>382</v>
      </c>
    </row>
    <row r="641" spans="1:19" ht="11.25" hidden="1" customHeight="1">
      <c r="A641" s="22" t="s">
        <v>873</v>
      </c>
      <c r="B641" s="22" t="s">
        <v>2814</v>
      </c>
      <c r="C641" s="22"/>
      <c r="D641" s="22" t="s">
        <v>886</v>
      </c>
      <c r="E641" s="22" t="s">
        <v>862</v>
      </c>
      <c r="F641" s="22" t="s">
        <v>1244</v>
      </c>
      <c r="G641" s="22" t="s">
        <v>861</v>
      </c>
      <c r="H641" s="22" t="s">
        <v>3293</v>
      </c>
      <c r="I641" s="22" t="s">
        <v>3293</v>
      </c>
      <c r="J641" s="22" t="s">
        <v>2813</v>
      </c>
      <c r="K641" s="22" t="s">
        <v>18</v>
      </c>
      <c r="L641" s="22" t="s">
        <v>56</v>
      </c>
      <c r="M641" s="22" t="s">
        <v>225</v>
      </c>
      <c r="N641" s="22" t="s">
        <v>4080</v>
      </c>
      <c r="O641" s="23">
        <v>41277.587129629632</v>
      </c>
      <c r="P641" s="21">
        <v>0</v>
      </c>
      <c r="Q641" s="20">
        <v>31.610949074074075</v>
      </c>
      <c r="R641" s="20">
        <v>60.478958333333331</v>
      </c>
      <c r="S641" s="19" t="s">
        <v>382</v>
      </c>
    </row>
    <row r="642" spans="1:19" ht="11.25" hidden="1" customHeight="1">
      <c r="A642" s="22" t="s">
        <v>1552</v>
      </c>
      <c r="B642" s="22" t="s">
        <v>3292</v>
      </c>
      <c r="C642" s="22"/>
      <c r="D642" s="22" t="s">
        <v>876</v>
      </c>
      <c r="E642" s="22" t="s">
        <v>875</v>
      </c>
      <c r="F642" s="22" t="s">
        <v>1244</v>
      </c>
      <c r="G642" s="22" t="s">
        <v>874</v>
      </c>
      <c r="H642" s="22" t="s">
        <v>3291</v>
      </c>
      <c r="I642" s="22" t="s">
        <v>3291</v>
      </c>
      <c r="J642" s="22" t="s">
        <v>3522</v>
      </c>
      <c r="K642" s="22" t="s">
        <v>18</v>
      </c>
      <c r="L642" s="22" t="s">
        <v>56</v>
      </c>
      <c r="M642" s="22" t="s">
        <v>225</v>
      </c>
      <c r="N642" s="22" t="s">
        <v>4080</v>
      </c>
      <c r="O642" s="23">
        <v>41284.287881944445</v>
      </c>
      <c r="P642" s="21">
        <v>0</v>
      </c>
      <c r="Q642" s="20">
        <v>24.910196759259261</v>
      </c>
      <c r="R642" s="20">
        <v>44.522743055555559</v>
      </c>
      <c r="S642" s="19" t="s">
        <v>382</v>
      </c>
    </row>
    <row r="643" spans="1:19" ht="11.25" hidden="1" customHeight="1">
      <c r="A643" s="22" t="s">
        <v>3882</v>
      </c>
      <c r="B643" s="22" t="s">
        <v>3881</v>
      </c>
      <c r="C643" s="22"/>
      <c r="D643" s="22" t="s">
        <v>3880</v>
      </c>
      <c r="E643" s="22" t="s">
        <v>3879</v>
      </c>
      <c r="F643" s="22" t="s">
        <v>1244</v>
      </c>
      <c r="G643" s="22" t="s">
        <v>861</v>
      </c>
      <c r="H643" s="22" t="s">
        <v>3039</v>
      </c>
      <c r="I643" s="22" t="s">
        <v>3202</v>
      </c>
      <c r="J643" s="22" t="s">
        <v>3878</v>
      </c>
      <c r="K643" s="22" t="s">
        <v>18</v>
      </c>
      <c r="L643" s="22" t="s">
        <v>56</v>
      </c>
      <c r="M643" s="22" t="s">
        <v>225</v>
      </c>
      <c r="N643" s="22" t="s">
        <v>4080</v>
      </c>
      <c r="O643" s="23">
        <v>41292.376597222225</v>
      </c>
      <c r="P643" s="21">
        <v>0</v>
      </c>
      <c r="Q643" s="20">
        <v>16.821481481481481</v>
      </c>
      <c r="R643" s="20">
        <v>20.590902777777778</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1180.5113657407408</v>
      </c>
      <c r="R644" s="20">
        <v>1182.5908101851851</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276.70618055555553</v>
      </c>
      <c r="R645" s="20">
        <v>298.81138888888887</v>
      </c>
      <c r="S645" s="19" t="s">
        <v>382</v>
      </c>
    </row>
    <row r="646" spans="1:19" ht="11.25" hidden="1" customHeight="1">
      <c r="A646" s="22" t="s">
        <v>669</v>
      </c>
      <c r="B646" s="22" t="s">
        <v>1795</v>
      </c>
      <c r="C646" s="22"/>
      <c r="D646" s="22" t="s">
        <v>1467</v>
      </c>
      <c r="E646" s="22" t="s">
        <v>1466</v>
      </c>
      <c r="F646" s="22" t="s">
        <v>2915</v>
      </c>
      <c r="G646" s="22" t="s">
        <v>382</v>
      </c>
      <c r="H646" s="22" t="s">
        <v>2914</v>
      </c>
      <c r="I646" s="22" t="s">
        <v>3012</v>
      </c>
      <c r="J646" s="22" t="s">
        <v>1765</v>
      </c>
      <c r="K646" s="22" t="s">
        <v>19</v>
      </c>
      <c r="L646" s="22" t="s">
        <v>15</v>
      </c>
      <c r="M646" s="22" t="s">
        <v>20</v>
      </c>
      <c r="N646" s="22" t="s">
        <v>1465</v>
      </c>
      <c r="O646" s="23">
        <v>41145.662615740737</v>
      </c>
      <c r="P646" s="21">
        <v>2</v>
      </c>
      <c r="Q646" s="20">
        <v>163.53546296296295</v>
      </c>
      <c r="R646" s="20">
        <v>163.57712962962964</v>
      </c>
      <c r="S646" s="19" t="s">
        <v>382</v>
      </c>
    </row>
    <row r="647" spans="1:19" ht="11.25" hidden="1" customHeight="1">
      <c r="A647" s="22" t="s">
        <v>1881</v>
      </c>
      <c r="B647" s="22" t="s">
        <v>1916</v>
      </c>
      <c r="C647" s="22"/>
      <c r="D647" s="22" t="s">
        <v>1467</v>
      </c>
      <c r="E647" s="22" t="s">
        <v>1466</v>
      </c>
      <c r="F647" s="22" t="s">
        <v>2915</v>
      </c>
      <c r="G647" s="22" t="s">
        <v>382</v>
      </c>
      <c r="H647" s="22" t="s">
        <v>2914</v>
      </c>
      <c r="I647" s="22" t="s">
        <v>3012</v>
      </c>
      <c r="J647" s="22" t="s">
        <v>1914</v>
      </c>
      <c r="K647" s="22" t="s">
        <v>18</v>
      </c>
      <c r="L647" s="22" t="s">
        <v>15</v>
      </c>
      <c r="M647" s="22" t="s">
        <v>1441</v>
      </c>
      <c r="N647" s="22" t="s">
        <v>1670</v>
      </c>
      <c r="O647" s="23">
        <v>41204.560706018521</v>
      </c>
      <c r="P647" s="21">
        <v>0</v>
      </c>
      <c r="Q647" s="20">
        <v>104.63737268518518</v>
      </c>
      <c r="R647" s="20">
        <v>145.71344907407408</v>
      </c>
      <c r="S647" s="19" t="s">
        <v>382</v>
      </c>
    </row>
    <row r="648" spans="1:19" ht="11.25" hidden="1" customHeight="1">
      <c r="A648" s="22" t="s">
        <v>669</v>
      </c>
      <c r="B648" s="22" t="s">
        <v>1915</v>
      </c>
      <c r="C648" s="22"/>
      <c r="D648" s="22" t="s">
        <v>1467</v>
      </c>
      <c r="E648" s="22" t="s">
        <v>1466</v>
      </c>
      <c r="F648" s="22" t="s">
        <v>2915</v>
      </c>
      <c r="G648" s="22" t="s">
        <v>382</v>
      </c>
      <c r="H648" s="22" t="s">
        <v>2914</v>
      </c>
      <c r="I648" s="22" t="s">
        <v>3012</v>
      </c>
      <c r="J648" s="22" t="s">
        <v>1914</v>
      </c>
      <c r="K648" s="22" t="s">
        <v>19</v>
      </c>
      <c r="L648" s="22" t="s">
        <v>15</v>
      </c>
      <c r="M648" s="22" t="s">
        <v>20</v>
      </c>
      <c r="N648" s="22" t="s">
        <v>1465</v>
      </c>
      <c r="O648" s="23">
        <v>41163.528252314813</v>
      </c>
      <c r="P648" s="21">
        <v>2</v>
      </c>
      <c r="Q648" s="20">
        <v>145.66982638888888</v>
      </c>
      <c r="R648" s="20">
        <v>145.71149305555556</v>
      </c>
      <c r="S648" s="19" t="s">
        <v>382</v>
      </c>
    </row>
    <row r="649" spans="1:19" ht="11.25" hidden="1" customHeight="1">
      <c r="A649" s="22" t="s">
        <v>1881</v>
      </c>
      <c r="B649" s="22" t="s">
        <v>1954</v>
      </c>
      <c r="C649" s="22"/>
      <c r="D649" s="22" t="s">
        <v>1467</v>
      </c>
      <c r="E649" s="22" t="s">
        <v>1466</v>
      </c>
      <c r="F649" s="22" t="s">
        <v>2915</v>
      </c>
      <c r="G649" s="22" t="s">
        <v>382</v>
      </c>
      <c r="H649" s="22" t="s">
        <v>2914</v>
      </c>
      <c r="I649" s="22" t="s">
        <v>3012</v>
      </c>
      <c r="J649" s="22" t="s">
        <v>1914</v>
      </c>
      <c r="K649" s="22" t="s">
        <v>14</v>
      </c>
      <c r="L649" s="22" t="s">
        <v>15</v>
      </c>
      <c r="M649" s="22" t="s">
        <v>20</v>
      </c>
      <c r="N649" s="22" t="s">
        <v>1465</v>
      </c>
      <c r="O649" s="23">
        <v>41164.648344907408</v>
      </c>
      <c r="P649" s="21">
        <v>2</v>
      </c>
      <c r="Q649" s="20">
        <v>144.54973379629629</v>
      </c>
      <c r="R649" s="20">
        <v>144.59140046296295</v>
      </c>
      <c r="S649" s="19" t="s">
        <v>382</v>
      </c>
    </row>
    <row r="650" spans="1:19" ht="11.25" hidden="1" customHeight="1">
      <c r="A650" s="22" t="s">
        <v>669</v>
      </c>
      <c r="B650" s="22" t="s">
        <v>2034</v>
      </c>
      <c r="C650" s="22"/>
      <c r="D650" s="22" t="s">
        <v>1467</v>
      </c>
      <c r="E650" s="22" t="s">
        <v>1466</v>
      </c>
      <c r="F650" s="22" t="s">
        <v>2915</v>
      </c>
      <c r="G650" s="22" t="s">
        <v>382</v>
      </c>
      <c r="H650" s="22" t="s">
        <v>2914</v>
      </c>
      <c r="I650" s="22" t="s">
        <v>3012</v>
      </c>
      <c r="J650" s="22" t="s">
        <v>1765</v>
      </c>
      <c r="K650" s="22" t="s">
        <v>19</v>
      </c>
      <c r="L650" s="22" t="s">
        <v>15</v>
      </c>
      <c r="M650" s="22" t="s">
        <v>40</v>
      </c>
      <c r="N650" s="22" t="s">
        <v>527</v>
      </c>
      <c r="O650" s="23">
        <v>41302.518657407411</v>
      </c>
      <c r="P650" s="21">
        <v>5</v>
      </c>
      <c r="Q650" s="20">
        <v>6.6794212962962964</v>
      </c>
      <c r="R650" s="20">
        <v>130.61359953703703</v>
      </c>
      <c r="S650" s="19" t="s">
        <v>382</v>
      </c>
    </row>
    <row r="651" spans="1:19" ht="11.25" hidden="1" customHeight="1">
      <c r="A651" s="22" t="s">
        <v>2032</v>
      </c>
      <c r="B651" s="22" t="s">
        <v>2033</v>
      </c>
      <c r="C651" s="22"/>
      <c r="D651" s="22" t="s">
        <v>2032</v>
      </c>
      <c r="E651" s="22" t="s">
        <v>2031</v>
      </c>
      <c r="F651" s="22" t="s">
        <v>2915</v>
      </c>
      <c r="G651" s="22" t="s">
        <v>382</v>
      </c>
      <c r="H651" s="22" t="s">
        <v>2936</v>
      </c>
      <c r="I651" s="22" t="s">
        <v>2935</v>
      </c>
      <c r="J651" s="22" t="s">
        <v>2030</v>
      </c>
      <c r="K651" s="22" t="s">
        <v>14</v>
      </c>
      <c r="L651" s="22" t="s">
        <v>15</v>
      </c>
      <c r="M651" s="22" t="s">
        <v>40</v>
      </c>
      <c r="N651" s="22" t="s">
        <v>479</v>
      </c>
      <c r="O651" s="23">
        <v>41183.365312499998</v>
      </c>
      <c r="P651" s="21">
        <v>5</v>
      </c>
      <c r="Q651" s="20">
        <v>125.8327662037037</v>
      </c>
      <c r="R651" s="20">
        <v>130.45142361111112</v>
      </c>
      <c r="S651" s="19" t="s">
        <v>382</v>
      </c>
    </row>
    <row r="652" spans="1:19" ht="11.25" hidden="1" customHeight="1">
      <c r="A652" s="22" t="s">
        <v>1672</v>
      </c>
      <c r="B652" s="22" t="s">
        <v>2076</v>
      </c>
      <c r="C652" s="22"/>
      <c r="D652" s="22" t="s">
        <v>1478</v>
      </c>
      <c r="E652" s="22" t="s">
        <v>1466</v>
      </c>
      <c r="F652" s="22" t="s">
        <v>2915</v>
      </c>
      <c r="G652" s="22" t="s">
        <v>382</v>
      </c>
      <c r="H652" s="22" t="s">
        <v>2914</v>
      </c>
      <c r="I652" s="22" t="s">
        <v>3012</v>
      </c>
      <c r="J652" s="22" t="s">
        <v>1765</v>
      </c>
      <c r="K652" s="22" t="s">
        <v>25</v>
      </c>
      <c r="L652" s="22" t="s">
        <v>15</v>
      </c>
      <c r="M652" s="22" t="s">
        <v>224</v>
      </c>
      <c r="N652" s="22" t="s">
        <v>3078</v>
      </c>
      <c r="O652" s="23">
        <v>41278.593344907407</v>
      </c>
      <c r="P652" s="21">
        <v>0</v>
      </c>
      <c r="Q652" s="20">
        <v>30.604733796296294</v>
      </c>
      <c r="R652" s="20">
        <v>128.76496527777778</v>
      </c>
      <c r="S652" s="19" t="s">
        <v>382</v>
      </c>
    </row>
    <row r="653" spans="1:19" ht="11.25" hidden="1" customHeight="1">
      <c r="A653" s="22" t="s">
        <v>1672</v>
      </c>
      <c r="B653" s="22" t="s">
        <v>2115</v>
      </c>
      <c r="C653" s="22"/>
      <c r="D653" s="22" t="s">
        <v>410</v>
      </c>
      <c r="E653" s="22" t="s">
        <v>571</v>
      </c>
      <c r="F653" s="22" t="s">
        <v>386</v>
      </c>
      <c r="G653" s="22" t="s">
        <v>2907</v>
      </c>
      <c r="H653" s="22" t="s">
        <v>385</v>
      </c>
      <c r="I653" s="22" t="s">
        <v>390</v>
      </c>
      <c r="J653" s="22" t="s">
        <v>2114</v>
      </c>
      <c r="K653" s="22" t="s">
        <v>19</v>
      </c>
      <c r="L653" s="22" t="s">
        <v>15</v>
      </c>
      <c r="M653" s="22" t="s">
        <v>20</v>
      </c>
      <c r="N653" s="22" t="s">
        <v>2113</v>
      </c>
      <c r="O653" s="23">
        <v>41184.563287037039</v>
      </c>
      <c r="P653" s="21">
        <v>2</v>
      </c>
      <c r="Q653" s="20">
        <v>124.63479166666667</v>
      </c>
      <c r="R653" s="20">
        <v>124.63479166666667</v>
      </c>
      <c r="S653" s="19" t="s">
        <v>382</v>
      </c>
    </row>
    <row r="654" spans="1:19" ht="11.25" hidden="1" customHeight="1">
      <c r="A654" s="22" t="s">
        <v>669</v>
      </c>
      <c r="B654" s="22" t="s">
        <v>2108</v>
      </c>
      <c r="C654" s="22"/>
      <c r="D654" s="22" t="s">
        <v>2096</v>
      </c>
      <c r="E654" s="22" t="s">
        <v>1146</v>
      </c>
      <c r="F654" s="22" t="s">
        <v>386</v>
      </c>
      <c r="G654" s="22" t="s">
        <v>2907</v>
      </c>
      <c r="H654" s="22" t="s">
        <v>385</v>
      </c>
      <c r="I654" s="22" t="s">
        <v>390</v>
      </c>
      <c r="J654" s="22" t="s">
        <v>2148</v>
      </c>
      <c r="K654" s="22" t="s">
        <v>18</v>
      </c>
      <c r="L654" s="22" t="s">
        <v>56</v>
      </c>
      <c r="M654" s="22" t="s">
        <v>225</v>
      </c>
      <c r="N654" s="22" t="s">
        <v>4136</v>
      </c>
      <c r="O654" s="23">
        <v>41283.442418981482</v>
      </c>
      <c r="P654" s="21">
        <v>0</v>
      </c>
      <c r="Q654" s="20">
        <v>25.755659722222223</v>
      </c>
      <c r="R654" s="20">
        <v>123.22479166666666</v>
      </c>
      <c r="S654" s="19" t="s">
        <v>382</v>
      </c>
    </row>
    <row r="655" spans="1:19" ht="11.25" hidden="1" customHeight="1">
      <c r="A655" s="22" t="s">
        <v>1881</v>
      </c>
      <c r="B655" s="22" t="s">
        <v>2197</v>
      </c>
      <c r="C655" s="22"/>
      <c r="D655" s="22" t="s">
        <v>1467</v>
      </c>
      <c r="E655" s="22" t="s">
        <v>1146</v>
      </c>
      <c r="F655" s="22" t="s">
        <v>2915</v>
      </c>
      <c r="G655" s="22" t="s">
        <v>382</v>
      </c>
      <c r="H655" s="22" t="s">
        <v>2914</v>
      </c>
      <c r="I655" s="22" t="s">
        <v>3012</v>
      </c>
      <c r="J655" s="22" t="s">
        <v>1765</v>
      </c>
      <c r="K655" s="22" t="s">
        <v>14</v>
      </c>
      <c r="L655" s="22" t="s">
        <v>15</v>
      </c>
      <c r="M655" s="22" t="s">
        <v>20</v>
      </c>
      <c r="N655" s="22" t="s">
        <v>2196</v>
      </c>
      <c r="O655" s="23">
        <v>41192.455000000002</v>
      </c>
      <c r="P655" s="21">
        <v>2</v>
      </c>
      <c r="Q655" s="20">
        <v>116.7430787037037</v>
      </c>
      <c r="R655" s="20">
        <v>116.7430787037037</v>
      </c>
      <c r="S655" s="19" t="s">
        <v>382</v>
      </c>
    </row>
    <row r="656" spans="1:19" ht="11.25" hidden="1" customHeight="1">
      <c r="A656" s="22" t="s">
        <v>1672</v>
      </c>
      <c r="B656" s="22" t="s">
        <v>2258</v>
      </c>
      <c r="C656" s="22"/>
      <c r="D656" s="22" t="s">
        <v>2096</v>
      </c>
      <c r="E656" s="22" t="s">
        <v>1146</v>
      </c>
      <c r="F656" s="22" t="s">
        <v>2915</v>
      </c>
      <c r="G656" s="22" t="s">
        <v>382</v>
      </c>
      <c r="H656" s="22" t="s">
        <v>2914</v>
      </c>
      <c r="I656" s="22" t="s">
        <v>3013</v>
      </c>
      <c r="J656" s="22" t="s">
        <v>2257</v>
      </c>
      <c r="K656" s="22" t="s">
        <v>18</v>
      </c>
      <c r="L656" s="22" t="s">
        <v>56</v>
      </c>
      <c r="M656" s="22" t="s">
        <v>225</v>
      </c>
      <c r="N656" s="22" t="s">
        <v>4170</v>
      </c>
      <c r="O656" s="23">
        <v>41212.408553240741</v>
      </c>
      <c r="P656" s="21">
        <v>0</v>
      </c>
      <c r="Q656" s="20">
        <v>96.789525462962956</v>
      </c>
      <c r="R656" s="20">
        <v>109.65692129629629</v>
      </c>
      <c r="S656" s="19" t="s">
        <v>382</v>
      </c>
    </row>
    <row r="657" spans="1:19" ht="11.25" hidden="1" customHeight="1">
      <c r="A657" s="22" t="s">
        <v>1672</v>
      </c>
      <c r="B657" s="22" t="s">
        <v>2326</v>
      </c>
      <c r="C657" s="22"/>
      <c r="D657" s="22" t="s">
        <v>2096</v>
      </c>
      <c r="E657" s="22" t="s">
        <v>1146</v>
      </c>
      <c r="F657" s="22" t="s">
        <v>2915</v>
      </c>
      <c r="G657" s="22" t="s">
        <v>382</v>
      </c>
      <c r="H657" s="22" t="s">
        <v>2914</v>
      </c>
      <c r="I657" s="22" t="s">
        <v>3012</v>
      </c>
      <c r="J657" s="22" t="s">
        <v>1765</v>
      </c>
      <c r="K657" s="22" t="s">
        <v>25</v>
      </c>
      <c r="L657" s="22" t="s">
        <v>15</v>
      </c>
      <c r="M657" s="22" t="s">
        <v>15</v>
      </c>
      <c r="N657" s="22"/>
      <c r="P657" s="21">
        <v>0</v>
      </c>
      <c r="R657" s="20">
        <v>101.69336805555555</v>
      </c>
      <c r="S657" s="19" t="s">
        <v>382</v>
      </c>
    </row>
    <row r="658" spans="1:19" ht="11.25" hidden="1" customHeight="1">
      <c r="A658" s="22" t="s">
        <v>675</v>
      </c>
      <c r="B658" s="22" t="s">
        <v>2478</v>
      </c>
      <c r="C658" s="22"/>
      <c r="D658" s="22" t="s">
        <v>2398</v>
      </c>
      <c r="E658" s="22" t="s">
        <v>2397</v>
      </c>
      <c r="F658" s="22" t="s">
        <v>2915</v>
      </c>
      <c r="G658" s="22" t="s">
        <v>382</v>
      </c>
      <c r="H658" s="22" t="s">
        <v>2952</v>
      </c>
      <c r="I658" s="22" t="s">
        <v>2951</v>
      </c>
      <c r="J658" s="22" t="s">
        <v>2036</v>
      </c>
      <c r="K658" s="22" t="s">
        <v>344</v>
      </c>
      <c r="L658" s="22" t="s">
        <v>15</v>
      </c>
      <c r="M658" s="22" t="s">
        <v>20</v>
      </c>
      <c r="N658" s="22" t="s">
        <v>2396</v>
      </c>
      <c r="O658" s="23">
        <v>41220.491990740738</v>
      </c>
      <c r="P658" s="21">
        <v>2</v>
      </c>
      <c r="Q658" s="20">
        <v>88.706087962962968</v>
      </c>
      <c r="R658" s="20">
        <v>88.706087962962968</v>
      </c>
      <c r="S658" s="19" t="s">
        <v>382</v>
      </c>
    </row>
    <row r="659" spans="1:19" ht="11.25" hidden="1" customHeight="1">
      <c r="A659" s="22" t="s">
        <v>1672</v>
      </c>
      <c r="B659" s="22" t="s">
        <v>2477</v>
      </c>
      <c r="C659" s="22"/>
      <c r="D659" s="22" t="s">
        <v>668</v>
      </c>
      <c r="E659" s="22" t="s">
        <v>468</v>
      </c>
      <c r="F659" s="22" t="s">
        <v>2915</v>
      </c>
      <c r="G659" s="22" t="s">
        <v>382</v>
      </c>
      <c r="H659" s="22" t="s">
        <v>2914</v>
      </c>
      <c r="I659" s="22" t="s">
        <v>2947</v>
      </c>
      <c r="J659" s="22" t="s">
        <v>2476</v>
      </c>
      <c r="K659" s="22" t="s">
        <v>344</v>
      </c>
      <c r="L659" s="22" t="s">
        <v>15</v>
      </c>
      <c r="M659" s="22" t="s">
        <v>20</v>
      </c>
      <c r="N659" s="22" t="s">
        <v>667</v>
      </c>
      <c r="O659" s="23">
        <v>41226.528912037036</v>
      </c>
      <c r="P659" s="21">
        <v>2</v>
      </c>
      <c r="Q659" s="20">
        <v>82.669166666666655</v>
      </c>
      <c r="R659" s="20">
        <v>82.669166666666655</v>
      </c>
      <c r="S659" s="19" t="s">
        <v>382</v>
      </c>
    </row>
    <row r="660" spans="1:19" ht="11.25" hidden="1" customHeight="1">
      <c r="A660" s="22" t="s">
        <v>675</v>
      </c>
      <c r="B660" s="22" t="s">
        <v>2577</v>
      </c>
      <c r="C660" s="22"/>
      <c r="D660" s="22" t="s">
        <v>451</v>
      </c>
      <c r="E660" s="22" t="s">
        <v>450</v>
      </c>
      <c r="F660" s="22" t="s">
        <v>386</v>
      </c>
      <c r="G660" s="22" t="s">
        <v>2907</v>
      </c>
      <c r="H660" s="22" t="s">
        <v>385</v>
      </c>
      <c r="I660" s="22" t="s">
        <v>390</v>
      </c>
      <c r="J660" s="22" t="s">
        <v>1981</v>
      </c>
      <c r="K660" s="22" t="s">
        <v>18</v>
      </c>
      <c r="L660" s="22" t="s">
        <v>15</v>
      </c>
      <c r="M660" s="22" t="s">
        <v>15</v>
      </c>
      <c r="N660" s="22"/>
      <c r="P660" s="21">
        <v>0</v>
      </c>
      <c r="R660" s="20">
        <v>75.770069444444445</v>
      </c>
      <c r="S660" s="19" t="s">
        <v>382</v>
      </c>
    </row>
    <row r="661" spans="1:19" ht="11.25" hidden="1" customHeight="1">
      <c r="A661" s="22" t="s">
        <v>2032</v>
      </c>
      <c r="B661" s="22" t="s">
        <v>3285</v>
      </c>
      <c r="C661" s="22"/>
      <c r="D661" s="22" t="s">
        <v>677</v>
      </c>
      <c r="E661" s="22" t="s">
        <v>676</v>
      </c>
      <c r="F661" s="22" t="s">
        <v>2915</v>
      </c>
      <c r="G661" s="22" t="s">
        <v>2919</v>
      </c>
      <c r="H661" s="22" t="s">
        <v>398</v>
      </c>
      <c r="I661" s="22" t="s">
        <v>3284</v>
      </c>
      <c r="J661" s="22" t="s">
        <v>2945</v>
      </c>
      <c r="K661" s="22" t="s">
        <v>18</v>
      </c>
      <c r="L661" s="22" t="s">
        <v>15</v>
      </c>
      <c r="M661" s="22" t="s">
        <v>1441</v>
      </c>
      <c r="N661" s="22" t="s">
        <v>1670</v>
      </c>
      <c r="O661" s="23">
        <v>41302.666180555556</v>
      </c>
      <c r="P661" s="21">
        <v>0</v>
      </c>
      <c r="Q661" s="20">
        <v>6.531898148148148</v>
      </c>
      <c r="R661" s="20">
        <v>48.546041666666667</v>
      </c>
      <c r="S661" s="19" t="s">
        <v>382</v>
      </c>
    </row>
    <row r="662" spans="1:19" ht="11.25" hidden="1" customHeight="1">
      <c r="A662" s="22" t="s">
        <v>1317</v>
      </c>
      <c r="B662" s="22" t="s">
        <v>3637</v>
      </c>
      <c r="C662" s="22"/>
      <c r="D662" s="22" t="s">
        <v>2096</v>
      </c>
      <c r="E662" s="22" t="s">
        <v>1146</v>
      </c>
      <c r="F662" s="22" t="s">
        <v>2915</v>
      </c>
      <c r="G662" s="22" t="s">
        <v>382</v>
      </c>
      <c r="H662" s="22" t="s">
        <v>2936</v>
      </c>
      <c r="I662" s="22" t="s">
        <v>2935</v>
      </c>
      <c r="J662" s="22" t="s">
        <v>3636</v>
      </c>
      <c r="K662" s="22" t="s">
        <v>344</v>
      </c>
      <c r="L662" s="22" t="s">
        <v>15</v>
      </c>
      <c r="M662" s="22" t="s">
        <v>422</v>
      </c>
      <c r="N662" s="22" t="s">
        <v>611</v>
      </c>
      <c r="O662" s="23">
        <v>41304.47792824074</v>
      </c>
      <c r="P662" s="21">
        <v>0</v>
      </c>
      <c r="Q662" s="20">
        <v>4.7201504629629634</v>
      </c>
      <c r="R662" s="20">
        <v>23.567870370370375</v>
      </c>
      <c r="S662" s="19" t="s">
        <v>382</v>
      </c>
    </row>
    <row r="663" spans="1:19" ht="11.25" hidden="1" customHeight="1">
      <c r="A663" s="22" t="s">
        <v>671</v>
      </c>
      <c r="B663" s="22" t="s">
        <v>3874</v>
      </c>
      <c r="C663" s="22"/>
      <c r="D663" s="22" t="s">
        <v>410</v>
      </c>
      <c r="E663" s="22" t="s">
        <v>571</v>
      </c>
      <c r="F663" s="22" t="s">
        <v>2915</v>
      </c>
      <c r="G663" s="22" t="s">
        <v>2919</v>
      </c>
      <c r="H663" s="22" t="s">
        <v>398</v>
      </c>
      <c r="I663" s="22" t="s">
        <v>3087</v>
      </c>
      <c r="J663" s="22" t="s">
        <v>3873</v>
      </c>
      <c r="K663" s="22" t="s">
        <v>19</v>
      </c>
      <c r="L663" s="22" t="s">
        <v>15</v>
      </c>
      <c r="M663" s="22" t="s">
        <v>422</v>
      </c>
      <c r="N663" s="22" t="s">
        <v>1151</v>
      </c>
      <c r="O663" s="23">
        <v>41296.62296296296</v>
      </c>
      <c r="P663" s="21">
        <v>0</v>
      </c>
      <c r="Q663" s="20">
        <v>12.575115740740738</v>
      </c>
      <c r="R663" s="20">
        <v>20.519814814814811</v>
      </c>
      <c r="S663" s="19" t="s">
        <v>382</v>
      </c>
    </row>
    <row r="664" spans="1:19" ht="11.25" hidden="1" customHeight="1">
      <c r="A664" s="22" t="s">
        <v>1672</v>
      </c>
      <c r="B664" s="22" t="s">
        <v>4169</v>
      </c>
      <c r="C664" s="22"/>
      <c r="D664" s="22" t="s">
        <v>410</v>
      </c>
      <c r="E664" s="22" t="s">
        <v>571</v>
      </c>
      <c r="F664" s="22" t="s">
        <v>398</v>
      </c>
      <c r="G664" s="22" t="s">
        <v>574</v>
      </c>
      <c r="H664" s="22" t="s">
        <v>574</v>
      </c>
      <c r="I664" s="22" t="s">
        <v>3620</v>
      </c>
      <c r="J664" s="22" t="s">
        <v>4168</v>
      </c>
      <c r="K664" s="22" t="s">
        <v>60</v>
      </c>
      <c r="L664" s="22" t="s">
        <v>15</v>
      </c>
      <c r="M664" s="22" t="s">
        <v>224</v>
      </c>
      <c r="N664" s="22" t="s">
        <v>4167</v>
      </c>
      <c r="O664" s="23">
        <v>41302.480810185189</v>
      </c>
      <c r="P664" s="21">
        <v>0</v>
      </c>
      <c r="Q664" s="20">
        <v>6.7172685185185186</v>
      </c>
      <c r="R664" s="20">
        <v>19.216493055555556</v>
      </c>
      <c r="S664" s="19" t="s">
        <v>382</v>
      </c>
    </row>
    <row r="665" spans="1:19" ht="11.25" hidden="1" customHeight="1">
      <c r="A665" s="22" t="s">
        <v>1881</v>
      </c>
      <c r="B665" s="22" t="s">
        <v>3872</v>
      </c>
      <c r="C665" s="22"/>
      <c r="D665" s="22" t="s">
        <v>3871</v>
      </c>
      <c r="E665" s="22" t="s">
        <v>1146</v>
      </c>
      <c r="F665" s="22" t="s">
        <v>2915</v>
      </c>
      <c r="G665" s="22" t="s">
        <v>2919</v>
      </c>
      <c r="H665" s="22" t="s">
        <v>3855</v>
      </c>
      <c r="I665" s="22" t="s">
        <v>3854</v>
      </c>
      <c r="J665" s="22" t="s">
        <v>1765</v>
      </c>
      <c r="K665" s="22" t="s">
        <v>18</v>
      </c>
      <c r="L665" s="22" t="s">
        <v>15</v>
      </c>
      <c r="M665" s="22" t="s">
        <v>216</v>
      </c>
      <c r="N665" s="22" t="s">
        <v>3078</v>
      </c>
      <c r="O665" s="23">
        <v>41290.739317129628</v>
      </c>
      <c r="P665" s="21">
        <v>0</v>
      </c>
      <c r="Q665" s="20">
        <v>18.458761574074074</v>
      </c>
      <c r="R665" s="20">
        <v>18.496030092592594</v>
      </c>
      <c r="S665" s="19" t="s">
        <v>382</v>
      </c>
    </row>
    <row r="666" spans="1:19" ht="11.25" hidden="1" customHeight="1">
      <c r="A666" s="22" t="s">
        <v>675</v>
      </c>
      <c r="B666" s="22" t="s">
        <v>3864</v>
      </c>
      <c r="C666" s="22"/>
      <c r="D666" s="22" t="s">
        <v>451</v>
      </c>
      <c r="E666" s="22" t="s">
        <v>450</v>
      </c>
      <c r="F666" s="22" t="s">
        <v>386</v>
      </c>
      <c r="G666" s="22" t="s">
        <v>2907</v>
      </c>
      <c r="H666" s="22" t="s">
        <v>385</v>
      </c>
      <c r="I666" s="22" t="s">
        <v>384</v>
      </c>
      <c r="J666" s="22" t="s">
        <v>3863</v>
      </c>
      <c r="K666" s="22" t="s">
        <v>25</v>
      </c>
      <c r="L666" s="22" t="s">
        <v>15</v>
      </c>
      <c r="M666" s="22" t="s">
        <v>226</v>
      </c>
      <c r="N666" s="22" t="s">
        <v>3224</v>
      </c>
      <c r="O666" s="23">
        <v>41302.494513888887</v>
      </c>
      <c r="P666" s="21">
        <v>0</v>
      </c>
      <c r="Q666" s="20">
        <v>6.7035648148148148</v>
      </c>
      <c r="R666" s="20">
        <v>10.752083333333333</v>
      </c>
      <c r="S666" s="19" t="s">
        <v>382</v>
      </c>
    </row>
    <row r="667" spans="1:19" ht="11.25" hidden="1" customHeight="1">
      <c r="A667" s="22" t="s">
        <v>1596</v>
      </c>
      <c r="B667" s="22" t="s">
        <v>3862</v>
      </c>
      <c r="C667" s="22"/>
      <c r="D667" s="22" t="s">
        <v>451</v>
      </c>
      <c r="E667" s="22" t="s">
        <v>450</v>
      </c>
      <c r="F667" s="22" t="s">
        <v>386</v>
      </c>
      <c r="G667" s="22" t="s">
        <v>2907</v>
      </c>
      <c r="H667" s="22" t="s">
        <v>385</v>
      </c>
      <c r="I667" s="22" t="s">
        <v>384</v>
      </c>
      <c r="J667" s="22" t="s">
        <v>3861</v>
      </c>
      <c r="K667" s="22" t="s">
        <v>60</v>
      </c>
      <c r="L667" s="22" t="s">
        <v>15</v>
      </c>
      <c r="M667" s="22" t="s">
        <v>20</v>
      </c>
      <c r="N667" s="22" t="s">
        <v>3279</v>
      </c>
      <c r="O667" s="23">
        <v>41298.553611111114</v>
      </c>
      <c r="P667" s="21">
        <v>1</v>
      </c>
      <c r="Q667" s="20">
        <v>10.644467592592594</v>
      </c>
      <c r="R667" s="20">
        <v>10.644467592592594</v>
      </c>
      <c r="S667" s="19" t="s">
        <v>382</v>
      </c>
    </row>
    <row r="668" spans="1:19" ht="11.25" hidden="1" customHeight="1">
      <c r="A668" s="22" t="s">
        <v>3859</v>
      </c>
      <c r="B668" s="22" t="s">
        <v>3858</v>
      </c>
      <c r="C668" s="22"/>
      <c r="D668" s="22" t="s">
        <v>677</v>
      </c>
      <c r="E668" s="22" t="s">
        <v>676</v>
      </c>
      <c r="F668" s="22" t="s">
        <v>2915</v>
      </c>
      <c r="G668" s="22" t="s">
        <v>2919</v>
      </c>
      <c r="H668" s="22" t="s">
        <v>398</v>
      </c>
      <c r="I668" s="22" t="s">
        <v>3284</v>
      </c>
      <c r="J668" s="22" t="s">
        <v>2945</v>
      </c>
      <c r="K668" s="22" t="s">
        <v>14</v>
      </c>
      <c r="L668" s="22" t="s">
        <v>15</v>
      </c>
      <c r="M668" s="22" t="s">
        <v>15</v>
      </c>
      <c r="N668" s="22"/>
      <c r="P668" s="21">
        <v>0</v>
      </c>
      <c r="R668" s="20">
        <v>10.569375000000001</v>
      </c>
      <c r="S668" s="19" t="s">
        <v>382</v>
      </c>
    </row>
    <row r="669" spans="1:19" ht="11.25" hidden="1" customHeight="1">
      <c r="A669" s="22" t="s">
        <v>669</v>
      </c>
      <c r="B669" s="22" t="s">
        <v>3857</v>
      </c>
      <c r="C669" s="22"/>
      <c r="D669" s="22" t="s">
        <v>3856</v>
      </c>
      <c r="E669" s="22" t="s">
        <v>1146</v>
      </c>
      <c r="F669" s="22" t="s">
        <v>2915</v>
      </c>
      <c r="G669" s="22" t="s">
        <v>2919</v>
      </c>
      <c r="H669" s="22" t="s">
        <v>3855</v>
      </c>
      <c r="I669" s="22" t="s">
        <v>3854</v>
      </c>
      <c r="J669" s="22" t="s">
        <v>3853</v>
      </c>
      <c r="K669" s="22" t="s">
        <v>344</v>
      </c>
      <c r="L669" s="22" t="s">
        <v>15</v>
      </c>
      <c r="M669" s="22" t="s">
        <v>216</v>
      </c>
      <c r="N669" s="22" t="s">
        <v>3078</v>
      </c>
      <c r="O669" s="23">
        <v>41299.437534722223</v>
      </c>
      <c r="P669" s="21">
        <v>0</v>
      </c>
      <c r="Q669" s="20">
        <v>9.7605439814814812</v>
      </c>
      <c r="R669" s="20">
        <v>10.412395833333333</v>
      </c>
      <c r="S669" s="19" t="s">
        <v>382</v>
      </c>
    </row>
    <row r="670" spans="1:19" ht="11.25" hidden="1" customHeight="1">
      <c r="A670" s="22" t="s">
        <v>1596</v>
      </c>
      <c r="B670" s="22" t="s">
        <v>4166</v>
      </c>
      <c r="C670" s="22"/>
      <c r="D670" s="22" t="s">
        <v>451</v>
      </c>
      <c r="E670" s="22" t="s">
        <v>450</v>
      </c>
      <c r="F670" s="22" t="s">
        <v>386</v>
      </c>
      <c r="G670" s="22" t="s">
        <v>2907</v>
      </c>
      <c r="H670" s="22" t="s">
        <v>385</v>
      </c>
      <c r="I670" s="22" t="s">
        <v>384</v>
      </c>
      <c r="J670" s="22" t="s">
        <v>4165</v>
      </c>
      <c r="K670" s="22" t="s">
        <v>60</v>
      </c>
      <c r="L670" s="22" t="s">
        <v>15</v>
      </c>
      <c r="M670" s="22" t="s">
        <v>228</v>
      </c>
      <c r="N670" s="22" t="s">
        <v>3217</v>
      </c>
      <c r="O670" s="23">
        <v>41299.901562500003</v>
      </c>
      <c r="P670" s="21">
        <v>0</v>
      </c>
      <c r="Q670" s="20">
        <v>9.2965162037037032</v>
      </c>
      <c r="R670" s="20">
        <v>9.7986805555555563</v>
      </c>
      <c r="S670" s="19" t="s">
        <v>382</v>
      </c>
    </row>
    <row r="671" spans="1:19" ht="11.25" hidden="1" customHeight="1">
      <c r="A671" s="22" t="s">
        <v>669</v>
      </c>
      <c r="B671" s="22" t="s">
        <v>4164</v>
      </c>
      <c r="C671" s="22"/>
      <c r="D671" s="22" t="s">
        <v>3856</v>
      </c>
      <c r="E671" s="22" t="s">
        <v>1146</v>
      </c>
      <c r="F671" s="22" t="s">
        <v>2915</v>
      </c>
      <c r="G671" s="22" t="s">
        <v>2919</v>
      </c>
      <c r="H671" s="22" t="s">
        <v>3855</v>
      </c>
      <c r="I671" s="22" t="s">
        <v>3854</v>
      </c>
      <c r="J671" s="22" t="s">
        <v>3853</v>
      </c>
      <c r="K671" s="22" t="s">
        <v>25</v>
      </c>
      <c r="L671" s="22" t="s">
        <v>15</v>
      </c>
      <c r="M671" s="22" t="s">
        <v>224</v>
      </c>
      <c r="N671" s="22" t="s">
        <v>3078</v>
      </c>
      <c r="O671" s="23">
        <v>41299.746620370373</v>
      </c>
      <c r="P671" s="21">
        <v>0</v>
      </c>
      <c r="Q671" s="20">
        <v>9.4514583333333331</v>
      </c>
      <c r="R671" s="20">
        <v>9.4723611111111108</v>
      </c>
      <c r="S671" s="19" t="s">
        <v>382</v>
      </c>
    </row>
    <row r="672" spans="1:19" ht="11.25" hidden="1" customHeight="1">
      <c r="A672" s="22" t="s">
        <v>669</v>
      </c>
      <c r="B672" s="22" t="s">
        <v>4163</v>
      </c>
      <c r="C672" s="22"/>
      <c r="D672" s="22" t="s">
        <v>3856</v>
      </c>
      <c r="E672" s="22" t="s">
        <v>1146</v>
      </c>
      <c r="F672" s="22" t="s">
        <v>2915</v>
      </c>
      <c r="G672" s="22" t="s">
        <v>2919</v>
      </c>
      <c r="H672" s="22" t="s">
        <v>3855</v>
      </c>
      <c r="I672" s="22" t="s">
        <v>3854</v>
      </c>
      <c r="J672" s="22" t="s">
        <v>3853</v>
      </c>
      <c r="K672" s="22" t="s">
        <v>18</v>
      </c>
      <c r="L672" s="22" t="s">
        <v>15</v>
      </c>
      <c r="M672" s="22" t="s">
        <v>216</v>
      </c>
      <c r="N672" s="22" t="s">
        <v>3078</v>
      </c>
      <c r="O672" s="23">
        <v>41299.772916666669</v>
      </c>
      <c r="P672" s="21">
        <v>0</v>
      </c>
      <c r="Q672" s="20">
        <v>9.4251620370370368</v>
      </c>
      <c r="R672" s="20">
        <v>9.4437499999999996</v>
      </c>
      <c r="S672" s="19" t="s">
        <v>382</v>
      </c>
    </row>
    <row r="673" spans="1:19" ht="11.25" hidden="1" customHeight="1">
      <c r="A673" s="22" t="s">
        <v>669</v>
      </c>
      <c r="B673" s="22" t="s">
        <v>4162</v>
      </c>
      <c r="C673" s="22"/>
      <c r="D673" s="22" t="s">
        <v>3856</v>
      </c>
      <c r="E673" s="22" t="s">
        <v>1146</v>
      </c>
      <c r="F673" s="22" t="s">
        <v>2915</v>
      </c>
      <c r="G673" s="22" t="s">
        <v>2919</v>
      </c>
      <c r="H673" s="22" t="s">
        <v>3855</v>
      </c>
      <c r="I673" s="22" t="s">
        <v>3854</v>
      </c>
      <c r="J673" s="22" t="s">
        <v>3853</v>
      </c>
      <c r="K673" s="22" t="s">
        <v>14</v>
      </c>
      <c r="L673" s="22" t="s">
        <v>15</v>
      </c>
      <c r="M673" s="22" t="s">
        <v>15</v>
      </c>
      <c r="N673" s="22"/>
      <c r="P673" s="21">
        <v>0</v>
      </c>
      <c r="R673" s="20">
        <v>9.4209490740740733</v>
      </c>
      <c r="S673" s="19" t="s">
        <v>382</v>
      </c>
    </row>
    <row r="674" spans="1:19" ht="11.25" hidden="1" customHeight="1">
      <c r="A674" s="22" t="s">
        <v>1317</v>
      </c>
      <c r="B674" s="22" t="s">
        <v>4161</v>
      </c>
      <c r="C674" s="22"/>
      <c r="D674" s="22" t="s">
        <v>2096</v>
      </c>
      <c r="E674" s="22" t="s">
        <v>1146</v>
      </c>
      <c r="F674" s="22" t="s">
        <v>2915</v>
      </c>
      <c r="G674" s="22" t="s">
        <v>382</v>
      </c>
      <c r="H674" s="22" t="s">
        <v>2936</v>
      </c>
      <c r="I674" s="22" t="s">
        <v>2935</v>
      </c>
      <c r="J674" s="22" t="s">
        <v>4160</v>
      </c>
      <c r="K674" s="22" t="s">
        <v>344</v>
      </c>
      <c r="L674" s="22" t="s">
        <v>15</v>
      </c>
      <c r="M674" s="22" t="s">
        <v>20</v>
      </c>
      <c r="N674" s="22" t="s">
        <v>4159</v>
      </c>
      <c r="O674" s="23">
        <v>41305.783692129633</v>
      </c>
      <c r="P674" s="21">
        <v>2</v>
      </c>
      <c r="Q674" s="20">
        <v>3.414386574074074</v>
      </c>
      <c r="R674" s="20">
        <v>3.414386574074074</v>
      </c>
      <c r="S674" s="19" t="s">
        <v>382</v>
      </c>
    </row>
    <row r="675" spans="1:19" ht="11.25" hidden="1" customHeight="1">
      <c r="A675" s="22" t="s">
        <v>3852</v>
      </c>
      <c r="B675" s="22" t="s">
        <v>3851</v>
      </c>
      <c r="C675" s="22"/>
      <c r="D675" s="22" t="s">
        <v>3850</v>
      </c>
      <c r="E675" s="22" t="s">
        <v>664</v>
      </c>
      <c r="F675" s="22" t="s">
        <v>398</v>
      </c>
      <c r="G675" s="22" t="s">
        <v>574</v>
      </c>
      <c r="H675" s="22" t="s">
        <v>574</v>
      </c>
      <c r="I675" s="22" t="s">
        <v>573</v>
      </c>
      <c r="J675" s="22" t="s">
        <v>3849</v>
      </c>
      <c r="K675" s="22" t="s">
        <v>60</v>
      </c>
      <c r="L675" s="22" t="s">
        <v>15</v>
      </c>
      <c r="M675" s="22" t="s">
        <v>228</v>
      </c>
      <c r="N675" s="22" t="s">
        <v>3217</v>
      </c>
      <c r="O675" s="23">
        <v>41306.708113425928</v>
      </c>
      <c r="P675" s="21">
        <v>0</v>
      </c>
      <c r="Q675" s="20">
        <v>2.4899652777777779</v>
      </c>
      <c r="R675" s="20">
        <v>11.810243055555556</v>
      </c>
      <c r="S675" s="19" t="s">
        <v>382</v>
      </c>
    </row>
    <row r="676" spans="1:19" ht="11.25" hidden="1" customHeight="1">
      <c r="A676" s="22" t="s">
        <v>3852</v>
      </c>
      <c r="B676" s="22" t="s">
        <v>4158</v>
      </c>
      <c r="C676" s="22"/>
      <c r="D676" s="22" t="s">
        <v>4157</v>
      </c>
      <c r="E676" s="22" t="s">
        <v>664</v>
      </c>
      <c r="F676" s="22" t="s">
        <v>398</v>
      </c>
      <c r="G676" s="22" t="s">
        <v>574</v>
      </c>
      <c r="H676" s="22" t="s">
        <v>574</v>
      </c>
      <c r="I676" s="22" t="s">
        <v>573</v>
      </c>
      <c r="J676" s="22" t="s">
        <v>4156</v>
      </c>
      <c r="K676" s="22" t="s">
        <v>88</v>
      </c>
      <c r="L676" s="22" t="s">
        <v>15</v>
      </c>
      <c r="M676" s="22" t="s">
        <v>422</v>
      </c>
      <c r="N676" s="22" t="s">
        <v>479</v>
      </c>
      <c r="O676" s="23">
        <v>41306.672951388886</v>
      </c>
      <c r="P676" s="21">
        <v>0</v>
      </c>
      <c r="Q676" s="20">
        <v>2.525127314814815</v>
      </c>
      <c r="R676" s="20">
        <v>6.5043518518518519</v>
      </c>
      <c r="S676" s="19" t="s">
        <v>382</v>
      </c>
    </row>
    <row r="677" spans="1:19" ht="11.25" hidden="1" customHeight="1">
      <c r="A677" s="22" t="s">
        <v>478</v>
      </c>
      <c r="B677" s="22" t="s">
        <v>666</v>
      </c>
      <c r="C677" s="22"/>
      <c r="D677" s="22" t="s">
        <v>665</v>
      </c>
      <c r="E677" s="22" t="s">
        <v>664</v>
      </c>
      <c r="F677" s="22" t="s">
        <v>398</v>
      </c>
      <c r="G677" s="22" t="s">
        <v>574</v>
      </c>
      <c r="H677" s="22" t="s">
        <v>574</v>
      </c>
      <c r="I677" s="22" t="s">
        <v>573</v>
      </c>
      <c r="J677" s="22" t="s">
        <v>663</v>
      </c>
      <c r="K677" s="22" t="s">
        <v>60</v>
      </c>
      <c r="L677" s="22" t="s">
        <v>15</v>
      </c>
      <c r="M677" s="22" t="s">
        <v>40</v>
      </c>
      <c r="N677" s="22" t="s">
        <v>1668</v>
      </c>
      <c r="O677" s="23">
        <v>40686.456990740742</v>
      </c>
      <c r="P677" s="21">
        <v>4</v>
      </c>
      <c r="Q677" s="20">
        <v>622.74108796296298</v>
      </c>
      <c r="R677" s="20">
        <v>663.84454861111112</v>
      </c>
      <c r="S677" s="19" t="s">
        <v>382</v>
      </c>
    </row>
    <row r="678" spans="1:19" ht="11.25" hidden="1" customHeight="1">
      <c r="A678" s="22" t="s">
        <v>662</v>
      </c>
      <c r="B678" s="22" t="s">
        <v>661</v>
      </c>
      <c r="C678" s="22"/>
      <c r="D678" s="22" t="s">
        <v>660</v>
      </c>
      <c r="E678" s="22" t="s">
        <v>659</v>
      </c>
      <c r="F678" s="22" t="s">
        <v>386</v>
      </c>
      <c r="G678" s="22" t="s">
        <v>2907</v>
      </c>
      <c r="H678" s="22" t="s">
        <v>385</v>
      </c>
      <c r="I678" s="22" t="s">
        <v>384</v>
      </c>
      <c r="J678" s="22" t="s">
        <v>658</v>
      </c>
      <c r="K678" s="22" t="s">
        <v>60</v>
      </c>
      <c r="L678" s="22" t="s">
        <v>15</v>
      </c>
      <c r="M678" s="22" t="s">
        <v>228</v>
      </c>
      <c r="N678" s="22" t="s">
        <v>3217</v>
      </c>
      <c r="O678" s="23">
        <v>41277.62909722222</v>
      </c>
      <c r="P678" s="21">
        <v>0</v>
      </c>
      <c r="Q678" s="20">
        <v>31.568981481481483</v>
      </c>
      <c r="R678" s="20">
        <v>376.61958333333331</v>
      </c>
      <c r="S678" s="19" t="s">
        <v>382</v>
      </c>
    </row>
    <row r="679" spans="1:19" ht="11.25" hidden="1" customHeight="1">
      <c r="A679" s="22" t="s">
        <v>621</v>
      </c>
      <c r="B679" s="22" t="s">
        <v>2191</v>
      </c>
      <c r="C679" s="22"/>
      <c r="D679" s="22" t="s">
        <v>615</v>
      </c>
      <c r="E679" s="22" t="s">
        <v>614</v>
      </c>
      <c r="F679" s="22" t="s">
        <v>398</v>
      </c>
      <c r="G679" s="22" t="s">
        <v>603</v>
      </c>
      <c r="H679" s="22" t="s">
        <v>2909</v>
      </c>
      <c r="I679" s="22" t="s">
        <v>3011</v>
      </c>
      <c r="J679" s="22" t="s">
        <v>2226</v>
      </c>
      <c r="K679" s="22" t="s">
        <v>60</v>
      </c>
      <c r="L679" s="22" t="s">
        <v>15</v>
      </c>
      <c r="M679" s="22" t="s">
        <v>15</v>
      </c>
      <c r="N679" s="22"/>
      <c r="P679" s="21">
        <v>0</v>
      </c>
      <c r="R679" s="20">
        <v>115.58094907407407</v>
      </c>
      <c r="S679" s="19" t="s">
        <v>382</v>
      </c>
    </row>
    <row r="680" spans="1:19" ht="11.25" hidden="1" customHeight="1">
      <c r="A680" s="22" t="s">
        <v>1432</v>
      </c>
      <c r="B680" s="22" t="s">
        <v>2551</v>
      </c>
      <c r="C680" s="22"/>
      <c r="D680" s="22" t="s">
        <v>2550</v>
      </c>
      <c r="E680" s="22" t="s">
        <v>2549</v>
      </c>
      <c r="F680" s="22" t="s">
        <v>398</v>
      </c>
      <c r="G680" s="22" t="s">
        <v>603</v>
      </c>
      <c r="H680" s="22" t="s">
        <v>2983</v>
      </c>
      <c r="I680" s="22" t="s">
        <v>2982</v>
      </c>
      <c r="J680" s="22" t="s">
        <v>2548</v>
      </c>
      <c r="K680" s="22" t="s">
        <v>60</v>
      </c>
      <c r="L680" s="22" t="s">
        <v>15</v>
      </c>
      <c r="M680" s="22" t="s">
        <v>20</v>
      </c>
      <c r="N680" s="22" t="s">
        <v>2547</v>
      </c>
      <c r="O680" s="23">
        <v>41229.677337962959</v>
      </c>
      <c r="P680" s="21">
        <v>1</v>
      </c>
      <c r="Q680" s="20">
        <v>79.520740740740735</v>
      </c>
      <c r="R680" s="20">
        <v>79.520740740740735</v>
      </c>
      <c r="S680" s="19" t="s">
        <v>382</v>
      </c>
    </row>
    <row r="681" spans="1:19" ht="11.25" hidden="1" customHeight="1">
      <c r="A681" s="22" t="s">
        <v>3633</v>
      </c>
      <c r="B681" s="22" t="s">
        <v>4333</v>
      </c>
      <c r="C681" s="22"/>
      <c r="D681" s="22" t="s">
        <v>615</v>
      </c>
      <c r="E681" s="22" t="s">
        <v>614</v>
      </c>
      <c r="F681" s="22" t="s">
        <v>398</v>
      </c>
      <c r="G681" s="22" t="s">
        <v>603</v>
      </c>
      <c r="H681" s="22" t="s">
        <v>602</v>
      </c>
      <c r="I681" s="22" t="s">
        <v>649</v>
      </c>
      <c r="J681" s="22" t="s">
        <v>4332</v>
      </c>
      <c r="K681" s="22" t="s">
        <v>60</v>
      </c>
      <c r="L681" s="22" t="s">
        <v>15</v>
      </c>
      <c r="M681" s="22" t="s">
        <v>20</v>
      </c>
      <c r="N681" s="22" t="s">
        <v>4331</v>
      </c>
      <c r="O681" s="23">
        <v>41306.692002314812</v>
      </c>
      <c r="P681" s="21">
        <v>1</v>
      </c>
      <c r="Q681" s="20">
        <v>2.5060763888888888</v>
      </c>
      <c r="R681" s="20">
        <v>2.5060763888888888</v>
      </c>
      <c r="S681" s="19" t="s">
        <v>382</v>
      </c>
    </row>
    <row r="682" spans="1:19" ht="11.25" hidden="1" customHeight="1">
      <c r="A682" s="22" t="s">
        <v>2010</v>
      </c>
      <c r="B682" s="22" t="s">
        <v>2648</v>
      </c>
      <c r="C682" s="22"/>
      <c r="D682" s="22" t="s">
        <v>686</v>
      </c>
      <c r="E682" s="22" t="s">
        <v>685</v>
      </c>
      <c r="F682" s="22" t="s">
        <v>1244</v>
      </c>
      <c r="G682" s="22" t="s">
        <v>2912</v>
      </c>
      <c r="H682" s="22" t="s">
        <v>3015</v>
      </c>
      <c r="I682" s="22" t="s">
        <v>3014</v>
      </c>
      <c r="J682" s="22" t="s">
        <v>2647</v>
      </c>
      <c r="K682" s="22" t="s">
        <v>14</v>
      </c>
      <c r="L682" s="22" t="s">
        <v>15</v>
      </c>
      <c r="M682" s="22" t="s">
        <v>422</v>
      </c>
      <c r="N682" s="22" t="s">
        <v>1350</v>
      </c>
      <c r="O682" s="23">
        <v>41304.688483796293</v>
      </c>
      <c r="P682" s="21">
        <v>0</v>
      </c>
      <c r="Q682" s="20">
        <v>4.5095949074074078</v>
      </c>
      <c r="R682" s="20">
        <v>67.387256944444445</v>
      </c>
      <c r="S682" s="19" t="s">
        <v>382</v>
      </c>
    </row>
    <row r="683" spans="1:19" ht="11.25" hidden="1" customHeight="1">
      <c r="A683" s="22" t="s">
        <v>647</v>
      </c>
      <c r="B683" s="22" t="s">
        <v>646</v>
      </c>
      <c r="C683" s="22"/>
      <c r="D683" s="22" t="s">
        <v>500</v>
      </c>
      <c r="E683" s="22" t="s">
        <v>499</v>
      </c>
      <c r="F683" s="22" t="s">
        <v>386</v>
      </c>
      <c r="G683" s="22" t="s">
        <v>2907</v>
      </c>
      <c r="H683" s="22" t="s">
        <v>385</v>
      </c>
      <c r="I683" s="22" t="s">
        <v>384</v>
      </c>
      <c r="J683" s="22" t="s">
        <v>645</v>
      </c>
      <c r="K683" s="22" t="s">
        <v>18</v>
      </c>
      <c r="L683" s="22" t="s">
        <v>15</v>
      </c>
      <c r="M683" s="22" t="s">
        <v>225</v>
      </c>
      <c r="N683" s="22" t="s">
        <v>1761</v>
      </c>
      <c r="O683" s="23">
        <v>41061.663101851853</v>
      </c>
      <c r="P683" s="21">
        <v>0</v>
      </c>
      <c r="Q683" s="20">
        <v>247.53497685185187</v>
      </c>
      <c r="R683" s="20">
        <v>247.81460648148149</v>
      </c>
      <c r="S683" s="19" t="s">
        <v>382</v>
      </c>
    </row>
    <row r="684" spans="1:19" ht="11.25" hidden="1" customHeight="1">
      <c r="A684" s="22" t="s">
        <v>1878</v>
      </c>
      <c r="B684" s="22" t="s">
        <v>2256</v>
      </c>
      <c r="C684" s="22"/>
      <c r="D684" s="22" t="s">
        <v>2255</v>
      </c>
      <c r="E684" s="22" t="s">
        <v>2254</v>
      </c>
      <c r="F684" s="22" t="s">
        <v>398</v>
      </c>
      <c r="G684" s="22" t="s">
        <v>603</v>
      </c>
      <c r="H684" s="22" t="s">
        <v>602</v>
      </c>
      <c r="I684" s="22" t="s">
        <v>649</v>
      </c>
      <c r="J684" s="22" t="s">
        <v>2253</v>
      </c>
      <c r="K684" s="22" t="s">
        <v>60</v>
      </c>
      <c r="L684" s="22" t="s">
        <v>15</v>
      </c>
      <c r="M684" s="22" t="s">
        <v>1669</v>
      </c>
      <c r="N684" s="22" t="s">
        <v>1955</v>
      </c>
      <c r="O684" s="23">
        <v>41207</v>
      </c>
      <c r="P684" s="21">
        <v>0</v>
      </c>
      <c r="Q684" s="20">
        <v>102.1980787037037</v>
      </c>
      <c r="R684" s="20">
        <v>108.65034722222222</v>
      </c>
      <c r="S684" s="19" t="s">
        <v>382</v>
      </c>
    </row>
    <row r="685" spans="1:19" ht="11.25" hidden="1" customHeight="1">
      <c r="A685" s="22" t="s">
        <v>1878</v>
      </c>
      <c r="B685" s="22" t="s">
        <v>2884</v>
      </c>
      <c r="C685" s="22"/>
      <c r="D685" s="22" t="s">
        <v>2475</v>
      </c>
      <c r="E685" s="22" t="s">
        <v>499</v>
      </c>
      <c r="F685" s="22" t="s">
        <v>398</v>
      </c>
      <c r="G685" s="22" t="s">
        <v>603</v>
      </c>
      <c r="H685" s="22" t="s">
        <v>602</v>
      </c>
      <c r="I685" s="22" t="s">
        <v>612</v>
      </c>
      <c r="J685" s="22" t="s">
        <v>2344</v>
      </c>
      <c r="K685" s="22" t="s">
        <v>18</v>
      </c>
      <c r="L685" s="22" t="s">
        <v>15</v>
      </c>
      <c r="M685" s="22" t="s">
        <v>15</v>
      </c>
      <c r="N685" s="22"/>
      <c r="P685" s="21">
        <v>0</v>
      </c>
      <c r="R685" s="20">
        <v>55.747847222222219</v>
      </c>
      <c r="S685" s="19" t="s">
        <v>382</v>
      </c>
    </row>
    <row r="686" spans="1:19" ht="11.25" hidden="1" customHeight="1">
      <c r="A686" s="22" t="s">
        <v>1877</v>
      </c>
      <c r="B686" s="22" t="s">
        <v>3006</v>
      </c>
      <c r="C686" s="22"/>
      <c r="D686" s="22" t="s">
        <v>620</v>
      </c>
      <c r="E686" s="22" t="s">
        <v>1516</v>
      </c>
      <c r="F686" s="22" t="s">
        <v>398</v>
      </c>
      <c r="G686" s="22" t="s">
        <v>603</v>
      </c>
      <c r="H686" s="22" t="s">
        <v>2986</v>
      </c>
      <c r="I686" s="22" t="s">
        <v>2985</v>
      </c>
      <c r="J686" s="22" t="s">
        <v>3005</v>
      </c>
      <c r="K686" s="22" t="s">
        <v>60</v>
      </c>
      <c r="L686" s="22" t="s">
        <v>15</v>
      </c>
      <c r="M686" s="22" t="s">
        <v>15</v>
      </c>
      <c r="N686" s="22"/>
      <c r="P686" s="21">
        <v>0</v>
      </c>
      <c r="R686" s="20">
        <v>52.558935185185184</v>
      </c>
      <c r="S686" s="19" t="s">
        <v>382</v>
      </c>
    </row>
    <row r="687" spans="1:19" ht="11.25" hidden="1" customHeight="1">
      <c r="A687" s="22" t="s">
        <v>3848</v>
      </c>
      <c r="B687" s="22" t="s">
        <v>3847</v>
      </c>
      <c r="C687" s="22"/>
      <c r="D687" s="22" t="s">
        <v>615</v>
      </c>
      <c r="E687" s="22" t="s">
        <v>614</v>
      </c>
      <c r="F687" s="22" t="s">
        <v>398</v>
      </c>
      <c r="G687" s="22" t="s">
        <v>603</v>
      </c>
      <c r="H687" s="22" t="s">
        <v>602</v>
      </c>
      <c r="I687" s="22" t="s">
        <v>3833</v>
      </c>
      <c r="J687" s="22" t="s">
        <v>3846</v>
      </c>
      <c r="K687" s="22" t="s">
        <v>18</v>
      </c>
      <c r="L687" s="22" t="s">
        <v>15</v>
      </c>
      <c r="M687" s="22" t="s">
        <v>225</v>
      </c>
      <c r="N687" s="22" t="s">
        <v>2289</v>
      </c>
      <c r="O687" s="23">
        <v>41303.606562499997</v>
      </c>
      <c r="P687" s="21">
        <v>0</v>
      </c>
      <c r="Q687" s="20">
        <v>5.5915162037037041</v>
      </c>
      <c r="R687" s="20">
        <v>10.603229166666667</v>
      </c>
      <c r="S687" s="19" t="s">
        <v>382</v>
      </c>
    </row>
    <row r="688" spans="1:19" ht="11.25" hidden="1" customHeight="1">
      <c r="A688" s="22" t="s">
        <v>1477</v>
      </c>
      <c r="B688" s="22" t="s">
        <v>4155</v>
      </c>
      <c r="C688" s="22"/>
      <c r="D688" s="22" t="s">
        <v>4154</v>
      </c>
      <c r="E688" s="22" t="s">
        <v>655</v>
      </c>
      <c r="F688" s="22" t="s">
        <v>398</v>
      </c>
      <c r="G688" s="22" t="s">
        <v>603</v>
      </c>
      <c r="H688" s="22" t="s">
        <v>602</v>
      </c>
      <c r="I688" s="22" t="s">
        <v>4153</v>
      </c>
      <c r="J688" s="22" t="s">
        <v>4152</v>
      </c>
      <c r="K688" s="22" t="s">
        <v>18</v>
      </c>
      <c r="L688" s="22" t="s">
        <v>15</v>
      </c>
      <c r="M688" s="22" t="s">
        <v>34</v>
      </c>
      <c r="N688" s="22" t="s">
        <v>3200</v>
      </c>
      <c r="O688" s="23">
        <v>41305.578831018516</v>
      </c>
      <c r="P688" s="21">
        <v>1</v>
      </c>
      <c r="Q688" s="20">
        <v>3.6192476851851851</v>
      </c>
      <c r="R688" s="20">
        <v>9.7274537037037039</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1251.7247685185184</v>
      </c>
      <c r="R689" s="20">
        <v>1264.665</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353.48506944444443</v>
      </c>
      <c r="R690" s="20">
        <v>370.48417824074073</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1711</v>
      </c>
      <c r="N691" s="22" t="s">
        <v>3224</v>
      </c>
      <c r="O691" s="23">
        <v>41016.371689814812</v>
      </c>
      <c r="P691" s="21">
        <v>0</v>
      </c>
      <c r="Q691" s="20">
        <v>292.82638888888891</v>
      </c>
      <c r="R691" s="20">
        <v>309.71975694444444</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300.68342592592592</v>
      </c>
      <c r="R692" s="20">
        <v>304.75189814814814</v>
      </c>
      <c r="S692" s="19" t="s">
        <v>382</v>
      </c>
    </row>
    <row r="693" spans="1:19" ht="11.25" hidden="1" customHeight="1">
      <c r="A693" s="22" t="s">
        <v>627</v>
      </c>
      <c r="B693" s="22" t="s">
        <v>626</v>
      </c>
      <c r="C693" s="22"/>
      <c r="D693" s="22" t="s">
        <v>605</v>
      </c>
      <c r="E693" s="22" t="s">
        <v>604</v>
      </c>
      <c r="F693" s="22" t="s">
        <v>398</v>
      </c>
      <c r="G693" s="22" t="s">
        <v>603</v>
      </c>
      <c r="H693" s="22" t="s">
        <v>2994</v>
      </c>
      <c r="I693" s="22" t="s">
        <v>2993</v>
      </c>
      <c r="J693" s="22" t="s">
        <v>625</v>
      </c>
      <c r="K693" s="22" t="s">
        <v>18</v>
      </c>
      <c r="L693" s="22" t="s">
        <v>56</v>
      </c>
      <c r="M693" s="22" t="s">
        <v>225</v>
      </c>
      <c r="N693" s="22" t="s">
        <v>4080</v>
      </c>
      <c r="O693" s="23">
        <v>41050.533668981479</v>
      </c>
      <c r="P693" s="21">
        <v>0</v>
      </c>
      <c r="Q693" s="20">
        <v>258.66440972222222</v>
      </c>
      <c r="R693" s="20">
        <v>261.88379629629628</v>
      </c>
      <c r="S693" s="19" t="s">
        <v>382</v>
      </c>
    </row>
    <row r="694" spans="1:19" ht="11.25" hidden="1" customHeight="1">
      <c r="A694" s="22" t="s">
        <v>606</v>
      </c>
      <c r="B694" s="22" t="s">
        <v>1636</v>
      </c>
      <c r="C694" s="22"/>
      <c r="D694" s="22" t="s">
        <v>615</v>
      </c>
      <c r="E694" s="22" t="s">
        <v>617</v>
      </c>
      <c r="F694" s="22" t="s">
        <v>398</v>
      </c>
      <c r="G694" s="22" t="s">
        <v>603</v>
      </c>
      <c r="H694" s="22" t="s">
        <v>3003</v>
      </c>
      <c r="I694" s="22" t="s">
        <v>3002</v>
      </c>
      <c r="J694" s="22" t="s">
        <v>1635</v>
      </c>
      <c r="K694" s="22" t="s">
        <v>60</v>
      </c>
      <c r="L694" s="22" t="s">
        <v>15</v>
      </c>
      <c r="M694" s="22" t="s">
        <v>15</v>
      </c>
      <c r="N694" s="22"/>
      <c r="P694" s="21">
        <v>0</v>
      </c>
      <c r="R694" s="20">
        <v>187.58942129629631</v>
      </c>
      <c r="S694" s="19" t="s">
        <v>382</v>
      </c>
    </row>
    <row r="695" spans="1:19" ht="11.25" hidden="1" customHeight="1">
      <c r="A695" s="22" t="s">
        <v>2061</v>
      </c>
      <c r="B695" s="22" t="s">
        <v>2060</v>
      </c>
      <c r="C695" s="22"/>
      <c r="D695" s="22" t="s">
        <v>620</v>
      </c>
      <c r="E695" s="22" t="s">
        <v>1516</v>
      </c>
      <c r="F695" s="22" t="s">
        <v>398</v>
      </c>
      <c r="G695" s="22" t="s">
        <v>603</v>
      </c>
      <c r="H695" s="22" t="s">
        <v>2909</v>
      </c>
      <c r="I695" s="22" t="s">
        <v>3000</v>
      </c>
      <c r="J695" s="22" t="s">
        <v>2059</v>
      </c>
      <c r="K695" s="22" t="s">
        <v>60</v>
      </c>
      <c r="L695" s="22" t="s">
        <v>15</v>
      </c>
      <c r="M695" s="22" t="s">
        <v>15</v>
      </c>
      <c r="N695" s="22"/>
      <c r="P695" s="21">
        <v>0</v>
      </c>
      <c r="R695" s="20">
        <v>129.4705324074074</v>
      </c>
      <c r="S695" s="19" t="s">
        <v>382</v>
      </c>
    </row>
    <row r="696" spans="1:19" ht="11.25" hidden="1" customHeight="1">
      <c r="A696" s="22" t="s">
        <v>621</v>
      </c>
      <c r="B696" s="22" t="s">
        <v>2474</v>
      </c>
      <c r="C696" s="22"/>
      <c r="D696" s="22" t="s">
        <v>605</v>
      </c>
      <c r="E696" s="22" t="s">
        <v>610</v>
      </c>
      <c r="F696" s="22" t="s">
        <v>398</v>
      </c>
      <c r="G696" s="22" t="s">
        <v>603</v>
      </c>
      <c r="H696" s="22" t="s">
        <v>2990</v>
      </c>
      <c r="I696" s="22" t="s">
        <v>2997</v>
      </c>
      <c r="J696" s="22" t="s">
        <v>2473</v>
      </c>
      <c r="K696" s="22" t="s">
        <v>60</v>
      </c>
      <c r="L696" s="22" t="s">
        <v>15</v>
      </c>
      <c r="M696" s="22" t="s">
        <v>15</v>
      </c>
      <c r="N696" s="22"/>
      <c r="P696" s="21">
        <v>0</v>
      </c>
      <c r="R696" s="20">
        <v>87.65107638888891</v>
      </c>
      <c r="S696" s="19" t="s">
        <v>382</v>
      </c>
    </row>
    <row r="697" spans="1:19" ht="11.25" hidden="1" customHeight="1">
      <c r="A697" s="22" t="s">
        <v>621</v>
      </c>
      <c r="B697" s="22" t="s">
        <v>2546</v>
      </c>
      <c r="C697" s="22"/>
      <c r="D697" s="22" t="s">
        <v>605</v>
      </c>
      <c r="E697" s="22" t="s">
        <v>610</v>
      </c>
      <c r="F697" s="22" t="s">
        <v>398</v>
      </c>
      <c r="G697" s="22" t="s">
        <v>603</v>
      </c>
      <c r="H697" s="22" t="s">
        <v>2990</v>
      </c>
      <c r="I697" s="22" t="s">
        <v>2997</v>
      </c>
      <c r="J697" s="22" t="s">
        <v>2473</v>
      </c>
      <c r="K697" s="22" t="s">
        <v>60</v>
      </c>
      <c r="L697" s="22" t="s">
        <v>15</v>
      </c>
      <c r="M697" s="22" t="s">
        <v>487</v>
      </c>
      <c r="N697" s="22" t="s">
        <v>2120</v>
      </c>
      <c r="O697" s="23">
        <v>41290.904270833336</v>
      </c>
      <c r="P697" s="21">
        <v>0</v>
      </c>
      <c r="Q697" s="20">
        <v>18.293807870370369</v>
      </c>
      <c r="R697" s="20">
        <v>79.641620370370376</v>
      </c>
      <c r="S697" s="19" t="s">
        <v>382</v>
      </c>
    </row>
    <row r="698" spans="1:19" ht="11.25" hidden="1" customHeight="1">
      <c r="A698" s="22" t="s">
        <v>624</v>
      </c>
      <c r="B698" s="22" t="s">
        <v>2600</v>
      </c>
      <c r="C698" s="22"/>
      <c r="D698" s="22" t="s">
        <v>605</v>
      </c>
      <c r="E698" s="22" t="s">
        <v>610</v>
      </c>
      <c r="F698" s="22" t="s">
        <v>398</v>
      </c>
      <c r="G698" s="22" t="s">
        <v>603</v>
      </c>
      <c r="H698" s="22" t="s">
        <v>2990</v>
      </c>
      <c r="I698" s="22" t="s">
        <v>2999</v>
      </c>
      <c r="J698" s="22" t="s">
        <v>2599</v>
      </c>
      <c r="K698" s="22" t="s">
        <v>14</v>
      </c>
      <c r="L698" s="22" t="s">
        <v>15</v>
      </c>
      <c r="M698" s="22" t="s">
        <v>1671</v>
      </c>
      <c r="N698" s="22" t="s">
        <v>51</v>
      </c>
      <c r="O698" s="23">
        <v>41305.344131944446</v>
      </c>
      <c r="P698" s="21">
        <v>0</v>
      </c>
      <c r="Q698" s="20">
        <v>3.8539467592592591</v>
      </c>
      <c r="R698" s="20">
        <v>74.649039351851854</v>
      </c>
      <c r="S698" s="19" t="s">
        <v>382</v>
      </c>
    </row>
    <row r="699" spans="1:19" ht="11.25" hidden="1" customHeight="1">
      <c r="A699" s="22" t="s">
        <v>2007</v>
      </c>
      <c r="B699" s="22" t="s">
        <v>2882</v>
      </c>
      <c r="C699" s="22"/>
      <c r="D699" s="22" t="s">
        <v>605</v>
      </c>
      <c r="E699" s="22" t="s">
        <v>610</v>
      </c>
      <c r="F699" s="22" t="s">
        <v>398</v>
      </c>
      <c r="G699" s="22" t="s">
        <v>603</v>
      </c>
      <c r="H699" s="22" t="s">
        <v>2994</v>
      </c>
      <c r="I699" s="22" t="s">
        <v>3267</v>
      </c>
      <c r="J699" s="22" t="s">
        <v>2996</v>
      </c>
      <c r="K699" s="22" t="s">
        <v>344</v>
      </c>
      <c r="L699" s="22" t="s">
        <v>15</v>
      </c>
      <c r="M699" s="22" t="s">
        <v>40</v>
      </c>
      <c r="N699" s="22" t="s">
        <v>619</v>
      </c>
      <c r="O699" s="23">
        <v>41281.631157407406</v>
      </c>
      <c r="P699" s="21">
        <v>5</v>
      </c>
      <c r="Q699" s="20">
        <v>27.566921296296297</v>
      </c>
      <c r="R699" s="20">
        <v>55.566782407407409</v>
      </c>
      <c r="S699" s="19" t="s">
        <v>382</v>
      </c>
    </row>
    <row r="700" spans="1:19" ht="11.25" hidden="1" customHeight="1">
      <c r="A700" s="22" t="s">
        <v>2007</v>
      </c>
      <c r="B700" s="22" t="s">
        <v>2881</v>
      </c>
      <c r="C700" s="22"/>
      <c r="D700" s="22" t="s">
        <v>605</v>
      </c>
      <c r="E700" s="22" t="s">
        <v>610</v>
      </c>
      <c r="F700" s="22" t="s">
        <v>398</v>
      </c>
      <c r="G700" s="22" t="s">
        <v>603</v>
      </c>
      <c r="H700" s="22" t="s">
        <v>2994</v>
      </c>
      <c r="I700" s="22" t="s">
        <v>2993</v>
      </c>
      <c r="J700" s="22" t="s">
        <v>2995</v>
      </c>
      <c r="K700" s="22" t="s">
        <v>25</v>
      </c>
      <c r="L700" s="22" t="s">
        <v>15</v>
      </c>
      <c r="M700" s="22" t="s">
        <v>1669</v>
      </c>
      <c r="N700" s="22" t="s">
        <v>3200</v>
      </c>
      <c r="O700" s="23">
        <v>41305.041666666664</v>
      </c>
      <c r="P700" s="21">
        <v>0</v>
      </c>
      <c r="Q700" s="20">
        <v>4.156412037037037</v>
      </c>
      <c r="R700" s="20">
        <v>55.550416666666663</v>
      </c>
      <c r="S700" s="19" t="s">
        <v>382</v>
      </c>
    </row>
    <row r="701" spans="1:19" ht="11.25" hidden="1" customHeight="1">
      <c r="A701" s="22" t="s">
        <v>2007</v>
      </c>
      <c r="B701" s="22" t="s">
        <v>2880</v>
      </c>
      <c r="C701" s="22"/>
      <c r="D701" s="22" t="s">
        <v>605</v>
      </c>
      <c r="E701" s="22" t="s">
        <v>610</v>
      </c>
      <c r="F701" s="22" t="s">
        <v>398</v>
      </c>
      <c r="G701" s="22" t="s">
        <v>603</v>
      </c>
      <c r="H701" s="22" t="s">
        <v>2994</v>
      </c>
      <c r="I701" s="22" t="s">
        <v>2993</v>
      </c>
      <c r="J701" s="22" t="s">
        <v>2992</v>
      </c>
      <c r="K701" s="22" t="s">
        <v>60</v>
      </c>
      <c r="L701" s="22" t="s">
        <v>15</v>
      </c>
      <c r="M701" s="22" t="s">
        <v>40</v>
      </c>
      <c r="N701" s="22" t="s">
        <v>3216</v>
      </c>
      <c r="O701" s="23">
        <v>41267.925000000003</v>
      </c>
      <c r="P701" s="21">
        <v>4</v>
      </c>
      <c r="Q701" s="20">
        <v>41.273078703703703</v>
      </c>
      <c r="R701" s="20">
        <v>55.541400462962969</v>
      </c>
      <c r="S701" s="19" t="s">
        <v>382</v>
      </c>
    </row>
    <row r="702" spans="1:19" ht="11.25" hidden="1" customHeight="1">
      <c r="A702" s="22" t="s">
        <v>621</v>
      </c>
      <c r="B702" s="22" t="s">
        <v>2991</v>
      </c>
      <c r="C702" s="22"/>
      <c r="D702" s="22" t="s">
        <v>605</v>
      </c>
      <c r="E702" s="22" t="s">
        <v>610</v>
      </c>
      <c r="F702" s="22" t="s">
        <v>398</v>
      </c>
      <c r="G702" s="22" t="s">
        <v>603</v>
      </c>
      <c r="H702" s="22" t="s">
        <v>2990</v>
      </c>
      <c r="I702" s="22" t="s">
        <v>2989</v>
      </c>
      <c r="J702" s="22" t="s">
        <v>2988</v>
      </c>
      <c r="K702" s="22" t="s">
        <v>25</v>
      </c>
      <c r="L702" s="22" t="s">
        <v>15</v>
      </c>
      <c r="M702" s="22" t="s">
        <v>1671</v>
      </c>
      <c r="N702" s="22" t="s">
        <v>51</v>
      </c>
      <c r="O702" s="23">
        <v>41305.344814814816</v>
      </c>
      <c r="P702" s="21">
        <v>0</v>
      </c>
      <c r="Q702" s="20">
        <v>3.8532638888888884</v>
      </c>
      <c r="R702" s="20">
        <v>52.739328703703706</v>
      </c>
      <c r="S702" s="19" t="s">
        <v>382</v>
      </c>
    </row>
    <row r="703" spans="1:19" ht="11.25" hidden="1" customHeight="1">
      <c r="A703" s="22" t="s">
        <v>2062</v>
      </c>
      <c r="B703" s="22" t="s">
        <v>2987</v>
      </c>
      <c r="C703" s="22"/>
      <c r="D703" s="22" t="s">
        <v>620</v>
      </c>
      <c r="E703" s="22" t="s">
        <v>1516</v>
      </c>
      <c r="F703" s="22" t="s">
        <v>398</v>
      </c>
      <c r="G703" s="22" t="s">
        <v>603</v>
      </c>
      <c r="H703" s="22" t="s">
        <v>2986</v>
      </c>
      <c r="I703" s="22" t="s">
        <v>2985</v>
      </c>
      <c r="J703" s="22" t="s">
        <v>2984</v>
      </c>
      <c r="K703" s="22" t="s">
        <v>25</v>
      </c>
      <c r="L703" s="22" t="s">
        <v>15</v>
      </c>
      <c r="M703" s="22" t="s">
        <v>1669</v>
      </c>
      <c r="N703" s="22" t="s">
        <v>3200</v>
      </c>
      <c r="O703" s="23">
        <v>41269</v>
      </c>
      <c r="P703" s="21">
        <v>0</v>
      </c>
      <c r="Q703" s="20">
        <v>40.1980787037037</v>
      </c>
      <c r="R703" s="20">
        <v>52.524699074074071</v>
      </c>
      <c r="S703" s="19" t="s">
        <v>382</v>
      </c>
    </row>
    <row r="704" spans="1:19" ht="11.25" hidden="1" customHeight="1">
      <c r="A704" s="22" t="s">
        <v>621</v>
      </c>
      <c r="B704" s="22" t="s">
        <v>3276</v>
      </c>
      <c r="C704" s="22"/>
      <c r="D704" s="22" t="s">
        <v>605</v>
      </c>
      <c r="E704" s="22" t="s">
        <v>610</v>
      </c>
      <c r="F704" s="22" t="s">
        <v>398</v>
      </c>
      <c r="G704" s="22" t="s">
        <v>603</v>
      </c>
      <c r="H704" s="22" t="s">
        <v>2990</v>
      </c>
      <c r="I704" s="22" t="s">
        <v>2997</v>
      </c>
      <c r="J704" s="22" t="s">
        <v>2473</v>
      </c>
      <c r="K704" s="22" t="s">
        <v>60</v>
      </c>
      <c r="L704" s="22" t="s">
        <v>15</v>
      </c>
      <c r="M704" s="22" t="s">
        <v>15</v>
      </c>
      <c r="N704" s="22"/>
      <c r="P704" s="21">
        <v>0</v>
      </c>
      <c r="R704" s="20">
        <v>47.772743055555559</v>
      </c>
      <c r="S704" s="19" t="s">
        <v>382</v>
      </c>
    </row>
    <row r="705" spans="1:19" ht="11.25" hidden="1" customHeight="1">
      <c r="A705" s="22" t="s">
        <v>621</v>
      </c>
      <c r="B705" s="22" t="s">
        <v>3275</v>
      </c>
      <c r="C705" s="22"/>
      <c r="D705" s="22" t="s">
        <v>605</v>
      </c>
      <c r="E705" s="22" t="s">
        <v>610</v>
      </c>
      <c r="F705" s="22" t="s">
        <v>398</v>
      </c>
      <c r="G705" s="22" t="s">
        <v>603</v>
      </c>
      <c r="H705" s="22" t="s">
        <v>2990</v>
      </c>
      <c r="I705" s="22" t="s">
        <v>2997</v>
      </c>
      <c r="J705" s="22" t="s">
        <v>2472</v>
      </c>
      <c r="K705" s="22" t="s">
        <v>25</v>
      </c>
      <c r="L705" s="22" t="s">
        <v>15</v>
      </c>
      <c r="M705" s="22" t="s">
        <v>1671</v>
      </c>
      <c r="N705" s="22" t="s">
        <v>51</v>
      </c>
      <c r="O705" s="23">
        <v>41305.343576388892</v>
      </c>
      <c r="P705" s="21">
        <v>0</v>
      </c>
      <c r="Q705" s="20">
        <v>3.8545023148148148</v>
      </c>
      <c r="R705" s="20">
        <v>47.679479166666667</v>
      </c>
      <c r="S705" s="19" t="s">
        <v>382</v>
      </c>
    </row>
    <row r="706" spans="1:19" ht="11.25" hidden="1" customHeight="1">
      <c r="A706" s="22" t="s">
        <v>3269</v>
      </c>
      <c r="B706" s="22" t="s">
        <v>3268</v>
      </c>
      <c r="C706" s="22"/>
      <c r="D706" s="22" t="s">
        <v>605</v>
      </c>
      <c r="E706" s="22" t="s">
        <v>610</v>
      </c>
      <c r="F706" s="22" t="s">
        <v>398</v>
      </c>
      <c r="G706" s="22" t="s">
        <v>603</v>
      </c>
      <c r="H706" s="22" t="s">
        <v>2994</v>
      </c>
      <c r="I706" s="22" t="s">
        <v>3267</v>
      </c>
      <c r="J706" s="22" t="s">
        <v>623</v>
      </c>
      <c r="K706" s="22" t="s">
        <v>60</v>
      </c>
      <c r="L706" s="22" t="s">
        <v>15</v>
      </c>
      <c r="M706" s="22" t="s">
        <v>487</v>
      </c>
      <c r="N706" s="22" t="s">
        <v>2120</v>
      </c>
      <c r="O706" s="23">
        <v>41285.853321759256</v>
      </c>
      <c r="P706" s="21">
        <v>0</v>
      </c>
      <c r="Q706" s="20">
        <v>23.344756944444445</v>
      </c>
      <c r="R706" s="20">
        <v>44.81024305555556</v>
      </c>
      <c r="S706" s="19" t="s">
        <v>382</v>
      </c>
    </row>
    <row r="707" spans="1:19" ht="11.25" hidden="1" customHeight="1">
      <c r="A707" s="22" t="s">
        <v>2601</v>
      </c>
      <c r="B707" s="22" t="s">
        <v>3521</v>
      </c>
      <c r="C707" s="22"/>
      <c r="D707" s="22" t="s">
        <v>605</v>
      </c>
      <c r="E707" s="22" t="s">
        <v>610</v>
      </c>
      <c r="F707" s="22" t="s">
        <v>398</v>
      </c>
      <c r="G707" s="22" t="s">
        <v>603</v>
      </c>
      <c r="H707" s="22" t="s">
        <v>2990</v>
      </c>
      <c r="I707" s="22" t="s">
        <v>3520</v>
      </c>
      <c r="J707" s="22" t="s">
        <v>3519</v>
      </c>
      <c r="K707" s="22" t="s">
        <v>25</v>
      </c>
      <c r="L707" s="22" t="s">
        <v>15</v>
      </c>
      <c r="M707" s="22" t="s">
        <v>40</v>
      </c>
      <c r="N707" s="22" t="s">
        <v>3216</v>
      </c>
      <c r="O707" s="23">
        <v>41296.424537037034</v>
      </c>
      <c r="P707" s="21">
        <v>4</v>
      </c>
      <c r="Q707" s="20">
        <v>12.773541666666667</v>
      </c>
      <c r="R707" s="20">
        <v>26.77045138888889</v>
      </c>
      <c r="S707" s="19" t="s">
        <v>382</v>
      </c>
    </row>
    <row r="708" spans="1:19" ht="11.25" hidden="1" customHeight="1">
      <c r="A708" s="22" t="s">
        <v>608</v>
      </c>
      <c r="B708" s="22" t="s">
        <v>3635</v>
      </c>
      <c r="C708" s="22"/>
      <c r="D708" s="22" t="s">
        <v>615</v>
      </c>
      <c r="E708" s="22" t="s">
        <v>614</v>
      </c>
      <c r="F708" s="22" t="s">
        <v>398</v>
      </c>
      <c r="G708" s="22" t="s">
        <v>603</v>
      </c>
      <c r="H708" s="22" t="s">
        <v>602</v>
      </c>
      <c r="I708" s="22" t="s">
        <v>3634</v>
      </c>
      <c r="J708" s="22" t="s">
        <v>657</v>
      </c>
      <c r="K708" s="22" t="s">
        <v>19</v>
      </c>
      <c r="L708" s="22" t="s">
        <v>15</v>
      </c>
      <c r="M708" s="22" t="s">
        <v>226</v>
      </c>
      <c r="N708" s="22" t="s">
        <v>3224</v>
      </c>
      <c r="O708" s="23">
        <v>41306.422060185185</v>
      </c>
      <c r="P708" s="21">
        <v>0</v>
      </c>
      <c r="Q708" s="20">
        <v>2.7760185185185184</v>
      </c>
      <c r="R708" s="20">
        <v>24.799074074074074</v>
      </c>
      <c r="S708" s="19" t="s">
        <v>382</v>
      </c>
    </row>
    <row r="709" spans="1:19" ht="11.25" hidden="1" customHeight="1">
      <c r="A709" s="22" t="s">
        <v>613</v>
      </c>
      <c r="B709" s="22" t="s">
        <v>3632</v>
      </c>
      <c r="C709" s="22"/>
      <c r="D709" s="22" t="s">
        <v>615</v>
      </c>
      <c r="E709" s="22" t="s">
        <v>614</v>
      </c>
      <c r="F709" s="22" t="s">
        <v>398</v>
      </c>
      <c r="G709" s="22" t="s">
        <v>603</v>
      </c>
      <c r="H709" s="22" t="s">
        <v>3003</v>
      </c>
      <c r="I709" s="22" t="s">
        <v>3002</v>
      </c>
      <c r="J709" s="22" t="s">
        <v>3631</v>
      </c>
      <c r="K709" s="22" t="s">
        <v>19</v>
      </c>
      <c r="L709" s="22" t="s">
        <v>15</v>
      </c>
      <c r="M709" s="22" t="s">
        <v>422</v>
      </c>
      <c r="N709" s="22" t="s">
        <v>619</v>
      </c>
      <c r="O709" s="23">
        <v>41290.555995370371</v>
      </c>
      <c r="P709" s="21">
        <v>0</v>
      </c>
      <c r="Q709" s="20">
        <v>18.642083333333332</v>
      </c>
      <c r="R709" s="20">
        <v>23.607442129629632</v>
      </c>
      <c r="S709" s="19" t="s">
        <v>382</v>
      </c>
    </row>
    <row r="710" spans="1:19" ht="11.25" hidden="1" customHeight="1">
      <c r="A710" s="22" t="s">
        <v>1542</v>
      </c>
      <c r="B710" s="22" t="s">
        <v>3842</v>
      </c>
      <c r="C710" s="22"/>
      <c r="D710" s="22" t="s">
        <v>620</v>
      </c>
      <c r="E710" s="22" t="s">
        <v>1516</v>
      </c>
      <c r="F710" s="22" t="s">
        <v>398</v>
      </c>
      <c r="G710" s="22" t="s">
        <v>603</v>
      </c>
      <c r="H710" s="22" t="s">
        <v>2909</v>
      </c>
      <c r="I710" s="22" t="s">
        <v>3001</v>
      </c>
      <c r="J710" s="22" t="s">
        <v>3841</v>
      </c>
      <c r="K710" s="22" t="s">
        <v>60</v>
      </c>
      <c r="L710" s="22" t="s">
        <v>15</v>
      </c>
      <c r="M710" s="22" t="s">
        <v>228</v>
      </c>
      <c r="N710" s="22" t="s">
        <v>3217</v>
      </c>
      <c r="O710" s="23">
        <v>41290.56722222222</v>
      </c>
      <c r="P710" s="21">
        <v>0</v>
      </c>
      <c r="Q710" s="20">
        <v>18.63085648148148</v>
      </c>
      <c r="R710" s="20">
        <v>19.459456018518519</v>
      </c>
      <c r="S710" s="19" t="s">
        <v>382</v>
      </c>
    </row>
    <row r="711" spans="1:19" ht="11.25" hidden="1" customHeight="1">
      <c r="A711" s="22" t="s">
        <v>621</v>
      </c>
      <c r="B711" s="22" t="s">
        <v>3840</v>
      </c>
      <c r="C711" s="22"/>
      <c r="D711" s="22" t="s">
        <v>605</v>
      </c>
      <c r="E711" s="22" t="s">
        <v>610</v>
      </c>
      <c r="F711" s="22" t="s">
        <v>398</v>
      </c>
      <c r="G711" s="22" t="s">
        <v>603</v>
      </c>
      <c r="H711" s="22" t="s">
        <v>2990</v>
      </c>
      <c r="I711" s="22" t="s">
        <v>2989</v>
      </c>
      <c r="J711" s="22" t="s">
        <v>3839</v>
      </c>
      <c r="K711" s="22" t="s">
        <v>344</v>
      </c>
      <c r="L711" s="22" t="s">
        <v>15</v>
      </c>
      <c r="M711" s="22" t="s">
        <v>40</v>
      </c>
      <c r="N711" s="22" t="s">
        <v>619</v>
      </c>
      <c r="O711" s="23">
        <v>41299.567499999997</v>
      </c>
      <c r="P711" s="21">
        <v>5</v>
      </c>
      <c r="Q711" s="20">
        <v>9.6305787037037032</v>
      </c>
      <c r="R711" s="20">
        <v>18.546458333333334</v>
      </c>
      <c r="S711" s="19" t="s">
        <v>382</v>
      </c>
    </row>
    <row r="712" spans="1:19" ht="11.25" hidden="1" customHeight="1">
      <c r="A712" s="22" t="s">
        <v>621</v>
      </c>
      <c r="B712" s="22" t="s">
        <v>3838</v>
      </c>
      <c r="C712" s="22"/>
      <c r="D712" s="22" t="s">
        <v>605</v>
      </c>
      <c r="E712" s="22" t="s">
        <v>610</v>
      </c>
      <c r="F712" s="22" t="s">
        <v>398</v>
      </c>
      <c r="G712" s="22" t="s">
        <v>603</v>
      </c>
      <c r="H712" s="22" t="s">
        <v>2990</v>
      </c>
      <c r="I712" s="22" t="s">
        <v>2989</v>
      </c>
      <c r="J712" s="22" t="s">
        <v>3837</v>
      </c>
      <c r="K712" s="22" t="s">
        <v>25</v>
      </c>
      <c r="L712" s="22" t="s">
        <v>15</v>
      </c>
      <c r="M712" s="22" t="s">
        <v>1671</v>
      </c>
      <c r="N712" s="22" t="s">
        <v>51</v>
      </c>
      <c r="O712" s="23">
        <v>41302.622627314813</v>
      </c>
      <c r="P712" s="21">
        <v>0</v>
      </c>
      <c r="Q712" s="20">
        <v>6.5754513888888892</v>
      </c>
      <c r="R712" s="20">
        <v>18.5434375</v>
      </c>
      <c r="S712" s="19" t="s">
        <v>382</v>
      </c>
    </row>
    <row r="713" spans="1:19" ht="11.25" hidden="1" customHeight="1">
      <c r="A713" s="22" t="s">
        <v>1542</v>
      </c>
      <c r="B713" s="22" t="s">
        <v>3836</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41303.607233796298</v>
      </c>
      <c r="P713" s="21">
        <v>0</v>
      </c>
      <c r="Q713" s="20">
        <v>5.5908449074074076</v>
      </c>
      <c r="R713" s="20">
        <v>17.685925925925925</v>
      </c>
      <c r="S713" s="19" t="s">
        <v>382</v>
      </c>
    </row>
    <row r="714" spans="1:19" ht="11.25" hidden="1" customHeight="1">
      <c r="A714" s="22" t="s">
        <v>613</v>
      </c>
      <c r="B714" s="22" t="s">
        <v>3834</v>
      </c>
      <c r="C714" s="22"/>
      <c r="D714" s="22" t="s">
        <v>615</v>
      </c>
      <c r="E714" s="22" t="s">
        <v>614</v>
      </c>
      <c r="F714" s="22" t="s">
        <v>398</v>
      </c>
      <c r="G714" s="22" t="s">
        <v>603</v>
      </c>
      <c r="H714" s="22" t="s">
        <v>602</v>
      </c>
      <c r="I714" s="22" t="s">
        <v>3833</v>
      </c>
      <c r="J714" s="22" t="s">
        <v>3832</v>
      </c>
      <c r="K714" s="22" t="s">
        <v>25</v>
      </c>
      <c r="L714" s="22" t="s">
        <v>15</v>
      </c>
      <c r="M714" s="22" t="s">
        <v>40</v>
      </c>
      <c r="N714" s="22" t="s">
        <v>3216</v>
      </c>
      <c r="O714" s="23">
        <v>41297.443414351852</v>
      </c>
      <c r="P714" s="21">
        <v>4</v>
      </c>
      <c r="Q714" s="20">
        <v>11.754664351851853</v>
      </c>
      <c r="R714" s="20">
        <v>17.679537037037036</v>
      </c>
      <c r="S714" s="19" t="s">
        <v>382</v>
      </c>
    </row>
    <row r="715" spans="1:19" ht="11.25" hidden="1" customHeight="1">
      <c r="A715" s="22" t="s">
        <v>2062</v>
      </c>
      <c r="B715" s="22" t="s">
        <v>3831</v>
      </c>
      <c r="C715" s="22"/>
      <c r="D715" s="22" t="s">
        <v>605</v>
      </c>
      <c r="E715" s="22" t="s">
        <v>610</v>
      </c>
      <c r="F715" s="22" t="s">
        <v>398</v>
      </c>
      <c r="G715" s="22" t="s">
        <v>603</v>
      </c>
      <c r="H715" s="22" t="s">
        <v>2994</v>
      </c>
      <c r="I715" s="22" t="s">
        <v>3830</v>
      </c>
      <c r="J715" s="22" t="s">
        <v>3829</v>
      </c>
      <c r="K715" s="22" t="s">
        <v>25</v>
      </c>
      <c r="L715" s="22" t="s">
        <v>15</v>
      </c>
      <c r="M715" s="22" t="s">
        <v>40</v>
      </c>
      <c r="N715" s="22" t="s">
        <v>3216</v>
      </c>
      <c r="O715" s="23">
        <v>41299.697615740741</v>
      </c>
      <c r="P715" s="21">
        <v>4</v>
      </c>
      <c r="Q715" s="20">
        <v>9.5004629629629633</v>
      </c>
      <c r="R715" s="20">
        <v>17.531030092592594</v>
      </c>
      <c r="S715" s="19" t="s">
        <v>382</v>
      </c>
    </row>
    <row r="716" spans="1:19" ht="11.25" hidden="1" customHeight="1">
      <c r="A716" s="22" t="s">
        <v>621</v>
      </c>
      <c r="B716" s="22" t="s">
        <v>3828</v>
      </c>
      <c r="C716" s="22"/>
      <c r="D716" s="22" t="s">
        <v>605</v>
      </c>
      <c r="E716" s="22" t="s">
        <v>610</v>
      </c>
      <c r="F716" s="22" t="s">
        <v>398</v>
      </c>
      <c r="G716" s="22" t="s">
        <v>603</v>
      </c>
      <c r="H716" s="22" t="s">
        <v>602</v>
      </c>
      <c r="I716" s="22" t="s">
        <v>3825</v>
      </c>
      <c r="J716" s="22" t="s">
        <v>3827</v>
      </c>
      <c r="K716" s="22" t="s">
        <v>25</v>
      </c>
      <c r="L716" s="22" t="s">
        <v>15</v>
      </c>
      <c r="M716" s="22" t="s">
        <v>40</v>
      </c>
      <c r="N716" s="22" t="s">
        <v>3216</v>
      </c>
      <c r="O716" s="23">
        <v>41299.702777777777</v>
      </c>
      <c r="P716" s="21">
        <v>4</v>
      </c>
      <c r="Q716" s="20">
        <v>9.4953009259259264</v>
      </c>
      <c r="R716" s="20">
        <v>16.574027777777779</v>
      </c>
      <c r="S716" s="19" t="s">
        <v>382</v>
      </c>
    </row>
    <row r="717" spans="1:19" ht="11.25" hidden="1" customHeight="1">
      <c r="A717" s="22" t="s">
        <v>621</v>
      </c>
      <c r="B717" s="22" t="s">
        <v>3826</v>
      </c>
      <c r="C717" s="22"/>
      <c r="D717" s="22" t="s">
        <v>605</v>
      </c>
      <c r="E717" s="22" t="s">
        <v>610</v>
      </c>
      <c r="F717" s="22" t="s">
        <v>398</v>
      </c>
      <c r="G717" s="22" t="s">
        <v>603</v>
      </c>
      <c r="H717" s="22" t="s">
        <v>602</v>
      </c>
      <c r="I717" s="22" t="s">
        <v>3825</v>
      </c>
      <c r="J717" s="22" t="s">
        <v>3824</v>
      </c>
      <c r="K717" s="22" t="s">
        <v>344</v>
      </c>
      <c r="L717" s="22" t="s">
        <v>15</v>
      </c>
      <c r="M717" s="22" t="s">
        <v>34</v>
      </c>
      <c r="N717" s="22" t="s">
        <v>3200</v>
      </c>
      <c r="O717" s="23">
        <v>41303.663564814815</v>
      </c>
      <c r="P717" s="21">
        <v>2</v>
      </c>
      <c r="Q717" s="20">
        <v>5.5345138888888892</v>
      </c>
      <c r="R717" s="20">
        <v>16.57201388888889</v>
      </c>
      <c r="S717" s="19" t="s">
        <v>382</v>
      </c>
    </row>
    <row r="718" spans="1:19" ht="11.25" hidden="1" customHeight="1">
      <c r="A718" s="22" t="s">
        <v>1340</v>
      </c>
      <c r="B718" s="22" t="s">
        <v>3823</v>
      </c>
      <c r="C718" s="22"/>
      <c r="D718" s="22" t="s">
        <v>615</v>
      </c>
      <c r="E718" s="22" t="s">
        <v>614</v>
      </c>
      <c r="F718" s="22" t="s">
        <v>398</v>
      </c>
      <c r="G718" s="22" t="s">
        <v>603</v>
      </c>
      <c r="H718" s="22" t="s">
        <v>2994</v>
      </c>
      <c r="I718" s="22" t="s">
        <v>3140</v>
      </c>
      <c r="J718" s="22" t="s">
        <v>3822</v>
      </c>
      <c r="K718" s="22" t="s">
        <v>25</v>
      </c>
      <c r="L718" s="22" t="s">
        <v>15</v>
      </c>
      <c r="M718" s="22" t="s">
        <v>1711</v>
      </c>
      <c r="N718" s="22" t="s">
        <v>3224</v>
      </c>
      <c r="O718" s="23">
        <v>41297.457071759258</v>
      </c>
      <c r="P718" s="21">
        <v>0</v>
      </c>
      <c r="Q718" s="20">
        <v>11.741006944444445</v>
      </c>
      <c r="R718" s="20">
        <v>12.814317129629629</v>
      </c>
      <c r="S718" s="19" t="s">
        <v>382</v>
      </c>
    </row>
    <row r="719" spans="1:19" ht="11.25" hidden="1" customHeight="1">
      <c r="A719" s="22" t="s">
        <v>621</v>
      </c>
      <c r="B719" s="22" t="s">
        <v>3818</v>
      </c>
      <c r="C719" s="22"/>
      <c r="D719" s="22" t="s">
        <v>615</v>
      </c>
      <c r="E719" s="22" t="s">
        <v>614</v>
      </c>
      <c r="F719" s="22" t="s">
        <v>398</v>
      </c>
      <c r="G719" s="22" t="s">
        <v>603</v>
      </c>
      <c r="H719" s="22" t="s">
        <v>2909</v>
      </c>
      <c r="I719" s="22" t="s">
        <v>3011</v>
      </c>
      <c r="J719" s="22" t="s">
        <v>4151</v>
      </c>
      <c r="K719" s="22" t="s">
        <v>60</v>
      </c>
      <c r="L719" s="22" t="s">
        <v>15</v>
      </c>
      <c r="M719" s="22" t="s">
        <v>228</v>
      </c>
      <c r="N719" s="22" t="s">
        <v>3217</v>
      </c>
      <c r="O719" s="23">
        <v>41303.602986111109</v>
      </c>
      <c r="P719" s="21">
        <v>0</v>
      </c>
      <c r="Q719" s="20">
        <v>5.5950925925925938</v>
      </c>
      <c r="R719" s="20">
        <v>11.589756944444444</v>
      </c>
      <c r="S719" s="19" t="s">
        <v>382</v>
      </c>
    </row>
    <row r="720" spans="1:19" ht="11.25" hidden="1" customHeight="1">
      <c r="A720" s="22" t="s">
        <v>624</v>
      </c>
      <c r="B720" s="22" t="s">
        <v>4150</v>
      </c>
      <c r="C720" s="22"/>
      <c r="D720" s="22" t="s">
        <v>615</v>
      </c>
      <c r="E720" s="22" t="s">
        <v>614</v>
      </c>
      <c r="F720" s="22" t="s">
        <v>398</v>
      </c>
      <c r="G720" s="22" t="s">
        <v>603</v>
      </c>
      <c r="H720" s="22" t="s">
        <v>602</v>
      </c>
      <c r="I720" s="22" t="s">
        <v>3833</v>
      </c>
      <c r="J720" s="22" t="s">
        <v>4149</v>
      </c>
      <c r="K720" s="22" t="s">
        <v>14</v>
      </c>
      <c r="L720" s="22" t="s">
        <v>15</v>
      </c>
      <c r="M720" s="22" t="s">
        <v>422</v>
      </c>
      <c r="N720" s="22" t="s">
        <v>479</v>
      </c>
      <c r="O720" s="23">
        <v>41303.705057870371</v>
      </c>
      <c r="P720" s="21">
        <v>0</v>
      </c>
      <c r="Q720" s="20">
        <v>5.4930208333333335</v>
      </c>
      <c r="R720" s="20">
        <v>9.5608912037037044</v>
      </c>
      <c r="S720" s="19" t="s">
        <v>382</v>
      </c>
    </row>
    <row r="721" spans="1:19" ht="11.25" hidden="1" customHeight="1">
      <c r="A721" s="22" t="s">
        <v>621</v>
      </c>
      <c r="B721" s="22" t="s">
        <v>4148</v>
      </c>
      <c r="C721" s="22"/>
      <c r="D721" s="22" t="s">
        <v>605</v>
      </c>
      <c r="E721" s="22" t="s">
        <v>610</v>
      </c>
      <c r="F721" s="22" t="s">
        <v>398</v>
      </c>
      <c r="G721" s="22" t="s">
        <v>603</v>
      </c>
      <c r="H721" s="22" t="s">
        <v>2990</v>
      </c>
      <c r="I721" s="22" t="s">
        <v>3520</v>
      </c>
      <c r="J721" s="22" t="s">
        <v>4147</v>
      </c>
      <c r="K721" s="22" t="s">
        <v>60</v>
      </c>
      <c r="L721" s="22" t="s">
        <v>15</v>
      </c>
      <c r="M721" s="22" t="s">
        <v>224</v>
      </c>
      <c r="N721" s="22" t="s">
        <v>3200</v>
      </c>
      <c r="O721" s="23">
        <v>41305.76834490741</v>
      </c>
      <c r="P721" s="21">
        <v>0</v>
      </c>
      <c r="Q721" s="20">
        <v>3.4297337962962962</v>
      </c>
      <c r="R721" s="20">
        <v>6.7167013888888896</v>
      </c>
      <c r="S721" s="19" t="s">
        <v>382</v>
      </c>
    </row>
    <row r="722" spans="1:19" ht="11.25" hidden="1" customHeight="1">
      <c r="A722" s="22" t="s">
        <v>1340</v>
      </c>
      <c r="B722" s="22" t="s">
        <v>4146</v>
      </c>
      <c r="C722" s="22"/>
      <c r="D722" s="22" t="s">
        <v>605</v>
      </c>
      <c r="E722" s="22" t="s">
        <v>610</v>
      </c>
      <c r="F722" s="22" t="s">
        <v>398</v>
      </c>
      <c r="G722" s="22" t="s">
        <v>603</v>
      </c>
      <c r="H722" s="22" t="s">
        <v>2990</v>
      </c>
      <c r="I722" s="22" t="s">
        <v>4145</v>
      </c>
      <c r="J722" s="22" t="s">
        <v>4144</v>
      </c>
      <c r="K722" s="22" t="s">
        <v>14</v>
      </c>
      <c r="L722" s="22" t="s">
        <v>15</v>
      </c>
      <c r="M722" s="22" t="s">
        <v>15</v>
      </c>
      <c r="N722" s="22"/>
      <c r="P722" s="21">
        <v>0</v>
      </c>
      <c r="R722" s="20">
        <v>6.6064004629629629</v>
      </c>
      <c r="S722" s="19" t="s">
        <v>382</v>
      </c>
    </row>
    <row r="723" spans="1:19" ht="11.25" hidden="1" customHeight="1">
      <c r="A723" s="22" t="s">
        <v>1542</v>
      </c>
      <c r="B723" s="22" t="s">
        <v>4143</v>
      </c>
      <c r="C723" s="22"/>
      <c r="D723" s="22" t="s">
        <v>620</v>
      </c>
      <c r="E723" s="22" t="s">
        <v>1516</v>
      </c>
      <c r="F723" s="22" t="s">
        <v>398</v>
      </c>
      <c r="G723" s="22" t="s">
        <v>603</v>
      </c>
      <c r="H723" s="22" t="s">
        <v>2909</v>
      </c>
      <c r="I723" s="22" t="s">
        <v>3001</v>
      </c>
      <c r="J723" s="22" t="s">
        <v>4142</v>
      </c>
      <c r="K723" s="22" t="s">
        <v>60</v>
      </c>
      <c r="L723" s="22" t="s">
        <v>15</v>
      </c>
      <c r="M723" s="22" t="s">
        <v>20</v>
      </c>
      <c r="N723" s="22" t="s">
        <v>4141</v>
      </c>
      <c r="O723" s="23">
        <v>41303.616296296299</v>
      </c>
      <c r="P723" s="21">
        <v>1</v>
      </c>
      <c r="Q723" s="20">
        <v>5.5817824074074078</v>
      </c>
      <c r="R723" s="20">
        <v>5.5817824074074078</v>
      </c>
      <c r="S723" s="19" t="s">
        <v>382</v>
      </c>
    </row>
    <row r="724" spans="1:19" ht="11.25" hidden="1" customHeight="1">
      <c r="A724" s="22" t="s">
        <v>1542</v>
      </c>
      <c r="B724" s="22" t="s">
        <v>4140</v>
      </c>
      <c r="C724" s="22"/>
      <c r="D724" s="22" t="s">
        <v>615</v>
      </c>
      <c r="E724" s="22" t="s">
        <v>614</v>
      </c>
      <c r="F724" s="22" t="s">
        <v>398</v>
      </c>
      <c r="G724" s="22" t="s">
        <v>603</v>
      </c>
      <c r="H724" s="22" t="s">
        <v>602</v>
      </c>
      <c r="I724" s="22" t="s">
        <v>3833</v>
      </c>
      <c r="J724" s="22" t="s">
        <v>3835</v>
      </c>
      <c r="K724" s="22" t="s">
        <v>18</v>
      </c>
      <c r="L724" s="22" t="s">
        <v>15</v>
      </c>
      <c r="M724" s="22" t="s">
        <v>225</v>
      </c>
      <c r="N724" s="22" t="s">
        <v>2289</v>
      </c>
      <c r="O724" s="23">
        <v>41303.682858796295</v>
      </c>
      <c r="P724" s="21">
        <v>0</v>
      </c>
      <c r="Q724" s="20">
        <v>5.515219907407408</v>
      </c>
      <c r="R724" s="20">
        <v>5.5415625000000004</v>
      </c>
      <c r="S724" s="19" t="s">
        <v>382</v>
      </c>
    </row>
    <row r="725" spans="1:19" ht="11.25" hidden="1" customHeight="1">
      <c r="A725" s="22" t="s">
        <v>613</v>
      </c>
      <c r="B725" s="22" t="s">
        <v>4139</v>
      </c>
      <c r="C725" s="22"/>
      <c r="D725" s="22" t="s">
        <v>605</v>
      </c>
      <c r="E725" s="22" t="s">
        <v>610</v>
      </c>
      <c r="F725" s="22" t="s">
        <v>398</v>
      </c>
      <c r="G725" s="22" t="s">
        <v>603</v>
      </c>
      <c r="H725" s="22" t="s">
        <v>2990</v>
      </c>
      <c r="I725" s="22" t="s">
        <v>4138</v>
      </c>
      <c r="J725" s="22" t="s">
        <v>4137</v>
      </c>
      <c r="K725" s="22" t="s">
        <v>25</v>
      </c>
      <c r="L725" s="22" t="s">
        <v>15</v>
      </c>
      <c r="M725" s="22" t="s">
        <v>15</v>
      </c>
      <c r="N725" s="22"/>
      <c r="P725" s="21">
        <v>0</v>
      </c>
      <c r="R725" s="20">
        <v>3.5977314814814814</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11.536967592592594</v>
      </c>
      <c r="R726" s="20">
        <v>59.661354166666669</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216.81894675925926</v>
      </c>
      <c r="R727" s="20">
        <v>248.34752314814813</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95.546666666666667</v>
      </c>
      <c r="R728" s="20">
        <v>95.588333333333338</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27.708067129629629</v>
      </c>
      <c r="R729" s="20">
        <v>93.634884259259266</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45.44305555555556</v>
      </c>
      <c r="R730" s="20">
        <v>80.706620370370374</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20.593043981481483</v>
      </c>
      <c r="R731" s="20">
        <v>67.588923611111113</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66.835358796296291</v>
      </c>
      <c r="R732" s="20">
        <v>66.835358796296291</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60.707175925925924</v>
      </c>
      <c r="R733" s="20">
        <v>60.707175925925924</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59.596041666666657</v>
      </c>
      <c r="R734" s="20">
        <v>59.596041666666657</v>
      </c>
      <c r="S734" s="19" t="s">
        <v>382</v>
      </c>
    </row>
    <row r="735" spans="1:19" ht="11.25" hidden="1" customHeight="1">
      <c r="A735" s="22" t="s">
        <v>218</v>
      </c>
      <c r="B735" s="22" t="s">
        <v>587</v>
      </c>
      <c r="C735" s="22"/>
      <c r="D735" s="22" t="s">
        <v>586</v>
      </c>
      <c r="E735" s="22" t="s">
        <v>565</v>
      </c>
      <c r="F735" s="22" t="s">
        <v>386</v>
      </c>
      <c r="G735" s="22" t="s">
        <v>2907</v>
      </c>
      <c r="H735" s="22" t="s">
        <v>385</v>
      </c>
      <c r="I735" s="22" t="s">
        <v>390</v>
      </c>
      <c r="J735" s="22" t="s">
        <v>578</v>
      </c>
      <c r="K735" s="22" t="s">
        <v>60</v>
      </c>
      <c r="L735" s="22" t="s">
        <v>15</v>
      </c>
      <c r="M735" s="22" t="s">
        <v>40</v>
      </c>
      <c r="N735" s="22" t="s">
        <v>1668</v>
      </c>
      <c r="O735" s="23">
        <v>40920.732939814814</v>
      </c>
      <c r="P735" s="21">
        <v>4</v>
      </c>
      <c r="Q735" s="20">
        <v>388.46513888888893</v>
      </c>
      <c r="R735" s="20">
        <v>391.70568287037037</v>
      </c>
      <c r="S735" s="19" t="s">
        <v>382</v>
      </c>
    </row>
    <row r="736" spans="1:19" ht="11.25" hidden="1" customHeight="1">
      <c r="A736" s="22" t="s">
        <v>82</v>
      </c>
      <c r="B736" s="22" t="s">
        <v>582</v>
      </c>
      <c r="C736" s="22"/>
      <c r="D736" s="22" t="s">
        <v>563</v>
      </c>
      <c r="E736" s="22" t="s">
        <v>562</v>
      </c>
      <c r="F736" s="22" t="s">
        <v>386</v>
      </c>
      <c r="G736" s="22" t="s">
        <v>2907</v>
      </c>
      <c r="H736" s="22" t="s">
        <v>385</v>
      </c>
      <c r="I736" s="22" t="s">
        <v>390</v>
      </c>
      <c r="J736" s="22" t="s">
        <v>581</v>
      </c>
      <c r="K736" s="22" t="s">
        <v>60</v>
      </c>
      <c r="L736" s="22" t="s">
        <v>15</v>
      </c>
      <c r="M736" s="22" t="s">
        <v>40</v>
      </c>
      <c r="N736" s="22" t="s">
        <v>1668</v>
      </c>
      <c r="O736" s="23">
        <v>40961.626006944447</v>
      </c>
      <c r="P736" s="21">
        <v>4</v>
      </c>
      <c r="Q736" s="20">
        <v>347.57207175925925</v>
      </c>
      <c r="R736" s="20">
        <v>352.8716087962963</v>
      </c>
      <c r="S736" s="19" t="s">
        <v>382</v>
      </c>
    </row>
    <row r="737" spans="1:19" ht="11.25" hidden="1" customHeight="1">
      <c r="A737" s="22" t="s">
        <v>218</v>
      </c>
      <c r="B737" s="22" t="s">
        <v>580</v>
      </c>
      <c r="C737" s="22"/>
      <c r="D737" s="22" t="s">
        <v>579</v>
      </c>
      <c r="E737" s="22" t="s">
        <v>565</v>
      </c>
      <c r="F737" s="22" t="s">
        <v>386</v>
      </c>
      <c r="G737" s="22" t="s">
        <v>2907</v>
      </c>
      <c r="H737" s="22" t="s">
        <v>385</v>
      </c>
      <c r="I737" s="22" t="s">
        <v>390</v>
      </c>
      <c r="J737" s="22" t="s">
        <v>578</v>
      </c>
      <c r="K737" s="22" t="s">
        <v>60</v>
      </c>
      <c r="L737" s="22" t="s">
        <v>15</v>
      </c>
      <c r="M737" s="22" t="s">
        <v>40</v>
      </c>
      <c r="N737" s="22" t="s">
        <v>1668</v>
      </c>
      <c r="O737" s="23">
        <v>40980.508020833331</v>
      </c>
      <c r="P737" s="21">
        <v>4</v>
      </c>
      <c r="Q737" s="20">
        <v>328.69005787037037</v>
      </c>
      <c r="R737" s="20">
        <v>340.20870370370375</v>
      </c>
      <c r="S737" s="19" t="s">
        <v>382</v>
      </c>
    </row>
    <row r="738" spans="1:19" ht="11.25" hidden="1" customHeight="1">
      <c r="A738" s="22" t="s">
        <v>570</v>
      </c>
      <c r="B738" s="22" t="s">
        <v>572</v>
      </c>
      <c r="C738" s="22"/>
      <c r="D738" s="22" t="s">
        <v>410</v>
      </c>
      <c r="E738" s="22" t="s">
        <v>571</v>
      </c>
      <c r="F738" s="22" t="s">
        <v>2915</v>
      </c>
      <c r="G738" s="22" t="s">
        <v>2919</v>
      </c>
      <c r="H738" s="22" t="s">
        <v>2981</v>
      </c>
      <c r="I738" s="22" t="s">
        <v>2980</v>
      </c>
      <c r="J738" s="22" t="s">
        <v>567</v>
      </c>
      <c r="K738" s="22" t="s">
        <v>14</v>
      </c>
      <c r="L738" s="22" t="s">
        <v>15</v>
      </c>
      <c r="M738" s="22" t="s">
        <v>216</v>
      </c>
      <c r="N738" s="22" t="s">
        <v>1746</v>
      </c>
      <c r="O738" s="23">
        <v>41037.352905092594</v>
      </c>
      <c r="P738" s="21">
        <v>0</v>
      </c>
      <c r="Q738" s="20">
        <v>271.84517361111114</v>
      </c>
      <c r="R738" s="20">
        <v>285.24515046296295</v>
      </c>
      <c r="S738" s="19" t="s">
        <v>382</v>
      </c>
    </row>
    <row r="739" spans="1:19" ht="11.25" hidden="1" customHeight="1">
      <c r="A739" s="22" t="s">
        <v>570</v>
      </c>
      <c r="B739" s="22" t="s">
        <v>569</v>
      </c>
      <c r="C739" s="22"/>
      <c r="D739" s="22" t="s">
        <v>410</v>
      </c>
      <c r="E739" s="22" t="s">
        <v>568</v>
      </c>
      <c r="F739" s="22" t="s">
        <v>2915</v>
      </c>
      <c r="G739" s="22" t="s">
        <v>2919</v>
      </c>
      <c r="H739" s="22" t="s">
        <v>2981</v>
      </c>
      <c r="I739" s="22" t="s">
        <v>2980</v>
      </c>
      <c r="J739" s="22" t="s">
        <v>567</v>
      </c>
      <c r="K739" s="22" t="s">
        <v>25</v>
      </c>
      <c r="L739" s="22" t="s">
        <v>15</v>
      </c>
      <c r="M739" s="22" t="s">
        <v>40</v>
      </c>
      <c r="N739" s="22" t="s">
        <v>1668</v>
      </c>
      <c r="O739" s="23">
        <v>41060.362488425926</v>
      </c>
      <c r="P739" s="21">
        <v>4</v>
      </c>
      <c r="Q739" s="20">
        <v>248.83559027777778</v>
      </c>
      <c r="R739" s="20">
        <v>277.47701388888891</v>
      </c>
      <c r="S739" s="19" t="s">
        <v>382</v>
      </c>
    </row>
    <row r="740" spans="1:19" ht="11.25" hidden="1" customHeight="1">
      <c r="A740" s="22" t="s">
        <v>363</v>
      </c>
      <c r="B740" s="22" t="s">
        <v>1751</v>
      </c>
      <c r="C740" s="22"/>
      <c r="D740" s="22" t="s">
        <v>563</v>
      </c>
      <c r="E740" s="22" t="s">
        <v>562</v>
      </c>
      <c r="F740" s="22" t="s">
        <v>386</v>
      </c>
      <c r="G740" s="22" t="s">
        <v>2907</v>
      </c>
      <c r="H740" s="22" t="s">
        <v>385</v>
      </c>
      <c r="I740" s="22" t="s">
        <v>390</v>
      </c>
      <c r="J740" s="22" t="s">
        <v>1752</v>
      </c>
      <c r="K740" s="22" t="s">
        <v>14</v>
      </c>
      <c r="L740" s="22" t="s">
        <v>15</v>
      </c>
      <c r="M740" s="22" t="s">
        <v>20</v>
      </c>
      <c r="N740" s="22" t="s">
        <v>137</v>
      </c>
      <c r="O740" s="23">
        <v>41134.647337962961</v>
      </c>
      <c r="P740" s="21">
        <v>2</v>
      </c>
      <c r="Q740" s="20">
        <v>174.55074074074074</v>
      </c>
      <c r="R740" s="20">
        <v>174.59240740740742</v>
      </c>
      <c r="S740" s="19" t="s">
        <v>382</v>
      </c>
    </row>
    <row r="741" spans="1:19" ht="11.25" hidden="1" customHeight="1">
      <c r="A741" s="22" t="s">
        <v>363</v>
      </c>
      <c r="B741" s="22" t="s">
        <v>1841</v>
      </c>
      <c r="C741" s="22"/>
      <c r="D741" s="22" t="s">
        <v>566</v>
      </c>
      <c r="E741" s="22" t="s">
        <v>562</v>
      </c>
      <c r="F741" s="22" t="s">
        <v>386</v>
      </c>
      <c r="G741" s="22" t="s">
        <v>2907</v>
      </c>
      <c r="H741" s="22" t="s">
        <v>385</v>
      </c>
      <c r="I741" s="22" t="s">
        <v>390</v>
      </c>
      <c r="J741" s="22" t="s">
        <v>564</v>
      </c>
      <c r="K741" s="22" t="s">
        <v>60</v>
      </c>
      <c r="L741" s="22" t="s">
        <v>15</v>
      </c>
      <c r="M741" s="22" t="s">
        <v>15</v>
      </c>
      <c r="N741" s="22"/>
      <c r="P741" s="21">
        <v>0</v>
      </c>
      <c r="R741" s="20">
        <v>158.67304398148147</v>
      </c>
      <c r="S741" s="19" t="s">
        <v>382</v>
      </c>
    </row>
    <row r="742" spans="1:19" ht="11.25" hidden="1" customHeight="1">
      <c r="A742" s="22" t="s">
        <v>363</v>
      </c>
      <c r="B742" s="22" t="s">
        <v>1840</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157.79799768518518</v>
      </c>
      <c r="S742" s="19" t="s">
        <v>382</v>
      </c>
    </row>
    <row r="743" spans="1:19" ht="11.25" hidden="1" customHeight="1">
      <c r="A743" s="22" t="s">
        <v>1512</v>
      </c>
      <c r="B743" s="22" t="s">
        <v>1869</v>
      </c>
      <c r="C743" s="22"/>
      <c r="D743" s="22" t="s">
        <v>1870</v>
      </c>
      <c r="E743" s="22" t="s">
        <v>565</v>
      </c>
      <c r="F743" s="22" t="s">
        <v>386</v>
      </c>
      <c r="G743" s="22" t="s">
        <v>2907</v>
      </c>
      <c r="H743" s="22" t="s">
        <v>385</v>
      </c>
      <c r="I743" s="22" t="s">
        <v>390</v>
      </c>
      <c r="J743" s="22" t="s">
        <v>1871</v>
      </c>
      <c r="K743" s="22" t="s">
        <v>60</v>
      </c>
      <c r="L743" s="22" t="s">
        <v>15</v>
      </c>
      <c r="M743" s="22" t="s">
        <v>1767</v>
      </c>
      <c r="N743" s="22" t="s">
        <v>1745</v>
      </c>
      <c r="O743" s="23">
        <v>41171.685057870367</v>
      </c>
      <c r="P743" s="21">
        <v>0</v>
      </c>
      <c r="Q743" s="20">
        <v>137.51302083333334</v>
      </c>
      <c r="R743" s="20">
        <v>156.55158564814815</v>
      </c>
      <c r="S743" s="19" t="s">
        <v>382</v>
      </c>
    </row>
    <row r="744" spans="1:19" ht="11.25" hidden="1" customHeight="1">
      <c r="A744" s="22" t="s">
        <v>363</v>
      </c>
      <c r="B744" s="22" t="s">
        <v>1970</v>
      </c>
      <c r="C744" s="22"/>
      <c r="D744" s="22" t="s">
        <v>1971</v>
      </c>
      <c r="E744" s="22" t="s">
        <v>562</v>
      </c>
      <c r="F744" s="22" t="s">
        <v>386</v>
      </c>
      <c r="G744" s="22" t="s">
        <v>2907</v>
      </c>
      <c r="H744" s="22" t="s">
        <v>385</v>
      </c>
      <c r="I744" s="22" t="s">
        <v>390</v>
      </c>
      <c r="J744" s="22" t="s">
        <v>1972</v>
      </c>
      <c r="K744" s="22" t="s">
        <v>60</v>
      </c>
      <c r="L744" s="22" t="s">
        <v>15</v>
      </c>
      <c r="M744" s="22" t="s">
        <v>20</v>
      </c>
      <c r="N744" s="22" t="s">
        <v>1973</v>
      </c>
      <c r="O744" s="23">
        <v>41169.255590277775</v>
      </c>
      <c r="P744" s="21">
        <v>1</v>
      </c>
      <c r="Q744" s="20">
        <v>139.94248842592592</v>
      </c>
      <c r="R744" s="20">
        <v>139.94248842592592</v>
      </c>
      <c r="S744" s="19" t="s">
        <v>382</v>
      </c>
    </row>
    <row r="745" spans="1:19" ht="11.25" hidden="1" customHeight="1">
      <c r="A745" s="22" t="s">
        <v>363</v>
      </c>
      <c r="B745" s="22" t="s">
        <v>2190</v>
      </c>
      <c r="C745" s="22"/>
      <c r="D745" s="22" t="s">
        <v>2189</v>
      </c>
      <c r="E745" s="22" t="s">
        <v>562</v>
      </c>
      <c r="F745" s="22" t="s">
        <v>386</v>
      </c>
      <c r="G745" s="22" t="s">
        <v>2907</v>
      </c>
      <c r="H745" s="22" t="s">
        <v>385</v>
      </c>
      <c r="I745" s="22" t="s">
        <v>390</v>
      </c>
      <c r="J745" s="22" t="s">
        <v>2188</v>
      </c>
      <c r="K745" s="22" t="s">
        <v>60</v>
      </c>
      <c r="L745" s="22" t="s">
        <v>15</v>
      </c>
      <c r="M745" s="22" t="s">
        <v>20</v>
      </c>
      <c r="N745" s="22" t="s">
        <v>2187</v>
      </c>
      <c r="O745" s="23">
        <v>41191.271562499998</v>
      </c>
      <c r="P745" s="21">
        <v>1</v>
      </c>
      <c r="Q745" s="20">
        <v>117.9265162037037</v>
      </c>
      <c r="R745" s="20">
        <v>117.9265162037037</v>
      </c>
      <c r="S745" s="19" t="s">
        <v>382</v>
      </c>
    </row>
    <row r="746" spans="1:19" ht="11.25" hidden="1" customHeight="1">
      <c r="A746" s="22" t="s">
        <v>363</v>
      </c>
      <c r="B746" s="22" t="s">
        <v>2389</v>
      </c>
      <c r="C746" s="22"/>
      <c r="D746" s="22" t="s">
        <v>2388</v>
      </c>
      <c r="E746" s="22" t="s">
        <v>562</v>
      </c>
      <c r="F746" s="22" t="s">
        <v>386</v>
      </c>
      <c r="G746" s="22" t="s">
        <v>2907</v>
      </c>
      <c r="H746" s="22" t="s">
        <v>385</v>
      </c>
      <c r="I746" s="22" t="s">
        <v>390</v>
      </c>
      <c r="J746" s="22" t="s">
        <v>2387</v>
      </c>
      <c r="K746" s="22" t="s">
        <v>60</v>
      </c>
      <c r="L746" s="22" t="s">
        <v>15</v>
      </c>
      <c r="M746" s="22" t="s">
        <v>15</v>
      </c>
      <c r="N746" s="22"/>
      <c r="P746" s="21">
        <v>0</v>
      </c>
      <c r="R746" s="20">
        <v>94.635763888888889</v>
      </c>
      <c r="S746" s="19" t="s">
        <v>382</v>
      </c>
    </row>
    <row r="747" spans="1:19" ht="11.25" hidden="1" customHeight="1">
      <c r="A747" s="22" t="s">
        <v>363</v>
      </c>
      <c r="B747" s="22" t="s">
        <v>2784</v>
      </c>
      <c r="C747" s="22"/>
      <c r="D747" s="22" t="s">
        <v>566</v>
      </c>
      <c r="E747" s="22" t="s">
        <v>562</v>
      </c>
      <c r="F747" s="22" t="s">
        <v>386</v>
      </c>
      <c r="G747" s="22" t="s">
        <v>2907</v>
      </c>
      <c r="H747" s="22" t="s">
        <v>385</v>
      </c>
      <c r="I747" s="22" t="s">
        <v>390</v>
      </c>
      <c r="J747" s="22" t="s">
        <v>2783</v>
      </c>
      <c r="K747" s="22" t="s">
        <v>60</v>
      </c>
      <c r="L747" s="22" t="s">
        <v>15</v>
      </c>
      <c r="M747" s="22" t="s">
        <v>15</v>
      </c>
      <c r="N747" s="22"/>
      <c r="P747" s="21">
        <v>0</v>
      </c>
      <c r="R747" s="20">
        <v>61.750219907407406</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15</v>
      </c>
      <c r="N748" s="22"/>
      <c r="P748" s="21">
        <v>0</v>
      </c>
      <c r="R748" s="20">
        <v>25.585914351851851</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15</v>
      </c>
      <c r="N749" s="22"/>
      <c r="P749" s="21">
        <v>0</v>
      </c>
      <c r="R749" s="20">
        <v>13.675578703703701</v>
      </c>
      <c r="S749" s="19" t="s">
        <v>382</v>
      </c>
    </row>
    <row r="750" spans="1:19" ht="11.25" hidden="1" customHeight="1">
      <c r="A750" s="22" t="s">
        <v>4135</v>
      </c>
      <c r="B750" s="22" t="s">
        <v>4134</v>
      </c>
      <c r="C750" s="22"/>
      <c r="D750" s="22" t="s">
        <v>576</v>
      </c>
      <c r="E750" s="22" t="s">
        <v>575</v>
      </c>
      <c r="F750" s="22" t="s">
        <v>386</v>
      </c>
      <c r="G750" s="22" t="s">
        <v>2932</v>
      </c>
      <c r="H750" s="22" t="s">
        <v>3024</v>
      </c>
      <c r="I750" s="22" t="s">
        <v>3172</v>
      </c>
      <c r="J750" s="22" t="s">
        <v>4133</v>
      </c>
      <c r="K750" s="22" t="s">
        <v>60</v>
      </c>
      <c r="L750" s="22" t="s">
        <v>15</v>
      </c>
      <c r="M750" s="22" t="s">
        <v>15</v>
      </c>
      <c r="N750" s="22"/>
      <c r="P750" s="21">
        <v>0</v>
      </c>
      <c r="R750" s="20">
        <v>3.4525578703703701</v>
      </c>
      <c r="S750" s="19" t="s">
        <v>382</v>
      </c>
    </row>
    <row r="751" spans="1:19" ht="11.25" hidden="1" customHeight="1">
      <c r="A751" s="22" t="s">
        <v>1685</v>
      </c>
      <c r="B751" s="22" t="s">
        <v>2455</v>
      </c>
      <c r="C751" s="22"/>
      <c r="D751" s="22" t="s">
        <v>601</v>
      </c>
      <c r="E751" s="22" t="s">
        <v>600</v>
      </c>
      <c r="F751" s="22" t="s">
        <v>386</v>
      </c>
      <c r="G751" s="22" t="s">
        <v>2907</v>
      </c>
      <c r="H751" s="22" t="s">
        <v>385</v>
      </c>
      <c r="I751" s="22" t="s">
        <v>390</v>
      </c>
      <c r="J751" s="22" t="s">
        <v>2468</v>
      </c>
      <c r="K751" s="22" t="s">
        <v>18</v>
      </c>
      <c r="L751" s="22" t="s">
        <v>15</v>
      </c>
      <c r="M751" s="22" t="s">
        <v>225</v>
      </c>
      <c r="N751" s="22" t="s">
        <v>2290</v>
      </c>
      <c r="O751" s="23">
        <v>41282.656030092592</v>
      </c>
      <c r="P751" s="21">
        <v>0</v>
      </c>
      <c r="Q751" s="20">
        <v>26.54204861111111</v>
      </c>
      <c r="R751" s="20">
        <v>89.658275462962962</v>
      </c>
      <c r="S751" s="19" t="s">
        <v>382</v>
      </c>
    </row>
    <row r="752" spans="1:19" ht="11.25" hidden="1" customHeight="1">
      <c r="A752" s="22" t="s">
        <v>561</v>
      </c>
      <c r="B752" s="22" t="s">
        <v>560</v>
      </c>
      <c r="C752" s="22"/>
      <c r="D752" s="22" t="s">
        <v>559</v>
      </c>
      <c r="E752" s="22" t="s">
        <v>558</v>
      </c>
      <c r="F752" s="22" t="s">
        <v>2976</v>
      </c>
      <c r="G752" s="22" t="s">
        <v>2975</v>
      </c>
      <c r="H752" s="22" t="s">
        <v>2974</v>
      </c>
      <c r="I752" s="22" t="s">
        <v>2973</v>
      </c>
      <c r="J752" s="22" t="s">
        <v>557</v>
      </c>
      <c r="K752" s="22" t="s">
        <v>60</v>
      </c>
      <c r="L752" s="22" t="s">
        <v>15</v>
      </c>
      <c r="M752" s="22" t="s">
        <v>40</v>
      </c>
      <c r="N752" s="22" t="s">
        <v>1668</v>
      </c>
      <c r="O752" s="23">
        <v>40751.433842592596</v>
      </c>
      <c r="P752" s="21">
        <v>4</v>
      </c>
      <c r="Q752" s="20">
        <v>557.76423611111113</v>
      </c>
      <c r="R752" s="20">
        <v>578.65805555555551</v>
      </c>
      <c r="S752" s="19" t="s">
        <v>382</v>
      </c>
    </row>
    <row r="753" spans="1:19" ht="11.25" hidden="1" customHeight="1">
      <c r="A753" s="22" t="s">
        <v>552</v>
      </c>
      <c r="B753" s="22" t="s">
        <v>556</v>
      </c>
      <c r="C753" s="22"/>
      <c r="D753" s="22" t="s">
        <v>555</v>
      </c>
      <c r="E753" s="22" t="s">
        <v>554</v>
      </c>
      <c r="F753" s="22" t="s">
        <v>2915</v>
      </c>
      <c r="G753" s="22" t="s">
        <v>382</v>
      </c>
      <c r="H753" s="22" t="s">
        <v>2979</v>
      </c>
      <c r="I753" s="22" t="s">
        <v>2978</v>
      </c>
      <c r="J753" s="22" t="s">
        <v>553</v>
      </c>
      <c r="K753" s="22" t="s">
        <v>60</v>
      </c>
      <c r="L753" s="22" t="s">
        <v>15</v>
      </c>
      <c r="M753" s="22" t="s">
        <v>40</v>
      </c>
      <c r="N753" s="22" t="s">
        <v>1668</v>
      </c>
      <c r="O753" s="23">
        <v>40893.60832175926</v>
      </c>
      <c r="P753" s="21">
        <v>4</v>
      </c>
      <c r="Q753" s="20">
        <v>415.58975694444445</v>
      </c>
      <c r="R753" s="20">
        <v>542.67209490740743</v>
      </c>
      <c r="S753" s="19" t="s">
        <v>382</v>
      </c>
    </row>
    <row r="754" spans="1:19" ht="11.25" hidden="1" customHeight="1">
      <c r="A754" s="22" t="s">
        <v>552</v>
      </c>
      <c r="B754" s="22" t="s">
        <v>551</v>
      </c>
      <c r="C754" s="22"/>
      <c r="D754" s="22" t="s">
        <v>550</v>
      </c>
      <c r="E754" s="22" t="s">
        <v>549</v>
      </c>
      <c r="F754" s="22" t="s">
        <v>2915</v>
      </c>
      <c r="G754" s="22" t="s">
        <v>382</v>
      </c>
      <c r="H754" s="22" t="s">
        <v>2934</v>
      </c>
      <c r="I754" s="22" t="s">
        <v>2977</v>
      </c>
      <c r="J754" s="22" t="s">
        <v>548</v>
      </c>
      <c r="K754" s="22" t="s">
        <v>60</v>
      </c>
      <c r="L754" s="22" t="s">
        <v>15</v>
      </c>
      <c r="M754" s="22" t="s">
        <v>15</v>
      </c>
      <c r="N754" s="22"/>
      <c r="P754" s="21">
        <v>0</v>
      </c>
      <c r="R754" s="20">
        <v>499.52541666666662</v>
      </c>
      <c r="S754" s="19" t="s">
        <v>382</v>
      </c>
    </row>
    <row r="755" spans="1:19" ht="11.25" hidden="1" customHeight="1">
      <c r="A755" s="22" t="s">
        <v>543</v>
      </c>
      <c r="B755" s="22" t="s">
        <v>542</v>
      </c>
      <c r="C755" s="22"/>
      <c r="D755" s="22" t="s">
        <v>541</v>
      </c>
      <c r="E755" s="22" t="s">
        <v>540</v>
      </c>
      <c r="F755" s="22" t="s">
        <v>2976</v>
      </c>
      <c r="G755" s="22" t="s">
        <v>2975</v>
      </c>
      <c r="H755" s="22" t="s">
        <v>2974</v>
      </c>
      <c r="I755" s="22" t="s">
        <v>2973</v>
      </c>
      <c r="J755" s="22" t="s">
        <v>539</v>
      </c>
      <c r="K755" s="22" t="s">
        <v>60</v>
      </c>
      <c r="L755" s="22" t="s">
        <v>15</v>
      </c>
      <c r="M755" s="22" t="s">
        <v>15</v>
      </c>
      <c r="N755" s="22"/>
      <c r="P755" s="21">
        <v>0</v>
      </c>
      <c r="R755" s="20">
        <v>332.53287037037035</v>
      </c>
      <c r="S755" s="19" t="s">
        <v>382</v>
      </c>
    </row>
    <row r="756" spans="1:19" ht="11.25" hidden="1" customHeight="1">
      <c r="A756" s="22" t="s">
        <v>3813</v>
      </c>
      <c r="B756" s="22" t="s">
        <v>3812</v>
      </c>
      <c r="C756" s="22"/>
      <c r="D756" s="22" t="s">
        <v>3811</v>
      </c>
      <c r="E756" s="22" t="s">
        <v>3810</v>
      </c>
      <c r="F756" s="22" t="s">
        <v>386</v>
      </c>
      <c r="G756" s="22" t="s">
        <v>2907</v>
      </c>
      <c r="H756" s="22" t="s">
        <v>385</v>
      </c>
      <c r="I756" s="22" t="s">
        <v>384</v>
      </c>
      <c r="J756" s="22" t="s">
        <v>3809</v>
      </c>
      <c r="K756" s="22" t="s">
        <v>60</v>
      </c>
      <c r="L756" s="22" t="s">
        <v>15</v>
      </c>
      <c r="M756" s="22" t="s">
        <v>487</v>
      </c>
      <c r="N756" s="22" t="s">
        <v>2120</v>
      </c>
      <c r="O756" s="23">
        <v>41298.661412037036</v>
      </c>
      <c r="P756" s="21">
        <v>0</v>
      </c>
      <c r="Q756" s="20">
        <v>10.536666666666667</v>
      </c>
      <c r="R756" s="20">
        <v>11.821851851851852</v>
      </c>
      <c r="S756" s="19" t="s">
        <v>382</v>
      </c>
    </row>
    <row r="757" spans="1:19" ht="11.25" hidden="1" customHeight="1">
      <c r="A757" s="22" t="s">
        <v>533</v>
      </c>
      <c r="B757" s="22" t="s">
        <v>538</v>
      </c>
      <c r="C757" s="22"/>
      <c r="D757" s="22" t="s">
        <v>525</v>
      </c>
      <c r="E757" s="22" t="s">
        <v>524</v>
      </c>
      <c r="F757" s="22" t="s">
        <v>1244</v>
      </c>
      <c r="G757" s="22" t="s">
        <v>2912</v>
      </c>
      <c r="H757" s="22" t="s">
        <v>2911</v>
      </c>
      <c r="I757" s="22" t="s">
        <v>2972</v>
      </c>
      <c r="J757" s="22" t="s">
        <v>537</v>
      </c>
      <c r="K757" s="22" t="s">
        <v>60</v>
      </c>
      <c r="L757" s="22" t="s">
        <v>15</v>
      </c>
      <c r="M757" s="22" t="s">
        <v>40</v>
      </c>
      <c r="N757" s="22" t="s">
        <v>1668</v>
      </c>
      <c r="O757" s="23">
        <v>41106.434687499997</v>
      </c>
      <c r="P757" s="21">
        <v>4</v>
      </c>
      <c r="Q757" s="20">
        <v>202.76339120370369</v>
      </c>
      <c r="R757" s="20">
        <v>265.90799768518519</v>
      </c>
      <c r="S757" s="19" t="s">
        <v>382</v>
      </c>
    </row>
    <row r="758" spans="1:19" ht="11.25" hidden="1" customHeight="1">
      <c r="A758" s="22" t="s">
        <v>1313</v>
      </c>
      <c r="B758" s="22" t="s">
        <v>1873</v>
      </c>
      <c r="C758" s="22"/>
      <c r="D758" s="22" t="s">
        <v>1874</v>
      </c>
      <c r="E758" s="22" t="s">
        <v>1875</v>
      </c>
      <c r="F758" s="22" t="s">
        <v>1244</v>
      </c>
      <c r="G758" s="22" t="s">
        <v>2912</v>
      </c>
      <c r="H758" s="22" t="s">
        <v>2941</v>
      </c>
      <c r="I758" s="22" t="s">
        <v>2942</v>
      </c>
      <c r="J758" s="22" t="s">
        <v>1876</v>
      </c>
      <c r="K758" s="22" t="s">
        <v>14</v>
      </c>
      <c r="L758" s="22" t="s">
        <v>15</v>
      </c>
      <c r="M758" s="22" t="s">
        <v>277</v>
      </c>
      <c r="N758" s="22" t="s">
        <v>2018</v>
      </c>
      <c r="O758" s="23">
        <v>41184.76295138889</v>
      </c>
      <c r="P758" s="21">
        <v>0</v>
      </c>
      <c r="Q758" s="20">
        <v>124.43512731481482</v>
      </c>
      <c r="R758" s="20">
        <v>152.65582175925925</v>
      </c>
      <c r="S758" s="19" t="s">
        <v>382</v>
      </c>
    </row>
    <row r="759" spans="1:19" ht="11.25" hidden="1" customHeight="1">
      <c r="A759" s="22" t="s">
        <v>535</v>
      </c>
      <c r="B759" s="22" t="s">
        <v>2107</v>
      </c>
      <c r="C759" s="22"/>
      <c r="D759" s="22" t="s">
        <v>1656</v>
      </c>
      <c r="E759" s="22" t="s">
        <v>472</v>
      </c>
      <c r="F759" s="22" t="s">
        <v>1244</v>
      </c>
      <c r="G759" s="22" t="s">
        <v>2912</v>
      </c>
      <c r="H759" s="22" t="s">
        <v>2956</v>
      </c>
      <c r="I759" s="22" t="s">
        <v>526</v>
      </c>
      <c r="J759" s="22" t="s">
        <v>2106</v>
      </c>
      <c r="K759" s="22" t="s">
        <v>18</v>
      </c>
      <c r="L759" s="22" t="s">
        <v>15</v>
      </c>
      <c r="M759" s="22" t="s">
        <v>225</v>
      </c>
      <c r="N759" s="22" t="s">
        <v>2103</v>
      </c>
      <c r="O759" s="23">
        <v>41191.36928240741</v>
      </c>
      <c r="P759" s="21">
        <v>0</v>
      </c>
      <c r="Q759" s="20">
        <v>117.82879629629629</v>
      </c>
      <c r="R759" s="20">
        <v>124.55730324074074</v>
      </c>
      <c r="S759" s="19" t="s">
        <v>382</v>
      </c>
    </row>
    <row r="760" spans="1:19" ht="11.25" hidden="1" customHeight="1">
      <c r="A760" s="22" t="s">
        <v>535</v>
      </c>
      <c r="B760" s="22" t="s">
        <v>3260</v>
      </c>
      <c r="C760" s="22"/>
      <c r="D760" s="22" t="s">
        <v>513</v>
      </c>
      <c r="E760" s="22" t="s">
        <v>472</v>
      </c>
      <c r="F760" s="22" t="s">
        <v>1244</v>
      </c>
      <c r="G760" s="22" t="s">
        <v>2912</v>
      </c>
      <c r="H760" s="22" t="s">
        <v>2960</v>
      </c>
      <c r="I760" s="22" t="s">
        <v>2959</v>
      </c>
      <c r="J760" s="22" t="s">
        <v>3258</v>
      </c>
      <c r="K760" s="22" t="s">
        <v>60</v>
      </c>
      <c r="L760" s="22" t="s">
        <v>15</v>
      </c>
      <c r="M760" s="22" t="s">
        <v>487</v>
      </c>
      <c r="N760" s="22" t="s">
        <v>2120</v>
      </c>
      <c r="O760" s="23">
        <v>41291.518460648149</v>
      </c>
      <c r="P760" s="21">
        <v>0</v>
      </c>
      <c r="Q760" s="20">
        <v>17.679618055555554</v>
      </c>
      <c r="R760" s="20">
        <v>48.541076388888889</v>
      </c>
      <c r="S760" s="19" t="s">
        <v>382</v>
      </c>
    </row>
    <row r="761" spans="1:19" ht="11.25" hidden="1" customHeight="1">
      <c r="A761" s="22" t="s">
        <v>2006</v>
      </c>
      <c r="B761" s="22" t="s">
        <v>3515</v>
      </c>
      <c r="C761" s="22"/>
      <c r="D761" s="22" t="s">
        <v>2029</v>
      </c>
      <c r="E761" s="22" t="s">
        <v>472</v>
      </c>
      <c r="F761" s="22" t="s">
        <v>1244</v>
      </c>
      <c r="G761" s="22" t="s">
        <v>2912</v>
      </c>
      <c r="H761" s="22" t="s">
        <v>3015</v>
      </c>
      <c r="I761" s="22" t="s">
        <v>3014</v>
      </c>
      <c r="J761" s="22" t="s">
        <v>2436</v>
      </c>
      <c r="K761" s="22" t="s">
        <v>25</v>
      </c>
      <c r="L761" s="22" t="s">
        <v>15</v>
      </c>
      <c r="M761" s="22" t="s">
        <v>1711</v>
      </c>
      <c r="N761" s="22" t="s">
        <v>3224</v>
      </c>
      <c r="O761" s="23">
        <v>41296.450590277775</v>
      </c>
      <c r="P761" s="21">
        <v>0</v>
      </c>
      <c r="Q761" s="20">
        <v>12.747488425925926</v>
      </c>
      <c r="R761" s="20">
        <v>25.734548611111112</v>
      </c>
      <c r="S761" s="19" t="s">
        <v>382</v>
      </c>
    </row>
    <row r="762" spans="1:19" ht="11.25" hidden="1" customHeight="1">
      <c r="A762" s="22" t="s">
        <v>2006</v>
      </c>
      <c r="B762" s="22" t="s">
        <v>3630</v>
      </c>
      <c r="C762" s="22"/>
      <c r="D762" s="22" t="s">
        <v>2029</v>
      </c>
      <c r="E762" s="22" t="s">
        <v>472</v>
      </c>
      <c r="F762" s="22" t="s">
        <v>1244</v>
      </c>
      <c r="G762" s="22" t="s">
        <v>2912</v>
      </c>
      <c r="H762" s="22" t="s">
        <v>3015</v>
      </c>
      <c r="I762" s="22" t="s">
        <v>3014</v>
      </c>
      <c r="J762" s="22" t="s">
        <v>3629</v>
      </c>
      <c r="K762" s="22" t="s">
        <v>25</v>
      </c>
      <c r="L762" s="22" t="s">
        <v>15</v>
      </c>
      <c r="M762" s="22" t="s">
        <v>1671</v>
      </c>
      <c r="N762" s="22" t="s">
        <v>51</v>
      </c>
      <c r="O762" s="23">
        <v>41305.693287037036</v>
      </c>
      <c r="P762" s="21">
        <v>0</v>
      </c>
      <c r="Q762" s="20">
        <v>3.5047916666666667</v>
      </c>
      <c r="R762" s="20">
        <v>20.655833333333334</v>
      </c>
      <c r="S762" s="19" t="s">
        <v>382</v>
      </c>
    </row>
    <row r="763" spans="1:19" ht="11.25" hidden="1" customHeight="1">
      <c r="A763" s="22" t="s">
        <v>1358</v>
      </c>
      <c r="B763" s="22" t="s">
        <v>3808</v>
      </c>
      <c r="C763" s="22"/>
      <c r="D763" s="22" t="s">
        <v>531</v>
      </c>
      <c r="E763" s="22" t="s">
        <v>530</v>
      </c>
      <c r="F763" s="22" t="s">
        <v>1244</v>
      </c>
      <c r="G763" s="22" t="s">
        <v>2912</v>
      </c>
      <c r="H763" s="22" t="s">
        <v>2966</v>
      </c>
      <c r="I763" s="22" t="s">
        <v>529</v>
      </c>
      <c r="J763" s="22" t="s">
        <v>3807</v>
      </c>
      <c r="K763" s="22" t="s">
        <v>25</v>
      </c>
      <c r="L763" s="22" t="s">
        <v>15</v>
      </c>
      <c r="M763" s="22" t="s">
        <v>226</v>
      </c>
      <c r="N763" s="22" t="s">
        <v>3224</v>
      </c>
      <c r="O763" s="23">
        <v>41302.47420138889</v>
      </c>
      <c r="P763" s="21">
        <v>0</v>
      </c>
      <c r="Q763" s="20">
        <v>6.723877314814815</v>
      </c>
      <c r="R763" s="20">
        <v>11.043553240740742</v>
      </c>
      <c r="S763" s="19" t="s">
        <v>382</v>
      </c>
    </row>
    <row r="764" spans="1:19" ht="11.25" hidden="1" customHeight="1">
      <c r="A764" s="22" t="s">
        <v>1312</v>
      </c>
      <c r="B764" s="22" t="s">
        <v>4131</v>
      </c>
      <c r="C764" s="22"/>
      <c r="D764" s="22" t="s">
        <v>531</v>
      </c>
      <c r="E764" s="22" t="s">
        <v>530</v>
      </c>
      <c r="F764" s="22" t="s">
        <v>1244</v>
      </c>
      <c r="G764" s="22" t="s">
        <v>2912</v>
      </c>
      <c r="H764" s="22" t="s">
        <v>4130</v>
      </c>
      <c r="I764" s="22" t="s">
        <v>4129</v>
      </c>
      <c r="J764" s="22" t="s">
        <v>4128</v>
      </c>
      <c r="K764" s="22" t="s">
        <v>25</v>
      </c>
      <c r="L764" s="22" t="s">
        <v>15</v>
      </c>
      <c r="M764" s="22" t="s">
        <v>226</v>
      </c>
      <c r="N764" s="22" t="s">
        <v>3224</v>
      </c>
      <c r="O764" s="23">
        <v>41299.447835648149</v>
      </c>
      <c r="P764" s="21">
        <v>0</v>
      </c>
      <c r="Q764" s="20">
        <v>9.7502430555555559</v>
      </c>
      <c r="R764" s="20">
        <v>9.7683796296296297</v>
      </c>
      <c r="S764" s="19" t="s">
        <v>382</v>
      </c>
    </row>
    <row r="765" spans="1:19" ht="11.25" hidden="1" customHeight="1">
      <c r="A765" s="22" t="s">
        <v>1566</v>
      </c>
      <c r="B765" s="22" t="s">
        <v>1565</v>
      </c>
      <c r="C765" s="22"/>
      <c r="D765" s="22" t="s">
        <v>516</v>
      </c>
      <c r="E765" s="22" t="s">
        <v>515</v>
      </c>
      <c r="F765" s="22" t="s">
        <v>1244</v>
      </c>
      <c r="G765" s="22" t="s">
        <v>2912</v>
      </c>
      <c r="H765" s="22" t="s">
        <v>2971</v>
      </c>
      <c r="I765" s="22" t="s">
        <v>1499</v>
      </c>
      <c r="J765" s="22" t="s">
        <v>1564</v>
      </c>
      <c r="K765" s="22" t="s">
        <v>14</v>
      </c>
      <c r="L765" s="22" t="s">
        <v>56</v>
      </c>
      <c r="M765" s="22" t="s">
        <v>20</v>
      </c>
      <c r="N765" s="22" t="s">
        <v>282</v>
      </c>
      <c r="O765" s="23">
        <v>41108.295752314814</v>
      </c>
      <c r="P765" s="21">
        <v>2</v>
      </c>
      <c r="Q765" s="20">
        <v>200.90232638888889</v>
      </c>
      <c r="R765" s="20">
        <v>200.90232638888889</v>
      </c>
      <c r="S765" s="19" t="s">
        <v>382</v>
      </c>
    </row>
    <row r="766" spans="1:19" ht="11.25" hidden="1" customHeight="1">
      <c r="A766" s="22" t="s">
        <v>514</v>
      </c>
      <c r="B766" s="22" t="s">
        <v>2186</v>
      </c>
      <c r="C766" s="22"/>
      <c r="D766" s="22" t="s">
        <v>482</v>
      </c>
      <c r="E766" s="22" t="s">
        <v>511</v>
      </c>
      <c r="F766" s="22" t="s">
        <v>1244</v>
      </c>
      <c r="G766" s="22" t="s">
        <v>405</v>
      </c>
      <c r="H766" s="22" t="s">
        <v>2967</v>
      </c>
      <c r="I766" s="22" t="s">
        <v>1763</v>
      </c>
      <c r="J766" s="22" t="s">
        <v>2185</v>
      </c>
      <c r="K766" s="22" t="s">
        <v>60</v>
      </c>
      <c r="L766" s="22" t="s">
        <v>15</v>
      </c>
      <c r="M766" s="22" t="s">
        <v>15</v>
      </c>
      <c r="N766" s="22"/>
      <c r="P766" s="21">
        <v>0</v>
      </c>
      <c r="R766" s="20">
        <v>116.32020833333333</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N767" s="22"/>
      <c r="P767" s="21">
        <v>0</v>
      </c>
      <c r="R767" s="20">
        <v>97.736377314814817</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79.476354166666667</v>
      </c>
      <c r="R768" s="20">
        <v>82.562777777777768</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4080</v>
      </c>
      <c r="O769" s="23">
        <v>41229.441006944442</v>
      </c>
      <c r="P769" s="21">
        <v>0</v>
      </c>
      <c r="Q769" s="20">
        <v>79.757071759259262</v>
      </c>
      <c r="R769" s="20">
        <v>79.999594907407413</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51.763599537037038</v>
      </c>
      <c r="R770" s="20">
        <v>75.493680555555557</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44.30165509259259</v>
      </c>
      <c r="R771" s="20">
        <v>67.751932870370368</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422</v>
      </c>
      <c r="N772" s="22" t="s">
        <v>527</v>
      </c>
      <c r="O772" s="23">
        <v>41306.556284722225</v>
      </c>
      <c r="P772" s="21">
        <v>0</v>
      </c>
      <c r="Q772" s="20">
        <v>2.6417939814814817</v>
      </c>
      <c r="R772" s="20">
        <v>66.739942129629625</v>
      </c>
      <c r="S772" s="19" t="s">
        <v>382</v>
      </c>
    </row>
    <row r="773" spans="1:19" ht="11.25" hidden="1" customHeight="1">
      <c r="A773" s="22" t="s">
        <v>1312</v>
      </c>
      <c r="B773" s="22" t="s">
        <v>3257</v>
      </c>
      <c r="C773" s="22"/>
      <c r="D773" s="22" t="s">
        <v>473</v>
      </c>
      <c r="E773" s="22" t="s">
        <v>476</v>
      </c>
      <c r="F773" s="22" t="s">
        <v>1244</v>
      </c>
      <c r="G773" s="22" t="s">
        <v>2912</v>
      </c>
      <c r="H773" s="22" t="s">
        <v>2941</v>
      </c>
      <c r="I773" s="22" t="s">
        <v>2942</v>
      </c>
      <c r="J773" s="22" t="s">
        <v>3256</v>
      </c>
      <c r="K773" s="22" t="s">
        <v>28</v>
      </c>
      <c r="L773" s="22" t="s">
        <v>15</v>
      </c>
      <c r="M773" s="22" t="s">
        <v>40</v>
      </c>
      <c r="N773" s="22" t="s">
        <v>421</v>
      </c>
      <c r="O773" s="23">
        <v>41292.476956018516</v>
      </c>
      <c r="P773" s="21">
        <v>4</v>
      </c>
      <c r="Q773" s="20">
        <v>16.721122685185186</v>
      </c>
      <c r="R773" s="20">
        <v>48.560925925925929</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27.478310185185187</v>
      </c>
      <c r="R774" s="20">
        <v>47.593900462962964</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15</v>
      </c>
      <c r="N775" s="22"/>
      <c r="P775" s="21">
        <v>0</v>
      </c>
      <c r="R775" s="20">
        <v>46.767303240740738</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25.797175925925927</v>
      </c>
      <c r="R776" s="20">
        <v>25.797175925925927</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24.815914351851852</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1669</v>
      </c>
      <c r="N778" s="22" t="s">
        <v>2961</v>
      </c>
      <c r="O778" s="23">
        <v>41305</v>
      </c>
      <c r="P778" s="21">
        <v>0</v>
      </c>
      <c r="Q778" s="20">
        <v>4.198078703703704</v>
      </c>
      <c r="R778" s="20">
        <v>17.721122685185186</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15</v>
      </c>
      <c r="N779" s="22"/>
      <c r="P779" s="21">
        <v>0</v>
      </c>
      <c r="R779" s="20">
        <v>16.594999999999999</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1711</v>
      </c>
      <c r="N780" s="22" t="s">
        <v>3224</v>
      </c>
      <c r="O780" s="23">
        <v>41297.453032407408</v>
      </c>
      <c r="P780" s="21">
        <v>0</v>
      </c>
      <c r="Q780" s="20">
        <v>11.745046296296296</v>
      </c>
      <c r="R780" s="20">
        <v>13.419560185185185</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226</v>
      </c>
      <c r="N781" s="22" t="s">
        <v>3224</v>
      </c>
      <c r="O781" s="23">
        <v>41304.643148148149</v>
      </c>
      <c r="P781" s="21">
        <v>0</v>
      </c>
      <c r="Q781" s="20">
        <v>4.5549305555555559</v>
      </c>
      <c r="R781" s="20">
        <v>12.62068287037037</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2.6524189814814814</v>
      </c>
      <c r="R782" s="20">
        <v>9.6490624999999994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2.5191550925925927</v>
      </c>
      <c r="R783" s="20">
        <v>2.6193749999999998</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224</v>
      </c>
      <c r="N784" s="22" t="s">
        <v>2961</v>
      </c>
      <c r="O784" s="23">
        <v>41306.708657407406</v>
      </c>
      <c r="P784" s="21">
        <v>0</v>
      </c>
      <c r="Q784" s="20">
        <v>2.489421296296296</v>
      </c>
      <c r="R784" s="20">
        <v>2.5784143518518521</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1.2238310185185184</v>
      </c>
      <c r="R785" s="20">
        <v>1.254212962962963</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48.615127314814821</v>
      </c>
      <c r="R786" s="20">
        <v>58.596249999999998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53.481689814814814</v>
      </c>
      <c r="R787" s="20">
        <v>53.481689814814814</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27.46525462962963</v>
      </c>
      <c r="R788" s="20">
        <v>47.603622685185179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20.190138888888889</v>
      </c>
      <c r="R789" s="20">
        <v>30.789398148148148</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1669</v>
      </c>
      <c r="N790" s="22" t="s">
        <v>2961</v>
      </c>
      <c r="O790" s="23">
        <v>41305.834074074075</v>
      </c>
      <c r="P790" s="21">
        <v>0</v>
      </c>
      <c r="Q790" s="20">
        <v>3.3640046296296298</v>
      </c>
      <c r="R790" s="20">
        <v>27.678692129629631</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1669</v>
      </c>
      <c r="N791" s="22" t="s">
        <v>2961</v>
      </c>
      <c r="O791" s="23">
        <v>41305.842453703706</v>
      </c>
      <c r="P791" s="21">
        <v>0</v>
      </c>
      <c r="Q791" s="20">
        <v>3.3556249999999999</v>
      </c>
      <c r="R791" s="20">
        <v>27.660405092592597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40</v>
      </c>
      <c r="N792" s="22" t="s">
        <v>3216</v>
      </c>
      <c r="O792" s="23">
        <v>41296.495428240742</v>
      </c>
      <c r="P792" s="21">
        <v>4</v>
      </c>
      <c r="Q792" s="20">
        <v>12.702650462962962</v>
      </c>
      <c r="R792" s="20">
        <v>20.806597222222223</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1669</v>
      </c>
      <c r="N793" s="22" t="s">
        <v>2961</v>
      </c>
      <c r="O793" s="23">
        <v>41304.910231481481</v>
      </c>
      <c r="P793" s="21">
        <v>0</v>
      </c>
      <c r="Q793" s="20">
        <v>4.2878472222222221</v>
      </c>
      <c r="R793" s="20">
        <v>18.736307870370371</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15</v>
      </c>
      <c r="N794" s="22"/>
      <c r="P794" s="21">
        <v>0</v>
      </c>
      <c r="R794" s="20">
        <v>9.7358101851851853</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216</v>
      </c>
      <c r="N795" s="22" t="s">
        <v>2961</v>
      </c>
      <c r="O795" s="23">
        <v>41304.677314814813</v>
      </c>
      <c r="P795" s="21">
        <v>0</v>
      </c>
      <c r="Q795" s="20">
        <v>4.5207638888888892</v>
      </c>
      <c r="R795" s="20">
        <v>4.5563657407407412</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15</v>
      </c>
      <c r="N796" s="22"/>
      <c r="P796" s="21">
        <v>0</v>
      </c>
      <c r="R796" s="20">
        <v>2.738483796296296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2.6859027777777778</v>
      </c>
      <c r="S797" s="19" t="s">
        <v>382</v>
      </c>
    </row>
    <row r="798" spans="1:19" ht="11.25" hidden="1" customHeight="1">
      <c r="A798" s="22"/>
      <c r="B798" s="22" t="s">
        <v>510</v>
      </c>
      <c r="C798" s="22"/>
      <c r="D798" s="22" t="s">
        <v>509</v>
      </c>
      <c r="E798" s="22" t="s">
        <v>508</v>
      </c>
      <c r="F798" s="22" t="s">
        <v>386</v>
      </c>
      <c r="G798" s="22" t="s">
        <v>2907</v>
      </c>
      <c r="H798" s="22" t="s">
        <v>385</v>
      </c>
      <c r="I798" s="22" t="s">
        <v>384</v>
      </c>
      <c r="J798" s="22" t="s">
        <v>507</v>
      </c>
      <c r="K798" s="22" t="s">
        <v>14</v>
      </c>
      <c r="L798" s="22" t="s">
        <v>26</v>
      </c>
      <c r="M798" s="22" t="s">
        <v>216</v>
      </c>
      <c r="N798" s="22" t="s">
        <v>1645</v>
      </c>
      <c r="O798" s="23">
        <v>38475.584664351853</v>
      </c>
      <c r="P798" s="21">
        <v>0</v>
      </c>
      <c r="Q798" s="20">
        <v>2833.613414351852</v>
      </c>
      <c r="R798" s="20">
        <v>2833.613414351852</v>
      </c>
      <c r="S798" s="19" t="s">
        <v>382</v>
      </c>
    </row>
    <row r="799" spans="1:19" ht="11.25" hidden="1" customHeight="1">
      <c r="A799" s="22" t="s">
        <v>498</v>
      </c>
      <c r="B799" s="22" t="s">
        <v>497</v>
      </c>
      <c r="C799" s="22"/>
      <c r="D799" s="22" t="s">
        <v>496</v>
      </c>
      <c r="E799" s="22" t="s">
        <v>495</v>
      </c>
      <c r="F799" s="22" t="s">
        <v>2915</v>
      </c>
      <c r="G799" s="22" t="s">
        <v>382</v>
      </c>
      <c r="H799" s="22" t="s">
        <v>2934</v>
      </c>
      <c r="I799" s="22" t="s">
        <v>2948</v>
      </c>
      <c r="J799" s="22" t="s">
        <v>494</v>
      </c>
      <c r="K799" s="22" t="s">
        <v>60</v>
      </c>
      <c r="L799" s="22" t="s">
        <v>15</v>
      </c>
      <c r="M799" s="22" t="s">
        <v>15</v>
      </c>
      <c r="N799" s="22"/>
      <c r="P799" s="21">
        <v>0</v>
      </c>
      <c r="R799" s="20">
        <v>256.67186342592595</v>
      </c>
      <c r="S799" s="19" t="s">
        <v>382</v>
      </c>
    </row>
    <row r="800" spans="1:19" ht="11.25" hidden="1" customHeight="1">
      <c r="A800" s="22" t="s">
        <v>1595</v>
      </c>
      <c r="B800" s="22" t="s">
        <v>1594</v>
      </c>
      <c r="C800" s="22"/>
      <c r="D800" s="22" t="s">
        <v>500</v>
      </c>
      <c r="E800" s="22" t="s">
        <v>499</v>
      </c>
      <c r="F800" s="22" t="s">
        <v>2915</v>
      </c>
      <c r="G800" s="22" t="s">
        <v>382</v>
      </c>
      <c r="H800" s="22" t="s">
        <v>2914</v>
      </c>
      <c r="I800" s="22" t="s">
        <v>2922</v>
      </c>
      <c r="J800" s="22" t="s">
        <v>1593</v>
      </c>
      <c r="K800" s="22" t="s">
        <v>18</v>
      </c>
      <c r="L800" s="22" t="s">
        <v>15</v>
      </c>
      <c r="M800" s="22" t="s">
        <v>216</v>
      </c>
      <c r="N800" s="22" t="s">
        <v>1746</v>
      </c>
      <c r="O800" s="23">
        <v>41114.525949074072</v>
      </c>
      <c r="P800" s="21">
        <v>0</v>
      </c>
      <c r="Q800" s="20">
        <v>194.67212962962964</v>
      </c>
      <c r="R800" s="20">
        <v>194.71379629629627</v>
      </c>
      <c r="S800" s="19" t="s">
        <v>382</v>
      </c>
    </row>
    <row r="801" spans="1:19" ht="11.25" hidden="1" customHeight="1">
      <c r="A801" s="22" t="s">
        <v>669</v>
      </c>
      <c r="B801" s="22" t="s">
        <v>1957</v>
      </c>
      <c r="C801" s="22"/>
      <c r="D801" s="22" t="s">
        <v>668</v>
      </c>
      <c r="E801" s="22" t="s">
        <v>468</v>
      </c>
      <c r="F801" s="22" t="s">
        <v>2915</v>
      </c>
      <c r="G801" s="22" t="s">
        <v>382</v>
      </c>
      <c r="H801" s="22" t="s">
        <v>2914</v>
      </c>
      <c r="I801" s="22" t="s">
        <v>2947</v>
      </c>
      <c r="J801" s="22" t="s">
        <v>1958</v>
      </c>
      <c r="K801" s="22" t="s">
        <v>19</v>
      </c>
      <c r="L801" s="22" t="s">
        <v>15</v>
      </c>
      <c r="M801" s="22" t="s">
        <v>20</v>
      </c>
      <c r="N801" s="22" t="s">
        <v>667</v>
      </c>
      <c r="O801" s="23">
        <v>41165.625358796293</v>
      </c>
      <c r="P801" s="21">
        <v>2</v>
      </c>
      <c r="Q801" s="20">
        <v>143.57271990740742</v>
      </c>
      <c r="R801" s="20">
        <v>143.61438657407408</v>
      </c>
      <c r="S801" s="19" t="s">
        <v>382</v>
      </c>
    </row>
    <row r="802" spans="1:19" ht="11.25" hidden="1" customHeight="1">
      <c r="A802" s="22" t="s">
        <v>672</v>
      </c>
      <c r="B802" s="22" t="s">
        <v>3195</v>
      </c>
      <c r="C802" s="22"/>
      <c r="D802" s="22" t="s">
        <v>1224</v>
      </c>
      <c r="E802" s="22" t="s">
        <v>674</v>
      </c>
      <c r="F802" s="22" t="s">
        <v>386</v>
      </c>
      <c r="G802" s="22" t="s">
        <v>3194</v>
      </c>
      <c r="H802" s="22" t="s">
        <v>3194</v>
      </c>
      <c r="I802" s="22" t="s">
        <v>3194</v>
      </c>
      <c r="J802" s="22" t="s">
        <v>673</v>
      </c>
      <c r="K802" s="22" t="s">
        <v>87</v>
      </c>
      <c r="L802" s="22" t="s">
        <v>15</v>
      </c>
      <c r="M802" s="22" t="s">
        <v>15</v>
      </c>
      <c r="N802" s="22"/>
      <c r="P802" s="21">
        <v>0</v>
      </c>
      <c r="R802" s="20">
        <v>48.739537037037032</v>
      </c>
      <c r="S802" s="19" t="s">
        <v>382</v>
      </c>
    </row>
    <row r="803" spans="1:19" ht="11.25" hidden="1" customHeight="1">
      <c r="A803" s="22" t="s">
        <v>493</v>
      </c>
      <c r="B803" s="22" t="s">
        <v>3621</v>
      </c>
      <c r="C803" s="22"/>
      <c r="D803" s="22" t="s">
        <v>410</v>
      </c>
      <c r="E803" s="22" t="s">
        <v>571</v>
      </c>
      <c r="F803" s="22" t="s">
        <v>398</v>
      </c>
      <c r="G803" s="22" t="s">
        <v>574</v>
      </c>
      <c r="H803" s="22" t="s">
        <v>574</v>
      </c>
      <c r="I803" s="22" t="s">
        <v>3620</v>
      </c>
      <c r="J803" s="22" t="s">
        <v>3619</v>
      </c>
      <c r="K803" s="22" t="s">
        <v>14</v>
      </c>
      <c r="L803" s="22" t="s">
        <v>15</v>
      </c>
      <c r="M803" s="22" t="s">
        <v>277</v>
      </c>
      <c r="N803" s="22" t="s">
        <v>2018</v>
      </c>
      <c r="O803" s="23">
        <v>41285.369675925926</v>
      </c>
      <c r="P803" s="21">
        <v>0</v>
      </c>
      <c r="Q803" s="20">
        <v>23.828402777777779</v>
      </c>
      <c r="R803" s="20">
        <v>24.556493055555556</v>
      </c>
      <c r="S803" s="19" t="s">
        <v>382</v>
      </c>
    </row>
    <row r="804" spans="1:19" ht="11.25" hidden="1" customHeight="1">
      <c r="A804" s="22" t="s">
        <v>1595</v>
      </c>
      <c r="B804" s="22" t="s">
        <v>3779</v>
      </c>
      <c r="C804" s="22"/>
      <c r="D804" s="22" t="s">
        <v>3776</v>
      </c>
      <c r="E804" s="22" t="s">
        <v>3775</v>
      </c>
      <c r="F804" s="22" t="s">
        <v>2915</v>
      </c>
      <c r="G804" s="22" t="s">
        <v>382</v>
      </c>
      <c r="H804" s="22" t="s">
        <v>2914</v>
      </c>
      <c r="I804" s="22" t="s">
        <v>2913</v>
      </c>
      <c r="J804" s="22" t="s">
        <v>3774</v>
      </c>
      <c r="K804" s="22" t="s">
        <v>25</v>
      </c>
      <c r="L804" s="22" t="s">
        <v>15</v>
      </c>
      <c r="M804" s="22" t="s">
        <v>224</v>
      </c>
      <c r="N804" s="22" t="s">
        <v>3078</v>
      </c>
      <c r="O804" s="23">
        <v>41291.428819444445</v>
      </c>
      <c r="P804" s="21">
        <v>0</v>
      </c>
      <c r="Q804" s="20">
        <v>17.769259259259258</v>
      </c>
      <c r="R804" s="20">
        <v>18.789467592592594</v>
      </c>
      <c r="S804" s="19" t="s">
        <v>382</v>
      </c>
    </row>
    <row r="805" spans="1:19" ht="11.25" hidden="1" customHeight="1">
      <c r="A805" s="22" t="s">
        <v>1595</v>
      </c>
      <c r="B805" s="22" t="s">
        <v>3778</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41296.471689814818</v>
      </c>
      <c r="P805" s="21">
        <v>0</v>
      </c>
      <c r="Q805" s="20">
        <v>12.72638888888889</v>
      </c>
      <c r="R805" s="20">
        <v>12.761087962962963</v>
      </c>
      <c r="S805" s="19" t="s">
        <v>382</v>
      </c>
    </row>
    <row r="806" spans="1:19" ht="11.25" hidden="1" customHeight="1">
      <c r="A806" s="22" t="s">
        <v>1595</v>
      </c>
      <c r="B806" s="22" t="s">
        <v>3777</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41296.607430555552</v>
      </c>
      <c r="P806" s="21">
        <v>0</v>
      </c>
      <c r="Q806" s="20">
        <v>12.590648148148148</v>
      </c>
      <c r="R806" s="20">
        <v>12.715335648148148</v>
      </c>
      <c r="S806" s="19" t="s">
        <v>382</v>
      </c>
    </row>
    <row r="807" spans="1:19" ht="11.25" hidden="1" customHeight="1">
      <c r="A807" s="22" t="s">
        <v>4117</v>
      </c>
      <c r="B807" s="22" t="s">
        <v>4116</v>
      </c>
      <c r="C807" s="22"/>
      <c r="D807" s="22" t="s">
        <v>4115</v>
      </c>
      <c r="E807" s="22" t="s">
        <v>4114</v>
      </c>
      <c r="F807" s="22" t="s">
        <v>398</v>
      </c>
      <c r="G807" s="22" t="s">
        <v>574</v>
      </c>
      <c r="H807" s="22" t="s">
        <v>574</v>
      </c>
      <c r="I807" s="22" t="s">
        <v>573</v>
      </c>
      <c r="J807" s="22" t="s">
        <v>4113</v>
      </c>
      <c r="K807" s="22" t="s">
        <v>14</v>
      </c>
      <c r="L807" s="22" t="s">
        <v>15</v>
      </c>
      <c r="M807" s="22" t="s">
        <v>1671</v>
      </c>
      <c r="N807" s="22" t="s">
        <v>51</v>
      </c>
      <c r="O807" s="23">
        <v>41306.709861111114</v>
      </c>
      <c r="P807" s="21">
        <v>0</v>
      </c>
      <c r="Q807" s="20">
        <v>2.4882175925925925</v>
      </c>
      <c r="R807" s="20">
        <v>3.5998263888888884</v>
      </c>
      <c r="S807" s="19" t="s">
        <v>382</v>
      </c>
    </row>
    <row r="808" spans="1:19" ht="11.25" hidden="1" customHeight="1">
      <c r="A808" s="22" t="s">
        <v>475</v>
      </c>
      <c r="B808" s="22" t="s">
        <v>491</v>
      </c>
      <c r="C808" s="22"/>
      <c r="D808" s="22" t="s">
        <v>490</v>
      </c>
      <c r="E808" s="22" t="s">
        <v>489</v>
      </c>
      <c r="F808" s="22" t="s">
        <v>1244</v>
      </c>
      <c r="G808" s="22" t="s">
        <v>2912</v>
      </c>
      <c r="H808" s="22" t="s">
        <v>2941</v>
      </c>
      <c r="I808" s="22" t="s">
        <v>2940</v>
      </c>
      <c r="J808" s="22" t="s">
        <v>488</v>
      </c>
      <c r="K808" s="22" t="s">
        <v>60</v>
      </c>
      <c r="L808" s="22" t="s">
        <v>15</v>
      </c>
      <c r="M808" s="22" t="s">
        <v>40</v>
      </c>
      <c r="N808" s="22" t="s">
        <v>1668</v>
      </c>
      <c r="O808" s="23">
        <v>40967.689016203702</v>
      </c>
      <c r="P808" s="21">
        <v>4</v>
      </c>
      <c r="Q808" s="20">
        <v>341.50906250000003</v>
      </c>
      <c r="R808" s="20">
        <v>360.49648148148151</v>
      </c>
      <c r="S808" s="19" t="s">
        <v>382</v>
      </c>
    </row>
    <row r="809" spans="1:19" ht="11.25" hidden="1" customHeight="1">
      <c r="A809" s="22" t="s">
        <v>475</v>
      </c>
      <c r="B809" s="22" t="s">
        <v>486</v>
      </c>
      <c r="C809" s="22"/>
      <c r="D809" s="22" t="s">
        <v>481</v>
      </c>
      <c r="E809" s="22" t="s">
        <v>480</v>
      </c>
      <c r="F809" s="22" t="s">
        <v>1244</v>
      </c>
      <c r="G809" s="22" t="s">
        <v>2939</v>
      </c>
      <c r="H809" s="22" t="s">
        <v>2938</v>
      </c>
      <c r="I809" s="22" t="s">
        <v>2944</v>
      </c>
      <c r="J809" s="22" t="s">
        <v>485</v>
      </c>
      <c r="K809" s="22" t="s">
        <v>18</v>
      </c>
      <c r="L809" s="22" t="s">
        <v>15</v>
      </c>
      <c r="M809" s="22" t="s">
        <v>225</v>
      </c>
      <c r="N809" s="22" t="s">
        <v>1617</v>
      </c>
      <c r="O809" s="23">
        <v>40981.627662037034</v>
      </c>
      <c r="P809" s="21">
        <v>0</v>
      </c>
      <c r="Q809" s="20">
        <v>327.57041666666669</v>
      </c>
      <c r="R809" s="20">
        <v>327.6873611111111</v>
      </c>
      <c r="S809" s="19" t="s">
        <v>382</v>
      </c>
    </row>
    <row r="810" spans="1:19" ht="11.25" hidden="1" customHeight="1">
      <c r="A810" s="22" t="s">
        <v>475</v>
      </c>
      <c r="B810" s="22" t="s">
        <v>484</v>
      </c>
      <c r="C810" s="22"/>
      <c r="D810" s="22" t="s">
        <v>481</v>
      </c>
      <c r="E810" s="22" t="s">
        <v>480</v>
      </c>
      <c r="F810" s="22" t="s">
        <v>1244</v>
      </c>
      <c r="G810" s="22" t="s">
        <v>2939</v>
      </c>
      <c r="H810" s="22" t="s">
        <v>2938</v>
      </c>
      <c r="I810" s="22" t="s">
        <v>2943</v>
      </c>
      <c r="J810" s="22" t="s">
        <v>483</v>
      </c>
      <c r="K810" s="22" t="s">
        <v>18</v>
      </c>
      <c r="L810" s="22" t="s">
        <v>15</v>
      </c>
      <c r="M810" s="22" t="s">
        <v>225</v>
      </c>
      <c r="N810" s="22" t="s">
        <v>1617</v>
      </c>
      <c r="O810" s="23">
        <v>41022.721516203703</v>
      </c>
      <c r="P810" s="21">
        <v>0</v>
      </c>
      <c r="Q810" s="20">
        <v>286.4765625</v>
      </c>
      <c r="R810" s="20">
        <v>289.25011574074074</v>
      </c>
      <c r="S810" s="19" t="s">
        <v>382</v>
      </c>
    </row>
    <row r="811" spans="1:19" ht="11.25" hidden="1" customHeight="1">
      <c r="A811" s="22" t="s">
        <v>477</v>
      </c>
      <c r="B811" s="22" t="s">
        <v>1839</v>
      </c>
      <c r="C811" s="22"/>
      <c r="D811" s="22" t="s">
        <v>473</v>
      </c>
      <c r="E811" s="22" t="s">
        <v>476</v>
      </c>
      <c r="F811" s="22" t="s">
        <v>1244</v>
      </c>
      <c r="G811" s="22" t="s">
        <v>2912</v>
      </c>
      <c r="H811" s="22" t="s">
        <v>2941</v>
      </c>
      <c r="I811" s="22" t="s">
        <v>2940</v>
      </c>
      <c r="J811" s="22" t="s">
        <v>1838</v>
      </c>
      <c r="K811" s="22" t="s">
        <v>60</v>
      </c>
      <c r="L811" s="22" t="s">
        <v>56</v>
      </c>
      <c r="M811" s="22" t="s">
        <v>56</v>
      </c>
      <c r="N811" s="22"/>
      <c r="P811" s="21">
        <v>0</v>
      </c>
      <c r="R811" s="20">
        <v>159.85424768518519</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137.47155092592592</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107.80829861111111</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69.611817129629628</v>
      </c>
      <c r="R814" s="20">
        <v>75.599178240740741</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23.422071759259261</v>
      </c>
      <c r="R815" s="20">
        <v>58.548368055555557</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20.628252314814816</v>
      </c>
      <c r="R816" s="20">
        <v>39.69</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6.7821064814814811</v>
      </c>
      <c r="R817" s="20">
        <v>38.798784722222223</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12.510532407407407</v>
      </c>
      <c r="R818" s="20">
        <v>25.658784722222222</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25.59107638888889</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15</v>
      </c>
      <c r="M820" s="22" t="s">
        <v>225</v>
      </c>
      <c r="N820" s="22" t="s">
        <v>4080</v>
      </c>
      <c r="O820" s="23">
        <v>41305.47997685185</v>
      </c>
      <c r="P820" s="21">
        <v>0</v>
      </c>
      <c r="Q820" s="20">
        <v>3.718101851851852</v>
      </c>
      <c r="R820" s="20">
        <v>25.56321759259259</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12.25603009259259</v>
      </c>
      <c r="R821" s="20">
        <v>24.578773148148148</v>
      </c>
      <c r="S821" s="19" t="s">
        <v>382</v>
      </c>
    </row>
    <row r="822" spans="1:19" ht="11.25" hidden="1" customHeight="1">
      <c r="A822" s="22" t="s">
        <v>3790</v>
      </c>
      <c r="B822" s="22" t="s">
        <v>3789</v>
      </c>
      <c r="C822" s="22"/>
      <c r="D822" s="22" t="s">
        <v>516</v>
      </c>
      <c r="E822" s="22" t="s">
        <v>472</v>
      </c>
      <c r="F822" s="22" t="s">
        <v>1244</v>
      </c>
      <c r="G822" s="22" t="s">
        <v>2912</v>
      </c>
      <c r="H822" s="22" t="s">
        <v>2965</v>
      </c>
      <c r="I822" s="22" t="s">
        <v>3788</v>
      </c>
      <c r="J822" s="22" t="s">
        <v>3787</v>
      </c>
      <c r="K822" s="22" t="s">
        <v>25</v>
      </c>
      <c r="L822" s="22" t="s">
        <v>15</v>
      </c>
      <c r="M822" s="22" t="s">
        <v>226</v>
      </c>
      <c r="N822" s="22" t="s">
        <v>3224</v>
      </c>
      <c r="O822" s="23">
        <v>41305.404675925929</v>
      </c>
      <c r="P822" s="21">
        <v>0</v>
      </c>
      <c r="Q822" s="20">
        <v>3.7934027777777777</v>
      </c>
      <c r="R822" s="20">
        <v>10.793136574074074</v>
      </c>
      <c r="S822" s="19" t="s">
        <v>382</v>
      </c>
    </row>
    <row r="823" spans="1:19" ht="11.25" hidden="1" customHeight="1">
      <c r="A823" s="22" t="s">
        <v>477</v>
      </c>
      <c r="B823" s="22" t="s">
        <v>4110</v>
      </c>
      <c r="C823" s="22"/>
      <c r="D823" s="22" t="s">
        <v>473</v>
      </c>
      <c r="E823" s="22" t="s">
        <v>476</v>
      </c>
      <c r="F823" s="22" t="s">
        <v>1244</v>
      </c>
      <c r="G823" s="22" t="s">
        <v>2939</v>
      </c>
      <c r="H823" s="22" t="s">
        <v>2938</v>
      </c>
      <c r="I823" s="22" t="s">
        <v>2937</v>
      </c>
      <c r="J823" s="22" t="s">
        <v>4109</v>
      </c>
      <c r="K823" s="22" t="s">
        <v>25</v>
      </c>
      <c r="L823" s="22" t="s">
        <v>15</v>
      </c>
      <c r="M823" s="22" t="s">
        <v>20</v>
      </c>
      <c r="N823" s="22" t="s">
        <v>97</v>
      </c>
      <c r="O823" s="23">
        <v>41303.579895833333</v>
      </c>
      <c r="P823" s="21">
        <v>1</v>
      </c>
      <c r="Q823" s="20">
        <v>5.6181828703703705</v>
      </c>
      <c r="R823" s="20">
        <v>5.6181828703703705</v>
      </c>
      <c r="S823" s="19" t="s">
        <v>382</v>
      </c>
    </row>
    <row r="824" spans="1:19" ht="11.25" hidden="1" customHeight="1">
      <c r="A824" s="22" t="s">
        <v>477</v>
      </c>
      <c r="B824" s="22" t="s">
        <v>4108</v>
      </c>
      <c r="C824" s="22"/>
      <c r="D824" s="22" t="s">
        <v>473</v>
      </c>
      <c r="E824" s="22" t="s">
        <v>476</v>
      </c>
      <c r="F824" s="22" t="s">
        <v>1244</v>
      </c>
      <c r="G824" s="22" t="s">
        <v>2912</v>
      </c>
      <c r="H824" s="22" t="s">
        <v>2941</v>
      </c>
      <c r="I824" s="22" t="s">
        <v>2942</v>
      </c>
      <c r="J824" s="22" t="s">
        <v>4107</v>
      </c>
      <c r="K824" s="22" t="s">
        <v>25</v>
      </c>
      <c r="L824" s="22" t="s">
        <v>15</v>
      </c>
      <c r="M824" s="22" t="s">
        <v>1669</v>
      </c>
      <c r="N824" s="22" t="s">
        <v>2961</v>
      </c>
      <c r="O824" s="23">
        <v>41304.041666666664</v>
      </c>
      <c r="P824" s="21">
        <v>0</v>
      </c>
      <c r="Q824" s="20">
        <v>5.156412037037037</v>
      </c>
      <c r="R824" s="20">
        <v>5.5698379629629633</v>
      </c>
      <c r="S824" s="19" t="s">
        <v>382</v>
      </c>
    </row>
    <row r="825" spans="1:19" ht="11.25" hidden="1" customHeight="1">
      <c r="A825" s="22" t="s">
        <v>477</v>
      </c>
      <c r="B825" s="22" t="s">
        <v>4106</v>
      </c>
      <c r="C825" s="22"/>
      <c r="D825" s="22" t="s">
        <v>473</v>
      </c>
      <c r="E825" s="22" t="s">
        <v>476</v>
      </c>
      <c r="F825" s="22" t="s">
        <v>1244</v>
      </c>
      <c r="G825" s="22" t="s">
        <v>2912</v>
      </c>
      <c r="H825" s="22" t="s">
        <v>2941</v>
      </c>
      <c r="I825" s="22" t="s">
        <v>2942</v>
      </c>
      <c r="J825" s="22" t="s">
        <v>4105</v>
      </c>
      <c r="K825" s="22" t="s">
        <v>25</v>
      </c>
      <c r="L825" s="22" t="s">
        <v>15</v>
      </c>
      <c r="M825" s="22" t="s">
        <v>224</v>
      </c>
      <c r="N825" s="22" t="s">
        <v>2961</v>
      </c>
      <c r="O825" s="23">
        <v>41304.668993055559</v>
      </c>
      <c r="P825" s="21">
        <v>0</v>
      </c>
      <c r="Q825" s="20">
        <v>4.5290856481481478</v>
      </c>
      <c r="R825" s="20">
        <v>4.5516898148148144</v>
      </c>
      <c r="S825" s="19" t="s">
        <v>382</v>
      </c>
    </row>
    <row r="826" spans="1:19" ht="11.25" hidden="1" customHeight="1">
      <c r="A826" s="22" t="s">
        <v>4104</v>
      </c>
      <c r="B826" s="22" t="s">
        <v>4103</v>
      </c>
      <c r="C826" s="22"/>
      <c r="D826" s="22" t="s">
        <v>482</v>
      </c>
      <c r="E826" s="22" t="s">
        <v>511</v>
      </c>
      <c r="F826" s="22" t="s">
        <v>1244</v>
      </c>
      <c r="G826" s="22" t="s">
        <v>405</v>
      </c>
      <c r="H826" s="22" t="s">
        <v>2967</v>
      </c>
      <c r="I826" s="22" t="s">
        <v>1763</v>
      </c>
      <c r="J826" s="22" t="s">
        <v>4102</v>
      </c>
      <c r="K826" s="22" t="s">
        <v>25</v>
      </c>
      <c r="L826" s="22" t="s">
        <v>15</v>
      </c>
      <c r="M826" s="22" t="s">
        <v>15</v>
      </c>
      <c r="N826" s="22"/>
      <c r="P826" s="21">
        <v>0</v>
      </c>
      <c r="R826" s="20">
        <v>3.7333333333333329</v>
      </c>
      <c r="S826" s="19" t="s">
        <v>382</v>
      </c>
    </row>
    <row r="827" spans="1:19" ht="11.25" hidden="1" customHeight="1">
      <c r="A827" s="22" t="s">
        <v>471</v>
      </c>
      <c r="B827" s="22" t="s">
        <v>470</v>
      </c>
      <c r="C827" s="22"/>
      <c r="D827" s="22" t="s">
        <v>469</v>
      </c>
      <c r="E827" s="22" t="s">
        <v>468</v>
      </c>
      <c r="F827" s="22" t="s">
        <v>2915</v>
      </c>
      <c r="G827" s="22" t="s">
        <v>382</v>
      </c>
      <c r="H827" s="22" t="s">
        <v>2927</v>
      </c>
      <c r="I827" s="22" t="s">
        <v>2926</v>
      </c>
      <c r="J827" s="22" t="s">
        <v>467</v>
      </c>
      <c r="K827" s="22" t="s">
        <v>60</v>
      </c>
      <c r="L827" s="22" t="s">
        <v>15</v>
      </c>
      <c r="M827" s="22" t="s">
        <v>40</v>
      </c>
      <c r="N827" s="22" t="s">
        <v>1668</v>
      </c>
      <c r="O827" s="23">
        <v>40449.578483796293</v>
      </c>
      <c r="P827" s="21">
        <v>4</v>
      </c>
      <c r="Q827" s="20">
        <v>859.61959490740742</v>
      </c>
      <c r="R827" s="20">
        <v>865.57559027777779</v>
      </c>
      <c r="S827" s="19" t="s">
        <v>382</v>
      </c>
    </row>
    <row r="828" spans="1:19" ht="11.25" hidden="1" customHeight="1">
      <c r="A828" s="22" t="s">
        <v>466</v>
      </c>
      <c r="B828" s="22" t="s">
        <v>465</v>
      </c>
      <c r="C828" s="22"/>
      <c r="D828" s="22" t="s">
        <v>464</v>
      </c>
      <c r="E828" s="22" t="s">
        <v>454</v>
      </c>
      <c r="F828" s="22" t="s">
        <v>2915</v>
      </c>
      <c r="G828" s="22" t="s">
        <v>382</v>
      </c>
      <c r="H828" s="22" t="s">
        <v>2936</v>
      </c>
      <c r="I828" s="22" t="s">
        <v>2935</v>
      </c>
      <c r="J828" s="22" t="s">
        <v>463</v>
      </c>
      <c r="K828" s="22" t="s">
        <v>25</v>
      </c>
      <c r="L828" s="22" t="s">
        <v>15</v>
      </c>
      <c r="M828" s="22" t="s">
        <v>40</v>
      </c>
      <c r="N828" s="22" t="s">
        <v>1668</v>
      </c>
      <c r="O828" s="23">
        <v>40583.499247685184</v>
      </c>
      <c r="P828" s="21">
        <v>4</v>
      </c>
      <c r="Q828" s="20">
        <v>725.69883101851849</v>
      </c>
      <c r="R828" s="20">
        <v>745.84732638888886</v>
      </c>
      <c r="S828" s="19" t="s">
        <v>382</v>
      </c>
    </row>
    <row r="829" spans="1:19" ht="11.25" hidden="1" customHeight="1">
      <c r="A829" s="22" t="s">
        <v>448</v>
      </c>
      <c r="B829" s="22" t="s">
        <v>461</v>
      </c>
      <c r="C829" s="22"/>
      <c r="D829" s="22" t="s">
        <v>460</v>
      </c>
      <c r="E829" s="22" t="s">
        <v>459</v>
      </c>
      <c r="F829" s="22" t="s">
        <v>2915</v>
      </c>
      <c r="G829" s="22" t="s">
        <v>382</v>
      </c>
      <c r="H829" s="22" t="s">
        <v>2934</v>
      </c>
      <c r="I829" s="22" t="s">
        <v>2933</v>
      </c>
      <c r="J829" s="22" t="s">
        <v>458</v>
      </c>
      <c r="K829" s="22" t="s">
        <v>25</v>
      </c>
      <c r="L829" s="22" t="s">
        <v>56</v>
      </c>
      <c r="M829" s="22" t="s">
        <v>40</v>
      </c>
      <c r="N829" s="22" t="s">
        <v>3216</v>
      </c>
      <c r="O829" s="23">
        <v>40835.421689814815</v>
      </c>
      <c r="P829" s="21">
        <v>4</v>
      </c>
      <c r="Q829" s="20">
        <v>473.7763888888889</v>
      </c>
      <c r="R829" s="20">
        <v>481.60435185185185</v>
      </c>
      <c r="S829" s="19" t="s">
        <v>382</v>
      </c>
    </row>
    <row r="830" spans="1:19" ht="11.25" hidden="1" customHeight="1">
      <c r="A830" s="22" t="s">
        <v>448</v>
      </c>
      <c r="B830" s="22" t="s">
        <v>457</v>
      </c>
      <c r="C830" s="22"/>
      <c r="D830" s="22" t="s">
        <v>455</v>
      </c>
      <c r="E830" s="22" t="s">
        <v>454</v>
      </c>
      <c r="F830" s="22" t="s">
        <v>386</v>
      </c>
      <c r="G830" s="22" t="s">
        <v>2932</v>
      </c>
      <c r="H830" s="22" t="s">
        <v>2931</v>
      </c>
      <c r="I830" s="22" t="s">
        <v>2931</v>
      </c>
      <c r="J830" s="22" t="s">
        <v>456</v>
      </c>
      <c r="K830" s="22" t="s">
        <v>25</v>
      </c>
      <c r="L830" s="22" t="s">
        <v>15</v>
      </c>
      <c r="M830" s="22" t="s">
        <v>40</v>
      </c>
      <c r="N830" s="22" t="s">
        <v>1668</v>
      </c>
      <c r="O830" s="23">
        <v>40928.525034722225</v>
      </c>
      <c r="P830" s="21">
        <v>4</v>
      </c>
      <c r="Q830" s="20">
        <v>380.67304398148156</v>
      </c>
      <c r="R830" s="20">
        <v>397.76538194444447</v>
      </c>
      <c r="S830" s="19" t="s">
        <v>382</v>
      </c>
    </row>
    <row r="831" spans="1:19" ht="11.25" hidden="1" customHeight="1">
      <c r="A831" s="22" t="s">
        <v>453</v>
      </c>
      <c r="B831" s="22" t="s">
        <v>452</v>
      </c>
      <c r="C831" s="22"/>
      <c r="D831" s="22" t="s">
        <v>451</v>
      </c>
      <c r="E831" s="22" t="s">
        <v>450</v>
      </c>
      <c r="F831" s="22" t="s">
        <v>386</v>
      </c>
      <c r="G831" s="22" t="s">
        <v>2907</v>
      </c>
      <c r="H831" s="22" t="s">
        <v>385</v>
      </c>
      <c r="I831" s="22" t="s">
        <v>384</v>
      </c>
      <c r="J831" s="22" t="s">
        <v>449</v>
      </c>
      <c r="K831" s="22" t="s">
        <v>25</v>
      </c>
      <c r="L831" s="22" t="s">
        <v>15</v>
      </c>
      <c r="M831" s="22" t="s">
        <v>40</v>
      </c>
      <c r="N831" s="22" t="s">
        <v>1668</v>
      </c>
      <c r="O831" s="23">
        <v>40946.727280092593</v>
      </c>
      <c r="P831" s="21">
        <v>4</v>
      </c>
      <c r="Q831" s="20">
        <v>362.47079861111109</v>
      </c>
      <c r="R831" s="20">
        <v>373.78158564814817</v>
      </c>
      <c r="S831" s="19" t="s">
        <v>382</v>
      </c>
    </row>
    <row r="832" spans="1:19" ht="11.25" hidden="1" customHeight="1">
      <c r="A832" s="22" t="s">
        <v>448</v>
      </c>
      <c r="B832" s="22" t="s">
        <v>447</v>
      </c>
      <c r="C832" s="22"/>
      <c r="D832" s="22" t="s">
        <v>446</v>
      </c>
      <c r="E832" s="22" t="s">
        <v>445</v>
      </c>
      <c r="F832" s="22" t="s">
        <v>386</v>
      </c>
      <c r="G832" s="22" t="s">
        <v>2907</v>
      </c>
      <c r="H832" s="22" t="s">
        <v>385</v>
      </c>
      <c r="I832" s="22" t="s">
        <v>384</v>
      </c>
      <c r="J832" s="22" t="s">
        <v>444</v>
      </c>
      <c r="K832" s="22" t="s">
        <v>25</v>
      </c>
      <c r="L832" s="22" t="s">
        <v>15</v>
      </c>
      <c r="M832" s="22" t="s">
        <v>40</v>
      </c>
      <c r="N832" s="22" t="s">
        <v>1668</v>
      </c>
      <c r="O832" s="23">
        <v>41047.410729166666</v>
      </c>
      <c r="P832" s="21">
        <v>4</v>
      </c>
      <c r="Q832" s="20">
        <v>261.78734953703702</v>
      </c>
      <c r="R832" s="20">
        <v>264.66031249999997</v>
      </c>
      <c r="S832" s="19" t="s">
        <v>382</v>
      </c>
    </row>
    <row r="833" spans="1:19" ht="11.25" hidden="1" customHeight="1">
      <c r="A833" s="22" t="s">
        <v>1470</v>
      </c>
      <c r="B833" s="22" t="s">
        <v>2320</v>
      </c>
      <c r="C833" s="22"/>
      <c r="D833" s="22" t="s">
        <v>446</v>
      </c>
      <c r="E833" s="22" t="s">
        <v>445</v>
      </c>
      <c r="F833" s="22" t="s">
        <v>386</v>
      </c>
      <c r="G833" s="22" t="s">
        <v>2907</v>
      </c>
      <c r="H833" s="22" t="s">
        <v>385</v>
      </c>
      <c r="I833" s="22" t="s">
        <v>384</v>
      </c>
      <c r="J833" s="22" t="s">
        <v>2319</v>
      </c>
      <c r="K833" s="22" t="s">
        <v>19</v>
      </c>
      <c r="L833" s="22" t="s">
        <v>56</v>
      </c>
      <c r="M833" s="22" t="s">
        <v>422</v>
      </c>
      <c r="N833" s="22" t="s">
        <v>619</v>
      </c>
      <c r="O833" s="23">
        <v>41211.62945601852</v>
      </c>
      <c r="P833" s="21">
        <v>0</v>
      </c>
      <c r="Q833" s="20">
        <v>97.568622685185176</v>
      </c>
      <c r="R833" s="20">
        <v>102.79789351851852</v>
      </c>
      <c r="S833" s="19" t="s">
        <v>382</v>
      </c>
    </row>
    <row r="834" spans="1:19" ht="11.25" hidden="1" customHeight="1">
      <c r="A834" s="22" t="s">
        <v>1185</v>
      </c>
      <c r="B834" s="22" t="s">
        <v>2875</v>
      </c>
      <c r="C834" s="22"/>
      <c r="D834" s="22" t="s">
        <v>1889</v>
      </c>
      <c r="E834" s="22" t="s">
        <v>2874</v>
      </c>
      <c r="F834" s="22" t="s">
        <v>2915</v>
      </c>
      <c r="G834" s="22" t="s">
        <v>2919</v>
      </c>
      <c r="H834" s="22" t="s">
        <v>2918</v>
      </c>
      <c r="I834" s="22" t="s">
        <v>2917</v>
      </c>
      <c r="J834" s="22" t="s">
        <v>2873</v>
      </c>
      <c r="K834" s="22" t="s">
        <v>25</v>
      </c>
      <c r="L834" s="22" t="s">
        <v>15</v>
      </c>
      <c r="M834" s="22" t="s">
        <v>224</v>
      </c>
      <c r="N834" s="22" t="s">
        <v>3078</v>
      </c>
      <c r="O834" s="23">
        <v>41285.57240740741</v>
      </c>
      <c r="P834" s="21">
        <v>0</v>
      </c>
      <c r="Q834" s="20">
        <v>23.625671296296296</v>
      </c>
      <c r="R834" s="20">
        <v>55.758749999999999</v>
      </c>
      <c r="S834" s="19" t="s">
        <v>382</v>
      </c>
    </row>
    <row r="835" spans="1:19" ht="11.25" hidden="1" customHeight="1">
      <c r="A835" s="22" t="s">
        <v>1470</v>
      </c>
      <c r="B835" s="22" t="s">
        <v>4101</v>
      </c>
      <c r="C835" s="22"/>
      <c r="D835" s="22" t="s">
        <v>4097</v>
      </c>
      <c r="E835" s="22" t="s">
        <v>4096</v>
      </c>
      <c r="F835" s="22" t="s">
        <v>386</v>
      </c>
      <c r="G835" s="22" t="s">
        <v>2932</v>
      </c>
      <c r="H835" s="22" t="s">
        <v>3024</v>
      </c>
      <c r="I835" s="22" t="s">
        <v>3404</v>
      </c>
      <c r="J835" s="22" t="s">
        <v>4100</v>
      </c>
      <c r="K835" s="22" t="s">
        <v>19</v>
      </c>
      <c r="L835" s="22" t="s">
        <v>15</v>
      </c>
      <c r="M835" s="22" t="s">
        <v>226</v>
      </c>
      <c r="N835" s="22" t="s">
        <v>3224</v>
      </c>
      <c r="O835" s="23">
        <v>41304.481793981482</v>
      </c>
      <c r="P835" s="21">
        <v>0</v>
      </c>
      <c r="Q835" s="20">
        <v>4.7162847222222224</v>
      </c>
      <c r="R835" s="20">
        <v>4.7591782407407406</v>
      </c>
      <c r="S835" s="19" t="s">
        <v>382</v>
      </c>
    </row>
    <row r="836" spans="1:19" ht="11.25" hidden="1" customHeight="1">
      <c r="A836" s="22" t="s">
        <v>4099</v>
      </c>
      <c r="B836" s="22" t="s">
        <v>4098</v>
      </c>
      <c r="C836" s="22"/>
      <c r="D836" s="22" t="s">
        <v>4097</v>
      </c>
      <c r="E836" s="22" t="s">
        <v>4096</v>
      </c>
      <c r="F836" s="22" t="s">
        <v>386</v>
      </c>
      <c r="G836" s="22" t="s">
        <v>2932</v>
      </c>
      <c r="H836" s="22" t="s">
        <v>3024</v>
      </c>
      <c r="I836" s="22" t="s">
        <v>3404</v>
      </c>
      <c r="J836" s="22" t="s">
        <v>4095</v>
      </c>
      <c r="K836" s="22" t="s">
        <v>19</v>
      </c>
      <c r="L836" s="22" t="s">
        <v>15</v>
      </c>
      <c r="M836" s="22" t="s">
        <v>15</v>
      </c>
      <c r="N836" s="22"/>
      <c r="P836" s="21">
        <v>0</v>
      </c>
      <c r="R836" s="20">
        <v>4.7268518518518521</v>
      </c>
      <c r="S836" s="19" t="s">
        <v>382</v>
      </c>
    </row>
    <row r="837" spans="1:19" ht="11.25" hidden="1" customHeight="1">
      <c r="A837" s="22" t="s">
        <v>443</v>
      </c>
      <c r="B837" s="22" t="s">
        <v>442</v>
      </c>
      <c r="C837" s="22"/>
      <c r="D837" s="22" t="s">
        <v>441</v>
      </c>
      <c r="E837" s="22" t="s">
        <v>440</v>
      </c>
      <c r="F837" s="22" t="s">
        <v>2929</v>
      </c>
      <c r="G837" s="22" t="s">
        <v>2928</v>
      </c>
      <c r="H837" s="22" t="s">
        <v>439</v>
      </c>
      <c r="I837" s="22" t="s">
        <v>438</v>
      </c>
      <c r="J837" s="22" t="s">
        <v>437</v>
      </c>
      <c r="K837" s="22" t="s">
        <v>60</v>
      </c>
      <c r="L837" s="22" t="s">
        <v>15</v>
      </c>
      <c r="M837" s="22" t="s">
        <v>40</v>
      </c>
      <c r="N837" s="22" t="s">
        <v>1668</v>
      </c>
      <c r="O837" s="23">
        <v>40627.417546296296</v>
      </c>
      <c r="P837" s="21">
        <v>4</v>
      </c>
      <c r="Q837" s="20">
        <v>681.78053240740746</v>
      </c>
      <c r="R837" s="20">
        <v>754.70968749999997</v>
      </c>
      <c r="S837" s="19" t="s">
        <v>382</v>
      </c>
    </row>
    <row r="838" spans="1:19" ht="11.25" hidden="1" customHeight="1">
      <c r="A838" s="22" t="s">
        <v>3220</v>
      </c>
      <c r="B838" s="22" t="s">
        <v>3219</v>
      </c>
      <c r="C838" s="22"/>
      <c r="D838" s="22" t="s">
        <v>436</v>
      </c>
      <c r="E838" s="22" t="s">
        <v>435</v>
      </c>
      <c r="F838" s="22" t="s">
        <v>386</v>
      </c>
      <c r="G838" s="22" t="s">
        <v>2907</v>
      </c>
      <c r="H838" s="22" t="s">
        <v>385</v>
      </c>
      <c r="I838" s="22" t="s">
        <v>384</v>
      </c>
      <c r="J838" s="22" t="s">
        <v>434</v>
      </c>
      <c r="K838" s="22" t="s">
        <v>60</v>
      </c>
      <c r="L838" s="22" t="s">
        <v>15</v>
      </c>
      <c r="M838" s="22" t="s">
        <v>20</v>
      </c>
      <c r="N838" s="22" t="s">
        <v>3218</v>
      </c>
      <c r="O838" s="23">
        <v>41264.60359953704</v>
      </c>
      <c r="P838" s="21">
        <v>1</v>
      </c>
      <c r="Q838" s="20">
        <v>44.594479166666673</v>
      </c>
      <c r="R838" s="20">
        <v>44.594479166666673</v>
      </c>
      <c r="S838" s="19" t="s">
        <v>382</v>
      </c>
    </row>
    <row r="839" spans="1:19" ht="11.25" hidden="1" customHeight="1">
      <c r="A839" s="22" t="s">
        <v>3609</v>
      </c>
      <c r="B839" s="22" t="s">
        <v>3608</v>
      </c>
      <c r="C839" s="22"/>
      <c r="D839" s="22" t="s">
        <v>3607</v>
      </c>
      <c r="E839" s="22" t="s">
        <v>3606</v>
      </c>
      <c r="F839" s="22" t="s">
        <v>386</v>
      </c>
      <c r="G839" s="22" t="s">
        <v>2907</v>
      </c>
      <c r="H839" s="22" t="s">
        <v>385</v>
      </c>
      <c r="I839" s="22" t="s">
        <v>384</v>
      </c>
      <c r="J839" s="22" t="s">
        <v>3773</v>
      </c>
      <c r="K839" s="22" t="s">
        <v>60</v>
      </c>
      <c r="L839" s="22" t="s">
        <v>15</v>
      </c>
      <c r="M839" s="22" t="s">
        <v>228</v>
      </c>
      <c r="N839" s="22" t="s">
        <v>3217</v>
      </c>
      <c r="O839" s="23">
        <v>41289.558831018519</v>
      </c>
      <c r="P839" s="21">
        <v>0</v>
      </c>
      <c r="Q839" s="20">
        <v>19.639247685185186</v>
      </c>
      <c r="R839" s="20">
        <v>20.51618055555555</v>
      </c>
      <c r="S839" s="19" t="s">
        <v>382</v>
      </c>
    </row>
    <row r="840" spans="1:19" ht="11.25" hidden="1" customHeight="1">
      <c r="A840" s="22" t="s">
        <v>433</v>
      </c>
      <c r="B840" s="22" t="s">
        <v>432</v>
      </c>
      <c r="C840" s="22"/>
      <c r="D840" s="22" t="s">
        <v>431</v>
      </c>
      <c r="E840" s="22" t="s">
        <v>430</v>
      </c>
      <c r="F840" s="22" t="s">
        <v>386</v>
      </c>
      <c r="G840" s="22" t="s">
        <v>2907</v>
      </c>
      <c r="H840" s="22" t="s">
        <v>385</v>
      </c>
      <c r="I840" s="22" t="s">
        <v>390</v>
      </c>
      <c r="J840" s="22" t="s">
        <v>429</v>
      </c>
      <c r="K840" s="22" t="s">
        <v>14</v>
      </c>
      <c r="L840" s="22" t="s">
        <v>15</v>
      </c>
      <c r="M840" s="22" t="s">
        <v>15</v>
      </c>
      <c r="N840" s="22"/>
      <c r="P840" s="21">
        <v>0</v>
      </c>
      <c r="R840" s="20">
        <v>506.51535879629625</v>
      </c>
      <c r="S840" s="19" t="s">
        <v>382</v>
      </c>
    </row>
    <row r="841" spans="1:19" ht="11.25" hidden="1" customHeight="1">
      <c r="A841" s="22" t="s">
        <v>1906</v>
      </c>
      <c r="B841" s="22" t="s">
        <v>2925</v>
      </c>
      <c r="C841" s="22"/>
      <c r="D841" s="22" t="s">
        <v>2458</v>
      </c>
      <c r="E841" s="22" t="s">
        <v>2457</v>
      </c>
      <c r="F841" s="22" t="s">
        <v>386</v>
      </c>
      <c r="G841" s="22" t="s">
        <v>2907</v>
      </c>
      <c r="H841" s="22" t="s">
        <v>385</v>
      </c>
      <c r="I841" s="22" t="s">
        <v>390</v>
      </c>
      <c r="J841" s="22" t="s">
        <v>2924</v>
      </c>
      <c r="K841" s="22" t="s">
        <v>18</v>
      </c>
      <c r="L841" s="22" t="s">
        <v>15</v>
      </c>
      <c r="M841" s="22" t="s">
        <v>225</v>
      </c>
      <c r="N841" s="22" t="s">
        <v>2290</v>
      </c>
      <c r="O841" s="23">
        <v>41257.583171296297</v>
      </c>
      <c r="P841" s="21">
        <v>0</v>
      </c>
      <c r="Q841" s="20">
        <v>51.614907407407408</v>
      </c>
      <c r="R841" s="20">
        <v>52.576620370370371</v>
      </c>
      <c r="S841" s="19" t="s">
        <v>382</v>
      </c>
    </row>
    <row r="842" spans="1:19" ht="11.25" hidden="1" customHeight="1">
      <c r="A842" s="22" t="s">
        <v>2173</v>
      </c>
      <c r="B842" s="22" t="s">
        <v>3768</v>
      </c>
      <c r="C842" s="22"/>
      <c r="D842" s="22" t="s">
        <v>3767</v>
      </c>
      <c r="E842" s="22" t="s">
        <v>499</v>
      </c>
      <c r="F842" s="22" t="s">
        <v>1244</v>
      </c>
      <c r="G842" s="22" t="s">
        <v>3329</v>
      </c>
      <c r="H842" s="22" t="s">
        <v>3328</v>
      </c>
      <c r="I842" s="22" t="s">
        <v>3766</v>
      </c>
      <c r="J842" s="22" t="s">
        <v>3765</v>
      </c>
      <c r="K842" s="22" t="s">
        <v>18</v>
      </c>
      <c r="L842" s="22" t="s">
        <v>15</v>
      </c>
      <c r="M842" s="22" t="s">
        <v>34</v>
      </c>
      <c r="N842" s="22" t="s">
        <v>2961</v>
      </c>
      <c r="O842" s="23">
        <v>41298.443784722222</v>
      </c>
      <c r="P842" s="21">
        <v>1</v>
      </c>
      <c r="Q842" s="20">
        <v>10.754293981481483</v>
      </c>
      <c r="R842" s="20">
        <v>11.764479166666666</v>
      </c>
      <c r="S842" s="19" t="s">
        <v>382</v>
      </c>
    </row>
    <row r="843" spans="1:19" ht="11.25" hidden="1" customHeight="1">
      <c r="A843" s="22" t="s">
        <v>4094</v>
      </c>
      <c r="B843" s="22" t="s">
        <v>4093</v>
      </c>
      <c r="C843" s="22"/>
      <c r="D843" s="22" t="s">
        <v>4092</v>
      </c>
      <c r="E843" s="22" t="s">
        <v>499</v>
      </c>
      <c r="F843" s="22" t="s">
        <v>398</v>
      </c>
      <c r="G843" s="22" t="s">
        <v>603</v>
      </c>
      <c r="H843" s="22" t="s">
        <v>2983</v>
      </c>
      <c r="I843" s="22" t="s">
        <v>2982</v>
      </c>
      <c r="J843" s="22" t="s">
        <v>4091</v>
      </c>
      <c r="K843" s="22" t="s">
        <v>18</v>
      </c>
      <c r="L843" s="22" t="s">
        <v>15</v>
      </c>
      <c r="M843" s="22" t="s">
        <v>216</v>
      </c>
      <c r="N843" s="22" t="s">
        <v>3200</v>
      </c>
      <c r="O843" s="23">
        <v>41302.483784722222</v>
      </c>
      <c r="P843" s="21">
        <v>0</v>
      </c>
      <c r="Q843" s="20">
        <v>6.7142939814814815</v>
      </c>
      <c r="R843" s="20">
        <v>6.7175810185185183</v>
      </c>
      <c r="S843" s="19" t="s">
        <v>382</v>
      </c>
    </row>
    <row r="844" spans="1:19" ht="11.25" hidden="1" customHeight="1">
      <c r="A844" s="22" t="s">
        <v>423</v>
      </c>
      <c r="B844" s="22" t="s">
        <v>427</v>
      </c>
      <c r="C844" s="22"/>
      <c r="D844" s="22" t="s">
        <v>426</v>
      </c>
      <c r="E844" s="22" t="s">
        <v>425</v>
      </c>
      <c r="F844" s="22" t="s">
        <v>2915</v>
      </c>
      <c r="G844" s="22" t="s">
        <v>382</v>
      </c>
      <c r="H844" s="22" t="s">
        <v>2914</v>
      </c>
      <c r="I844" s="22" t="s">
        <v>2923</v>
      </c>
      <c r="J844" s="22" t="s">
        <v>424</v>
      </c>
      <c r="K844" s="22" t="s">
        <v>25</v>
      </c>
      <c r="L844" s="22" t="s">
        <v>15</v>
      </c>
      <c r="M844" s="22" t="s">
        <v>15</v>
      </c>
      <c r="N844" s="22"/>
      <c r="P844" s="21">
        <v>0</v>
      </c>
      <c r="R844" s="20">
        <v>331.43819444444443</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248.29166666666663</v>
      </c>
      <c r="R845" s="20">
        <v>248.40450231481481</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240.6049537037037</v>
      </c>
      <c r="R846" s="20">
        <v>240.64662037037036</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157.60306712962964</v>
      </c>
      <c r="R847" s="20">
        <v>157.75512731481481</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N848" s="22"/>
      <c r="P848" s="21">
        <v>0</v>
      </c>
      <c r="R848" s="20">
        <v>139.61809027777778</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N849" s="22"/>
      <c r="P849" s="21">
        <v>0</v>
      </c>
      <c r="R849" s="20">
        <v>96.843981481481478</v>
      </c>
      <c r="S849" s="19" t="s">
        <v>382</v>
      </c>
    </row>
    <row r="850" spans="1:19" ht="11.25" hidden="1" customHeight="1">
      <c r="A850" s="22" t="s">
        <v>412</v>
      </c>
      <c r="B850" s="22" t="s">
        <v>2449</v>
      </c>
      <c r="C850" s="22"/>
      <c r="D850" s="22" t="s">
        <v>2096</v>
      </c>
      <c r="E850" s="22" t="s">
        <v>1146</v>
      </c>
      <c r="F850" s="22" t="s">
        <v>2915</v>
      </c>
      <c r="G850" s="22" t="s">
        <v>2919</v>
      </c>
      <c r="H850" s="22" t="s">
        <v>2918</v>
      </c>
      <c r="I850" s="22" t="s">
        <v>2917</v>
      </c>
      <c r="J850" s="22" t="s">
        <v>2448</v>
      </c>
      <c r="K850" s="22" t="s">
        <v>19</v>
      </c>
      <c r="L850" s="22" t="s">
        <v>15</v>
      </c>
      <c r="M850" s="22" t="s">
        <v>40</v>
      </c>
      <c r="N850" s="22" t="s">
        <v>619</v>
      </c>
      <c r="O850" s="23">
        <v>41254.527013888888</v>
      </c>
      <c r="P850" s="21">
        <v>5</v>
      </c>
      <c r="Q850" s="20">
        <v>54.671064814814805</v>
      </c>
      <c r="R850" s="20">
        <v>89.161458333333314</v>
      </c>
      <c r="S850" s="19" t="s">
        <v>382</v>
      </c>
    </row>
    <row r="851" spans="1:19" ht="11.25" hidden="1" customHeight="1">
      <c r="A851" s="22" t="s">
        <v>2364</v>
      </c>
      <c r="B851" s="22" t="s">
        <v>2681</v>
      </c>
      <c r="C851" s="22"/>
      <c r="D851" s="22" t="s">
        <v>2680</v>
      </c>
      <c r="E851" s="22" t="s">
        <v>2679</v>
      </c>
      <c r="F851" s="22" t="s">
        <v>2915</v>
      </c>
      <c r="G851" s="22" t="s">
        <v>382</v>
      </c>
      <c r="H851" s="22" t="s">
        <v>2914</v>
      </c>
      <c r="I851" s="22" t="s">
        <v>2913</v>
      </c>
      <c r="J851" s="22" t="s">
        <v>2892</v>
      </c>
      <c r="K851" s="22" t="s">
        <v>19</v>
      </c>
      <c r="L851" s="22" t="s">
        <v>15</v>
      </c>
      <c r="M851" s="22" t="s">
        <v>422</v>
      </c>
      <c r="N851" s="22" t="s">
        <v>421</v>
      </c>
      <c r="O851" s="23">
        <v>41299.379201388889</v>
      </c>
      <c r="P851" s="21">
        <v>0</v>
      </c>
      <c r="Q851" s="20">
        <v>9.8188773148148147</v>
      </c>
      <c r="R851" s="20">
        <v>62.474201388888886</v>
      </c>
      <c r="S851" s="19" t="s">
        <v>382</v>
      </c>
    </row>
    <row r="852" spans="1:19" ht="11.25" hidden="1" customHeight="1">
      <c r="A852" s="22" t="s">
        <v>415</v>
      </c>
      <c r="B852" s="22" t="s">
        <v>2780</v>
      </c>
      <c r="C852" s="22"/>
      <c r="D852" s="22" t="s">
        <v>417</v>
      </c>
      <c r="E852" s="22" t="s">
        <v>409</v>
      </c>
      <c r="F852" s="22" t="s">
        <v>2915</v>
      </c>
      <c r="G852" s="22" t="s">
        <v>382</v>
      </c>
      <c r="H852" s="22" t="s">
        <v>2914</v>
      </c>
      <c r="I852" s="22" t="s">
        <v>2916</v>
      </c>
      <c r="J852" s="22" t="s">
        <v>2779</v>
      </c>
      <c r="K852" s="22" t="s">
        <v>19</v>
      </c>
      <c r="L852" s="22" t="s">
        <v>15</v>
      </c>
      <c r="M852" s="22" t="s">
        <v>216</v>
      </c>
      <c r="N852" s="22" t="s">
        <v>3078</v>
      </c>
      <c r="O852" s="23">
        <v>41304.663854166669</v>
      </c>
      <c r="P852" s="21">
        <v>0</v>
      </c>
      <c r="Q852" s="20">
        <v>4.5342245370370371</v>
      </c>
      <c r="R852" s="20">
        <v>61.443263888888886</v>
      </c>
      <c r="S852" s="19" t="s">
        <v>382</v>
      </c>
    </row>
    <row r="853" spans="1:19" ht="11.25" hidden="1" customHeight="1">
      <c r="A853" s="22" t="s">
        <v>2364</v>
      </c>
      <c r="B853" s="22" t="s">
        <v>2891</v>
      </c>
      <c r="C853" s="22"/>
      <c r="D853" s="22" t="s">
        <v>2680</v>
      </c>
      <c r="E853" s="22" t="s">
        <v>2679</v>
      </c>
      <c r="F853" s="22" t="s">
        <v>2915</v>
      </c>
      <c r="G853" s="22" t="s">
        <v>382</v>
      </c>
      <c r="H853" s="22" t="s">
        <v>2914</v>
      </c>
      <c r="I853" s="22" t="s">
        <v>2913</v>
      </c>
      <c r="J853" s="22" t="s">
        <v>2890</v>
      </c>
      <c r="K853" s="22" t="s">
        <v>19</v>
      </c>
      <c r="L853" s="22" t="s">
        <v>15</v>
      </c>
      <c r="M853" s="22" t="s">
        <v>224</v>
      </c>
      <c r="N853" s="22" t="s">
        <v>3078</v>
      </c>
      <c r="O853" s="23">
        <v>41282.609409722223</v>
      </c>
      <c r="P853" s="21">
        <v>0</v>
      </c>
      <c r="Q853" s="20">
        <v>26.588668981481483</v>
      </c>
      <c r="R853" s="20">
        <v>54.649756944444455</v>
      </c>
      <c r="S853" s="19" t="s">
        <v>382</v>
      </c>
    </row>
    <row r="854" spans="1:19" ht="11.25" hidden="1" customHeight="1">
      <c r="A854" s="22" t="s">
        <v>412</v>
      </c>
      <c r="B854" s="22" t="s">
        <v>4090</v>
      </c>
      <c r="C854" s="22"/>
      <c r="D854" s="22" t="s">
        <v>2096</v>
      </c>
      <c r="E854" s="22" t="s">
        <v>1146</v>
      </c>
      <c r="F854" s="22" t="s">
        <v>2915</v>
      </c>
      <c r="G854" s="22" t="s">
        <v>2919</v>
      </c>
      <c r="H854" s="22" t="s">
        <v>2918</v>
      </c>
      <c r="I854" s="22" t="s">
        <v>2917</v>
      </c>
      <c r="J854" s="22" t="s">
        <v>2448</v>
      </c>
      <c r="K854" s="22" t="s">
        <v>25</v>
      </c>
      <c r="L854" s="22" t="s">
        <v>15</v>
      </c>
      <c r="M854" s="22" t="s">
        <v>224</v>
      </c>
      <c r="N854" s="22" t="s">
        <v>3078</v>
      </c>
      <c r="O854" s="23">
        <v>41304.868645833332</v>
      </c>
      <c r="P854" s="21">
        <v>0</v>
      </c>
      <c r="Q854" s="20">
        <v>4.3294328703703702</v>
      </c>
      <c r="R854" s="20">
        <v>6.4462268518518506</v>
      </c>
      <c r="S854" s="19" t="s">
        <v>382</v>
      </c>
    </row>
    <row r="855" spans="1:19" ht="11.25" hidden="1" customHeight="1">
      <c r="A855" s="22" t="s">
        <v>2364</v>
      </c>
      <c r="B855" s="22" t="s">
        <v>4089</v>
      </c>
      <c r="C855" s="22"/>
      <c r="D855" s="22" t="s">
        <v>4088</v>
      </c>
      <c r="E855" s="22" t="s">
        <v>2679</v>
      </c>
      <c r="F855" s="22" t="s">
        <v>2915</v>
      </c>
      <c r="G855" s="22" t="s">
        <v>382</v>
      </c>
      <c r="H855" s="22" t="s">
        <v>2914</v>
      </c>
      <c r="I855" s="22" t="s">
        <v>2913</v>
      </c>
      <c r="J855" s="22" t="s">
        <v>4087</v>
      </c>
      <c r="K855" s="22" t="s">
        <v>60</v>
      </c>
      <c r="L855" s="22" t="s">
        <v>15</v>
      </c>
      <c r="M855" s="22" t="s">
        <v>20</v>
      </c>
      <c r="N855" s="22" t="s">
        <v>4086</v>
      </c>
      <c r="O855" s="23">
        <v>41303.674074074072</v>
      </c>
      <c r="P855" s="21">
        <v>1</v>
      </c>
      <c r="Q855" s="20">
        <v>5.5240046296296308</v>
      </c>
      <c r="R855" s="20">
        <v>5.5240046296296308</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40</v>
      </c>
      <c r="N856" s="22" t="s">
        <v>3216</v>
      </c>
      <c r="O856" s="23">
        <v>41260.92695601852</v>
      </c>
      <c r="P856" s="21">
        <v>4</v>
      </c>
      <c r="Q856" s="20">
        <v>48.271122685185183</v>
      </c>
      <c r="R856" s="20">
        <v>65.648240740740746</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25.693657407407407</v>
      </c>
      <c r="R857" s="20">
        <v>25.693657407407407</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664.52158564814818</v>
      </c>
      <c r="R858" s="20">
        <v>688.50563657407406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40</v>
      </c>
      <c r="N859" s="22" t="s">
        <v>3216</v>
      </c>
      <c r="O859" s="23">
        <v>40812.44740740741</v>
      </c>
      <c r="P859" s="21">
        <v>4</v>
      </c>
      <c r="Q859" s="20">
        <v>496.75067129629628</v>
      </c>
      <c r="R859" s="20">
        <v>521.55386574074078</v>
      </c>
      <c r="S859" s="19" t="s">
        <v>382</v>
      </c>
    </row>
    <row r="860" spans="1:19" ht="11.25" hidden="1" customHeight="1">
      <c r="A860" s="22" t="s">
        <v>1541</v>
      </c>
      <c r="B860" s="22" t="s">
        <v>4085</v>
      </c>
      <c r="C860" s="22"/>
      <c r="D860" s="22" t="s">
        <v>1249</v>
      </c>
      <c r="E860" s="22" t="s">
        <v>655</v>
      </c>
      <c r="F860" s="22" t="s">
        <v>386</v>
      </c>
      <c r="G860" s="22" t="s">
        <v>3080</v>
      </c>
      <c r="H860" s="22" t="s">
        <v>3089</v>
      </c>
      <c r="I860" s="22" t="s">
        <v>4084</v>
      </c>
      <c r="J860" s="22" t="s">
        <v>4083</v>
      </c>
      <c r="K860" s="22" t="s">
        <v>18</v>
      </c>
      <c r="L860" s="22" t="s">
        <v>15</v>
      </c>
      <c r="M860" s="22" t="s">
        <v>225</v>
      </c>
      <c r="N860" s="22" t="s">
        <v>2290</v>
      </c>
      <c r="O860" s="23">
        <v>41302.537488425929</v>
      </c>
      <c r="P860" s="21">
        <v>0</v>
      </c>
      <c r="Q860" s="20">
        <v>6.6605902777777768</v>
      </c>
      <c r="R860" s="20">
        <v>17.573564814814816</v>
      </c>
      <c r="S860" s="19" t="s">
        <v>382</v>
      </c>
    </row>
    <row r="861" spans="1:19" ht="11.25" hidden="1" customHeight="1">
      <c r="A861" s="22" t="s">
        <v>36</v>
      </c>
      <c r="B861" s="22" t="s">
        <v>389</v>
      </c>
      <c r="C861" s="22"/>
      <c r="D861" s="22" t="s">
        <v>388</v>
      </c>
      <c r="E861" s="22" t="s">
        <v>387</v>
      </c>
      <c r="F861" s="22" t="s">
        <v>386</v>
      </c>
      <c r="G861" s="22" t="s">
        <v>2907</v>
      </c>
      <c r="H861" s="22" t="s">
        <v>385</v>
      </c>
      <c r="I861" s="22" t="s">
        <v>384</v>
      </c>
      <c r="J861" s="22" t="s">
        <v>383</v>
      </c>
      <c r="K861" s="22" t="s">
        <v>60</v>
      </c>
      <c r="L861" s="22" t="s">
        <v>15</v>
      </c>
      <c r="M861" s="22" t="s">
        <v>40</v>
      </c>
      <c r="N861" s="22" t="s">
        <v>1668</v>
      </c>
      <c r="O861" s="23">
        <v>40591.709456018521</v>
      </c>
      <c r="P861" s="21">
        <v>4</v>
      </c>
      <c r="Q861" s="20">
        <v>717.48862268518531</v>
      </c>
      <c r="R861" s="20">
        <v>730.75525462962969</v>
      </c>
      <c r="S861" s="19" t="s">
        <v>382</v>
      </c>
    </row>
    <row r="862" spans="1:19" ht="11.25" hidden="1" customHeight="1">
      <c r="A862" s="22" t="s">
        <v>36</v>
      </c>
      <c r="B862" s="22" t="s">
        <v>1339</v>
      </c>
      <c r="C862" s="22"/>
      <c r="D862" s="22" t="s">
        <v>1156</v>
      </c>
      <c r="E862" s="22" t="s">
        <v>804</v>
      </c>
      <c r="F862" s="22" t="s">
        <v>386</v>
      </c>
      <c r="G862" s="22" t="s">
        <v>2907</v>
      </c>
      <c r="H862" s="22" t="s">
        <v>385</v>
      </c>
      <c r="I862" s="22" t="s">
        <v>384</v>
      </c>
      <c r="J862" s="22" t="s">
        <v>1338</v>
      </c>
      <c r="K862" s="22" t="s">
        <v>60</v>
      </c>
      <c r="L862" s="22" t="s">
        <v>15</v>
      </c>
      <c r="M862" s="22" t="s">
        <v>40</v>
      </c>
      <c r="N862" s="22" t="s">
        <v>1668</v>
      </c>
      <c r="O862" s="23">
        <v>41079.681550925925</v>
      </c>
      <c r="P862" s="21">
        <v>4</v>
      </c>
      <c r="Q862" s="20">
        <v>229.51652777777778</v>
      </c>
      <c r="R862" s="20">
        <v>234.81662037037037</v>
      </c>
      <c r="S862" s="19" t="s">
        <v>382</v>
      </c>
    </row>
    <row r="863" spans="1:19" ht="11.25" hidden="1" customHeight="1">
      <c r="A863" s="22" t="s">
        <v>36</v>
      </c>
      <c r="B863" s="22" t="s">
        <v>1430</v>
      </c>
      <c r="C863" s="22"/>
      <c r="D863" s="22" t="s">
        <v>1156</v>
      </c>
      <c r="E863" s="22" t="s">
        <v>804</v>
      </c>
      <c r="F863" s="22" t="s">
        <v>386</v>
      </c>
      <c r="G863" s="22" t="s">
        <v>2907</v>
      </c>
      <c r="H863" s="22" t="s">
        <v>385</v>
      </c>
      <c r="I863" s="22" t="s">
        <v>384</v>
      </c>
      <c r="J863" s="22" t="s">
        <v>1429</v>
      </c>
      <c r="K863" s="22" t="s">
        <v>60</v>
      </c>
      <c r="L863" s="22" t="s">
        <v>15</v>
      </c>
      <c r="M863" s="22" t="s">
        <v>40</v>
      </c>
      <c r="N863" s="22" t="s">
        <v>2146</v>
      </c>
      <c r="O863" s="23">
        <v>41089.503495370373</v>
      </c>
      <c r="P863" s="21">
        <v>4</v>
      </c>
      <c r="Q863" s="20">
        <v>219.69458333333333</v>
      </c>
      <c r="R863" s="20">
        <v>221.86199074074074</v>
      </c>
      <c r="S863" s="19" t="s">
        <v>382</v>
      </c>
    </row>
    <row r="864" spans="1:19" ht="11.25" hidden="1" customHeight="1">
      <c r="A864" s="22" t="s">
        <v>1557</v>
      </c>
      <c r="B864" s="22" t="s">
        <v>1563</v>
      </c>
      <c r="C864" s="22"/>
      <c r="D864" s="22" t="s">
        <v>1156</v>
      </c>
      <c r="E864" s="22" t="s">
        <v>804</v>
      </c>
      <c r="F864" s="22" t="s">
        <v>386</v>
      </c>
      <c r="G864" s="22" t="s">
        <v>2907</v>
      </c>
      <c r="H864" s="22" t="s">
        <v>385</v>
      </c>
      <c r="I864" s="22" t="s">
        <v>384</v>
      </c>
      <c r="J864" s="22" t="s">
        <v>1562</v>
      </c>
      <c r="K864" s="22" t="s">
        <v>60</v>
      </c>
      <c r="L864" s="22" t="s">
        <v>15</v>
      </c>
      <c r="M864" s="22" t="s">
        <v>40</v>
      </c>
      <c r="N864" s="22" t="s">
        <v>1668</v>
      </c>
      <c r="O864" s="23">
        <v>41114.700590277775</v>
      </c>
      <c r="P864" s="21">
        <v>4</v>
      </c>
      <c r="Q864" s="20">
        <v>194.49748842592592</v>
      </c>
      <c r="R864" s="20">
        <v>200.66527777777776</v>
      </c>
      <c r="S864" s="19" t="s">
        <v>382</v>
      </c>
    </row>
    <row r="865" spans="1:19" ht="11.25" hidden="1" customHeight="1">
      <c r="A865" s="22" t="s">
        <v>1557</v>
      </c>
      <c r="B865" s="22" t="s">
        <v>1640</v>
      </c>
      <c r="C865" s="22"/>
      <c r="D865" s="22" t="s">
        <v>1160</v>
      </c>
      <c r="E865" s="22" t="s">
        <v>804</v>
      </c>
      <c r="F865" s="22" t="s">
        <v>386</v>
      </c>
      <c r="G865" s="22" t="s">
        <v>2907</v>
      </c>
      <c r="H865" s="22" t="s">
        <v>385</v>
      </c>
      <c r="I865" s="22" t="s">
        <v>384</v>
      </c>
      <c r="J865" s="22" t="s">
        <v>1639</v>
      </c>
      <c r="K865" s="22" t="s">
        <v>60</v>
      </c>
      <c r="L865" s="22" t="s">
        <v>15</v>
      </c>
      <c r="M865" s="22" t="s">
        <v>40</v>
      </c>
      <c r="N865" s="22" t="s">
        <v>1668</v>
      </c>
      <c r="O865" s="23">
        <v>41136.501782407409</v>
      </c>
      <c r="P865" s="21">
        <v>4</v>
      </c>
      <c r="Q865" s="20">
        <v>172.69629629629631</v>
      </c>
      <c r="R865" s="20">
        <v>186.73149305555555</v>
      </c>
      <c r="S865" s="19" t="s">
        <v>382</v>
      </c>
    </row>
    <row r="866" spans="1:19" ht="11.25" hidden="1" customHeight="1">
      <c r="A866" s="22" t="s">
        <v>1557</v>
      </c>
      <c r="B866" s="22" t="s">
        <v>1654</v>
      </c>
      <c r="C866" s="22"/>
      <c r="D866" s="22" t="s">
        <v>998</v>
      </c>
      <c r="E866" s="22" t="s">
        <v>804</v>
      </c>
      <c r="F866" s="22" t="s">
        <v>386</v>
      </c>
      <c r="G866" s="22" t="s">
        <v>2907</v>
      </c>
      <c r="H866" s="22" t="s">
        <v>385</v>
      </c>
      <c r="I866" s="22" t="s">
        <v>384</v>
      </c>
      <c r="J866" s="22" t="s">
        <v>1653</v>
      </c>
      <c r="K866" s="22" t="s">
        <v>60</v>
      </c>
      <c r="L866" s="22" t="s">
        <v>15</v>
      </c>
      <c r="M866" s="22" t="s">
        <v>40</v>
      </c>
      <c r="N866" s="22" t="s">
        <v>1668</v>
      </c>
      <c r="O866" s="23">
        <v>41127.476643518516</v>
      </c>
      <c r="P866" s="21">
        <v>4</v>
      </c>
      <c r="Q866" s="20">
        <v>181.72143518518519</v>
      </c>
      <c r="R866" s="20">
        <v>185.64517361111112</v>
      </c>
      <c r="S866" s="19" t="s">
        <v>382</v>
      </c>
    </row>
    <row r="867" spans="1:19" ht="11.25" hidden="1" customHeight="1">
      <c r="A867" s="22" t="s">
        <v>1557</v>
      </c>
      <c r="B867" s="22" t="s">
        <v>1667</v>
      </c>
      <c r="C867" s="22"/>
      <c r="D867" s="22" t="s">
        <v>1156</v>
      </c>
      <c r="E867" s="22" t="s">
        <v>804</v>
      </c>
      <c r="F867" s="22" t="s">
        <v>386</v>
      </c>
      <c r="G867" s="22" t="s">
        <v>2907</v>
      </c>
      <c r="H867" s="22" t="s">
        <v>385</v>
      </c>
      <c r="I867" s="22" t="s">
        <v>384</v>
      </c>
      <c r="J867" s="22" t="s">
        <v>1666</v>
      </c>
      <c r="K867" s="22" t="s">
        <v>60</v>
      </c>
      <c r="L867" s="22" t="s">
        <v>15</v>
      </c>
      <c r="M867" s="22" t="s">
        <v>15</v>
      </c>
      <c r="N867" s="22"/>
      <c r="P867" s="21">
        <v>0</v>
      </c>
      <c r="R867" s="20">
        <v>181.79534722222223</v>
      </c>
      <c r="S867" s="19" t="s">
        <v>382</v>
      </c>
    </row>
    <row r="868" spans="1:19" ht="11.25" hidden="1" customHeight="1">
      <c r="A868" s="22" t="s">
        <v>1557</v>
      </c>
      <c r="B868" s="22" t="s">
        <v>1959</v>
      </c>
      <c r="C868" s="22"/>
      <c r="D868" s="22" t="s">
        <v>998</v>
      </c>
      <c r="E868" s="22" t="s">
        <v>804</v>
      </c>
      <c r="F868" s="22" t="s">
        <v>386</v>
      </c>
      <c r="G868" s="22" t="s">
        <v>2907</v>
      </c>
      <c r="H868" s="22" t="s">
        <v>385</v>
      </c>
      <c r="I868" s="22" t="s">
        <v>384</v>
      </c>
      <c r="J868" s="22" t="s">
        <v>1960</v>
      </c>
      <c r="K868" s="22" t="s">
        <v>60</v>
      </c>
      <c r="L868" s="22" t="s">
        <v>15</v>
      </c>
      <c r="M868" s="22" t="s">
        <v>40</v>
      </c>
      <c r="N868" s="22" t="s">
        <v>1668</v>
      </c>
      <c r="O868" s="23">
        <v>41171.680914351855</v>
      </c>
      <c r="P868" s="21">
        <v>4</v>
      </c>
      <c r="Q868" s="20">
        <v>137.51716435185185</v>
      </c>
      <c r="R868" s="20">
        <v>144.57643518518518</v>
      </c>
      <c r="S868" s="19" t="s">
        <v>382</v>
      </c>
    </row>
    <row r="869" spans="1:19" ht="11.25" hidden="1" customHeight="1">
      <c r="A869" s="22" t="s">
        <v>1557</v>
      </c>
      <c r="B869" s="22" t="s">
        <v>2184</v>
      </c>
      <c r="C869" s="22"/>
      <c r="D869" s="22" t="s">
        <v>998</v>
      </c>
      <c r="E869" s="22" t="s">
        <v>804</v>
      </c>
      <c r="F869" s="22" t="s">
        <v>386</v>
      </c>
      <c r="G869" s="22" t="s">
        <v>2907</v>
      </c>
      <c r="H869" s="22" t="s">
        <v>385</v>
      </c>
      <c r="I869" s="22" t="s">
        <v>384</v>
      </c>
      <c r="J869" s="22" t="s">
        <v>2183</v>
      </c>
      <c r="K869" s="22" t="s">
        <v>60</v>
      </c>
      <c r="L869" s="22" t="s">
        <v>15</v>
      </c>
      <c r="M869" s="22" t="s">
        <v>15</v>
      </c>
      <c r="N869" s="22"/>
      <c r="P869" s="21">
        <v>0</v>
      </c>
      <c r="R869" s="20">
        <v>116.66046296296298</v>
      </c>
      <c r="S869" s="19" t="s">
        <v>382</v>
      </c>
    </row>
    <row r="870" spans="1:19" ht="11.25" hidden="1" customHeight="1">
      <c r="A870" s="22" t="s">
        <v>1557</v>
      </c>
      <c r="B870" s="22" t="s">
        <v>2182</v>
      </c>
      <c r="C870" s="22"/>
      <c r="D870" s="22" t="s">
        <v>1156</v>
      </c>
      <c r="E870" s="22" t="s">
        <v>804</v>
      </c>
      <c r="F870" s="22" t="s">
        <v>386</v>
      </c>
      <c r="G870" s="22" t="s">
        <v>2907</v>
      </c>
      <c r="H870" s="22" t="s">
        <v>385</v>
      </c>
      <c r="I870" s="22" t="s">
        <v>384</v>
      </c>
      <c r="J870" s="22" t="s">
        <v>2181</v>
      </c>
      <c r="K870" s="22" t="s">
        <v>60</v>
      </c>
      <c r="L870" s="22" t="s">
        <v>15</v>
      </c>
      <c r="M870" s="22" t="s">
        <v>15</v>
      </c>
      <c r="N870" s="22"/>
      <c r="P870" s="21">
        <v>0</v>
      </c>
      <c r="R870" s="20">
        <v>115.65468749999999</v>
      </c>
      <c r="S870" s="19" t="s">
        <v>382</v>
      </c>
    </row>
    <row r="871" spans="1:19" ht="11.25" hidden="1" customHeight="1">
      <c r="A871" s="22" t="s">
        <v>1557</v>
      </c>
      <c r="B871" s="22" t="s">
        <v>2240</v>
      </c>
      <c r="C871" s="22"/>
      <c r="D871" s="22" t="s">
        <v>1156</v>
      </c>
      <c r="E871" s="22" t="s">
        <v>804</v>
      </c>
      <c r="F871" s="22" t="s">
        <v>386</v>
      </c>
      <c r="G871" s="22" t="s">
        <v>2907</v>
      </c>
      <c r="H871" s="22" t="s">
        <v>385</v>
      </c>
      <c r="I871" s="22" t="s">
        <v>384</v>
      </c>
      <c r="J871" s="22" t="s">
        <v>2239</v>
      </c>
      <c r="K871" s="22" t="s">
        <v>60</v>
      </c>
      <c r="L871" s="22" t="s">
        <v>15</v>
      </c>
      <c r="M871" s="22" t="s">
        <v>15</v>
      </c>
      <c r="N871" s="22"/>
      <c r="P871" s="21">
        <v>0</v>
      </c>
      <c r="R871" s="20">
        <v>110.6090162037037</v>
      </c>
      <c r="S871" s="19" t="s">
        <v>382</v>
      </c>
    </row>
    <row r="872" spans="1:19" ht="11.25" hidden="1" customHeight="1">
      <c r="A872" s="22" t="s">
        <v>1557</v>
      </c>
      <c r="B872" s="22" t="s">
        <v>2386</v>
      </c>
      <c r="C872" s="22"/>
      <c r="D872" s="22" t="s">
        <v>998</v>
      </c>
      <c r="E872" s="22" t="s">
        <v>804</v>
      </c>
      <c r="F872" s="22" t="s">
        <v>386</v>
      </c>
      <c r="G872" s="22" t="s">
        <v>2907</v>
      </c>
      <c r="H872" s="22" t="s">
        <v>385</v>
      </c>
      <c r="I872" s="22" t="s">
        <v>384</v>
      </c>
      <c r="J872" s="22" t="s">
        <v>2183</v>
      </c>
      <c r="K872" s="22" t="s">
        <v>60</v>
      </c>
      <c r="L872" s="22" t="s">
        <v>15</v>
      </c>
      <c r="M872" s="22" t="s">
        <v>15</v>
      </c>
      <c r="N872" s="22"/>
      <c r="P872" s="21">
        <v>0</v>
      </c>
      <c r="R872" s="20">
        <v>94.854872685185185</v>
      </c>
      <c r="S872" s="19" t="s">
        <v>382</v>
      </c>
    </row>
    <row r="873" spans="1:19" ht="11.25" hidden="1" customHeight="1">
      <c r="A873" s="22" t="s">
        <v>1557</v>
      </c>
      <c r="B873" s="22" t="s">
        <v>2385</v>
      </c>
      <c r="C873" s="22"/>
      <c r="D873" s="22" t="s">
        <v>998</v>
      </c>
      <c r="E873" s="22" t="s">
        <v>804</v>
      </c>
      <c r="F873" s="22" t="s">
        <v>386</v>
      </c>
      <c r="G873" s="22" t="s">
        <v>2907</v>
      </c>
      <c r="H873" s="22" t="s">
        <v>385</v>
      </c>
      <c r="I873" s="22" t="s">
        <v>384</v>
      </c>
      <c r="J873" s="22" t="s">
        <v>1960</v>
      </c>
      <c r="K873" s="22" t="s">
        <v>60</v>
      </c>
      <c r="L873" s="22" t="s">
        <v>15</v>
      </c>
      <c r="M873" s="22" t="s">
        <v>15</v>
      </c>
      <c r="N873" s="22"/>
      <c r="P873" s="21">
        <v>0</v>
      </c>
      <c r="R873" s="20">
        <v>94.824652777777771</v>
      </c>
      <c r="S873" s="19" t="s">
        <v>382</v>
      </c>
    </row>
    <row r="874" spans="1:19" ht="11.25" hidden="1" customHeight="1">
      <c r="A874" s="22" t="s">
        <v>1557</v>
      </c>
      <c r="B874" s="22" t="s">
        <v>4082</v>
      </c>
      <c r="C874" s="22"/>
      <c r="D874" s="22" t="s">
        <v>998</v>
      </c>
      <c r="E874" s="22" t="s">
        <v>804</v>
      </c>
      <c r="F874" s="22" t="s">
        <v>386</v>
      </c>
      <c r="G874" s="22" t="s">
        <v>2907</v>
      </c>
      <c r="H874" s="22" t="s">
        <v>385</v>
      </c>
      <c r="I874" s="22" t="s">
        <v>384</v>
      </c>
      <c r="J874" s="22" t="s">
        <v>4081</v>
      </c>
      <c r="K874" s="22" t="s">
        <v>60</v>
      </c>
      <c r="L874" s="22" t="s">
        <v>15</v>
      </c>
      <c r="M874" s="22" t="s">
        <v>228</v>
      </c>
      <c r="N874" s="22" t="s">
        <v>3217</v>
      </c>
      <c r="O874" s="23">
        <v>41305.441805555558</v>
      </c>
      <c r="P874" s="21">
        <v>0</v>
      </c>
      <c r="Q874" s="20">
        <v>3.7562731481481482</v>
      </c>
      <c r="R874" s="20">
        <v>3.777974537037037</v>
      </c>
      <c r="S874" s="19" t="s">
        <v>382</v>
      </c>
    </row>
    <row r="875" spans="1:19" ht="11.25" hidden="1" customHeight="1">
      <c r="A875" s="22" t="s">
        <v>3751</v>
      </c>
      <c r="B875" s="22" t="s">
        <v>3760</v>
      </c>
      <c r="C875" s="22"/>
      <c r="D875" s="22" t="s">
        <v>620</v>
      </c>
      <c r="E875" s="22" t="s">
        <v>1516</v>
      </c>
      <c r="F875" s="22" t="s">
        <v>398</v>
      </c>
      <c r="G875" s="22" t="s">
        <v>603</v>
      </c>
      <c r="H875" s="22" t="s">
        <v>2909</v>
      </c>
      <c r="I875" s="22" t="s">
        <v>3753</v>
      </c>
      <c r="J875" s="22" t="s">
        <v>3759</v>
      </c>
      <c r="K875" s="22" t="s">
        <v>18</v>
      </c>
      <c r="L875" s="22" t="s">
        <v>56</v>
      </c>
      <c r="M875" s="22" t="s">
        <v>225</v>
      </c>
      <c r="N875" s="22" t="s">
        <v>4080</v>
      </c>
      <c r="O875" s="23">
        <v>41296.486342592594</v>
      </c>
      <c r="P875" s="21">
        <v>0</v>
      </c>
      <c r="Q875" s="20">
        <v>12.711736111111112</v>
      </c>
      <c r="R875" s="20">
        <v>19.499652777777779</v>
      </c>
      <c r="S875" s="19" t="s">
        <v>382</v>
      </c>
    </row>
    <row r="876" spans="1:19" ht="11.25" hidden="1" customHeight="1">
      <c r="A876" s="22" t="s">
        <v>3751</v>
      </c>
      <c r="B876" s="22" t="s">
        <v>3758</v>
      </c>
      <c r="C876" s="22"/>
      <c r="D876" s="22" t="s">
        <v>620</v>
      </c>
      <c r="E876" s="22" t="s">
        <v>1516</v>
      </c>
      <c r="F876" s="22" t="s">
        <v>398</v>
      </c>
      <c r="G876" s="22" t="s">
        <v>603</v>
      </c>
      <c r="H876" s="22" t="s">
        <v>2909</v>
      </c>
      <c r="I876" s="22" t="s">
        <v>3001</v>
      </c>
      <c r="J876" s="22" t="s">
        <v>3757</v>
      </c>
      <c r="K876" s="22" t="s">
        <v>18</v>
      </c>
      <c r="L876" s="22" t="s">
        <v>15</v>
      </c>
      <c r="M876" s="22" t="s">
        <v>1441</v>
      </c>
      <c r="N876" s="22" t="s">
        <v>1670</v>
      </c>
      <c r="O876" s="23">
        <v>41290.611562500002</v>
      </c>
      <c r="P876" s="21">
        <v>0</v>
      </c>
      <c r="Q876" s="20">
        <v>18.586516203703702</v>
      </c>
      <c r="R876" s="20">
        <v>19.489409722222224</v>
      </c>
      <c r="S876" s="19" t="s">
        <v>382</v>
      </c>
    </row>
    <row r="877" spans="1:19" ht="11.25" hidden="1" customHeight="1">
      <c r="A877" s="22" t="s">
        <v>3751</v>
      </c>
      <c r="B877" s="22" t="s">
        <v>3756</v>
      </c>
      <c r="C877" s="22"/>
      <c r="D877" s="22" t="s">
        <v>620</v>
      </c>
      <c r="E877" s="22" t="s">
        <v>1516</v>
      </c>
      <c r="F877" s="22" t="s">
        <v>398</v>
      </c>
      <c r="G877" s="22" t="s">
        <v>603</v>
      </c>
      <c r="H877" s="22" t="s">
        <v>2909</v>
      </c>
      <c r="I877" s="22" t="s">
        <v>3753</v>
      </c>
      <c r="J877" s="22" t="s">
        <v>3755</v>
      </c>
      <c r="K877" s="22" t="s">
        <v>18</v>
      </c>
      <c r="L877" s="22" t="s">
        <v>15</v>
      </c>
      <c r="M877" s="22" t="s">
        <v>225</v>
      </c>
      <c r="N877" s="22" t="s">
        <v>2289</v>
      </c>
      <c r="O877" s="23">
        <v>41290.668761574074</v>
      </c>
      <c r="P877" s="21">
        <v>0</v>
      </c>
      <c r="Q877" s="20">
        <v>18.529317129629629</v>
      </c>
      <c r="R877" s="20">
        <v>19.485439814814814</v>
      </c>
      <c r="S877" s="19" t="s">
        <v>382</v>
      </c>
    </row>
    <row r="878" spans="1:19" ht="11.25" hidden="1" customHeight="1">
      <c r="A878" s="22" t="s">
        <v>3751</v>
      </c>
      <c r="B878" s="22" t="s">
        <v>3754</v>
      </c>
      <c r="C878" s="22"/>
      <c r="D878" s="22" t="s">
        <v>620</v>
      </c>
      <c r="E878" s="22" t="s">
        <v>1516</v>
      </c>
      <c r="F878" s="22" t="s">
        <v>398</v>
      </c>
      <c r="G878" s="22" t="s">
        <v>603</v>
      </c>
      <c r="H878" s="22" t="s">
        <v>2909</v>
      </c>
      <c r="I878" s="22" t="s">
        <v>3753</v>
      </c>
      <c r="J878" s="22" t="s">
        <v>3752</v>
      </c>
      <c r="K878" s="22" t="s">
        <v>18</v>
      </c>
      <c r="L878" s="22" t="s">
        <v>15</v>
      </c>
      <c r="M878" s="22" t="s">
        <v>225</v>
      </c>
      <c r="N878" s="22" t="s">
        <v>2289</v>
      </c>
      <c r="O878" s="23">
        <v>41290.667708333334</v>
      </c>
      <c r="P878" s="21">
        <v>0</v>
      </c>
      <c r="Q878" s="20">
        <v>18.53037037037037</v>
      </c>
      <c r="R878" s="20">
        <v>19.47574074074074</v>
      </c>
      <c r="S878" s="19" t="s">
        <v>382</v>
      </c>
    </row>
    <row r="879" spans="1:19" ht="11.25" hidden="1" customHeight="1">
      <c r="A879" s="22" t="s">
        <v>3751</v>
      </c>
      <c r="B879" s="22" t="s">
        <v>3750</v>
      </c>
      <c r="C879" s="22"/>
      <c r="D879" s="22" t="s">
        <v>620</v>
      </c>
      <c r="E879" s="22" t="s">
        <v>1516</v>
      </c>
      <c r="F879" s="22" t="s">
        <v>398</v>
      </c>
      <c r="G879" s="22" t="s">
        <v>603</v>
      </c>
      <c r="H879" s="22" t="s">
        <v>2909</v>
      </c>
      <c r="I879" s="22" t="s">
        <v>3749</v>
      </c>
      <c r="J879" s="22" t="s">
        <v>3748</v>
      </c>
      <c r="K879" s="22" t="s">
        <v>18</v>
      </c>
      <c r="L879" s="22" t="s">
        <v>56</v>
      </c>
      <c r="M879" s="22" t="s">
        <v>1441</v>
      </c>
      <c r="N879" s="22" t="s">
        <v>1670</v>
      </c>
      <c r="O879" s="23">
        <v>41290.627858796295</v>
      </c>
      <c r="P879" s="21">
        <v>0</v>
      </c>
      <c r="Q879" s="20">
        <v>18.570219907407406</v>
      </c>
      <c r="R879" s="20">
        <v>19.472060185185185</v>
      </c>
      <c r="S879" s="19" t="s">
        <v>382</v>
      </c>
    </row>
    <row r="880" spans="1:19" ht="11.25" hidden="1" customHeight="1">
      <c r="A880" s="22" t="s">
        <v>3751</v>
      </c>
      <c r="B880" s="22" t="s">
        <v>4079</v>
      </c>
      <c r="C880" s="22"/>
      <c r="D880" s="22" t="s">
        <v>4078</v>
      </c>
      <c r="E880" s="22" t="s">
        <v>4077</v>
      </c>
      <c r="F880" s="22" t="s">
        <v>398</v>
      </c>
      <c r="G880" s="22" t="s">
        <v>603</v>
      </c>
      <c r="H880" s="22" t="s">
        <v>602</v>
      </c>
      <c r="I880" s="22" t="s">
        <v>649</v>
      </c>
      <c r="J880" s="22" t="s">
        <v>4076</v>
      </c>
      <c r="K880" s="22" t="s">
        <v>60</v>
      </c>
      <c r="L880" s="22" t="s">
        <v>15</v>
      </c>
      <c r="M880" s="22" t="s">
        <v>20</v>
      </c>
      <c r="N880" s="22" t="s">
        <v>4075</v>
      </c>
      <c r="O880" s="23">
        <v>41299.717534722222</v>
      </c>
      <c r="P880" s="21">
        <v>1</v>
      </c>
      <c r="Q880" s="20">
        <v>9.4805439814814818</v>
      </c>
      <c r="R880" s="20">
        <v>9.4805439814814818</v>
      </c>
      <c r="S880" s="19" t="s">
        <v>382</v>
      </c>
    </row>
    <row r="881" hidden="1"/>
    <row r="882" ht="12.75" hidden="1" customHeight="1"/>
    <row r="883" ht="12.75" hidden="1" customHeight="1"/>
  </sheetData>
  <autoFilter ref="A1:T883">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5.xml><?xml version="1.0" encoding="utf-8"?>
<worksheet xmlns="http://schemas.openxmlformats.org/spreadsheetml/2006/main" xmlns:r="http://schemas.openxmlformats.org/officeDocument/2006/relationships">
  <sheetPr filterMode="1">
    <outlinePr summaryBelow="0" summaryRight="0"/>
    <pageSetUpPr autoPageBreaks="0"/>
  </sheetPr>
  <dimension ref="A1:S877"/>
  <sheetViews>
    <sheetView showOutlineSymbols="0" topLeftCell="A112" workbookViewId="0">
      <selection activeCell="C173" sqref="A173:XFD173"/>
    </sheetView>
  </sheetViews>
  <sheetFormatPr defaultRowHeight="12.75" customHeight="1"/>
  <cols>
    <col min="1" max="1" width="10" customWidth="1"/>
    <col min="2" max="2" width="13.5703125" bestFit="1" customWidth="1"/>
    <col min="3" max="3" width="63.140625" bestFit="1" customWidth="1"/>
    <col min="4" max="4" width="19.42578125" customWidth="1"/>
    <col min="5"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IF(ISERROR(VLOOKUP(B2,'250113'!B:C,2,FALSE)),"new",VLOOKUP(B2,'250113'!B:C,2,FALSE))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104.98590277777777</v>
      </c>
      <c r="R2" s="20">
        <v>148.81768518518518</v>
      </c>
      <c r="S2" s="19" t="s">
        <v>1237</v>
      </c>
    </row>
    <row r="3" spans="1:19" ht="11.25" customHeight="1">
      <c r="A3" s="22" t="s">
        <v>11</v>
      </c>
      <c r="B3" s="22" t="s">
        <v>12</v>
      </c>
      <c r="C3" s="22" t="str">
        <f>IF(ISERROR(VLOOKUP(B3,'250113'!B:C,2,FALSE)),"new",VLOOKUP(B3,'250113'!B:C,2,FALSE))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521.06739583333331</v>
      </c>
      <c r="R3" s="20">
        <v>539.97783564814813</v>
      </c>
      <c r="S3" s="19" t="s">
        <v>1237</v>
      </c>
    </row>
    <row r="4" spans="1:19" ht="11.25" customHeight="1">
      <c r="A4" s="22" t="s">
        <v>17</v>
      </c>
      <c r="B4" s="22" t="s">
        <v>191</v>
      </c>
      <c r="C4" s="22" t="str">
        <f>IF(ISERROR(VLOOKUP(B4,'250113'!B:C,2,FALSE)),"new",VLOOKUP(B4,'250113'!B:C,2,FALSE))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357.9459027777778</v>
      </c>
      <c r="R4" s="20">
        <v>372.94221064814815</v>
      </c>
      <c r="S4" s="19" t="s">
        <v>1237</v>
      </c>
    </row>
    <row r="5" spans="1:19" ht="11.25" customHeight="1">
      <c r="A5" s="22" t="s">
        <v>1492</v>
      </c>
      <c r="B5" s="22" t="s">
        <v>4317</v>
      </c>
      <c r="C5" s="22" t="str">
        <f>IF(ISERROR(VLOOKUP(B5,'250113'!B:C,2,FALSE)),"new",VLOOKUP(B5,'250113'!B:C,2,FALSE))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3.6885648148148147</v>
      </c>
      <c r="R5" s="20">
        <v>6.8905902777777781</v>
      </c>
      <c r="S5" s="19" t="s">
        <v>1237</v>
      </c>
    </row>
    <row r="6" spans="1:19" ht="11.25" customHeight="1">
      <c r="A6" s="22" t="s">
        <v>252</v>
      </c>
      <c r="B6" s="22" t="s">
        <v>253</v>
      </c>
      <c r="C6" s="22" t="str">
        <f>IF(ISERROR(VLOOKUP(B6,'250113'!B:C,2,FALSE)),"new",VLOOKUP(B6,'250113'!B:C,2,FALSE))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323.99240740740743</v>
      </c>
      <c r="R6" s="20">
        <v>328.99621527777776</v>
      </c>
      <c r="S6" s="19" t="s">
        <v>1237</v>
      </c>
    </row>
    <row r="7" spans="1:19" ht="11.25" customHeight="1">
      <c r="A7" s="22" t="s">
        <v>22</v>
      </c>
      <c r="B7" s="22" t="s">
        <v>23</v>
      </c>
      <c r="C7" s="22" t="str">
        <f>IF(ISERROR(VLOOKUP(B7,'250113'!B:C,2,FALSE)),"new",VLOOKUP(B7,'250113'!B:C,2,FALSE))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343.07578703703706</v>
      </c>
      <c r="R7" s="20">
        <v>553.27215277777782</v>
      </c>
      <c r="S7" s="19" t="s">
        <v>1237</v>
      </c>
    </row>
    <row r="8" spans="1:19" ht="11.25" customHeight="1">
      <c r="A8" s="22" t="s">
        <v>1343</v>
      </c>
      <c r="B8" s="22" t="s">
        <v>3192</v>
      </c>
      <c r="C8" s="22" t="str">
        <f>IF(ISERROR(VLOOKUP(B8,'250113'!B:C,2,FALSE)),"new",VLOOKUP(B8,'250113'!B:C,2,FALSE))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17.783194444444444</v>
      </c>
      <c r="R8" s="20">
        <v>48.827754629629638</v>
      </c>
      <c r="S8" s="19" t="s">
        <v>1237</v>
      </c>
    </row>
    <row r="9" spans="1:19" ht="11.25" customHeight="1">
      <c r="A9" s="22" t="s">
        <v>1343</v>
      </c>
      <c r="B9" s="22" t="s">
        <v>3191</v>
      </c>
      <c r="C9" s="22" t="str">
        <f>IF(ISERROR(VLOOKUP(B9,'250113'!B:C,2,FALSE)),"new",VLOOKUP(B9,'250113'!B:C,2,FALSE))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45.863067129629627</v>
      </c>
      <c r="R9" s="20">
        <v>48.81759259259259</v>
      </c>
      <c r="S9" s="19" t="s">
        <v>1237</v>
      </c>
    </row>
    <row r="10" spans="1:19" ht="11.25" customHeight="1">
      <c r="A10" s="22" t="s">
        <v>1343</v>
      </c>
      <c r="B10" s="22" t="s">
        <v>3189</v>
      </c>
      <c r="C10" s="22" t="str">
        <f>IF(ISERROR(VLOOKUP(B10,'250113'!B:C,2,FALSE)),"new",VLOOKUP(B10,'250113'!B:C,2,FALSE))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45.863761574074076</v>
      </c>
      <c r="R10" s="20">
        <v>48.809629629629633</v>
      </c>
      <c r="S10" s="19" t="s">
        <v>1237</v>
      </c>
    </row>
    <row r="11" spans="1:19" ht="11.25" customHeight="1">
      <c r="A11" s="22" t="s">
        <v>1343</v>
      </c>
      <c r="B11" s="22" t="s">
        <v>3477</v>
      </c>
      <c r="C11" s="22" t="str">
        <f>IF(ISERROR(VLOOKUP(B11,'250113'!B:C,2,FALSE)),"new",VLOOKUP(B11,'250113'!B:C,2,FALSE))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36.67578703703704</v>
      </c>
      <c r="R11" s="20">
        <v>36.679930555555558</v>
      </c>
      <c r="S11" s="19" t="s">
        <v>1237</v>
      </c>
    </row>
    <row r="12" spans="1:19" ht="11.25" customHeight="1">
      <c r="A12" s="22" t="s">
        <v>1652</v>
      </c>
      <c r="B12" s="22" t="s">
        <v>2251</v>
      </c>
      <c r="C12" s="22" t="str">
        <f>IF(ISERROR(VLOOKUP(B12,'250113'!B:C,2,FALSE)),"new",VLOOKUP(B12,'250113'!B:C,2,FALSE))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93.438541666666666</v>
      </c>
      <c r="R12" s="20">
        <v>107.27349537037037</v>
      </c>
      <c r="S12" s="19" t="s">
        <v>1237</v>
      </c>
    </row>
    <row r="13" spans="1:19" ht="11.25" customHeight="1">
      <c r="A13" s="22" t="s">
        <v>36</v>
      </c>
      <c r="B13" s="22" t="s">
        <v>37</v>
      </c>
      <c r="C13" s="22" t="str">
        <f>IF(ISERROR(VLOOKUP(B13,'250113'!B:C,2,FALSE)),"new",VLOOKUP(B13,'250113'!B:C,2,FALSE))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343.07328703703706</v>
      </c>
      <c r="R13" s="20">
        <v>526.52538194444446</v>
      </c>
      <c r="S13" s="19" t="s">
        <v>1237</v>
      </c>
    </row>
    <row r="14" spans="1:19" ht="11.25" customHeight="1">
      <c r="A14" s="22" t="s">
        <v>1557</v>
      </c>
      <c r="B14" s="22" t="s">
        <v>2172</v>
      </c>
      <c r="C14" s="22" t="str">
        <f>IF(ISERROR(VLOOKUP(B14,'250113'!B:C,2,FALSE)),"new",VLOOKUP(B14,'250113'!B:C,2,FALSE))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29.751898148148147</v>
      </c>
      <c r="R14" s="20">
        <v>118.84263888888889</v>
      </c>
      <c r="S14" s="19" t="s">
        <v>1237</v>
      </c>
    </row>
    <row r="15" spans="1:19" ht="11.25" customHeight="1">
      <c r="A15" s="22" t="s">
        <v>1557</v>
      </c>
      <c r="B15" s="22" t="s">
        <v>2223</v>
      </c>
      <c r="C15" s="22" t="str">
        <f>IF(ISERROR(VLOOKUP(B15,'250113'!B:C,2,FALSE)),"new",VLOOKUP(B15,'250113'!B:C,2,FALSE))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72.734583333333333</v>
      </c>
      <c r="R15" s="20">
        <v>113.84565972222222</v>
      </c>
      <c r="S15" s="19" t="s">
        <v>1237</v>
      </c>
    </row>
    <row r="16" spans="1:19" ht="11.25" customHeight="1">
      <c r="A16" s="22" t="s">
        <v>1557</v>
      </c>
      <c r="B16" s="22" t="s">
        <v>2537</v>
      </c>
      <c r="C16" s="22" t="str">
        <f>IF(ISERROR(VLOOKUP(B16,'250113'!B:C,2,FALSE)),"new",VLOOKUP(B16,'250113'!B:C,2,FALSE))</f>
        <v>new</v>
      </c>
      <c r="D16" s="22" t="s">
        <v>998</v>
      </c>
      <c r="E16" s="22" t="s">
        <v>804</v>
      </c>
      <c r="F16" s="22" t="s">
        <v>398</v>
      </c>
      <c r="G16" s="22" t="s">
        <v>603</v>
      </c>
      <c r="H16" s="22" t="s">
        <v>2994</v>
      </c>
      <c r="I16" s="22" t="s">
        <v>3139</v>
      </c>
      <c r="J16" s="22" t="s">
        <v>1930</v>
      </c>
      <c r="K16" s="22" t="s">
        <v>25</v>
      </c>
      <c r="L16" s="22" t="s">
        <v>15</v>
      </c>
      <c r="M16" s="22" t="s">
        <v>1669</v>
      </c>
      <c r="N16" s="22" t="s">
        <v>3200</v>
      </c>
      <c r="O16" s="23">
        <v>41303.791666666664</v>
      </c>
      <c r="P16" s="21">
        <v>0</v>
      </c>
      <c r="Q16" s="20">
        <v>2.4063194444444447</v>
      </c>
      <c r="R16" s="20">
        <v>78.766122685185181</v>
      </c>
      <c r="S16" s="19" t="s">
        <v>1237</v>
      </c>
    </row>
    <row r="17" spans="1:19" ht="11.25" customHeight="1">
      <c r="A17" s="22" t="s">
        <v>1557</v>
      </c>
      <c r="B17" s="22" t="s">
        <v>2536</v>
      </c>
      <c r="C17" s="22" t="str">
        <f>IF(ISERROR(VLOOKUP(B17,'250113'!B:C,2,FALSE)),"new",VLOOKUP(B17,'250113'!B:C,2,FALSE))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71.649224537037043</v>
      </c>
      <c r="R17" s="20">
        <v>78.722696759259264</v>
      </c>
      <c r="S17" s="19" t="s">
        <v>1237</v>
      </c>
    </row>
    <row r="18" spans="1:19" ht="11.25" customHeight="1">
      <c r="A18" s="22" t="s">
        <v>2383</v>
      </c>
      <c r="B18" s="22" t="s">
        <v>2058</v>
      </c>
      <c r="C18" s="22" t="str">
        <f>IF(ISERROR(VLOOKUP(B18,'250113'!B:C,2,FALSE)),"new",VLOOKUP(B18,'250113'!B:C,2,FALSE))</f>
        <v>new</v>
      </c>
      <c r="D18" s="22" t="s">
        <v>2057</v>
      </c>
      <c r="E18" s="22" t="s">
        <v>2056</v>
      </c>
      <c r="F18" s="22" t="s">
        <v>1611</v>
      </c>
      <c r="G18" s="22" t="s">
        <v>3148</v>
      </c>
      <c r="H18" s="22" t="s">
        <v>3147</v>
      </c>
      <c r="I18" s="22" t="s">
        <v>3147</v>
      </c>
      <c r="J18" s="22" t="s">
        <v>2055</v>
      </c>
      <c r="K18" s="22" t="s">
        <v>25</v>
      </c>
      <c r="L18" s="22" t="s">
        <v>15</v>
      </c>
      <c r="M18" s="22" t="s">
        <v>224</v>
      </c>
      <c r="N18" s="22" t="s">
        <v>31</v>
      </c>
      <c r="O18" s="23">
        <v>41211.909062500003</v>
      </c>
      <c r="P18" s="21">
        <v>0</v>
      </c>
      <c r="Q18" s="20">
        <v>94.288923611111116</v>
      </c>
      <c r="R18" s="20">
        <v>128.95353009259259</v>
      </c>
      <c r="S18" s="19" t="s">
        <v>1237</v>
      </c>
    </row>
    <row r="19" spans="1:19" ht="11.25" customHeight="1">
      <c r="A19" s="22" t="s">
        <v>1427</v>
      </c>
      <c r="B19" s="22" t="s">
        <v>1908</v>
      </c>
      <c r="C19" s="22" t="str">
        <f>IF(ISERROR(VLOOKUP(B19,'250113'!B:C,2,FALSE)),"new",VLOOKUP(B19,'250113'!B:C,2,FALSE))</f>
        <v>new</v>
      </c>
      <c r="D19" s="22" t="s">
        <v>1656</v>
      </c>
      <c r="E19" s="22" t="s">
        <v>472</v>
      </c>
      <c r="F19" s="22" t="s">
        <v>1244</v>
      </c>
      <c r="G19" s="22" t="s">
        <v>2912</v>
      </c>
      <c r="H19" s="22" t="s">
        <v>2956</v>
      </c>
      <c r="I19" s="22" t="s">
        <v>3184</v>
      </c>
      <c r="J19" s="22" t="s">
        <v>1907</v>
      </c>
      <c r="K19" s="22" t="s">
        <v>18</v>
      </c>
      <c r="L19" s="22" t="s">
        <v>56</v>
      </c>
      <c r="M19" s="22" t="s">
        <v>1441</v>
      </c>
      <c r="N19" s="22" t="s">
        <v>1670</v>
      </c>
      <c r="O19" s="23">
        <v>41163.44740740741</v>
      </c>
      <c r="P19" s="21">
        <v>0</v>
      </c>
      <c r="Q19" s="20">
        <v>142.7505787037037</v>
      </c>
      <c r="R19" s="20">
        <v>148.57769675925925</v>
      </c>
      <c r="S19" s="19" t="s">
        <v>1237</v>
      </c>
    </row>
    <row r="20" spans="1:19" ht="11.25" customHeight="1">
      <c r="A20" s="22" t="s">
        <v>1473</v>
      </c>
      <c r="B20" s="22" t="s">
        <v>2249</v>
      </c>
      <c r="C20" s="22" t="str">
        <f>IF(ISERROR(VLOOKUP(B20,'250113'!B:C,2,FALSE)),"new",VLOOKUP(B20,'250113'!B:C,2,FALSE))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41.829212962962963</v>
      </c>
      <c r="R20" s="20">
        <v>107.82416666666668</v>
      </c>
      <c r="S20" s="19" t="s">
        <v>1237</v>
      </c>
    </row>
    <row r="21" spans="1:19" ht="11.25" customHeight="1">
      <c r="A21" s="22" t="s">
        <v>1322</v>
      </c>
      <c r="B21" s="22" t="s">
        <v>2594</v>
      </c>
      <c r="C21" s="22" t="str">
        <f>IF(ISERROR(VLOOKUP(B21,'250113'!B:C,2,FALSE)),"new",VLOOKUP(B21,'250113'!B:C,2,FALSE))</f>
        <v>sent Email to requestor - TCRS requires mmore info. (25/01/13)</v>
      </c>
      <c r="D21" s="22" t="s">
        <v>1075</v>
      </c>
      <c r="E21" s="22" t="s">
        <v>2373</v>
      </c>
      <c r="F21" s="22" t="s">
        <v>398</v>
      </c>
      <c r="G21" s="22" t="s">
        <v>574</v>
      </c>
      <c r="H21" s="22" t="s">
        <v>574</v>
      </c>
      <c r="I21" s="22" t="s">
        <v>3183</v>
      </c>
      <c r="J21" s="22" t="s">
        <v>2372</v>
      </c>
      <c r="K21" s="22" t="s">
        <v>14</v>
      </c>
      <c r="L21" s="22" t="s">
        <v>15</v>
      </c>
      <c r="M21" s="22" t="s">
        <v>40</v>
      </c>
      <c r="N21" s="22" t="s">
        <v>4315</v>
      </c>
      <c r="O21" s="23">
        <v>41290.394143518519</v>
      </c>
      <c r="P21" s="21">
        <v>5</v>
      </c>
      <c r="Q21" s="20">
        <v>15.803842592592593</v>
      </c>
      <c r="R21" s="20">
        <v>72.642361111111114</v>
      </c>
      <c r="S21" s="19" t="s">
        <v>1237</v>
      </c>
    </row>
    <row r="22" spans="1:19" ht="11.25" customHeight="1">
      <c r="A22" s="22" t="s">
        <v>1067</v>
      </c>
      <c r="B22" s="22" t="s">
        <v>3476</v>
      </c>
      <c r="C22" s="22" t="str">
        <f>IF(ISERROR(VLOOKUP(B22,'250113'!B:C,2,FALSE)),"new",VLOOKUP(B22,'250113'!B:C,2,FALSE))</f>
        <v>new</v>
      </c>
      <c r="D22" s="22" t="s">
        <v>1069</v>
      </c>
      <c r="E22" s="22" t="s">
        <v>1068</v>
      </c>
      <c r="F22" s="22" t="s">
        <v>398</v>
      </c>
      <c r="G22" s="22" t="s">
        <v>574</v>
      </c>
      <c r="H22" s="22" t="s">
        <v>574</v>
      </c>
      <c r="I22" s="22" t="s">
        <v>3182</v>
      </c>
      <c r="J22" s="22" t="s">
        <v>3475</v>
      </c>
      <c r="K22" s="22" t="s">
        <v>18</v>
      </c>
      <c r="L22" s="22" t="s">
        <v>56</v>
      </c>
      <c r="M22" s="22" t="s">
        <v>225</v>
      </c>
      <c r="N22" s="22" t="s">
        <v>4282</v>
      </c>
      <c r="O22" s="23">
        <v>41281.493171296293</v>
      </c>
      <c r="P22" s="21">
        <v>0</v>
      </c>
      <c r="Q22" s="20">
        <v>24.704814814814814</v>
      </c>
      <c r="R22" s="20">
        <v>29.145381944444445</v>
      </c>
      <c r="S22" s="19" t="s">
        <v>1237</v>
      </c>
    </row>
    <row r="23" spans="1:19" ht="11.25" customHeight="1">
      <c r="A23" s="22" t="s">
        <v>4068</v>
      </c>
      <c r="B23" s="22" t="s">
        <v>4067</v>
      </c>
      <c r="C23" s="22" t="str">
        <f>IF(ISERROR(VLOOKUP(B23,'250113'!B:C,2,FALSE)),"new",VLOOKUP(B23,'250113'!B:C,2,FALSE))</f>
        <v>new</v>
      </c>
      <c r="D23" s="22" t="s">
        <v>4066</v>
      </c>
      <c r="E23" s="22" t="s">
        <v>4065</v>
      </c>
      <c r="F23" s="22" t="s">
        <v>386</v>
      </c>
      <c r="G23" s="22" t="s">
        <v>3080</v>
      </c>
      <c r="H23" s="22" t="s">
        <v>3079</v>
      </c>
      <c r="I23" s="22" t="s">
        <v>3079</v>
      </c>
      <c r="J23" s="22" t="s">
        <v>4064</v>
      </c>
      <c r="K23" s="22" t="s">
        <v>14</v>
      </c>
      <c r="L23" s="22" t="s">
        <v>15</v>
      </c>
      <c r="M23" s="22" t="s">
        <v>3694</v>
      </c>
      <c r="N23" s="22" t="s">
        <v>3693</v>
      </c>
      <c r="O23" s="23">
        <v>41296.423645833333</v>
      </c>
      <c r="P23" s="21">
        <v>0</v>
      </c>
      <c r="Q23" s="20">
        <v>9.7743402777777781</v>
      </c>
      <c r="R23" s="20">
        <v>13.909791666666667</v>
      </c>
      <c r="S23" s="19" t="s">
        <v>1237</v>
      </c>
    </row>
    <row r="24" spans="1:19" ht="11.25" customHeight="1">
      <c r="A24" s="22" t="s">
        <v>44</v>
      </c>
      <c r="B24" s="22" t="s">
        <v>45</v>
      </c>
      <c r="C24" s="22" t="str">
        <f>IF(ISERROR(VLOOKUP(B24,'250113'!B:C,2,FALSE)),"new",VLOOKUP(B24,'250113'!B:C,2,FALSE))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92.656041666666667</v>
      </c>
      <c r="R24" s="20">
        <v>664.83280092592588</v>
      </c>
      <c r="S24" s="19" t="s">
        <v>1237</v>
      </c>
    </row>
    <row r="25" spans="1:19" ht="11.25" customHeight="1">
      <c r="A25" s="22" t="s">
        <v>48</v>
      </c>
      <c r="B25" s="22" t="s">
        <v>307</v>
      </c>
      <c r="C25" s="22" t="str">
        <f>IF(ISERROR(VLOOKUP(B25,'250113'!B:C,2,FALSE)),"new",VLOOKUP(B25,'250113'!B:C,2,FALSE))</f>
        <v>new</v>
      </c>
      <c r="D25" s="22" t="s">
        <v>1288</v>
      </c>
      <c r="E25" s="22" t="s">
        <v>1287</v>
      </c>
      <c r="F25" s="22" t="s">
        <v>1244</v>
      </c>
      <c r="G25" s="22" t="s">
        <v>874</v>
      </c>
      <c r="H25" s="22" t="s">
        <v>3179</v>
      </c>
      <c r="I25" s="22" t="s">
        <v>3179</v>
      </c>
      <c r="J25" s="22" t="s">
        <v>3744</v>
      </c>
      <c r="K25" s="22" t="s">
        <v>14</v>
      </c>
      <c r="L25" s="22" t="s">
        <v>15</v>
      </c>
      <c r="M25" s="22" t="s">
        <v>1669</v>
      </c>
      <c r="N25" s="22" t="s">
        <v>3883</v>
      </c>
      <c r="O25" s="23">
        <v>41298.463831018518</v>
      </c>
      <c r="P25" s="21">
        <v>0</v>
      </c>
      <c r="Q25" s="20">
        <v>7.7341550925925926</v>
      </c>
      <c r="R25" s="20">
        <v>281.73196759259258</v>
      </c>
      <c r="S25" s="19" t="s">
        <v>1237</v>
      </c>
    </row>
    <row r="26" spans="1:19" ht="11.25" customHeight="1">
      <c r="A26" s="22" t="s">
        <v>48</v>
      </c>
      <c r="B26" s="22" t="s">
        <v>305</v>
      </c>
      <c r="C26" s="22" t="str">
        <f>IF(ISERROR(VLOOKUP(B26,'250113'!B:C,2,FALSE)),"new",VLOOKUP(B26,'250113'!B:C,2,FALSE))</f>
        <v>new</v>
      </c>
      <c r="D26" s="22" t="s">
        <v>1288</v>
      </c>
      <c r="E26" s="22" t="s">
        <v>1287</v>
      </c>
      <c r="F26" s="22" t="s">
        <v>1244</v>
      </c>
      <c r="G26" s="22" t="s">
        <v>874</v>
      </c>
      <c r="H26" s="22" t="s">
        <v>3179</v>
      </c>
      <c r="I26" s="22" t="s">
        <v>3179</v>
      </c>
      <c r="J26" s="22" t="s">
        <v>3743</v>
      </c>
      <c r="K26" s="22" t="s">
        <v>14</v>
      </c>
      <c r="L26" s="22" t="s">
        <v>15</v>
      </c>
      <c r="M26" s="22" t="s">
        <v>40</v>
      </c>
      <c r="N26" s="22" t="s">
        <v>1469</v>
      </c>
      <c r="O26" s="23">
        <v>41169.253831018519</v>
      </c>
      <c r="P26" s="21">
        <v>5</v>
      </c>
      <c r="Q26" s="20">
        <v>136.94415509259258</v>
      </c>
      <c r="R26" s="20">
        <v>280.8428587962963</v>
      </c>
      <c r="S26" s="19" t="s">
        <v>1237</v>
      </c>
    </row>
    <row r="27" spans="1:19" ht="11.25" customHeight="1">
      <c r="A27" s="22" t="s">
        <v>48</v>
      </c>
      <c r="B27" s="22" t="s">
        <v>303</v>
      </c>
      <c r="C27" s="22" t="str">
        <f>IF(ISERROR(VLOOKUP(B27,'250113'!B:C,2,FALSE)),"new",VLOOKUP(B27,'250113'!B:C,2,FALSE))</f>
        <v>new</v>
      </c>
      <c r="D27" s="22" t="s">
        <v>1288</v>
      </c>
      <c r="E27" s="22" t="s">
        <v>1287</v>
      </c>
      <c r="F27" s="22" t="s">
        <v>1244</v>
      </c>
      <c r="G27" s="22" t="s">
        <v>874</v>
      </c>
      <c r="H27" s="22" t="s">
        <v>3179</v>
      </c>
      <c r="I27" s="22" t="s">
        <v>3179</v>
      </c>
      <c r="J27" s="22" t="s">
        <v>3742</v>
      </c>
      <c r="K27" s="22" t="s">
        <v>14</v>
      </c>
      <c r="L27" s="22" t="s">
        <v>15</v>
      </c>
      <c r="M27" s="22" t="s">
        <v>40</v>
      </c>
      <c r="N27" s="22" t="s">
        <v>1469</v>
      </c>
      <c r="O27" s="23">
        <v>41291.23741898148</v>
      </c>
      <c r="P27" s="21">
        <v>5</v>
      </c>
      <c r="Q27" s="20">
        <v>14.960567129629629</v>
      </c>
      <c r="R27" s="20">
        <v>280.72934027777779</v>
      </c>
      <c r="S27" s="19" t="s">
        <v>1237</v>
      </c>
    </row>
    <row r="28" spans="1:19" ht="11.25" customHeight="1">
      <c r="A28" s="22" t="s">
        <v>48</v>
      </c>
      <c r="B28" s="22" t="s">
        <v>301</v>
      </c>
      <c r="C28" s="22" t="str">
        <f>IF(ISERROR(VLOOKUP(B28,'250113'!B:C,2,FALSE)),"new",VLOOKUP(B28,'250113'!B:C,2,FALSE))</f>
        <v>new</v>
      </c>
      <c r="D28" s="22" t="s">
        <v>1288</v>
      </c>
      <c r="E28" s="22" t="s">
        <v>1287</v>
      </c>
      <c r="F28" s="22" t="s">
        <v>1244</v>
      </c>
      <c r="G28" s="22" t="s">
        <v>874</v>
      </c>
      <c r="H28" s="22" t="s">
        <v>3179</v>
      </c>
      <c r="I28" s="22" t="s">
        <v>3179</v>
      </c>
      <c r="J28" s="22" t="s">
        <v>3741</v>
      </c>
      <c r="K28" s="22" t="s">
        <v>14</v>
      </c>
      <c r="L28" s="22" t="s">
        <v>15</v>
      </c>
      <c r="M28" s="22" t="s">
        <v>40</v>
      </c>
      <c r="N28" s="22" t="s">
        <v>1469</v>
      </c>
      <c r="O28" s="23">
        <v>41169.256504629629</v>
      </c>
      <c r="P28" s="21">
        <v>5</v>
      </c>
      <c r="Q28" s="20">
        <v>136.94148148148147</v>
      </c>
      <c r="R28" s="20">
        <v>280.72226851851855</v>
      </c>
      <c r="S28" s="19" t="s">
        <v>1237</v>
      </c>
    </row>
    <row r="29" spans="1:19" ht="11.25" customHeight="1">
      <c r="A29" s="22" t="s">
        <v>48</v>
      </c>
      <c r="B29" s="22" t="s">
        <v>334</v>
      </c>
      <c r="C29" s="22" t="str">
        <f>IF(ISERROR(VLOOKUP(B29,'250113'!B:C,2,FALSE)),"new",VLOOKUP(B29,'250113'!B:C,2,FALSE))</f>
        <v>new</v>
      </c>
      <c r="D29" s="22" t="s">
        <v>1288</v>
      </c>
      <c r="E29" s="22" t="s">
        <v>1287</v>
      </c>
      <c r="F29" s="22" t="s">
        <v>1244</v>
      </c>
      <c r="G29" s="22" t="s">
        <v>874</v>
      </c>
      <c r="H29" s="22" t="s">
        <v>3179</v>
      </c>
      <c r="I29" s="22" t="s">
        <v>3179</v>
      </c>
      <c r="J29" s="22" t="s">
        <v>3740</v>
      </c>
      <c r="K29" s="22" t="s">
        <v>14</v>
      </c>
      <c r="L29" s="22" t="s">
        <v>56</v>
      </c>
      <c r="M29" s="22" t="s">
        <v>59</v>
      </c>
      <c r="N29" s="22" t="s">
        <v>2641</v>
      </c>
      <c r="O29" s="23">
        <v>41169.206111111111</v>
      </c>
      <c r="P29" s="21">
        <v>1</v>
      </c>
      <c r="Q29" s="20">
        <v>136.99187499999999</v>
      </c>
      <c r="R29" s="20">
        <v>254.98127314814815</v>
      </c>
      <c r="S29" s="19" t="s">
        <v>1237</v>
      </c>
    </row>
    <row r="30" spans="1:19" ht="11.25" customHeight="1">
      <c r="A30" s="22" t="s">
        <v>367</v>
      </c>
      <c r="B30" s="22" t="s">
        <v>1379</v>
      </c>
      <c r="C30" s="22" t="str">
        <f>IF(ISERROR(VLOOKUP(B30,'250113'!B:C,2,FALSE)),"new",VLOOKUP(B30,'250113'!B:C,2,FALSE))</f>
        <v>new</v>
      </c>
      <c r="D30" s="22" t="s">
        <v>1288</v>
      </c>
      <c r="E30" s="22" t="s">
        <v>1287</v>
      </c>
      <c r="F30" s="22" t="s">
        <v>1244</v>
      </c>
      <c r="G30" s="22" t="s">
        <v>861</v>
      </c>
      <c r="H30" s="22" t="s">
        <v>3137</v>
      </c>
      <c r="I30" s="22" t="s">
        <v>3137</v>
      </c>
      <c r="J30" s="22" t="s">
        <v>1378</v>
      </c>
      <c r="K30" s="22" t="s">
        <v>14</v>
      </c>
      <c r="L30" s="22" t="s">
        <v>15</v>
      </c>
      <c r="M30" s="22" t="s">
        <v>40</v>
      </c>
      <c r="N30" s="22" t="s">
        <v>1469</v>
      </c>
      <c r="O30" s="23">
        <v>41291.238668981481</v>
      </c>
      <c r="P30" s="21">
        <v>5</v>
      </c>
      <c r="Q30" s="20">
        <v>14.95931712962963</v>
      </c>
      <c r="R30" s="20">
        <v>226.80181712962963</v>
      </c>
      <c r="S30" s="19" t="s">
        <v>1237</v>
      </c>
    </row>
    <row r="31" spans="1:19" ht="11.25" customHeight="1">
      <c r="A31" s="22" t="s">
        <v>1861</v>
      </c>
      <c r="B31" s="22" t="s">
        <v>2028</v>
      </c>
      <c r="C31" s="22" t="str">
        <f>IF(ISERROR(VLOOKUP(B31,'250113'!B:C,2,FALSE)),"new",VLOOKUP(B31,'250113'!B:C,2,FALSE))</f>
        <v>new</v>
      </c>
      <c r="D31" s="22" t="s">
        <v>1292</v>
      </c>
      <c r="E31" s="22" t="s">
        <v>1506</v>
      </c>
      <c r="F31" s="22" t="s">
        <v>1244</v>
      </c>
      <c r="G31" s="22" t="s">
        <v>874</v>
      </c>
      <c r="H31" s="22" t="s">
        <v>3179</v>
      </c>
      <c r="I31" s="22" t="s">
        <v>3179</v>
      </c>
      <c r="J31" s="22" t="s">
        <v>3739</v>
      </c>
      <c r="K31" s="22" t="s">
        <v>18</v>
      </c>
      <c r="L31" s="22" t="s">
        <v>15</v>
      </c>
      <c r="M31" s="22" t="s">
        <v>225</v>
      </c>
      <c r="N31" s="22" t="s">
        <v>2289</v>
      </c>
      <c r="P31" s="21">
        <v>0</v>
      </c>
      <c r="R31" s="20">
        <v>132.95447916666666</v>
      </c>
      <c r="S31" s="19" t="s">
        <v>1237</v>
      </c>
    </row>
    <row r="32" spans="1:19" ht="11.25" customHeight="1">
      <c r="A32" s="22" t="s">
        <v>1861</v>
      </c>
      <c r="B32" s="22" t="s">
        <v>2026</v>
      </c>
      <c r="C32" s="22" t="str">
        <f>IF(ISERROR(VLOOKUP(B32,'250113'!B:C,2,FALSE)),"new",VLOOKUP(B32,'250113'!B:C,2,FALSE))</f>
        <v>new</v>
      </c>
      <c r="D32" s="22" t="s">
        <v>1292</v>
      </c>
      <c r="E32" s="22" t="s">
        <v>1506</v>
      </c>
      <c r="F32" s="22" t="s">
        <v>1244</v>
      </c>
      <c r="G32" s="22" t="s">
        <v>874</v>
      </c>
      <c r="H32" s="22" t="s">
        <v>3179</v>
      </c>
      <c r="I32" s="22" t="s">
        <v>3179</v>
      </c>
      <c r="J32" s="22" t="s">
        <v>3738</v>
      </c>
      <c r="K32" s="22" t="s">
        <v>18</v>
      </c>
      <c r="L32" s="22" t="s">
        <v>15</v>
      </c>
      <c r="M32" s="22" t="s">
        <v>225</v>
      </c>
      <c r="N32" s="22" t="s">
        <v>4080</v>
      </c>
      <c r="O32" s="23">
        <v>41305.187835648147</v>
      </c>
      <c r="P32" s="21">
        <v>0</v>
      </c>
      <c r="Q32" s="20">
        <v>1.010150462962963</v>
      </c>
      <c r="R32" s="20">
        <v>132.93577546296297</v>
      </c>
      <c r="S32" s="19" t="s">
        <v>1237</v>
      </c>
    </row>
    <row r="33" spans="1:19" ht="11.25" customHeight="1">
      <c r="A33" s="22" t="s">
        <v>2889</v>
      </c>
      <c r="B33" s="22" t="s">
        <v>3181</v>
      </c>
      <c r="C33" s="22" t="str">
        <f>IF(ISERROR(VLOOKUP(B33,'250113'!B:C,2,FALSE)),"new",VLOOKUP(B33,'250113'!B:C,2,FALSE))</f>
        <v>new</v>
      </c>
      <c r="D33" s="22" t="s">
        <v>2888</v>
      </c>
      <c r="E33" s="22" t="s">
        <v>2410</v>
      </c>
      <c r="F33" s="22" t="s">
        <v>1244</v>
      </c>
      <c r="G33" s="22" t="s">
        <v>874</v>
      </c>
      <c r="H33" s="22" t="s">
        <v>3179</v>
      </c>
      <c r="I33" s="22" t="s">
        <v>3179</v>
      </c>
      <c r="J33" s="22" t="s">
        <v>3474</v>
      </c>
      <c r="K33" s="22" t="s">
        <v>18</v>
      </c>
      <c r="L33" s="22" t="s">
        <v>56</v>
      </c>
      <c r="M33" s="22" t="s">
        <v>225</v>
      </c>
      <c r="N33" s="22" t="s">
        <v>4080</v>
      </c>
      <c r="O33" s="23">
        <v>41264.349351851852</v>
      </c>
      <c r="P33" s="21">
        <v>0</v>
      </c>
      <c r="Q33" s="20">
        <v>41.848634259259249</v>
      </c>
      <c r="R33" s="20">
        <v>48.768564814814816</v>
      </c>
      <c r="S33" s="19" t="s">
        <v>1237</v>
      </c>
    </row>
    <row r="34" spans="1:19" ht="11.25" customHeight="1">
      <c r="A34" s="22" t="s">
        <v>1861</v>
      </c>
      <c r="B34" s="22" t="s">
        <v>3473</v>
      </c>
      <c r="C34" s="22" t="str">
        <f>IF(ISERROR(VLOOKUP(B34,'250113'!B:C,2,FALSE)),"new",VLOOKUP(B34,'250113'!B:C,2,FALSE))</f>
        <v>pre-design approved</v>
      </c>
      <c r="D34" s="22" t="s">
        <v>1290</v>
      </c>
      <c r="E34" s="22" t="s">
        <v>1289</v>
      </c>
      <c r="F34" s="22" t="s">
        <v>1244</v>
      </c>
      <c r="G34" s="22" t="s">
        <v>874</v>
      </c>
      <c r="H34" s="22" t="s">
        <v>3179</v>
      </c>
      <c r="I34" s="22" t="s">
        <v>3179</v>
      </c>
      <c r="J34" s="22" t="s">
        <v>3472</v>
      </c>
      <c r="K34" s="22" t="s">
        <v>14</v>
      </c>
      <c r="L34" s="22" t="s">
        <v>56</v>
      </c>
      <c r="M34" s="22" t="s">
        <v>59</v>
      </c>
      <c r="N34" s="22" t="s">
        <v>2641</v>
      </c>
      <c r="O34" s="23">
        <v>41285.536469907405</v>
      </c>
      <c r="P34" s="21">
        <v>1</v>
      </c>
      <c r="Q34" s="20">
        <v>20.661516203703705</v>
      </c>
      <c r="R34" s="20">
        <v>45.055312499999999</v>
      </c>
      <c r="S34" s="19" t="s">
        <v>1237</v>
      </c>
    </row>
    <row r="35" spans="1:19" ht="11.25" customHeight="1">
      <c r="A35" s="22" t="s">
        <v>1861</v>
      </c>
      <c r="B35" s="35" t="s">
        <v>3469</v>
      </c>
      <c r="C35" s="22" t="str">
        <f>IF(ISERROR(VLOOKUP(B35,'250113'!B:C,2,FALSE)),"new",VLOOKUP(B35,'250113'!B:C,2,FALSE))</f>
        <v>pre-design approved - not reserved in SS</v>
      </c>
      <c r="D35" s="22" t="s">
        <v>1292</v>
      </c>
      <c r="E35" s="22" t="s">
        <v>1291</v>
      </c>
      <c r="F35" s="22" t="s">
        <v>1244</v>
      </c>
      <c r="G35" s="22" t="s">
        <v>874</v>
      </c>
      <c r="H35" s="22" t="s">
        <v>3179</v>
      </c>
      <c r="I35" s="22" t="s">
        <v>3179</v>
      </c>
      <c r="J35" s="22" t="s">
        <v>3468</v>
      </c>
      <c r="K35" s="22" t="s">
        <v>14</v>
      </c>
      <c r="L35" s="22" t="s">
        <v>56</v>
      </c>
      <c r="M35" s="22" t="s">
        <v>3694</v>
      </c>
      <c r="N35" s="22" t="s">
        <v>3693</v>
      </c>
      <c r="O35" s="23">
        <v>41292.229837962965</v>
      </c>
      <c r="P35" s="21">
        <v>0</v>
      </c>
      <c r="Q35" s="20">
        <v>13.968148148148147</v>
      </c>
      <c r="R35" s="20">
        <v>34.93082175925926</v>
      </c>
      <c r="S35" s="19" t="s">
        <v>1237</v>
      </c>
    </row>
    <row r="36" spans="1:19" ht="11.25" customHeight="1">
      <c r="A36" s="22" t="s">
        <v>1861</v>
      </c>
      <c r="B36" s="22" t="s">
        <v>3467</v>
      </c>
      <c r="C36" s="22" t="str">
        <f>IF(ISERROR(VLOOKUP(B36,'250113'!B:C,2,FALSE)),"new",VLOOKUP(B36,'250113'!B:C,2,FALSE))</f>
        <v>new</v>
      </c>
      <c r="D36" s="22" t="s">
        <v>1292</v>
      </c>
      <c r="E36" s="22" t="s">
        <v>1291</v>
      </c>
      <c r="F36" s="22" t="s">
        <v>1244</v>
      </c>
      <c r="G36" s="22" t="s">
        <v>874</v>
      </c>
      <c r="H36" s="22" t="s">
        <v>3179</v>
      </c>
      <c r="I36" s="22" t="s">
        <v>3179</v>
      </c>
      <c r="J36" s="22" t="s">
        <v>3736</v>
      </c>
      <c r="K36" s="22" t="s">
        <v>18</v>
      </c>
      <c r="L36" s="22" t="s">
        <v>56</v>
      </c>
      <c r="M36" s="22" t="s">
        <v>225</v>
      </c>
      <c r="N36" s="22" t="s">
        <v>4080</v>
      </c>
      <c r="O36" s="23">
        <v>41295.341261574074</v>
      </c>
      <c r="P36" s="21">
        <v>0</v>
      </c>
      <c r="Q36" s="20">
        <v>10.856724537037037</v>
      </c>
      <c r="R36" s="20">
        <v>29.965277777777779</v>
      </c>
      <c r="S36" s="19" t="s">
        <v>1237</v>
      </c>
    </row>
    <row r="37" spans="1:19" ht="11.25" customHeight="1">
      <c r="A37" s="22" t="s">
        <v>1861</v>
      </c>
      <c r="B37" s="22" t="s">
        <v>3465</v>
      </c>
      <c r="C37" s="22" t="str">
        <f>IF(ISERROR(VLOOKUP(B37,'250113'!B:C,2,FALSE)),"new",VLOOKUP(B37,'250113'!B:C,2,FALSE))</f>
        <v>new</v>
      </c>
      <c r="D37" s="22" t="s">
        <v>1292</v>
      </c>
      <c r="E37" s="22" t="s">
        <v>1291</v>
      </c>
      <c r="F37" s="22" t="s">
        <v>1244</v>
      </c>
      <c r="G37" s="22" t="s">
        <v>861</v>
      </c>
      <c r="H37" s="22" t="s">
        <v>3137</v>
      </c>
      <c r="I37" s="22" t="s">
        <v>3137</v>
      </c>
      <c r="J37" s="22" t="s">
        <v>4063</v>
      </c>
      <c r="K37" s="22" t="s">
        <v>18</v>
      </c>
      <c r="L37" s="22" t="s">
        <v>56</v>
      </c>
      <c r="M37" s="22" t="s">
        <v>225</v>
      </c>
      <c r="N37" s="22" t="s">
        <v>4080</v>
      </c>
      <c r="O37" s="23">
        <v>41295.361435185187</v>
      </c>
      <c r="P37" s="21">
        <v>0</v>
      </c>
      <c r="Q37" s="20">
        <v>10.836550925925927</v>
      </c>
      <c r="R37" s="20">
        <v>28.836331018518518</v>
      </c>
      <c r="S37" s="19" t="s">
        <v>1237</v>
      </c>
    </row>
    <row r="38" spans="1:19" ht="11.25" customHeight="1">
      <c r="A38" s="22" t="s">
        <v>1861</v>
      </c>
      <c r="B38" s="22" t="s">
        <v>4062</v>
      </c>
      <c r="C38" s="22" t="str">
        <f>IF(ISERROR(VLOOKUP(B38,'250113'!B:C,2,FALSE)),"new",VLOOKUP(B38,'250113'!B:C,2,FALSE))</f>
        <v>new</v>
      </c>
      <c r="D38" s="22" t="s">
        <v>1290</v>
      </c>
      <c r="E38" s="22" t="s">
        <v>4061</v>
      </c>
      <c r="F38" s="22" t="s">
        <v>1244</v>
      </c>
      <c r="G38" s="22" t="s">
        <v>874</v>
      </c>
      <c r="H38" s="22" t="s">
        <v>3179</v>
      </c>
      <c r="I38" s="22" t="s">
        <v>3179</v>
      </c>
      <c r="J38" s="22" t="s">
        <v>3737</v>
      </c>
      <c r="K38" s="22" t="s">
        <v>18</v>
      </c>
      <c r="L38" s="22" t="s">
        <v>56</v>
      </c>
      <c r="M38" s="22" t="s">
        <v>225</v>
      </c>
      <c r="N38" s="22" t="s">
        <v>4080</v>
      </c>
      <c r="O38" s="23">
        <v>41303.223773148151</v>
      </c>
      <c r="P38" s="21">
        <v>0</v>
      </c>
      <c r="Q38" s="20">
        <v>2.9742129629629632</v>
      </c>
      <c r="R38" s="20">
        <v>14.45179398148148</v>
      </c>
      <c r="S38" s="19" t="s">
        <v>1237</v>
      </c>
    </row>
    <row r="39" spans="1:19" ht="11.25" customHeight="1">
      <c r="A39" s="22" t="s">
        <v>1861</v>
      </c>
      <c r="B39" s="22" t="s">
        <v>4060</v>
      </c>
      <c r="C39" s="22" t="str">
        <f>IF(ISERROR(VLOOKUP(B39,'250113'!B:C,2,FALSE)),"new",VLOOKUP(B39,'250113'!B:C,2,FALSE))</f>
        <v>approved</v>
      </c>
      <c r="D39" s="22" t="s">
        <v>1290</v>
      </c>
      <c r="E39" s="22" t="s">
        <v>1289</v>
      </c>
      <c r="F39" s="22" t="s">
        <v>1244</v>
      </c>
      <c r="G39" s="22" t="s">
        <v>861</v>
      </c>
      <c r="H39" s="22" t="s">
        <v>3137</v>
      </c>
      <c r="I39" s="22" t="s">
        <v>3137</v>
      </c>
      <c r="J39" s="22" t="s">
        <v>4059</v>
      </c>
      <c r="K39" s="22" t="s">
        <v>25</v>
      </c>
      <c r="L39" s="22" t="s">
        <v>15</v>
      </c>
      <c r="M39" s="22" t="s">
        <v>1671</v>
      </c>
      <c r="N39" s="22" t="s">
        <v>51</v>
      </c>
      <c r="O39" s="23">
        <v>41302.239340277774</v>
      </c>
      <c r="P39" s="21">
        <v>0</v>
      </c>
      <c r="Q39" s="20">
        <v>3.9586458333333332</v>
      </c>
      <c r="R39" s="20">
        <v>13.912245370370371</v>
      </c>
      <c r="S39" s="19" t="s">
        <v>1237</v>
      </c>
    </row>
    <row r="40" spans="1:19" ht="11.25" customHeight="1">
      <c r="A40" s="22" t="s">
        <v>1861</v>
      </c>
      <c r="B40" s="22" t="s">
        <v>4058</v>
      </c>
      <c r="C40" s="22" t="str">
        <f>IF(ISERROR(VLOOKUP(B40,'250113'!B:C,2,FALSE)),"new",VLOOKUP(B40,'250113'!B:C,2,FALSE))</f>
        <v>approved</v>
      </c>
      <c r="D40" s="22" t="s">
        <v>1290</v>
      </c>
      <c r="E40" s="22" t="s">
        <v>1289</v>
      </c>
      <c r="F40" s="22" t="s">
        <v>1244</v>
      </c>
      <c r="G40" s="22" t="s">
        <v>861</v>
      </c>
      <c r="H40" s="22" t="s">
        <v>3137</v>
      </c>
      <c r="I40" s="22" t="s">
        <v>3137</v>
      </c>
      <c r="J40" s="22" t="s">
        <v>4057</v>
      </c>
      <c r="K40" s="22" t="s">
        <v>25</v>
      </c>
      <c r="L40" s="22" t="s">
        <v>15</v>
      </c>
      <c r="M40" s="22" t="s">
        <v>1671</v>
      </c>
      <c r="N40" s="22" t="s">
        <v>51</v>
      </c>
      <c r="O40" s="23">
        <v>41302.241099537037</v>
      </c>
      <c r="P40" s="21">
        <v>0</v>
      </c>
      <c r="Q40" s="20">
        <v>3.956886574074074</v>
      </c>
      <c r="R40" s="20">
        <v>13.843912037037036</v>
      </c>
      <c r="S40" s="19" t="s">
        <v>1237</v>
      </c>
    </row>
    <row r="41" spans="1:19" ht="11.25" customHeight="1">
      <c r="A41" s="22" t="s">
        <v>4056</v>
      </c>
      <c r="B41" s="22" t="s">
        <v>4055</v>
      </c>
      <c r="C41" s="22" t="str">
        <f>IF(ISERROR(VLOOKUP(B41,'250113'!B:C,2,FALSE)),"new",VLOOKUP(B41,'250113'!B:C,2,FALSE))</f>
        <v>new</v>
      </c>
      <c r="D41" s="22" t="s">
        <v>1290</v>
      </c>
      <c r="E41" s="22" t="s">
        <v>1289</v>
      </c>
      <c r="F41" s="22" t="s">
        <v>2915</v>
      </c>
      <c r="G41" s="22" t="s">
        <v>3083</v>
      </c>
      <c r="H41" s="22" t="s">
        <v>3083</v>
      </c>
      <c r="I41" s="22" t="s">
        <v>3082</v>
      </c>
      <c r="J41" s="22" t="s">
        <v>4054</v>
      </c>
      <c r="K41" s="22" t="s">
        <v>18</v>
      </c>
      <c r="L41" s="22" t="s">
        <v>15</v>
      </c>
      <c r="M41" s="22" t="s">
        <v>1441</v>
      </c>
      <c r="N41" s="22" t="s">
        <v>1670</v>
      </c>
      <c r="O41" s="23">
        <v>41296.241909722223</v>
      </c>
      <c r="P41" s="21">
        <v>0</v>
      </c>
      <c r="Q41" s="20">
        <v>9.9560763888888886</v>
      </c>
      <c r="R41" s="20">
        <v>10.952662037037037</v>
      </c>
      <c r="S41" s="19" t="s">
        <v>1237</v>
      </c>
    </row>
    <row r="42" spans="1:19" ht="11.25" customHeight="1">
      <c r="A42" s="22" t="s">
        <v>1861</v>
      </c>
      <c r="B42" s="22" t="s">
        <v>4053</v>
      </c>
      <c r="C42" s="22" t="str">
        <f>IF(ISERROR(VLOOKUP(B42,'250113'!B:C,2,FALSE)),"new",VLOOKUP(B42,'250113'!B:C,2,FALSE))</f>
        <v>new</v>
      </c>
      <c r="D42" s="22" t="s">
        <v>1292</v>
      </c>
      <c r="E42" s="22" t="s">
        <v>1291</v>
      </c>
      <c r="F42" s="22" t="s">
        <v>1244</v>
      </c>
      <c r="G42" s="22" t="s">
        <v>861</v>
      </c>
      <c r="H42" s="22" t="s">
        <v>3137</v>
      </c>
      <c r="I42" s="22" t="s">
        <v>3137</v>
      </c>
      <c r="J42" s="22" t="s">
        <v>4052</v>
      </c>
      <c r="K42" s="22" t="s">
        <v>18</v>
      </c>
      <c r="L42" s="22" t="s">
        <v>15</v>
      </c>
      <c r="M42" s="22" t="s">
        <v>34</v>
      </c>
      <c r="N42" s="22" t="s">
        <v>3883</v>
      </c>
      <c r="O42" s="23">
        <v>41298.452291666668</v>
      </c>
      <c r="P42" s="21">
        <v>1</v>
      </c>
      <c r="Q42" s="20">
        <v>7.7456944444444442</v>
      </c>
      <c r="R42" s="20">
        <v>7.8737268518518526</v>
      </c>
      <c r="S42" s="19" t="s">
        <v>1237</v>
      </c>
    </row>
    <row r="43" spans="1:19" ht="11.25" customHeight="1">
      <c r="A43" s="22" t="s">
        <v>1861</v>
      </c>
      <c r="B43" s="22" t="s">
        <v>4051</v>
      </c>
      <c r="C43" s="22" t="str">
        <f>IF(ISERROR(VLOOKUP(B43,'250113'!B:C,2,FALSE)),"new",VLOOKUP(B43,'250113'!B:C,2,FALSE))</f>
        <v>new</v>
      </c>
      <c r="D43" s="22" t="s">
        <v>1292</v>
      </c>
      <c r="E43" s="22" t="s">
        <v>1291</v>
      </c>
      <c r="F43" s="22" t="s">
        <v>1244</v>
      </c>
      <c r="G43" s="22" t="s">
        <v>861</v>
      </c>
      <c r="H43" s="22" t="s">
        <v>3137</v>
      </c>
      <c r="I43" s="22" t="s">
        <v>3137</v>
      </c>
      <c r="J43" s="22" t="s">
        <v>4050</v>
      </c>
      <c r="K43" s="22" t="s">
        <v>18</v>
      </c>
      <c r="L43" s="22" t="s">
        <v>15</v>
      </c>
      <c r="M43" s="22" t="s">
        <v>34</v>
      </c>
      <c r="N43" s="22" t="s">
        <v>3883</v>
      </c>
      <c r="O43" s="23">
        <v>41302.186736111114</v>
      </c>
      <c r="P43" s="21">
        <v>1</v>
      </c>
      <c r="Q43" s="20">
        <v>4.0112500000000004</v>
      </c>
      <c r="R43" s="20">
        <v>7.7665162037037048</v>
      </c>
      <c r="S43" s="19" t="s">
        <v>1237</v>
      </c>
    </row>
    <row r="44" spans="1:19" ht="11.25" customHeight="1">
      <c r="A44" s="22" t="s">
        <v>1861</v>
      </c>
      <c r="B44" s="22" t="s">
        <v>4049</v>
      </c>
      <c r="C44" s="22" t="str">
        <f>IF(ISERROR(VLOOKUP(B44,'250113'!B:C,2,FALSE)),"new",VLOOKUP(B44,'250113'!B:C,2,FALSE))</f>
        <v>new</v>
      </c>
      <c r="D44" s="22" t="s">
        <v>1292</v>
      </c>
      <c r="E44" s="22" t="s">
        <v>1291</v>
      </c>
      <c r="F44" s="22" t="s">
        <v>1244</v>
      </c>
      <c r="G44" s="22" t="s">
        <v>861</v>
      </c>
      <c r="H44" s="22" t="s">
        <v>3137</v>
      </c>
      <c r="I44" s="22" t="s">
        <v>3137</v>
      </c>
      <c r="J44" s="22" t="s">
        <v>4048</v>
      </c>
      <c r="K44" s="22" t="s">
        <v>18</v>
      </c>
      <c r="L44" s="22" t="s">
        <v>15</v>
      </c>
      <c r="M44" s="22" t="s">
        <v>34</v>
      </c>
      <c r="N44" s="22" t="s">
        <v>3883</v>
      </c>
      <c r="O44" s="23">
        <v>41298.450740740744</v>
      </c>
      <c r="P44" s="21">
        <v>1</v>
      </c>
      <c r="Q44" s="20">
        <v>7.7472453703703703</v>
      </c>
      <c r="R44" s="20">
        <v>7.7558449074074076</v>
      </c>
      <c r="S44" s="19" t="s">
        <v>1237</v>
      </c>
    </row>
    <row r="45" spans="1:19" ht="11.25" customHeight="1">
      <c r="A45" s="22" t="s">
        <v>1534</v>
      </c>
      <c r="B45" s="22" t="s">
        <v>1533</v>
      </c>
      <c r="C45" s="22" t="str">
        <f>IF(ISERROR(VLOOKUP(B45,'250113'!B:C,2,FALSE)),"new",VLOOKUP(B45,'250113'!B:C,2,FALSE))</f>
        <v>new</v>
      </c>
      <c r="D45" s="22" t="s">
        <v>1532</v>
      </c>
      <c r="E45" s="22" t="s">
        <v>1531</v>
      </c>
      <c r="F45" s="22" t="s">
        <v>2915</v>
      </c>
      <c r="G45" s="22" t="s">
        <v>382</v>
      </c>
      <c r="H45" s="22" t="s">
        <v>3067</v>
      </c>
      <c r="I45" s="22" t="s">
        <v>3180</v>
      </c>
      <c r="J45" s="22" t="s">
        <v>1530</v>
      </c>
      <c r="K45" s="22" t="s">
        <v>60</v>
      </c>
      <c r="L45" s="22" t="s">
        <v>15</v>
      </c>
      <c r="M45" s="22" t="s">
        <v>20</v>
      </c>
      <c r="N45" s="22" t="s">
        <v>1529</v>
      </c>
      <c r="O45" s="23">
        <v>41100.412708333337</v>
      </c>
      <c r="P45" s="21">
        <v>1</v>
      </c>
      <c r="Q45" s="20">
        <v>205.78527777777776</v>
      </c>
      <c r="R45" s="20">
        <v>205.78527777777776</v>
      </c>
      <c r="S45" s="19" t="s">
        <v>1237</v>
      </c>
    </row>
    <row r="46" spans="1:19" ht="11.25" customHeight="1">
      <c r="A46" s="22" t="s">
        <v>358</v>
      </c>
      <c r="B46" s="22" t="s">
        <v>2906</v>
      </c>
      <c r="C46" s="22" t="str">
        <f>IF(ISERROR(VLOOKUP(B46,'250113'!B:C,2,FALSE)),"new",VLOOKUP(B46,'250113'!B:C,2,FALSE))</f>
        <v>new</v>
      </c>
      <c r="D46" s="22" t="s">
        <v>1722</v>
      </c>
      <c r="E46" s="22" t="s">
        <v>589</v>
      </c>
      <c r="F46" s="22" t="s">
        <v>386</v>
      </c>
      <c r="G46" s="22" t="s">
        <v>2907</v>
      </c>
      <c r="H46" s="22" t="s">
        <v>3164</v>
      </c>
      <c r="I46" s="22" t="s">
        <v>3163</v>
      </c>
      <c r="J46" s="22" t="s">
        <v>2592</v>
      </c>
      <c r="K46" s="22" t="s">
        <v>14</v>
      </c>
      <c r="L46" s="22" t="s">
        <v>15</v>
      </c>
      <c r="M46" s="22" t="s">
        <v>59</v>
      </c>
      <c r="N46" s="22" t="s">
        <v>2641</v>
      </c>
      <c r="O46" s="23">
        <v>41262.143506944441</v>
      </c>
      <c r="P46" s="21">
        <v>1</v>
      </c>
      <c r="Q46" s="20">
        <v>44.054479166666667</v>
      </c>
      <c r="R46" s="20">
        <v>51.850034722222219</v>
      </c>
      <c r="S46" s="19" t="s">
        <v>1237</v>
      </c>
    </row>
    <row r="47" spans="1:19" ht="11.25" customHeight="1">
      <c r="A47" s="22" t="s">
        <v>2095</v>
      </c>
      <c r="B47" s="22" t="s">
        <v>2094</v>
      </c>
      <c r="C47" s="22" t="str">
        <f>IF(ISERROR(VLOOKUP(B47,'250113'!B:C,2,FALSE)),"new",VLOOKUP(B47,'250113'!B:C,2,FALSE))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106.779375</v>
      </c>
      <c r="R47" s="20">
        <v>125.81681712962964</v>
      </c>
      <c r="S47" s="19" t="s">
        <v>1237</v>
      </c>
    </row>
    <row r="48" spans="1:19" ht="11.25" customHeight="1">
      <c r="A48" s="22" t="s">
        <v>2170</v>
      </c>
      <c r="B48" s="22" t="s">
        <v>2221</v>
      </c>
      <c r="C48" s="22" t="str">
        <f>IF(ISERROR(VLOOKUP(B48,'250113'!B:C,2,FALSE)),"new",VLOOKUP(B48,'250113'!B:C,2,FALSE))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71.635289351851853</v>
      </c>
      <c r="R48" s="20">
        <v>114.76431712962963</v>
      </c>
      <c r="S48" s="19" t="s">
        <v>1237</v>
      </c>
    </row>
    <row r="49" spans="1:19" ht="11.25" customHeight="1">
      <c r="A49" s="22" t="s">
        <v>1835</v>
      </c>
      <c r="B49" s="22" t="s">
        <v>2433</v>
      </c>
      <c r="C49" s="22" t="str">
        <f>IF(ISERROR(VLOOKUP(B49,'250113'!B:C,2,FALSE)),"new",VLOOKUP(B49,'250113'!B:C,2,FALSE))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63.867488425925927</v>
      </c>
      <c r="R49" s="20">
        <v>90.919699074074074</v>
      </c>
      <c r="S49" s="19" t="s">
        <v>1237</v>
      </c>
    </row>
    <row r="50" spans="1:19" ht="11.25" customHeight="1">
      <c r="A50" s="22" t="s">
        <v>2180</v>
      </c>
      <c r="B50" s="22" t="s">
        <v>2572</v>
      </c>
      <c r="C50" s="22" t="str">
        <f>IF(ISERROR(VLOOKUP(B50,'250113'!B:C,2,FALSE)),"new",VLOOKUP(B50,'250113'!B:C,2,FALSE))</f>
        <v>new</v>
      </c>
      <c r="D50" s="22" t="s">
        <v>2178</v>
      </c>
      <c r="E50" s="22" t="s">
        <v>2177</v>
      </c>
      <c r="F50" s="22" t="s">
        <v>1244</v>
      </c>
      <c r="G50" s="22" t="s">
        <v>3162</v>
      </c>
      <c r="H50" s="22" t="s">
        <v>3170</v>
      </c>
      <c r="I50" s="22" t="s">
        <v>3169</v>
      </c>
      <c r="J50" s="22" t="s">
        <v>2571</v>
      </c>
      <c r="K50" s="22" t="s">
        <v>14</v>
      </c>
      <c r="L50" s="22" t="s">
        <v>15</v>
      </c>
      <c r="M50" s="22" t="s">
        <v>216</v>
      </c>
      <c r="N50" s="22" t="s">
        <v>2961</v>
      </c>
      <c r="O50" s="23">
        <v>41281.14</v>
      </c>
      <c r="P50" s="21">
        <v>0</v>
      </c>
      <c r="Q50" s="20">
        <v>25.057986111111113</v>
      </c>
      <c r="R50" s="20">
        <v>74.019305555555562</v>
      </c>
      <c r="S50" s="19" t="s">
        <v>1237</v>
      </c>
    </row>
    <row r="51" spans="1:19" ht="11.25" customHeight="1">
      <c r="A51" s="22" t="s">
        <v>2676</v>
      </c>
      <c r="B51" s="22" t="s">
        <v>2675</v>
      </c>
      <c r="C51" s="22" t="str">
        <f>IF(ISERROR(VLOOKUP(B51,'250113'!B:C,2,FALSE)),"new",VLOOKUP(B51,'250113'!B:C,2,FALSE))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44.776331018518519</v>
      </c>
      <c r="R51" s="20">
        <v>64.98386574074074</v>
      </c>
      <c r="S51" s="19" t="s">
        <v>1237</v>
      </c>
    </row>
    <row r="52" spans="1:19" ht="11.25" customHeight="1">
      <c r="A52" s="22" t="s">
        <v>2180</v>
      </c>
      <c r="B52" s="22" t="s">
        <v>2674</v>
      </c>
      <c r="C52" s="22" t="str">
        <f>IF(ISERROR(VLOOKUP(B52,'250113'!B:C,2,FALSE)),"new",VLOOKUP(B52,'250113'!B:C,2,FALSE))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16.744375000000002</v>
      </c>
      <c r="R52" s="20">
        <v>64.948321759259258</v>
      </c>
      <c r="S52" s="19" t="s">
        <v>1237</v>
      </c>
    </row>
    <row r="53" spans="1:19" ht="11.25" customHeight="1">
      <c r="A53" s="22" t="s">
        <v>2147</v>
      </c>
      <c r="B53" s="22" t="s">
        <v>2799</v>
      </c>
      <c r="C53" s="22" t="str">
        <f>IF(ISERROR(VLOOKUP(B53,'250113'!B:C,2,FALSE)),"new",VLOOKUP(B53,'250113'!B:C,2,FALSE))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58.679884259259261</v>
      </c>
      <c r="S53" s="19" t="s">
        <v>1237</v>
      </c>
    </row>
    <row r="54" spans="1:19" ht="11.25" customHeight="1">
      <c r="A54" s="22" t="s">
        <v>2447</v>
      </c>
      <c r="B54" s="22" t="s">
        <v>2446</v>
      </c>
      <c r="C54" s="22" t="str">
        <f>IF(ISERROR(VLOOKUP(B54,'250113'!B:C,2,FALSE)),"new",VLOOKUP(B54,'250113'!B:C,2,FALSE))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87.247488425925937</v>
      </c>
      <c r="R54" s="20">
        <v>87.247488425925937</v>
      </c>
      <c r="S54" s="19" t="s">
        <v>1237</v>
      </c>
    </row>
    <row r="55" spans="1:19" ht="11.25" customHeight="1">
      <c r="A55" s="22" t="s">
        <v>2024</v>
      </c>
      <c r="B55" s="22" t="s">
        <v>4314</v>
      </c>
      <c r="C55" s="22" t="str">
        <f>IF(ISERROR(VLOOKUP(B55,'250113'!B:C,2,FALSE)),"new",VLOOKUP(B55,'250113'!B:C,2,FALSE))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1.065775462962963</v>
      </c>
      <c r="R55" s="20">
        <v>1.1008796296296297</v>
      </c>
      <c r="S55" s="19" t="s">
        <v>1237</v>
      </c>
    </row>
    <row r="56" spans="1:19" ht="11.25" customHeight="1">
      <c r="A56" s="22" t="s">
        <v>64</v>
      </c>
      <c r="B56" s="22" t="s">
        <v>65</v>
      </c>
      <c r="C56" s="22" t="str">
        <f>IF(ISERROR(VLOOKUP(B56,'250113'!B:C,2,FALSE)),"new",VLOOKUP(B56,'250113'!B:C,2,FALSE))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528.82049768518516</v>
      </c>
      <c r="R56" s="20">
        <v>528.82049768518516</v>
      </c>
      <c r="S56" s="19" t="s">
        <v>1237</v>
      </c>
    </row>
    <row r="57" spans="1:19" ht="11.25" customHeight="1">
      <c r="A57" s="22" t="s">
        <v>1377</v>
      </c>
      <c r="B57" s="22" t="s">
        <v>2318</v>
      </c>
      <c r="C57" s="22" t="str">
        <f>IF(ISERROR(VLOOKUP(B57,'250113'!B:C,2,FALSE)),"new",VLOOKUP(B57,'250113'!B:C,2,FALSE))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93.748344907407414</v>
      </c>
      <c r="R57" s="20">
        <v>104.79869212962963</v>
      </c>
      <c r="S57" s="19" t="s">
        <v>1237</v>
      </c>
    </row>
    <row r="58" spans="1:19" ht="11.25" customHeight="1">
      <c r="A58" s="22" t="s">
        <v>1579</v>
      </c>
      <c r="B58" s="22" t="s">
        <v>3726</v>
      </c>
      <c r="C58" s="22" t="str">
        <f>IF(ISERROR(VLOOKUP(B58,'250113'!B:C,2,FALSE)),"new",VLOOKUP(B58,'250113'!B:C,2,FALSE))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20.860300925925927</v>
      </c>
      <c r="R58" s="20">
        <v>21.180729166666666</v>
      </c>
      <c r="S58" s="19" t="s">
        <v>1237</v>
      </c>
    </row>
    <row r="59" spans="1:19" ht="11.25" customHeight="1">
      <c r="A59" s="22" t="s">
        <v>1693</v>
      </c>
      <c r="B59" s="22" t="s">
        <v>1692</v>
      </c>
      <c r="C59" s="22" t="str">
        <f>IF(ISERROR(VLOOKUP(B59,'250113'!B:C,2,FALSE)),"new",VLOOKUP(B59,'250113'!B:C,2,FALSE))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181.58190972222224</v>
      </c>
      <c r="R59" s="20">
        <v>181.65584490740741</v>
      </c>
      <c r="S59" s="19" t="s">
        <v>1237</v>
      </c>
    </row>
    <row r="60" spans="1:19" ht="11.25" customHeight="1">
      <c r="A60" s="22" t="s">
        <v>69</v>
      </c>
      <c r="B60" s="22" t="s">
        <v>70</v>
      </c>
      <c r="C60" s="22" t="str">
        <f>IF(ISERROR(VLOOKUP(B60,'250113'!B:C,2,FALSE)),"new",VLOOKUP(B60,'250113'!B:C,2,FALSE))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561.24056712962965</v>
      </c>
      <c r="R60" s="20">
        <v>561.24056712962965</v>
      </c>
      <c r="S60" s="19" t="s">
        <v>1237</v>
      </c>
    </row>
    <row r="61" spans="1:19" ht="11.25" customHeight="1">
      <c r="A61" s="22" t="s">
        <v>73</v>
      </c>
      <c r="B61" s="22" t="s">
        <v>74</v>
      </c>
      <c r="C61" s="22" t="str">
        <f>IF(ISERROR(VLOOKUP(B61,'250113'!B:C,2,FALSE)),"new",VLOOKUP(B61,'250113'!B:C,2,FALSE))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559.99364583333329</v>
      </c>
      <c r="R61" s="20">
        <v>559.99364583333329</v>
      </c>
      <c r="S61" s="19" t="s">
        <v>1237</v>
      </c>
    </row>
    <row r="62" spans="1:19" ht="11.25" customHeight="1">
      <c r="A62" s="22" t="s">
        <v>73</v>
      </c>
      <c r="B62" s="22" t="s">
        <v>272</v>
      </c>
      <c r="C62" s="22" t="str">
        <f>IF(ISERROR(VLOOKUP(B62,'250113'!B:C,2,FALSE)),"new",VLOOKUP(B62,'250113'!B:C,2,FALSE))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310.13902777777776</v>
      </c>
      <c r="R62" s="20">
        <v>310.18069444444444</v>
      </c>
      <c r="S62" s="19" t="s">
        <v>1237</v>
      </c>
    </row>
    <row r="63" spans="1:19" ht="11.25" customHeight="1">
      <c r="A63" s="22" t="s">
        <v>77</v>
      </c>
      <c r="B63" s="22" t="s">
        <v>296</v>
      </c>
      <c r="C63" s="22" t="str">
        <f>IF(ISERROR(VLOOKUP(B63,'250113'!B:C,2,FALSE)),"new",VLOOKUP(B63,'250113'!B:C,2,FALSE))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3582</v>
      </c>
      <c r="O63" s="23">
        <v>41024.386134259257</v>
      </c>
      <c r="P63" s="21">
        <v>0</v>
      </c>
      <c r="Q63" s="20">
        <v>281.81185185185183</v>
      </c>
      <c r="R63" s="20">
        <v>288.33232638888887</v>
      </c>
      <c r="S63" s="19" t="s">
        <v>1237</v>
      </c>
    </row>
    <row r="64" spans="1:19" ht="11.25" customHeight="1">
      <c r="A64" s="22" t="s">
        <v>2092</v>
      </c>
      <c r="B64" s="22" t="s">
        <v>2091</v>
      </c>
      <c r="C64" s="22" t="str">
        <f>IF(ISERROR(VLOOKUP(B64,'250113'!B:C,2,FALSE)),"new",VLOOKUP(B64,'250113'!B:C,2,FALSE))</f>
        <v>new</v>
      </c>
      <c r="D64" s="22" t="s">
        <v>1273</v>
      </c>
      <c r="E64" s="22" t="s">
        <v>1272</v>
      </c>
      <c r="F64" s="22" t="s">
        <v>1244</v>
      </c>
      <c r="G64" s="22" t="s">
        <v>861</v>
      </c>
      <c r="H64" s="22" t="s">
        <v>3137</v>
      </c>
      <c r="I64" s="22" t="s">
        <v>3137</v>
      </c>
      <c r="J64" s="22" t="s">
        <v>2090</v>
      </c>
      <c r="K64" s="22" t="s">
        <v>14</v>
      </c>
      <c r="L64" s="22" t="s">
        <v>15</v>
      </c>
      <c r="M64" s="22" t="s">
        <v>40</v>
      </c>
      <c r="N64" s="22" t="s">
        <v>261</v>
      </c>
      <c r="O64" s="23">
        <v>41282.343611111108</v>
      </c>
      <c r="P64" s="21">
        <v>5</v>
      </c>
      <c r="Q64" s="20">
        <v>23.854375000000001</v>
      </c>
      <c r="R64" s="20">
        <v>125.89609953703703</v>
      </c>
      <c r="S64" s="19" t="s">
        <v>1237</v>
      </c>
    </row>
    <row r="65" spans="1:19" ht="11.25" customHeight="1">
      <c r="A65" s="22" t="s">
        <v>375</v>
      </c>
      <c r="B65" s="22" t="s">
        <v>3176</v>
      </c>
      <c r="C65" s="22" t="str">
        <f>IF(ISERROR(VLOOKUP(B65,'250113'!B:C,2,FALSE)),"new",VLOOKUP(B65,'250113'!B:C,2,FALSE))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15.928784722222222</v>
      </c>
      <c r="R65" s="20">
        <v>50.85520833333333</v>
      </c>
      <c r="S65" s="19" t="s">
        <v>1237</v>
      </c>
    </row>
    <row r="66" spans="1:19" ht="11.25" customHeight="1">
      <c r="A66" s="22" t="s">
        <v>1691</v>
      </c>
      <c r="B66" s="22" t="s">
        <v>1690</v>
      </c>
      <c r="C66" s="22" t="str">
        <f>IF(ISERROR(VLOOKUP(B66,'250113'!B:C,2,FALSE)),"new",VLOOKUP(B66,'250113'!B:C,2,FALSE))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178.66011574074074</v>
      </c>
      <c r="R66" s="20">
        <v>181.5766550925926</v>
      </c>
      <c r="S66" s="19" t="s">
        <v>1237</v>
      </c>
    </row>
    <row r="67" spans="1:19" ht="11.25" customHeight="1">
      <c r="A67" s="22" t="s">
        <v>22</v>
      </c>
      <c r="B67" s="22" t="s">
        <v>172</v>
      </c>
      <c r="C67" s="22" t="str">
        <f>IF(ISERROR(VLOOKUP(B67,'250113'!B:C,2,FALSE)),"new",VLOOKUP(B67,'250113'!B:C,2,FALSE))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343.07012731481484</v>
      </c>
      <c r="R67" s="20">
        <v>393.01197916666666</v>
      </c>
      <c r="S67" s="19" t="s">
        <v>1237</v>
      </c>
    </row>
    <row r="68" spans="1:19" ht="11.25" customHeight="1">
      <c r="A68" s="22" t="s">
        <v>22</v>
      </c>
      <c r="B68" s="22" t="s">
        <v>197</v>
      </c>
      <c r="C68" s="22" t="str">
        <f>IF(ISERROR(VLOOKUP(B68,'250113'!B:C,2,FALSE)),"new",VLOOKUP(B68,'250113'!B:C,2,FALSE))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364.27378472222222</v>
      </c>
      <c r="R68" s="20">
        <v>364.27378472222222</v>
      </c>
      <c r="S68" s="19" t="s">
        <v>1237</v>
      </c>
    </row>
    <row r="69" spans="1:19" ht="11.25" customHeight="1">
      <c r="A69" s="22" t="s">
        <v>3431</v>
      </c>
      <c r="B69" s="28" t="s">
        <v>3460</v>
      </c>
      <c r="C69" s="22" t="str">
        <f>IF(ISERROR(VLOOKUP(B69,'250113'!B:C,2,FALSE)),"new",VLOOKUP(B69,'250113'!B:C,2,FALSE))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6.7906250000000004</v>
      </c>
      <c r="R69" s="20">
        <v>37.25730324074074</v>
      </c>
      <c r="S69" s="19" t="s">
        <v>1237</v>
      </c>
    </row>
    <row r="70" spans="1:19" ht="11.25" customHeight="1">
      <c r="A70" s="22" t="s">
        <v>1245</v>
      </c>
      <c r="B70" s="22" t="s">
        <v>3457</v>
      </c>
      <c r="C70" s="22" t="str">
        <f>IF(ISERROR(VLOOKUP(B70,'250113'!B:C,2,FALSE)),"new",VLOOKUP(B70,'250113'!B:C,2,FALSE))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8.9872337962962963</v>
      </c>
      <c r="R70" s="20">
        <v>25.081388888888888</v>
      </c>
      <c r="S70" s="19" t="s">
        <v>1237</v>
      </c>
    </row>
    <row r="71" spans="1:19" ht="11.25" customHeight="1">
      <c r="A71" s="22" t="s">
        <v>151</v>
      </c>
      <c r="B71" s="22" t="s">
        <v>328</v>
      </c>
      <c r="C71" s="22" t="str">
        <f>IF(ISERROR(VLOOKUP(B71,'250113'!B:C,2,FALSE)),"new",VLOOKUP(B71,'250113'!B:C,2,FALSE))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183.96684027777778</v>
      </c>
      <c r="R71" s="20">
        <v>255.98124999999999</v>
      </c>
      <c r="S71" s="19" t="s">
        <v>1237</v>
      </c>
    </row>
    <row r="72" spans="1:19" ht="11.25" customHeight="1">
      <c r="A72" s="22" t="s">
        <v>372</v>
      </c>
      <c r="B72" s="28" t="s">
        <v>4313</v>
      </c>
      <c r="C72" s="2" t="s">
        <v>3746</v>
      </c>
      <c r="D72" s="22" t="s">
        <v>1257</v>
      </c>
      <c r="E72" s="22" t="s">
        <v>4312</v>
      </c>
      <c r="F72" s="22" t="s">
        <v>2915</v>
      </c>
      <c r="G72" s="22" t="s">
        <v>1237</v>
      </c>
      <c r="H72" s="22" t="s">
        <v>4311</v>
      </c>
      <c r="I72" s="22" t="s">
        <v>4310</v>
      </c>
      <c r="J72" s="22" t="s">
        <v>4309</v>
      </c>
      <c r="K72" s="22" t="s">
        <v>25</v>
      </c>
      <c r="L72" s="22" t="s">
        <v>15</v>
      </c>
      <c r="M72" s="22" t="s">
        <v>226</v>
      </c>
      <c r="N72" s="22" t="s">
        <v>3582</v>
      </c>
      <c r="O72" s="23">
        <v>41304.353032407409</v>
      </c>
      <c r="P72" s="21">
        <v>0</v>
      </c>
      <c r="Q72" s="20">
        <v>1.8449537037037036</v>
      </c>
      <c r="R72" s="20">
        <v>1.8813888888888892</v>
      </c>
      <c r="S72" s="19" t="s">
        <v>1237</v>
      </c>
    </row>
    <row r="73" spans="1:19" ht="11.25" customHeight="1">
      <c r="A73" s="22" t="s">
        <v>1377</v>
      </c>
      <c r="B73" s="22" t="s">
        <v>1510</v>
      </c>
      <c r="C73" s="22" t="str">
        <f>IF(ISERROR(VLOOKUP(B73,'250113'!B:C,2,FALSE)),"new",VLOOKUP(B73,'250113'!B:C,2,FALSE))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209.81291666666667</v>
      </c>
      <c r="S73" s="19" t="s">
        <v>1237</v>
      </c>
    </row>
    <row r="74" spans="1:19" ht="11.25" customHeight="1">
      <c r="A74" s="22" t="s">
        <v>2145</v>
      </c>
      <c r="B74" s="22" t="s">
        <v>2144</v>
      </c>
      <c r="C74" s="22" t="str">
        <f>IF(ISERROR(VLOOKUP(B74,'250113'!B:C,2,FALSE)),"new",VLOOKUP(B74,'250113'!B:C,2,FALSE))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92.843993055555572</v>
      </c>
      <c r="R74" s="20">
        <v>119.99949074074075</v>
      </c>
      <c r="S74" s="19" t="s">
        <v>1237</v>
      </c>
    </row>
    <row r="75" spans="1:19" ht="11.25" customHeight="1">
      <c r="A75" s="22" t="s">
        <v>372</v>
      </c>
      <c r="B75" s="22" t="s">
        <v>2778</v>
      </c>
      <c r="C75" s="22" t="str">
        <f>IF(ISERROR(VLOOKUP(B75,'250113'!B:C,2,FALSE)),"new",VLOOKUP(B75,'250113'!B:C,2,FALSE))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23.630891203703705</v>
      </c>
      <c r="R75" s="20">
        <v>59.008067129629623</v>
      </c>
      <c r="S75" s="19" t="s">
        <v>1237</v>
      </c>
    </row>
    <row r="76" spans="1:19" ht="11.25" customHeight="1">
      <c r="A76" s="22" t="s">
        <v>3450</v>
      </c>
      <c r="B76" s="22" t="s">
        <v>3453</v>
      </c>
      <c r="C76" s="22" t="str">
        <f>IF(ISERROR(VLOOKUP(B76,'250113'!B:C,2,FALSE)),"new",VLOOKUP(B76,'250113'!B:C,2,FALSE))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22.543587962962967</v>
      </c>
      <c r="R76" s="20">
        <v>45.275740740740751</v>
      </c>
      <c r="S76" s="19" t="s">
        <v>1237</v>
      </c>
    </row>
    <row r="77" spans="1:19" ht="11.25" customHeight="1">
      <c r="A77" s="22" t="s">
        <v>30</v>
      </c>
      <c r="B77" s="22" t="s">
        <v>83</v>
      </c>
      <c r="C77" s="22" t="str">
        <f>IF(ISERROR(VLOOKUP(B77,'250113'!B:C,2,FALSE)),"new",VLOOKUP(B77,'250113'!B:C,2,FALSE))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566.83656250000001</v>
      </c>
      <c r="R77" s="20">
        <v>567.73979166666663</v>
      </c>
      <c r="S77" s="19" t="s">
        <v>1237</v>
      </c>
    </row>
    <row r="78" spans="1:19" ht="11.25" customHeight="1">
      <c r="A78" s="22" t="s">
        <v>30</v>
      </c>
      <c r="B78" s="22" t="s">
        <v>85</v>
      </c>
      <c r="C78" s="22" t="str">
        <f>IF(ISERROR(VLOOKUP(B78,'250113'!B:C,2,FALSE)),"new",VLOOKUP(B78,'250113'!B:C,2,FALSE))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437.71753472222224</v>
      </c>
      <c r="R78" s="20">
        <v>437.71753472222224</v>
      </c>
      <c r="S78" s="19" t="s">
        <v>1237</v>
      </c>
    </row>
    <row r="79" spans="1:19" ht="11.25" customHeight="1">
      <c r="A79" s="22" t="s">
        <v>82</v>
      </c>
      <c r="B79" s="22" t="s">
        <v>234</v>
      </c>
      <c r="C79" s="22" t="str">
        <f>IF(ISERROR(VLOOKUP(B79,'250113'!B:C,2,FALSE)),"new",VLOOKUP(B79,'250113'!B:C,2,FALSE))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27.806759259259263</v>
      </c>
      <c r="R79" s="20">
        <v>339.80521990740743</v>
      </c>
      <c r="S79" s="19" t="s">
        <v>1237</v>
      </c>
    </row>
    <row r="80" spans="1:19" ht="11.25" customHeight="1">
      <c r="A80" s="22" t="s">
        <v>369</v>
      </c>
      <c r="B80" s="35" t="s">
        <v>2672</v>
      </c>
      <c r="C80" s="2" t="s">
        <v>4070</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2.783611111111111</v>
      </c>
      <c r="R80" s="20">
        <v>65.709537037037038</v>
      </c>
      <c r="S80" s="19" t="s">
        <v>1237</v>
      </c>
    </row>
    <row r="81" spans="1:19" ht="11.25" customHeight="1">
      <c r="A81" s="22" t="s">
        <v>3712</v>
      </c>
      <c r="B81" s="35" t="s">
        <v>3713</v>
      </c>
      <c r="C81" s="22" t="str">
        <f>IF(ISERROR(VLOOKUP(B81,'250113'!B:C,2,FALSE)),"new",VLOOKUP(B81,'250113'!B:C,2,FALSE))</f>
        <v>pre-design approved - not reserved in SS</v>
      </c>
      <c r="D81" s="22" t="s">
        <v>3712</v>
      </c>
      <c r="E81" s="22" t="s">
        <v>3711</v>
      </c>
      <c r="F81" s="22" t="s">
        <v>1244</v>
      </c>
      <c r="G81" s="22" t="s">
        <v>861</v>
      </c>
      <c r="H81" s="22" t="s">
        <v>3041</v>
      </c>
      <c r="I81" s="22" t="s">
        <v>3041</v>
      </c>
      <c r="J81" s="22" t="s">
        <v>3710</v>
      </c>
      <c r="K81" s="22" t="s">
        <v>25</v>
      </c>
      <c r="L81" s="22" t="s">
        <v>15</v>
      </c>
      <c r="M81" s="22" t="s">
        <v>40</v>
      </c>
      <c r="N81" s="22" t="s">
        <v>4308</v>
      </c>
      <c r="O81" s="23">
        <v>41299.488136574073</v>
      </c>
      <c r="P81" s="21">
        <v>4</v>
      </c>
      <c r="Q81" s="20">
        <v>6.7098495370370372</v>
      </c>
      <c r="R81" s="20">
        <v>20.82380787037037</v>
      </c>
      <c r="S81" s="19" t="s">
        <v>1237</v>
      </c>
    </row>
    <row r="82" spans="1:19" ht="11.25" customHeight="1">
      <c r="A82" s="22" t="s">
        <v>4043</v>
      </c>
      <c r="B82" s="35" t="s">
        <v>4044</v>
      </c>
      <c r="C82" s="22" t="str">
        <f>IF(ISERROR(VLOOKUP(B82,'250113'!B:C,2,FALSE)),"new",VLOOKUP(B82,'250113'!B:C,2,FALSE))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7.5655555555555551</v>
      </c>
      <c r="R82" s="20">
        <v>20.662187500000002</v>
      </c>
      <c r="S82" s="19" t="s">
        <v>1237</v>
      </c>
    </row>
    <row r="83" spans="1:19" ht="11.25" customHeight="1">
      <c r="A83" s="22" t="s">
        <v>3709</v>
      </c>
      <c r="B83" s="22" t="s">
        <v>3708</v>
      </c>
      <c r="C83" s="22" t="str">
        <f>IF(ISERROR(VLOOKUP(B83,'250113'!B:C,2,FALSE)),"new",VLOOKUP(B83,'250113'!B:C,2,FALSE))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6.9350347222222233</v>
      </c>
      <c r="R83" s="20">
        <v>17.953969907407409</v>
      </c>
      <c r="S83" s="19" t="s">
        <v>1237</v>
      </c>
    </row>
    <row r="84" spans="1:19" ht="11.25" customHeight="1">
      <c r="A84" s="22" t="s">
        <v>4287</v>
      </c>
      <c r="B84" s="22" t="s">
        <v>4307</v>
      </c>
      <c r="C84" s="22" t="str">
        <f>IF(ISERROR(VLOOKUP(B84,'250113'!B:C,2,FALSE)),"new",VLOOKUP(B84,'250113'!B:C,2,FALSE))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4.0105208333333335</v>
      </c>
      <c r="R84" s="20">
        <v>15.751574074074075</v>
      </c>
      <c r="S84" s="19" t="s">
        <v>1237</v>
      </c>
    </row>
    <row r="85" spans="1:19" ht="11.25" customHeight="1">
      <c r="A85" s="22" t="s">
        <v>4043</v>
      </c>
      <c r="B85" s="22" t="s">
        <v>4304</v>
      </c>
      <c r="C85" s="22" t="str">
        <f>IF(ISERROR(VLOOKUP(B85,'250113'!B:C,2,FALSE)),"new",VLOOKUP(B85,'250113'!B:C,2,FALSE))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3.7553819444444447</v>
      </c>
      <c r="R85" s="20">
        <v>7.7428009259259261</v>
      </c>
      <c r="S85" s="19" t="s">
        <v>1237</v>
      </c>
    </row>
    <row r="86" spans="1:19" ht="11.25" customHeight="1">
      <c r="A86" s="22" t="s">
        <v>4301</v>
      </c>
      <c r="B86" s="22" t="s">
        <v>4300</v>
      </c>
      <c r="C86" s="2" t="s">
        <v>4318</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1.7392708333333333</v>
      </c>
      <c r="R86" s="20">
        <v>6.882974537037037</v>
      </c>
      <c r="S86" s="19" t="s">
        <v>1237</v>
      </c>
    </row>
    <row r="87" spans="1:19" ht="11.25" customHeight="1">
      <c r="A87" s="22" t="s">
        <v>4296</v>
      </c>
      <c r="B87" s="22" t="s">
        <v>4295</v>
      </c>
      <c r="C87" s="22" t="str">
        <f>IF(ISERROR(VLOOKUP(B87,'250113'!B:C,2,FALSE)),"new",VLOOKUP(B87,'250113'!B:C,2,FALSE))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6.7525115740740738</v>
      </c>
      <c r="R87" s="20">
        <v>6.7525115740740738</v>
      </c>
      <c r="S87" s="19" t="s">
        <v>1237</v>
      </c>
    </row>
    <row r="88" spans="1:19" ht="11.25" customHeight="1">
      <c r="A88" s="22" t="s">
        <v>4043</v>
      </c>
      <c r="B88" s="22" t="s">
        <v>4290</v>
      </c>
      <c r="C88" s="22" t="str">
        <f>IF(ISERROR(VLOOKUP(B88,'250113'!B:C,2,FALSE)),"new",VLOOKUP(B88,'250113'!B:C,2,FALSE))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1.68431712962963</v>
      </c>
      <c r="R88" s="20">
        <v>6.734212962962963</v>
      </c>
      <c r="S88" s="19" t="s">
        <v>1237</v>
      </c>
    </row>
    <row r="89" spans="1:19" ht="11.25" customHeight="1">
      <c r="A89" s="22" t="s">
        <v>4287</v>
      </c>
      <c r="B89" s="22" t="s">
        <v>4286</v>
      </c>
      <c r="C89" s="22" t="str">
        <f>IF(ISERROR(VLOOKUP(B89,'250113'!B:C,2,FALSE)),"new",VLOOKUP(B89,'250113'!B:C,2,FALSE))</f>
        <v>new</v>
      </c>
      <c r="D89" s="22" t="e">
        <f>H89/33</f>
        <v>#VALUE!</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1.7420949074074072</v>
      </c>
      <c r="R89" s="20">
        <v>4.0049768518518523</v>
      </c>
      <c r="S89" s="19" t="s">
        <v>1237</v>
      </c>
    </row>
    <row r="90" spans="1:19" ht="11.25" customHeight="1">
      <c r="A90" s="22" t="s">
        <v>380</v>
      </c>
      <c r="B90" s="22" t="s">
        <v>1576</v>
      </c>
      <c r="C90" s="22" t="str">
        <f>IF(ISERROR(VLOOKUP(B90,'250113'!B:C,2,FALSE)),"new",VLOOKUP(B90,'250113'!B:C,2,FALSE))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184.40631944444445</v>
      </c>
      <c r="R90" s="20">
        <v>197.98822916666666</v>
      </c>
      <c r="S90" s="19" t="s">
        <v>1237</v>
      </c>
    </row>
    <row r="91" spans="1:19" ht="11.25" customHeight="1">
      <c r="A91" s="22" t="s">
        <v>380</v>
      </c>
      <c r="B91" s="22" t="s">
        <v>2517</v>
      </c>
      <c r="C91" s="22" t="str">
        <f>IF(ISERROR(VLOOKUP(B91,'250113'!B:C,2,FALSE)),"new",VLOOKUP(B91,'250113'!B:C,2,FALSE))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59.800185185185185</v>
      </c>
      <c r="R91" s="20">
        <v>84.629861111111111</v>
      </c>
      <c r="S91" s="19" t="s">
        <v>1237</v>
      </c>
    </row>
    <row r="92" spans="1:19" ht="11.25" customHeight="1">
      <c r="A92" s="22" t="s">
        <v>1335</v>
      </c>
      <c r="B92" s="22" t="s">
        <v>2535</v>
      </c>
      <c r="C92" s="22" t="str">
        <f>IF(ISERROR(VLOOKUP(B92,'250113'!B:C,2,FALSE)),"new",VLOOKUP(B92,'250113'!B:C,2,FALSE))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45.737071759259258</v>
      </c>
      <c r="R92" s="20">
        <v>78.88506944444444</v>
      </c>
      <c r="S92" s="19" t="s">
        <v>1237</v>
      </c>
    </row>
    <row r="93" spans="1:19" ht="11.25" customHeight="1">
      <c r="A93" s="22" t="s">
        <v>3704</v>
      </c>
      <c r="B93" s="35" t="s">
        <v>3703</v>
      </c>
      <c r="C93" s="2" t="s">
        <v>4319</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0.70885416666666667</v>
      </c>
      <c r="R93" s="20">
        <v>20.911469907407408</v>
      </c>
      <c r="S93" s="19" t="s">
        <v>1237</v>
      </c>
    </row>
    <row r="94" spans="1:19" ht="11.25" customHeight="1">
      <c r="A94" s="22" t="s">
        <v>3697</v>
      </c>
      <c r="B94" s="22" t="s">
        <v>3698</v>
      </c>
      <c r="C94" s="22" t="str">
        <f>IF(ISERROR(VLOOKUP(B94,'250113'!B:C,2,FALSE)),"new",VLOOKUP(B94,'250113'!B:C,2,FALSE))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16.643402777777776</v>
      </c>
      <c r="R94" s="20">
        <v>20.829247685185184</v>
      </c>
      <c r="S94" s="19" t="s">
        <v>1237</v>
      </c>
    </row>
    <row r="95" spans="1:19" ht="11.25" customHeight="1">
      <c r="A95" s="22" t="s">
        <v>3704</v>
      </c>
      <c r="B95" s="22" t="s">
        <v>4040</v>
      </c>
      <c r="C95" s="22" t="str">
        <f>IF(ISERROR(VLOOKUP(B95,'250113'!B:C,2,FALSE)),"new",VLOOKUP(B95,'250113'!B:C,2,FALSE))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7.4063194444444447</v>
      </c>
      <c r="R95" s="20">
        <v>14.790601851851852</v>
      </c>
      <c r="S95" s="19" t="s">
        <v>1237</v>
      </c>
    </row>
    <row r="96" spans="1:19" ht="11.25" customHeight="1">
      <c r="A96" s="22" t="s">
        <v>1793</v>
      </c>
      <c r="B96" s="22" t="s">
        <v>1792</v>
      </c>
      <c r="C96" s="22" t="str">
        <f>IF(ISERROR(VLOOKUP(B96,'250113'!B:C,2,FALSE)),"new",VLOOKUP(B96,'250113'!B:C,2,FALSE))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119.73472222222223</v>
      </c>
      <c r="R96" s="20">
        <v>165.77969907407407</v>
      </c>
      <c r="S96" s="19" t="s">
        <v>1237</v>
      </c>
    </row>
    <row r="97" spans="1:19" ht="11.25" customHeight="1">
      <c r="A97" s="22" t="s">
        <v>4038</v>
      </c>
      <c r="B97" s="22" t="s">
        <v>4037</v>
      </c>
      <c r="C97" s="22" t="str">
        <f>IF(ISERROR(VLOOKUP(B97,'250113'!B:C,2,FALSE)),"new",VLOOKUP(B97,'250113'!B:C,2,FALSE))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13.643969907407408</v>
      </c>
      <c r="R97" s="20">
        <v>13.667361111111111</v>
      </c>
      <c r="S97" s="19" t="s">
        <v>1237</v>
      </c>
    </row>
    <row r="98" spans="1:19" ht="11.25" customHeight="1">
      <c r="A98" s="22" t="s">
        <v>2381</v>
      </c>
      <c r="B98" s="22" t="s">
        <v>2380</v>
      </c>
      <c r="C98" s="22" t="str">
        <f>IF(ISERROR(VLOOKUP(B98,'250113'!B:C,2,FALSE)),"new",VLOOKUP(B98,'250113'!B:C,2,FALSE))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93.67130787037037</v>
      </c>
      <c r="S98" s="19" t="s">
        <v>1237</v>
      </c>
    </row>
    <row r="99" spans="1:19" ht="11.25" customHeight="1">
      <c r="A99" s="22" t="s">
        <v>1432</v>
      </c>
      <c r="B99" s="22" t="s">
        <v>2565</v>
      </c>
      <c r="C99" s="22" t="str">
        <f>IF(ISERROR(VLOOKUP(B99,'250113'!B:C,2,FALSE)),"new",VLOOKUP(B99,'250113'!B:C,2,FALSE))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76.545682870370371</v>
      </c>
      <c r="R99" s="20">
        <v>76.545682870370371</v>
      </c>
      <c r="S99" s="19" t="s">
        <v>1237</v>
      </c>
    </row>
    <row r="100" spans="1:19" ht="11.25" customHeight="1">
      <c r="A100" s="22" t="s">
        <v>95</v>
      </c>
      <c r="B100" s="22" t="s">
        <v>243</v>
      </c>
      <c r="C100" s="22" t="str">
        <f>IF(ISERROR(VLOOKUP(B100,'250113'!B:C,2,FALSE)),"new",VLOOKUP(B100,'250113'!B:C,2,FALSE))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321.74846064814813</v>
      </c>
      <c r="R100" s="20">
        <v>331.92251157407406</v>
      </c>
      <c r="S100" s="19" t="s">
        <v>1237</v>
      </c>
    </row>
    <row r="101" spans="1:19" ht="11.25" customHeight="1">
      <c r="A101" s="22" t="s">
        <v>1420</v>
      </c>
      <c r="B101" s="22" t="s">
        <v>1616</v>
      </c>
      <c r="C101" s="22" t="str">
        <f>IF(ISERROR(VLOOKUP(B101,'250113'!B:C,2,FALSE)),"new",VLOOKUP(B101,'250113'!B:C,2,FALSE))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122.95709490740741</v>
      </c>
      <c r="R101" s="20">
        <v>189.96072916666665</v>
      </c>
      <c r="S101" s="19" t="s">
        <v>1237</v>
      </c>
    </row>
    <row r="102" spans="1:19" ht="11.25" customHeight="1">
      <c r="A102" s="22" t="s">
        <v>1420</v>
      </c>
      <c r="B102" s="22" t="s">
        <v>2101</v>
      </c>
      <c r="C102" s="22" t="str">
        <f>IF(ISERROR(VLOOKUP(B102,'250113'!B:C,2,FALSE)),"new",VLOOKUP(B102,'250113'!B:C,2,FALSE))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98.838668981481476</v>
      </c>
      <c r="R102" s="20">
        <v>122.89231481481482</v>
      </c>
      <c r="S102" s="19" t="s">
        <v>1237</v>
      </c>
    </row>
    <row r="103" spans="1:19" ht="11.25" customHeight="1">
      <c r="A103" s="22" t="s">
        <v>1420</v>
      </c>
      <c r="B103" s="22" t="s">
        <v>2669</v>
      </c>
      <c r="C103" s="22" t="str">
        <f>IF(ISERROR(VLOOKUP(B103,'250113'!B:C,2,FALSE)),"new",VLOOKUP(B103,'250113'!B:C,2,FALSE))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51.732685185185183</v>
      </c>
      <c r="R103" s="20">
        <v>65.931828703703701</v>
      </c>
      <c r="S103" s="19" t="s">
        <v>1237</v>
      </c>
    </row>
    <row r="104" spans="1:19" ht="11.25" customHeight="1">
      <c r="A104" s="22" t="s">
        <v>1420</v>
      </c>
      <c r="B104" s="37" t="s">
        <v>4033</v>
      </c>
      <c r="C104" s="22" t="str">
        <f>IF(ISERROR(VLOOKUP(B104,'250113'!B:C,2,FALSE)),"new",VLOOKUP(B104,'250113'!B:C,2,FALSE))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8.9858680555555548</v>
      </c>
      <c r="R104" s="20">
        <v>21.890023148148149</v>
      </c>
      <c r="S104" s="19" t="s">
        <v>1237</v>
      </c>
    </row>
    <row r="105" spans="1:19" ht="11.25" customHeight="1">
      <c r="A105" s="22" t="s">
        <v>1420</v>
      </c>
      <c r="B105" s="22" t="s">
        <v>4031</v>
      </c>
      <c r="C105" s="22" t="str">
        <f>IF(ISERROR(VLOOKUP(B105,'250113'!B:C,2,FALSE)),"new",VLOOKUP(B105,'250113'!B:C,2,FALSE))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9.7974074074074071</v>
      </c>
      <c r="R105" s="20">
        <v>17.669756944444444</v>
      </c>
      <c r="S105" s="19" t="s">
        <v>1237</v>
      </c>
    </row>
    <row r="106" spans="1:19" ht="11.25" customHeight="1">
      <c r="A106" s="22" t="s">
        <v>2281</v>
      </c>
      <c r="B106" s="22" t="s">
        <v>4281</v>
      </c>
      <c r="C106" s="22" t="str">
        <f>IF(ISERROR(VLOOKUP(B106,'250113'!B:C,2,FALSE)),"new",VLOOKUP(B106,'250113'!B:C,2,FALSE))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1.8066435185185186</v>
      </c>
      <c r="R106" s="20">
        <v>1.813414351851852</v>
      </c>
      <c r="S106" s="19" t="s">
        <v>1237</v>
      </c>
    </row>
    <row r="107" spans="1:19" ht="11.25" customHeight="1">
      <c r="A107" s="22" t="s">
        <v>1332</v>
      </c>
      <c r="B107" s="22" t="s">
        <v>1331</v>
      </c>
      <c r="C107" s="22" t="str">
        <f>IF(ISERROR(VLOOKUP(B107,'250113'!B:C,2,FALSE)),"new",VLOOKUP(B107,'250113'!B:C,2,FALSE))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227.77716435185187</v>
      </c>
      <c r="R107" s="20">
        <v>233.9693287037037</v>
      </c>
      <c r="S107" s="19" t="s">
        <v>1237</v>
      </c>
    </row>
    <row r="108" spans="1:19" ht="11.25" customHeight="1">
      <c r="A108" s="22" t="s">
        <v>2220</v>
      </c>
      <c r="B108" s="22" t="s">
        <v>2219</v>
      </c>
      <c r="C108" s="22" t="str">
        <f>IF(ISERROR(VLOOKUP(B108,'250113'!B:C,2,FALSE)),"new",VLOOKUP(B108,'250113'!B:C,2,FALSE))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113.84797453703703</v>
      </c>
      <c r="S108" s="19" t="s">
        <v>1237</v>
      </c>
    </row>
    <row r="109" spans="1:19" ht="11.25" customHeight="1">
      <c r="A109" s="22" t="s">
        <v>356</v>
      </c>
      <c r="B109" s="22" t="s">
        <v>2247</v>
      </c>
      <c r="C109" s="22" t="str">
        <f>IF(ISERROR(VLOOKUP(B109,'250113'!B:C,2,FALSE)),"new",VLOOKUP(B109,'250113'!B:C,2,FALSE))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55.755150462962966</v>
      </c>
      <c r="R109" s="20">
        <v>108.01091435185187</v>
      </c>
      <c r="S109" s="19" t="s">
        <v>1237</v>
      </c>
    </row>
    <row r="110" spans="1:19" ht="11.25" customHeight="1">
      <c r="A110" s="22" t="s">
        <v>2430</v>
      </c>
      <c r="B110" s="22" t="s">
        <v>2429</v>
      </c>
      <c r="C110" s="22" t="str">
        <f>IF(ISERROR(VLOOKUP(B110,'250113'!B:C,2,FALSE)),"new",VLOOKUP(B110,'250113'!B:C,2,FALSE))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90.749594907407413</v>
      </c>
      <c r="S110" s="19" t="s">
        <v>1237</v>
      </c>
    </row>
    <row r="111" spans="1:19" ht="11.25" customHeight="1">
      <c r="A111" s="22" t="s">
        <v>1535</v>
      </c>
      <c r="B111" s="22" t="s">
        <v>2512</v>
      </c>
      <c r="C111" s="22" t="str">
        <f>IF(ISERROR(VLOOKUP(B111,'250113'!B:C,2,FALSE)),"new",VLOOKUP(B111,'250113'!B:C,2,FALSE))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78.542372685185185</v>
      </c>
      <c r="R111" s="20">
        <v>84.583749999999995</v>
      </c>
      <c r="S111" s="19" t="s">
        <v>1237</v>
      </c>
    </row>
    <row r="112" spans="1:19" ht="11.25" customHeight="1">
      <c r="A112" s="22" t="s">
        <v>354</v>
      </c>
      <c r="B112" s="22" t="s">
        <v>2591</v>
      </c>
      <c r="C112" s="22" t="str">
        <f>IF(ISERROR(VLOOKUP(B112,'250113'!B:C,2,FALSE)),"new",VLOOKUP(B112,'250113'!B:C,2,FALSE))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63.807037037037034</v>
      </c>
      <c r="R112" s="20">
        <v>72.780219907407414</v>
      </c>
      <c r="S112" s="19" t="s">
        <v>1237</v>
      </c>
    </row>
    <row r="113" spans="1:19" ht="11.25" customHeight="1">
      <c r="A113" s="22" t="s">
        <v>2773</v>
      </c>
      <c r="B113" s="22" t="s">
        <v>2772</v>
      </c>
      <c r="C113" s="22" t="str">
        <f>IF(ISERROR(VLOOKUP(B113,'250113'!B:C,2,FALSE)),"new",VLOOKUP(B113,'250113'!B:C,2,FALSE))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59.798668981481484</v>
      </c>
      <c r="R113" s="20">
        <v>59.798668981481484</v>
      </c>
      <c r="S113" s="19" t="s">
        <v>1237</v>
      </c>
    </row>
    <row r="114" spans="1:19" ht="11.25" customHeight="1">
      <c r="A114" s="22" t="s">
        <v>354</v>
      </c>
      <c r="B114" s="22" t="s">
        <v>2905</v>
      </c>
      <c r="C114" s="22" t="str">
        <f>IF(ISERROR(VLOOKUP(B114,'250113'!B:C,2,FALSE)),"new",VLOOKUP(B114,'250113'!B:C,2,FALSE))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51.143993055555555</v>
      </c>
      <c r="R114" s="20">
        <v>51.924664351851852</v>
      </c>
      <c r="S114" s="19" t="s">
        <v>1237</v>
      </c>
    </row>
    <row r="115" spans="1:19" ht="11.25" customHeight="1">
      <c r="A115" s="22" t="s">
        <v>1332</v>
      </c>
      <c r="B115" s="22" t="s">
        <v>3159</v>
      </c>
      <c r="C115" s="22" t="str">
        <f>IF(ISERROR(VLOOKUP(B115,'250113'!B:C,2,FALSE)),"new",VLOOKUP(B115,'250113'!B:C,2,FALSE))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42.945428240740739</v>
      </c>
      <c r="R115" s="20">
        <v>49.934074074074076</v>
      </c>
      <c r="S115" s="19" t="s">
        <v>1237</v>
      </c>
    </row>
    <row r="116" spans="1:19" ht="11.25" customHeight="1">
      <c r="A116" s="22" t="s">
        <v>1492</v>
      </c>
      <c r="B116" s="22" t="s">
        <v>3442</v>
      </c>
      <c r="C116" s="22" t="str">
        <f>IF(ISERROR(VLOOKUP(B116,'250113'!B:C,2,FALSE)),"new",VLOOKUP(B116,'250113'!B:C,2,FALSE))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29.565833333333334</v>
      </c>
      <c r="R116" s="20">
        <v>41.688483796296296</v>
      </c>
      <c r="S116" s="19" t="s">
        <v>1237</v>
      </c>
    </row>
    <row r="117" spans="1:19" ht="11.25" customHeight="1">
      <c r="A117" s="22" t="s">
        <v>1492</v>
      </c>
      <c r="B117" s="22" t="s">
        <v>4280</v>
      </c>
      <c r="C117" s="22" t="str">
        <f>IF(ISERROR(VLOOKUP(B117,'250113'!B:C,2,FALSE)),"new",VLOOKUP(B117,'250113'!B:C,2,FALSE))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6.758298611111111</v>
      </c>
      <c r="R117" s="20">
        <v>17.682627314814816</v>
      </c>
      <c r="S117" s="19" t="s">
        <v>1237</v>
      </c>
    </row>
    <row r="118" spans="1:19" ht="11.25" customHeight="1">
      <c r="A118" s="22" t="s">
        <v>1535</v>
      </c>
      <c r="B118" s="22" t="s">
        <v>4279</v>
      </c>
      <c r="C118" s="22" t="str">
        <f>IF(ISERROR(VLOOKUP(B118,'250113'!B:C,2,FALSE)),"new",VLOOKUP(B118,'250113'!B:C,2,FALSE))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1.7903703703703704</v>
      </c>
      <c r="R118" s="20">
        <v>2.7390277777777778</v>
      </c>
      <c r="S118" s="19" t="s">
        <v>1237</v>
      </c>
    </row>
    <row r="119" spans="1:19" ht="11.25" customHeight="1">
      <c r="A119" s="22" t="s">
        <v>3447</v>
      </c>
      <c r="B119" s="35" t="s">
        <v>4278</v>
      </c>
      <c r="C119" s="2" t="s">
        <v>3746</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1.7849537037037038</v>
      </c>
      <c r="R119" s="20">
        <v>1.9515046296296297</v>
      </c>
      <c r="S119" s="19" t="s">
        <v>1237</v>
      </c>
    </row>
    <row r="120" spans="1:19" ht="11.25" customHeight="1">
      <c r="A120" s="22" t="s">
        <v>3212</v>
      </c>
      <c r="B120" s="22" t="s">
        <v>3211</v>
      </c>
      <c r="C120" s="22" t="str">
        <f>IF(ISERROR(VLOOKUP(B120,'250113'!B:C,2,FALSE)),"new",VLOOKUP(B120,'250113'!B:C,2,FALSE))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41.808761574074076</v>
      </c>
      <c r="R120" s="20">
        <v>45.801666666666669</v>
      </c>
      <c r="S120" s="19" t="s">
        <v>1237</v>
      </c>
    </row>
    <row r="121" spans="1:19" ht="11.25" customHeight="1">
      <c r="A121" s="22" t="s">
        <v>347</v>
      </c>
      <c r="B121" s="22" t="s">
        <v>346</v>
      </c>
      <c r="C121" s="22" t="str">
        <f>IF(ISERROR(VLOOKUP(B121,'250113'!B:C,2,FALSE)),"new",VLOOKUP(B121,'250113'!B:C,2,FALSE))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169.58494212962964</v>
      </c>
      <c r="R121" s="20">
        <v>241.21156250000001</v>
      </c>
      <c r="S121" s="19" t="s">
        <v>1237</v>
      </c>
    </row>
    <row r="122" spans="1:19" ht="11.25" customHeight="1">
      <c r="A122" s="22" t="s">
        <v>1990</v>
      </c>
      <c r="B122" s="22" t="s">
        <v>2590</v>
      </c>
      <c r="C122" s="22" t="str">
        <f>IF(ISERROR(VLOOKUP(B122,'250113'!B:C,2,FALSE)),"new",VLOOKUP(B122,'250113'!B:C,2,FALSE))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64.071377314814811</v>
      </c>
      <c r="R122" s="20">
        <v>72.068599537037031</v>
      </c>
      <c r="S122" s="19" t="s">
        <v>1237</v>
      </c>
    </row>
    <row r="123" spans="1:19" ht="11.25" customHeight="1">
      <c r="A123" s="22" t="s">
        <v>1245</v>
      </c>
      <c r="B123" s="28" t="s">
        <v>2604</v>
      </c>
      <c r="C123" s="22" t="str">
        <f>IF(ISERROR(VLOOKUP(B123,'250113'!B:C,2,FALSE)),"new",VLOOKUP(B123,'250113'!B:C,2,FALSE))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7.4063194444444447</v>
      </c>
      <c r="R123" s="20">
        <v>71.994780092592592</v>
      </c>
      <c r="S123" s="19" t="s">
        <v>1237</v>
      </c>
    </row>
    <row r="124" spans="1:19" ht="11.25" customHeight="1">
      <c r="A124" s="22" t="s">
        <v>1245</v>
      </c>
      <c r="B124" s="22" t="s">
        <v>3154</v>
      </c>
      <c r="C124" s="22" t="str">
        <f>IF(ISERROR(VLOOKUP(B124,'250113'!B:C,2,FALSE)),"new",VLOOKUP(B124,'250113'!B:C,2,FALSE))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24.007071759259258</v>
      </c>
      <c r="R124" s="20">
        <v>49.132465277777776</v>
      </c>
      <c r="S124" s="19" t="s">
        <v>1237</v>
      </c>
    </row>
    <row r="125" spans="1:19" ht="11.25" customHeight="1">
      <c r="A125" s="22" t="s">
        <v>2099</v>
      </c>
      <c r="B125" s="28" t="s">
        <v>3149</v>
      </c>
      <c r="C125" s="22" t="str">
        <f>IF(ISERROR(VLOOKUP(B125,'250113'!B:C,2,FALSE)),"new",VLOOKUP(B125,'250113'!B:C,2,FALSE))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14.948680555555555</v>
      </c>
      <c r="R125" s="20">
        <v>46.03366898148149</v>
      </c>
      <c r="S125" s="19" t="s">
        <v>1237</v>
      </c>
    </row>
    <row r="126" spans="1:19" ht="11.25" customHeight="1">
      <c r="A126" s="22" t="s">
        <v>2099</v>
      </c>
      <c r="B126" s="22" t="s">
        <v>3428</v>
      </c>
      <c r="C126" s="22" t="str">
        <f>IF(ISERROR(VLOOKUP(B126,'250113'!B:C,2,FALSE)),"new",VLOOKUP(B126,'250113'!B:C,2,FALSE))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16.641481481481481</v>
      </c>
      <c r="R126" s="20">
        <v>35.234525462962964</v>
      </c>
      <c r="S126" s="19" t="s">
        <v>1237</v>
      </c>
    </row>
    <row r="127" spans="1:19" ht="11.25" customHeight="1">
      <c r="A127" s="22" t="s">
        <v>4029</v>
      </c>
      <c r="B127" s="22" t="s">
        <v>4028</v>
      </c>
      <c r="C127" s="22" t="str">
        <f>IF(ISERROR(VLOOKUP(B127,'250113'!B:C,2,FALSE)),"new",VLOOKUP(B127,'250113'!B:C,2,FALSE))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6.9940856481481477</v>
      </c>
      <c r="R127" s="20">
        <v>7.0070254629629627</v>
      </c>
      <c r="S127" s="19" t="s">
        <v>1237</v>
      </c>
    </row>
    <row r="128" spans="1:19" ht="11.25" customHeight="1">
      <c r="A128" s="22" t="s">
        <v>2317</v>
      </c>
      <c r="B128" s="35" t="s">
        <v>2316</v>
      </c>
      <c r="C128" s="22" t="str">
        <f>IF(ISERROR(VLOOKUP(B128,'250113'!B:C,2,FALSE)),"new",VLOOKUP(B128,'250113'!B:C,2,FALSE))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2.0687037037037035</v>
      </c>
      <c r="R128" s="20">
        <v>101.08954861111111</v>
      </c>
      <c r="S128" s="19" t="s">
        <v>1237</v>
      </c>
    </row>
    <row r="129" spans="1:19" ht="11.25" customHeight="1">
      <c r="A129" s="22" t="s">
        <v>2317</v>
      </c>
      <c r="B129" s="22" t="s">
        <v>2666</v>
      </c>
      <c r="C129" s="22" t="str">
        <f>IF(ISERROR(VLOOKUP(B129,'250113'!B:C,2,FALSE)),"new",VLOOKUP(B129,'250113'!B:C,2,FALSE))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14.940462962962963</v>
      </c>
      <c r="R129" s="20">
        <v>64.082824074074068</v>
      </c>
      <c r="S129" s="19" t="s">
        <v>1237</v>
      </c>
    </row>
    <row r="130" spans="1:19" ht="11.25" customHeight="1">
      <c r="A130" s="22" t="s">
        <v>1557</v>
      </c>
      <c r="B130" s="22" t="s">
        <v>4024</v>
      </c>
      <c r="C130" s="22" t="str">
        <f>IF(ISERROR(VLOOKUP(B130,'250113'!B:C,2,FALSE)),"new",VLOOKUP(B130,'250113'!B:C,2,FALSE))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15.840509259259258</v>
      </c>
      <c r="R130" s="20">
        <v>16.770243055555557</v>
      </c>
      <c r="S130" s="19" t="s">
        <v>1237</v>
      </c>
    </row>
    <row r="131" spans="1:19" ht="11.25" customHeight="1">
      <c r="A131" s="22" t="s">
        <v>1427</v>
      </c>
      <c r="B131" s="22" t="s">
        <v>1712</v>
      </c>
      <c r="C131" s="22" t="str">
        <f>IF(ISERROR(VLOOKUP(B131,'250113'!B:C,2,FALSE)),"new",VLOOKUP(B131,'250113'!B:C,2,FALSE))</f>
        <v>new</v>
      </c>
      <c r="D131" s="22" t="s">
        <v>1656</v>
      </c>
      <c r="E131" s="22" t="s">
        <v>472</v>
      </c>
      <c r="F131" s="22" t="s">
        <v>1244</v>
      </c>
      <c r="G131" s="22" t="s">
        <v>2912</v>
      </c>
      <c r="H131" s="22" t="s">
        <v>2956</v>
      </c>
      <c r="I131" s="22" t="s">
        <v>3144</v>
      </c>
      <c r="J131" s="22" t="s">
        <v>1713</v>
      </c>
      <c r="K131" s="22" t="s">
        <v>18</v>
      </c>
      <c r="L131" s="22" t="s">
        <v>15</v>
      </c>
      <c r="M131" s="22" t="s">
        <v>15</v>
      </c>
      <c r="N131" s="22"/>
      <c r="P131" s="21">
        <v>0</v>
      </c>
      <c r="R131" s="20">
        <v>176.71003472222222</v>
      </c>
      <c r="S131" s="19" t="s">
        <v>1237</v>
      </c>
    </row>
    <row r="132" spans="1:19" ht="11.25" customHeight="1">
      <c r="A132" s="22" t="s">
        <v>369</v>
      </c>
      <c r="B132" s="22" t="s">
        <v>2002</v>
      </c>
      <c r="C132" s="22" t="str">
        <f>IF(ISERROR(VLOOKUP(B132,'250113'!B:C,2,FALSE)),"new",VLOOKUP(B132,'250113'!B:C,2,FALSE))</f>
        <v>new</v>
      </c>
      <c r="D132" s="22" t="s">
        <v>1874</v>
      </c>
      <c r="E132" s="22" t="s">
        <v>1875</v>
      </c>
      <c r="F132" s="22" t="s">
        <v>1244</v>
      </c>
      <c r="G132" s="22" t="s">
        <v>2939</v>
      </c>
      <c r="H132" s="22" t="s">
        <v>2938</v>
      </c>
      <c r="I132" s="22" t="s">
        <v>2943</v>
      </c>
      <c r="J132" s="22" t="s">
        <v>2001</v>
      </c>
      <c r="K132" s="22" t="s">
        <v>14</v>
      </c>
      <c r="L132" s="22" t="s">
        <v>15</v>
      </c>
      <c r="M132" s="22" t="s">
        <v>59</v>
      </c>
      <c r="N132" s="22" t="s">
        <v>2641</v>
      </c>
      <c r="O132" s="23">
        <v>41250.147488425922</v>
      </c>
      <c r="P132" s="21">
        <v>1</v>
      </c>
      <c r="Q132" s="20">
        <v>56.050497685185185</v>
      </c>
      <c r="R132" s="20">
        <v>134.46543981481483</v>
      </c>
      <c r="S132" s="19" t="s">
        <v>1237</v>
      </c>
    </row>
    <row r="133" spans="1:19" ht="11.25" customHeight="1">
      <c r="A133" s="22" t="s">
        <v>1427</v>
      </c>
      <c r="B133" s="22" t="s">
        <v>2215</v>
      </c>
      <c r="C133" s="22" t="str">
        <f>IF(ISERROR(VLOOKUP(B133,'250113'!B:C,2,FALSE)),"new",VLOOKUP(B133,'250113'!B:C,2,FALSE))</f>
        <v>new</v>
      </c>
      <c r="D133" s="22" t="s">
        <v>1656</v>
      </c>
      <c r="E133" s="22" t="s">
        <v>472</v>
      </c>
      <c r="F133" s="22" t="s">
        <v>1244</v>
      </c>
      <c r="G133" s="22" t="s">
        <v>2912</v>
      </c>
      <c r="H133" s="22" t="s">
        <v>2956</v>
      </c>
      <c r="I133" s="22" t="s">
        <v>3143</v>
      </c>
      <c r="J133" s="22" t="s">
        <v>1713</v>
      </c>
      <c r="K133" s="22" t="s">
        <v>18</v>
      </c>
      <c r="L133" s="22" t="s">
        <v>56</v>
      </c>
      <c r="M133" s="22" t="s">
        <v>225</v>
      </c>
      <c r="N133" s="22" t="s">
        <v>4080</v>
      </c>
      <c r="O133" s="23">
        <v>41204.398425925923</v>
      </c>
      <c r="P133" s="21">
        <v>0</v>
      </c>
      <c r="Q133" s="20">
        <v>101.79956018518519</v>
      </c>
      <c r="R133" s="20">
        <v>112.54696759259259</v>
      </c>
      <c r="S133" s="19" t="s">
        <v>1237</v>
      </c>
    </row>
    <row r="134" spans="1:19" ht="11.25" customHeight="1">
      <c r="A134" s="22" t="s">
        <v>369</v>
      </c>
      <c r="B134" s="22" t="s">
        <v>2508</v>
      </c>
      <c r="C134" s="22" t="str">
        <f>IF(ISERROR(VLOOKUP(B134,'250113'!B:C,2,FALSE)),"new",VLOOKUP(B134,'250113'!B:C,2,FALSE))</f>
        <v>new</v>
      </c>
      <c r="D134" s="22" t="s">
        <v>473</v>
      </c>
      <c r="E134" s="22" t="s">
        <v>476</v>
      </c>
      <c r="F134" s="22" t="s">
        <v>1244</v>
      </c>
      <c r="G134" s="22" t="s">
        <v>2912</v>
      </c>
      <c r="H134" s="22" t="s">
        <v>2965</v>
      </c>
      <c r="I134" s="22" t="s">
        <v>3142</v>
      </c>
      <c r="J134" s="22" t="s">
        <v>3692</v>
      </c>
      <c r="K134" s="22" t="s">
        <v>14</v>
      </c>
      <c r="L134" s="22" t="s">
        <v>15</v>
      </c>
      <c r="M134" s="22" t="s">
        <v>59</v>
      </c>
      <c r="N134" s="22" t="s">
        <v>2641</v>
      </c>
      <c r="O134" s="23">
        <v>41283.555208333331</v>
      </c>
      <c r="P134" s="21">
        <v>1</v>
      </c>
      <c r="Q134" s="20">
        <v>22.642777777777777</v>
      </c>
      <c r="R134" s="20">
        <v>84.635057870370389</v>
      </c>
      <c r="S134" s="19" t="s">
        <v>1237</v>
      </c>
    </row>
    <row r="135" spans="1:19" ht="11.25" customHeight="1">
      <c r="A135" s="22" t="s">
        <v>1608</v>
      </c>
      <c r="B135" s="22" t="s">
        <v>2870</v>
      </c>
      <c r="C135" s="22" t="str">
        <f>IF(ISERROR(VLOOKUP(B135,'250113'!B:C,2,FALSE)),"new",VLOOKUP(B135,'250113'!B:C,2,FALSE))</f>
        <v>pre-design approved - unable to post-design, send Email to requestor</v>
      </c>
      <c r="D135" s="22" t="s">
        <v>516</v>
      </c>
      <c r="E135" s="22" t="s">
        <v>515</v>
      </c>
      <c r="F135" s="22" t="s">
        <v>1244</v>
      </c>
      <c r="G135" s="22" t="s">
        <v>2912</v>
      </c>
      <c r="H135" s="22" t="s">
        <v>2965</v>
      </c>
      <c r="I135" s="22" t="s">
        <v>2964</v>
      </c>
      <c r="J135" s="22" t="s">
        <v>2869</v>
      </c>
      <c r="K135" s="22" t="s">
        <v>25</v>
      </c>
      <c r="L135" s="22" t="s">
        <v>15</v>
      </c>
      <c r="M135" s="22" t="s">
        <v>1671</v>
      </c>
      <c r="N135" s="22" t="s">
        <v>51</v>
      </c>
      <c r="O135" s="23">
        <v>41304.40625</v>
      </c>
      <c r="P135" s="21">
        <v>0</v>
      </c>
      <c r="Q135" s="20">
        <v>1.7917361111111112</v>
      </c>
      <c r="R135" s="20">
        <v>55.9140625</v>
      </c>
      <c r="S135" s="19" t="s">
        <v>1237</v>
      </c>
    </row>
    <row r="136" spans="1:19" ht="11.25" customHeight="1">
      <c r="A136" s="22" t="s">
        <v>534</v>
      </c>
      <c r="B136" s="22" t="s">
        <v>2868</v>
      </c>
      <c r="C136" s="22" t="str">
        <f>IF(ISERROR(VLOOKUP(B136,'250113'!B:C,2,FALSE)),"new",VLOOKUP(B136,'250113'!B:C,2,FALSE))</f>
        <v>new</v>
      </c>
      <c r="D136" s="22" t="s">
        <v>473</v>
      </c>
      <c r="E136" s="22" t="s">
        <v>476</v>
      </c>
      <c r="F136" s="22" t="s">
        <v>1244</v>
      </c>
      <c r="G136" s="22" t="s">
        <v>2912</v>
      </c>
      <c r="H136" s="22" t="s">
        <v>2941</v>
      </c>
      <c r="I136" s="22" t="s">
        <v>3141</v>
      </c>
      <c r="J136" s="22" t="s">
        <v>2850</v>
      </c>
      <c r="K136" s="22" t="s">
        <v>25</v>
      </c>
      <c r="L136" s="22" t="s">
        <v>15</v>
      </c>
      <c r="M136" s="22" t="s">
        <v>20</v>
      </c>
      <c r="N136" s="22" t="s">
        <v>97</v>
      </c>
      <c r="O136" s="23">
        <v>41250.606215277781</v>
      </c>
      <c r="P136" s="21">
        <v>1</v>
      </c>
      <c r="Q136" s="20">
        <v>55.591770833333342</v>
      </c>
      <c r="R136" s="20">
        <v>55.591770833333342</v>
      </c>
      <c r="S136" s="19" t="s">
        <v>1237</v>
      </c>
    </row>
    <row r="137" spans="1:19" ht="11.25" customHeight="1">
      <c r="A137" s="22" t="s">
        <v>1608</v>
      </c>
      <c r="B137" s="22" t="s">
        <v>3423</v>
      </c>
      <c r="C137" s="22" t="str">
        <f>IF(ISERROR(VLOOKUP(B137,'250113'!B:C,2,FALSE)),"new",VLOOKUP(B137,'250113'!B:C,2,FALSE))</f>
        <v>pre-design approved</v>
      </c>
      <c r="D137" s="22" t="s">
        <v>531</v>
      </c>
      <c r="E137" s="22" t="s">
        <v>530</v>
      </c>
      <c r="F137" s="22" t="s">
        <v>1244</v>
      </c>
      <c r="G137" s="22" t="s">
        <v>2912</v>
      </c>
      <c r="H137" s="22" t="s">
        <v>2966</v>
      </c>
      <c r="I137" s="22" t="s">
        <v>3422</v>
      </c>
      <c r="J137" s="22" t="s">
        <v>3421</v>
      </c>
      <c r="K137" s="22" t="s">
        <v>25</v>
      </c>
      <c r="L137" s="22" t="s">
        <v>15</v>
      </c>
      <c r="M137" s="22" t="s">
        <v>1671</v>
      </c>
      <c r="N137" s="22" t="s">
        <v>51</v>
      </c>
      <c r="O137" s="23">
        <v>41304.474918981483</v>
      </c>
      <c r="P137" s="21">
        <v>0</v>
      </c>
      <c r="Q137" s="20">
        <v>1.7230671296296296</v>
      </c>
      <c r="R137" s="20">
        <v>28.785625</v>
      </c>
      <c r="S137" s="19" t="s">
        <v>1237</v>
      </c>
    </row>
    <row r="138" spans="1:19" ht="11.25" customHeight="1">
      <c r="A138" s="22" t="s">
        <v>534</v>
      </c>
      <c r="B138" s="22" t="s">
        <v>4021</v>
      </c>
      <c r="C138" s="2" t="s">
        <v>102</v>
      </c>
      <c r="D138" s="22" t="s">
        <v>473</v>
      </c>
      <c r="E138" s="22" t="s">
        <v>476</v>
      </c>
      <c r="F138" s="22" t="s">
        <v>1244</v>
      </c>
      <c r="G138" s="22" t="s">
        <v>2912</v>
      </c>
      <c r="H138" s="22" t="s">
        <v>2941</v>
      </c>
      <c r="I138" s="22" t="s">
        <v>3141</v>
      </c>
      <c r="J138" s="22" t="s">
        <v>4275</v>
      </c>
      <c r="K138" s="22" t="s">
        <v>25</v>
      </c>
      <c r="L138" s="22" t="s">
        <v>15</v>
      </c>
      <c r="M138" s="22" t="s">
        <v>226</v>
      </c>
      <c r="N138" s="22" t="s">
        <v>3582</v>
      </c>
      <c r="O138" s="23">
        <v>41302.46329861111</v>
      </c>
      <c r="P138" s="21">
        <v>0</v>
      </c>
      <c r="Q138" s="20">
        <v>3.7346875000000002</v>
      </c>
      <c r="R138" s="20">
        <v>15.610856481481482</v>
      </c>
      <c r="S138" s="19" t="s">
        <v>1237</v>
      </c>
    </row>
    <row r="139" spans="1:19" ht="11.25" customHeight="1">
      <c r="A139" s="22" t="s">
        <v>4019</v>
      </c>
      <c r="B139" s="22" t="s">
        <v>4018</v>
      </c>
      <c r="C139" s="2" t="s">
        <v>4318</v>
      </c>
      <c r="D139" s="22" t="s">
        <v>473</v>
      </c>
      <c r="E139" s="22" t="s">
        <v>476</v>
      </c>
      <c r="F139" s="22" t="s">
        <v>1244</v>
      </c>
      <c r="G139" s="22" t="s">
        <v>2912</v>
      </c>
      <c r="H139" s="22" t="s">
        <v>2941</v>
      </c>
      <c r="I139" s="22" t="s">
        <v>3141</v>
      </c>
      <c r="J139" s="22" t="s">
        <v>4274</v>
      </c>
      <c r="K139" s="22" t="s">
        <v>25</v>
      </c>
      <c r="L139" s="22" t="s">
        <v>15</v>
      </c>
      <c r="M139" s="22" t="s">
        <v>226</v>
      </c>
      <c r="N139" s="22" t="s">
        <v>3582</v>
      </c>
      <c r="O139" s="23">
        <v>41299.44866898148</v>
      </c>
      <c r="P139" s="21">
        <v>0</v>
      </c>
      <c r="Q139" s="20">
        <v>6.7493171296296293</v>
      </c>
      <c r="R139" s="20">
        <v>7.7920486111111105</v>
      </c>
      <c r="S139" s="19" t="s">
        <v>1237</v>
      </c>
    </row>
    <row r="140" spans="1:19" ht="11.25" customHeight="1">
      <c r="A140" s="22" t="s">
        <v>534</v>
      </c>
      <c r="B140" s="22" t="s">
        <v>4273</v>
      </c>
      <c r="C140" s="22" t="str">
        <f>IF(ISERROR(VLOOKUP(B140,'250113'!B:C,2,FALSE)),"new",VLOOKUP(B140,'250113'!B:C,2,FALSE))</f>
        <v>new</v>
      </c>
      <c r="D140" s="22" t="s">
        <v>1282</v>
      </c>
      <c r="E140" s="22" t="s">
        <v>472</v>
      </c>
      <c r="F140" s="22" t="s">
        <v>1244</v>
      </c>
      <c r="G140" s="22" t="s">
        <v>2912</v>
      </c>
      <c r="H140" s="22" t="s">
        <v>2965</v>
      </c>
      <c r="I140" s="22" t="s">
        <v>4272</v>
      </c>
      <c r="J140" s="22" t="s">
        <v>4271</v>
      </c>
      <c r="K140" s="22" t="s">
        <v>344</v>
      </c>
      <c r="L140" s="22" t="s">
        <v>15</v>
      </c>
      <c r="M140" s="22" t="s">
        <v>20</v>
      </c>
      <c r="N140" s="22" t="s">
        <v>4270</v>
      </c>
      <c r="O140" s="23">
        <v>41302.655300925922</v>
      </c>
      <c r="P140" s="21">
        <v>2</v>
      </c>
      <c r="Q140" s="20">
        <v>3.5426851851851846</v>
      </c>
      <c r="R140" s="20">
        <v>3.5426851851851846</v>
      </c>
      <c r="S140" s="19" t="s">
        <v>1237</v>
      </c>
    </row>
    <row r="141" spans="1:19" ht="11.25" customHeight="1">
      <c r="A141" s="22" t="s">
        <v>1828</v>
      </c>
      <c r="B141" s="22" t="s">
        <v>1830</v>
      </c>
      <c r="C141" s="22" t="str">
        <f>IF(ISERROR(VLOOKUP(B141,'250113'!B:C,2,FALSE)),"new",VLOOKUP(B141,'250113'!B:C,2,FALSE))</f>
        <v>new</v>
      </c>
      <c r="D141" s="22" t="s">
        <v>1827</v>
      </c>
      <c r="E141" s="22" t="s">
        <v>1238</v>
      </c>
      <c r="F141" s="22" t="s">
        <v>398</v>
      </c>
      <c r="G141" s="22" t="s">
        <v>603</v>
      </c>
      <c r="H141" s="22" t="s">
        <v>2994</v>
      </c>
      <c r="I141" s="22" t="s">
        <v>3140</v>
      </c>
      <c r="J141" s="22" t="s">
        <v>1829</v>
      </c>
      <c r="K141" s="22" t="s">
        <v>25</v>
      </c>
      <c r="L141" s="22" t="s">
        <v>15</v>
      </c>
      <c r="M141" s="22" t="s">
        <v>1669</v>
      </c>
      <c r="N141" s="22" t="s">
        <v>378</v>
      </c>
      <c r="O141" s="23">
        <v>41183.443912037037</v>
      </c>
      <c r="P141" s="21">
        <v>0</v>
      </c>
      <c r="Q141" s="20">
        <v>122.75407407407407</v>
      </c>
      <c r="R141" s="20">
        <v>163.00813657407409</v>
      </c>
      <c r="S141" s="19" t="s">
        <v>1237</v>
      </c>
    </row>
    <row r="142" spans="1:19" ht="11.25" customHeight="1">
      <c r="A142" s="22" t="s">
        <v>1828</v>
      </c>
      <c r="B142" s="22" t="s">
        <v>1931</v>
      </c>
      <c r="C142" s="22" t="str">
        <f>IF(ISERROR(VLOOKUP(B142,'250113'!B:C,2,FALSE)),"new",VLOOKUP(B142,'250113'!B:C,2,FALSE))</f>
        <v>new</v>
      </c>
      <c r="D142" s="22" t="s">
        <v>1239</v>
      </c>
      <c r="E142" s="22" t="s">
        <v>1238</v>
      </c>
      <c r="F142" s="22" t="s">
        <v>398</v>
      </c>
      <c r="G142" s="22" t="s">
        <v>603</v>
      </c>
      <c r="H142" s="22" t="s">
        <v>2994</v>
      </c>
      <c r="I142" s="22" t="s">
        <v>3140</v>
      </c>
      <c r="J142" s="22" t="s">
        <v>1932</v>
      </c>
      <c r="K142" s="22" t="s">
        <v>60</v>
      </c>
      <c r="L142" s="22" t="s">
        <v>15</v>
      </c>
      <c r="M142" s="22" t="s">
        <v>40</v>
      </c>
      <c r="N142" s="22" t="s">
        <v>219</v>
      </c>
      <c r="O142" s="23">
        <v>41204.514837962961</v>
      </c>
      <c r="P142" s="21">
        <v>4</v>
      </c>
      <c r="Q142" s="20">
        <v>101.68314814814816</v>
      </c>
      <c r="R142" s="20">
        <v>140.54717592592593</v>
      </c>
      <c r="S142" s="19" t="s">
        <v>1237</v>
      </c>
    </row>
    <row r="143" spans="1:19" ht="11.25" customHeight="1">
      <c r="A143" s="22" t="s">
        <v>2505</v>
      </c>
      <c r="B143" s="22" t="s">
        <v>2866</v>
      </c>
      <c r="C143" s="22" t="str">
        <f>IF(ISERROR(VLOOKUP(B143,'250113'!B:C,2,FALSE)),"new",VLOOKUP(B143,'250113'!B:C,2,FALSE))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8.4155902777777776</v>
      </c>
      <c r="R143" s="20">
        <v>55.77116898148148</v>
      </c>
      <c r="S143" s="19" t="s">
        <v>1237</v>
      </c>
    </row>
    <row r="144" spans="1:19" ht="11.25" customHeight="1">
      <c r="A144" s="22" t="s">
        <v>3415</v>
      </c>
      <c r="B144" s="22" t="s">
        <v>3419</v>
      </c>
      <c r="C144" s="22" t="str">
        <f>IF(ISERROR(VLOOKUP(B144,'250113'!B:C,2,FALSE)),"new",VLOOKUP(B144,'250113'!B:C,2,FALSE))</f>
        <v>pre-design approved - unable to post-design, send Email to requestor</v>
      </c>
      <c r="D144" s="22" t="s">
        <v>1254</v>
      </c>
      <c r="E144" s="22" t="s">
        <v>3413</v>
      </c>
      <c r="F144" s="22" t="s">
        <v>1244</v>
      </c>
      <c r="G144" s="22" t="s">
        <v>874</v>
      </c>
      <c r="H144" s="22" t="s">
        <v>3179</v>
      </c>
      <c r="I144" s="22" t="s">
        <v>3179</v>
      </c>
      <c r="J144" s="22" t="s">
        <v>3418</v>
      </c>
      <c r="K144" s="22" t="s">
        <v>25</v>
      </c>
      <c r="L144" s="22" t="s">
        <v>15</v>
      </c>
      <c r="M144" s="22" t="s">
        <v>40</v>
      </c>
      <c r="N144" s="22" t="s">
        <v>4269</v>
      </c>
      <c r="O144" s="23">
        <v>41299.517951388887</v>
      </c>
      <c r="P144" s="21">
        <v>4</v>
      </c>
      <c r="Q144" s="20">
        <v>6.6800347222222225</v>
      </c>
      <c r="R144" s="20">
        <v>35.758125</v>
      </c>
      <c r="S144" s="19" t="s">
        <v>1237</v>
      </c>
    </row>
    <row r="145" spans="1:19" ht="11.25" customHeight="1">
      <c r="A145" s="22" t="s">
        <v>2505</v>
      </c>
      <c r="B145" s="22" t="s">
        <v>3417</v>
      </c>
      <c r="C145" s="22" t="str">
        <f>IF(ISERROR(VLOOKUP(B145,'250113'!B:C,2,FALSE)),"new",VLOOKUP(B145,'250113'!B:C,2,FALSE))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13.989305555555553</v>
      </c>
      <c r="R145" s="20">
        <v>28.970324074074075</v>
      </c>
      <c r="S145" s="19" t="s">
        <v>1237</v>
      </c>
    </row>
    <row r="146" spans="1:19" ht="11.25" customHeight="1">
      <c r="A146" s="22" t="s">
        <v>2505</v>
      </c>
      <c r="B146" s="22" t="s">
        <v>3416</v>
      </c>
      <c r="C146" s="22" t="str">
        <f>IF(ISERROR(VLOOKUP(B146,'250113'!B:C,2,FALSE)),"new",VLOOKUP(B146,'250113'!B:C,2,FALSE))</f>
        <v>Email sent to requestor.  Storage amount requested &lt; 10TB (25/01/2013)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7.4296875</v>
      </c>
      <c r="R146" s="20">
        <v>28.875937499999999</v>
      </c>
      <c r="S146" s="19" t="s">
        <v>1237</v>
      </c>
    </row>
    <row r="147" spans="1:19" ht="11.25" customHeight="1">
      <c r="A147" s="22" t="s">
        <v>3415</v>
      </c>
      <c r="B147" s="22" t="s">
        <v>3414</v>
      </c>
      <c r="C147" s="22" t="str">
        <f>IF(ISERROR(VLOOKUP(B147,'250113'!B:C,2,FALSE)),"new",VLOOKUP(B147,'250113'!B:C,2,FALSE))</f>
        <v>pre-design approved.</v>
      </c>
      <c r="D147" s="22" t="s">
        <v>1254</v>
      </c>
      <c r="E147" s="22" t="s">
        <v>3413</v>
      </c>
      <c r="F147" s="22" t="s">
        <v>1244</v>
      </c>
      <c r="G147" s="22" t="s">
        <v>874</v>
      </c>
      <c r="H147" s="22" t="s">
        <v>3179</v>
      </c>
      <c r="I147" s="22" t="s">
        <v>3179</v>
      </c>
      <c r="J147" s="22" t="s">
        <v>3691</v>
      </c>
      <c r="K147" s="22" t="s">
        <v>25</v>
      </c>
      <c r="L147" s="22" t="s">
        <v>15</v>
      </c>
      <c r="M147" s="22" t="s">
        <v>1711</v>
      </c>
      <c r="N147" s="22" t="s">
        <v>3582</v>
      </c>
      <c r="O147" s="23">
        <v>41299.527256944442</v>
      </c>
      <c r="P147" s="21">
        <v>0</v>
      </c>
      <c r="Q147" s="20">
        <v>6.6707291666666659</v>
      </c>
      <c r="R147" s="20">
        <v>27.728645833333335</v>
      </c>
      <c r="S147" s="19" t="s">
        <v>1237</v>
      </c>
    </row>
    <row r="148" spans="1:19" ht="11.25" customHeight="1">
      <c r="A148" s="22" t="s">
        <v>3690</v>
      </c>
      <c r="B148" s="22" t="s">
        <v>3689</v>
      </c>
      <c r="C148" s="22" t="str">
        <f>IF(ISERROR(VLOOKUP(B148,'250113'!B:C,2,FALSE)),"new",VLOOKUP(B148,'250113'!B:C,2,FALSE))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8.0501388888888883</v>
      </c>
      <c r="R148" s="20">
        <v>23.93472222222222</v>
      </c>
      <c r="S148" s="19" t="s">
        <v>1237</v>
      </c>
    </row>
    <row r="149" spans="1:19" ht="11.25" customHeight="1">
      <c r="A149" s="22" t="s">
        <v>4014</v>
      </c>
      <c r="B149" s="22" t="s">
        <v>4013</v>
      </c>
      <c r="C149" s="22" t="str">
        <f>IF(ISERROR(VLOOKUP(B149,'250113'!B:C,2,FALSE)),"new",VLOOKUP(B149,'250113'!B:C,2,FALSE))</f>
        <v>new</v>
      </c>
      <c r="D149" s="22" t="s">
        <v>4012</v>
      </c>
      <c r="E149" s="22" t="s">
        <v>4011</v>
      </c>
      <c r="F149" s="22" t="s">
        <v>1244</v>
      </c>
      <c r="G149" s="22" t="s">
        <v>874</v>
      </c>
      <c r="H149" s="22" t="s">
        <v>3179</v>
      </c>
      <c r="I149" s="22" t="s">
        <v>3179</v>
      </c>
      <c r="J149" s="22" t="s">
        <v>4268</v>
      </c>
      <c r="K149" s="22" t="s">
        <v>25</v>
      </c>
      <c r="L149" s="22" t="s">
        <v>15</v>
      </c>
      <c r="M149" s="22" t="s">
        <v>34</v>
      </c>
      <c r="N149" s="22" t="s">
        <v>3883</v>
      </c>
      <c r="O149" s="23">
        <v>41304.580358796295</v>
      </c>
      <c r="P149" s="21">
        <v>2</v>
      </c>
      <c r="Q149" s="20">
        <v>1.6176273148148146</v>
      </c>
      <c r="R149" s="20">
        <v>7.7931249999999999</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125.62952546296296</v>
      </c>
      <c r="R150" s="20">
        <v>143.51244212962962</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127.81281250000001</v>
      </c>
      <c r="R151" s="20">
        <v>127.81281250000001</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N152" s="22"/>
      <c r="P152" s="21">
        <v>0</v>
      </c>
      <c r="R152" s="20">
        <v>28.702071759259255</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4136</v>
      </c>
      <c r="O153" s="23">
        <v>41197.656365740739</v>
      </c>
      <c r="P153" s="21">
        <v>0</v>
      </c>
      <c r="Q153" s="20">
        <v>108.54162037037037</v>
      </c>
      <c r="R153" s="20">
        <v>112.82856481481481</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1261.8496412037036</v>
      </c>
      <c r="R154" s="20">
        <v>1262.7415509259258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154.48528935185186</v>
      </c>
      <c r="R155" s="20">
        <v>161.86241898148148</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59.559259259259264</v>
      </c>
      <c r="R156" s="20">
        <v>59.727511574074072</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59.562916666666666</v>
      </c>
      <c r="R157" s="20">
        <v>59.705868055555555</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59.562210648148145</v>
      </c>
      <c r="R158" s="20">
        <v>59.691203703703707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59.560833333333342</v>
      </c>
      <c r="R159" s="20">
        <v>59.679629629629638</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58.632164351851856</v>
      </c>
      <c r="R160" s="20">
        <v>58.632164351851856</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55.741759259259261</v>
      </c>
      <c r="R161" s="20">
        <v>57.500300925925927</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40</v>
      </c>
      <c r="N162" s="22" t="s">
        <v>479</v>
      </c>
      <c r="O162" s="23">
        <v>41297.711446759262</v>
      </c>
      <c r="P162" s="21">
        <v>5</v>
      </c>
      <c r="Q162" s="20">
        <v>8.4865393518518513</v>
      </c>
      <c r="R162" s="20">
        <v>24.705914351851852</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23.832060185185181</v>
      </c>
      <c r="R163" s="20">
        <v>24.691944444444445</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1671</v>
      </c>
      <c r="N164" s="22" t="s">
        <v>51</v>
      </c>
      <c r="O164" s="23">
        <v>41304.515486111108</v>
      </c>
      <c r="P164" s="21">
        <v>0</v>
      </c>
      <c r="Q164" s="20">
        <v>1.6825000000000001</v>
      </c>
      <c r="R164" s="20">
        <v>9.7546759259259268</v>
      </c>
      <c r="S164" s="19" t="s">
        <v>382</v>
      </c>
    </row>
    <row r="165" spans="1:19" ht="11.25" hidden="1" customHeight="1">
      <c r="A165" s="22" t="s">
        <v>4267</v>
      </c>
      <c r="B165" s="22" t="s">
        <v>4266</v>
      </c>
      <c r="C165" s="22"/>
      <c r="D165" s="22" t="s">
        <v>910</v>
      </c>
      <c r="E165" s="22" t="s">
        <v>1463</v>
      </c>
      <c r="F165" s="22" t="s">
        <v>1244</v>
      </c>
      <c r="G165" s="22" t="s">
        <v>3031</v>
      </c>
      <c r="H165" s="22" t="s">
        <v>3135</v>
      </c>
      <c r="I165" s="22" t="s">
        <v>2797</v>
      </c>
      <c r="J165" s="22" t="s">
        <v>4265</v>
      </c>
      <c r="K165" s="22" t="s">
        <v>18</v>
      </c>
      <c r="L165" s="22" t="s">
        <v>56</v>
      </c>
      <c r="M165" s="22" t="s">
        <v>225</v>
      </c>
      <c r="N165" s="22" t="s">
        <v>4080</v>
      </c>
      <c r="O165" s="23">
        <v>41305.587326388886</v>
      </c>
      <c r="P165" s="21">
        <v>0</v>
      </c>
      <c r="Q165" s="20">
        <v>0.6106597222222222</v>
      </c>
      <c r="R165" s="20">
        <v>0.70916666666666672</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N166" s="22"/>
      <c r="P166" s="21">
        <v>0</v>
      </c>
      <c r="R166" s="20">
        <v>462.76089120370375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351.61362268518519</v>
      </c>
      <c r="R167" s="20">
        <v>360.51027777777779</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293.78898148148147</v>
      </c>
      <c r="R168" s="20">
        <v>330.71012731481483</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132.77141203703704</v>
      </c>
      <c r="R169" s="20">
        <v>280.5712037037037</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212.72725694444446</v>
      </c>
      <c r="R170" s="20">
        <v>232.70591435185187</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c r="L171" s="22" t="s">
        <v>15</v>
      </c>
      <c r="M171" s="22">
        <v>3544</v>
      </c>
      <c r="N171" s="116">
        <v>132133</v>
      </c>
      <c r="O171" s="23">
        <v>41120.779537037037</v>
      </c>
      <c r="P171" s="21">
        <v>0</v>
      </c>
      <c r="Q171" s="20">
        <v>185.41844907407406</v>
      </c>
      <c r="R171" s="20">
        <v>196.51336805555556</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v>3564</v>
      </c>
      <c r="L172" s="22" t="s">
        <v>6848</v>
      </c>
      <c r="M172" s="22" t="s">
        <v>277</v>
      </c>
      <c r="N172" s="22" t="s">
        <v>309</v>
      </c>
      <c r="O172" s="23">
        <v>41122.567141203705</v>
      </c>
      <c r="P172" s="21">
        <v>0</v>
      </c>
      <c r="Q172" s="20">
        <v>183.63084490740741</v>
      </c>
      <c r="R172" s="20">
        <v>195.63138888888889</v>
      </c>
      <c r="S172" s="19" t="s">
        <v>382</v>
      </c>
    </row>
    <row r="173" spans="1:19" ht="11.25" hidden="1" customHeight="1">
      <c r="A173" s="22" t="s">
        <v>1198</v>
      </c>
      <c r="B173" s="22" t="s">
        <v>1606</v>
      </c>
      <c r="C173" s="22" t="s">
        <v>6831</v>
      </c>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183.62981481481481</v>
      </c>
      <c r="R173" s="20">
        <v>191.62954861111112</v>
      </c>
      <c r="S173" s="19" t="s">
        <v>382</v>
      </c>
    </row>
    <row r="174" spans="1:19" ht="11.25" hidden="1" customHeight="1">
      <c r="A174" s="22" t="s">
        <v>1203</v>
      </c>
      <c r="B174" s="22" t="s">
        <v>1630</v>
      </c>
      <c r="C174" s="22"/>
      <c r="D174" s="22" t="s">
        <v>1202</v>
      </c>
      <c r="E174" s="22" t="s">
        <v>1201</v>
      </c>
      <c r="F174" s="22" t="s">
        <v>386</v>
      </c>
      <c r="G174" s="22" t="s">
        <v>2907</v>
      </c>
      <c r="H174" s="22" t="s">
        <v>385</v>
      </c>
      <c r="I174" s="22" t="s">
        <v>384</v>
      </c>
      <c r="J174" s="22" t="s">
        <v>1629</v>
      </c>
      <c r="K174" s="22">
        <v>3943</v>
      </c>
      <c r="L174" s="116">
        <v>521522523</v>
      </c>
      <c r="M174" s="22" t="s">
        <v>20</v>
      </c>
      <c r="N174" s="22" t="s">
        <v>1628</v>
      </c>
      <c r="O174" s="23">
        <v>41120.629282407404</v>
      </c>
      <c r="P174" s="21">
        <v>2</v>
      </c>
      <c r="Q174" s="20">
        <v>185.56870370370373</v>
      </c>
      <c r="R174" s="20">
        <v>185.61037037037036</v>
      </c>
      <c r="S174" s="19" t="s">
        <v>382</v>
      </c>
    </row>
    <row r="175" spans="1:19" ht="11.25" hidden="1" customHeight="1">
      <c r="A175" s="22" t="s">
        <v>1586</v>
      </c>
      <c r="B175" s="22" t="s">
        <v>1790</v>
      </c>
      <c r="C175" s="22"/>
      <c r="D175" s="22" t="s">
        <v>1789</v>
      </c>
      <c r="E175" s="22" t="s">
        <v>1788</v>
      </c>
      <c r="F175" s="22" t="s">
        <v>398</v>
      </c>
      <c r="G175" s="22" t="s">
        <v>574</v>
      </c>
      <c r="H175" s="22" t="s">
        <v>574</v>
      </c>
      <c r="I175" s="22" t="s">
        <v>573</v>
      </c>
      <c r="J175" s="22" t="s">
        <v>1787</v>
      </c>
      <c r="K175" s="22" t="s">
        <v>25</v>
      </c>
      <c r="L175" s="22" t="s">
        <v>15</v>
      </c>
      <c r="M175" s="22" t="s">
        <v>1671</v>
      </c>
      <c r="N175" s="22" t="s">
        <v>51</v>
      </c>
      <c r="O175" s="23">
        <v>41150.519224537034</v>
      </c>
      <c r="P175" s="21">
        <v>0</v>
      </c>
      <c r="Q175" s="20">
        <v>155.67876157407409</v>
      </c>
      <c r="R175" s="20">
        <v>170.72210648148149</v>
      </c>
      <c r="S175" s="19" t="s">
        <v>382</v>
      </c>
    </row>
    <row r="176" spans="1:19" ht="11.25" hidden="1" customHeight="1">
      <c r="A176" s="22" t="s">
        <v>1198</v>
      </c>
      <c r="B176" s="22" t="s">
        <v>1822</v>
      </c>
      <c r="C176" s="22"/>
      <c r="D176" s="22" t="s">
        <v>1574</v>
      </c>
      <c r="E176" s="22" t="s">
        <v>664</v>
      </c>
      <c r="F176" s="22" t="s">
        <v>398</v>
      </c>
      <c r="G176" s="22" t="s">
        <v>574</v>
      </c>
      <c r="H176" s="22" t="s">
        <v>574</v>
      </c>
      <c r="I176" s="22" t="s">
        <v>573</v>
      </c>
      <c r="J176" s="22" t="s">
        <v>1821</v>
      </c>
      <c r="K176" s="22" t="s">
        <v>18</v>
      </c>
      <c r="L176" s="22" t="s">
        <v>56</v>
      </c>
      <c r="M176" s="22" t="s">
        <v>225</v>
      </c>
      <c r="N176" s="22" t="s">
        <v>4080</v>
      </c>
      <c r="O176" s="23">
        <v>41148.349594907406</v>
      </c>
      <c r="P176" s="21">
        <v>0</v>
      </c>
      <c r="Q176" s="20">
        <v>157.8483912037037</v>
      </c>
      <c r="R176" s="20">
        <v>163.5961111111111</v>
      </c>
      <c r="S176" s="19" t="s">
        <v>382</v>
      </c>
    </row>
    <row r="177" spans="1:19" ht="11.25" hidden="1" customHeight="1">
      <c r="A177" s="22" t="s">
        <v>1204</v>
      </c>
      <c r="B177" s="22" t="s">
        <v>1818</v>
      </c>
      <c r="C177" s="22"/>
      <c r="D177" s="22" t="s">
        <v>1817</v>
      </c>
      <c r="E177" s="22" t="s">
        <v>1816</v>
      </c>
      <c r="F177" s="22" t="s">
        <v>386</v>
      </c>
      <c r="G177" s="22" t="s">
        <v>2907</v>
      </c>
      <c r="H177" s="22" t="s">
        <v>385</v>
      </c>
      <c r="I177" s="22" t="s">
        <v>384</v>
      </c>
      <c r="J177" s="22" t="s">
        <v>1815</v>
      </c>
      <c r="K177" s="22" t="s">
        <v>25</v>
      </c>
      <c r="L177" s="22" t="s">
        <v>15</v>
      </c>
      <c r="M177" s="22" t="s">
        <v>15</v>
      </c>
      <c r="N177" s="22"/>
      <c r="P177" s="21">
        <v>0</v>
      </c>
      <c r="R177" s="20">
        <v>160.52914351851851</v>
      </c>
      <c r="S177" s="19" t="s">
        <v>382</v>
      </c>
    </row>
    <row r="178" spans="1:19" ht="11.25" hidden="1" customHeight="1">
      <c r="A178" s="22" t="s">
        <v>1586</v>
      </c>
      <c r="B178" s="22" t="s">
        <v>1866</v>
      </c>
      <c r="C178" s="22"/>
      <c r="D178" s="22" t="s">
        <v>1434</v>
      </c>
      <c r="E178" s="22" t="s">
        <v>1433</v>
      </c>
      <c r="F178" s="22" t="s">
        <v>386</v>
      </c>
      <c r="G178" s="22" t="s">
        <v>2907</v>
      </c>
      <c r="H178" s="22" t="s">
        <v>385</v>
      </c>
      <c r="I178" s="22" t="s">
        <v>384</v>
      </c>
      <c r="J178" s="22" t="s">
        <v>1867</v>
      </c>
      <c r="K178" s="22" t="s">
        <v>18</v>
      </c>
      <c r="L178" s="22" t="s">
        <v>15</v>
      </c>
      <c r="M178" s="22" t="s">
        <v>1441</v>
      </c>
      <c r="N178" s="22" t="s">
        <v>1670</v>
      </c>
      <c r="O178" s="23">
        <v>41159.657870370371</v>
      </c>
      <c r="P178" s="21">
        <v>0</v>
      </c>
      <c r="Q178" s="20">
        <v>146.54011574074073</v>
      </c>
      <c r="R178" s="20">
        <v>149.7151388888889</v>
      </c>
      <c r="S178" s="19" t="s">
        <v>382</v>
      </c>
    </row>
    <row r="179" spans="1:19" ht="11.25" hidden="1" customHeight="1">
      <c r="A179" s="22" t="s">
        <v>1539</v>
      </c>
      <c r="B179" s="22" t="s">
        <v>1905</v>
      </c>
      <c r="C179" s="22"/>
      <c r="D179" s="22" t="s">
        <v>1859</v>
      </c>
      <c r="E179" s="22" t="s">
        <v>1904</v>
      </c>
      <c r="F179" s="22" t="s">
        <v>386</v>
      </c>
      <c r="G179" s="22" t="s">
        <v>2907</v>
      </c>
      <c r="H179" s="22" t="s">
        <v>385</v>
      </c>
      <c r="I179" s="22" t="s">
        <v>384</v>
      </c>
      <c r="J179" s="22" t="s">
        <v>1858</v>
      </c>
      <c r="K179" s="22" t="s">
        <v>19</v>
      </c>
      <c r="L179" s="22" t="s">
        <v>15</v>
      </c>
      <c r="M179" s="22" t="s">
        <v>40</v>
      </c>
      <c r="N179" s="22" t="s">
        <v>1369</v>
      </c>
      <c r="O179" s="23">
        <v>41173.382870370369</v>
      </c>
      <c r="P179" s="21">
        <v>5</v>
      </c>
      <c r="Q179" s="20">
        <v>132.81511574074074</v>
      </c>
      <c r="R179" s="20">
        <v>147.51094907407406</v>
      </c>
      <c r="S179" s="19" t="s">
        <v>382</v>
      </c>
    </row>
    <row r="180" spans="1:19" ht="11.25" hidden="1" customHeight="1">
      <c r="A180" s="22" t="s">
        <v>1934</v>
      </c>
      <c r="B180" s="22" t="s">
        <v>1935</v>
      </c>
      <c r="C180" s="22"/>
      <c r="D180" s="22" t="s">
        <v>975</v>
      </c>
      <c r="E180" s="22" t="s">
        <v>974</v>
      </c>
      <c r="F180" s="22" t="s">
        <v>386</v>
      </c>
      <c r="G180" s="22" t="s">
        <v>2907</v>
      </c>
      <c r="H180" s="22" t="s">
        <v>385</v>
      </c>
      <c r="I180" s="22" t="s">
        <v>384</v>
      </c>
      <c r="J180" s="22" t="s">
        <v>1936</v>
      </c>
      <c r="K180" s="22" t="s">
        <v>19</v>
      </c>
      <c r="L180" s="22" t="s">
        <v>15</v>
      </c>
      <c r="M180" s="22" t="s">
        <v>20</v>
      </c>
      <c r="N180" s="22" t="s">
        <v>1937</v>
      </c>
      <c r="O180" s="23">
        <v>41164.447743055556</v>
      </c>
      <c r="P180" s="21">
        <v>2</v>
      </c>
      <c r="Q180" s="20">
        <v>141.75024305555556</v>
      </c>
      <c r="R180" s="20">
        <v>141.79190972222221</v>
      </c>
      <c r="S180" s="19" t="s">
        <v>382</v>
      </c>
    </row>
    <row r="181" spans="1:19" ht="11.25" hidden="1" customHeight="1">
      <c r="A181" s="22" t="s">
        <v>1934</v>
      </c>
      <c r="B181" s="22" t="s">
        <v>1938</v>
      </c>
      <c r="C181" s="22"/>
      <c r="D181" s="22" t="s">
        <v>975</v>
      </c>
      <c r="E181" s="22" t="s">
        <v>974</v>
      </c>
      <c r="F181" s="22" t="s">
        <v>2915</v>
      </c>
      <c r="G181" s="22" t="s">
        <v>382</v>
      </c>
      <c r="H181" s="22" t="s">
        <v>2979</v>
      </c>
      <c r="I181" s="22" t="s">
        <v>2978</v>
      </c>
      <c r="J181" s="22" t="s">
        <v>1939</v>
      </c>
      <c r="K181" s="22" t="s">
        <v>19</v>
      </c>
      <c r="L181" s="22" t="s">
        <v>15</v>
      </c>
      <c r="M181" s="22" t="s">
        <v>20</v>
      </c>
      <c r="N181" s="22" t="s">
        <v>1937</v>
      </c>
      <c r="O181" s="23">
        <v>41164.440474537034</v>
      </c>
      <c r="P181" s="21">
        <v>2</v>
      </c>
      <c r="Q181" s="20">
        <v>141.75751157407407</v>
      </c>
      <c r="R181" s="20">
        <v>141.75751157407407</v>
      </c>
      <c r="S181" s="19" t="s">
        <v>382</v>
      </c>
    </row>
    <row r="182" spans="1:19" ht="11.25" hidden="1" customHeight="1">
      <c r="A182" s="22" t="s">
        <v>1989</v>
      </c>
      <c r="B182" s="22" t="s">
        <v>1961</v>
      </c>
      <c r="C182" s="22"/>
      <c r="D182" s="22" t="s">
        <v>1217</v>
      </c>
      <c r="E182" s="22" t="s">
        <v>974</v>
      </c>
      <c r="F182" s="22" t="s">
        <v>386</v>
      </c>
      <c r="G182" s="22" t="s">
        <v>2907</v>
      </c>
      <c r="H182" s="22" t="s">
        <v>385</v>
      </c>
      <c r="I182" s="22" t="s">
        <v>390</v>
      </c>
      <c r="J182" s="22" t="s">
        <v>1962</v>
      </c>
      <c r="K182" s="22" t="s">
        <v>19</v>
      </c>
      <c r="L182" s="22" t="s">
        <v>15</v>
      </c>
      <c r="M182" s="22" t="s">
        <v>40</v>
      </c>
      <c r="N182" s="22" t="s">
        <v>968</v>
      </c>
      <c r="O182" s="23">
        <v>41204.461122685185</v>
      </c>
      <c r="P182" s="21">
        <v>5</v>
      </c>
      <c r="Q182" s="20">
        <v>101.73686342592593</v>
      </c>
      <c r="R182" s="20">
        <v>136.46179398148149</v>
      </c>
      <c r="S182" s="19" t="s">
        <v>382</v>
      </c>
    </row>
    <row r="183" spans="1:19" ht="11.25" hidden="1" customHeight="1">
      <c r="A183" s="22" t="s">
        <v>1989</v>
      </c>
      <c r="B183" s="22" t="s">
        <v>1988</v>
      </c>
      <c r="C183" s="22"/>
      <c r="D183" s="22" t="s">
        <v>1194</v>
      </c>
      <c r="E183" s="22" t="s">
        <v>974</v>
      </c>
      <c r="F183" s="22" t="s">
        <v>386</v>
      </c>
      <c r="G183" s="22" t="s">
        <v>2932</v>
      </c>
      <c r="H183" s="22" t="s">
        <v>3132</v>
      </c>
      <c r="I183" s="22" t="s">
        <v>3132</v>
      </c>
      <c r="J183" s="22" t="s">
        <v>1193</v>
      </c>
      <c r="K183" s="22" t="s">
        <v>19</v>
      </c>
      <c r="L183" s="22" t="s">
        <v>15</v>
      </c>
      <c r="M183" s="22" t="s">
        <v>40</v>
      </c>
      <c r="N183" s="22" t="s">
        <v>968</v>
      </c>
      <c r="O183" s="23">
        <v>41283.536423611113</v>
      </c>
      <c r="P183" s="21">
        <v>5</v>
      </c>
      <c r="Q183" s="20">
        <v>22.661562499999999</v>
      </c>
      <c r="R183" s="20">
        <v>135.69787037037037</v>
      </c>
      <c r="S183" s="19" t="s">
        <v>382</v>
      </c>
    </row>
    <row r="184" spans="1:19" ht="11.25" hidden="1" customHeight="1">
      <c r="A184" s="22" t="s">
        <v>1631</v>
      </c>
      <c r="B184" s="22" t="s">
        <v>1987</v>
      </c>
      <c r="C184" s="22"/>
      <c r="D184" s="22" t="s">
        <v>1462</v>
      </c>
      <c r="E184" s="22" t="s">
        <v>1461</v>
      </c>
      <c r="F184" s="22" t="s">
        <v>386</v>
      </c>
      <c r="G184" s="22" t="s">
        <v>2907</v>
      </c>
      <c r="H184" s="22" t="s">
        <v>385</v>
      </c>
      <c r="I184" s="22" t="s">
        <v>384</v>
      </c>
      <c r="J184" s="22" t="s">
        <v>1460</v>
      </c>
      <c r="K184" s="22" t="s">
        <v>25</v>
      </c>
      <c r="L184" s="22" t="s">
        <v>15</v>
      </c>
      <c r="M184" s="22" t="s">
        <v>1711</v>
      </c>
      <c r="N184" s="22" t="s">
        <v>2224</v>
      </c>
      <c r="O184" s="23">
        <v>41176.45894675926</v>
      </c>
      <c r="P184" s="21">
        <v>0</v>
      </c>
      <c r="Q184" s="20">
        <v>129.73903935185186</v>
      </c>
      <c r="R184" s="20">
        <v>135.62129629629629</v>
      </c>
      <c r="S184" s="19" t="s">
        <v>382</v>
      </c>
    </row>
    <row r="185" spans="1:19" ht="11.25" hidden="1" customHeight="1">
      <c r="A185" s="22" t="s">
        <v>1560</v>
      </c>
      <c r="B185" s="22" t="s">
        <v>2000</v>
      </c>
      <c r="C185" s="22"/>
      <c r="D185" s="22" t="s">
        <v>1823</v>
      </c>
      <c r="E185" s="22" t="s">
        <v>1540</v>
      </c>
      <c r="F185" s="22" t="s">
        <v>386</v>
      </c>
      <c r="G185" s="22" t="s">
        <v>2907</v>
      </c>
      <c r="H185" s="22" t="s">
        <v>385</v>
      </c>
      <c r="I185" s="22" t="s">
        <v>384</v>
      </c>
      <c r="J185" s="22" t="s">
        <v>1999</v>
      </c>
      <c r="K185" s="22" t="s">
        <v>18</v>
      </c>
      <c r="L185" s="22" t="s">
        <v>56</v>
      </c>
      <c r="M185" s="22" t="s">
        <v>225</v>
      </c>
      <c r="N185" s="22" t="s">
        <v>4136</v>
      </c>
      <c r="O185" s="23">
        <v>41179.389409722222</v>
      </c>
      <c r="P185" s="21">
        <v>0</v>
      </c>
      <c r="Q185" s="20">
        <v>126.80857638888888</v>
      </c>
      <c r="R185" s="20">
        <v>134.51309027777779</v>
      </c>
      <c r="S185" s="19" t="s">
        <v>382</v>
      </c>
    </row>
    <row r="186" spans="1:19" ht="11.25" hidden="1" customHeight="1">
      <c r="A186" s="22" t="s">
        <v>1989</v>
      </c>
      <c r="B186" s="22" t="s">
        <v>2021</v>
      </c>
      <c r="C186" s="22"/>
      <c r="D186" s="22" t="s">
        <v>2020</v>
      </c>
      <c r="E186" s="22" t="s">
        <v>974</v>
      </c>
      <c r="F186" s="22" t="s">
        <v>2915</v>
      </c>
      <c r="G186" s="22" t="s">
        <v>382</v>
      </c>
      <c r="H186" s="22" t="s">
        <v>2936</v>
      </c>
      <c r="I186" s="22" t="s">
        <v>2935</v>
      </c>
      <c r="J186" s="22" t="s">
        <v>2019</v>
      </c>
      <c r="K186" s="22" t="s">
        <v>19</v>
      </c>
      <c r="L186" s="22" t="s">
        <v>15</v>
      </c>
      <c r="M186" s="22" t="s">
        <v>40</v>
      </c>
      <c r="N186" s="22" t="s">
        <v>968</v>
      </c>
      <c r="O186" s="23">
        <v>41260.459305555552</v>
      </c>
      <c r="P186" s="21">
        <v>5</v>
      </c>
      <c r="Q186" s="20">
        <v>45.738680555555554</v>
      </c>
      <c r="R186" s="20">
        <v>133.53755787037036</v>
      </c>
      <c r="S186" s="19" t="s">
        <v>382</v>
      </c>
    </row>
    <row r="187" spans="1:19" ht="11.25" hidden="1" customHeight="1">
      <c r="A187" s="22" t="s">
        <v>1198</v>
      </c>
      <c r="B187" s="22" t="s">
        <v>2048</v>
      </c>
      <c r="C187" s="22"/>
      <c r="D187" s="22" t="s">
        <v>665</v>
      </c>
      <c r="E187" s="22" t="s">
        <v>664</v>
      </c>
      <c r="F187" s="22" t="s">
        <v>398</v>
      </c>
      <c r="G187" s="22" t="s">
        <v>574</v>
      </c>
      <c r="H187" s="22" t="s">
        <v>574</v>
      </c>
      <c r="I187" s="22" t="s">
        <v>573</v>
      </c>
      <c r="J187" s="22" t="s">
        <v>2047</v>
      </c>
      <c r="K187" s="22" t="s">
        <v>60</v>
      </c>
      <c r="L187" s="22" t="s">
        <v>15</v>
      </c>
      <c r="M187" s="22" t="s">
        <v>1671</v>
      </c>
      <c r="N187" s="22" t="s">
        <v>51</v>
      </c>
      <c r="O187" s="23">
        <v>41277.699224537035</v>
      </c>
      <c r="P187" s="21">
        <v>0</v>
      </c>
      <c r="Q187" s="20">
        <v>28.498761574074074</v>
      </c>
      <c r="R187" s="20">
        <v>127.84612268518518</v>
      </c>
      <c r="S187" s="19" t="s">
        <v>382</v>
      </c>
    </row>
    <row r="188" spans="1:19" ht="11.25" hidden="1" customHeight="1">
      <c r="A188" s="22" t="s">
        <v>1198</v>
      </c>
      <c r="B188" s="22" t="s">
        <v>2072</v>
      </c>
      <c r="C188" s="22"/>
      <c r="D188" s="22" t="s">
        <v>665</v>
      </c>
      <c r="E188" s="22" t="s">
        <v>664</v>
      </c>
      <c r="F188" s="22" t="s">
        <v>398</v>
      </c>
      <c r="G188" s="22" t="s">
        <v>574</v>
      </c>
      <c r="H188" s="22" t="s">
        <v>574</v>
      </c>
      <c r="I188" s="22" t="s">
        <v>573</v>
      </c>
      <c r="J188" s="22" t="s">
        <v>2071</v>
      </c>
      <c r="K188" s="22" t="s">
        <v>60</v>
      </c>
      <c r="L188" s="22" t="s">
        <v>15</v>
      </c>
      <c r="M188" s="22" t="s">
        <v>40</v>
      </c>
      <c r="N188" s="22" t="s">
        <v>51</v>
      </c>
      <c r="O188" s="23">
        <v>41277.698321759257</v>
      </c>
      <c r="P188" s="21">
        <v>0</v>
      </c>
      <c r="Q188" s="20">
        <v>28.499664351851852</v>
      </c>
      <c r="R188" s="20">
        <v>126.61709490740741</v>
      </c>
      <c r="S188" s="19" t="s">
        <v>382</v>
      </c>
    </row>
    <row r="189" spans="1:19" ht="11.25" hidden="1" customHeight="1">
      <c r="A189" s="22" t="s">
        <v>1316</v>
      </c>
      <c r="B189" s="22" t="s">
        <v>2129</v>
      </c>
      <c r="C189" s="22"/>
      <c r="D189" s="22" t="s">
        <v>601</v>
      </c>
      <c r="E189" s="22" t="s">
        <v>600</v>
      </c>
      <c r="F189" s="22" t="s">
        <v>2915</v>
      </c>
      <c r="G189" s="22" t="s">
        <v>382</v>
      </c>
      <c r="H189" s="22" t="s">
        <v>2979</v>
      </c>
      <c r="I189" s="22" t="s">
        <v>2978</v>
      </c>
      <c r="J189" s="22" t="s">
        <v>2128</v>
      </c>
      <c r="K189" s="22" t="s">
        <v>25</v>
      </c>
      <c r="L189" s="22" t="s">
        <v>15</v>
      </c>
      <c r="M189" s="22" t="s">
        <v>40</v>
      </c>
      <c r="N189" s="22"/>
      <c r="P189" s="21">
        <v>0</v>
      </c>
      <c r="R189" s="20">
        <v>121.76055555555554</v>
      </c>
      <c r="S189" s="19" t="s">
        <v>382</v>
      </c>
    </row>
    <row r="190" spans="1:19" ht="11.25" hidden="1" customHeight="1">
      <c r="A190" s="22" t="s">
        <v>1586</v>
      </c>
      <c r="B190" s="22" t="s">
        <v>2126</v>
      </c>
      <c r="C190" s="22"/>
      <c r="D190" s="22" t="s">
        <v>1789</v>
      </c>
      <c r="E190" s="22" t="s">
        <v>518</v>
      </c>
      <c r="F190" s="22" t="s">
        <v>398</v>
      </c>
      <c r="G190" s="22" t="s">
        <v>574</v>
      </c>
      <c r="H190" s="22" t="s">
        <v>574</v>
      </c>
      <c r="I190" s="22" t="s">
        <v>573</v>
      </c>
      <c r="J190" s="22" t="s">
        <v>2125</v>
      </c>
      <c r="K190" s="22" t="s">
        <v>18</v>
      </c>
      <c r="L190" s="22" t="s">
        <v>56</v>
      </c>
      <c r="M190" s="22" t="s">
        <v>40</v>
      </c>
      <c r="N190" s="22" t="s">
        <v>4080</v>
      </c>
      <c r="O190" s="23">
        <v>41192.321053240739</v>
      </c>
      <c r="P190" s="21">
        <v>0</v>
      </c>
      <c r="Q190" s="20">
        <v>113.87693287037037</v>
      </c>
      <c r="R190" s="20">
        <v>120.80486111111111</v>
      </c>
      <c r="S190" s="19" t="s">
        <v>382</v>
      </c>
    </row>
    <row r="191" spans="1:19" ht="11.25" hidden="1" customHeight="1">
      <c r="A191" s="22" t="s">
        <v>1687</v>
      </c>
      <c r="B191" s="22" t="s">
        <v>2280</v>
      </c>
      <c r="C191" s="22"/>
      <c r="D191" s="22" t="s">
        <v>1686</v>
      </c>
      <c r="E191" s="22" t="s">
        <v>518</v>
      </c>
      <c r="F191" s="22" t="s">
        <v>386</v>
      </c>
      <c r="G191" s="22" t="s">
        <v>2907</v>
      </c>
      <c r="H191" s="22" t="s">
        <v>385</v>
      </c>
      <c r="I191" s="22" t="s">
        <v>384</v>
      </c>
      <c r="J191" s="22" t="s">
        <v>2279</v>
      </c>
      <c r="K191" s="22" t="s">
        <v>28</v>
      </c>
      <c r="L191" s="22" t="s">
        <v>15</v>
      </c>
      <c r="M191" s="22" t="s">
        <v>40</v>
      </c>
      <c r="N191" s="22" t="s">
        <v>3216</v>
      </c>
      <c r="O191" s="23">
        <v>41262.593969907408</v>
      </c>
      <c r="P191" s="21">
        <v>4</v>
      </c>
      <c r="Q191" s="20">
        <v>43.604016203703708</v>
      </c>
      <c r="R191" s="20">
        <v>106.58287037037036</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72.819780092592595</v>
      </c>
      <c r="R192" s="20">
        <v>105.58892361111111</v>
      </c>
      <c r="S192" s="19" t="s">
        <v>382</v>
      </c>
    </row>
    <row r="193" spans="1:19" ht="11.25" hidden="1" customHeight="1">
      <c r="A193" s="22" t="s">
        <v>1989</v>
      </c>
      <c r="B193" s="22" t="s">
        <v>2274</v>
      </c>
      <c r="C193" s="22" t="s">
        <v>3589</v>
      </c>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41.315972222222214</v>
      </c>
      <c r="R193" s="20">
        <v>105.56653935185186</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6882</v>
      </c>
      <c r="M194" s="22" t="s">
        <v>20</v>
      </c>
      <c r="N194" s="22" t="s">
        <v>2308</v>
      </c>
      <c r="O194" s="23">
        <v>41201.561886574076</v>
      </c>
      <c r="P194" s="21">
        <v>2</v>
      </c>
      <c r="Q194" s="20">
        <v>104.63609953703704</v>
      </c>
      <c r="R194" s="20">
        <v>104.63609953703704</v>
      </c>
      <c r="S194" s="19" t="s">
        <v>382</v>
      </c>
    </row>
    <row r="195" spans="1:19" ht="11.25" hidden="1" customHeight="1">
      <c r="A195" s="22" t="s">
        <v>1316</v>
      </c>
      <c r="B195" s="22" t="s">
        <v>2358</v>
      </c>
      <c r="C195" s="22" t="s">
        <v>6881</v>
      </c>
      <c r="D195" s="22" t="s">
        <v>1740</v>
      </c>
      <c r="E195" s="22" t="s">
        <v>518</v>
      </c>
      <c r="F195" s="22" t="s">
        <v>386</v>
      </c>
      <c r="G195" s="22" t="s">
        <v>2907</v>
      </c>
      <c r="H195" s="22" t="s">
        <v>385</v>
      </c>
      <c r="I195" s="22" t="s">
        <v>384</v>
      </c>
      <c r="J195" s="22" t="s">
        <v>2357</v>
      </c>
      <c r="K195" s="22" t="s">
        <v>60</v>
      </c>
      <c r="L195" s="22" t="s">
        <v>6883</v>
      </c>
      <c r="M195" s="22" t="s">
        <v>209</v>
      </c>
      <c r="N195" s="22"/>
      <c r="P195" s="21">
        <v>0</v>
      </c>
      <c r="R195" s="20">
        <v>100.82046296296295</v>
      </c>
      <c r="S195" s="19" t="s">
        <v>382</v>
      </c>
    </row>
    <row r="196" spans="1:19" ht="11.25" hidden="1" customHeight="1">
      <c r="A196" s="22" t="s">
        <v>1989</v>
      </c>
      <c r="B196" s="22" t="s">
        <v>2425</v>
      </c>
      <c r="C196" s="22" t="s">
        <v>6881</v>
      </c>
      <c r="D196" s="22" t="s">
        <v>1065</v>
      </c>
      <c r="E196" s="22" t="s">
        <v>518</v>
      </c>
      <c r="F196" s="22" t="s">
        <v>386</v>
      </c>
      <c r="G196" s="22" t="s">
        <v>2907</v>
      </c>
      <c r="H196" s="22" t="s">
        <v>385</v>
      </c>
      <c r="I196" s="22" t="s">
        <v>384</v>
      </c>
      <c r="J196" s="22" t="s">
        <v>2424</v>
      </c>
      <c r="K196" s="22" t="s">
        <v>60</v>
      </c>
      <c r="L196" s="22" t="s">
        <v>15</v>
      </c>
      <c r="M196" s="22">
        <v>2230</v>
      </c>
      <c r="N196" s="22" t="s">
        <v>6884</v>
      </c>
      <c r="O196">
        <v>2231</v>
      </c>
      <c r="P196" s="22" t="s">
        <v>6884</v>
      </c>
      <c r="R196" s="20">
        <v>90.795069444444451</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29.572303240740737</v>
      </c>
      <c r="R197" s="20">
        <v>66.796944444444449</v>
      </c>
      <c r="S197" s="19" t="s">
        <v>382</v>
      </c>
    </row>
    <row r="198" spans="1:19" ht="11.25" hidden="1" customHeight="1">
      <c r="A198" s="22" t="s">
        <v>1989</v>
      </c>
      <c r="B198" s="22" t="s">
        <v>2637</v>
      </c>
      <c r="C198" s="22"/>
      <c r="D198" s="22" t="s">
        <v>1194</v>
      </c>
      <c r="E198" s="22" t="s">
        <v>974</v>
      </c>
      <c r="F198" s="22" t="s">
        <v>386</v>
      </c>
      <c r="G198" s="22" t="s">
        <v>2932</v>
      </c>
      <c r="H198" s="22" t="s">
        <v>3132</v>
      </c>
      <c r="I198" s="22" t="s">
        <v>3132</v>
      </c>
      <c r="J198" s="22"/>
      <c r="K198" s="22" t="s">
        <v>19</v>
      </c>
      <c r="L198" s="22" t="s">
        <v>15</v>
      </c>
      <c r="M198" s="22" t="s">
        <v>15</v>
      </c>
      <c r="N198" s="22"/>
      <c r="P198" s="21">
        <v>0</v>
      </c>
      <c r="R198" s="20">
        <v>66.740694444444443</v>
      </c>
      <c r="S198" s="19" t="s">
        <v>382</v>
      </c>
    </row>
    <row r="199" spans="1:19" ht="11.25" hidden="1" customHeight="1">
      <c r="A199" s="22" t="s">
        <v>1989</v>
      </c>
      <c r="B199" s="22" t="s">
        <v>2662</v>
      </c>
      <c r="C199" s="22"/>
      <c r="D199" s="22" t="s">
        <v>2127</v>
      </c>
      <c r="E199" s="22" t="s">
        <v>518</v>
      </c>
      <c r="F199" s="22" t="s">
        <v>386</v>
      </c>
      <c r="G199" s="22" t="s">
        <v>2907</v>
      </c>
      <c r="H199" s="22" t="s">
        <v>385</v>
      </c>
      <c r="I199" s="22" t="s">
        <v>384</v>
      </c>
      <c r="J199" s="22"/>
      <c r="K199" s="22" t="s">
        <v>18</v>
      </c>
      <c r="L199" s="22" t="s">
        <v>15</v>
      </c>
      <c r="M199" s="22" t="s">
        <v>225</v>
      </c>
      <c r="N199" s="22" t="s">
        <v>2290</v>
      </c>
      <c r="O199" s="23">
        <v>41241.694571759261</v>
      </c>
      <c r="P199" s="21">
        <v>0</v>
      </c>
      <c r="Q199" s="20">
        <v>64.503414351851845</v>
      </c>
      <c r="R199" s="20">
        <v>64.56420138888889</v>
      </c>
      <c r="S199" s="19" t="s">
        <v>382</v>
      </c>
    </row>
    <row r="200" spans="1:19" ht="11.25" hidden="1" customHeight="1">
      <c r="A200" s="22" t="s">
        <v>1989</v>
      </c>
      <c r="B200" s="22" t="s">
        <v>2757</v>
      </c>
      <c r="C200" s="22"/>
      <c r="D200" s="22" t="s">
        <v>2127</v>
      </c>
      <c r="E200" s="22" t="s">
        <v>518</v>
      </c>
      <c r="F200" s="22" t="s">
        <v>386</v>
      </c>
      <c r="G200" s="22" t="s">
        <v>2907</v>
      </c>
      <c r="H200" s="22" t="s">
        <v>385</v>
      </c>
      <c r="I200" s="22" t="s">
        <v>384</v>
      </c>
      <c r="J200" s="22" t="s">
        <v>2756</v>
      </c>
      <c r="K200" s="22" t="s">
        <v>18</v>
      </c>
      <c r="L200" s="22" t="s">
        <v>15</v>
      </c>
      <c r="M200" s="22" t="s">
        <v>225</v>
      </c>
      <c r="N200" s="22" t="s">
        <v>2290</v>
      </c>
      <c r="O200" s="23">
        <v>41242.736840277779</v>
      </c>
      <c r="P200" s="21">
        <v>0</v>
      </c>
      <c r="Q200" s="20">
        <v>63.461145833333333</v>
      </c>
      <c r="R200" s="20">
        <v>63.811550925925928</v>
      </c>
      <c r="S200" s="19" t="s">
        <v>382</v>
      </c>
    </row>
    <row r="201" spans="1:19" ht="11.25" hidden="1" customHeight="1">
      <c r="A201" s="22" t="s">
        <v>1989</v>
      </c>
      <c r="B201" s="22" t="s">
        <v>2755</v>
      </c>
      <c r="C201" s="22"/>
      <c r="D201" s="22" t="s">
        <v>2127</v>
      </c>
      <c r="E201" s="22" t="s">
        <v>518</v>
      </c>
      <c r="F201" s="22" t="s">
        <v>386</v>
      </c>
      <c r="G201" s="22" t="s">
        <v>2907</v>
      </c>
      <c r="H201" s="22" t="s">
        <v>385</v>
      </c>
      <c r="I201" s="22" t="s">
        <v>384</v>
      </c>
      <c r="J201" s="22" t="s">
        <v>2754</v>
      </c>
      <c r="K201" s="22" t="s">
        <v>18</v>
      </c>
      <c r="L201" s="22" t="s">
        <v>15</v>
      </c>
      <c r="M201" s="22" t="s">
        <v>225</v>
      </c>
      <c r="N201" s="22" t="s">
        <v>2290</v>
      </c>
      <c r="O201" s="23">
        <v>41242.735891203702</v>
      </c>
      <c r="P201" s="21">
        <v>0</v>
      </c>
      <c r="Q201" s="20">
        <v>63.462094907407412</v>
      </c>
      <c r="R201" s="20">
        <v>63.81</v>
      </c>
      <c r="S201" s="19" t="s">
        <v>382</v>
      </c>
    </row>
    <row r="202" spans="1:19" ht="11.25" hidden="1" customHeight="1">
      <c r="A202" s="22" t="s">
        <v>1192</v>
      </c>
      <c r="B202" s="22" t="s">
        <v>3121</v>
      </c>
      <c r="C202" s="22"/>
      <c r="D202" s="22" t="s">
        <v>2164</v>
      </c>
      <c r="E202" s="22" t="s">
        <v>518</v>
      </c>
      <c r="F202" s="22" t="s">
        <v>2915</v>
      </c>
      <c r="G202" s="22" t="s">
        <v>382</v>
      </c>
      <c r="H202" s="22" t="s">
        <v>2979</v>
      </c>
      <c r="I202" s="22" t="s">
        <v>2978</v>
      </c>
      <c r="J202" s="22" t="s">
        <v>3120</v>
      </c>
      <c r="K202" s="22" t="s">
        <v>344</v>
      </c>
      <c r="L202" s="22" t="s">
        <v>15</v>
      </c>
      <c r="M202" s="22" t="s">
        <v>40</v>
      </c>
      <c r="N202" s="22" t="s">
        <v>619</v>
      </c>
      <c r="O202" s="23">
        <v>41262.472430555557</v>
      </c>
      <c r="P202" s="21">
        <v>5</v>
      </c>
      <c r="Q202" s="20">
        <v>43.725555555555559</v>
      </c>
      <c r="R202" s="20">
        <v>49.591678240740741</v>
      </c>
      <c r="S202" s="19" t="s">
        <v>382</v>
      </c>
    </row>
    <row r="203" spans="1:19" ht="11.25" hidden="1" customHeight="1">
      <c r="A203" s="22" t="s">
        <v>1989</v>
      </c>
      <c r="B203" s="22" t="s">
        <v>3410</v>
      </c>
      <c r="C203" s="22"/>
      <c r="D203" s="22" t="s">
        <v>3409</v>
      </c>
      <c r="E203" s="22" t="s">
        <v>3408</v>
      </c>
      <c r="F203" s="22" t="s">
        <v>386</v>
      </c>
      <c r="G203" s="22" t="s">
        <v>2932</v>
      </c>
      <c r="H203" s="22" t="s">
        <v>3132</v>
      </c>
      <c r="I203" s="22" t="s">
        <v>3132</v>
      </c>
      <c r="J203" s="22" t="s">
        <v>3407</v>
      </c>
      <c r="K203" s="22" t="s">
        <v>19</v>
      </c>
      <c r="L203" s="22" t="s">
        <v>15</v>
      </c>
      <c r="M203" s="22" t="s">
        <v>1673</v>
      </c>
      <c r="N203" s="22" t="s">
        <v>3216</v>
      </c>
      <c r="O203" s="23">
        <v>41303.48909722222</v>
      </c>
      <c r="P203" s="21">
        <v>0</v>
      </c>
      <c r="Q203" s="20">
        <v>2.7088888888888887</v>
      </c>
      <c r="R203" s="20">
        <v>45.770069444444445</v>
      </c>
      <c r="S203" s="19" t="s">
        <v>382</v>
      </c>
    </row>
    <row r="204" spans="1:19" ht="11.25" hidden="1" customHeight="1">
      <c r="A204" s="22" t="s">
        <v>1558</v>
      </c>
      <c r="B204" s="22" t="s">
        <v>3406</v>
      </c>
      <c r="C204" s="22"/>
      <c r="D204" s="22" t="s">
        <v>3405</v>
      </c>
      <c r="E204" s="22" t="s">
        <v>518</v>
      </c>
      <c r="F204" s="22" t="s">
        <v>386</v>
      </c>
      <c r="G204" s="22" t="s">
        <v>2932</v>
      </c>
      <c r="H204" s="22" t="s">
        <v>3024</v>
      </c>
      <c r="I204" s="22" t="s">
        <v>3404</v>
      </c>
      <c r="J204" s="22" t="s">
        <v>3403</v>
      </c>
      <c r="K204" s="22" t="s">
        <v>18</v>
      </c>
      <c r="L204" s="22" t="s">
        <v>56</v>
      </c>
      <c r="M204" s="22" t="s">
        <v>225</v>
      </c>
      <c r="N204" s="22" t="s">
        <v>4136</v>
      </c>
      <c r="O204" s="23">
        <v>41277.443576388891</v>
      </c>
      <c r="P204" s="21">
        <v>0</v>
      </c>
      <c r="Q204" s="20">
        <v>28.754409722222221</v>
      </c>
      <c r="R204" s="20">
        <v>45.521145833333343</v>
      </c>
      <c r="S204" s="19" t="s">
        <v>382</v>
      </c>
    </row>
    <row r="205" spans="1:19" ht="11.25" hidden="1" customHeight="1">
      <c r="A205" s="22" t="s">
        <v>1560</v>
      </c>
      <c r="B205" s="22" t="s">
        <v>3398</v>
      </c>
      <c r="C205" s="22"/>
      <c r="D205" s="22" t="s">
        <v>3397</v>
      </c>
      <c r="E205" s="22" t="s">
        <v>674</v>
      </c>
      <c r="F205" s="22" t="s">
        <v>386</v>
      </c>
      <c r="G205" s="22" t="s">
        <v>2907</v>
      </c>
      <c r="H205" s="22" t="s">
        <v>385</v>
      </c>
      <c r="I205" s="22" t="s">
        <v>384</v>
      </c>
      <c r="J205" s="22" t="s">
        <v>3396</v>
      </c>
      <c r="K205" s="22" t="s">
        <v>60</v>
      </c>
      <c r="L205" s="22" t="s">
        <v>15</v>
      </c>
      <c r="M205" s="22" t="s">
        <v>40</v>
      </c>
      <c r="N205" s="22" t="s">
        <v>3216</v>
      </c>
      <c r="O205" s="23">
        <v>41290.927777777775</v>
      </c>
      <c r="P205" s="21">
        <v>4</v>
      </c>
      <c r="Q205" s="20">
        <v>15.270208333333333</v>
      </c>
      <c r="R205" s="20">
        <v>37.340555555555554</v>
      </c>
      <c r="S205" s="19" t="s">
        <v>382</v>
      </c>
    </row>
    <row r="206" spans="1:19" ht="11.25" hidden="1" customHeight="1">
      <c r="A206" s="22" t="s">
        <v>1203</v>
      </c>
      <c r="B206" s="22" t="s">
        <v>3395</v>
      </c>
      <c r="C206" s="22"/>
      <c r="D206" s="22" t="s">
        <v>1202</v>
      </c>
      <c r="E206" s="22" t="s">
        <v>1201</v>
      </c>
      <c r="F206" s="22" t="s">
        <v>386</v>
      </c>
      <c r="G206" s="22" t="s">
        <v>2907</v>
      </c>
      <c r="H206" s="22" t="s">
        <v>385</v>
      </c>
      <c r="I206" s="22" t="s">
        <v>384</v>
      </c>
      <c r="J206" s="22" t="s">
        <v>3394</v>
      </c>
      <c r="K206" s="22" t="s">
        <v>60</v>
      </c>
      <c r="L206" s="22" t="s">
        <v>15</v>
      </c>
      <c r="M206" s="22" t="s">
        <v>40</v>
      </c>
      <c r="N206" s="22" t="s">
        <v>3216</v>
      </c>
      <c r="O206" s="23">
        <v>41290.941377314812</v>
      </c>
      <c r="P206" s="21">
        <v>4</v>
      </c>
      <c r="Q206" s="20">
        <v>15.256608796296296</v>
      </c>
      <c r="R206" s="20">
        <v>36.57364583333333</v>
      </c>
      <c r="S206" s="19" t="s">
        <v>382</v>
      </c>
    </row>
    <row r="207" spans="1:19" ht="11.25" hidden="1" customHeight="1">
      <c r="A207" s="22" t="s">
        <v>1820</v>
      </c>
      <c r="B207" s="22" t="s">
        <v>3392</v>
      </c>
      <c r="C207" s="22"/>
      <c r="D207" s="22" t="s">
        <v>2563</v>
      </c>
      <c r="E207" s="22" t="s">
        <v>2562</v>
      </c>
      <c r="F207" s="22" t="s">
        <v>386</v>
      </c>
      <c r="G207" s="22" t="s">
        <v>3080</v>
      </c>
      <c r="H207" s="22" t="s">
        <v>3089</v>
      </c>
      <c r="I207" s="22" t="s">
        <v>3193</v>
      </c>
      <c r="J207" s="22" t="s">
        <v>2207</v>
      </c>
      <c r="K207" s="22" t="s">
        <v>14</v>
      </c>
      <c r="L207" s="22" t="s">
        <v>56</v>
      </c>
      <c r="M207" s="22" t="s">
        <v>422</v>
      </c>
      <c r="N207" s="22" t="s">
        <v>479</v>
      </c>
      <c r="O207" s="23">
        <v>41276.656122685185</v>
      </c>
      <c r="P207" s="21">
        <v>0</v>
      </c>
      <c r="Q207" s="20">
        <v>29.541863425925925</v>
      </c>
      <c r="R207" s="20">
        <v>31.763587962962962</v>
      </c>
      <c r="S207" s="19" t="s">
        <v>382</v>
      </c>
    </row>
    <row r="208" spans="1:19" ht="11.25" hidden="1" customHeight="1">
      <c r="A208" s="22" t="s">
        <v>1203</v>
      </c>
      <c r="B208" s="22" t="s">
        <v>3569</v>
      </c>
      <c r="C208" s="22"/>
      <c r="D208" s="22" t="s">
        <v>1202</v>
      </c>
      <c r="E208" s="22" t="s">
        <v>1201</v>
      </c>
      <c r="F208" s="22" t="s">
        <v>386</v>
      </c>
      <c r="G208" s="22" t="s">
        <v>2907</v>
      </c>
      <c r="H208" s="22" t="s">
        <v>385</v>
      </c>
      <c r="I208" s="22" t="s">
        <v>384</v>
      </c>
      <c r="J208" s="22" t="s">
        <v>3568</v>
      </c>
      <c r="K208" s="22" t="s">
        <v>60</v>
      </c>
      <c r="L208" s="22" t="s">
        <v>15</v>
      </c>
      <c r="M208" s="22" t="s">
        <v>228</v>
      </c>
      <c r="N208" s="22" t="s">
        <v>3217</v>
      </c>
      <c r="O208" s="23">
        <v>41283.331354166665</v>
      </c>
      <c r="P208" s="21">
        <v>0</v>
      </c>
      <c r="Q208" s="20">
        <v>22.86663194444445</v>
      </c>
      <c r="R208" s="20">
        <v>23.590555555555557</v>
      </c>
      <c r="S208" s="19" t="s">
        <v>382</v>
      </c>
    </row>
    <row r="209" spans="1:19" ht="11.25" hidden="1" customHeight="1">
      <c r="A209" s="22" t="s">
        <v>2904</v>
      </c>
      <c r="B209" s="22" t="s">
        <v>4000</v>
      </c>
      <c r="C209" s="22"/>
      <c r="D209" s="22" t="s">
        <v>2902</v>
      </c>
      <c r="E209" s="22" t="s">
        <v>518</v>
      </c>
      <c r="F209" s="22" t="s">
        <v>2915</v>
      </c>
      <c r="G209" s="22" t="s">
        <v>1237</v>
      </c>
      <c r="H209" s="22" t="s">
        <v>3131</v>
      </c>
      <c r="I209" s="22" t="s">
        <v>3130</v>
      </c>
      <c r="J209" s="22" t="s">
        <v>2901</v>
      </c>
      <c r="K209" s="22" t="s">
        <v>18</v>
      </c>
      <c r="L209" s="22" t="s">
        <v>15</v>
      </c>
      <c r="M209" s="22" t="s">
        <v>225</v>
      </c>
      <c r="N209" s="22" t="s">
        <v>3286</v>
      </c>
      <c r="O209" s="23">
        <v>41291.21980324074</v>
      </c>
      <c r="P209" s="21">
        <v>0</v>
      </c>
      <c r="Q209" s="20">
        <v>14.97818287037037</v>
      </c>
      <c r="R209" s="20">
        <v>22.744375000000002</v>
      </c>
      <c r="S209" s="19" t="s">
        <v>382</v>
      </c>
    </row>
    <row r="210" spans="1:19" ht="11.25" hidden="1" customHeight="1">
      <c r="A210" s="22" t="s">
        <v>1203</v>
      </c>
      <c r="B210" s="22" t="s">
        <v>3685</v>
      </c>
      <c r="C210" s="22"/>
      <c r="D210" s="22" t="s">
        <v>2164</v>
      </c>
      <c r="E210" s="22" t="s">
        <v>518</v>
      </c>
      <c r="F210" s="22" t="s">
        <v>386</v>
      </c>
      <c r="G210" s="22" t="s">
        <v>2907</v>
      </c>
      <c r="H210" s="22" t="s">
        <v>385</v>
      </c>
      <c r="I210" s="22" t="s">
        <v>384</v>
      </c>
      <c r="J210" s="22" t="s">
        <v>3684</v>
      </c>
      <c r="K210" s="22" t="s">
        <v>25</v>
      </c>
      <c r="L210" s="22" t="s">
        <v>15</v>
      </c>
      <c r="M210" s="22" t="s">
        <v>226</v>
      </c>
      <c r="N210" s="22" t="s">
        <v>3224</v>
      </c>
      <c r="O210" s="23">
        <v>41299.657337962963</v>
      </c>
      <c r="P210" s="21">
        <v>0</v>
      </c>
      <c r="Q210" s="20">
        <v>6.540648148148148</v>
      </c>
      <c r="R210" s="20">
        <v>20.551689814814814</v>
      </c>
      <c r="S210" s="19" t="s">
        <v>382</v>
      </c>
    </row>
    <row r="211" spans="1:19" ht="11.25" hidden="1" customHeight="1">
      <c r="A211" s="22" t="s">
        <v>1989</v>
      </c>
      <c r="B211" s="22" t="s">
        <v>4264</v>
      </c>
      <c r="C211" s="22"/>
      <c r="D211" s="22" t="s">
        <v>1197</v>
      </c>
      <c r="E211" s="22" t="s">
        <v>974</v>
      </c>
      <c r="F211" s="22" t="s">
        <v>386</v>
      </c>
      <c r="G211" s="22" t="s">
        <v>2932</v>
      </c>
      <c r="H211" s="22" t="s">
        <v>3132</v>
      </c>
      <c r="I211" s="22" t="s">
        <v>3132</v>
      </c>
      <c r="J211" s="22" t="s">
        <v>4263</v>
      </c>
      <c r="K211" s="22" t="s">
        <v>60</v>
      </c>
      <c r="L211" s="22" t="s">
        <v>15</v>
      </c>
      <c r="M211" s="22" t="s">
        <v>228</v>
      </c>
      <c r="N211" s="22" t="s">
        <v>3217</v>
      </c>
      <c r="O211" s="23">
        <v>41302.660509259258</v>
      </c>
      <c r="P211" s="21">
        <v>0</v>
      </c>
      <c r="Q211" s="20">
        <v>3.537476851851852</v>
      </c>
      <c r="R211" s="20">
        <v>15.795462962962963</v>
      </c>
      <c r="S211" s="19" t="s">
        <v>382</v>
      </c>
    </row>
    <row r="212" spans="1:19" ht="11.25" hidden="1" customHeight="1">
      <c r="A212" s="22" t="s">
        <v>1198</v>
      </c>
      <c r="B212" s="22" t="s">
        <v>3999</v>
      </c>
      <c r="C212" s="22"/>
      <c r="D212" s="22" t="s">
        <v>665</v>
      </c>
      <c r="E212" s="22" t="s">
        <v>664</v>
      </c>
      <c r="F212" s="22" t="s">
        <v>398</v>
      </c>
      <c r="G212" s="22" t="s">
        <v>574</v>
      </c>
      <c r="H212" s="22" t="s">
        <v>574</v>
      </c>
      <c r="I212" s="22" t="s">
        <v>573</v>
      </c>
      <c r="J212" s="22" t="s">
        <v>3998</v>
      </c>
      <c r="K212" s="22" t="s">
        <v>60</v>
      </c>
      <c r="L212" s="22" t="s">
        <v>15</v>
      </c>
      <c r="M212" s="22" t="s">
        <v>228</v>
      </c>
      <c r="N212" s="22" t="s">
        <v>3217</v>
      </c>
      <c r="O212" s="23">
        <v>41297.38790509259</v>
      </c>
      <c r="P212" s="21">
        <v>0</v>
      </c>
      <c r="Q212" s="20">
        <v>8.8100810185185185</v>
      </c>
      <c r="R212" s="20">
        <v>14.76962962962963</v>
      </c>
      <c r="S212" s="19" t="s">
        <v>382</v>
      </c>
    </row>
    <row r="213" spans="1:19" ht="11.25" hidden="1" customHeight="1">
      <c r="A213" s="22" t="s">
        <v>1539</v>
      </c>
      <c r="B213" s="22" t="s">
        <v>3997</v>
      </c>
      <c r="C213" s="22"/>
      <c r="D213" s="22" t="s">
        <v>1859</v>
      </c>
      <c r="E213" s="22" t="s">
        <v>1904</v>
      </c>
      <c r="F213" s="22" t="s">
        <v>386</v>
      </c>
      <c r="G213" s="22" t="s">
        <v>2907</v>
      </c>
      <c r="H213" s="22" t="s">
        <v>385</v>
      </c>
      <c r="I213" s="22" t="s">
        <v>384</v>
      </c>
      <c r="J213" s="22" t="s">
        <v>1858</v>
      </c>
      <c r="K213" s="22" t="s">
        <v>60</v>
      </c>
      <c r="L213" s="22" t="s">
        <v>15</v>
      </c>
      <c r="M213" s="22" t="s">
        <v>228</v>
      </c>
      <c r="N213" s="22" t="s">
        <v>3217</v>
      </c>
      <c r="O213" s="23">
        <v>41292.329780092594</v>
      </c>
      <c r="P213" s="21">
        <v>0</v>
      </c>
      <c r="Q213" s="20">
        <v>13.868206018518519</v>
      </c>
      <c r="R213" s="20">
        <v>14.517916666666668</v>
      </c>
      <c r="S213" s="19" t="s">
        <v>382</v>
      </c>
    </row>
    <row r="214" spans="1:19" ht="11.25" hidden="1" customHeight="1">
      <c r="A214" s="22" t="s">
        <v>3996</v>
      </c>
      <c r="B214" s="22" t="s">
        <v>3995</v>
      </c>
      <c r="C214" s="22"/>
      <c r="D214" s="22" t="s">
        <v>1226</v>
      </c>
      <c r="E214" s="22" t="s">
        <v>655</v>
      </c>
      <c r="F214" s="22" t="s">
        <v>386</v>
      </c>
      <c r="G214" s="22" t="s">
        <v>2932</v>
      </c>
      <c r="H214" s="22" t="s">
        <v>2931</v>
      </c>
      <c r="I214" s="22" t="s">
        <v>2931</v>
      </c>
      <c r="J214" s="22" t="s">
        <v>3994</v>
      </c>
      <c r="K214" s="22" t="s">
        <v>18</v>
      </c>
      <c r="L214" s="22" t="s">
        <v>15</v>
      </c>
      <c r="M214" s="22" t="s">
        <v>225</v>
      </c>
      <c r="N214" s="22" t="s">
        <v>2290</v>
      </c>
      <c r="O214" s="23">
        <v>41292.712002314816</v>
      </c>
      <c r="P214" s="21">
        <v>0</v>
      </c>
      <c r="Q214" s="20">
        <v>13.485983796296296</v>
      </c>
      <c r="R214" s="20">
        <v>13.6109375</v>
      </c>
      <c r="S214" s="19" t="s">
        <v>382</v>
      </c>
    </row>
    <row r="215" spans="1:19" ht="11.25" hidden="1" customHeight="1">
      <c r="A215" s="22" t="s">
        <v>1198</v>
      </c>
      <c r="B215" s="22" t="s">
        <v>3990</v>
      </c>
      <c r="C215" s="22"/>
      <c r="D215" s="22" t="s">
        <v>665</v>
      </c>
      <c r="E215" s="22" t="s">
        <v>664</v>
      </c>
      <c r="F215" s="22" t="s">
        <v>398</v>
      </c>
      <c r="G215" s="22" t="s">
        <v>574</v>
      </c>
      <c r="H215" s="22" t="s">
        <v>574</v>
      </c>
      <c r="I215" s="22" t="s">
        <v>573</v>
      </c>
      <c r="J215" s="22" t="s">
        <v>3989</v>
      </c>
      <c r="K215" s="22" t="s">
        <v>60</v>
      </c>
      <c r="L215" s="22" t="s">
        <v>15</v>
      </c>
      <c r="M215" s="22" t="s">
        <v>15</v>
      </c>
      <c r="N215" s="22"/>
      <c r="P215" s="21">
        <v>0</v>
      </c>
      <c r="R215" s="20">
        <v>9.5086574074074068</v>
      </c>
      <c r="S215" s="19" t="s">
        <v>382</v>
      </c>
    </row>
    <row r="216" spans="1:19" ht="11.25" hidden="1" customHeight="1">
      <c r="A216" s="22" t="s">
        <v>1541</v>
      </c>
      <c r="B216" s="22" t="s">
        <v>4262</v>
      </c>
      <c r="C216" s="22"/>
      <c r="D216" s="22" t="s">
        <v>1249</v>
      </c>
      <c r="E216" s="22" t="s">
        <v>655</v>
      </c>
      <c r="F216" s="22" t="s">
        <v>386</v>
      </c>
      <c r="G216" s="22" t="s">
        <v>3080</v>
      </c>
      <c r="H216" s="22" t="s">
        <v>3089</v>
      </c>
      <c r="I216" s="22" t="s">
        <v>4084</v>
      </c>
      <c r="J216" s="22" t="s">
        <v>4261</v>
      </c>
      <c r="K216" s="22" t="s">
        <v>18</v>
      </c>
      <c r="L216" s="22" t="s">
        <v>15</v>
      </c>
      <c r="M216" s="22" t="s">
        <v>225</v>
      </c>
      <c r="N216" s="22" t="s">
        <v>4136</v>
      </c>
      <c r="O216" s="23">
        <v>41302.532986111109</v>
      </c>
      <c r="P216" s="21">
        <v>0</v>
      </c>
      <c r="Q216" s="20">
        <v>3.665</v>
      </c>
      <c r="R216" s="20">
        <v>8.8113194444444449</v>
      </c>
      <c r="S216" s="19" t="s">
        <v>382</v>
      </c>
    </row>
    <row r="217" spans="1:19" ht="11.25" hidden="1" customHeight="1">
      <c r="A217" s="22" t="s">
        <v>1539</v>
      </c>
      <c r="B217" s="22" t="s">
        <v>4260</v>
      </c>
      <c r="C217" s="22"/>
      <c r="D217" s="22" t="s">
        <v>1859</v>
      </c>
      <c r="E217" s="22" t="s">
        <v>1904</v>
      </c>
      <c r="F217" s="22" t="s">
        <v>398</v>
      </c>
      <c r="G217" s="22" t="s">
        <v>574</v>
      </c>
      <c r="H217" s="22" t="s">
        <v>574</v>
      </c>
      <c r="I217" s="22" t="s">
        <v>1809</v>
      </c>
      <c r="J217" s="22" t="s">
        <v>1858</v>
      </c>
      <c r="K217" s="22" t="s">
        <v>19</v>
      </c>
      <c r="L217" s="22" t="s">
        <v>15</v>
      </c>
      <c r="M217" s="22" t="s">
        <v>40</v>
      </c>
      <c r="N217" s="22" t="s">
        <v>3216</v>
      </c>
      <c r="O217" s="23">
        <v>41305.932395833333</v>
      </c>
      <c r="P217" s="21">
        <v>5</v>
      </c>
      <c r="Q217" s="20">
        <v>0.26559027777777777</v>
      </c>
      <c r="R217" s="20">
        <v>8.7214236111111116</v>
      </c>
      <c r="S217" s="19" t="s">
        <v>382</v>
      </c>
    </row>
    <row r="218" spans="1:19" ht="11.25" hidden="1" customHeight="1">
      <c r="A218" s="22" t="s">
        <v>1539</v>
      </c>
      <c r="B218" s="22" t="s">
        <v>3988</v>
      </c>
      <c r="C218" s="22"/>
      <c r="D218" s="22" t="s">
        <v>1859</v>
      </c>
      <c r="E218" s="22" t="s">
        <v>1904</v>
      </c>
      <c r="F218" s="22" t="s">
        <v>386</v>
      </c>
      <c r="G218" s="22" t="s">
        <v>2907</v>
      </c>
      <c r="H218" s="22" t="s">
        <v>385</v>
      </c>
      <c r="I218" s="22" t="s">
        <v>384</v>
      </c>
      <c r="J218" s="22" t="s">
        <v>1858</v>
      </c>
      <c r="K218" s="22" t="s">
        <v>60</v>
      </c>
      <c r="L218" s="22" t="s">
        <v>15</v>
      </c>
      <c r="M218" s="22" t="s">
        <v>228</v>
      </c>
      <c r="N218" s="22" t="s">
        <v>3217</v>
      </c>
      <c r="O218" s="23">
        <v>41301.693819444445</v>
      </c>
      <c r="P218" s="21">
        <v>0</v>
      </c>
      <c r="Q218" s="20">
        <v>4.5041666666666664</v>
      </c>
      <c r="R218" s="20">
        <v>8.5037731481481487</v>
      </c>
      <c r="S218" s="19" t="s">
        <v>382</v>
      </c>
    </row>
    <row r="219" spans="1:19" ht="11.25" hidden="1" customHeight="1">
      <c r="A219" s="22" t="s">
        <v>1187</v>
      </c>
      <c r="B219" s="22" t="s">
        <v>1190</v>
      </c>
      <c r="C219" s="22"/>
      <c r="D219" s="22" t="s">
        <v>451</v>
      </c>
      <c r="E219" s="22" t="s">
        <v>450</v>
      </c>
      <c r="F219" s="22" t="s">
        <v>386</v>
      </c>
      <c r="G219" s="22" t="s">
        <v>2907</v>
      </c>
      <c r="H219" s="22" t="s">
        <v>385</v>
      </c>
      <c r="I219" s="22" t="s">
        <v>384</v>
      </c>
      <c r="J219" s="22" t="s">
        <v>1189</v>
      </c>
      <c r="K219" s="22" t="s">
        <v>25</v>
      </c>
      <c r="L219" s="22" t="s">
        <v>15</v>
      </c>
      <c r="M219" s="22" t="s">
        <v>1711</v>
      </c>
      <c r="N219" s="22" t="s">
        <v>1714</v>
      </c>
      <c r="O219" s="23">
        <v>40946.728622685187</v>
      </c>
      <c r="P219" s="21">
        <v>0</v>
      </c>
      <c r="Q219" s="20">
        <v>359.46936342592591</v>
      </c>
      <c r="R219" s="20">
        <v>370.76464120370372</v>
      </c>
      <c r="S219" s="19" t="s">
        <v>382</v>
      </c>
    </row>
    <row r="220" spans="1:19" ht="11.25" hidden="1" customHeight="1">
      <c r="A220" s="22" t="s">
        <v>1411</v>
      </c>
      <c r="B220" s="22" t="s">
        <v>1814</v>
      </c>
      <c r="C220" s="22"/>
      <c r="D220" s="22" t="s">
        <v>1467</v>
      </c>
      <c r="E220" s="22" t="s">
        <v>1466</v>
      </c>
      <c r="F220" s="22" t="s">
        <v>2915</v>
      </c>
      <c r="G220" s="22" t="s">
        <v>2919</v>
      </c>
      <c r="H220" s="22" t="s">
        <v>398</v>
      </c>
      <c r="I220" s="22" t="s">
        <v>3087</v>
      </c>
      <c r="J220" s="22" t="s">
        <v>1813</v>
      </c>
      <c r="K220" s="22" t="s">
        <v>18</v>
      </c>
      <c r="L220" s="22" t="s">
        <v>15</v>
      </c>
      <c r="M220" s="22" t="s">
        <v>1441</v>
      </c>
      <c r="N220" s="22" t="s">
        <v>1670</v>
      </c>
      <c r="O220" s="23">
        <v>41151.485775462963</v>
      </c>
      <c r="P220" s="21">
        <v>0</v>
      </c>
      <c r="Q220" s="20">
        <v>154.71221064814816</v>
      </c>
      <c r="R220" s="20">
        <v>157.53923611111111</v>
      </c>
      <c r="S220" s="19" t="s">
        <v>382</v>
      </c>
    </row>
    <row r="221" spans="1:19" ht="11.25" hidden="1" customHeight="1">
      <c r="A221" s="22" t="s">
        <v>1185</v>
      </c>
      <c r="B221" s="22" t="s">
        <v>1900</v>
      </c>
      <c r="C221" s="22"/>
      <c r="D221" s="22" t="s">
        <v>1899</v>
      </c>
      <c r="E221" s="22" t="s">
        <v>1898</v>
      </c>
      <c r="F221" s="22" t="s">
        <v>2915</v>
      </c>
      <c r="G221" s="22" t="s">
        <v>382</v>
      </c>
      <c r="H221" s="22" t="s">
        <v>3067</v>
      </c>
      <c r="I221" s="22" t="s">
        <v>3066</v>
      </c>
      <c r="J221" s="22" t="s">
        <v>1897</v>
      </c>
      <c r="K221" s="22" t="s">
        <v>25</v>
      </c>
      <c r="L221" s="22" t="s">
        <v>56</v>
      </c>
      <c r="M221" s="22" t="s">
        <v>1711</v>
      </c>
      <c r="N221" s="22" t="s">
        <v>3216</v>
      </c>
      <c r="O221" s="23">
        <v>41171.342557870368</v>
      </c>
      <c r="P221" s="21">
        <v>4</v>
      </c>
      <c r="Q221" s="20">
        <v>134.85542824074074</v>
      </c>
      <c r="R221" s="20">
        <v>148.53116898148147</v>
      </c>
      <c r="S221" s="19" t="s">
        <v>382</v>
      </c>
    </row>
    <row r="222" spans="1:19" ht="11.25" hidden="1" customHeight="1">
      <c r="A222" s="22" t="s">
        <v>1411</v>
      </c>
      <c r="B222" s="22" t="s">
        <v>1941</v>
      </c>
      <c r="C222" s="22"/>
      <c r="D222" s="22" t="s">
        <v>1188</v>
      </c>
      <c r="E222" s="22" t="s">
        <v>1186</v>
      </c>
      <c r="F222" s="22" t="s">
        <v>386</v>
      </c>
      <c r="G222" s="22" t="s">
        <v>2907</v>
      </c>
      <c r="H222" s="22" t="s">
        <v>385</v>
      </c>
      <c r="I222" s="22" t="s">
        <v>384</v>
      </c>
      <c r="J222" s="22" t="s">
        <v>1942</v>
      </c>
      <c r="K222" s="22" t="s">
        <v>60</v>
      </c>
      <c r="L222" s="22" t="s">
        <v>15</v>
      </c>
      <c r="M222" s="22" t="s">
        <v>15</v>
      </c>
      <c r="N222" s="22"/>
      <c r="P222" s="21">
        <v>0</v>
      </c>
      <c r="R222" s="20">
        <v>140.75401620370371</v>
      </c>
      <c r="S222" s="19" t="s">
        <v>382</v>
      </c>
    </row>
    <row r="223" spans="1:19" ht="11.25" hidden="1" customHeight="1">
      <c r="A223" s="22" t="s">
        <v>1185</v>
      </c>
      <c r="B223" s="22" t="s">
        <v>1963</v>
      </c>
      <c r="C223" s="22"/>
      <c r="D223" s="22" t="s">
        <v>1964</v>
      </c>
      <c r="E223" s="22" t="s">
        <v>1898</v>
      </c>
      <c r="F223" s="22" t="s">
        <v>2915</v>
      </c>
      <c r="G223" s="22" t="s">
        <v>382</v>
      </c>
      <c r="H223" s="22" t="s">
        <v>3067</v>
      </c>
      <c r="I223" s="22" t="s">
        <v>3066</v>
      </c>
      <c r="J223" s="22" t="s">
        <v>1965</v>
      </c>
      <c r="K223" s="22" t="s">
        <v>90</v>
      </c>
      <c r="L223" s="22" t="s">
        <v>15</v>
      </c>
      <c r="M223" s="22" t="s">
        <v>15</v>
      </c>
      <c r="N223" s="22"/>
      <c r="P223" s="21">
        <v>0</v>
      </c>
      <c r="R223" s="20">
        <v>136.69417824074074</v>
      </c>
      <c r="S223" s="19" t="s">
        <v>382</v>
      </c>
    </row>
    <row r="224" spans="1:19" ht="11.25" hidden="1" customHeight="1">
      <c r="A224" s="22" t="s">
        <v>1185</v>
      </c>
      <c r="B224" s="22" t="s">
        <v>1983</v>
      </c>
      <c r="C224" s="22"/>
      <c r="D224" s="22" t="s">
        <v>1899</v>
      </c>
      <c r="E224" s="22" t="s">
        <v>1898</v>
      </c>
      <c r="F224" s="22" t="s">
        <v>2915</v>
      </c>
      <c r="G224" s="22" t="s">
        <v>382</v>
      </c>
      <c r="H224" s="22" t="s">
        <v>3067</v>
      </c>
      <c r="I224" s="22" t="s">
        <v>3066</v>
      </c>
      <c r="J224" s="22" t="s">
        <v>1897</v>
      </c>
      <c r="K224" s="22" t="s">
        <v>25</v>
      </c>
      <c r="L224" s="22" t="s">
        <v>15</v>
      </c>
      <c r="M224" s="22" t="s">
        <v>15</v>
      </c>
      <c r="N224" s="22"/>
      <c r="P224" s="21">
        <v>0</v>
      </c>
      <c r="R224" s="20">
        <v>135.7798611111111</v>
      </c>
      <c r="S224" s="19" t="s">
        <v>382</v>
      </c>
    </row>
    <row r="225" spans="1:19" ht="11.25" hidden="1" customHeight="1">
      <c r="A225" s="22" t="s">
        <v>1940</v>
      </c>
      <c r="B225" s="22" t="s">
        <v>2238</v>
      </c>
      <c r="C225" s="22"/>
      <c r="D225" s="22" t="s">
        <v>1525</v>
      </c>
      <c r="E225" s="22" t="s">
        <v>1524</v>
      </c>
      <c r="F225" s="22" t="s">
        <v>386</v>
      </c>
      <c r="G225" s="22" t="s">
        <v>2907</v>
      </c>
      <c r="H225" s="22" t="s">
        <v>385</v>
      </c>
      <c r="I225" s="22" t="s">
        <v>384</v>
      </c>
      <c r="J225" s="22" t="s">
        <v>1449</v>
      </c>
      <c r="K225" s="22" t="s">
        <v>19</v>
      </c>
      <c r="L225" s="22" t="s">
        <v>15</v>
      </c>
      <c r="M225" s="22" t="s">
        <v>20</v>
      </c>
      <c r="N225" s="22" t="s">
        <v>1772</v>
      </c>
      <c r="O225" s="23">
        <v>41197.806701388887</v>
      </c>
      <c r="P225" s="21">
        <v>2</v>
      </c>
      <c r="Q225" s="20">
        <v>108.39128472222222</v>
      </c>
      <c r="R225" s="20">
        <v>108.43295138888888</v>
      </c>
      <c r="S225" s="19" t="s">
        <v>382</v>
      </c>
    </row>
    <row r="226" spans="1:19" ht="11.25" hidden="1" customHeight="1">
      <c r="A226" s="22" t="s">
        <v>1411</v>
      </c>
      <c r="B226" s="22" t="s">
        <v>2271</v>
      </c>
      <c r="C226" s="22"/>
      <c r="D226" s="22" t="s">
        <v>1467</v>
      </c>
      <c r="E226" s="22" t="s">
        <v>1466</v>
      </c>
      <c r="F226" s="22" t="s">
        <v>2915</v>
      </c>
      <c r="G226" s="22" t="s">
        <v>2919</v>
      </c>
      <c r="H226" s="22" t="s">
        <v>398</v>
      </c>
      <c r="I226" s="22" t="s">
        <v>3107</v>
      </c>
      <c r="J226" s="22" t="s">
        <v>1813</v>
      </c>
      <c r="K226" s="22" t="s">
        <v>18</v>
      </c>
      <c r="L226" s="22" t="s">
        <v>15</v>
      </c>
      <c r="M226" s="22" t="s">
        <v>216</v>
      </c>
      <c r="N226" s="22" t="s">
        <v>3078</v>
      </c>
      <c r="O226" s="23">
        <v>41199.478425925925</v>
      </c>
      <c r="P226" s="21">
        <v>0</v>
      </c>
      <c r="Q226" s="20">
        <v>106.71956018518519</v>
      </c>
      <c r="R226" s="20">
        <v>106.71956018518519</v>
      </c>
      <c r="S226" s="19" t="s">
        <v>382</v>
      </c>
    </row>
    <row r="227" spans="1:19" ht="11.25" hidden="1" customHeight="1">
      <c r="A227" s="22" t="s">
        <v>1411</v>
      </c>
      <c r="B227" s="22" t="s">
        <v>2355</v>
      </c>
      <c r="C227" s="22"/>
      <c r="D227" s="22" t="s">
        <v>1188</v>
      </c>
      <c r="E227" s="22" t="s">
        <v>2354</v>
      </c>
      <c r="F227" s="22" t="s">
        <v>386</v>
      </c>
      <c r="G227" s="22" t="s">
        <v>2907</v>
      </c>
      <c r="H227" s="22" t="s">
        <v>385</v>
      </c>
      <c r="I227" s="22" t="s">
        <v>384</v>
      </c>
      <c r="J227" s="22" t="s">
        <v>2353</v>
      </c>
      <c r="K227" s="22" t="s">
        <v>60</v>
      </c>
      <c r="L227" s="22" t="s">
        <v>15</v>
      </c>
      <c r="M227" s="22" t="s">
        <v>20</v>
      </c>
      <c r="N227" s="22" t="s">
        <v>2352</v>
      </c>
      <c r="O227" s="23">
        <v>41208.430428240739</v>
      </c>
      <c r="P227" s="21">
        <v>1</v>
      </c>
      <c r="Q227" s="20">
        <v>97.767557870370368</v>
      </c>
      <c r="R227" s="20">
        <v>97.767557870370368</v>
      </c>
      <c r="S227" s="19" t="s">
        <v>382</v>
      </c>
    </row>
    <row r="228" spans="1:19" ht="11.25" hidden="1" customHeight="1">
      <c r="A228" s="22" t="s">
        <v>1940</v>
      </c>
      <c r="B228" s="22" t="s">
        <v>2351</v>
      </c>
      <c r="C228" s="22"/>
      <c r="D228" s="22" t="s">
        <v>2350</v>
      </c>
      <c r="E228" s="22" t="s">
        <v>1186</v>
      </c>
      <c r="F228" s="22" t="s">
        <v>2915</v>
      </c>
      <c r="G228" s="22" t="s">
        <v>382</v>
      </c>
      <c r="H228" s="22" t="s">
        <v>2952</v>
      </c>
      <c r="I228" s="22" t="s">
        <v>3106</v>
      </c>
      <c r="J228" s="22" t="s">
        <v>2349</v>
      </c>
      <c r="K228" s="22" t="s">
        <v>25</v>
      </c>
      <c r="L228" s="22" t="s">
        <v>15</v>
      </c>
      <c r="M228" s="22" t="s">
        <v>20</v>
      </c>
      <c r="N228" s="22" t="s">
        <v>2348</v>
      </c>
      <c r="O228" s="23">
        <v>41208.597060185188</v>
      </c>
      <c r="P228" s="21">
        <v>1</v>
      </c>
      <c r="Q228" s="20">
        <v>97.600925925925907</v>
      </c>
      <c r="R228" s="20">
        <v>97.600925925925907</v>
      </c>
      <c r="S228" s="19" t="s">
        <v>382</v>
      </c>
    </row>
    <row r="229" spans="1:19" ht="11.25" hidden="1" customHeight="1">
      <c r="A229" s="22" t="s">
        <v>1411</v>
      </c>
      <c r="B229" s="22" t="s">
        <v>2423</v>
      </c>
      <c r="C229" s="22"/>
      <c r="D229" s="22" t="s">
        <v>1410</v>
      </c>
      <c r="E229" s="22" t="s">
        <v>655</v>
      </c>
      <c r="F229" s="22" t="s">
        <v>2915</v>
      </c>
      <c r="G229" s="22" t="s">
        <v>382</v>
      </c>
      <c r="H229" s="22" t="s">
        <v>2914</v>
      </c>
      <c r="I229" s="22" t="s">
        <v>2923</v>
      </c>
      <c r="J229" s="22" t="s">
        <v>2375</v>
      </c>
      <c r="K229" s="22" t="s">
        <v>18</v>
      </c>
      <c r="L229" s="22" t="s">
        <v>56</v>
      </c>
      <c r="M229" s="22" t="s">
        <v>225</v>
      </c>
      <c r="N229" s="22" t="s">
        <v>4170</v>
      </c>
      <c r="O229" s="23">
        <v>41215.46769675926</v>
      </c>
      <c r="P229" s="21">
        <v>0</v>
      </c>
      <c r="Q229" s="20">
        <v>90.730289351851837</v>
      </c>
      <c r="R229" s="20">
        <v>90.818923611111117</v>
      </c>
      <c r="S229" s="19" t="s">
        <v>382</v>
      </c>
    </row>
    <row r="230" spans="1:19" ht="11.25" hidden="1" customHeight="1">
      <c r="A230" s="22" t="s">
        <v>1411</v>
      </c>
      <c r="B230" s="22" t="s">
        <v>2589</v>
      </c>
      <c r="C230" s="22"/>
      <c r="D230" s="22" t="s">
        <v>2204</v>
      </c>
      <c r="E230" s="22" t="s">
        <v>1146</v>
      </c>
      <c r="F230" s="22" t="s">
        <v>2915</v>
      </c>
      <c r="G230" s="22" t="s">
        <v>382</v>
      </c>
      <c r="H230" s="22" t="s">
        <v>2952</v>
      </c>
      <c r="I230" s="22" t="s">
        <v>3105</v>
      </c>
      <c r="J230" s="22" t="s">
        <v>2174</v>
      </c>
      <c r="K230" s="22" t="s">
        <v>14</v>
      </c>
      <c r="L230" s="22" t="s">
        <v>15</v>
      </c>
      <c r="M230" s="22" t="s">
        <v>15</v>
      </c>
      <c r="N230" s="22"/>
      <c r="P230" s="21">
        <v>0</v>
      </c>
      <c r="R230" s="20">
        <v>73.161701388888886</v>
      </c>
      <c r="S230" s="19" t="s">
        <v>382</v>
      </c>
    </row>
    <row r="231" spans="1:19" ht="11.25" hidden="1" customHeight="1">
      <c r="A231" s="22" t="s">
        <v>1411</v>
      </c>
      <c r="B231" s="22" t="s">
        <v>2588</v>
      </c>
      <c r="C231" s="22"/>
      <c r="D231" s="22" t="s">
        <v>2204</v>
      </c>
      <c r="E231" s="22" t="s">
        <v>1146</v>
      </c>
      <c r="F231" s="22" t="s">
        <v>2915</v>
      </c>
      <c r="G231" s="22" t="s">
        <v>382</v>
      </c>
      <c r="H231" s="22" t="s">
        <v>2952</v>
      </c>
      <c r="I231" s="22" t="s">
        <v>3105</v>
      </c>
      <c r="J231" s="22" t="s">
        <v>2174</v>
      </c>
      <c r="K231" s="22" t="s">
        <v>18</v>
      </c>
      <c r="L231" s="22" t="s">
        <v>15</v>
      </c>
      <c r="M231" s="22" t="s">
        <v>1441</v>
      </c>
      <c r="N231" s="22" t="s">
        <v>1670</v>
      </c>
      <c r="O231" s="23">
        <v>41233.657650462963</v>
      </c>
      <c r="P231" s="21">
        <v>0</v>
      </c>
      <c r="Q231" s="20">
        <v>72.540335648148144</v>
      </c>
      <c r="R231" s="20">
        <v>73.143229166666671</v>
      </c>
      <c r="S231" s="19" t="s">
        <v>382</v>
      </c>
    </row>
    <row r="232" spans="1:19" ht="11.25" hidden="1" customHeight="1">
      <c r="A232" s="22" t="s">
        <v>1940</v>
      </c>
      <c r="B232" s="22" t="s">
        <v>2587</v>
      </c>
      <c r="C232" s="22"/>
      <c r="D232" s="22" t="s">
        <v>1525</v>
      </c>
      <c r="E232" s="22" t="s">
        <v>1524</v>
      </c>
      <c r="F232" s="22" t="s">
        <v>386</v>
      </c>
      <c r="G232" s="22" t="s">
        <v>2907</v>
      </c>
      <c r="H232" s="22" t="s">
        <v>385</v>
      </c>
      <c r="I232" s="22" t="s">
        <v>384</v>
      </c>
      <c r="J232" s="22" t="s">
        <v>2585</v>
      </c>
      <c r="K232" s="22" t="s">
        <v>344</v>
      </c>
      <c r="L232" s="22" t="s">
        <v>15</v>
      </c>
      <c r="M232" s="22" t="s">
        <v>15</v>
      </c>
      <c r="N232" s="22"/>
      <c r="P232" s="21">
        <v>0</v>
      </c>
      <c r="R232" s="20">
        <v>72.520590277777771</v>
      </c>
      <c r="S232" s="19" t="s">
        <v>382</v>
      </c>
    </row>
    <row r="233" spans="1:19" ht="11.25" hidden="1" customHeight="1">
      <c r="A233" s="22" t="s">
        <v>1412</v>
      </c>
      <c r="B233" s="22" t="s">
        <v>2586</v>
      </c>
      <c r="C233" s="22"/>
      <c r="D233" s="22" t="s">
        <v>1525</v>
      </c>
      <c r="E233" s="22" t="s">
        <v>1524</v>
      </c>
      <c r="F233" s="22" t="s">
        <v>386</v>
      </c>
      <c r="G233" s="22" t="s">
        <v>2907</v>
      </c>
      <c r="H233" s="22" t="s">
        <v>385</v>
      </c>
      <c r="I233" s="22" t="s">
        <v>384</v>
      </c>
      <c r="J233" s="22" t="s">
        <v>2585</v>
      </c>
      <c r="K233" s="22" t="s">
        <v>14</v>
      </c>
      <c r="L233" s="22" t="s">
        <v>15</v>
      </c>
      <c r="M233" s="22" t="s">
        <v>15</v>
      </c>
      <c r="N233" s="22"/>
      <c r="P233" s="21">
        <v>0</v>
      </c>
      <c r="R233" s="20">
        <v>72.506805555555559</v>
      </c>
      <c r="S233" s="19" t="s">
        <v>382</v>
      </c>
    </row>
    <row r="234" spans="1:19" ht="11.25" hidden="1" customHeight="1">
      <c r="A234" s="22" t="s">
        <v>1940</v>
      </c>
      <c r="B234" s="22" t="s">
        <v>2636</v>
      </c>
      <c r="C234" s="22"/>
      <c r="D234" s="22" t="s">
        <v>2627</v>
      </c>
      <c r="E234" s="22" t="s">
        <v>2626</v>
      </c>
      <c r="F234" s="22" t="s">
        <v>2915</v>
      </c>
      <c r="G234" s="22" t="s">
        <v>3083</v>
      </c>
      <c r="H234" s="22" t="s">
        <v>3083</v>
      </c>
      <c r="I234" s="22" t="s">
        <v>3104</v>
      </c>
      <c r="J234" s="22" t="s">
        <v>2625</v>
      </c>
      <c r="K234" s="22" t="s">
        <v>19</v>
      </c>
      <c r="L234" s="22" t="s">
        <v>15</v>
      </c>
      <c r="M234" s="22" t="s">
        <v>216</v>
      </c>
      <c r="N234" s="22" t="s">
        <v>3078</v>
      </c>
      <c r="O234" s="23">
        <v>41256.626631944448</v>
      </c>
      <c r="P234" s="21">
        <v>0</v>
      </c>
      <c r="Q234" s="20">
        <v>49.571354166666673</v>
      </c>
      <c r="R234" s="20">
        <v>69.442245370370372</v>
      </c>
      <c r="S234" s="19" t="s">
        <v>382</v>
      </c>
    </row>
    <row r="235" spans="1:19" ht="11.25" hidden="1" customHeight="1">
      <c r="A235" s="22" t="s">
        <v>1412</v>
      </c>
      <c r="B235" s="22" t="s">
        <v>2635</v>
      </c>
      <c r="C235" s="22"/>
      <c r="D235" s="22" t="s">
        <v>2627</v>
      </c>
      <c r="E235" s="22" t="s">
        <v>2626</v>
      </c>
      <c r="F235" s="22" t="s">
        <v>2915</v>
      </c>
      <c r="G235" s="22" t="s">
        <v>3083</v>
      </c>
      <c r="H235" s="22" t="s">
        <v>3083</v>
      </c>
      <c r="I235" s="22" t="s">
        <v>3104</v>
      </c>
      <c r="J235" s="22" t="s">
        <v>2625</v>
      </c>
      <c r="K235" s="22" t="s">
        <v>18</v>
      </c>
      <c r="L235" s="22" t="s">
        <v>15</v>
      </c>
      <c r="M235" s="22" t="s">
        <v>1441</v>
      </c>
      <c r="N235" s="22" t="s">
        <v>1670</v>
      </c>
      <c r="O235" s="23">
        <v>41250.749444444446</v>
      </c>
      <c r="P235" s="21">
        <v>0</v>
      </c>
      <c r="Q235" s="20">
        <v>55.448541666666664</v>
      </c>
      <c r="R235" s="20">
        <v>69.422986111111115</v>
      </c>
      <c r="S235" s="19" t="s">
        <v>382</v>
      </c>
    </row>
    <row r="236" spans="1:19" ht="11.25" hidden="1" customHeight="1">
      <c r="A236" s="22" t="s">
        <v>1940</v>
      </c>
      <c r="B236" s="22" t="s">
        <v>2753</v>
      </c>
      <c r="C236" s="22"/>
      <c r="D236" s="22" t="s">
        <v>2627</v>
      </c>
      <c r="E236" s="22" t="s">
        <v>2626</v>
      </c>
      <c r="F236" s="22" t="s">
        <v>2915</v>
      </c>
      <c r="G236" s="22" t="s">
        <v>3083</v>
      </c>
      <c r="H236" s="22" t="s">
        <v>3083</v>
      </c>
      <c r="I236" s="22" t="s">
        <v>3104</v>
      </c>
      <c r="J236" s="22" t="s">
        <v>2751</v>
      </c>
      <c r="K236" s="22" t="s">
        <v>19</v>
      </c>
      <c r="L236" s="22" t="s">
        <v>15</v>
      </c>
      <c r="M236" s="22" t="s">
        <v>216</v>
      </c>
      <c r="N236" s="22" t="s">
        <v>3078</v>
      </c>
      <c r="O236" s="23">
        <v>41256.625254629631</v>
      </c>
      <c r="P236" s="21">
        <v>0</v>
      </c>
      <c r="Q236" s="20">
        <v>49.57273148148149</v>
      </c>
      <c r="R236" s="20">
        <v>62.663414351851856</v>
      </c>
      <c r="S236" s="19" t="s">
        <v>382</v>
      </c>
    </row>
    <row r="237" spans="1:19" ht="11.25" hidden="1" customHeight="1">
      <c r="A237" s="22" t="s">
        <v>1412</v>
      </c>
      <c r="B237" s="22" t="s">
        <v>2752</v>
      </c>
      <c r="C237" s="22"/>
      <c r="D237" s="22" t="s">
        <v>2627</v>
      </c>
      <c r="E237" s="22" t="s">
        <v>2626</v>
      </c>
      <c r="F237" s="22" t="s">
        <v>2915</v>
      </c>
      <c r="G237" s="22" t="s">
        <v>3083</v>
      </c>
      <c r="H237" s="22" t="s">
        <v>3083</v>
      </c>
      <c r="I237" s="22" t="s">
        <v>3082</v>
      </c>
      <c r="J237" s="22" t="s">
        <v>2751</v>
      </c>
      <c r="K237" s="22" t="s">
        <v>18</v>
      </c>
      <c r="L237" s="22" t="s">
        <v>15</v>
      </c>
      <c r="M237" s="22" t="s">
        <v>1441</v>
      </c>
      <c r="N237" s="22" t="s">
        <v>1670</v>
      </c>
      <c r="O237" s="23">
        <v>41290.515625</v>
      </c>
      <c r="P237" s="21">
        <v>0</v>
      </c>
      <c r="Q237" s="20">
        <v>15.682361111111112</v>
      </c>
      <c r="R237" s="20">
        <v>62.651192129629628</v>
      </c>
      <c r="S237" s="19" t="s">
        <v>382</v>
      </c>
    </row>
    <row r="238" spans="1:19" ht="11.25" hidden="1" customHeight="1">
      <c r="A238" s="22" t="s">
        <v>1412</v>
      </c>
      <c r="B238" s="22" t="s">
        <v>2750</v>
      </c>
      <c r="C238" s="22"/>
      <c r="D238" s="22" t="s">
        <v>2627</v>
      </c>
      <c r="E238" s="22" t="s">
        <v>2626</v>
      </c>
      <c r="F238" s="22" t="s">
        <v>398</v>
      </c>
      <c r="G238" s="22" t="s">
        <v>603</v>
      </c>
      <c r="H238" s="22" t="s">
        <v>616</v>
      </c>
      <c r="I238" s="22" t="s">
        <v>3138</v>
      </c>
      <c r="J238" s="22" t="s">
        <v>2727</v>
      </c>
      <c r="K238" s="22" t="s">
        <v>18</v>
      </c>
      <c r="L238" s="22" t="s">
        <v>56</v>
      </c>
      <c r="M238" s="22" t="s">
        <v>1441</v>
      </c>
      <c r="N238" s="22" t="s">
        <v>1670</v>
      </c>
      <c r="O238" s="23">
        <v>41290.518923611111</v>
      </c>
      <c r="P238" s="21">
        <v>0</v>
      </c>
      <c r="Q238" s="20">
        <v>15.679062500000001</v>
      </c>
      <c r="R238" s="20">
        <v>62.438819444444455</v>
      </c>
      <c r="S238" s="19" t="s">
        <v>382</v>
      </c>
    </row>
    <row r="239" spans="1:19" ht="11.25" hidden="1" customHeight="1">
      <c r="A239" s="22" t="s">
        <v>1940</v>
      </c>
      <c r="B239" s="22" t="s">
        <v>2795</v>
      </c>
      <c r="C239" s="22"/>
      <c r="D239" s="22" t="s">
        <v>2627</v>
      </c>
      <c r="E239" s="22" t="s">
        <v>2626</v>
      </c>
      <c r="F239" s="22" t="s">
        <v>2915</v>
      </c>
      <c r="G239" s="22" t="s">
        <v>3083</v>
      </c>
      <c r="H239" s="22" t="s">
        <v>3083</v>
      </c>
      <c r="I239" s="22" t="s">
        <v>3082</v>
      </c>
      <c r="J239" s="22" t="s">
        <v>2727</v>
      </c>
      <c r="K239" s="22" t="s">
        <v>19</v>
      </c>
      <c r="L239" s="22" t="s">
        <v>15</v>
      </c>
      <c r="M239" s="22" t="s">
        <v>20</v>
      </c>
      <c r="N239" s="22" t="s">
        <v>2624</v>
      </c>
      <c r="O239" s="23">
        <v>41247.529120370367</v>
      </c>
      <c r="P239" s="21">
        <v>2</v>
      </c>
      <c r="Q239" s="20">
        <v>58.668865740740742</v>
      </c>
      <c r="R239" s="20">
        <v>58.668865740740742</v>
      </c>
      <c r="S239" s="19" t="s">
        <v>382</v>
      </c>
    </row>
    <row r="240" spans="1:19" ht="11.25" hidden="1" customHeight="1">
      <c r="A240" s="22" t="s">
        <v>1412</v>
      </c>
      <c r="B240" s="22" t="s">
        <v>2794</v>
      </c>
      <c r="C240" s="22"/>
      <c r="D240" s="22" t="s">
        <v>2627</v>
      </c>
      <c r="E240" s="22" t="s">
        <v>2626</v>
      </c>
      <c r="F240" s="22" t="s">
        <v>398</v>
      </c>
      <c r="G240" s="22" t="s">
        <v>603</v>
      </c>
      <c r="H240" s="22" t="s">
        <v>616</v>
      </c>
      <c r="I240" s="22" t="s">
        <v>3138</v>
      </c>
      <c r="J240" s="22" t="s">
        <v>2787</v>
      </c>
      <c r="K240" s="22" t="s">
        <v>18</v>
      </c>
      <c r="L240" s="22" t="s">
        <v>15</v>
      </c>
      <c r="M240" s="22" t="s">
        <v>225</v>
      </c>
      <c r="N240" s="22" t="s">
        <v>4080</v>
      </c>
      <c r="O240" s="23">
        <v>41305.321122685185</v>
      </c>
      <c r="P240" s="21">
        <v>0</v>
      </c>
      <c r="Q240" s="20">
        <v>0.87686342592592592</v>
      </c>
      <c r="R240" s="20">
        <v>58.638125000000002</v>
      </c>
      <c r="S240" s="19" t="s">
        <v>382</v>
      </c>
    </row>
    <row r="241" spans="1:19" ht="11.25" hidden="1" customHeight="1">
      <c r="A241" s="22" t="s">
        <v>1940</v>
      </c>
      <c r="B241" s="22" t="s">
        <v>2793</v>
      </c>
      <c r="C241" s="22"/>
      <c r="D241" s="22" t="s">
        <v>2627</v>
      </c>
      <c r="E241" s="22" t="s">
        <v>2626</v>
      </c>
      <c r="F241" s="22" t="s">
        <v>2915</v>
      </c>
      <c r="G241" s="22" t="s">
        <v>3083</v>
      </c>
      <c r="H241" s="22" t="s">
        <v>3083</v>
      </c>
      <c r="I241" s="22" t="s">
        <v>3082</v>
      </c>
      <c r="J241" s="22" t="s">
        <v>2787</v>
      </c>
      <c r="K241" s="22" t="s">
        <v>19</v>
      </c>
      <c r="L241" s="22" t="s">
        <v>15</v>
      </c>
      <c r="M241" s="22" t="s">
        <v>20</v>
      </c>
      <c r="N241" s="22" t="s">
        <v>2624</v>
      </c>
      <c r="O241" s="23">
        <v>41247.570671296293</v>
      </c>
      <c r="P241" s="21">
        <v>2</v>
      </c>
      <c r="Q241" s="20">
        <v>58.627314814814817</v>
      </c>
      <c r="R241" s="20">
        <v>58.627314814814817</v>
      </c>
      <c r="S241" s="19" t="s">
        <v>382</v>
      </c>
    </row>
    <row r="242" spans="1:19" ht="11.25" hidden="1" customHeight="1">
      <c r="A242" s="22" t="s">
        <v>1412</v>
      </c>
      <c r="B242" s="22" t="s">
        <v>2792</v>
      </c>
      <c r="C242" s="22"/>
      <c r="D242" s="22" t="s">
        <v>2627</v>
      </c>
      <c r="E242" s="22" t="s">
        <v>2626</v>
      </c>
      <c r="F242" s="22" t="s">
        <v>2915</v>
      </c>
      <c r="G242" s="22" t="s">
        <v>3083</v>
      </c>
      <c r="H242" s="22" t="s">
        <v>3083</v>
      </c>
      <c r="I242" s="22" t="s">
        <v>3104</v>
      </c>
      <c r="J242" s="22" t="s">
        <v>2790</v>
      </c>
      <c r="K242" s="22" t="s">
        <v>18</v>
      </c>
      <c r="L242" s="22" t="s">
        <v>56</v>
      </c>
      <c r="M242" s="22" t="s">
        <v>225</v>
      </c>
      <c r="N242" s="22" t="s">
        <v>4170</v>
      </c>
      <c r="O242" s="23">
        <v>41289.875335648147</v>
      </c>
      <c r="P242" s="21">
        <v>0</v>
      </c>
      <c r="Q242" s="20">
        <v>16.322650462962962</v>
      </c>
      <c r="R242" s="20">
        <v>58.452534722222225</v>
      </c>
      <c r="S242" s="19" t="s">
        <v>382</v>
      </c>
    </row>
    <row r="243" spans="1:19" ht="11.25" hidden="1" customHeight="1">
      <c r="A243" s="22" t="s">
        <v>1940</v>
      </c>
      <c r="B243" s="22" t="s">
        <v>2791</v>
      </c>
      <c r="C243" s="22"/>
      <c r="D243" s="22" t="s">
        <v>2627</v>
      </c>
      <c r="E243" s="22" t="s">
        <v>2626</v>
      </c>
      <c r="F243" s="22" t="s">
        <v>2915</v>
      </c>
      <c r="G243" s="22" t="s">
        <v>3083</v>
      </c>
      <c r="H243" s="22" t="s">
        <v>3083</v>
      </c>
      <c r="I243" s="22" t="s">
        <v>3104</v>
      </c>
      <c r="J243" s="22" t="s">
        <v>2790</v>
      </c>
      <c r="K243" s="22" t="s">
        <v>19</v>
      </c>
      <c r="L243" s="22" t="s">
        <v>15</v>
      </c>
      <c r="M243" s="22" t="s">
        <v>15</v>
      </c>
      <c r="N243" s="22"/>
      <c r="P243" s="21">
        <v>0</v>
      </c>
      <c r="R243" s="20">
        <v>58.412071759259263</v>
      </c>
      <c r="S243" s="19" t="s">
        <v>382</v>
      </c>
    </row>
    <row r="244" spans="1:19" ht="11.25" hidden="1" customHeight="1">
      <c r="A244" s="22" t="s">
        <v>1412</v>
      </c>
      <c r="B244" s="22" t="s">
        <v>2839</v>
      </c>
      <c r="C244" s="22"/>
      <c r="D244" s="22" t="s">
        <v>2627</v>
      </c>
      <c r="E244" s="22" t="s">
        <v>2626</v>
      </c>
      <c r="F244" s="22" t="s">
        <v>2915</v>
      </c>
      <c r="G244" s="22" t="s">
        <v>3083</v>
      </c>
      <c r="H244" s="22" t="s">
        <v>3083</v>
      </c>
      <c r="I244" s="22" t="s">
        <v>3104</v>
      </c>
      <c r="J244" s="22" t="s">
        <v>2838</v>
      </c>
      <c r="K244" s="22" t="s">
        <v>18</v>
      </c>
      <c r="L244" s="22" t="s">
        <v>56</v>
      </c>
      <c r="M244" s="22" t="s">
        <v>225</v>
      </c>
      <c r="N244" s="22" t="s">
        <v>4170</v>
      </c>
      <c r="O244" s="23">
        <v>41291.463599537034</v>
      </c>
      <c r="P244" s="21">
        <v>0</v>
      </c>
      <c r="Q244" s="20">
        <v>14.734386574074074</v>
      </c>
      <c r="R244" s="20">
        <v>57.734201388888884</v>
      </c>
      <c r="S244" s="19" t="s">
        <v>382</v>
      </c>
    </row>
    <row r="245" spans="1:19" ht="11.25" hidden="1" customHeight="1">
      <c r="A245" s="22" t="s">
        <v>1412</v>
      </c>
      <c r="B245" s="22" t="s">
        <v>2837</v>
      </c>
      <c r="C245" s="22"/>
      <c r="D245" s="22" t="s">
        <v>2627</v>
      </c>
      <c r="E245" s="22" t="s">
        <v>2626</v>
      </c>
      <c r="F245" s="22" t="s">
        <v>2915</v>
      </c>
      <c r="G245" s="22" t="s">
        <v>3083</v>
      </c>
      <c r="H245" s="22" t="s">
        <v>3083</v>
      </c>
      <c r="I245" s="22" t="s">
        <v>3104</v>
      </c>
      <c r="J245" s="22" t="s">
        <v>2790</v>
      </c>
      <c r="K245" s="22" t="s">
        <v>14</v>
      </c>
      <c r="L245" s="22" t="s">
        <v>15</v>
      </c>
      <c r="M245" s="22" t="s">
        <v>15</v>
      </c>
      <c r="N245" s="22"/>
      <c r="P245" s="21">
        <v>0</v>
      </c>
      <c r="R245" s="20">
        <v>57.688113425925934</v>
      </c>
      <c r="S245" s="19" t="s">
        <v>382</v>
      </c>
    </row>
    <row r="246" spans="1:19" ht="11.25" hidden="1" customHeight="1">
      <c r="A246" s="22" t="s">
        <v>1412</v>
      </c>
      <c r="B246" s="22" t="s">
        <v>2836</v>
      </c>
      <c r="C246" s="22"/>
      <c r="D246" s="22" t="s">
        <v>2627</v>
      </c>
      <c r="E246" s="22" t="s">
        <v>2626</v>
      </c>
      <c r="F246" s="22" t="s">
        <v>2915</v>
      </c>
      <c r="G246" s="22" t="s">
        <v>3083</v>
      </c>
      <c r="H246" s="22" t="s">
        <v>3083</v>
      </c>
      <c r="I246" s="22" t="s">
        <v>3104</v>
      </c>
      <c r="J246" s="22" t="s">
        <v>2831</v>
      </c>
      <c r="K246" s="22" t="s">
        <v>18</v>
      </c>
      <c r="L246" s="22" t="s">
        <v>56</v>
      </c>
      <c r="M246" s="22" t="s">
        <v>225</v>
      </c>
      <c r="N246" s="22" t="s">
        <v>4170</v>
      </c>
      <c r="O246" s="23">
        <v>41291.462905092594</v>
      </c>
      <c r="P246" s="21">
        <v>0</v>
      </c>
      <c r="Q246" s="20">
        <v>14.735081018518519</v>
      </c>
      <c r="R246" s="20">
        <v>57.432800925925925</v>
      </c>
      <c r="S246" s="19" t="s">
        <v>382</v>
      </c>
    </row>
    <row r="247" spans="1:19" ht="11.25" hidden="1" customHeight="1">
      <c r="A247" s="22" t="s">
        <v>1940</v>
      </c>
      <c r="B247" s="22" t="s">
        <v>2835</v>
      </c>
      <c r="C247" s="22"/>
      <c r="D247" s="22" t="s">
        <v>2627</v>
      </c>
      <c r="E247" s="22" t="s">
        <v>2626</v>
      </c>
      <c r="F247" s="22" t="s">
        <v>2915</v>
      </c>
      <c r="G247" s="22" t="s">
        <v>3083</v>
      </c>
      <c r="H247" s="22" t="s">
        <v>3083</v>
      </c>
      <c r="I247" s="22" t="s">
        <v>3104</v>
      </c>
      <c r="J247" s="22" t="s">
        <v>2831</v>
      </c>
      <c r="K247" s="22" t="s">
        <v>19</v>
      </c>
      <c r="L247" s="22" t="s">
        <v>15</v>
      </c>
      <c r="M247" s="22" t="s">
        <v>40</v>
      </c>
      <c r="N247" s="22" t="s">
        <v>1151</v>
      </c>
      <c r="O247" s="23">
        <v>41304.956724537034</v>
      </c>
      <c r="P247" s="21">
        <v>5</v>
      </c>
      <c r="Q247" s="20">
        <v>1.2412615740740742</v>
      </c>
      <c r="R247" s="20">
        <v>57.424675925925925</v>
      </c>
      <c r="S247" s="19" t="s">
        <v>382</v>
      </c>
    </row>
    <row r="248" spans="1:19" ht="11.25" hidden="1" customHeight="1">
      <c r="A248" s="22" t="s">
        <v>1411</v>
      </c>
      <c r="B248" s="22" t="s">
        <v>3099</v>
      </c>
      <c r="C248" s="22"/>
      <c r="D248" s="22" t="s">
        <v>1188</v>
      </c>
      <c r="E248" s="22" t="s">
        <v>1186</v>
      </c>
      <c r="F248" s="22" t="s">
        <v>386</v>
      </c>
      <c r="G248" s="22" t="s">
        <v>2907</v>
      </c>
      <c r="H248" s="22" t="s">
        <v>385</v>
      </c>
      <c r="I248" s="22" t="s">
        <v>384</v>
      </c>
      <c r="J248" s="22" t="s">
        <v>3098</v>
      </c>
      <c r="K248" s="22" t="s">
        <v>60</v>
      </c>
      <c r="L248" s="22" t="s">
        <v>15</v>
      </c>
      <c r="M248" s="22" t="s">
        <v>15</v>
      </c>
      <c r="N248" s="22"/>
      <c r="P248" s="21">
        <v>0</v>
      </c>
      <c r="R248" s="20">
        <v>48.632754629629638</v>
      </c>
      <c r="S248" s="19" t="s">
        <v>382</v>
      </c>
    </row>
    <row r="249" spans="1:19" ht="11.25" hidden="1" customHeight="1">
      <c r="A249" s="22" t="s">
        <v>1940</v>
      </c>
      <c r="B249" s="22" t="s">
        <v>3387</v>
      </c>
      <c r="C249" s="22"/>
      <c r="D249" s="22" t="s">
        <v>2627</v>
      </c>
      <c r="E249" s="22" t="s">
        <v>2626</v>
      </c>
      <c r="F249" s="22" t="s">
        <v>2915</v>
      </c>
      <c r="G249" s="22" t="s">
        <v>3083</v>
      </c>
      <c r="H249" s="22" t="s">
        <v>3083</v>
      </c>
      <c r="I249" s="22" t="s">
        <v>3104</v>
      </c>
      <c r="J249" s="22" t="s">
        <v>2838</v>
      </c>
      <c r="K249" s="22" t="s">
        <v>19</v>
      </c>
      <c r="L249" s="22" t="s">
        <v>15</v>
      </c>
      <c r="M249" s="22" t="s">
        <v>216</v>
      </c>
      <c r="N249" s="22" t="s">
        <v>3078</v>
      </c>
      <c r="O249" s="23">
        <v>41285.368437500001</v>
      </c>
      <c r="P249" s="21">
        <v>0</v>
      </c>
      <c r="Q249" s="20">
        <v>20.829548611111115</v>
      </c>
      <c r="R249" s="20">
        <v>43.444849537037037</v>
      </c>
      <c r="S249" s="19" t="s">
        <v>382</v>
      </c>
    </row>
    <row r="250" spans="1:19" ht="11.25" hidden="1" customHeight="1">
      <c r="A250" s="22" t="s">
        <v>1411</v>
      </c>
      <c r="B250" s="22" t="s">
        <v>3567</v>
      </c>
      <c r="C250" s="22"/>
      <c r="D250" s="22" t="s">
        <v>1188</v>
      </c>
      <c r="E250" s="22" t="s">
        <v>1186</v>
      </c>
      <c r="F250" s="22" t="s">
        <v>1244</v>
      </c>
      <c r="G250" s="22" t="s">
        <v>3329</v>
      </c>
      <c r="H250" s="22" t="s">
        <v>3328</v>
      </c>
      <c r="I250" s="22" t="s">
        <v>3566</v>
      </c>
      <c r="J250" s="22" t="s">
        <v>3565</v>
      </c>
      <c r="K250" s="22" t="s">
        <v>18</v>
      </c>
      <c r="L250" s="22" t="s">
        <v>15</v>
      </c>
      <c r="M250" s="22" t="s">
        <v>225</v>
      </c>
      <c r="N250" s="22" t="s">
        <v>2289</v>
      </c>
      <c r="O250" s="23">
        <v>41303.64980324074</v>
      </c>
      <c r="P250" s="21">
        <v>0</v>
      </c>
      <c r="Q250" s="20">
        <v>2.5481828703703702</v>
      </c>
      <c r="R250" s="20">
        <v>24.554201388888888</v>
      </c>
      <c r="S250" s="19" t="s">
        <v>382</v>
      </c>
    </row>
    <row r="251" spans="1:19" ht="11.25" hidden="1" customHeight="1">
      <c r="A251" s="22" t="s">
        <v>1412</v>
      </c>
      <c r="B251" s="22" t="s">
        <v>4259</v>
      </c>
      <c r="C251" s="22"/>
      <c r="D251" s="22" t="s">
        <v>2627</v>
      </c>
      <c r="E251" s="22" t="s">
        <v>2626</v>
      </c>
      <c r="F251" s="22" t="s">
        <v>2915</v>
      </c>
      <c r="G251" s="22" t="s">
        <v>3083</v>
      </c>
      <c r="H251" s="22" t="s">
        <v>3083</v>
      </c>
      <c r="I251" s="22" t="s">
        <v>3104</v>
      </c>
      <c r="J251" s="22" t="s">
        <v>2790</v>
      </c>
      <c r="K251" s="22" t="s">
        <v>14</v>
      </c>
      <c r="L251" s="22" t="s">
        <v>15</v>
      </c>
      <c r="M251" s="22" t="s">
        <v>216</v>
      </c>
      <c r="N251" s="22" t="s">
        <v>3078</v>
      </c>
      <c r="O251" s="23">
        <v>41303.364594907405</v>
      </c>
      <c r="P251" s="21">
        <v>0</v>
      </c>
      <c r="Q251" s="20">
        <v>2.8333912037037039</v>
      </c>
      <c r="R251" s="20">
        <v>22.558668981481482</v>
      </c>
      <c r="S251" s="19" t="s">
        <v>382</v>
      </c>
    </row>
    <row r="252" spans="1:19" ht="11.25" hidden="1" customHeight="1">
      <c r="A252" s="22" t="s">
        <v>1412</v>
      </c>
      <c r="B252" s="22" t="s">
        <v>4258</v>
      </c>
      <c r="C252" s="22"/>
      <c r="D252" s="22" t="s">
        <v>2627</v>
      </c>
      <c r="E252" s="22" t="s">
        <v>2626</v>
      </c>
      <c r="F252" s="22" t="s">
        <v>2915</v>
      </c>
      <c r="G252" s="22" t="s">
        <v>3083</v>
      </c>
      <c r="H252" s="22" t="s">
        <v>3083</v>
      </c>
      <c r="I252" s="22" t="s">
        <v>3104</v>
      </c>
      <c r="J252" s="22" t="s">
        <v>2838</v>
      </c>
      <c r="K252" s="22" t="s">
        <v>14</v>
      </c>
      <c r="L252" s="22" t="s">
        <v>15</v>
      </c>
      <c r="M252" s="22" t="s">
        <v>15</v>
      </c>
      <c r="N252" s="22"/>
      <c r="P252" s="21">
        <v>0</v>
      </c>
      <c r="R252" s="20">
        <v>22.490509259259262</v>
      </c>
      <c r="S252" s="19" t="s">
        <v>382</v>
      </c>
    </row>
    <row r="253" spans="1:19" ht="11.25" hidden="1" customHeight="1">
      <c r="A253" s="22" t="s">
        <v>1412</v>
      </c>
      <c r="B253" s="22" t="s">
        <v>4257</v>
      </c>
      <c r="C253" s="22"/>
      <c r="D253" s="22" t="s">
        <v>2627</v>
      </c>
      <c r="E253" s="22" t="s">
        <v>2626</v>
      </c>
      <c r="F253" s="22" t="s">
        <v>2915</v>
      </c>
      <c r="G253" s="22" t="s">
        <v>3083</v>
      </c>
      <c r="H253" s="22" t="s">
        <v>3083</v>
      </c>
      <c r="I253" s="22" t="s">
        <v>3104</v>
      </c>
      <c r="J253" s="22" t="s">
        <v>2831</v>
      </c>
      <c r="K253" s="22" t="s">
        <v>14</v>
      </c>
      <c r="L253" s="22" t="s">
        <v>15</v>
      </c>
      <c r="M253" s="22" t="s">
        <v>15</v>
      </c>
      <c r="N253" s="22"/>
      <c r="P253" s="21">
        <v>0</v>
      </c>
      <c r="R253" s="20">
        <v>22.473981481481484</v>
      </c>
      <c r="S253" s="19" t="s">
        <v>382</v>
      </c>
    </row>
    <row r="254" spans="1:19" ht="11.25" hidden="1" customHeight="1">
      <c r="A254" s="22" t="s">
        <v>1412</v>
      </c>
      <c r="B254" s="22" t="s">
        <v>4256</v>
      </c>
      <c r="C254" s="22"/>
      <c r="D254" s="22" t="s">
        <v>2627</v>
      </c>
      <c r="E254" s="22" t="s">
        <v>2626</v>
      </c>
      <c r="F254" s="22" t="s">
        <v>2915</v>
      </c>
      <c r="G254" s="22" t="s">
        <v>3083</v>
      </c>
      <c r="H254" s="22" t="s">
        <v>3083</v>
      </c>
      <c r="I254" s="22" t="s">
        <v>3104</v>
      </c>
      <c r="J254" s="22" t="s">
        <v>2831</v>
      </c>
      <c r="K254" s="22" t="s">
        <v>14</v>
      </c>
      <c r="L254" s="22" t="s">
        <v>15</v>
      </c>
      <c r="M254" s="22" t="s">
        <v>216</v>
      </c>
      <c r="N254" s="22" t="s">
        <v>3078</v>
      </c>
      <c r="O254" s="23">
        <v>41303.359780092593</v>
      </c>
      <c r="P254" s="21">
        <v>0</v>
      </c>
      <c r="Q254" s="20">
        <v>2.8382060185185183</v>
      </c>
      <c r="R254" s="20">
        <v>21.616145833333334</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422</v>
      </c>
      <c r="N255" s="22" t="s">
        <v>527</v>
      </c>
      <c r="O255" s="23">
        <v>41304.617905092593</v>
      </c>
      <c r="P255" s="21">
        <v>0</v>
      </c>
      <c r="Q255" s="20">
        <v>1.5800810185185186</v>
      </c>
      <c r="R255" s="20">
        <v>15.724733796296299</v>
      </c>
      <c r="S255" s="19" t="s">
        <v>382</v>
      </c>
    </row>
    <row r="256" spans="1:19" ht="11.25" hidden="1" customHeight="1">
      <c r="A256" s="22" t="s">
        <v>1185</v>
      </c>
      <c r="B256" s="22" t="s">
        <v>4255</v>
      </c>
      <c r="C256" s="22"/>
      <c r="D256" s="22" t="s">
        <v>4254</v>
      </c>
      <c r="E256" s="22" t="s">
        <v>1898</v>
      </c>
      <c r="F256" s="22" t="s">
        <v>2915</v>
      </c>
      <c r="G256" s="22" t="s">
        <v>382</v>
      </c>
      <c r="H256" s="22" t="s">
        <v>3067</v>
      </c>
      <c r="I256" s="22" t="s">
        <v>4251</v>
      </c>
      <c r="J256" s="22" t="s">
        <v>4253</v>
      </c>
      <c r="K256" s="22" t="s">
        <v>25</v>
      </c>
      <c r="L256" s="22" t="s">
        <v>15</v>
      </c>
      <c r="M256" s="22" t="s">
        <v>224</v>
      </c>
      <c r="N256" s="22" t="s">
        <v>3078</v>
      </c>
      <c r="O256" s="23">
        <v>41302.705567129633</v>
      </c>
      <c r="P256" s="21">
        <v>0</v>
      </c>
      <c r="Q256" s="20">
        <v>3.4924189814814817</v>
      </c>
      <c r="R256" s="20">
        <v>3.6993287037037037</v>
      </c>
      <c r="S256" s="19" t="s">
        <v>382</v>
      </c>
    </row>
    <row r="257" spans="1:19" ht="11.25" hidden="1" customHeight="1">
      <c r="A257" s="22" t="s">
        <v>1185</v>
      </c>
      <c r="B257" s="22" t="s">
        <v>4252</v>
      </c>
      <c r="C257" s="22"/>
      <c r="D257" s="22" t="s">
        <v>1899</v>
      </c>
      <c r="E257" s="22" t="s">
        <v>1898</v>
      </c>
      <c r="F257" s="22" t="s">
        <v>2915</v>
      </c>
      <c r="G257" s="22" t="s">
        <v>382</v>
      </c>
      <c r="H257" s="22" t="s">
        <v>3067</v>
      </c>
      <c r="I257" s="22" t="s">
        <v>4251</v>
      </c>
      <c r="J257" s="22" t="s">
        <v>4250</v>
      </c>
      <c r="K257" s="22" t="s">
        <v>344</v>
      </c>
      <c r="L257" s="22" t="s">
        <v>15</v>
      </c>
      <c r="M257" s="22" t="s">
        <v>216</v>
      </c>
      <c r="N257" s="22" t="s">
        <v>3078</v>
      </c>
      <c r="O257" s="23">
        <v>41304.590567129628</v>
      </c>
      <c r="P257" s="21">
        <v>0</v>
      </c>
      <c r="Q257" s="20">
        <v>1.6074189814814814</v>
      </c>
      <c r="R257" s="20">
        <v>1.7838078703703704</v>
      </c>
      <c r="S257" s="19" t="s">
        <v>382</v>
      </c>
    </row>
    <row r="258" spans="1:19" ht="11.25" hidden="1" customHeight="1">
      <c r="A258" s="22" t="s">
        <v>1184</v>
      </c>
      <c r="B258" s="22" t="s">
        <v>1183</v>
      </c>
      <c r="C258" s="22"/>
      <c r="D258" s="22" t="s">
        <v>1182</v>
      </c>
      <c r="E258" s="22" t="s">
        <v>474</v>
      </c>
      <c r="F258" s="22" t="s">
        <v>2915</v>
      </c>
      <c r="G258" s="22" t="s">
        <v>382</v>
      </c>
      <c r="H258" s="22" t="s">
        <v>2979</v>
      </c>
      <c r="I258" s="22" t="s">
        <v>2978</v>
      </c>
      <c r="J258" s="22" t="s">
        <v>1181</v>
      </c>
      <c r="K258" s="22" t="s">
        <v>28</v>
      </c>
      <c r="L258" s="22" t="s">
        <v>26</v>
      </c>
      <c r="M258" s="22" t="s">
        <v>20</v>
      </c>
      <c r="N258" s="22" t="s">
        <v>1723</v>
      </c>
      <c r="O258" s="23">
        <v>40647.504571759258</v>
      </c>
      <c r="P258" s="21">
        <v>1</v>
      </c>
      <c r="Q258" s="20">
        <v>658.69341435185186</v>
      </c>
      <c r="R258" s="20">
        <v>658.69341435185186</v>
      </c>
      <c r="S258" s="19" t="s">
        <v>382</v>
      </c>
    </row>
    <row r="259" spans="1:19" ht="11.25" hidden="1" customHeight="1">
      <c r="A259" s="22" t="s">
        <v>1812</v>
      </c>
      <c r="B259" s="22" t="s">
        <v>1811</v>
      </c>
      <c r="C259" s="22"/>
      <c r="D259" s="22" t="s">
        <v>1810</v>
      </c>
      <c r="E259" s="22" t="s">
        <v>1783</v>
      </c>
      <c r="F259" s="22" t="s">
        <v>398</v>
      </c>
      <c r="G259" s="22" t="s">
        <v>574</v>
      </c>
      <c r="H259" s="22" t="s">
        <v>574</v>
      </c>
      <c r="I259" s="22" t="s">
        <v>1809</v>
      </c>
      <c r="J259" s="22" t="s">
        <v>1808</v>
      </c>
      <c r="K259" s="22" t="s">
        <v>19</v>
      </c>
      <c r="L259" s="22" t="s">
        <v>15</v>
      </c>
      <c r="M259" s="22" t="s">
        <v>40</v>
      </c>
      <c r="N259" s="22" t="s">
        <v>968</v>
      </c>
      <c r="O259" s="23">
        <v>41290.64571759259</v>
      </c>
      <c r="P259" s="21">
        <v>5</v>
      </c>
      <c r="Q259" s="20">
        <v>15.55226851851852</v>
      </c>
      <c r="R259" s="20">
        <v>157.56890046296297</v>
      </c>
      <c r="S259" s="19" t="s">
        <v>382</v>
      </c>
    </row>
    <row r="260" spans="1:19" ht="11.25" hidden="1" customHeight="1">
      <c r="A260" s="22" t="s">
        <v>1604</v>
      </c>
      <c r="B260" s="22" t="s">
        <v>2073</v>
      </c>
      <c r="C260" s="22"/>
      <c r="D260" s="22" t="s">
        <v>1180</v>
      </c>
      <c r="E260" s="22" t="s">
        <v>1179</v>
      </c>
      <c r="F260" s="22" t="s">
        <v>386</v>
      </c>
      <c r="G260" s="22" t="s">
        <v>2907</v>
      </c>
      <c r="H260" s="22" t="s">
        <v>385</v>
      </c>
      <c r="I260" s="22" t="s">
        <v>384</v>
      </c>
      <c r="J260" s="22" t="s">
        <v>2124</v>
      </c>
      <c r="K260" s="22" t="s">
        <v>60</v>
      </c>
      <c r="L260" s="22" t="s">
        <v>15</v>
      </c>
      <c r="M260" s="22" t="s">
        <v>40</v>
      </c>
      <c r="N260" s="22" t="s">
        <v>3216</v>
      </c>
      <c r="O260" s="23">
        <v>41207.522615740738</v>
      </c>
      <c r="P260" s="21">
        <v>4</v>
      </c>
      <c r="Q260" s="20">
        <v>98.675370370370359</v>
      </c>
      <c r="R260" s="20">
        <v>125.65133101851852</v>
      </c>
      <c r="S260" s="19" t="s">
        <v>382</v>
      </c>
    </row>
    <row r="261" spans="1:19" ht="11.25" hidden="1" customHeight="1">
      <c r="A261" s="22" t="s">
        <v>1349</v>
      </c>
      <c r="B261" s="22" t="s">
        <v>2136</v>
      </c>
      <c r="C261" s="22"/>
      <c r="D261" s="22" t="s">
        <v>1348</v>
      </c>
      <c r="E261" s="22" t="s">
        <v>1179</v>
      </c>
      <c r="F261" s="22" t="s">
        <v>2915</v>
      </c>
      <c r="G261" s="22" t="s">
        <v>382</v>
      </c>
      <c r="H261" s="22" t="s">
        <v>2979</v>
      </c>
      <c r="I261" s="22" t="s">
        <v>2978</v>
      </c>
      <c r="J261" s="22" t="s">
        <v>1347</v>
      </c>
      <c r="K261" s="22" t="s">
        <v>60</v>
      </c>
      <c r="L261" s="22" t="s">
        <v>15</v>
      </c>
      <c r="M261" s="22" t="s">
        <v>40</v>
      </c>
      <c r="N261" s="22" t="s">
        <v>3216</v>
      </c>
      <c r="O261" s="23">
        <v>41206.536307870374</v>
      </c>
      <c r="P261" s="21">
        <v>4</v>
      </c>
      <c r="Q261" s="20">
        <v>99.661678240740741</v>
      </c>
      <c r="R261" s="20">
        <v>119.44716435185187</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N262" s="22"/>
      <c r="P262" s="21">
        <v>0</v>
      </c>
      <c r="R262" s="20">
        <v>104.6974537037037</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63.58229166666667</v>
      </c>
      <c r="R263" s="20">
        <v>66.717962962962957</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20.341377314814814</v>
      </c>
      <c r="R264" s="20">
        <v>39.485995370370368</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15.722685185185185</v>
      </c>
      <c r="R265" s="20">
        <v>19.322650462962962</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8.686805555555555</v>
      </c>
      <c r="R266" s="20">
        <v>10.664131944444444</v>
      </c>
      <c r="S266" s="19" t="s">
        <v>382</v>
      </c>
    </row>
    <row r="267" spans="1:19" ht="11.25" hidden="1" customHeight="1">
      <c r="A267" s="22" t="s">
        <v>1178</v>
      </c>
      <c r="B267" s="22" t="s">
        <v>1177</v>
      </c>
      <c r="C267" s="22"/>
      <c r="D267" s="22" t="s">
        <v>1054</v>
      </c>
      <c r="E267" s="22" t="s">
        <v>1053</v>
      </c>
      <c r="F267" s="22" t="s">
        <v>386</v>
      </c>
      <c r="G267" s="22" t="s">
        <v>2907</v>
      </c>
      <c r="H267" s="22" t="s">
        <v>385</v>
      </c>
      <c r="I267" s="22" t="s">
        <v>384</v>
      </c>
      <c r="J267" s="22" t="s">
        <v>1176</v>
      </c>
      <c r="K267" s="22" t="s">
        <v>25</v>
      </c>
      <c r="L267" s="22" t="s">
        <v>15</v>
      </c>
      <c r="M267" s="22" t="s">
        <v>15</v>
      </c>
      <c r="N267" s="22"/>
      <c r="P267" s="21">
        <v>0</v>
      </c>
      <c r="R267" s="20">
        <v>694.6311574074075</v>
      </c>
      <c r="S267" s="19" t="s">
        <v>382</v>
      </c>
    </row>
    <row r="268" spans="1:19" ht="11.25" hidden="1" customHeight="1">
      <c r="A268" s="22" t="s">
        <v>692</v>
      </c>
      <c r="B268" s="22" t="s">
        <v>1175</v>
      </c>
      <c r="C268" s="22"/>
      <c r="D268" s="22" t="s">
        <v>1174</v>
      </c>
      <c r="E268" s="22" t="s">
        <v>1173</v>
      </c>
      <c r="F268" s="22" t="s">
        <v>386</v>
      </c>
      <c r="G268" s="22" t="s">
        <v>2907</v>
      </c>
      <c r="H268" s="22" t="s">
        <v>385</v>
      </c>
      <c r="I268" s="22" t="s">
        <v>384</v>
      </c>
      <c r="J268" s="22" t="s">
        <v>1172</v>
      </c>
      <c r="K268" s="22" t="s">
        <v>60</v>
      </c>
      <c r="L268" s="22" t="s">
        <v>15</v>
      </c>
      <c r="M268" s="22" t="s">
        <v>40</v>
      </c>
      <c r="N268" s="22" t="s">
        <v>1668</v>
      </c>
      <c r="O268" s="23">
        <v>40367.394259259258</v>
      </c>
      <c r="P268" s="21">
        <v>4</v>
      </c>
      <c r="Q268" s="20">
        <v>938.80372685185182</v>
      </c>
      <c r="R268" s="20">
        <v>939.77883101851853</v>
      </c>
      <c r="S268" s="19" t="s">
        <v>382</v>
      </c>
    </row>
    <row r="269" spans="1:19" ht="11.25" hidden="1" customHeight="1">
      <c r="A269" s="22" t="s">
        <v>36</v>
      </c>
      <c r="B269" s="22" t="s">
        <v>1171</v>
      </c>
      <c r="C269" s="22"/>
      <c r="D269" s="22" t="s">
        <v>1160</v>
      </c>
      <c r="E269" s="22" t="s">
        <v>804</v>
      </c>
      <c r="F269" s="22" t="s">
        <v>386</v>
      </c>
      <c r="G269" s="22" t="s">
        <v>2907</v>
      </c>
      <c r="H269" s="22" t="s">
        <v>385</v>
      </c>
      <c r="I269" s="22" t="s">
        <v>384</v>
      </c>
      <c r="J269" s="22" t="s">
        <v>1170</v>
      </c>
      <c r="K269" s="22" t="s">
        <v>60</v>
      </c>
      <c r="L269" s="22" t="s">
        <v>15</v>
      </c>
      <c r="M269" s="22" t="s">
        <v>40</v>
      </c>
      <c r="N269" s="22" t="s">
        <v>1668</v>
      </c>
      <c r="O269" s="23">
        <v>40982.505949074075</v>
      </c>
      <c r="P269" s="21">
        <v>4</v>
      </c>
      <c r="Q269" s="20">
        <v>323.69203703703704</v>
      </c>
      <c r="R269" s="20">
        <v>342.63468749999998</v>
      </c>
      <c r="S269" s="19" t="s">
        <v>382</v>
      </c>
    </row>
    <row r="270" spans="1:19" ht="11.25" hidden="1" customHeight="1">
      <c r="A270" s="22" t="s">
        <v>36</v>
      </c>
      <c r="B270" s="22" t="s">
        <v>1169</v>
      </c>
      <c r="C270" s="22"/>
      <c r="D270" s="22" t="s">
        <v>1167</v>
      </c>
      <c r="E270" s="22" t="s">
        <v>402</v>
      </c>
      <c r="F270" s="22" t="s">
        <v>386</v>
      </c>
      <c r="G270" s="22" t="s">
        <v>2907</v>
      </c>
      <c r="H270" s="22" t="s">
        <v>385</v>
      </c>
      <c r="I270" s="22" t="s">
        <v>384</v>
      </c>
      <c r="J270" s="22" t="s">
        <v>1168</v>
      </c>
      <c r="K270" s="22" t="s">
        <v>60</v>
      </c>
      <c r="L270" s="22" t="s">
        <v>15</v>
      </c>
      <c r="M270" s="22" t="s">
        <v>40</v>
      </c>
      <c r="N270" s="22" t="s">
        <v>1668</v>
      </c>
      <c r="O270" s="23">
        <v>41009.636701388888</v>
      </c>
      <c r="P270" s="21">
        <v>4</v>
      </c>
      <c r="Q270" s="20">
        <v>296.56128472222224</v>
      </c>
      <c r="R270" s="20">
        <v>307.61043981481481</v>
      </c>
      <c r="S270" s="19" t="s">
        <v>382</v>
      </c>
    </row>
    <row r="271" spans="1:19" ht="11.25" hidden="1" customHeight="1">
      <c r="A271" s="22" t="s">
        <v>36</v>
      </c>
      <c r="B271" s="22" t="s">
        <v>1163</v>
      </c>
      <c r="C271" s="22"/>
      <c r="D271" s="22" t="s">
        <v>998</v>
      </c>
      <c r="E271" s="22" t="s">
        <v>804</v>
      </c>
      <c r="F271" s="22" t="s">
        <v>386</v>
      </c>
      <c r="G271" s="22" t="s">
        <v>2907</v>
      </c>
      <c r="H271" s="22" t="s">
        <v>385</v>
      </c>
      <c r="I271" s="22" t="s">
        <v>384</v>
      </c>
      <c r="J271" s="22" t="s">
        <v>1162</v>
      </c>
      <c r="K271" s="22" t="s">
        <v>60</v>
      </c>
      <c r="L271" s="22" t="s">
        <v>15</v>
      </c>
      <c r="M271" s="22" t="s">
        <v>15</v>
      </c>
      <c r="N271" s="22"/>
      <c r="P271" s="21">
        <v>0</v>
      </c>
      <c r="R271" s="20">
        <v>265.58614583333332</v>
      </c>
      <c r="S271" s="19" t="s">
        <v>382</v>
      </c>
    </row>
    <row r="272" spans="1:19" ht="11.25" hidden="1" customHeight="1">
      <c r="A272" s="22" t="s">
        <v>36</v>
      </c>
      <c r="B272" s="22" t="s">
        <v>1161</v>
      </c>
      <c r="C272" s="22"/>
      <c r="D272" s="22" t="s">
        <v>1160</v>
      </c>
      <c r="E272" s="22" t="s">
        <v>804</v>
      </c>
      <c r="F272" s="22" t="s">
        <v>386</v>
      </c>
      <c r="G272" s="22" t="s">
        <v>2907</v>
      </c>
      <c r="H272" s="22" t="s">
        <v>385</v>
      </c>
      <c r="I272" s="22" t="s">
        <v>384</v>
      </c>
      <c r="J272" s="22" t="s">
        <v>1157</v>
      </c>
      <c r="K272" s="22" t="s">
        <v>60</v>
      </c>
      <c r="L272" s="22" t="s">
        <v>15</v>
      </c>
      <c r="M272" s="22" t="s">
        <v>40</v>
      </c>
      <c r="N272" s="22" t="s">
        <v>1668</v>
      </c>
      <c r="O272" s="23">
        <v>41072.466053240743</v>
      </c>
      <c r="P272" s="21">
        <v>4</v>
      </c>
      <c r="Q272" s="20">
        <v>233.73193287037037</v>
      </c>
      <c r="R272" s="20">
        <v>259.73564814814813</v>
      </c>
      <c r="S272" s="19" t="s">
        <v>382</v>
      </c>
    </row>
    <row r="273" spans="1:19" ht="11.25" hidden="1" customHeight="1">
      <c r="A273" s="22" t="s">
        <v>36</v>
      </c>
      <c r="B273" s="22" t="s">
        <v>1158</v>
      </c>
      <c r="C273" s="22"/>
      <c r="D273" s="22" t="s">
        <v>1156</v>
      </c>
      <c r="E273" s="22" t="s">
        <v>804</v>
      </c>
      <c r="F273" s="22" t="s">
        <v>386</v>
      </c>
      <c r="G273" s="22" t="s">
        <v>2907</v>
      </c>
      <c r="H273" s="22" t="s">
        <v>385</v>
      </c>
      <c r="I273" s="22" t="s">
        <v>384</v>
      </c>
      <c r="J273" s="22" t="s">
        <v>1157</v>
      </c>
      <c r="K273" s="22" t="s">
        <v>60</v>
      </c>
      <c r="L273" s="22" t="s">
        <v>15</v>
      </c>
      <c r="M273" s="22" t="s">
        <v>40</v>
      </c>
      <c r="N273" s="22" t="s">
        <v>1668</v>
      </c>
      <c r="O273" s="23">
        <v>41072.475486111114</v>
      </c>
      <c r="P273" s="21">
        <v>4</v>
      </c>
      <c r="Q273" s="20">
        <v>233.7225</v>
      </c>
      <c r="R273" s="20">
        <v>237.87085648148147</v>
      </c>
      <c r="S273" s="19" t="s">
        <v>382</v>
      </c>
    </row>
    <row r="274" spans="1:19" ht="11.25" hidden="1" customHeight="1">
      <c r="A274" s="22" t="s">
        <v>36</v>
      </c>
      <c r="B274" s="22" t="s">
        <v>1324</v>
      </c>
      <c r="C274" s="22"/>
      <c r="D274" s="22" t="s">
        <v>1156</v>
      </c>
      <c r="E274" s="22" t="s">
        <v>804</v>
      </c>
      <c r="F274" s="22" t="s">
        <v>386</v>
      </c>
      <c r="G274" s="22" t="s">
        <v>2907</v>
      </c>
      <c r="H274" s="22" t="s">
        <v>385</v>
      </c>
      <c r="I274" s="22" t="s">
        <v>384</v>
      </c>
      <c r="J274" s="22" t="s">
        <v>1323</v>
      </c>
      <c r="K274" s="22" t="s">
        <v>60</v>
      </c>
      <c r="L274" s="22" t="s">
        <v>15</v>
      </c>
      <c r="M274" s="22" t="s">
        <v>40</v>
      </c>
      <c r="N274" s="22" t="s">
        <v>1668</v>
      </c>
      <c r="O274" s="23">
        <v>41079.669351851851</v>
      </c>
      <c r="P274" s="21">
        <v>4</v>
      </c>
      <c r="Q274" s="20">
        <v>226.52863425925926</v>
      </c>
      <c r="R274" s="20">
        <v>232.64398148148149</v>
      </c>
      <c r="S274" s="19" t="s">
        <v>382</v>
      </c>
    </row>
    <row r="275" spans="1:19" ht="11.25" hidden="1" customHeight="1">
      <c r="A275" s="22" t="s">
        <v>36</v>
      </c>
      <c r="B275" s="22" t="s">
        <v>1346</v>
      </c>
      <c r="C275" s="22"/>
      <c r="D275" s="22" t="s">
        <v>1160</v>
      </c>
      <c r="E275" s="22" t="s">
        <v>804</v>
      </c>
      <c r="F275" s="22" t="s">
        <v>386</v>
      </c>
      <c r="G275" s="22" t="s">
        <v>2907</v>
      </c>
      <c r="H275" s="22" t="s">
        <v>385</v>
      </c>
      <c r="I275" s="22" t="s">
        <v>384</v>
      </c>
      <c r="J275" s="22" t="s">
        <v>1345</v>
      </c>
      <c r="K275" s="22" t="s">
        <v>60</v>
      </c>
      <c r="L275" s="22" t="s">
        <v>15</v>
      </c>
      <c r="M275" s="22" t="s">
        <v>40</v>
      </c>
      <c r="N275" s="22" t="s">
        <v>2146</v>
      </c>
      <c r="O275" s="23">
        <v>41079.677175925928</v>
      </c>
      <c r="P275" s="21">
        <v>4</v>
      </c>
      <c r="Q275" s="20">
        <v>226.52081018518518</v>
      </c>
      <c r="R275" s="20">
        <v>231.83693287037036</v>
      </c>
      <c r="S275" s="19" t="s">
        <v>382</v>
      </c>
    </row>
    <row r="276" spans="1:19" ht="11.25" hidden="1" customHeight="1">
      <c r="A276" s="22" t="s">
        <v>36</v>
      </c>
      <c r="B276" s="22" t="s">
        <v>1397</v>
      </c>
      <c r="C276" s="22"/>
      <c r="D276" s="22" t="s">
        <v>1396</v>
      </c>
      <c r="E276" s="22" t="s">
        <v>1395</v>
      </c>
      <c r="F276" s="22" t="s">
        <v>386</v>
      </c>
      <c r="G276" s="22" t="s">
        <v>2907</v>
      </c>
      <c r="H276" s="22" t="s">
        <v>385</v>
      </c>
      <c r="I276" s="22" t="s">
        <v>390</v>
      </c>
      <c r="J276" s="22" t="s">
        <v>1394</v>
      </c>
      <c r="K276" s="22" t="s">
        <v>60</v>
      </c>
      <c r="L276" s="22" t="s">
        <v>15</v>
      </c>
      <c r="M276" s="22" t="s">
        <v>15</v>
      </c>
      <c r="N276" s="22"/>
      <c r="P276" s="21">
        <v>0</v>
      </c>
      <c r="R276" s="20">
        <v>224.8981365740741</v>
      </c>
      <c r="S276" s="19" t="s">
        <v>382</v>
      </c>
    </row>
    <row r="277" spans="1:19" ht="11.25" hidden="1" customHeight="1">
      <c r="A277" s="22" t="s">
        <v>1557</v>
      </c>
      <c r="B277" s="22" t="s">
        <v>2203</v>
      </c>
      <c r="C277" s="22"/>
      <c r="D277" s="22" t="s">
        <v>1156</v>
      </c>
      <c r="E277" s="22" t="s">
        <v>804</v>
      </c>
      <c r="F277" s="22" t="s">
        <v>386</v>
      </c>
      <c r="G277" s="22" t="s">
        <v>2907</v>
      </c>
      <c r="H277" s="22" t="s">
        <v>385</v>
      </c>
      <c r="I277" s="22" t="s">
        <v>384</v>
      </c>
      <c r="J277" s="22" t="s">
        <v>2202</v>
      </c>
      <c r="K277" s="22" t="s">
        <v>25</v>
      </c>
      <c r="L277" s="22" t="s">
        <v>56</v>
      </c>
      <c r="M277" s="22" t="s">
        <v>40</v>
      </c>
      <c r="N277" s="22" t="s">
        <v>3216</v>
      </c>
      <c r="O277" s="23">
        <v>41200.353032407409</v>
      </c>
      <c r="P277" s="21">
        <v>4</v>
      </c>
      <c r="Q277" s="20">
        <v>105.84495370370371</v>
      </c>
      <c r="R277" s="20">
        <v>114.81424768518518</v>
      </c>
      <c r="S277" s="19" t="s">
        <v>382</v>
      </c>
    </row>
    <row r="278" spans="1:19" ht="11.25" hidden="1" customHeight="1">
      <c r="A278" s="22" t="s">
        <v>1557</v>
      </c>
      <c r="B278" s="22" t="s">
        <v>2531</v>
      </c>
      <c r="C278" s="22"/>
      <c r="D278" s="22" t="s">
        <v>998</v>
      </c>
      <c r="E278" s="22" t="s">
        <v>804</v>
      </c>
      <c r="F278" s="22" t="s">
        <v>386</v>
      </c>
      <c r="G278" s="22" t="s">
        <v>2907</v>
      </c>
      <c r="H278" s="22" t="s">
        <v>385</v>
      </c>
      <c r="I278" s="22" t="s">
        <v>384</v>
      </c>
      <c r="J278" s="22" t="s">
        <v>2530</v>
      </c>
      <c r="K278" s="22" t="s">
        <v>60</v>
      </c>
      <c r="L278" s="22" t="s">
        <v>15</v>
      </c>
      <c r="M278" s="22" t="s">
        <v>15</v>
      </c>
      <c r="N278" s="22"/>
      <c r="P278" s="21">
        <v>0</v>
      </c>
      <c r="R278" s="20">
        <v>78.819525462962957</v>
      </c>
      <c r="S278" s="19" t="s">
        <v>382</v>
      </c>
    </row>
    <row r="279" spans="1:19" ht="11.25" hidden="1" customHeight="1">
      <c r="A279" s="22" t="s">
        <v>1557</v>
      </c>
      <c r="B279" s="22" t="s">
        <v>3204</v>
      </c>
      <c r="C279" s="22"/>
      <c r="D279" s="22" t="s">
        <v>1156</v>
      </c>
      <c r="E279" s="22" t="s">
        <v>1159</v>
      </c>
      <c r="F279" s="22" t="s">
        <v>386</v>
      </c>
      <c r="G279" s="22" t="s">
        <v>2932</v>
      </c>
      <c r="H279" s="22" t="s">
        <v>3024</v>
      </c>
      <c r="I279" s="22" t="s">
        <v>3172</v>
      </c>
      <c r="J279" s="22" t="s">
        <v>3203</v>
      </c>
      <c r="K279" s="22" t="s">
        <v>39</v>
      </c>
      <c r="L279" s="22" t="s">
        <v>15</v>
      </c>
      <c r="M279" s="22" t="s">
        <v>422</v>
      </c>
      <c r="N279" s="22" t="s">
        <v>3378</v>
      </c>
      <c r="O279" s="23">
        <v>41263.421712962961</v>
      </c>
      <c r="P279" s="21">
        <v>0</v>
      </c>
      <c r="Q279" s="20">
        <v>42.77627314814815</v>
      </c>
      <c r="R279" s="20">
        <v>45.551805555555553</v>
      </c>
      <c r="S279" s="19" t="s">
        <v>382</v>
      </c>
    </row>
    <row r="280" spans="1:19" ht="11.25" hidden="1" customHeight="1">
      <c r="A280" s="22" t="s">
        <v>1557</v>
      </c>
      <c r="B280" s="22" t="s">
        <v>3384</v>
      </c>
      <c r="C280" s="22"/>
      <c r="D280" s="22" t="s">
        <v>1156</v>
      </c>
      <c r="E280" s="22" t="s">
        <v>1159</v>
      </c>
      <c r="F280" s="22" t="s">
        <v>386</v>
      </c>
      <c r="G280" s="22" t="s">
        <v>2932</v>
      </c>
      <c r="H280" s="22" t="s">
        <v>3024</v>
      </c>
      <c r="I280" s="22" t="s">
        <v>3172</v>
      </c>
      <c r="J280" s="22" t="s">
        <v>3383</v>
      </c>
      <c r="K280" s="22" t="s">
        <v>39</v>
      </c>
      <c r="L280" s="22" t="s">
        <v>15</v>
      </c>
      <c r="M280" s="22" t="s">
        <v>422</v>
      </c>
      <c r="N280" s="22" t="s">
        <v>3378</v>
      </c>
      <c r="O280" s="23">
        <v>41263.424826388888</v>
      </c>
      <c r="P280" s="21">
        <v>0</v>
      </c>
      <c r="Q280" s="20">
        <v>42.773159722222225</v>
      </c>
      <c r="R280" s="20">
        <v>45.527696759259264</v>
      </c>
      <c r="S280" s="19" t="s">
        <v>382</v>
      </c>
    </row>
    <row r="281" spans="1:19" ht="11.25" hidden="1" customHeight="1">
      <c r="A281" s="22" t="s">
        <v>1557</v>
      </c>
      <c r="B281" s="22" t="s">
        <v>3382</v>
      </c>
      <c r="C281" s="22"/>
      <c r="D281" s="22" t="s">
        <v>1156</v>
      </c>
      <c r="E281" s="22" t="s">
        <v>1159</v>
      </c>
      <c r="F281" s="22" t="s">
        <v>386</v>
      </c>
      <c r="G281" s="22" t="s">
        <v>2932</v>
      </c>
      <c r="H281" s="22" t="s">
        <v>3024</v>
      </c>
      <c r="I281" s="22" t="s">
        <v>3172</v>
      </c>
      <c r="J281" s="22" t="s">
        <v>3381</v>
      </c>
      <c r="K281" s="22" t="s">
        <v>39</v>
      </c>
      <c r="L281" s="22" t="s">
        <v>15</v>
      </c>
      <c r="M281" s="22" t="s">
        <v>422</v>
      </c>
      <c r="N281" s="22" t="s">
        <v>3378</v>
      </c>
      <c r="O281" s="23">
        <v>41263.425717592596</v>
      </c>
      <c r="P281" s="21">
        <v>0</v>
      </c>
      <c r="Q281" s="20">
        <v>42.772268518518516</v>
      </c>
      <c r="R281" s="20">
        <v>45.49671296296296</v>
      </c>
      <c r="S281" s="19" t="s">
        <v>382</v>
      </c>
    </row>
    <row r="282" spans="1:19" ht="11.25" hidden="1" customHeight="1">
      <c r="A282" s="22" t="s">
        <v>1557</v>
      </c>
      <c r="B282" s="22" t="s">
        <v>3380</v>
      </c>
      <c r="C282" s="22"/>
      <c r="D282" s="22" t="s">
        <v>1156</v>
      </c>
      <c r="E282" s="22" t="s">
        <v>1159</v>
      </c>
      <c r="F282" s="22" t="s">
        <v>386</v>
      </c>
      <c r="G282" s="22" t="s">
        <v>2932</v>
      </c>
      <c r="H282" s="22" t="s">
        <v>3024</v>
      </c>
      <c r="I282" s="22" t="s">
        <v>3172</v>
      </c>
      <c r="J282" s="22" t="s">
        <v>3379</v>
      </c>
      <c r="K282" s="22" t="s">
        <v>39</v>
      </c>
      <c r="L282" s="22" t="s">
        <v>15</v>
      </c>
      <c r="M282" s="22" t="s">
        <v>422</v>
      </c>
      <c r="N282" s="22" t="s">
        <v>3378</v>
      </c>
      <c r="O282" s="23">
        <v>41263.426458333335</v>
      </c>
      <c r="P282" s="21">
        <v>0</v>
      </c>
      <c r="Q282" s="20">
        <v>42.771527777777777</v>
      </c>
      <c r="R282" s="20">
        <v>45.484583333333333</v>
      </c>
      <c r="S282" s="19" t="s">
        <v>382</v>
      </c>
    </row>
    <row r="283" spans="1:19" ht="11.25" hidden="1" customHeight="1">
      <c r="A283" s="22" t="s">
        <v>1557</v>
      </c>
      <c r="B283" s="22" t="s">
        <v>4249</v>
      </c>
      <c r="C283" s="22"/>
      <c r="D283" s="22" t="s">
        <v>1156</v>
      </c>
      <c r="E283" s="22" t="s">
        <v>804</v>
      </c>
      <c r="F283" s="22" t="s">
        <v>386</v>
      </c>
      <c r="G283" s="22" t="s">
        <v>2907</v>
      </c>
      <c r="H283" s="22" t="s">
        <v>385</v>
      </c>
      <c r="I283" s="22" t="s">
        <v>384</v>
      </c>
      <c r="J283" s="22" t="s">
        <v>4248</v>
      </c>
      <c r="K283" s="22" t="s">
        <v>25</v>
      </c>
      <c r="L283" s="22" t="s">
        <v>15</v>
      </c>
      <c r="M283" s="22" t="s">
        <v>20</v>
      </c>
      <c r="N283" s="22" t="s">
        <v>4247</v>
      </c>
      <c r="O283" s="23">
        <v>41299.40357638889</v>
      </c>
      <c r="P283" s="21">
        <v>1</v>
      </c>
      <c r="Q283" s="20">
        <v>6.7944097222222233</v>
      </c>
      <c r="R283" s="20">
        <v>6.7944097222222233</v>
      </c>
      <c r="S283" s="19" t="s">
        <v>382</v>
      </c>
    </row>
    <row r="284" spans="1:19" ht="11.25" hidden="1" customHeight="1">
      <c r="A284" s="22" t="s">
        <v>1557</v>
      </c>
      <c r="B284" s="22" t="s">
        <v>4246</v>
      </c>
      <c r="C284" s="22"/>
      <c r="D284" s="22" t="s">
        <v>1156</v>
      </c>
      <c r="E284" s="22" t="s">
        <v>804</v>
      </c>
      <c r="F284" s="22" t="s">
        <v>386</v>
      </c>
      <c r="G284" s="22" t="s">
        <v>2907</v>
      </c>
      <c r="H284" s="22" t="s">
        <v>385</v>
      </c>
      <c r="I284" s="22" t="s">
        <v>384</v>
      </c>
      <c r="J284" s="22" t="s">
        <v>4245</v>
      </c>
      <c r="K284" s="22" t="s">
        <v>25</v>
      </c>
      <c r="L284" s="22" t="s">
        <v>15</v>
      </c>
      <c r="M284" s="22" t="s">
        <v>226</v>
      </c>
      <c r="N284" s="22" t="s">
        <v>3224</v>
      </c>
      <c r="O284" s="23">
        <v>41303.627129629633</v>
      </c>
      <c r="P284" s="21">
        <v>0</v>
      </c>
      <c r="Q284" s="20">
        <v>2.5708564814814814</v>
      </c>
      <c r="R284" s="20">
        <v>2.7079282407407406</v>
      </c>
      <c r="S284" s="19" t="s">
        <v>382</v>
      </c>
    </row>
    <row r="285" spans="1:19" ht="11.25" hidden="1" customHeight="1">
      <c r="A285" s="22" t="s">
        <v>1557</v>
      </c>
      <c r="B285" s="22" t="s">
        <v>4244</v>
      </c>
      <c r="C285" s="22"/>
      <c r="D285" s="22" t="s">
        <v>1156</v>
      </c>
      <c r="E285" s="22" t="s">
        <v>804</v>
      </c>
      <c r="F285" s="22" t="s">
        <v>386</v>
      </c>
      <c r="G285" s="22" t="s">
        <v>2907</v>
      </c>
      <c r="H285" s="22" t="s">
        <v>385</v>
      </c>
      <c r="I285" s="22" t="s">
        <v>384</v>
      </c>
      <c r="J285" s="22" t="s">
        <v>4243</v>
      </c>
      <c r="K285" s="22" t="s">
        <v>25</v>
      </c>
      <c r="L285" s="22" t="s">
        <v>15</v>
      </c>
      <c r="M285" s="22" t="s">
        <v>226</v>
      </c>
      <c r="N285" s="22" t="s">
        <v>3224</v>
      </c>
      <c r="O285" s="23">
        <v>41303.628703703704</v>
      </c>
      <c r="P285" s="21">
        <v>0</v>
      </c>
      <c r="Q285" s="20">
        <v>2.5692824074074077</v>
      </c>
      <c r="R285" s="20">
        <v>2.5909490740740737</v>
      </c>
      <c r="S285" s="19" t="s">
        <v>382</v>
      </c>
    </row>
    <row r="286" spans="1:19" ht="11.25" hidden="1" customHeight="1">
      <c r="A286" s="22" t="s">
        <v>1557</v>
      </c>
      <c r="B286" s="22" t="s">
        <v>4242</v>
      </c>
      <c r="C286" s="22"/>
      <c r="D286" s="22" t="s">
        <v>1156</v>
      </c>
      <c r="E286" s="22" t="s">
        <v>804</v>
      </c>
      <c r="F286" s="22" t="s">
        <v>386</v>
      </c>
      <c r="G286" s="22" t="s">
        <v>2907</v>
      </c>
      <c r="H286" s="22" t="s">
        <v>385</v>
      </c>
      <c r="I286" s="22" t="s">
        <v>384</v>
      </c>
      <c r="J286" s="22" t="s">
        <v>4241</v>
      </c>
      <c r="K286" s="22" t="s">
        <v>25</v>
      </c>
      <c r="L286" s="22" t="s">
        <v>15</v>
      </c>
      <c r="M286" s="22" t="s">
        <v>226</v>
      </c>
      <c r="N286" s="22" t="s">
        <v>3224</v>
      </c>
      <c r="O286" s="23">
        <v>41305.442754629628</v>
      </c>
      <c r="P286" s="21">
        <v>0</v>
      </c>
      <c r="Q286" s="20">
        <v>0.75523148148148134</v>
      </c>
      <c r="R286" s="20">
        <v>0.80091435185185189</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261.6568287037037</v>
      </c>
      <c r="R287" s="20">
        <v>336.46659722222216</v>
      </c>
      <c r="S287" s="19" t="s">
        <v>382</v>
      </c>
    </row>
    <row r="288" spans="1:19" ht="11.25" hidden="1" customHeight="1">
      <c r="A288" s="22" t="s">
        <v>1603</v>
      </c>
      <c r="B288" s="22" t="s">
        <v>2463</v>
      </c>
      <c r="C288" s="22"/>
      <c r="D288" s="22" t="s">
        <v>871</v>
      </c>
      <c r="E288" s="22" t="s">
        <v>870</v>
      </c>
      <c r="F288" s="22" t="s">
        <v>2915</v>
      </c>
      <c r="G288" s="22" t="s">
        <v>382</v>
      </c>
      <c r="H288" s="22" t="s">
        <v>2914</v>
      </c>
      <c r="I288" s="22" t="s">
        <v>3096</v>
      </c>
      <c r="J288" s="22" t="s">
        <v>2443</v>
      </c>
      <c r="K288" s="22" t="s">
        <v>25</v>
      </c>
      <c r="L288" s="22" t="s">
        <v>56</v>
      </c>
      <c r="M288" s="22" t="s">
        <v>226</v>
      </c>
      <c r="N288" s="22" t="s">
        <v>3224</v>
      </c>
      <c r="O288" s="23">
        <v>41229.555081018516</v>
      </c>
      <c r="P288" s="21">
        <v>0</v>
      </c>
      <c r="Q288" s="20">
        <v>76.642905092592599</v>
      </c>
      <c r="R288" s="20">
        <v>86.708229166666655</v>
      </c>
      <c r="S288" s="19" t="s">
        <v>382</v>
      </c>
    </row>
    <row r="289" spans="1:19" ht="11.25" hidden="1" customHeight="1">
      <c r="A289" s="22" t="s">
        <v>1368</v>
      </c>
      <c r="B289" s="22" t="s">
        <v>2503</v>
      </c>
      <c r="C289" s="22"/>
      <c r="D289" s="22" t="s">
        <v>1001</v>
      </c>
      <c r="E289" s="22" t="s">
        <v>1000</v>
      </c>
      <c r="F289" s="22" t="s">
        <v>398</v>
      </c>
      <c r="G289" s="22" t="s">
        <v>603</v>
      </c>
      <c r="H289" s="22" t="s">
        <v>2983</v>
      </c>
      <c r="I289" s="22" t="s">
        <v>2982</v>
      </c>
      <c r="J289" s="22" t="s">
        <v>2502</v>
      </c>
      <c r="K289" s="22" t="s">
        <v>18</v>
      </c>
      <c r="L289" s="22" t="s">
        <v>56</v>
      </c>
      <c r="M289" s="22" t="s">
        <v>225</v>
      </c>
      <c r="N289" s="22" t="s">
        <v>4080</v>
      </c>
      <c r="O289" s="23">
        <v>41246.626712962963</v>
      </c>
      <c r="P289" s="21">
        <v>0</v>
      </c>
      <c r="Q289" s="20">
        <v>59.571273148148151</v>
      </c>
      <c r="R289" s="20">
        <v>83.808553240740736</v>
      </c>
      <c r="S289" s="19" t="s">
        <v>382</v>
      </c>
    </row>
    <row r="290" spans="1:19" ht="11.25" hidden="1" customHeight="1">
      <c r="A290" s="22" t="s">
        <v>1603</v>
      </c>
      <c r="B290" s="22" t="s">
        <v>2789</v>
      </c>
      <c r="C290" s="22"/>
      <c r="D290" s="22" t="s">
        <v>417</v>
      </c>
      <c r="E290" s="22" t="s">
        <v>409</v>
      </c>
      <c r="F290" s="22" t="s">
        <v>2915</v>
      </c>
      <c r="G290" s="22" t="s">
        <v>382</v>
      </c>
      <c r="H290" s="22" t="s">
        <v>2914</v>
      </c>
      <c r="I290" s="22" t="s">
        <v>2916</v>
      </c>
      <c r="J290" s="22" t="s">
        <v>2781</v>
      </c>
      <c r="K290" s="22" t="s">
        <v>19</v>
      </c>
      <c r="L290" s="22" t="s">
        <v>15</v>
      </c>
      <c r="M290" s="22" t="s">
        <v>15</v>
      </c>
      <c r="N290" s="22"/>
      <c r="P290" s="21">
        <v>0</v>
      </c>
      <c r="R290" s="20">
        <v>58.498750000000001</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45.501365740740738</v>
      </c>
      <c r="R291" s="20">
        <v>49.543634259259264</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24.712650462962962</v>
      </c>
      <c r="R292" s="20">
        <v>36.75328703703704</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28.813206018518517</v>
      </c>
      <c r="R293" s="20">
        <v>36.727002314814811</v>
      </c>
      <c r="S293" s="19" t="s">
        <v>382</v>
      </c>
    </row>
    <row r="294" spans="1:19" ht="11.25" hidden="1" customHeight="1">
      <c r="A294" s="22" t="s">
        <v>1730</v>
      </c>
      <c r="B294" s="22" t="s">
        <v>1613</v>
      </c>
      <c r="C294" s="22"/>
      <c r="D294" s="22" t="s">
        <v>778</v>
      </c>
      <c r="E294" s="22" t="s">
        <v>777</v>
      </c>
      <c r="F294" s="22" t="s">
        <v>2915</v>
      </c>
      <c r="G294" s="22" t="s">
        <v>382</v>
      </c>
      <c r="H294" s="22" t="s">
        <v>2927</v>
      </c>
      <c r="I294" s="22" t="s">
        <v>2926</v>
      </c>
      <c r="J294" s="22" t="s">
        <v>776</v>
      </c>
      <c r="K294" s="22" t="s">
        <v>18</v>
      </c>
      <c r="L294" s="22" t="s">
        <v>15</v>
      </c>
      <c r="M294" s="22" t="s">
        <v>225</v>
      </c>
      <c r="N294" s="22" t="s">
        <v>3286</v>
      </c>
      <c r="O294" s="23">
        <v>41148.426041666666</v>
      </c>
      <c r="P294" s="21">
        <v>0</v>
      </c>
      <c r="Q294" s="20">
        <v>157.77194444444444</v>
      </c>
      <c r="R294" s="20">
        <v>189.70050925925926</v>
      </c>
      <c r="S294" s="19" t="s">
        <v>382</v>
      </c>
    </row>
    <row r="295" spans="1:19" ht="11.25" hidden="1" customHeight="1">
      <c r="A295" s="22" t="s">
        <v>1730</v>
      </c>
      <c r="B295" s="22" t="s">
        <v>1771</v>
      </c>
      <c r="C295" s="22"/>
      <c r="D295" s="22" t="s">
        <v>778</v>
      </c>
      <c r="E295" s="22" t="s">
        <v>777</v>
      </c>
      <c r="F295" s="22" t="s">
        <v>2915</v>
      </c>
      <c r="G295" s="22" t="s">
        <v>382</v>
      </c>
      <c r="H295" s="22" t="s">
        <v>2927</v>
      </c>
      <c r="I295" s="22" t="s">
        <v>2926</v>
      </c>
      <c r="J295" s="22" t="s">
        <v>776</v>
      </c>
      <c r="K295" s="22" t="s">
        <v>25</v>
      </c>
      <c r="L295" s="22" t="s">
        <v>15</v>
      </c>
      <c r="M295" s="22" t="s">
        <v>15</v>
      </c>
      <c r="N295" s="22"/>
      <c r="P295" s="21">
        <v>0</v>
      </c>
      <c r="R295" s="20">
        <v>164.71216435185181</v>
      </c>
      <c r="S295" s="19" t="s">
        <v>382</v>
      </c>
    </row>
    <row r="296" spans="1:19" ht="11.25" hidden="1" customHeight="1">
      <c r="A296" s="22" t="s">
        <v>1341</v>
      </c>
      <c r="B296" s="22" t="s">
        <v>3093</v>
      </c>
      <c r="C296" s="22"/>
      <c r="D296" s="22" t="s">
        <v>1851</v>
      </c>
      <c r="E296" s="22" t="s">
        <v>773</v>
      </c>
      <c r="F296" s="22" t="s">
        <v>2915</v>
      </c>
      <c r="G296" s="22" t="s">
        <v>3061</v>
      </c>
      <c r="H296" s="22" t="s">
        <v>3061</v>
      </c>
      <c r="I296" s="22" t="s">
        <v>3077</v>
      </c>
      <c r="J296" s="22" t="s">
        <v>3092</v>
      </c>
      <c r="K296" s="22" t="s">
        <v>19</v>
      </c>
      <c r="L296" s="22" t="s">
        <v>15</v>
      </c>
      <c r="M296" s="22" t="s">
        <v>226</v>
      </c>
      <c r="N296" s="22" t="s">
        <v>3224</v>
      </c>
      <c r="O296" s="23">
        <v>41302.649062500001</v>
      </c>
      <c r="P296" s="21">
        <v>0</v>
      </c>
      <c r="Q296" s="20">
        <v>3.5489236111111113</v>
      </c>
      <c r="R296" s="20">
        <v>49.201597222222219</v>
      </c>
      <c r="S296" s="19" t="s">
        <v>382</v>
      </c>
    </row>
    <row r="297" spans="1:19" ht="11.25" hidden="1" customHeight="1">
      <c r="A297" s="22" t="s">
        <v>1405</v>
      </c>
      <c r="B297" s="22" t="s">
        <v>3561</v>
      </c>
      <c r="C297" s="22"/>
      <c r="D297" s="22" t="s">
        <v>1677</v>
      </c>
      <c r="E297" s="22" t="s">
        <v>2110</v>
      </c>
      <c r="F297" s="22" t="s">
        <v>1244</v>
      </c>
      <c r="G297" s="22" t="s">
        <v>3329</v>
      </c>
      <c r="H297" s="22" t="s">
        <v>3328</v>
      </c>
      <c r="I297" s="22" t="s">
        <v>3327</v>
      </c>
      <c r="J297" s="22" t="s">
        <v>2109</v>
      </c>
      <c r="K297" s="22" t="s">
        <v>14</v>
      </c>
      <c r="L297" s="22" t="s">
        <v>15</v>
      </c>
      <c r="M297" s="22" t="s">
        <v>422</v>
      </c>
      <c r="N297" s="22" t="s">
        <v>527</v>
      </c>
      <c r="O297" s="23">
        <v>41305.654675925929</v>
      </c>
      <c r="P297" s="21">
        <v>0</v>
      </c>
      <c r="Q297" s="20">
        <v>0.54331018518518515</v>
      </c>
      <c r="R297" s="20">
        <v>27.506064814814813</v>
      </c>
      <c r="S297" s="19" t="s">
        <v>382</v>
      </c>
    </row>
    <row r="298" spans="1:19" ht="11.25" hidden="1" customHeight="1">
      <c r="A298" s="22" t="s">
        <v>2214</v>
      </c>
      <c r="B298" s="22" t="s">
        <v>4240</v>
      </c>
      <c r="C298" s="22"/>
      <c r="D298" s="22" t="s">
        <v>4239</v>
      </c>
      <c r="E298" s="22" t="s">
        <v>4238</v>
      </c>
      <c r="F298" s="22" t="s">
        <v>1244</v>
      </c>
      <c r="G298" s="22" t="s">
        <v>3329</v>
      </c>
      <c r="H298" s="22" t="s">
        <v>3328</v>
      </c>
      <c r="I298" s="22" t="s">
        <v>3327</v>
      </c>
      <c r="J298" s="22" t="s">
        <v>4237</v>
      </c>
      <c r="K298" s="22" t="s">
        <v>18</v>
      </c>
      <c r="L298" s="22" t="s">
        <v>15</v>
      </c>
      <c r="M298" s="22" t="s">
        <v>216</v>
      </c>
      <c r="N298" s="22" t="s">
        <v>2961</v>
      </c>
      <c r="O298" s="23">
        <v>41303.35365740741</v>
      </c>
      <c r="P298" s="21">
        <v>0</v>
      </c>
      <c r="Q298" s="20">
        <v>2.8443287037037037</v>
      </c>
      <c r="R298" s="20">
        <v>14.814907407407407</v>
      </c>
      <c r="S298" s="19" t="s">
        <v>382</v>
      </c>
    </row>
    <row r="299" spans="1:19" ht="11.25" hidden="1" customHeight="1">
      <c r="A299" s="22" t="s">
        <v>1137</v>
      </c>
      <c r="B299" s="22" t="s">
        <v>1145</v>
      </c>
      <c r="C299" s="22"/>
      <c r="D299" s="22" t="s">
        <v>1096</v>
      </c>
      <c r="E299" s="22" t="s">
        <v>1135</v>
      </c>
      <c r="F299" s="22" t="s">
        <v>386</v>
      </c>
      <c r="G299" s="22" t="s">
        <v>2907</v>
      </c>
      <c r="H299" s="22" t="s">
        <v>385</v>
      </c>
      <c r="I299" s="22" t="s">
        <v>384</v>
      </c>
      <c r="J299" s="22" t="s">
        <v>1144</v>
      </c>
      <c r="K299" s="22" t="s">
        <v>60</v>
      </c>
      <c r="L299" s="22" t="s">
        <v>15</v>
      </c>
      <c r="M299" s="22" t="s">
        <v>40</v>
      </c>
      <c r="N299" s="22" t="s">
        <v>1668</v>
      </c>
      <c r="O299" s="23">
        <v>40072.662534722222</v>
      </c>
      <c r="P299" s="21">
        <v>4</v>
      </c>
      <c r="Q299" s="20">
        <v>1233.535451388889</v>
      </c>
      <c r="R299" s="20">
        <v>1236.0112152777779</v>
      </c>
      <c r="S299" s="19" t="s">
        <v>382</v>
      </c>
    </row>
    <row r="300" spans="1:19" ht="11.25" hidden="1" customHeight="1">
      <c r="A300" s="22" t="s">
        <v>1137</v>
      </c>
      <c r="B300" s="22" t="s">
        <v>1143</v>
      </c>
      <c r="C300" s="22"/>
      <c r="D300" s="22" t="s">
        <v>1096</v>
      </c>
      <c r="E300" s="22" t="s">
        <v>1135</v>
      </c>
      <c r="F300" s="22" t="s">
        <v>386</v>
      </c>
      <c r="G300" s="22" t="s">
        <v>2907</v>
      </c>
      <c r="H300" s="22" t="s">
        <v>385</v>
      </c>
      <c r="I300" s="22" t="s">
        <v>384</v>
      </c>
      <c r="J300" s="22" t="s">
        <v>1142</v>
      </c>
      <c r="K300" s="22" t="s">
        <v>60</v>
      </c>
      <c r="L300" s="22" t="s">
        <v>15</v>
      </c>
      <c r="M300" s="22" t="s">
        <v>40</v>
      </c>
      <c r="N300" s="22" t="s">
        <v>1668</v>
      </c>
      <c r="O300" s="23">
        <v>40072.671851851854</v>
      </c>
      <c r="P300" s="21">
        <v>4</v>
      </c>
      <c r="Q300" s="20">
        <v>1233.5261342592592</v>
      </c>
      <c r="R300" s="20">
        <v>1236.010486111111</v>
      </c>
      <c r="S300" s="19" t="s">
        <v>382</v>
      </c>
    </row>
    <row r="301" spans="1:19" ht="11.25" hidden="1" customHeight="1">
      <c r="A301" s="22" t="s">
        <v>1137</v>
      </c>
      <c r="B301" s="22" t="s">
        <v>1141</v>
      </c>
      <c r="C301" s="22"/>
      <c r="D301" s="22" t="s">
        <v>1096</v>
      </c>
      <c r="E301" s="22" t="s">
        <v>1135</v>
      </c>
      <c r="F301" s="22" t="s">
        <v>386</v>
      </c>
      <c r="G301" s="22" t="s">
        <v>2907</v>
      </c>
      <c r="H301" s="22" t="s">
        <v>385</v>
      </c>
      <c r="I301" s="22" t="s">
        <v>384</v>
      </c>
      <c r="J301" s="22" t="s">
        <v>1140</v>
      </c>
      <c r="K301" s="22" t="s">
        <v>60</v>
      </c>
      <c r="L301" s="22" t="s">
        <v>15</v>
      </c>
      <c r="M301" s="22" t="s">
        <v>40</v>
      </c>
      <c r="N301" s="22" t="s">
        <v>1668</v>
      </c>
      <c r="O301" s="23">
        <v>40072.673703703702</v>
      </c>
      <c r="P301" s="21">
        <v>4</v>
      </c>
      <c r="Q301" s="20">
        <v>1233.5242824074073</v>
      </c>
      <c r="R301" s="20">
        <v>1236.0098148148147</v>
      </c>
      <c r="S301" s="19" t="s">
        <v>382</v>
      </c>
    </row>
    <row r="302" spans="1:19" ht="11.25" hidden="1" customHeight="1">
      <c r="A302" s="22" t="s">
        <v>1137</v>
      </c>
      <c r="B302" s="22" t="s">
        <v>1139</v>
      </c>
      <c r="C302" s="22"/>
      <c r="D302" s="22" t="s">
        <v>1096</v>
      </c>
      <c r="E302" s="22" t="s">
        <v>1135</v>
      </c>
      <c r="F302" s="22" t="s">
        <v>386</v>
      </c>
      <c r="G302" s="22" t="s">
        <v>2907</v>
      </c>
      <c r="H302" s="22" t="s">
        <v>385</v>
      </c>
      <c r="I302" s="22" t="s">
        <v>384</v>
      </c>
      <c r="J302" s="22" t="s">
        <v>1138</v>
      </c>
      <c r="K302" s="22" t="s">
        <v>60</v>
      </c>
      <c r="L302" s="22" t="s">
        <v>15</v>
      </c>
      <c r="M302" s="22" t="s">
        <v>40</v>
      </c>
      <c r="N302" s="22" t="s">
        <v>1668</v>
      </c>
      <c r="O302" s="23">
        <v>40072.678437499999</v>
      </c>
      <c r="P302" s="21">
        <v>4</v>
      </c>
      <c r="Q302" s="20">
        <v>1233.5195486111111</v>
      </c>
      <c r="R302" s="20">
        <v>1236.009236111111</v>
      </c>
      <c r="S302" s="19" t="s">
        <v>382</v>
      </c>
    </row>
    <row r="303" spans="1:19" ht="11.25" hidden="1" customHeight="1">
      <c r="A303" s="22" t="s">
        <v>1137</v>
      </c>
      <c r="B303" s="22" t="s">
        <v>1136</v>
      </c>
      <c r="C303" s="22"/>
      <c r="D303" s="22" t="s">
        <v>1096</v>
      </c>
      <c r="E303" s="22" t="s">
        <v>1135</v>
      </c>
      <c r="F303" s="22" t="s">
        <v>386</v>
      </c>
      <c r="G303" s="22" t="s">
        <v>2907</v>
      </c>
      <c r="H303" s="22" t="s">
        <v>385</v>
      </c>
      <c r="I303" s="22" t="s">
        <v>384</v>
      </c>
      <c r="J303" s="22" t="s">
        <v>1134</v>
      </c>
      <c r="K303" s="22" t="s">
        <v>60</v>
      </c>
      <c r="L303" s="22" t="s">
        <v>15</v>
      </c>
      <c r="M303" s="22" t="s">
        <v>40</v>
      </c>
      <c r="N303" s="22" t="s">
        <v>1668</v>
      </c>
      <c r="O303" s="23">
        <v>40072.670648148145</v>
      </c>
      <c r="P303" s="21">
        <v>4</v>
      </c>
      <c r="Q303" s="20">
        <v>1233.527337962963</v>
      </c>
      <c r="R303" s="20">
        <v>1235.9850578703704</v>
      </c>
      <c r="S303" s="19" t="s">
        <v>382</v>
      </c>
    </row>
    <row r="304" spans="1:19" ht="11.25" hidden="1" customHeight="1">
      <c r="A304" s="22" t="s">
        <v>403</v>
      </c>
      <c r="B304" s="22" t="s">
        <v>1133</v>
      </c>
      <c r="C304" s="22"/>
      <c r="D304" s="22" t="s">
        <v>1096</v>
      </c>
      <c r="E304" s="22" t="s">
        <v>402</v>
      </c>
      <c r="F304" s="22" t="s">
        <v>386</v>
      </c>
      <c r="G304" s="22" t="s">
        <v>2907</v>
      </c>
      <c r="H304" s="22" t="s">
        <v>385</v>
      </c>
      <c r="I304" s="22" t="s">
        <v>384</v>
      </c>
      <c r="J304" s="22" t="s">
        <v>1132</v>
      </c>
      <c r="K304" s="22" t="s">
        <v>60</v>
      </c>
      <c r="L304" s="22" t="s">
        <v>15</v>
      </c>
      <c r="M304" s="22" t="s">
        <v>40</v>
      </c>
      <c r="N304" s="22" t="s">
        <v>1668</v>
      </c>
      <c r="O304" s="23">
        <v>40079.560543981483</v>
      </c>
      <c r="P304" s="21">
        <v>4</v>
      </c>
      <c r="Q304" s="20">
        <v>1226.6374421296296</v>
      </c>
      <c r="R304" s="20">
        <v>1234.8018402777777</v>
      </c>
      <c r="S304" s="19" t="s">
        <v>382</v>
      </c>
    </row>
    <row r="305" spans="1:19" ht="11.25" hidden="1" customHeight="1">
      <c r="A305" s="22" t="s">
        <v>403</v>
      </c>
      <c r="B305" s="22" t="s">
        <v>1131</v>
      </c>
      <c r="C305" s="22"/>
      <c r="D305" s="22" t="s">
        <v>1096</v>
      </c>
      <c r="E305" s="22" t="s">
        <v>402</v>
      </c>
      <c r="F305" s="22" t="s">
        <v>386</v>
      </c>
      <c r="G305" s="22" t="s">
        <v>2907</v>
      </c>
      <c r="H305" s="22" t="s">
        <v>385</v>
      </c>
      <c r="I305" s="22" t="s">
        <v>384</v>
      </c>
      <c r="J305" s="22" t="s">
        <v>1130</v>
      </c>
      <c r="K305" s="22" t="s">
        <v>60</v>
      </c>
      <c r="L305" s="22" t="s">
        <v>15</v>
      </c>
      <c r="M305" s="22" t="s">
        <v>40</v>
      </c>
      <c r="N305" s="22" t="s">
        <v>1668</v>
      </c>
      <c r="O305" s="23">
        <v>40101.675763888888</v>
      </c>
      <c r="P305" s="21">
        <v>4</v>
      </c>
      <c r="Q305" s="20">
        <v>1204.5222222222221</v>
      </c>
      <c r="R305" s="20">
        <v>1234.6633333333334</v>
      </c>
      <c r="S305" s="19" t="s">
        <v>382</v>
      </c>
    </row>
    <row r="306" spans="1:19" ht="11.25" hidden="1" customHeight="1">
      <c r="A306" s="22" t="s">
        <v>403</v>
      </c>
      <c r="B306" s="22" t="s">
        <v>1129</v>
      </c>
      <c r="C306" s="22"/>
      <c r="D306" s="22" t="s">
        <v>1096</v>
      </c>
      <c r="E306" s="22" t="s">
        <v>402</v>
      </c>
      <c r="F306" s="22" t="s">
        <v>386</v>
      </c>
      <c r="G306" s="22" t="s">
        <v>2907</v>
      </c>
      <c r="H306" s="22" t="s">
        <v>385</v>
      </c>
      <c r="I306" s="22" t="s">
        <v>384</v>
      </c>
      <c r="J306" s="22" t="s">
        <v>1128</v>
      </c>
      <c r="K306" s="22" t="s">
        <v>60</v>
      </c>
      <c r="L306" s="22" t="s">
        <v>15</v>
      </c>
      <c r="M306" s="22" t="s">
        <v>40</v>
      </c>
      <c r="N306" s="22" t="s">
        <v>1668</v>
      </c>
      <c r="O306" s="23">
        <v>40079.37295138889</v>
      </c>
      <c r="P306" s="21">
        <v>4</v>
      </c>
      <c r="Q306" s="20">
        <v>1226.8250347222222</v>
      </c>
      <c r="R306" s="20">
        <v>1234.4955787037038</v>
      </c>
      <c r="S306" s="19" t="s">
        <v>382</v>
      </c>
    </row>
    <row r="307" spans="1:19" ht="11.25" hidden="1" customHeight="1">
      <c r="A307" s="22" t="s">
        <v>403</v>
      </c>
      <c r="B307" s="22" t="s">
        <v>1127</v>
      </c>
      <c r="C307" s="22"/>
      <c r="D307" s="22" t="s">
        <v>1096</v>
      </c>
      <c r="E307" s="22" t="s">
        <v>402</v>
      </c>
      <c r="F307" s="22" t="s">
        <v>386</v>
      </c>
      <c r="G307" s="22" t="s">
        <v>2907</v>
      </c>
      <c r="H307" s="22" t="s">
        <v>385</v>
      </c>
      <c r="I307" s="22" t="s">
        <v>384</v>
      </c>
      <c r="J307" s="22" t="s">
        <v>1126</v>
      </c>
      <c r="K307" s="22" t="s">
        <v>60</v>
      </c>
      <c r="L307" s="22" t="s">
        <v>15</v>
      </c>
      <c r="M307" s="22" t="s">
        <v>40</v>
      </c>
      <c r="N307" s="22" t="s">
        <v>1668</v>
      </c>
      <c r="O307" s="23">
        <v>40079.375162037039</v>
      </c>
      <c r="P307" s="21">
        <v>4</v>
      </c>
      <c r="Q307" s="20">
        <v>1226.8228240740741</v>
      </c>
      <c r="R307" s="20">
        <v>1232.6490972222223</v>
      </c>
      <c r="S307" s="19" t="s">
        <v>382</v>
      </c>
    </row>
    <row r="308" spans="1:19" ht="11.25" hidden="1" customHeight="1">
      <c r="A308" s="22" t="s">
        <v>403</v>
      </c>
      <c r="B308" s="22" t="s">
        <v>1125</v>
      </c>
      <c r="C308" s="22"/>
      <c r="D308" s="22" t="s">
        <v>1096</v>
      </c>
      <c r="E308" s="22" t="s">
        <v>402</v>
      </c>
      <c r="F308" s="22" t="s">
        <v>386</v>
      </c>
      <c r="G308" s="22" t="s">
        <v>2907</v>
      </c>
      <c r="H308" s="22" t="s">
        <v>385</v>
      </c>
      <c r="I308" s="22" t="s">
        <v>384</v>
      </c>
      <c r="J308" s="22" t="s">
        <v>1124</v>
      </c>
      <c r="K308" s="22" t="s">
        <v>60</v>
      </c>
      <c r="L308" s="22" t="s">
        <v>15</v>
      </c>
      <c r="M308" s="22" t="s">
        <v>40</v>
      </c>
      <c r="N308" s="22" t="s">
        <v>1668</v>
      </c>
      <c r="O308" s="23">
        <v>40079.384247685186</v>
      </c>
      <c r="P308" s="21">
        <v>4</v>
      </c>
      <c r="Q308" s="20">
        <v>1226.813738425926</v>
      </c>
      <c r="R308" s="20">
        <v>1231.3829976851853</v>
      </c>
      <c r="S308" s="19" t="s">
        <v>382</v>
      </c>
    </row>
    <row r="309" spans="1:19" ht="11.25" hidden="1" customHeight="1">
      <c r="A309" s="22" t="s">
        <v>403</v>
      </c>
      <c r="B309" s="22" t="s">
        <v>1123</v>
      </c>
      <c r="C309" s="22"/>
      <c r="D309" s="22" t="s">
        <v>1096</v>
      </c>
      <c r="E309" s="22" t="s">
        <v>402</v>
      </c>
      <c r="F309" s="22" t="s">
        <v>386</v>
      </c>
      <c r="G309" s="22" t="s">
        <v>2907</v>
      </c>
      <c r="H309" s="22" t="s">
        <v>385</v>
      </c>
      <c r="I309" s="22" t="s">
        <v>384</v>
      </c>
      <c r="J309" s="22" t="s">
        <v>1122</v>
      </c>
      <c r="K309" s="22" t="s">
        <v>60</v>
      </c>
      <c r="L309" s="22" t="s">
        <v>15</v>
      </c>
      <c r="M309" s="22" t="s">
        <v>40</v>
      </c>
      <c r="N309" s="22" t="s">
        <v>1668</v>
      </c>
      <c r="O309" s="23">
        <v>40101.679814814815</v>
      </c>
      <c r="P309" s="21">
        <v>4</v>
      </c>
      <c r="Q309" s="20">
        <v>1204.5181712962963</v>
      </c>
      <c r="R309" s="20">
        <v>1225.7867013888888</v>
      </c>
      <c r="S309" s="19" t="s">
        <v>382</v>
      </c>
    </row>
    <row r="310" spans="1:19" ht="11.25" hidden="1" customHeight="1">
      <c r="A310" s="22" t="s">
        <v>403</v>
      </c>
      <c r="B310" s="22" t="s">
        <v>1121</v>
      </c>
      <c r="C310" s="22"/>
      <c r="D310" s="22" t="s">
        <v>1096</v>
      </c>
      <c r="E310" s="22" t="s">
        <v>402</v>
      </c>
      <c r="F310" s="22" t="s">
        <v>386</v>
      </c>
      <c r="G310" s="22" t="s">
        <v>2907</v>
      </c>
      <c r="H310" s="22" t="s">
        <v>385</v>
      </c>
      <c r="I310" s="22" t="s">
        <v>384</v>
      </c>
      <c r="J310" s="22" t="s">
        <v>1120</v>
      </c>
      <c r="K310" s="22" t="s">
        <v>60</v>
      </c>
      <c r="L310" s="22" t="s">
        <v>15</v>
      </c>
      <c r="M310" s="22" t="s">
        <v>40</v>
      </c>
      <c r="N310" s="22" t="s">
        <v>1668</v>
      </c>
      <c r="O310" s="23">
        <v>40109.639618055553</v>
      </c>
      <c r="P310" s="21">
        <v>4</v>
      </c>
      <c r="Q310" s="20">
        <v>1196.5583680555555</v>
      </c>
      <c r="R310" s="20">
        <v>1203.7856134259259</v>
      </c>
      <c r="S310" s="19" t="s">
        <v>382</v>
      </c>
    </row>
    <row r="311" spans="1:19" ht="11.25" hidden="1" customHeight="1">
      <c r="A311" s="22" t="s">
        <v>403</v>
      </c>
      <c r="B311" s="22" t="s">
        <v>1119</v>
      </c>
      <c r="C311" s="22"/>
      <c r="D311" s="22" t="s">
        <v>1096</v>
      </c>
      <c r="E311" s="22" t="s">
        <v>402</v>
      </c>
      <c r="F311" s="22" t="s">
        <v>386</v>
      </c>
      <c r="G311" s="22" t="s">
        <v>2907</v>
      </c>
      <c r="H311" s="22" t="s">
        <v>385</v>
      </c>
      <c r="I311" s="22" t="s">
        <v>384</v>
      </c>
      <c r="J311" s="22" t="s">
        <v>1118</v>
      </c>
      <c r="K311" s="22" t="s">
        <v>60</v>
      </c>
      <c r="L311" s="22" t="s">
        <v>15</v>
      </c>
      <c r="M311" s="22" t="s">
        <v>40</v>
      </c>
      <c r="N311" s="22" t="s">
        <v>1668</v>
      </c>
      <c r="O311" s="23">
        <v>40109.642511574071</v>
      </c>
      <c r="P311" s="21">
        <v>4</v>
      </c>
      <c r="Q311" s="20">
        <v>1196.5554745370371</v>
      </c>
      <c r="R311" s="20">
        <v>1203.7837962962963</v>
      </c>
      <c r="S311" s="19" t="s">
        <v>382</v>
      </c>
    </row>
    <row r="312" spans="1:19" ht="11.25" hidden="1" customHeight="1">
      <c r="A312" s="22" t="s">
        <v>403</v>
      </c>
      <c r="B312" s="22" t="s">
        <v>1117</v>
      </c>
      <c r="C312" s="22"/>
      <c r="D312" s="22" t="s">
        <v>1096</v>
      </c>
      <c r="E312" s="22" t="s">
        <v>402</v>
      </c>
      <c r="F312" s="22" t="s">
        <v>386</v>
      </c>
      <c r="G312" s="22" t="s">
        <v>2907</v>
      </c>
      <c r="H312" s="22" t="s">
        <v>385</v>
      </c>
      <c r="I312" s="22" t="s">
        <v>384</v>
      </c>
      <c r="J312" s="22" t="s">
        <v>1116</v>
      </c>
      <c r="K312" s="22" t="s">
        <v>60</v>
      </c>
      <c r="L312" s="22" t="s">
        <v>15</v>
      </c>
      <c r="M312" s="22" t="s">
        <v>40</v>
      </c>
      <c r="N312" s="22" t="s">
        <v>1668</v>
      </c>
      <c r="O312" s="23">
        <v>40135.603506944448</v>
      </c>
      <c r="P312" s="21">
        <v>4</v>
      </c>
      <c r="Q312" s="20">
        <v>1170.5944791666666</v>
      </c>
      <c r="R312" s="20">
        <v>1176.7913541666667</v>
      </c>
      <c r="S312" s="19" t="s">
        <v>382</v>
      </c>
    </row>
    <row r="313" spans="1:19" ht="11.25" hidden="1" customHeight="1">
      <c r="A313" s="22" t="s">
        <v>403</v>
      </c>
      <c r="B313" s="22" t="s">
        <v>1115</v>
      </c>
      <c r="C313" s="22"/>
      <c r="D313" s="22" t="s">
        <v>1096</v>
      </c>
      <c r="E313" s="22" t="s">
        <v>402</v>
      </c>
      <c r="F313" s="22" t="s">
        <v>386</v>
      </c>
      <c r="G313" s="22" t="s">
        <v>2907</v>
      </c>
      <c r="H313" s="22" t="s">
        <v>385</v>
      </c>
      <c r="I313" s="22" t="s">
        <v>384</v>
      </c>
      <c r="J313" s="22" t="s">
        <v>1114</v>
      </c>
      <c r="K313" s="22" t="s">
        <v>60</v>
      </c>
      <c r="L313" s="22" t="s">
        <v>15</v>
      </c>
      <c r="M313" s="22" t="s">
        <v>40</v>
      </c>
      <c r="N313" s="22" t="s">
        <v>1668</v>
      </c>
      <c r="O313" s="23">
        <v>40135.605127314811</v>
      </c>
      <c r="P313" s="21">
        <v>4</v>
      </c>
      <c r="Q313" s="20">
        <v>1170.5928587962962</v>
      </c>
      <c r="R313" s="20">
        <v>1176.7741319444444</v>
      </c>
      <c r="S313" s="19" t="s">
        <v>382</v>
      </c>
    </row>
    <row r="314" spans="1:19" ht="11.25" hidden="1" customHeight="1">
      <c r="A314" s="22" t="s">
        <v>403</v>
      </c>
      <c r="B314" s="22" t="s">
        <v>1113</v>
      </c>
      <c r="C314" s="22"/>
      <c r="D314" s="22" t="s">
        <v>1096</v>
      </c>
      <c r="E314" s="22" t="s">
        <v>834</v>
      </c>
      <c r="F314" s="22" t="s">
        <v>386</v>
      </c>
      <c r="G314" s="22" t="s">
        <v>2907</v>
      </c>
      <c r="H314" s="22" t="s">
        <v>385</v>
      </c>
      <c r="I314" s="22" t="s">
        <v>384</v>
      </c>
      <c r="J314" s="22" t="s">
        <v>1112</v>
      </c>
      <c r="K314" s="22" t="s">
        <v>60</v>
      </c>
      <c r="L314" s="22" t="s">
        <v>15</v>
      </c>
      <c r="M314" s="22" t="s">
        <v>40</v>
      </c>
      <c r="N314" s="22" t="s">
        <v>1668</v>
      </c>
      <c r="O314" s="23">
        <v>40162.718344907407</v>
      </c>
      <c r="P314" s="21">
        <v>4</v>
      </c>
      <c r="Q314" s="20">
        <v>1143.4796412037037</v>
      </c>
      <c r="R314" s="20">
        <v>1151.8502777777778</v>
      </c>
      <c r="S314" s="19" t="s">
        <v>382</v>
      </c>
    </row>
    <row r="315" spans="1:19" ht="11.25" hidden="1" customHeight="1">
      <c r="A315" s="22" t="s">
        <v>403</v>
      </c>
      <c r="B315" s="22" t="s">
        <v>1111</v>
      </c>
      <c r="C315" s="22"/>
      <c r="D315" s="22" t="s">
        <v>1096</v>
      </c>
      <c r="E315" s="22" t="s">
        <v>834</v>
      </c>
      <c r="F315" s="22" t="s">
        <v>386</v>
      </c>
      <c r="G315" s="22" t="s">
        <v>2907</v>
      </c>
      <c r="H315" s="22" t="s">
        <v>385</v>
      </c>
      <c r="I315" s="22" t="s">
        <v>384</v>
      </c>
      <c r="J315" s="22" t="s">
        <v>1110</v>
      </c>
      <c r="K315" s="22" t="s">
        <v>60</v>
      </c>
      <c r="L315" s="22" t="s">
        <v>15</v>
      </c>
      <c r="M315" s="22" t="s">
        <v>40</v>
      </c>
      <c r="N315" s="22" t="s">
        <v>1668</v>
      </c>
      <c r="O315" s="23">
        <v>40162.71979166667</v>
      </c>
      <c r="P315" s="21">
        <v>4</v>
      </c>
      <c r="Q315" s="20">
        <v>1143.4781944444444</v>
      </c>
      <c r="R315" s="20">
        <v>1151.8319675925925</v>
      </c>
      <c r="S315" s="19" t="s">
        <v>382</v>
      </c>
    </row>
    <row r="316" spans="1:19" ht="11.25" hidden="1" customHeight="1">
      <c r="A316" s="22" t="s">
        <v>403</v>
      </c>
      <c r="B316" s="22" t="s">
        <v>1109</v>
      </c>
      <c r="C316" s="22"/>
      <c r="D316" s="22" t="s">
        <v>1096</v>
      </c>
      <c r="E316" s="22" t="s">
        <v>834</v>
      </c>
      <c r="F316" s="22" t="s">
        <v>386</v>
      </c>
      <c r="G316" s="22" t="s">
        <v>2907</v>
      </c>
      <c r="H316" s="22" t="s">
        <v>385</v>
      </c>
      <c r="I316" s="22" t="s">
        <v>384</v>
      </c>
      <c r="J316" s="22" t="s">
        <v>1108</v>
      </c>
      <c r="K316" s="22" t="s">
        <v>60</v>
      </c>
      <c r="L316" s="22" t="s">
        <v>15</v>
      </c>
      <c r="M316" s="22" t="s">
        <v>40</v>
      </c>
      <c r="N316" s="22" t="s">
        <v>1668</v>
      </c>
      <c r="O316" s="23">
        <v>40162.720960648148</v>
      </c>
      <c r="P316" s="21">
        <v>4</v>
      </c>
      <c r="Q316" s="20">
        <v>1143.477025462963</v>
      </c>
      <c r="R316" s="20">
        <v>1151.826712962963</v>
      </c>
      <c r="S316" s="19" t="s">
        <v>382</v>
      </c>
    </row>
    <row r="317" spans="1:19" ht="11.25" hidden="1" customHeight="1">
      <c r="A317" s="22" t="s">
        <v>403</v>
      </c>
      <c r="B317" s="22" t="s">
        <v>1107</v>
      </c>
      <c r="C317" s="22"/>
      <c r="D317" s="22" t="s">
        <v>1096</v>
      </c>
      <c r="E317" s="22" t="s">
        <v>834</v>
      </c>
      <c r="F317" s="22" t="s">
        <v>386</v>
      </c>
      <c r="G317" s="22" t="s">
        <v>2907</v>
      </c>
      <c r="H317" s="22" t="s">
        <v>385</v>
      </c>
      <c r="I317" s="22" t="s">
        <v>384</v>
      </c>
      <c r="J317" s="22" t="s">
        <v>1106</v>
      </c>
      <c r="K317" s="22" t="s">
        <v>60</v>
      </c>
      <c r="L317" s="22" t="s">
        <v>15</v>
      </c>
      <c r="M317" s="22" t="s">
        <v>40</v>
      </c>
      <c r="N317" s="22" t="s">
        <v>1668</v>
      </c>
      <c r="O317" s="23">
        <v>40162.722743055558</v>
      </c>
      <c r="P317" s="21">
        <v>4</v>
      </c>
      <c r="Q317" s="20">
        <v>1143.4752430555557</v>
      </c>
      <c r="R317" s="20">
        <v>1149.5012615740741</v>
      </c>
      <c r="S317" s="19" t="s">
        <v>382</v>
      </c>
    </row>
    <row r="318" spans="1:19" ht="11.25" hidden="1" customHeight="1">
      <c r="A318" s="22" t="s">
        <v>403</v>
      </c>
      <c r="B318" s="22" t="s">
        <v>1105</v>
      </c>
      <c r="C318" s="22"/>
      <c r="D318" s="22" t="s">
        <v>1096</v>
      </c>
      <c r="E318" s="22" t="s">
        <v>834</v>
      </c>
      <c r="F318" s="22" t="s">
        <v>386</v>
      </c>
      <c r="G318" s="22" t="s">
        <v>2907</v>
      </c>
      <c r="H318" s="22" t="s">
        <v>385</v>
      </c>
      <c r="I318" s="22" t="s">
        <v>384</v>
      </c>
      <c r="J318" s="22" t="s">
        <v>1104</v>
      </c>
      <c r="K318" s="22" t="s">
        <v>60</v>
      </c>
      <c r="L318" s="22" t="s">
        <v>15</v>
      </c>
      <c r="M318" s="22" t="s">
        <v>40</v>
      </c>
      <c r="N318" s="22" t="s">
        <v>1668</v>
      </c>
      <c r="O318" s="23">
        <v>40162.724224537036</v>
      </c>
      <c r="P318" s="21">
        <v>4</v>
      </c>
      <c r="Q318" s="20">
        <v>1143.4737615740742</v>
      </c>
      <c r="R318" s="20">
        <v>1148.547638888889</v>
      </c>
      <c r="S318" s="19" t="s">
        <v>382</v>
      </c>
    </row>
    <row r="319" spans="1:19" ht="11.25" hidden="1" customHeight="1">
      <c r="A319" s="22" t="s">
        <v>403</v>
      </c>
      <c r="B319" s="22" t="s">
        <v>1103</v>
      </c>
      <c r="C319" s="22"/>
      <c r="D319" s="22" t="s">
        <v>1096</v>
      </c>
      <c r="E319" s="22" t="s">
        <v>834</v>
      </c>
      <c r="F319" s="22" t="s">
        <v>386</v>
      </c>
      <c r="G319" s="22" t="s">
        <v>2907</v>
      </c>
      <c r="H319" s="22" t="s">
        <v>385</v>
      </c>
      <c r="I319" s="22" t="s">
        <v>384</v>
      </c>
      <c r="J319" s="22" t="s">
        <v>1102</v>
      </c>
      <c r="K319" s="22" t="s">
        <v>60</v>
      </c>
      <c r="L319" s="22" t="s">
        <v>15</v>
      </c>
      <c r="M319" s="22" t="s">
        <v>40</v>
      </c>
      <c r="N319" s="22" t="s">
        <v>1668</v>
      </c>
      <c r="O319" s="23">
        <v>40162.725138888891</v>
      </c>
      <c r="P319" s="21">
        <v>4</v>
      </c>
      <c r="Q319" s="20">
        <v>1143.4728472222223</v>
      </c>
      <c r="R319" s="20">
        <v>1148.5422685185185</v>
      </c>
      <c r="S319" s="19" t="s">
        <v>382</v>
      </c>
    </row>
    <row r="320" spans="1:19" ht="11.25" hidden="1" customHeight="1">
      <c r="A320" s="22" t="s">
        <v>403</v>
      </c>
      <c r="B320" s="22" t="s">
        <v>1101</v>
      </c>
      <c r="C320" s="22"/>
      <c r="D320" s="22" t="s">
        <v>1096</v>
      </c>
      <c r="E320" s="22" t="s">
        <v>834</v>
      </c>
      <c r="F320" s="22" t="s">
        <v>386</v>
      </c>
      <c r="G320" s="22" t="s">
        <v>2907</v>
      </c>
      <c r="H320" s="22" t="s">
        <v>385</v>
      </c>
      <c r="I320" s="22" t="s">
        <v>384</v>
      </c>
      <c r="J320" s="22" t="s">
        <v>1100</v>
      </c>
      <c r="K320" s="22" t="s">
        <v>60</v>
      </c>
      <c r="L320" s="22" t="s">
        <v>15</v>
      </c>
      <c r="M320" s="22" t="s">
        <v>40</v>
      </c>
      <c r="N320" s="22" t="s">
        <v>1668</v>
      </c>
      <c r="O320" s="23">
        <v>40184.473703703705</v>
      </c>
      <c r="P320" s="21">
        <v>4</v>
      </c>
      <c r="Q320" s="20">
        <v>1121.7242824074074</v>
      </c>
      <c r="R320" s="20">
        <v>1123.5274652777778</v>
      </c>
      <c r="S320" s="19" t="s">
        <v>382</v>
      </c>
    </row>
    <row r="321" spans="1:19" ht="11.25" hidden="1" customHeight="1">
      <c r="A321" s="22" t="s">
        <v>403</v>
      </c>
      <c r="B321" s="22" t="s">
        <v>1099</v>
      </c>
      <c r="C321" s="22"/>
      <c r="D321" s="22" t="s">
        <v>1096</v>
      </c>
      <c r="E321" s="22" t="s">
        <v>834</v>
      </c>
      <c r="F321" s="22" t="s">
        <v>386</v>
      </c>
      <c r="G321" s="22" t="s">
        <v>2907</v>
      </c>
      <c r="H321" s="22" t="s">
        <v>385</v>
      </c>
      <c r="I321" s="22" t="s">
        <v>384</v>
      </c>
      <c r="J321" s="22" t="s">
        <v>1098</v>
      </c>
      <c r="K321" s="22" t="s">
        <v>60</v>
      </c>
      <c r="L321" s="22" t="s">
        <v>15</v>
      </c>
      <c r="M321" s="22" t="s">
        <v>40</v>
      </c>
      <c r="N321" s="22" t="s">
        <v>1668</v>
      </c>
      <c r="O321" s="23">
        <v>40185.443067129629</v>
      </c>
      <c r="P321" s="21">
        <v>4</v>
      </c>
      <c r="Q321" s="20">
        <v>1120.7549189814815</v>
      </c>
      <c r="R321" s="20">
        <v>1121.5330439814816</v>
      </c>
      <c r="S321" s="19" t="s">
        <v>382</v>
      </c>
    </row>
    <row r="322" spans="1:19" ht="11.25" hidden="1" customHeight="1">
      <c r="A322" s="22" t="s">
        <v>403</v>
      </c>
      <c r="B322" s="22" t="s">
        <v>1097</v>
      </c>
      <c r="C322" s="22"/>
      <c r="D322" s="22" t="s">
        <v>1096</v>
      </c>
      <c r="E322" s="22" t="s">
        <v>834</v>
      </c>
      <c r="F322" s="22" t="s">
        <v>386</v>
      </c>
      <c r="G322" s="22" t="s">
        <v>2907</v>
      </c>
      <c r="H322" s="22" t="s">
        <v>385</v>
      </c>
      <c r="I322" s="22" t="s">
        <v>384</v>
      </c>
      <c r="J322" s="22" t="s">
        <v>1095</v>
      </c>
      <c r="K322" s="22" t="s">
        <v>60</v>
      </c>
      <c r="L322" s="22" t="s">
        <v>15</v>
      </c>
      <c r="M322" s="22" t="s">
        <v>40</v>
      </c>
      <c r="N322" s="22" t="s">
        <v>1668</v>
      </c>
      <c r="O322" s="23">
        <v>40185.444467592592</v>
      </c>
      <c r="P322" s="21">
        <v>4</v>
      </c>
      <c r="Q322" s="20">
        <v>1120.7535185185186</v>
      </c>
      <c r="R322" s="20">
        <v>1121.5240509259258</v>
      </c>
      <c r="S322" s="19" t="s">
        <v>382</v>
      </c>
    </row>
    <row r="323" spans="1:19" ht="11.25" hidden="1" customHeight="1">
      <c r="A323" s="22" t="s">
        <v>403</v>
      </c>
      <c r="B323" s="22" t="s">
        <v>1094</v>
      </c>
      <c r="C323" s="22"/>
      <c r="D323" s="22" t="s">
        <v>388</v>
      </c>
      <c r="E323" s="22" t="s">
        <v>834</v>
      </c>
      <c r="F323" s="22" t="s">
        <v>386</v>
      </c>
      <c r="G323" s="22" t="s">
        <v>2907</v>
      </c>
      <c r="H323" s="22" t="s">
        <v>385</v>
      </c>
      <c r="I323" s="22" t="s">
        <v>384</v>
      </c>
      <c r="J323" s="22" t="s">
        <v>1093</v>
      </c>
      <c r="K323" s="22" t="s">
        <v>60</v>
      </c>
      <c r="L323" s="22" t="s">
        <v>15</v>
      </c>
      <c r="M323" s="22" t="s">
        <v>40</v>
      </c>
      <c r="N323" s="22" t="s">
        <v>1668</v>
      </c>
      <c r="O323" s="23">
        <v>40239.537916666668</v>
      </c>
      <c r="P323" s="21">
        <v>4</v>
      </c>
      <c r="Q323" s="20">
        <v>1066.6600694444444</v>
      </c>
      <c r="R323" s="20">
        <v>1086.5301620370371</v>
      </c>
      <c r="S323" s="19" t="s">
        <v>382</v>
      </c>
    </row>
    <row r="324" spans="1:19" ht="11.25" hidden="1" customHeight="1">
      <c r="A324" s="22" t="s">
        <v>403</v>
      </c>
      <c r="B324" s="22" t="s">
        <v>1092</v>
      </c>
      <c r="C324" s="22"/>
      <c r="D324" s="22" t="s">
        <v>388</v>
      </c>
      <c r="E324" s="22" t="s">
        <v>834</v>
      </c>
      <c r="F324" s="22" t="s">
        <v>386</v>
      </c>
      <c r="G324" s="22" t="s">
        <v>2907</v>
      </c>
      <c r="H324" s="22" t="s">
        <v>385</v>
      </c>
      <c r="I324" s="22" t="s">
        <v>384</v>
      </c>
      <c r="J324" s="22" t="s">
        <v>1091</v>
      </c>
      <c r="K324" s="22" t="s">
        <v>60</v>
      </c>
      <c r="L324" s="22" t="s">
        <v>15</v>
      </c>
      <c r="M324" s="22" t="s">
        <v>40</v>
      </c>
      <c r="N324" s="22" t="s">
        <v>1668</v>
      </c>
      <c r="O324" s="23">
        <v>40220.640694444446</v>
      </c>
      <c r="P324" s="21">
        <v>4</v>
      </c>
      <c r="Q324" s="20">
        <v>1085.5572916666667</v>
      </c>
      <c r="R324" s="20">
        <v>1085.6318865740741</v>
      </c>
      <c r="S324" s="19" t="s">
        <v>382</v>
      </c>
    </row>
    <row r="325" spans="1:19" ht="11.25" hidden="1" customHeight="1">
      <c r="A325" s="22" t="s">
        <v>403</v>
      </c>
      <c r="B325" s="22" t="s">
        <v>1090</v>
      </c>
      <c r="C325" s="22"/>
      <c r="D325" s="22" t="s">
        <v>388</v>
      </c>
      <c r="E325" s="22" t="s">
        <v>387</v>
      </c>
      <c r="F325" s="22" t="s">
        <v>386</v>
      </c>
      <c r="G325" s="22" t="s">
        <v>2907</v>
      </c>
      <c r="H325" s="22" t="s">
        <v>385</v>
      </c>
      <c r="I325" s="22" t="s">
        <v>384</v>
      </c>
      <c r="J325" s="22" t="s">
        <v>1089</v>
      </c>
      <c r="K325" s="22" t="s">
        <v>60</v>
      </c>
      <c r="L325" s="22" t="s">
        <v>15</v>
      </c>
      <c r="M325" s="22" t="s">
        <v>40</v>
      </c>
      <c r="N325" s="22" t="s">
        <v>1668</v>
      </c>
      <c r="O325" s="23">
        <v>40252.495347222219</v>
      </c>
      <c r="P325" s="21">
        <v>4</v>
      </c>
      <c r="Q325" s="20">
        <v>1053.7026388888889</v>
      </c>
      <c r="R325" s="20">
        <v>1057.5508333333332</v>
      </c>
      <c r="S325" s="19" t="s">
        <v>382</v>
      </c>
    </row>
    <row r="326" spans="1:19" ht="11.25" hidden="1" customHeight="1">
      <c r="A326" s="22" t="s">
        <v>1086</v>
      </c>
      <c r="B326" s="3" t="s">
        <v>5720</v>
      </c>
      <c r="C326" s="22"/>
      <c r="D326" s="22" t="s">
        <v>388</v>
      </c>
      <c r="E326" s="22" t="s">
        <v>834</v>
      </c>
      <c r="F326" s="22" t="s">
        <v>386</v>
      </c>
      <c r="G326" s="22" t="s">
        <v>2907</v>
      </c>
      <c r="H326" s="22" t="s">
        <v>385</v>
      </c>
      <c r="I326" s="22" t="s">
        <v>384</v>
      </c>
      <c r="J326" s="22" t="s">
        <v>1087</v>
      </c>
      <c r="K326" s="22" t="s">
        <v>60</v>
      </c>
      <c r="L326" s="22" t="s">
        <v>15</v>
      </c>
      <c r="M326" s="22" t="s">
        <v>40</v>
      </c>
      <c r="N326" s="22" t="s">
        <v>1668</v>
      </c>
      <c r="O326" s="23">
        <v>40424.512754629628</v>
      </c>
      <c r="P326" s="21">
        <v>4</v>
      </c>
      <c r="Q326" s="20">
        <v>881.68523148148165</v>
      </c>
      <c r="R326" s="20">
        <v>884.23076388888887</v>
      </c>
      <c r="S326" s="19" t="s">
        <v>382</v>
      </c>
    </row>
    <row r="327" spans="1:19" ht="11.25" hidden="1" customHeight="1">
      <c r="A327" s="22" t="s">
        <v>1086</v>
      </c>
      <c r="B327" s="22" t="s">
        <v>1085</v>
      </c>
      <c r="C327" s="22"/>
      <c r="D327" s="22" t="s">
        <v>388</v>
      </c>
      <c r="E327" s="22" t="s">
        <v>834</v>
      </c>
      <c r="F327" s="22" t="s">
        <v>386</v>
      </c>
      <c r="G327" s="22" t="s">
        <v>2907</v>
      </c>
      <c r="H327" s="22" t="s">
        <v>385</v>
      </c>
      <c r="I327" s="22" t="s">
        <v>384</v>
      </c>
      <c r="J327" s="22" t="s">
        <v>1084</v>
      </c>
      <c r="K327" s="22" t="s">
        <v>60</v>
      </c>
      <c r="L327" s="22" t="s">
        <v>15</v>
      </c>
      <c r="M327" s="22" t="s">
        <v>40</v>
      </c>
      <c r="N327" s="22" t="s">
        <v>1668</v>
      </c>
      <c r="O327" s="23">
        <v>40441.662743055553</v>
      </c>
      <c r="P327" s="21">
        <v>4</v>
      </c>
      <c r="Q327" s="20">
        <v>864.53524305555561</v>
      </c>
      <c r="R327" s="20">
        <v>868.65324074074078</v>
      </c>
      <c r="S327" s="19" t="s">
        <v>382</v>
      </c>
    </row>
    <row r="328" spans="1:19" ht="11.25" hidden="1" customHeight="1">
      <c r="A328" s="22" t="s">
        <v>1083</v>
      </c>
      <c r="B328" s="22" t="s">
        <v>1572</v>
      </c>
      <c r="C328" s="22"/>
      <c r="D328" s="22" t="s">
        <v>500</v>
      </c>
      <c r="E328" s="22" t="s">
        <v>499</v>
      </c>
      <c r="F328" s="22" t="s">
        <v>386</v>
      </c>
      <c r="G328" s="22" t="s">
        <v>2907</v>
      </c>
      <c r="H328" s="22" t="s">
        <v>385</v>
      </c>
      <c r="I328" s="22" t="s">
        <v>384</v>
      </c>
      <c r="J328" s="22" t="s">
        <v>645</v>
      </c>
      <c r="K328" s="22" t="s">
        <v>18</v>
      </c>
      <c r="L328" s="22" t="s">
        <v>15</v>
      </c>
      <c r="M328" s="22" t="s">
        <v>1441</v>
      </c>
      <c r="N328" s="22" t="s">
        <v>1670</v>
      </c>
      <c r="O328" s="23">
        <v>41109.737187500003</v>
      </c>
      <c r="P328" s="21">
        <v>0</v>
      </c>
      <c r="Q328" s="20">
        <v>196.4607986111111</v>
      </c>
      <c r="R328" s="20">
        <v>196.76472222222222</v>
      </c>
      <c r="S328" s="19" t="s">
        <v>382</v>
      </c>
    </row>
    <row r="329" spans="1:19" ht="11.25" hidden="1" customHeight="1">
      <c r="A329" s="22" t="s">
        <v>1741</v>
      </c>
      <c r="B329" s="22" t="s">
        <v>1742</v>
      </c>
      <c r="C329" s="22"/>
      <c r="D329" s="22" t="s">
        <v>1743</v>
      </c>
      <c r="E329" s="22" t="s">
        <v>1081</v>
      </c>
      <c r="F329" s="22" t="s">
        <v>2915</v>
      </c>
      <c r="G329" s="22" t="s">
        <v>382</v>
      </c>
      <c r="H329" s="22" t="s">
        <v>2914</v>
      </c>
      <c r="I329" s="22" t="s">
        <v>3090</v>
      </c>
      <c r="J329" s="22" t="s">
        <v>1744</v>
      </c>
      <c r="K329" s="22" t="s">
        <v>47</v>
      </c>
      <c r="L329" s="22" t="s">
        <v>15</v>
      </c>
      <c r="M329" s="22" t="s">
        <v>277</v>
      </c>
      <c r="N329" s="22" t="s">
        <v>1764</v>
      </c>
      <c r="O329" s="23">
        <v>41149.614976851852</v>
      </c>
      <c r="P329" s="21">
        <v>0</v>
      </c>
      <c r="Q329" s="20">
        <v>156.58300925925926</v>
      </c>
      <c r="R329" s="20">
        <v>171.66686342592592</v>
      </c>
      <c r="S329" s="19" t="s">
        <v>382</v>
      </c>
    </row>
    <row r="330" spans="1:19" ht="11.25" hidden="1" customHeight="1">
      <c r="A330" s="22" t="s">
        <v>1409</v>
      </c>
      <c r="B330" s="22" t="s">
        <v>2406</v>
      </c>
      <c r="C330" s="22"/>
      <c r="D330" s="22" t="s">
        <v>482</v>
      </c>
      <c r="E330" s="22" t="s">
        <v>511</v>
      </c>
      <c r="F330" s="22" t="s">
        <v>1244</v>
      </c>
      <c r="G330" s="22" t="s">
        <v>405</v>
      </c>
      <c r="H330" s="22" t="s">
        <v>2967</v>
      </c>
      <c r="I330" s="22" t="s">
        <v>1763</v>
      </c>
      <c r="J330" s="22" t="s">
        <v>2405</v>
      </c>
      <c r="K330" s="22" t="s">
        <v>60</v>
      </c>
      <c r="L330" s="22" t="s">
        <v>15</v>
      </c>
      <c r="M330" s="22" t="s">
        <v>15</v>
      </c>
      <c r="N330" s="22"/>
      <c r="P330" s="21">
        <v>0</v>
      </c>
      <c r="R330" s="20">
        <v>91.825000000000003</v>
      </c>
      <c r="S330" s="19" t="s">
        <v>382</v>
      </c>
    </row>
    <row r="331" spans="1:19" ht="11.25" hidden="1" customHeight="1">
      <c r="A331" s="22" t="s">
        <v>1715</v>
      </c>
      <c r="B331" s="22" t="s">
        <v>2746</v>
      </c>
      <c r="C331" s="22"/>
      <c r="D331" s="22" t="s">
        <v>2745</v>
      </c>
      <c r="E331" s="22" t="s">
        <v>499</v>
      </c>
      <c r="F331" s="22" t="s">
        <v>398</v>
      </c>
      <c r="G331" s="22" t="s">
        <v>603</v>
      </c>
      <c r="H331" s="22" t="s">
        <v>2983</v>
      </c>
      <c r="I331" s="22" t="s">
        <v>3560</v>
      </c>
      <c r="J331" s="22" t="s">
        <v>2344</v>
      </c>
      <c r="K331" s="22" t="s">
        <v>18</v>
      </c>
      <c r="L331" s="22" t="s">
        <v>15</v>
      </c>
      <c r="M331" s="22" t="s">
        <v>225</v>
      </c>
      <c r="N331" s="22" t="s">
        <v>2289</v>
      </c>
      <c r="O331" s="23">
        <v>41285.504212962966</v>
      </c>
      <c r="P331" s="21">
        <v>0</v>
      </c>
      <c r="Q331" s="20">
        <v>20.693773148148146</v>
      </c>
      <c r="R331" s="20">
        <v>62.661261574074075</v>
      </c>
      <c r="S331" s="19" t="s">
        <v>382</v>
      </c>
    </row>
    <row r="332" spans="1:19" ht="11.25" hidden="1" customHeight="1">
      <c r="A332" s="22" t="s">
        <v>2744</v>
      </c>
      <c r="B332" s="22" t="s">
        <v>2743</v>
      </c>
      <c r="C332" s="22"/>
      <c r="D332" s="22" t="s">
        <v>1222</v>
      </c>
      <c r="E332" s="22" t="s">
        <v>499</v>
      </c>
      <c r="F332" s="22" t="s">
        <v>398</v>
      </c>
      <c r="G332" s="22" t="s">
        <v>574</v>
      </c>
      <c r="H332" s="22" t="s">
        <v>574</v>
      </c>
      <c r="I332" s="22" t="s">
        <v>1809</v>
      </c>
      <c r="J332" s="22" t="s">
        <v>2742</v>
      </c>
      <c r="K332" s="22" t="s">
        <v>18</v>
      </c>
      <c r="L332" s="22" t="s">
        <v>15</v>
      </c>
      <c r="M332" s="22" t="s">
        <v>225</v>
      </c>
      <c r="N332" s="22" t="s">
        <v>2289</v>
      </c>
      <c r="O332" s="23">
        <v>41303.30572916667</v>
      </c>
      <c r="P332" s="21">
        <v>0</v>
      </c>
      <c r="Q332" s="20">
        <v>2.8922569444444446</v>
      </c>
      <c r="R332" s="20">
        <v>62.639641203703704</v>
      </c>
      <c r="S332" s="19" t="s">
        <v>382</v>
      </c>
    </row>
    <row r="333" spans="1:19" ht="11.25" hidden="1" customHeight="1">
      <c r="A333" s="22" t="s">
        <v>1083</v>
      </c>
      <c r="B333" s="22" t="s">
        <v>3363</v>
      </c>
      <c r="C333" s="22"/>
      <c r="D333" s="22" t="s">
        <v>1082</v>
      </c>
      <c r="E333" s="22" t="s">
        <v>1081</v>
      </c>
      <c r="F333" s="22" t="s">
        <v>2915</v>
      </c>
      <c r="G333" s="22" t="s">
        <v>382</v>
      </c>
      <c r="H333" s="22" t="s">
        <v>2936</v>
      </c>
      <c r="I333" s="22" t="s">
        <v>2935</v>
      </c>
      <c r="J333" s="22" t="s">
        <v>3362</v>
      </c>
      <c r="K333" s="22" t="s">
        <v>14</v>
      </c>
      <c r="L333" s="22" t="s">
        <v>56</v>
      </c>
      <c r="M333" s="22" t="s">
        <v>40</v>
      </c>
      <c r="N333" s="22" t="s">
        <v>479</v>
      </c>
      <c r="O333" s="23">
        <v>41291.418599537035</v>
      </c>
      <c r="P333" s="21">
        <v>5</v>
      </c>
      <c r="Q333" s="20">
        <v>14.779386574074074</v>
      </c>
      <c r="R333" s="20">
        <v>28.754340277777779</v>
      </c>
      <c r="S333" s="19" t="s">
        <v>382</v>
      </c>
    </row>
    <row r="334" spans="1:19" ht="11.25" hidden="1" customHeight="1">
      <c r="A334" s="22" t="s">
        <v>2070</v>
      </c>
      <c r="B334" s="22" t="s">
        <v>3559</v>
      </c>
      <c r="C334" s="22"/>
      <c r="D334" s="22" t="s">
        <v>482</v>
      </c>
      <c r="E334" s="22" t="s">
        <v>511</v>
      </c>
      <c r="F334" s="22" t="s">
        <v>1244</v>
      </c>
      <c r="G334" s="22" t="s">
        <v>405</v>
      </c>
      <c r="H334" s="22" t="s">
        <v>3558</v>
      </c>
      <c r="I334" s="22" t="s">
        <v>3558</v>
      </c>
      <c r="J334" s="22" t="s">
        <v>3557</v>
      </c>
      <c r="K334" s="22" t="s">
        <v>60</v>
      </c>
      <c r="L334" s="22" t="s">
        <v>15</v>
      </c>
      <c r="M334" s="22" t="s">
        <v>15</v>
      </c>
      <c r="N334" s="22"/>
      <c r="P334" s="21">
        <v>0</v>
      </c>
      <c r="R334" s="20">
        <v>24.837534722222223</v>
      </c>
      <c r="S334" s="19" t="s">
        <v>382</v>
      </c>
    </row>
    <row r="335" spans="1:19" ht="11.25" hidden="1" customHeight="1">
      <c r="A335" s="22" t="s">
        <v>3965</v>
      </c>
      <c r="B335" s="22" t="s">
        <v>3964</v>
      </c>
      <c r="C335" s="22"/>
      <c r="D335" s="22" t="s">
        <v>1082</v>
      </c>
      <c r="E335" s="22" t="s">
        <v>1081</v>
      </c>
      <c r="F335" s="22" t="s">
        <v>2915</v>
      </c>
      <c r="G335" s="22" t="s">
        <v>382</v>
      </c>
      <c r="H335" s="22" t="s">
        <v>2934</v>
      </c>
      <c r="I335" s="22" t="s">
        <v>3026</v>
      </c>
      <c r="J335" s="22" t="s">
        <v>3963</v>
      </c>
      <c r="K335" s="22" t="s">
        <v>14</v>
      </c>
      <c r="L335" s="22" t="s">
        <v>15</v>
      </c>
      <c r="M335" s="22" t="s">
        <v>422</v>
      </c>
      <c r="N335" s="22" t="s">
        <v>479</v>
      </c>
      <c r="O335" s="23">
        <v>41299.449201388888</v>
      </c>
      <c r="P335" s="21">
        <v>0</v>
      </c>
      <c r="Q335" s="20">
        <v>6.7487847222222221</v>
      </c>
      <c r="R335" s="20">
        <v>9.5274189814814818</v>
      </c>
      <c r="S335" s="19" t="s">
        <v>382</v>
      </c>
    </row>
    <row r="336" spans="1:19" ht="11.25" hidden="1" customHeight="1">
      <c r="A336" s="22" t="s">
        <v>1504</v>
      </c>
      <c r="B336" s="22" t="s">
        <v>1896</v>
      </c>
      <c r="C336" s="22"/>
      <c r="D336" s="22" t="s">
        <v>1895</v>
      </c>
      <c r="E336" s="22" t="s">
        <v>545</v>
      </c>
      <c r="F336" s="22" t="s">
        <v>386</v>
      </c>
      <c r="G336" s="22" t="s">
        <v>2907</v>
      </c>
      <c r="H336" s="22" t="s">
        <v>385</v>
      </c>
      <c r="I336" s="22" t="s">
        <v>384</v>
      </c>
      <c r="J336" s="22" t="s">
        <v>1894</v>
      </c>
      <c r="K336" s="22" t="s">
        <v>60</v>
      </c>
      <c r="L336" s="22" t="s">
        <v>15</v>
      </c>
      <c r="M336" s="22" t="s">
        <v>15</v>
      </c>
      <c r="N336" s="22"/>
      <c r="P336" s="21">
        <v>0</v>
      </c>
      <c r="R336" s="20">
        <v>146.78704861111112</v>
      </c>
      <c r="S336" s="19" t="s">
        <v>382</v>
      </c>
    </row>
    <row r="337" spans="1:19" ht="11.25" hidden="1" customHeight="1">
      <c r="A337" s="22" t="s">
        <v>1322</v>
      </c>
      <c r="B337" s="22" t="s">
        <v>1602</v>
      </c>
      <c r="C337" s="22"/>
      <c r="D337" s="22" t="s">
        <v>1556</v>
      </c>
      <c r="E337" s="22" t="s">
        <v>1074</v>
      </c>
      <c r="F337" s="22" t="s">
        <v>386</v>
      </c>
      <c r="G337" s="22" t="s">
        <v>2907</v>
      </c>
      <c r="H337" s="22" t="s">
        <v>385</v>
      </c>
      <c r="I337" s="22" t="s">
        <v>390</v>
      </c>
      <c r="J337" s="22" t="s">
        <v>1601</v>
      </c>
      <c r="K337" s="22" t="s">
        <v>14</v>
      </c>
      <c r="L337" s="22" t="s">
        <v>15</v>
      </c>
      <c r="M337" s="22" t="s">
        <v>20</v>
      </c>
      <c r="N337" s="22" t="s">
        <v>1600</v>
      </c>
      <c r="O337" s="23">
        <v>41114.691770833335</v>
      </c>
      <c r="P337" s="21">
        <v>2</v>
      </c>
      <c r="Q337" s="20">
        <v>191.50621527777778</v>
      </c>
      <c r="R337" s="20">
        <v>191.54788194444444</v>
      </c>
      <c r="S337" s="19" t="s">
        <v>382</v>
      </c>
    </row>
    <row r="338" spans="1:19" ht="11.25" hidden="1" customHeight="1">
      <c r="A338" s="22" t="s">
        <v>1067</v>
      </c>
      <c r="B338" s="22" t="s">
        <v>1684</v>
      </c>
      <c r="C338" s="22"/>
      <c r="D338" s="22" t="s">
        <v>1703</v>
      </c>
      <c r="E338" s="22" t="s">
        <v>1074</v>
      </c>
      <c r="F338" s="22" t="s">
        <v>386</v>
      </c>
      <c r="G338" s="22" t="s">
        <v>2907</v>
      </c>
      <c r="H338" s="22" t="s">
        <v>385</v>
      </c>
      <c r="I338" s="22" t="s">
        <v>384</v>
      </c>
      <c r="J338" s="22" t="s">
        <v>1683</v>
      </c>
      <c r="K338" s="22" t="s">
        <v>18</v>
      </c>
      <c r="L338" s="22" t="s">
        <v>15</v>
      </c>
      <c r="M338" s="22" t="s">
        <v>1441</v>
      </c>
      <c r="N338" s="22" t="s">
        <v>1670</v>
      </c>
      <c r="O338" s="23">
        <v>41127.598483796297</v>
      </c>
      <c r="P338" s="21">
        <v>0</v>
      </c>
      <c r="Q338" s="20">
        <v>178.59950231481483</v>
      </c>
      <c r="R338" s="20">
        <v>178.70512731481483</v>
      </c>
      <c r="S338" s="19" t="s">
        <v>382</v>
      </c>
    </row>
    <row r="339" spans="1:19" ht="11.25" hidden="1" customHeight="1">
      <c r="A339" s="22" t="s">
        <v>1473</v>
      </c>
      <c r="B339" s="22" t="s">
        <v>1755</v>
      </c>
      <c r="C339" s="22"/>
      <c r="D339" s="22" t="s">
        <v>1756</v>
      </c>
      <c r="E339" s="22" t="s">
        <v>1757</v>
      </c>
      <c r="F339" s="22" t="s">
        <v>386</v>
      </c>
      <c r="G339" s="22" t="s">
        <v>2907</v>
      </c>
      <c r="H339" s="22" t="s">
        <v>385</v>
      </c>
      <c r="I339" s="22" t="s">
        <v>384</v>
      </c>
      <c r="J339" s="22" t="s">
        <v>1758</v>
      </c>
      <c r="K339" s="22" t="s">
        <v>60</v>
      </c>
      <c r="L339" s="22" t="s">
        <v>15</v>
      </c>
      <c r="M339" s="22" t="s">
        <v>228</v>
      </c>
      <c r="N339" s="22" t="s">
        <v>3217</v>
      </c>
      <c r="O339" s="23">
        <v>41282.618449074071</v>
      </c>
      <c r="P339" s="21">
        <v>0</v>
      </c>
      <c r="Q339" s="20">
        <v>23.579537037037039</v>
      </c>
      <c r="R339" s="20">
        <v>171.52820601851852</v>
      </c>
      <c r="S339" s="19" t="s">
        <v>382</v>
      </c>
    </row>
    <row r="340" spans="1:19" ht="11.25" hidden="1" customHeight="1">
      <c r="A340" s="22" t="s">
        <v>1067</v>
      </c>
      <c r="B340" s="22" t="s">
        <v>2123</v>
      </c>
      <c r="C340" s="22"/>
      <c r="D340" s="22" t="s">
        <v>1066</v>
      </c>
      <c r="E340" s="22" t="s">
        <v>1219</v>
      </c>
      <c r="F340" s="22" t="s">
        <v>386</v>
      </c>
      <c r="G340" s="22" t="s">
        <v>3080</v>
      </c>
      <c r="H340" s="22" t="s">
        <v>3089</v>
      </c>
      <c r="I340" s="22" t="s">
        <v>3088</v>
      </c>
      <c r="J340" s="22" t="s">
        <v>2122</v>
      </c>
      <c r="K340" s="22" t="s">
        <v>18</v>
      </c>
      <c r="L340" s="22" t="s">
        <v>56</v>
      </c>
      <c r="M340" s="22" t="s">
        <v>225</v>
      </c>
      <c r="N340" s="22" t="s">
        <v>4136</v>
      </c>
      <c r="O340" s="23">
        <v>41277.595555555556</v>
      </c>
      <c r="P340" s="21">
        <v>0</v>
      </c>
      <c r="Q340" s="20">
        <v>28.602430555555557</v>
      </c>
      <c r="R340" s="20">
        <v>121.79869212962963</v>
      </c>
      <c r="S340" s="19" t="s">
        <v>382</v>
      </c>
    </row>
    <row r="341" spans="1:19" ht="11.25" hidden="1" customHeight="1">
      <c r="A341" s="22" t="s">
        <v>1067</v>
      </c>
      <c r="B341" s="22" t="s">
        <v>2304</v>
      </c>
      <c r="C341" s="22"/>
      <c r="D341" s="22" t="s">
        <v>1066</v>
      </c>
      <c r="E341" s="22" t="s">
        <v>1219</v>
      </c>
      <c r="F341" s="22" t="s">
        <v>386</v>
      </c>
      <c r="G341" s="22" t="s">
        <v>2907</v>
      </c>
      <c r="H341" s="22" t="s">
        <v>385</v>
      </c>
      <c r="I341" s="22" t="s">
        <v>390</v>
      </c>
      <c r="J341" s="22" t="s">
        <v>1819</v>
      </c>
      <c r="K341" s="22" t="s">
        <v>18</v>
      </c>
      <c r="L341" s="22" t="s">
        <v>15</v>
      </c>
      <c r="M341" s="22" t="s">
        <v>15</v>
      </c>
      <c r="N341" s="22"/>
      <c r="P341" s="21">
        <v>0</v>
      </c>
      <c r="R341" s="20">
        <v>101.59063657407407</v>
      </c>
      <c r="S341" s="19" t="s">
        <v>382</v>
      </c>
    </row>
    <row r="342" spans="1:19" ht="11.25" hidden="1" customHeight="1">
      <c r="A342" s="22" t="s">
        <v>1344</v>
      </c>
      <c r="B342" s="22" t="s">
        <v>2420</v>
      </c>
      <c r="C342" s="22"/>
      <c r="D342" s="22" t="s">
        <v>2419</v>
      </c>
      <c r="E342" s="22" t="s">
        <v>2418</v>
      </c>
      <c r="F342" s="22" t="s">
        <v>386</v>
      </c>
      <c r="G342" s="22" t="s">
        <v>2907</v>
      </c>
      <c r="H342" s="22" t="s">
        <v>385</v>
      </c>
      <c r="I342" s="22" t="s">
        <v>390</v>
      </c>
      <c r="J342" s="22" t="s">
        <v>2417</v>
      </c>
      <c r="K342" s="22" t="s">
        <v>18</v>
      </c>
      <c r="L342" s="22" t="s">
        <v>15</v>
      </c>
      <c r="M342" s="22" t="s">
        <v>15</v>
      </c>
      <c r="N342" s="22"/>
      <c r="P342" s="21">
        <v>0</v>
      </c>
      <c r="R342" s="20">
        <v>90.804074074074094</v>
      </c>
      <c r="S342" s="19" t="s">
        <v>382</v>
      </c>
    </row>
    <row r="343" spans="1:19" ht="11.25" hidden="1" customHeight="1">
      <c r="A343" s="22" t="s">
        <v>1322</v>
      </c>
      <c r="B343" s="22" t="s">
        <v>2584</v>
      </c>
      <c r="C343" s="22"/>
      <c r="D343" s="22" t="s">
        <v>2374</v>
      </c>
      <c r="E343" s="22" t="s">
        <v>2373</v>
      </c>
      <c r="F343" s="22" t="s">
        <v>386</v>
      </c>
      <c r="G343" s="22" t="s">
        <v>2907</v>
      </c>
      <c r="H343" s="22" t="s">
        <v>385</v>
      </c>
      <c r="I343" s="22" t="s">
        <v>390</v>
      </c>
      <c r="J343" s="22" t="s">
        <v>2372</v>
      </c>
      <c r="K343" s="22" t="s">
        <v>14</v>
      </c>
      <c r="L343" s="22" t="s">
        <v>15</v>
      </c>
      <c r="M343" s="22" t="s">
        <v>20</v>
      </c>
      <c r="N343" s="22" t="s">
        <v>2583</v>
      </c>
      <c r="O343" s="23">
        <v>41232.73574074074</v>
      </c>
      <c r="P343" s="21">
        <v>2</v>
      </c>
      <c r="Q343" s="20">
        <v>73.462245370370368</v>
      </c>
      <c r="R343" s="20">
        <v>73.462245370370368</v>
      </c>
      <c r="S343" s="19" t="s">
        <v>382</v>
      </c>
    </row>
    <row r="344" spans="1:19" ht="11.25" hidden="1" customHeight="1">
      <c r="A344" s="22" t="s">
        <v>779</v>
      </c>
      <c r="B344" s="22" t="s">
        <v>2630</v>
      </c>
      <c r="C344" s="22"/>
      <c r="D344" s="22" t="s">
        <v>1072</v>
      </c>
      <c r="E344" s="22" t="s">
        <v>1071</v>
      </c>
      <c r="F344" s="22" t="s">
        <v>386</v>
      </c>
      <c r="G344" s="22" t="s">
        <v>2907</v>
      </c>
      <c r="H344" s="22" t="s">
        <v>385</v>
      </c>
      <c r="I344" s="22" t="s">
        <v>384</v>
      </c>
      <c r="J344" s="22" t="s">
        <v>2660</v>
      </c>
      <c r="K344" s="22" t="s">
        <v>14</v>
      </c>
      <c r="L344" s="22" t="s">
        <v>15</v>
      </c>
      <c r="M344" s="22" t="s">
        <v>20</v>
      </c>
      <c r="N344" s="22" t="s">
        <v>1070</v>
      </c>
      <c r="O344" s="23">
        <v>41239.73369212963</v>
      </c>
      <c r="P344" s="21">
        <v>2</v>
      </c>
      <c r="Q344" s="20">
        <v>66.464293981481475</v>
      </c>
      <c r="R344" s="20">
        <v>66.464293981481475</v>
      </c>
      <c r="S344" s="19" t="s">
        <v>382</v>
      </c>
    </row>
    <row r="345" spans="1:19" ht="11.25" hidden="1" customHeight="1">
      <c r="A345" s="22" t="s">
        <v>1322</v>
      </c>
      <c r="B345" s="22" t="s">
        <v>2741</v>
      </c>
      <c r="C345" s="22"/>
      <c r="D345" s="22" t="s">
        <v>2740</v>
      </c>
      <c r="E345" s="22" t="s">
        <v>2373</v>
      </c>
      <c r="F345" s="22" t="s">
        <v>386</v>
      </c>
      <c r="G345" s="22" t="s">
        <v>2907</v>
      </c>
      <c r="H345" s="22" t="s">
        <v>385</v>
      </c>
      <c r="I345" s="22" t="s">
        <v>390</v>
      </c>
      <c r="J345" s="22" t="s">
        <v>2739</v>
      </c>
      <c r="K345" s="22" t="s">
        <v>25</v>
      </c>
      <c r="L345" s="22" t="s">
        <v>56</v>
      </c>
      <c r="M345" s="22" t="s">
        <v>40</v>
      </c>
      <c r="N345" s="22" t="s">
        <v>3216</v>
      </c>
      <c r="O345" s="23">
        <v>41248.471493055556</v>
      </c>
      <c r="P345" s="21">
        <v>4</v>
      </c>
      <c r="Q345" s="20">
        <v>57.726493055555558</v>
      </c>
      <c r="R345" s="20">
        <v>63.543298611111112</v>
      </c>
      <c r="S345" s="19" t="s">
        <v>382</v>
      </c>
    </row>
    <row r="346" spans="1:19" ht="11.25" hidden="1" customHeight="1">
      <c r="A346" s="22" t="s">
        <v>1067</v>
      </c>
      <c r="B346" s="22" t="s">
        <v>2833</v>
      </c>
      <c r="C346" s="22"/>
      <c r="D346" s="22" t="s">
        <v>2416</v>
      </c>
      <c r="E346" s="22" t="s">
        <v>1064</v>
      </c>
      <c r="F346" s="22" t="s">
        <v>386</v>
      </c>
      <c r="G346" s="22" t="s">
        <v>2907</v>
      </c>
      <c r="H346" s="22" t="s">
        <v>385</v>
      </c>
      <c r="I346" s="22" t="s">
        <v>384</v>
      </c>
      <c r="J346" s="22" t="s">
        <v>2415</v>
      </c>
      <c r="K346" s="22" t="s">
        <v>25</v>
      </c>
      <c r="L346" s="22" t="s">
        <v>15</v>
      </c>
      <c r="M346" s="22" t="s">
        <v>20</v>
      </c>
      <c r="N346" s="22" t="s">
        <v>2414</v>
      </c>
      <c r="O346" s="23">
        <v>41249.53738425926</v>
      </c>
      <c r="P346" s="21">
        <v>1</v>
      </c>
      <c r="Q346" s="20">
        <v>56.660601851851851</v>
      </c>
      <c r="R346" s="20">
        <v>56.660601851851851</v>
      </c>
      <c r="S346" s="19" t="s">
        <v>382</v>
      </c>
    </row>
    <row r="347" spans="1:19" ht="11.25" hidden="1" customHeight="1">
      <c r="A347" s="22" t="s">
        <v>1067</v>
      </c>
      <c r="B347" s="22" t="s">
        <v>3361</v>
      </c>
      <c r="C347" s="22"/>
      <c r="D347" s="22" t="s">
        <v>3360</v>
      </c>
      <c r="E347" s="22" t="s">
        <v>2373</v>
      </c>
      <c r="F347" s="22" t="s">
        <v>386</v>
      </c>
      <c r="G347" s="22" t="s">
        <v>2907</v>
      </c>
      <c r="H347" s="22" t="s">
        <v>385</v>
      </c>
      <c r="I347" s="22" t="s">
        <v>390</v>
      </c>
      <c r="J347" s="22" t="s">
        <v>3359</v>
      </c>
      <c r="K347" s="22" t="s">
        <v>25</v>
      </c>
      <c r="L347" s="22" t="s">
        <v>15</v>
      </c>
      <c r="M347" s="22" t="s">
        <v>20</v>
      </c>
      <c r="N347" s="22" t="s">
        <v>3358</v>
      </c>
      <c r="O347" s="23">
        <v>41271.589421296296</v>
      </c>
      <c r="P347" s="21">
        <v>1</v>
      </c>
      <c r="Q347" s="20">
        <v>34.608564814814812</v>
      </c>
      <c r="R347" s="20">
        <v>34.608564814814812</v>
      </c>
      <c r="S347" s="19" t="s">
        <v>382</v>
      </c>
    </row>
    <row r="348" spans="1:19" ht="11.25" hidden="1" customHeight="1">
      <c r="A348" s="22" t="s">
        <v>1322</v>
      </c>
      <c r="B348" s="22" t="s">
        <v>3357</v>
      </c>
      <c r="C348" s="22"/>
      <c r="D348" s="22" t="s">
        <v>1075</v>
      </c>
      <c r="E348" s="22" t="s">
        <v>1321</v>
      </c>
      <c r="F348" s="22" t="s">
        <v>386</v>
      </c>
      <c r="G348" s="22" t="s">
        <v>3080</v>
      </c>
      <c r="H348" s="22" t="s">
        <v>3110</v>
      </c>
      <c r="I348" s="22" t="s">
        <v>3110</v>
      </c>
      <c r="J348" s="22" t="s">
        <v>2372</v>
      </c>
      <c r="K348" s="22" t="s">
        <v>25</v>
      </c>
      <c r="L348" s="22" t="s">
        <v>15</v>
      </c>
      <c r="M348" s="22" t="s">
        <v>20</v>
      </c>
      <c r="N348" s="22" t="s">
        <v>289</v>
      </c>
      <c r="O348" s="23">
        <v>41276.473495370374</v>
      </c>
      <c r="P348" s="21">
        <v>1</v>
      </c>
      <c r="Q348" s="20">
        <v>29.724490740740737</v>
      </c>
      <c r="R348" s="20">
        <v>29.724490740740737</v>
      </c>
      <c r="S348" s="19" t="s">
        <v>382</v>
      </c>
    </row>
    <row r="349" spans="1:19" ht="11.25" hidden="1" customHeight="1">
      <c r="A349" s="22" t="s">
        <v>779</v>
      </c>
      <c r="B349" s="22" t="s">
        <v>3962</v>
      </c>
      <c r="C349" s="22"/>
      <c r="D349" s="22" t="s">
        <v>3961</v>
      </c>
      <c r="E349" s="22" t="s">
        <v>1071</v>
      </c>
      <c r="F349" s="22" t="s">
        <v>386</v>
      </c>
      <c r="G349" s="22" t="s">
        <v>2932</v>
      </c>
      <c r="H349" s="22" t="s">
        <v>3441</v>
      </c>
      <c r="I349" s="22" t="s">
        <v>3441</v>
      </c>
      <c r="J349" s="22" t="s">
        <v>3960</v>
      </c>
      <c r="K349" s="22" t="s">
        <v>18</v>
      </c>
      <c r="L349" s="22" t="s">
        <v>15</v>
      </c>
      <c r="M349" s="22" t="s">
        <v>225</v>
      </c>
      <c r="N349" s="22" t="s">
        <v>2290</v>
      </c>
      <c r="O349" s="23">
        <v>41304.439988425926</v>
      </c>
      <c r="P349" s="21">
        <v>0</v>
      </c>
      <c r="Q349" s="20">
        <v>1.7579976851851851</v>
      </c>
      <c r="R349" s="20">
        <v>14.491423611111111</v>
      </c>
      <c r="S349" s="19" t="s">
        <v>382</v>
      </c>
    </row>
    <row r="350" spans="1:19" ht="11.25" hidden="1" customHeight="1">
      <c r="A350" s="22" t="s">
        <v>1322</v>
      </c>
      <c r="B350" s="22" t="s">
        <v>4236</v>
      </c>
      <c r="C350" s="22"/>
      <c r="D350" s="22" t="s">
        <v>1075</v>
      </c>
      <c r="E350" s="22" t="s">
        <v>2373</v>
      </c>
      <c r="F350" s="22" t="s">
        <v>386</v>
      </c>
      <c r="G350" s="22" t="s">
        <v>2907</v>
      </c>
      <c r="H350" s="22" t="s">
        <v>385</v>
      </c>
      <c r="I350" s="22" t="s">
        <v>384</v>
      </c>
      <c r="J350" s="22" t="s">
        <v>4235</v>
      </c>
      <c r="K350" s="22" t="s">
        <v>25</v>
      </c>
      <c r="L350" s="22" t="s">
        <v>15</v>
      </c>
      <c r="M350" s="22" t="s">
        <v>15</v>
      </c>
      <c r="N350" s="22"/>
      <c r="P350" s="21">
        <v>0</v>
      </c>
      <c r="R350" s="20">
        <v>0.65905092592592585</v>
      </c>
      <c r="S350" s="19" t="s">
        <v>382</v>
      </c>
    </row>
    <row r="351" spans="1:19" ht="11.25" hidden="1" customHeight="1">
      <c r="A351" s="22" t="s">
        <v>938</v>
      </c>
      <c r="B351" s="22" t="s">
        <v>1063</v>
      </c>
      <c r="C351" s="22"/>
      <c r="D351" s="22" t="s">
        <v>700</v>
      </c>
      <c r="E351" s="22" t="s">
        <v>1062</v>
      </c>
      <c r="F351" s="22" t="s">
        <v>2915</v>
      </c>
      <c r="G351" s="22" t="s">
        <v>382</v>
      </c>
      <c r="H351" s="22" t="s">
        <v>2934</v>
      </c>
      <c r="I351" s="22" t="s">
        <v>2948</v>
      </c>
      <c r="J351" s="22" t="s">
        <v>1061</v>
      </c>
      <c r="K351" s="22" t="s">
        <v>60</v>
      </c>
      <c r="L351" s="22" t="s">
        <v>15</v>
      </c>
      <c r="M351" s="22" t="s">
        <v>15</v>
      </c>
      <c r="N351" s="22"/>
      <c r="P351" s="21">
        <v>0</v>
      </c>
      <c r="R351" s="20">
        <v>636.40916666666669</v>
      </c>
      <c r="S351" s="19" t="s">
        <v>382</v>
      </c>
    </row>
    <row r="352" spans="1:19" ht="11.25" hidden="1" customHeight="1">
      <c r="A352" s="22" t="s">
        <v>1534</v>
      </c>
      <c r="B352" s="22" t="s">
        <v>2738</v>
      </c>
      <c r="C352" s="22"/>
      <c r="D352" s="22" t="s">
        <v>2737</v>
      </c>
      <c r="E352" s="22" t="s">
        <v>2736</v>
      </c>
      <c r="F352" s="22" t="s">
        <v>2915</v>
      </c>
      <c r="G352" s="22" t="s">
        <v>2919</v>
      </c>
      <c r="H352" s="22" t="s">
        <v>2981</v>
      </c>
      <c r="I352" s="22" t="s">
        <v>3054</v>
      </c>
      <c r="J352" s="22" t="s">
        <v>1023</v>
      </c>
      <c r="K352" s="22" t="s">
        <v>60</v>
      </c>
      <c r="L352" s="22" t="s">
        <v>15</v>
      </c>
      <c r="M352" s="22" t="s">
        <v>20</v>
      </c>
      <c r="N352" s="22" t="s">
        <v>2735</v>
      </c>
      <c r="O352" s="23">
        <v>41242.584236111114</v>
      </c>
      <c r="P352" s="21">
        <v>1</v>
      </c>
      <c r="Q352" s="20">
        <v>63.613750000000003</v>
      </c>
      <c r="R352" s="20">
        <v>63.613750000000003</v>
      </c>
      <c r="S352" s="19" t="s">
        <v>382</v>
      </c>
    </row>
    <row r="353" spans="1:19" ht="11.25" hidden="1" customHeight="1">
      <c r="A353" s="22" t="s">
        <v>1534</v>
      </c>
      <c r="B353" s="22" t="s">
        <v>2734</v>
      </c>
      <c r="C353" s="22"/>
      <c r="D353" s="22" t="s">
        <v>2733</v>
      </c>
      <c r="E353" s="22" t="s">
        <v>2732</v>
      </c>
      <c r="F353" s="22" t="s">
        <v>2915</v>
      </c>
      <c r="G353" s="22" t="s">
        <v>2919</v>
      </c>
      <c r="H353" s="22" t="s">
        <v>398</v>
      </c>
      <c r="I353" s="22" t="s">
        <v>3087</v>
      </c>
      <c r="J353" s="22" t="s">
        <v>2731</v>
      </c>
      <c r="K353" s="22" t="s">
        <v>60</v>
      </c>
      <c r="L353" s="22" t="s">
        <v>15</v>
      </c>
      <c r="M353" s="22" t="s">
        <v>20</v>
      </c>
      <c r="N353" s="22" t="s">
        <v>2730</v>
      </c>
      <c r="O353" s="23">
        <v>41246.614537037036</v>
      </c>
      <c r="P353" s="21">
        <v>1</v>
      </c>
      <c r="Q353" s="20">
        <v>59.583449074074082</v>
      </c>
      <c r="R353" s="20">
        <v>59.583449074074082</v>
      </c>
      <c r="S353" s="19" t="s">
        <v>382</v>
      </c>
    </row>
    <row r="354" spans="1:19" ht="11.25" hidden="1" customHeight="1">
      <c r="A354" s="22" t="s">
        <v>684</v>
      </c>
      <c r="B354" s="22" t="s">
        <v>1060</v>
      </c>
      <c r="C354" s="22"/>
      <c r="D354" s="22" t="s">
        <v>506</v>
      </c>
      <c r="E354" s="22" t="s">
        <v>505</v>
      </c>
      <c r="F354" s="22" t="s">
        <v>2915</v>
      </c>
      <c r="G354" s="22" t="s">
        <v>382</v>
      </c>
      <c r="H354" s="22" t="s">
        <v>2936</v>
      </c>
      <c r="I354" s="22" t="s">
        <v>2935</v>
      </c>
      <c r="J354" s="22" t="s">
        <v>1059</v>
      </c>
      <c r="K354" s="22" t="s">
        <v>60</v>
      </c>
      <c r="L354" s="22" t="s">
        <v>15</v>
      </c>
      <c r="M354" s="22" t="s">
        <v>224</v>
      </c>
      <c r="N354" s="22" t="s">
        <v>3078</v>
      </c>
      <c r="O354" s="23">
        <v>41061.646585648145</v>
      </c>
      <c r="P354" s="21">
        <v>0</v>
      </c>
      <c r="Q354" s="20">
        <v>244.55140046296296</v>
      </c>
      <c r="R354" s="20">
        <v>337.41253472222229</v>
      </c>
      <c r="S354" s="19" t="s">
        <v>382</v>
      </c>
    </row>
    <row r="355" spans="1:19" ht="11.25" hidden="1" customHeight="1">
      <c r="A355" s="22" t="s">
        <v>1055</v>
      </c>
      <c r="B355" s="22" t="s">
        <v>1057</v>
      </c>
      <c r="C355" s="22"/>
      <c r="D355" s="22" t="s">
        <v>1054</v>
      </c>
      <c r="E355" s="22" t="s">
        <v>1053</v>
      </c>
      <c r="F355" s="22" t="s">
        <v>2915</v>
      </c>
      <c r="G355" s="22" t="s">
        <v>2919</v>
      </c>
      <c r="H355" s="22" t="s">
        <v>3086</v>
      </c>
      <c r="I355" s="22" t="s">
        <v>3085</v>
      </c>
      <c r="J355" s="22" t="s">
        <v>1056</v>
      </c>
      <c r="K355" s="22" t="s">
        <v>25</v>
      </c>
      <c r="L355" s="22" t="s">
        <v>15</v>
      </c>
      <c r="M355" s="22" t="s">
        <v>224</v>
      </c>
      <c r="N355" s="22" t="s">
        <v>1779</v>
      </c>
      <c r="O355" s="23">
        <v>41065.618391203701</v>
      </c>
      <c r="P355" s="21">
        <v>0</v>
      </c>
      <c r="Q355" s="20">
        <v>240.5795949074074</v>
      </c>
      <c r="R355" s="20">
        <v>240.64219907407409</v>
      </c>
      <c r="S355" s="19" t="s">
        <v>382</v>
      </c>
    </row>
    <row r="356" spans="1:19" ht="11.25" hidden="1" customHeight="1">
      <c r="A356" s="22" t="s">
        <v>1055</v>
      </c>
      <c r="B356" s="22" t="s">
        <v>1367</v>
      </c>
      <c r="C356" s="22"/>
      <c r="D356" s="22" t="s">
        <v>1054</v>
      </c>
      <c r="E356" s="22" t="s">
        <v>1053</v>
      </c>
      <c r="F356" s="22" t="s">
        <v>2915</v>
      </c>
      <c r="G356" s="22" t="s">
        <v>3061</v>
      </c>
      <c r="H356" s="22" t="s">
        <v>3061</v>
      </c>
      <c r="I356" s="22" t="s">
        <v>3077</v>
      </c>
      <c r="J356" s="22" t="s">
        <v>1366</v>
      </c>
      <c r="K356" s="22" t="s">
        <v>19</v>
      </c>
      <c r="L356" s="22" t="s">
        <v>15</v>
      </c>
      <c r="M356" s="22" t="s">
        <v>216</v>
      </c>
      <c r="N356" s="22" t="s">
        <v>1779</v>
      </c>
      <c r="O356" s="23">
        <v>41107.506377314814</v>
      </c>
      <c r="P356" s="21">
        <v>0</v>
      </c>
      <c r="Q356" s="20">
        <v>198.69160879629626</v>
      </c>
      <c r="R356" s="20">
        <v>227.58039351851849</v>
      </c>
      <c r="S356" s="19" t="s">
        <v>382</v>
      </c>
    </row>
    <row r="357" spans="1:19" ht="11.25" hidden="1" customHeight="1">
      <c r="A357" s="22" t="s">
        <v>1320</v>
      </c>
      <c r="B357" s="22" t="s">
        <v>1651</v>
      </c>
      <c r="C357" s="22"/>
      <c r="D357" s="22" t="s">
        <v>1051</v>
      </c>
      <c r="E357" s="22" t="s">
        <v>1050</v>
      </c>
      <c r="F357" s="22" t="s">
        <v>2915</v>
      </c>
      <c r="G357" s="22" t="s">
        <v>2919</v>
      </c>
      <c r="H357" s="22" t="s">
        <v>3086</v>
      </c>
      <c r="I357" s="22" t="s">
        <v>3085</v>
      </c>
      <c r="J357" s="22" t="s">
        <v>1650</v>
      </c>
      <c r="K357" s="22" t="s">
        <v>19</v>
      </c>
      <c r="L357" s="22" t="s">
        <v>15</v>
      </c>
      <c r="M357" s="22" t="s">
        <v>20</v>
      </c>
      <c r="N357" s="22" t="s">
        <v>1058</v>
      </c>
      <c r="O357" s="23">
        <v>41122.624826388892</v>
      </c>
      <c r="P357" s="21">
        <v>2</v>
      </c>
      <c r="Q357" s="20">
        <v>183.57315972222221</v>
      </c>
      <c r="R357" s="20">
        <v>183.6148263888889</v>
      </c>
      <c r="S357" s="19" t="s">
        <v>382</v>
      </c>
    </row>
    <row r="358" spans="1:19" ht="11.25" hidden="1" customHeight="1">
      <c r="A358" s="22" t="s">
        <v>1052</v>
      </c>
      <c r="B358" s="22" t="s">
        <v>1807</v>
      </c>
      <c r="C358" s="22"/>
      <c r="D358" s="22" t="s">
        <v>1051</v>
      </c>
      <c r="E358" s="22" t="s">
        <v>1050</v>
      </c>
      <c r="F358" s="22" t="s">
        <v>2915</v>
      </c>
      <c r="G358" s="22" t="s">
        <v>2919</v>
      </c>
      <c r="H358" s="22" t="s">
        <v>3059</v>
      </c>
      <c r="I358" s="22" t="s">
        <v>3058</v>
      </c>
      <c r="J358" s="22" t="s">
        <v>1806</v>
      </c>
      <c r="K358" s="22" t="s">
        <v>14</v>
      </c>
      <c r="L358" s="22" t="s">
        <v>56</v>
      </c>
      <c r="M358" s="22" t="s">
        <v>277</v>
      </c>
      <c r="N358" s="22" t="s">
        <v>4234</v>
      </c>
      <c r="O358" s="23">
        <v>41162.660381944443</v>
      </c>
      <c r="P358" s="21">
        <v>0</v>
      </c>
      <c r="Q358" s="20">
        <v>143.53760416666665</v>
      </c>
      <c r="R358" s="20">
        <v>162.72373842592592</v>
      </c>
      <c r="S358" s="19" t="s">
        <v>382</v>
      </c>
    </row>
    <row r="359" spans="1:19" ht="11.25" hidden="1" customHeight="1">
      <c r="A359" s="22" t="s">
        <v>1583</v>
      </c>
      <c r="B359" s="22" t="s">
        <v>1943</v>
      </c>
      <c r="C359" s="22"/>
      <c r="D359" s="22" t="s">
        <v>1051</v>
      </c>
      <c r="E359" s="22" t="s">
        <v>1050</v>
      </c>
      <c r="F359" s="22" t="s">
        <v>2915</v>
      </c>
      <c r="G359" s="22" t="s">
        <v>2919</v>
      </c>
      <c r="H359" s="22" t="s">
        <v>3086</v>
      </c>
      <c r="I359" s="22" t="s">
        <v>3085</v>
      </c>
      <c r="J359" s="22" t="s">
        <v>1944</v>
      </c>
      <c r="K359" s="22" t="s">
        <v>60</v>
      </c>
      <c r="L359" s="22" t="s">
        <v>15</v>
      </c>
      <c r="M359" s="22" t="s">
        <v>40</v>
      </c>
      <c r="N359" s="22" t="s">
        <v>3216</v>
      </c>
      <c r="O359" s="23">
        <v>41184.556712962964</v>
      </c>
      <c r="P359" s="21">
        <v>4</v>
      </c>
      <c r="Q359" s="20">
        <v>121.64127314814814</v>
      </c>
      <c r="R359" s="20">
        <v>139.50326388888888</v>
      </c>
      <c r="S359" s="19" t="s">
        <v>382</v>
      </c>
    </row>
    <row r="360" spans="1:19" ht="11.25" hidden="1" customHeight="1">
      <c r="A360" s="22" t="s">
        <v>1320</v>
      </c>
      <c r="B360" s="22" t="s">
        <v>2175</v>
      </c>
      <c r="C360" s="22"/>
      <c r="D360" s="22" t="s">
        <v>2096</v>
      </c>
      <c r="E360" s="22" t="s">
        <v>1466</v>
      </c>
      <c r="F360" s="22" t="s">
        <v>2915</v>
      </c>
      <c r="G360" s="22" t="s">
        <v>2919</v>
      </c>
      <c r="H360" s="22" t="s">
        <v>3059</v>
      </c>
      <c r="I360" s="22" t="s">
        <v>3058</v>
      </c>
      <c r="J360" s="22" t="s">
        <v>1649</v>
      </c>
      <c r="K360" s="22" t="s">
        <v>18</v>
      </c>
      <c r="L360" s="22" t="s">
        <v>56</v>
      </c>
      <c r="M360" s="22" t="s">
        <v>225</v>
      </c>
      <c r="N360" s="22" t="s">
        <v>4170</v>
      </c>
      <c r="O360" s="23">
        <v>41226.618819444448</v>
      </c>
      <c r="P360" s="21">
        <v>0</v>
      </c>
      <c r="Q360" s="20">
        <v>79.579166666666666</v>
      </c>
      <c r="R360" s="20">
        <v>115.8024652777778</v>
      </c>
      <c r="S360" s="19" t="s">
        <v>382</v>
      </c>
    </row>
    <row r="361" spans="1:19" ht="11.25" hidden="1" customHeight="1">
      <c r="A361" s="22" t="s">
        <v>1320</v>
      </c>
      <c r="B361" s="22" t="s">
        <v>2343</v>
      </c>
      <c r="C361" s="22"/>
      <c r="D361" s="22" t="s">
        <v>1054</v>
      </c>
      <c r="E361" s="22" t="s">
        <v>1053</v>
      </c>
      <c r="F361" s="22" t="s">
        <v>2915</v>
      </c>
      <c r="G361" s="22" t="s">
        <v>382</v>
      </c>
      <c r="H361" s="22" t="s">
        <v>2952</v>
      </c>
      <c r="I361" s="22" t="s">
        <v>3084</v>
      </c>
      <c r="J361" s="22" t="s">
        <v>2342</v>
      </c>
      <c r="K361" s="22" t="s">
        <v>18</v>
      </c>
      <c r="L361" s="22" t="s">
        <v>15</v>
      </c>
      <c r="M361" s="22" t="s">
        <v>225</v>
      </c>
      <c r="N361" s="22" t="s">
        <v>2289</v>
      </c>
      <c r="O361" s="23">
        <v>41246.720451388886</v>
      </c>
      <c r="P361" s="21">
        <v>0</v>
      </c>
      <c r="Q361" s="20">
        <v>59.477534722222224</v>
      </c>
      <c r="R361" s="20">
        <v>100.63474537037037</v>
      </c>
      <c r="S361" s="19" t="s">
        <v>382</v>
      </c>
    </row>
    <row r="362" spans="1:19" ht="11.25" hidden="1" customHeight="1">
      <c r="A362" s="22" t="s">
        <v>3354</v>
      </c>
      <c r="B362" s="22" t="s">
        <v>3353</v>
      </c>
      <c r="C362" s="22"/>
      <c r="D362" s="22" t="s">
        <v>1051</v>
      </c>
      <c r="E362" s="22" t="s">
        <v>1050</v>
      </c>
      <c r="F362" s="22" t="s">
        <v>2915</v>
      </c>
      <c r="G362" s="22" t="s">
        <v>2919</v>
      </c>
      <c r="H362" s="22" t="s">
        <v>3059</v>
      </c>
      <c r="I362" s="22" t="s">
        <v>3352</v>
      </c>
      <c r="J362" s="22" t="s">
        <v>3351</v>
      </c>
      <c r="K362" s="22" t="s">
        <v>28</v>
      </c>
      <c r="L362" s="22" t="s">
        <v>15</v>
      </c>
      <c r="M362" s="22" t="s">
        <v>422</v>
      </c>
      <c r="N362" s="22" t="s">
        <v>479</v>
      </c>
      <c r="O362" s="23">
        <v>41281.395092592589</v>
      </c>
      <c r="P362" s="21">
        <v>0</v>
      </c>
      <c r="Q362" s="20">
        <v>24.802893518518523</v>
      </c>
      <c r="R362" s="20">
        <v>38.783032407407404</v>
      </c>
      <c r="S362" s="19" t="s">
        <v>382</v>
      </c>
    </row>
    <row r="363" spans="1:19" ht="11.25" hidden="1" customHeight="1">
      <c r="A363" s="22" t="s">
        <v>1055</v>
      </c>
      <c r="B363" s="22" t="s">
        <v>3555</v>
      </c>
      <c r="C363" s="22"/>
      <c r="D363" s="22" t="s">
        <v>1054</v>
      </c>
      <c r="E363" s="22" t="s">
        <v>1053</v>
      </c>
      <c r="F363" s="22" t="s">
        <v>2915</v>
      </c>
      <c r="G363" s="22" t="s">
        <v>2919</v>
      </c>
      <c r="H363" s="22" t="s">
        <v>3059</v>
      </c>
      <c r="I363" s="22" t="s">
        <v>3352</v>
      </c>
      <c r="J363" s="22" t="s">
        <v>3554</v>
      </c>
      <c r="K363" s="22" t="s">
        <v>19</v>
      </c>
      <c r="L363" s="22" t="s">
        <v>15</v>
      </c>
      <c r="M363" s="22" t="s">
        <v>216</v>
      </c>
      <c r="N363" s="22" t="s">
        <v>3078</v>
      </c>
      <c r="O363" s="23">
        <v>41288.510254629633</v>
      </c>
      <c r="P363" s="21">
        <v>0</v>
      </c>
      <c r="Q363" s="20">
        <v>17.687731481481482</v>
      </c>
      <c r="R363" s="20">
        <v>24.70584490740741</v>
      </c>
      <c r="S363" s="19" t="s">
        <v>382</v>
      </c>
    </row>
    <row r="364" spans="1:19" ht="11.25" hidden="1" customHeight="1">
      <c r="A364" s="22" t="s">
        <v>1055</v>
      </c>
      <c r="B364" s="22" t="s">
        <v>3553</v>
      </c>
      <c r="C364" s="22"/>
      <c r="D364" s="22" t="s">
        <v>1054</v>
      </c>
      <c r="E364" s="22" t="s">
        <v>1053</v>
      </c>
      <c r="F364" s="22" t="s">
        <v>2915</v>
      </c>
      <c r="G364" s="22" t="s">
        <v>2919</v>
      </c>
      <c r="H364" s="22" t="s">
        <v>3059</v>
      </c>
      <c r="I364" s="22" t="s">
        <v>3352</v>
      </c>
      <c r="J364" s="22" t="s">
        <v>3552</v>
      </c>
      <c r="K364" s="22" t="s">
        <v>19</v>
      </c>
      <c r="L364" s="22" t="s">
        <v>15</v>
      </c>
      <c r="M364" s="22" t="s">
        <v>40</v>
      </c>
      <c r="N364" s="22" t="s">
        <v>3216</v>
      </c>
      <c r="O364" s="23">
        <v>41291.497812499998</v>
      </c>
      <c r="P364" s="21">
        <v>5</v>
      </c>
      <c r="Q364" s="20">
        <v>14.700173611111111</v>
      </c>
      <c r="R364" s="20">
        <v>24.678379629629625</v>
      </c>
      <c r="S364" s="19" t="s">
        <v>382</v>
      </c>
    </row>
    <row r="365" spans="1:19" ht="11.25" hidden="1" customHeight="1">
      <c r="A365" s="22" t="s">
        <v>1055</v>
      </c>
      <c r="B365" s="22" t="s">
        <v>3551</v>
      </c>
      <c r="C365" s="22"/>
      <c r="D365" s="22" t="s">
        <v>1054</v>
      </c>
      <c r="E365" s="22" t="s">
        <v>1053</v>
      </c>
      <c r="F365" s="22" t="s">
        <v>2915</v>
      </c>
      <c r="G365" s="22" t="s">
        <v>2919</v>
      </c>
      <c r="H365" s="22" t="s">
        <v>3059</v>
      </c>
      <c r="I365" s="22" t="s">
        <v>3058</v>
      </c>
      <c r="J365" s="22" t="s">
        <v>3550</v>
      </c>
      <c r="K365" s="22" t="s">
        <v>25</v>
      </c>
      <c r="L365" s="22" t="s">
        <v>15</v>
      </c>
      <c r="M365" s="22" t="s">
        <v>224</v>
      </c>
      <c r="N365" s="22" t="s">
        <v>3078</v>
      </c>
      <c r="O365" s="23">
        <v>41288.5075462963</v>
      </c>
      <c r="P365" s="21">
        <v>0</v>
      </c>
      <c r="Q365" s="20">
        <v>17.690439814814816</v>
      </c>
      <c r="R365" s="20">
        <v>22.690451388888889</v>
      </c>
      <c r="S365" s="19" t="s">
        <v>382</v>
      </c>
    </row>
    <row r="366" spans="1:19" ht="11.25" hidden="1" customHeight="1">
      <c r="A366" s="22" t="s">
        <v>1583</v>
      </c>
      <c r="B366" s="22" t="s">
        <v>3956</v>
      </c>
      <c r="C366" s="22"/>
      <c r="D366" s="22" t="s">
        <v>1051</v>
      </c>
      <c r="E366" s="22" t="s">
        <v>1050</v>
      </c>
      <c r="F366" s="22" t="s">
        <v>2915</v>
      </c>
      <c r="G366" s="22" t="s">
        <v>2919</v>
      </c>
      <c r="H366" s="22" t="s">
        <v>3059</v>
      </c>
      <c r="I366" s="22" t="s">
        <v>3352</v>
      </c>
      <c r="J366" s="22" t="s">
        <v>3955</v>
      </c>
      <c r="K366" s="22" t="s">
        <v>25</v>
      </c>
      <c r="L366" s="22" t="s">
        <v>15</v>
      </c>
      <c r="M366" s="22" t="s">
        <v>40</v>
      </c>
      <c r="N366" s="22" t="s">
        <v>3216</v>
      </c>
      <c r="O366" s="23">
        <v>41299.693078703705</v>
      </c>
      <c r="P366" s="21">
        <v>4</v>
      </c>
      <c r="Q366" s="20">
        <v>6.5049074074074076</v>
      </c>
      <c r="R366" s="20">
        <v>14.651238425925927</v>
      </c>
      <c r="S366" s="19" t="s">
        <v>382</v>
      </c>
    </row>
    <row r="367" spans="1:19" ht="11.25" hidden="1" customHeight="1">
      <c r="A367" s="22" t="s">
        <v>2863</v>
      </c>
      <c r="B367" s="22" t="s">
        <v>2862</v>
      </c>
      <c r="C367" s="22"/>
      <c r="D367" s="22" t="s">
        <v>933</v>
      </c>
      <c r="E367" s="22" t="s">
        <v>932</v>
      </c>
      <c r="F367" s="22" t="s">
        <v>386</v>
      </c>
      <c r="G367" s="22" t="s">
        <v>2907</v>
      </c>
      <c r="H367" s="22" t="s">
        <v>385</v>
      </c>
      <c r="I367" s="22" t="s">
        <v>384</v>
      </c>
      <c r="J367" s="22" t="s">
        <v>2861</v>
      </c>
      <c r="K367" s="22" t="s">
        <v>88</v>
      </c>
      <c r="L367" s="22" t="s">
        <v>15</v>
      </c>
      <c r="M367" s="22" t="s">
        <v>20</v>
      </c>
      <c r="N367" s="22" t="s">
        <v>68</v>
      </c>
      <c r="O367" s="23">
        <v>41252.831076388888</v>
      </c>
      <c r="P367" s="21">
        <v>2</v>
      </c>
      <c r="Q367" s="20">
        <v>53.366909722222225</v>
      </c>
      <c r="R367" s="20">
        <v>53.366909722222225</v>
      </c>
      <c r="S367" s="19" t="s">
        <v>382</v>
      </c>
    </row>
    <row r="368" spans="1:19" ht="11.25" hidden="1" customHeight="1">
      <c r="A368" s="22" t="s">
        <v>1049</v>
      </c>
      <c r="B368" s="22" t="s">
        <v>1048</v>
      </c>
      <c r="C368" s="22"/>
      <c r="D368" s="22" t="s">
        <v>1047</v>
      </c>
      <c r="E368" s="22" t="s">
        <v>1046</v>
      </c>
      <c r="F368" s="22" t="s">
        <v>386</v>
      </c>
      <c r="G368" s="22" t="s">
        <v>2907</v>
      </c>
      <c r="H368" s="22" t="s">
        <v>385</v>
      </c>
      <c r="I368" s="22" t="s">
        <v>384</v>
      </c>
      <c r="J368" s="22" t="s">
        <v>1045</v>
      </c>
      <c r="K368" s="22" t="s">
        <v>14</v>
      </c>
      <c r="L368" s="22" t="s">
        <v>15</v>
      </c>
      <c r="M368" s="22" t="s">
        <v>277</v>
      </c>
      <c r="N368" s="22" t="s">
        <v>2018</v>
      </c>
      <c r="O368" s="23">
        <v>41277.65452546296</v>
      </c>
      <c r="P368" s="21">
        <v>0</v>
      </c>
      <c r="Q368" s="20">
        <v>28.543460648148148</v>
      </c>
      <c r="R368" s="20">
        <v>461.32881944444443</v>
      </c>
      <c r="S368" s="19" t="s">
        <v>382</v>
      </c>
    </row>
    <row r="369" spans="1:19" ht="11.25" hidden="1" customHeight="1">
      <c r="A369" s="22" t="s">
        <v>1408</v>
      </c>
      <c r="B369" s="22" t="s">
        <v>2629</v>
      </c>
      <c r="C369" s="22"/>
      <c r="D369" s="22" t="s">
        <v>2627</v>
      </c>
      <c r="E369" s="22" t="s">
        <v>2626</v>
      </c>
      <c r="F369" s="22" t="s">
        <v>2915</v>
      </c>
      <c r="G369" s="22" t="s">
        <v>3083</v>
      </c>
      <c r="H369" s="22" t="s">
        <v>3083</v>
      </c>
      <c r="I369" s="22" t="s">
        <v>3082</v>
      </c>
      <c r="J369" s="22" t="s">
        <v>2625</v>
      </c>
      <c r="K369" s="22" t="s">
        <v>18</v>
      </c>
      <c r="L369" s="22" t="s">
        <v>15</v>
      </c>
      <c r="M369" s="22" t="s">
        <v>15</v>
      </c>
      <c r="N369" s="22"/>
      <c r="P369" s="21">
        <v>0</v>
      </c>
      <c r="R369" s="20">
        <v>69.469421296296289</v>
      </c>
      <c r="S369" s="19" t="s">
        <v>382</v>
      </c>
    </row>
    <row r="370" spans="1:19" ht="11.25" hidden="1" customHeight="1">
      <c r="A370" s="22" t="s">
        <v>1408</v>
      </c>
      <c r="B370" s="22" t="s">
        <v>2628</v>
      </c>
      <c r="C370" s="22"/>
      <c r="D370" s="22" t="s">
        <v>2627</v>
      </c>
      <c r="E370" s="22" t="s">
        <v>2626</v>
      </c>
      <c r="F370" s="22" t="s">
        <v>2915</v>
      </c>
      <c r="G370" s="22" t="s">
        <v>3083</v>
      </c>
      <c r="H370" s="22" t="s">
        <v>3083</v>
      </c>
      <c r="I370" s="22" t="s">
        <v>3082</v>
      </c>
      <c r="J370" s="22" t="s">
        <v>2625</v>
      </c>
      <c r="K370" s="22" t="s">
        <v>18</v>
      </c>
      <c r="L370" s="22" t="s">
        <v>15</v>
      </c>
      <c r="M370" s="22" t="s">
        <v>15</v>
      </c>
      <c r="N370" s="22"/>
      <c r="P370" s="21">
        <v>0</v>
      </c>
      <c r="R370" s="20">
        <v>69.416875000000005</v>
      </c>
      <c r="S370" s="19" t="s">
        <v>382</v>
      </c>
    </row>
    <row r="371" spans="1:19" ht="11.25" hidden="1" customHeight="1">
      <c r="A371" s="22" t="s">
        <v>1408</v>
      </c>
      <c r="B371" s="22" t="s">
        <v>2729</v>
      </c>
      <c r="C371" s="22"/>
      <c r="D371" s="22" t="s">
        <v>2627</v>
      </c>
      <c r="E371" s="22" t="s">
        <v>2626</v>
      </c>
      <c r="F371" s="22" t="s">
        <v>2915</v>
      </c>
      <c r="G371" s="22" t="s">
        <v>3083</v>
      </c>
      <c r="H371" s="22" t="s">
        <v>3083</v>
      </c>
      <c r="I371" s="22" t="s">
        <v>3082</v>
      </c>
      <c r="J371" s="22" t="s">
        <v>2727</v>
      </c>
      <c r="K371" s="22" t="s">
        <v>18</v>
      </c>
      <c r="L371" s="22" t="s">
        <v>15</v>
      </c>
      <c r="M371" s="22" t="s">
        <v>15</v>
      </c>
      <c r="N371" s="22"/>
      <c r="P371" s="21">
        <v>0</v>
      </c>
      <c r="R371" s="20">
        <v>62.602812499999999</v>
      </c>
      <c r="S371" s="19" t="s">
        <v>382</v>
      </c>
    </row>
    <row r="372" spans="1:19" ht="11.25" hidden="1" customHeight="1">
      <c r="A372" s="22" t="s">
        <v>1408</v>
      </c>
      <c r="B372" s="22" t="s">
        <v>2728</v>
      </c>
      <c r="C372" s="22"/>
      <c r="D372" s="22" t="s">
        <v>2627</v>
      </c>
      <c r="E372" s="22" t="s">
        <v>2626</v>
      </c>
      <c r="F372" s="22" t="s">
        <v>2915</v>
      </c>
      <c r="G372" s="22" t="s">
        <v>3083</v>
      </c>
      <c r="H372" s="22" t="s">
        <v>3083</v>
      </c>
      <c r="I372" s="22" t="s">
        <v>3082</v>
      </c>
      <c r="J372" s="22" t="s">
        <v>2727</v>
      </c>
      <c r="K372" s="22" t="s">
        <v>18</v>
      </c>
      <c r="L372" s="22" t="s">
        <v>15</v>
      </c>
      <c r="M372" s="22" t="s">
        <v>15</v>
      </c>
      <c r="N372" s="22"/>
      <c r="P372" s="21">
        <v>0</v>
      </c>
      <c r="R372" s="20">
        <v>62.467719907407407</v>
      </c>
      <c r="S372" s="19" t="s">
        <v>382</v>
      </c>
    </row>
    <row r="373" spans="1:19" ht="11.25" hidden="1" customHeight="1">
      <c r="A373" s="22" t="s">
        <v>1408</v>
      </c>
      <c r="B373" s="22" t="s">
        <v>2788</v>
      </c>
      <c r="C373" s="22"/>
      <c r="D373" s="22" t="s">
        <v>2627</v>
      </c>
      <c r="E373" s="22" t="s">
        <v>2626</v>
      </c>
      <c r="F373" s="22" t="s">
        <v>2915</v>
      </c>
      <c r="G373" s="22" t="s">
        <v>3083</v>
      </c>
      <c r="H373" s="22" t="s">
        <v>3083</v>
      </c>
      <c r="I373" s="22" t="s">
        <v>3082</v>
      </c>
      <c r="J373" s="22" t="s">
        <v>2787</v>
      </c>
      <c r="K373" s="22" t="s">
        <v>18</v>
      </c>
      <c r="L373" s="22" t="s">
        <v>15</v>
      </c>
      <c r="M373" s="22" t="s">
        <v>15</v>
      </c>
      <c r="N373" s="22"/>
      <c r="P373" s="21">
        <v>0</v>
      </c>
      <c r="R373" s="20">
        <v>58.645370370370372</v>
      </c>
      <c r="S373" s="19" t="s">
        <v>382</v>
      </c>
    </row>
    <row r="374" spans="1:19" ht="11.25" hidden="1" customHeight="1">
      <c r="A374" s="22" t="s">
        <v>1408</v>
      </c>
      <c r="B374" s="22" t="s">
        <v>2832</v>
      </c>
      <c r="C374" s="22"/>
      <c r="D374" s="22" t="s">
        <v>2627</v>
      </c>
      <c r="E374" s="22" t="s">
        <v>2626</v>
      </c>
      <c r="F374" s="22" t="s">
        <v>2915</v>
      </c>
      <c r="G374" s="22" t="s">
        <v>3083</v>
      </c>
      <c r="H374" s="22" t="s">
        <v>3083</v>
      </c>
      <c r="I374" s="22" t="s">
        <v>3104</v>
      </c>
      <c r="J374" s="22" t="s">
        <v>2831</v>
      </c>
      <c r="K374" s="22" t="s">
        <v>18</v>
      </c>
      <c r="L374" s="22" t="s">
        <v>56</v>
      </c>
      <c r="M374" s="22" t="s">
        <v>225</v>
      </c>
      <c r="N374" s="22" t="s">
        <v>4170</v>
      </c>
      <c r="O374" s="23">
        <v>41289.875891203701</v>
      </c>
      <c r="P374" s="21">
        <v>0</v>
      </c>
      <c r="Q374" s="20">
        <v>16.322094907407408</v>
      </c>
      <c r="R374" s="20">
        <v>57.444363425925928</v>
      </c>
      <c r="S374" s="19" t="s">
        <v>382</v>
      </c>
    </row>
    <row r="375" spans="1:19" ht="11.25" hidden="1" customHeight="1">
      <c r="A375" s="22" t="s">
        <v>3666</v>
      </c>
      <c r="B375" s="22" t="s">
        <v>3665</v>
      </c>
      <c r="C375" s="22"/>
      <c r="D375" s="22" t="s">
        <v>3664</v>
      </c>
      <c r="E375" s="22" t="s">
        <v>3663</v>
      </c>
      <c r="F375" s="22" t="s">
        <v>386</v>
      </c>
      <c r="G375" s="22" t="s">
        <v>3301</v>
      </c>
      <c r="H375" s="22" t="s">
        <v>3300</v>
      </c>
      <c r="I375" s="22" t="s">
        <v>3300</v>
      </c>
      <c r="J375" s="22" t="s">
        <v>3662</v>
      </c>
      <c r="K375" s="22" t="s">
        <v>18</v>
      </c>
      <c r="L375" s="22" t="s">
        <v>15</v>
      </c>
      <c r="M375" s="22" t="s">
        <v>225</v>
      </c>
      <c r="N375" s="22" t="s">
        <v>2290</v>
      </c>
      <c r="O375" s="23">
        <v>41289.336215277777</v>
      </c>
      <c r="P375" s="21">
        <v>0</v>
      </c>
      <c r="Q375" s="20">
        <v>16.861770833333335</v>
      </c>
      <c r="R375" s="20">
        <v>17.434085648148148</v>
      </c>
      <c r="S375" s="19" t="s">
        <v>382</v>
      </c>
    </row>
    <row r="376" spans="1:19" ht="11.25" hidden="1" customHeight="1">
      <c r="A376" s="22" t="s">
        <v>1534</v>
      </c>
      <c r="B376" s="22" t="s">
        <v>2582</v>
      </c>
      <c r="C376" s="22"/>
      <c r="D376" s="22" t="s">
        <v>1532</v>
      </c>
      <c r="E376" s="22" t="s">
        <v>1531</v>
      </c>
      <c r="F376" s="22" t="s">
        <v>386</v>
      </c>
      <c r="G376" s="22" t="s">
        <v>2907</v>
      </c>
      <c r="H376" s="22" t="s">
        <v>385</v>
      </c>
      <c r="I376" s="22" t="s">
        <v>384</v>
      </c>
      <c r="J376" s="22" t="s">
        <v>2581</v>
      </c>
      <c r="K376" s="22" t="s">
        <v>88</v>
      </c>
      <c r="L376" s="22" t="s">
        <v>15</v>
      </c>
      <c r="M376" s="22" t="s">
        <v>20</v>
      </c>
      <c r="N376" s="22" t="s">
        <v>1529</v>
      </c>
      <c r="O376" s="23">
        <v>41232.463807870372</v>
      </c>
      <c r="P376" s="21">
        <v>2</v>
      </c>
      <c r="Q376" s="20">
        <v>73.734178240740746</v>
      </c>
      <c r="R376" s="20">
        <v>73.734178240740746</v>
      </c>
      <c r="S376" s="19" t="s">
        <v>382</v>
      </c>
    </row>
    <row r="377" spans="1:19" ht="11.25" hidden="1" customHeight="1">
      <c r="A377" s="22" t="s">
        <v>1028</v>
      </c>
      <c r="B377" s="22" t="s">
        <v>1043</v>
      </c>
      <c r="C377" s="22"/>
      <c r="D377" s="22" t="s">
        <v>1042</v>
      </c>
      <c r="E377" s="22" t="s">
        <v>1038</v>
      </c>
      <c r="F377" s="22" t="s">
        <v>386</v>
      </c>
      <c r="G377" s="22" t="s">
        <v>2907</v>
      </c>
      <c r="H377" s="22" t="s">
        <v>385</v>
      </c>
      <c r="I377" s="22" t="s">
        <v>384</v>
      </c>
      <c r="J377" s="22" t="s">
        <v>1041</v>
      </c>
      <c r="K377" s="22" t="s">
        <v>60</v>
      </c>
      <c r="L377" s="22" t="s">
        <v>15</v>
      </c>
      <c r="M377" s="22" t="s">
        <v>40</v>
      </c>
      <c r="N377" s="22" t="s">
        <v>1668</v>
      </c>
      <c r="O377" s="23">
        <v>40101.68922453704</v>
      </c>
      <c r="P377" s="21">
        <v>4</v>
      </c>
      <c r="Q377" s="20">
        <v>1204.508761574074</v>
      </c>
      <c r="R377" s="20">
        <v>1217.5281365740741</v>
      </c>
      <c r="S377" s="19" t="s">
        <v>382</v>
      </c>
    </row>
    <row r="378" spans="1:19" ht="11.25" hidden="1" customHeight="1">
      <c r="A378" s="22" t="s">
        <v>1028</v>
      </c>
      <c r="B378" s="22" t="s">
        <v>1040</v>
      </c>
      <c r="C378" s="22"/>
      <c r="D378" s="22" t="s">
        <v>1039</v>
      </c>
      <c r="E378" s="22" t="s">
        <v>1038</v>
      </c>
      <c r="F378" s="22" t="s">
        <v>386</v>
      </c>
      <c r="G378" s="22" t="s">
        <v>2907</v>
      </c>
      <c r="H378" s="22" t="s">
        <v>385</v>
      </c>
      <c r="I378" s="22" t="s">
        <v>384</v>
      </c>
      <c r="J378" s="22" t="s">
        <v>1037</v>
      </c>
      <c r="K378" s="22" t="s">
        <v>60</v>
      </c>
      <c r="L378" s="22" t="s">
        <v>15</v>
      </c>
      <c r="M378" s="22" t="s">
        <v>40</v>
      </c>
      <c r="N378" s="22" t="s">
        <v>1668</v>
      </c>
      <c r="O378" s="23">
        <v>40417.346365740741</v>
      </c>
      <c r="P378" s="21">
        <v>4</v>
      </c>
      <c r="Q378" s="20">
        <v>888.85162037037037</v>
      </c>
      <c r="R378" s="20">
        <v>889.60475694444449</v>
      </c>
      <c r="S378" s="19" t="s">
        <v>382</v>
      </c>
    </row>
    <row r="379" spans="1:19" ht="11.25" hidden="1" customHeight="1">
      <c r="A379" s="22" t="s">
        <v>1036</v>
      </c>
      <c r="B379" s="22" t="s">
        <v>1035</v>
      </c>
      <c r="C379" s="22"/>
      <c r="D379" s="22" t="s">
        <v>1027</v>
      </c>
      <c r="E379" s="22" t="s">
        <v>1026</v>
      </c>
      <c r="F379" s="22" t="s">
        <v>386</v>
      </c>
      <c r="G379" s="22" t="s">
        <v>2907</v>
      </c>
      <c r="H379" s="22" t="s">
        <v>385</v>
      </c>
      <c r="I379" s="22" t="s">
        <v>384</v>
      </c>
      <c r="J379" s="22" t="s">
        <v>1034</v>
      </c>
      <c r="K379" s="22" t="s">
        <v>60</v>
      </c>
      <c r="L379" s="22" t="s">
        <v>15</v>
      </c>
      <c r="M379" s="22" t="s">
        <v>40</v>
      </c>
      <c r="N379" s="22" t="s">
        <v>1668</v>
      </c>
      <c r="O379" s="23">
        <v>40786.641064814816</v>
      </c>
      <c r="P379" s="21">
        <v>4</v>
      </c>
      <c r="Q379" s="20">
        <v>519.55692129629631</v>
      </c>
      <c r="R379" s="20">
        <v>594.55802083333333</v>
      </c>
      <c r="S379" s="19" t="s">
        <v>382</v>
      </c>
    </row>
    <row r="380" spans="1:19" ht="11.25" hidden="1" customHeight="1">
      <c r="A380" s="22" t="s">
        <v>1028</v>
      </c>
      <c r="B380" s="22" t="s">
        <v>1030</v>
      </c>
      <c r="C380" s="22"/>
      <c r="D380" s="22" t="s">
        <v>1027</v>
      </c>
      <c r="E380" s="22" t="s">
        <v>1026</v>
      </c>
      <c r="F380" s="22" t="s">
        <v>386</v>
      </c>
      <c r="G380" s="22" t="s">
        <v>2907</v>
      </c>
      <c r="H380" s="22" t="s">
        <v>385</v>
      </c>
      <c r="I380" s="22" t="s">
        <v>384</v>
      </c>
      <c r="J380" s="22" t="s">
        <v>1029</v>
      </c>
      <c r="K380" s="22" t="s">
        <v>60</v>
      </c>
      <c r="L380" s="22" t="s">
        <v>15</v>
      </c>
      <c r="M380" s="22" t="s">
        <v>40</v>
      </c>
      <c r="N380" s="22" t="s">
        <v>1668</v>
      </c>
      <c r="O380" s="23">
        <v>41024.481724537036</v>
      </c>
      <c r="P380" s="21">
        <v>4</v>
      </c>
      <c r="Q380" s="20">
        <v>281.71626157407405</v>
      </c>
      <c r="R380" s="20">
        <v>332.71583333333331</v>
      </c>
      <c r="S380" s="19" t="s">
        <v>382</v>
      </c>
    </row>
    <row r="381" spans="1:19" ht="11.25" hidden="1" customHeight="1">
      <c r="A381" s="22" t="s">
        <v>1019</v>
      </c>
      <c r="B381" s="22" t="s">
        <v>1025</v>
      </c>
      <c r="C381" s="22"/>
      <c r="D381" s="22" t="s">
        <v>1024</v>
      </c>
      <c r="E381" s="22" t="s">
        <v>1016</v>
      </c>
      <c r="F381" s="22" t="s">
        <v>386</v>
      </c>
      <c r="G381" s="22" t="s">
        <v>2907</v>
      </c>
      <c r="H381" s="22" t="s">
        <v>385</v>
      </c>
      <c r="I381" s="22" t="s">
        <v>384</v>
      </c>
      <c r="J381" s="22" t="s">
        <v>1023</v>
      </c>
      <c r="K381" s="22" t="s">
        <v>60</v>
      </c>
      <c r="L381" s="22" t="s">
        <v>15</v>
      </c>
      <c r="M381" s="22" t="s">
        <v>40</v>
      </c>
      <c r="N381" s="22" t="s">
        <v>1668</v>
      </c>
      <c r="O381" s="23">
        <v>40367.390046296299</v>
      </c>
      <c r="P381" s="21">
        <v>4</v>
      </c>
      <c r="Q381" s="20">
        <v>938.80793981481486</v>
      </c>
      <c r="R381" s="20">
        <v>940.85848379629624</v>
      </c>
      <c r="S381" s="19" t="s">
        <v>382</v>
      </c>
    </row>
    <row r="382" spans="1:19" ht="11.25" hidden="1" customHeight="1">
      <c r="A382" s="22" t="s">
        <v>1627</v>
      </c>
      <c r="B382" s="22" t="s">
        <v>3350</v>
      </c>
      <c r="C382" s="22"/>
      <c r="D382" s="22" t="s">
        <v>3349</v>
      </c>
      <c r="E382" s="22" t="s">
        <v>1016</v>
      </c>
      <c r="F382" s="22" t="s">
        <v>386</v>
      </c>
      <c r="G382" s="22" t="s">
        <v>2907</v>
      </c>
      <c r="H382" s="22" t="s">
        <v>385</v>
      </c>
      <c r="I382" s="22" t="s">
        <v>384</v>
      </c>
      <c r="J382" s="22" t="s">
        <v>1015</v>
      </c>
      <c r="K382" s="22" t="s">
        <v>60</v>
      </c>
      <c r="L382" s="22" t="s">
        <v>15</v>
      </c>
      <c r="M382" s="22" t="s">
        <v>15</v>
      </c>
      <c r="N382" s="22"/>
      <c r="P382" s="21">
        <v>0</v>
      </c>
      <c r="R382" s="20">
        <v>44.626863425925919</v>
      </c>
      <c r="S382" s="19" t="s">
        <v>382</v>
      </c>
    </row>
    <row r="383" spans="1:19" ht="11.25" hidden="1" customHeight="1">
      <c r="A383" s="22" t="s">
        <v>30</v>
      </c>
      <c r="B383" s="22" t="s">
        <v>1014</v>
      </c>
      <c r="C383" s="22"/>
      <c r="D383" s="22" t="s">
        <v>1013</v>
      </c>
      <c r="E383" s="22" t="s">
        <v>1000</v>
      </c>
      <c r="F383" s="22" t="s">
        <v>398</v>
      </c>
      <c r="G383" s="22" t="s">
        <v>574</v>
      </c>
      <c r="H383" s="22" t="s">
        <v>574</v>
      </c>
      <c r="I383" s="22" t="s">
        <v>1012</v>
      </c>
      <c r="J383" s="22" t="s">
        <v>1011</v>
      </c>
      <c r="K383" s="22" t="s">
        <v>14</v>
      </c>
      <c r="L383" s="22" t="s">
        <v>26</v>
      </c>
      <c r="M383" s="22" t="s">
        <v>40</v>
      </c>
      <c r="N383" s="22" t="s">
        <v>1010</v>
      </c>
      <c r="O383" s="23">
        <v>39983.564768518518</v>
      </c>
      <c r="P383" s="21">
        <v>5</v>
      </c>
      <c r="Q383" s="20">
        <v>1322.6332175925927</v>
      </c>
      <c r="R383" s="20">
        <v>1322.7567245370371</v>
      </c>
      <c r="S383" s="19" t="s">
        <v>382</v>
      </c>
    </row>
    <row r="384" spans="1:19" ht="11.25" hidden="1" customHeight="1">
      <c r="A384" s="22" t="s">
        <v>36</v>
      </c>
      <c r="B384" s="22" t="s">
        <v>999</v>
      </c>
      <c r="C384" s="22"/>
      <c r="D384" s="22" t="s">
        <v>998</v>
      </c>
      <c r="E384" s="22" t="s">
        <v>804</v>
      </c>
      <c r="F384" s="22" t="s">
        <v>386</v>
      </c>
      <c r="G384" s="22" t="s">
        <v>2907</v>
      </c>
      <c r="H384" s="22" t="s">
        <v>385</v>
      </c>
      <c r="I384" s="22" t="s">
        <v>384</v>
      </c>
      <c r="J384" s="22" t="s">
        <v>997</v>
      </c>
      <c r="K384" s="22" t="s">
        <v>60</v>
      </c>
      <c r="L384" s="22" t="s">
        <v>15</v>
      </c>
      <c r="M384" s="22" t="s">
        <v>15</v>
      </c>
      <c r="N384" s="22"/>
      <c r="P384" s="21">
        <v>0</v>
      </c>
      <c r="R384" s="20">
        <v>283.65545138888888</v>
      </c>
      <c r="S384" s="19" t="s">
        <v>382</v>
      </c>
    </row>
    <row r="385" spans="1:19" ht="11.25" hidden="1" customHeight="1">
      <c r="A385" s="22" t="s">
        <v>1682</v>
      </c>
      <c r="B385" s="22" t="s">
        <v>1681</v>
      </c>
      <c r="C385" s="22"/>
      <c r="D385" s="22" t="s">
        <v>1004</v>
      </c>
      <c r="E385" s="22" t="s">
        <v>1003</v>
      </c>
      <c r="F385" s="22" t="s">
        <v>1244</v>
      </c>
      <c r="G385" s="22" t="s">
        <v>3043</v>
      </c>
      <c r="H385" s="22" t="s">
        <v>3042</v>
      </c>
      <c r="I385" s="22" t="s">
        <v>3042</v>
      </c>
      <c r="J385" s="22" t="s">
        <v>1680</v>
      </c>
      <c r="K385" s="22" t="s">
        <v>14</v>
      </c>
      <c r="L385" s="22" t="s">
        <v>15</v>
      </c>
      <c r="M385" s="22" t="s">
        <v>40</v>
      </c>
      <c r="N385" s="22" t="s">
        <v>1724</v>
      </c>
      <c r="O385" s="23">
        <v>41125.800300925926</v>
      </c>
      <c r="P385" s="21">
        <v>5</v>
      </c>
      <c r="Q385" s="20">
        <v>180.3976851851852</v>
      </c>
      <c r="R385" s="20">
        <v>180.55842592592592</v>
      </c>
      <c r="S385" s="19" t="s">
        <v>382</v>
      </c>
    </row>
    <row r="386" spans="1:19" ht="11.25" hidden="1" customHeight="1">
      <c r="A386" s="22" t="s">
        <v>2082</v>
      </c>
      <c r="B386" s="22" t="s">
        <v>4233</v>
      </c>
      <c r="C386" s="22"/>
      <c r="D386" s="22" t="s">
        <v>1400</v>
      </c>
      <c r="E386" s="22" t="s">
        <v>589</v>
      </c>
      <c r="F386" s="22" t="s">
        <v>398</v>
      </c>
      <c r="G386" s="22" t="s">
        <v>603</v>
      </c>
      <c r="H386" s="22" t="s">
        <v>2990</v>
      </c>
      <c r="I386" s="22" t="s">
        <v>2989</v>
      </c>
      <c r="J386" s="22" t="s">
        <v>2244</v>
      </c>
      <c r="K386" s="22" t="s">
        <v>14</v>
      </c>
      <c r="L386" s="22" t="s">
        <v>15</v>
      </c>
      <c r="M386" s="22" t="s">
        <v>277</v>
      </c>
      <c r="N386" s="22" t="s">
        <v>3959</v>
      </c>
      <c r="O386" s="23">
        <v>41302.671770833331</v>
      </c>
      <c r="P386" s="21">
        <v>0</v>
      </c>
      <c r="Q386" s="20">
        <v>3.5262152777777778</v>
      </c>
      <c r="R386" s="20">
        <v>3.6964583333333332</v>
      </c>
      <c r="S386" s="19" t="s">
        <v>382</v>
      </c>
    </row>
    <row r="387" spans="1:19" ht="11.25" hidden="1" customHeight="1">
      <c r="A387" s="22" t="s">
        <v>3954</v>
      </c>
      <c r="B387" s="22" t="s">
        <v>3953</v>
      </c>
      <c r="C387" s="22"/>
      <c r="D387" s="22" t="s">
        <v>516</v>
      </c>
      <c r="E387" s="22" t="s">
        <v>472</v>
      </c>
      <c r="F387" s="22" t="s">
        <v>1244</v>
      </c>
      <c r="G387" s="22" t="s">
        <v>2912</v>
      </c>
      <c r="H387" s="22" t="s">
        <v>2971</v>
      </c>
      <c r="I387" s="22" t="s">
        <v>3952</v>
      </c>
      <c r="J387" s="22" t="s">
        <v>4232</v>
      </c>
      <c r="K387" s="22" t="s">
        <v>60</v>
      </c>
      <c r="L387" s="22" t="s">
        <v>15</v>
      </c>
      <c r="M387" s="22" t="s">
        <v>228</v>
      </c>
      <c r="N387" s="22" t="s">
        <v>3217</v>
      </c>
      <c r="O387" s="23">
        <v>41303.341874999998</v>
      </c>
      <c r="P387" s="21">
        <v>0</v>
      </c>
      <c r="Q387" s="20">
        <v>2.8561111111111113</v>
      </c>
      <c r="R387" s="20">
        <v>9.8046759259259257</v>
      </c>
      <c r="S387" s="19" t="s">
        <v>382</v>
      </c>
    </row>
    <row r="388" spans="1:19" ht="11.25" hidden="1" customHeight="1">
      <c r="A388" s="22" t="s">
        <v>996</v>
      </c>
      <c r="B388" s="22" t="s">
        <v>995</v>
      </c>
      <c r="C388" s="22"/>
      <c r="D388" s="22" t="s">
        <v>994</v>
      </c>
      <c r="E388" s="22" t="s">
        <v>976</v>
      </c>
      <c r="F388" s="22" t="s">
        <v>2915</v>
      </c>
      <c r="G388" s="22" t="s">
        <v>382</v>
      </c>
      <c r="H388" s="22" t="s">
        <v>2914</v>
      </c>
      <c r="I388" s="22" t="s">
        <v>2920</v>
      </c>
      <c r="J388" s="22" t="s">
        <v>993</v>
      </c>
      <c r="K388" s="22" t="s">
        <v>60</v>
      </c>
      <c r="L388" s="22" t="s">
        <v>15</v>
      </c>
      <c r="M388" s="22" t="s">
        <v>40</v>
      </c>
      <c r="N388" s="22" t="s">
        <v>1668</v>
      </c>
      <c r="O388" s="23">
        <v>40162.712627314817</v>
      </c>
      <c r="P388" s="21">
        <v>4</v>
      </c>
      <c r="Q388" s="20">
        <v>1143.4853587962964</v>
      </c>
      <c r="R388" s="20">
        <v>1156.3827546296295</v>
      </c>
      <c r="S388" s="19" t="s">
        <v>382</v>
      </c>
    </row>
    <row r="389" spans="1:19" ht="11.25" hidden="1" customHeight="1">
      <c r="A389" s="22" t="s">
        <v>938</v>
      </c>
      <c r="B389" s="22" t="s">
        <v>992</v>
      </c>
      <c r="C389" s="22"/>
      <c r="D389" s="22" t="s">
        <v>989</v>
      </c>
      <c r="E389" s="22" t="s">
        <v>976</v>
      </c>
      <c r="F389" s="22" t="s">
        <v>2915</v>
      </c>
      <c r="G389" s="22" t="s">
        <v>382</v>
      </c>
      <c r="H389" s="22" t="s">
        <v>2936</v>
      </c>
      <c r="I389" s="22" t="s">
        <v>3052</v>
      </c>
      <c r="J389" s="22" t="s">
        <v>991</v>
      </c>
      <c r="K389" s="22" t="s">
        <v>60</v>
      </c>
      <c r="L389" s="22" t="s">
        <v>15</v>
      </c>
      <c r="M389" s="22" t="s">
        <v>40</v>
      </c>
      <c r="N389" s="22" t="s">
        <v>1668</v>
      </c>
      <c r="O389" s="23">
        <v>40274.639953703707</v>
      </c>
      <c r="P389" s="21">
        <v>4</v>
      </c>
      <c r="Q389" s="20">
        <v>1031.5580324074074</v>
      </c>
      <c r="R389" s="20">
        <v>1032.369861111111</v>
      </c>
      <c r="S389" s="19" t="s">
        <v>382</v>
      </c>
    </row>
    <row r="390" spans="1:19" ht="11.25" hidden="1" customHeight="1">
      <c r="A390" s="22" t="s">
        <v>938</v>
      </c>
      <c r="B390" s="22" t="s">
        <v>990</v>
      </c>
      <c r="C390" s="22"/>
      <c r="D390" s="22" t="s">
        <v>989</v>
      </c>
      <c r="E390" s="22" t="s">
        <v>976</v>
      </c>
      <c r="F390" s="22" t="s">
        <v>2915</v>
      </c>
      <c r="G390" s="22" t="s">
        <v>382</v>
      </c>
      <c r="H390" s="22" t="s">
        <v>2934</v>
      </c>
      <c r="I390" s="22" t="s">
        <v>3029</v>
      </c>
      <c r="J390" s="22" t="s">
        <v>988</v>
      </c>
      <c r="K390" s="22" t="s">
        <v>60</v>
      </c>
      <c r="L390" s="22" t="s">
        <v>15</v>
      </c>
      <c r="M390" s="22" t="s">
        <v>40</v>
      </c>
      <c r="N390" s="22" t="s">
        <v>1668</v>
      </c>
      <c r="O390" s="23">
        <v>40377.678043981483</v>
      </c>
      <c r="P390" s="21">
        <v>4</v>
      </c>
      <c r="Q390" s="20">
        <v>928.51994212962961</v>
      </c>
      <c r="R390" s="20">
        <v>931.75435185185188</v>
      </c>
      <c r="S390" s="19" t="s">
        <v>382</v>
      </c>
    </row>
    <row r="391" spans="1:19" ht="11.25" hidden="1" customHeight="1">
      <c r="A391" s="22" t="s">
        <v>938</v>
      </c>
      <c r="B391" s="22" t="s">
        <v>987</v>
      </c>
      <c r="C391" s="22"/>
      <c r="D391" s="22" t="s">
        <v>496</v>
      </c>
      <c r="E391" s="22" t="s">
        <v>976</v>
      </c>
      <c r="F391" s="22" t="s">
        <v>2915</v>
      </c>
      <c r="G391" s="22" t="s">
        <v>382</v>
      </c>
      <c r="H391" s="22" t="s">
        <v>2934</v>
      </c>
      <c r="I391" s="22" t="s">
        <v>3029</v>
      </c>
      <c r="J391" s="22" t="s">
        <v>986</v>
      </c>
      <c r="K391" s="22" t="s">
        <v>60</v>
      </c>
      <c r="L391" s="22" t="s">
        <v>15</v>
      </c>
      <c r="M391" s="22" t="s">
        <v>40</v>
      </c>
      <c r="N391" s="22" t="s">
        <v>1668</v>
      </c>
      <c r="O391" s="23">
        <v>40377.681944444441</v>
      </c>
      <c r="P391" s="21">
        <v>4</v>
      </c>
      <c r="Q391" s="20">
        <v>928.51604166666652</v>
      </c>
      <c r="R391" s="20">
        <v>931.42721064814816</v>
      </c>
      <c r="S391" s="19" t="s">
        <v>382</v>
      </c>
    </row>
    <row r="392" spans="1:19" ht="11.25" hidden="1" customHeight="1">
      <c r="A392" s="22" t="s">
        <v>938</v>
      </c>
      <c r="B392" s="22" t="s">
        <v>985</v>
      </c>
      <c r="C392" s="22"/>
      <c r="D392" s="22" t="s">
        <v>984</v>
      </c>
      <c r="E392" s="22" t="s">
        <v>976</v>
      </c>
      <c r="F392" s="22" t="s">
        <v>2915</v>
      </c>
      <c r="G392" s="22" t="s">
        <v>382</v>
      </c>
      <c r="H392" s="22" t="s">
        <v>2934</v>
      </c>
      <c r="I392" s="22" t="s">
        <v>3029</v>
      </c>
      <c r="J392" s="22" t="s">
        <v>983</v>
      </c>
      <c r="K392" s="22" t="s">
        <v>60</v>
      </c>
      <c r="L392" s="22" t="s">
        <v>15</v>
      </c>
      <c r="M392" s="22" t="s">
        <v>40</v>
      </c>
      <c r="N392" s="22" t="s">
        <v>1668</v>
      </c>
      <c r="O392" s="23">
        <v>40386.714120370372</v>
      </c>
      <c r="P392" s="21">
        <v>4</v>
      </c>
      <c r="Q392" s="20">
        <v>919.48386574074073</v>
      </c>
      <c r="R392" s="20">
        <v>920.44724537037041</v>
      </c>
      <c r="S392" s="19" t="s">
        <v>382</v>
      </c>
    </row>
    <row r="393" spans="1:19" ht="11.25" hidden="1" customHeight="1">
      <c r="A393" s="22" t="s">
        <v>938</v>
      </c>
      <c r="B393" s="22" t="s">
        <v>982</v>
      </c>
      <c r="C393" s="22"/>
      <c r="D393" s="22" t="s">
        <v>981</v>
      </c>
      <c r="E393" s="22" t="s">
        <v>980</v>
      </c>
      <c r="F393" s="22" t="s">
        <v>2915</v>
      </c>
      <c r="G393" s="22" t="s">
        <v>382</v>
      </c>
      <c r="H393" s="22" t="s">
        <v>2934</v>
      </c>
      <c r="I393" s="22" t="s">
        <v>3029</v>
      </c>
      <c r="J393" s="22" t="s">
        <v>979</v>
      </c>
      <c r="K393" s="22" t="s">
        <v>60</v>
      </c>
      <c r="L393" s="22" t="s">
        <v>15</v>
      </c>
      <c r="M393" s="22" t="s">
        <v>422</v>
      </c>
      <c r="N393" s="22" t="s">
        <v>1668</v>
      </c>
      <c r="O393" s="23">
        <v>40491.407118055555</v>
      </c>
      <c r="P393" s="21">
        <v>0</v>
      </c>
      <c r="Q393" s="20">
        <v>814.79086805555551</v>
      </c>
      <c r="R393" s="20">
        <v>888.7268402777778</v>
      </c>
      <c r="S393" s="19" t="s">
        <v>382</v>
      </c>
    </row>
    <row r="394" spans="1:19" ht="11.25" hidden="1" customHeight="1">
      <c r="A394" s="22" t="s">
        <v>1648</v>
      </c>
      <c r="B394" s="22" t="s">
        <v>1647</v>
      </c>
      <c r="C394" s="22"/>
      <c r="D394" s="22" t="s">
        <v>989</v>
      </c>
      <c r="E394" s="22" t="s">
        <v>976</v>
      </c>
      <c r="F394" s="22" t="s">
        <v>2915</v>
      </c>
      <c r="G394" s="22" t="s">
        <v>2919</v>
      </c>
      <c r="H394" s="22" t="s">
        <v>2981</v>
      </c>
      <c r="I394" s="22" t="s">
        <v>3070</v>
      </c>
      <c r="J394" s="22" t="s">
        <v>1646</v>
      </c>
      <c r="K394" s="22" t="s">
        <v>60</v>
      </c>
      <c r="L394" s="22" t="s">
        <v>15</v>
      </c>
      <c r="M394" s="22" t="s">
        <v>15</v>
      </c>
      <c r="N394" s="22"/>
      <c r="P394" s="21">
        <v>0</v>
      </c>
      <c r="R394" s="20">
        <v>183.52447916666668</v>
      </c>
      <c r="S394" s="19" t="s">
        <v>382</v>
      </c>
    </row>
    <row r="395" spans="1:19" ht="11.25" hidden="1" customHeight="1">
      <c r="A395" s="22" t="s">
        <v>1554</v>
      </c>
      <c r="B395" s="22" t="s">
        <v>1786</v>
      </c>
      <c r="C395" s="22"/>
      <c r="D395" s="22" t="s">
        <v>1784</v>
      </c>
      <c r="E395" s="22" t="s">
        <v>976</v>
      </c>
      <c r="F395" s="22" t="s">
        <v>2915</v>
      </c>
      <c r="G395" s="22" t="s">
        <v>2919</v>
      </c>
      <c r="H395" s="22" t="s">
        <v>2981</v>
      </c>
      <c r="I395" s="22" t="s">
        <v>3070</v>
      </c>
      <c r="J395" s="22" t="s">
        <v>1785</v>
      </c>
      <c r="K395" s="22" t="s">
        <v>60</v>
      </c>
      <c r="L395" s="22" t="s">
        <v>15</v>
      </c>
      <c r="M395" s="22" t="s">
        <v>40</v>
      </c>
      <c r="N395" s="22" t="s">
        <v>3216</v>
      </c>
      <c r="O395" s="23">
        <v>41151.489965277775</v>
      </c>
      <c r="P395" s="21">
        <v>4</v>
      </c>
      <c r="Q395" s="20">
        <v>154.70802083333334</v>
      </c>
      <c r="R395" s="20">
        <v>170.38840277777777</v>
      </c>
      <c r="S395" s="19" t="s">
        <v>382</v>
      </c>
    </row>
    <row r="396" spans="1:19" ht="11.25" hidden="1" customHeight="1">
      <c r="A396" s="22" t="s">
        <v>1554</v>
      </c>
      <c r="B396" s="22" t="s">
        <v>2044</v>
      </c>
      <c r="C396" s="22"/>
      <c r="D396" s="22" t="s">
        <v>977</v>
      </c>
      <c r="E396" s="22" t="s">
        <v>976</v>
      </c>
      <c r="F396" s="22" t="s">
        <v>2915</v>
      </c>
      <c r="G396" s="22" t="s">
        <v>2919</v>
      </c>
      <c r="H396" s="22" t="s">
        <v>2981</v>
      </c>
      <c r="I396" s="22" t="s">
        <v>3070</v>
      </c>
      <c r="J396" s="22" t="s">
        <v>2043</v>
      </c>
      <c r="K396" s="22" t="s">
        <v>60</v>
      </c>
      <c r="L396" s="22" t="s">
        <v>15</v>
      </c>
      <c r="M396" s="22" t="s">
        <v>15</v>
      </c>
      <c r="N396" s="22"/>
      <c r="P396" s="21">
        <v>0</v>
      </c>
      <c r="R396" s="20">
        <v>128.37929398148148</v>
      </c>
      <c r="S396" s="19" t="s">
        <v>382</v>
      </c>
    </row>
    <row r="397" spans="1:19" ht="11.25" hidden="1" customHeight="1">
      <c r="A397" s="22" t="s">
        <v>1554</v>
      </c>
      <c r="B397" s="22" t="s">
        <v>3950</v>
      </c>
      <c r="C397" s="22"/>
      <c r="D397" s="22" t="s">
        <v>3949</v>
      </c>
      <c r="E397" s="22" t="s">
        <v>976</v>
      </c>
      <c r="F397" s="22" t="s">
        <v>2915</v>
      </c>
      <c r="G397" s="22" t="s">
        <v>382</v>
      </c>
      <c r="H397" s="22" t="s">
        <v>2952</v>
      </c>
      <c r="I397" s="22" t="s">
        <v>3004</v>
      </c>
      <c r="J397" s="22" t="s">
        <v>3948</v>
      </c>
      <c r="K397" s="22" t="s">
        <v>25</v>
      </c>
      <c r="L397" s="22" t="s">
        <v>15</v>
      </c>
      <c r="M397" s="22" t="s">
        <v>224</v>
      </c>
      <c r="N397" s="22" t="s">
        <v>3078</v>
      </c>
      <c r="O397" s="23">
        <v>41296.719756944447</v>
      </c>
      <c r="P397" s="21">
        <v>0</v>
      </c>
      <c r="Q397" s="20">
        <v>9.4782291666666669</v>
      </c>
      <c r="R397" s="20">
        <v>45.492256944444442</v>
      </c>
      <c r="S397" s="19" t="s">
        <v>382</v>
      </c>
    </row>
    <row r="398" spans="1:19" ht="11.25" hidden="1" customHeight="1">
      <c r="A398" s="22" t="s">
        <v>3658</v>
      </c>
      <c r="B398" s="22" t="s">
        <v>3657</v>
      </c>
      <c r="C398" s="22"/>
      <c r="D398" s="22" t="s">
        <v>3656</v>
      </c>
      <c r="E398" s="22" t="s">
        <v>976</v>
      </c>
      <c r="F398" s="22" t="s">
        <v>2915</v>
      </c>
      <c r="G398" s="22" t="s">
        <v>382</v>
      </c>
      <c r="H398" s="22" t="s">
        <v>2952</v>
      </c>
      <c r="I398" s="22" t="s">
        <v>3004</v>
      </c>
      <c r="J398" s="22" t="s">
        <v>3655</v>
      </c>
      <c r="K398" s="22" t="s">
        <v>25</v>
      </c>
      <c r="L398" s="22" t="s">
        <v>15</v>
      </c>
      <c r="M398" s="22" t="s">
        <v>224</v>
      </c>
      <c r="N398" s="22" t="s">
        <v>3078</v>
      </c>
      <c r="O398" s="23">
        <v>41292.942384259259</v>
      </c>
      <c r="P398" s="21">
        <v>0</v>
      </c>
      <c r="Q398" s="20">
        <v>13.255601851851852</v>
      </c>
      <c r="R398" s="20">
        <v>17.318391203703705</v>
      </c>
      <c r="S398" s="19" t="s">
        <v>382</v>
      </c>
    </row>
    <row r="399" spans="1:19" ht="11.25" hidden="1" customHeight="1">
      <c r="A399" s="22" t="s">
        <v>1648</v>
      </c>
      <c r="B399" s="22" t="s">
        <v>3947</v>
      </c>
      <c r="C399" s="22"/>
      <c r="D399" s="22" t="s">
        <v>3946</v>
      </c>
      <c r="E399" s="22" t="s">
        <v>976</v>
      </c>
      <c r="F399" s="22" t="s">
        <v>2915</v>
      </c>
      <c r="G399" s="22" t="s">
        <v>382</v>
      </c>
      <c r="H399" s="22" t="s">
        <v>2952</v>
      </c>
      <c r="I399" s="22" t="s">
        <v>3004</v>
      </c>
      <c r="J399" s="22" t="s">
        <v>3945</v>
      </c>
      <c r="K399" s="22" t="s">
        <v>87</v>
      </c>
      <c r="L399" s="22" t="s">
        <v>15</v>
      </c>
      <c r="M399" s="22" t="s">
        <v>216</v>
      </c>
      <c r="N399" s="22" t="s">
        <v>3078</v>
      </c>
      <c r="O399" s="23">
        <v>41298.485706018517</v>
      </c>
      <c r="P399" s="21">
        <v>0</v>
      </c>
      <c r="Q399" s="20">
        <v>7.7122800925925938</v>
      </c>
      <c r="R399" s="20">
        <v>7.7245601851851848</v>
      </c>
      <c r="S399" s="19" t="s">
        <v>382</v>
      </c>
    </row>
    <row r="400" spans="1:19" ht="11.25" hidden="1" customHeight="1">
      <c r="A400" s="22" t="s">
        <v>3661</v>
      </c>
      <c r="B400" s="22" t="s">
        <v>3944</v>
      </c>
      <c r="C400" s="22"/>
      <c r="D400" s="22" t="s">
        <v>3656</v>
      </c>
      <c r="E400" s="22" t="s">
        <v>976</v>
      </c>
      <c r="F400" s="22" t="s">
        <v>2915</v>
      </c>
      <c r="G400" s="22" t="s">
        <v>2919</v>
      </c>
      <c r="H400" s="22" t="s">
        <v>2981</v>
      </c>
      <c r="I400" s="22" t="s">
        <v>3070</v>
      </c>
      <c r="J400" s="22" t="s">
        <v>3943</v>
      </c>
      <c r="K400" s="22" t="s">
        <v>18</v>
      </c>
      <c r="L400" s="22" t="s">
        <v>15</v>
      </c>
      <c r="M400" s="22" t="s">
        <v>216</v>
      </c>
      <c r="N400" s="22" t="s">
        <v>3078</v>
      </c>
      <c r="O400" s="23">
        <v>41298.817048611112</v>
      </c>
      <c r="P400" s="21">
        <v>0</v>
      </c>
      <c r="Q400" s="20">
        <v>7.3809374999999999</v>
      </c>
      <c r="R400" s="20">
        <v>7.3963194444444431</v>
      </c>
      <c r="S400" s="19" t="s">
        <v>382</v>
      </c>
    </row>
    <row r="401" spans="1:19" ht="11.25" hidden="1" customHeight="1">
      <c r="A401" s="22" t="s">
        <v>973</v>
      </c>
      <c r="B401" s="22" t="s">
        <v>972</v>
      </c>
      <c r="C401" s="22"/>
      <c r="D401" s="22" t="s">
        <v>971</v>
      </c>
      <c r="E401" s="22" t="s">
        <v>970</v>
      </c>
      <c r="F401" s="22" t="s">
        <v>386</v>
      </c>
      <c r="G401" s="22" t="s">
        <v>2907</v>
      </c>
      <c r="H401" s="22" t="s">
        <v>385</v>
      </c>
      <c r="I401" s="22" t="s">
        <v>384</v>
      </c>
      <c r="J401" s="22" t="s">
        <v>969</v>
      </c>
      <c r="K401" s="22" t="s">
        <v>19</v>
      </c>
      <c r="L401" s="22" t="s">
        <v>15</v>
      </c>
      <c r="M401" s="22" t="s">
        <v>40</v>
      </c>
      <c r="N401" s="22" t="s">
        <v>1369</v>
      </c>
      <c r="O401" s="23">
        <v>41136.651574074072</v>
      </c>
      <c r="P401" s="21">
        <v>5</v>
      </c>
      <c r="Q401" s="20">
        <v>169.54641203703704</v>
      </c>
      <c r="R401" s="20">
        <v>357.71597222222221</v>
      </c>
      <c r="S401" s="19" t="s">
        <v>382</v>
      </c>
    </row>
    <row r="402" spans="1:19" ht="11.25" hidden="1" customHeight="1">
      <c r="A402" s="22" t="s">
        <v>967</v>
      </c>
      <c r="B402" s="22" t="s">
        <v>966</v>
      </c>
      <c r="C402" s="22"/>
      <c r="D402" s="22" t="s">
        <v>962</v>
      </c>
      <c r="E402" s="22" t="s">
        <v>961</v>
      </c>
      <c r="F402" s="22" t="s">
        <v>386</v>
      </c>
      <c r="G402" s="22" t="s">
        <v>2907</v>
      </c>
      <c r="H402" s="22" t="s">
        <v>385</v>
      </c>
      <c r="I402" s="22" t="s">
        <v>384</v>
      </c>
      <c r="J402" s="22" t="s">
        <v>965</v>
      </c>
      <c r="K402" s="22" t="s">
        <v>19</v>
      </c>
      <c r="L402" s="22" t="s">
        <v>15</v>
      </c>
      <c r="M402" s="22" t="s">
        <v>40</v>
      </c>
      <c r="N402" s="22" t="s">
        <v>775</v>
      </c>
      <c r="O402" s="23">
        <v>41162.574837962966</v>
      </c>
      <c r="P402" s="21">
        <v>5</v>
      </c>
      <c r="Q402" s="20">
        <v>143.62314814814815</v>
      </c>
      <c r="R402" s="20">
        <v>279.6059837962963</v>
      </c>
      <c r="S402" s="19" t="s">
        <v>382</v>
      </c>
    </row>
    <row r="403" spans="1:19" ht="11.25" hidden="1" customHeight="1">
      <c r="A403" s="22" t="s">
        <v>964</v>
      </c>
      <c r="B403" s="22" t="s">
        <v>963</v>
      </c>
      <c r="C403" s="22"/>
      <c r="D403" s="22" t="s">
        <v>962</v>
      </c>
      <c r="E403" s="22" t="s">
        <v>961</v>
      </c>
      <c r="F403" s="22" t="s">
        <v>386</v>
      </c>
      <c r="G403" s="22" t="s">
        <v>2907</v>
      </c>
      <c r="H403" s="22" t="s">
        <v>385</v>
      </c>
      <c r="I403" s="22" t="s">
        <v>384</v>
      </c>
      <c r="J403" s="22" t="s">
        <v>638</v>
      </c>
      <c r="K403" s="22" t="s">
        <v>19</v>
      </c>
      <c r="L403" s="22" t="s">
        <v>15</v>
      </c>
      <c r="M403" s="22" t="s">
        <v>40</v>
      </c>
      <c r="N403" s="22" t="s">
        <v>775</v>
      </c>
      <c r="O403" s="23">
        <v>41162.576898148145</v>
      </c>
      <c r="P403" s="21">
        <v>5</v>
      </c>
      <c r="Q403" s="20">
        <v>143.62108796296297</v>
      </c>
      <c r="R403" s="20">
        <v>246.58556712962962</v>
      </c>
      <c r="S403" s="19" t="s">
        <v>382</v>
      </c>
    </row>
    <row r="404" spans="1:19" ht="11.25" hidden="1" customHeight="1">
      <c r="A404" s="22" t="s">
        <v>960</v>
      </c>
      <c r="B404" s="22" t="s">
        <v>959</v>
      </c>
      <c r="C404" s="22"/>
      <c r="D404" s="22" t="s">
        <v>958</v>
      </c>
      <c r="E404" s="22" t="s">
        <v>957</v>
      </c>
      <c r="F404" s="22" t="s">
        <v>2915</v>
      </c>
      <c r="G404" s="22" t="s">
        <v>382</v>
      </c>
      <c r="H404" s="22" t="s">
        <v>2927</v>
      </c>
      <c r="I404" s="22" t="s">
        <v>2926</v>
      </c>
      <c r="J404" s="22" t="s">
        <v>956</v>
      </c>
      <c r="K404" s="22" t="s">
        <v>14</v>
      </c>
      <c r="L404" s="22" t="s">
        <v>56</v>
      </c>
      <c r="M404" s="22" t="s">
        <v>216</v>
      </c>
      <c r="N404" s="22" t="s">
        <v>3078</v>
      </c>
      <c r="O404" s="23">
        <v>40876.611689814818</v>
      </c>
      <c r="P404" s="21">
        <v>0</v>
      </c>
      <c r="Q404" s="20">
        <v>429.58629629629627</v>
      </c>
      <c r="R404" s="20">
        <v>429.62473379629625</v>
      </c>
      <c r="S404" s="19" t="s">
        <v>382</v>
      </c>
    </row>
    <row r="405" spans="1:19" ht="11.25" hidden="1" customHeight="1">
      <c r="A405" s="22" t="s">
        <v>1364</v>
      </c>
      <c r="B405" s="22" t="s">
        <v>3346</v>
      </c>
      <c r="C405" s="22"/>
      <c r="D405" s="22" t="s">
        <v>1488</v>
      </c>
      <c r="E405" s="22" t="s">
        <v>954</v>
      </c>
      <c r="F405" s="22" t="s">
        <v>386</v>
      </c>
      <c r="G405" s="22" t="s">
        <v>2907</v>
      </c>
      <c r="H405" s="22" t="s">
        <v>385</v>
      </c>
      <c r="I405" s="22" t="s">
        <v>384</v>
      </c>
      <c r="J405" s="22" t="s">
        <v>3345</v>
      </c>
      <c r="K405" s="22" t="s">
        <v>25</v>
      </c>
      <c r="L405" s="22" t="s">
        <v>15</v>
      </c>
      <c r="M405" s="22" t="s">
        <v>40</v>
      </c>
      <c r="N405" s="22" t="s">
        <v>3216</v>
      </c>
      <c r="O405" s="23">
        <v>41267.592106481483</v>
      </c>
      <c r="P405" s="21">
        <v>4</v>
      </c>
      <c r="Q405" s="20">
        <v>38.605879629629626</v>
      </c>
      <c r="R405" s="20">
        <v>44.534374999999997</v>
      </c>
      <c r="S405" s="19" t="s">
        <v>382</v>
      </c>
    </row>
    <row r="406" spans="1:19" ht="11.25" hidden="1" customHeight="1">
      <c r="A406" s="22" t="s">
        <v>978</v>
      </c>
      <c r="B406" s="22" t="s">
        <v>3344</v>
      </c>
      <c r="C406" s="22"/>
      <c r="D406" s="22" t="s">
        <v>2237</v>
      </c>
      <c r="E406" s="22" t="s">
        <v>954</v>
      </c>
      <c r="F406" s="22" t="s">
        <v>386</v>
      </c>
      <c r="G406" s="22" t="s">
        <v>2907</v>
      </c>
      <c r="H406" s="22" t="s">
        <v>385</v>
      </c>
      <c r="I406" s="22" t="s">
        <v>384</v>
      </c>
      <c r="J406" s="22" t="s">
        <v>2236</v>
      </c>
      <c r="K406" s="22" t="s">
        <v>25</v>
      </c>
      <c r="L406" s="22" t="s">
        <v>15</v>
      </c>
      <c r="M406" s="22" t="s">
        <v>1669</v>
      </c>
      <c r="N406" s="22" t="s">
        <v>3027</v>
      </c>
      <c r="O406" s="23">
        <v>41305.041666666664</v>
      </c>
      <c r="P406" s="21">
        <v>0</v>
      </c>
      <c r="Q406" s="20">
        <v>1.1563194444444445</v>
      </c>
      <c r="R406" s="20">
        <v>44.496481481481482</v>
      </c>
      <c r="S406" s="19" t="s">
        <v>382</v>
      </c>
    </row>
    <row r="407" spans="1:19" ht="11.25" hidden="1" customHeight="1">
      <c r="A407" s="22" t="s">
        <v>3931</v>
      </c>
      <c r="B407" s="22" t="s">
        <v>3942</v>
      </c>
      <c r="C407" s="22"/>
      <c r="D407" s="22" t="s">
        <v>3941</v>
      </c>
      <c r="E407" s="22" t="s">
        <v>499</v>
      </c>
      <c r="F407" s="22" t="s">
        <v>2915</v>
      </c>
      <c r="G407" s="22" t="s">
        <v>2919</v>
      </c>
      <c r="H407" s="22" t="s">
        <v>2981</v>
      </c>
      <c r="I407" s="22" t="s">
        <v>3940</v>
      </c>
      <c r="J407" s="22" t="s">
        <v>3939</v>
      </c>
      <c r="K407" s="22" t="s">
        <v>18</v>
      </c>
      <c r="L407" s="22" t="s">
        <v>15</v>
      </c>
      <c r="M407" s="22" t="s">
        <v>225</v>
      </c>
      <c r="N407" s="22" t="s">
        <v>3286</v>
      </c>
      <c r="O407" s="23">
        <v>41289.653194444443</v>
      </c>
      <c r="P407" s="21">
        <v>0</v>
      </c>
      <c r="Q407" s="20">
        <v>16.544791666666665</v>
      </c>
      <c r="R407" s="20">
        <v>16.612106481481483</v>
      </c>
      <c r="S407" s="19" t="s">
        <v>382</v>
      </c>
    </row>
    <row r="408" spans="1:19" ht="11.25" hidden="1" customHeight="1">
      <c r="A408" s="22" t="s">
        <v>1364</v>
      </c>
      <c r="B408" s="22" t="s">
        <v>3936</v>
      </c>
      <c r="C408" s="22"/>
      <c r="D408" s="22" t="s">
        <v>3933</v>
      </c>
      <c r="E408" s="22" t="s">
        <v>954</v>
      </c>
      <c r="F408" s="22" t="s">
        <v>2915</v>
      </c>
      <c r="G408" s="22" t="s">
        <v>382</v>
      </c>
      <c r="H408" s="22" t="s">
        <v>2952</v>
      </c>
      <c r="I408" s="22" t="s">
        <v>3136</v>
      </c>
      <c r="J408" s="22" t="s">
        <v>2050</v>
      </c>
      <c r="K408" s="22" t="s">
        <v>18</v>
      </c>
      <c r="L408" s="22" t="s">
        <v>15</v>
      </c>
      <c r="M408" s="22" t="s">
        <v>1441</v>
      </c>
      <c r="N408" s="22" t="s">
        <v>1670</v>
      </c>
      <c r="O408" s="23">
        <v>41296.498900462961</v>
      </c>
      <c r="P408" s="21">
        <v>0</v>
      </c>
      <c r="Q408" s="20">
        <v>9.6990856481481487</v>
      </c>
      <c r="R408" s="20">
        <v>14.556342592592593</v>
      </c>
      <c r="S408" s="19" t="s">
        <v>382</v>
      </c>
    </row>
    <row r="409" spans="1:19" ht="11.25" hidden="1" customHeight="1">
      <c r="A409" s="22" t="s">
        <v>1364</v>
      </c>
      <c r="B409" s="22" t="s">
        <v>3935</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41302.804328703707</v>
      </c>
      <c r="P409" s="21">
        <v>0</v>
      </c>
      <c r="Q409" s="20">
        <v>3.3936574074074075</v>
      </c>
      <c r="R409" s="20">
        <v>9.6937268518518511</v>
      </c>
      <c r="S409" s="19" t="s">
        <v>382</v>
      </c>
    </row>
    <row r="410" spans="1:19" ht="11.25" hidden="1" customHeight="1">
      <c r="A410" s="22" t="s">
        <v>1364</v>
      </c>
      <c r="B410" s="22" t="s">
        <v>3934</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41302.807083333333</v>
      </c>
      <c r="P410" s="21">
        <v>0</v>
      </c>
      <c r="Q410" s="20">
        <v>3.3909027777777778</v>
      </c>
      <c r="R410" s="20">
        <v>8.7524189814814815</v>
      </c>
      <c r="S410" s="19" t="s">
        <v>382</v>
      </c>
    </row>
    <row r="411" spans="1:19" ht="11.25" hidden="1" customHeight="1">
      <c r="A411" s="22" t="s">
        <v>3931</v>
      </c>
      <c r="B411" s="22" t="s">
        <v>3932</v>
      </c>
      <c r="C411" s="22"/>
      <c r="D411" s="22" t="s">
        <v>3929</v>
      </c>
      <c r="E411" s="22" t="s">
        <v>954</v>
      </c>
      <c r="F411" s="22" t="s">
        <v>1244</v>
      </c>
      <c r="G411" s="22" t="s">
        <v>874</v>
      </c>
      <c r="H411" s="22" t="s">
        <v>3049</v>
      </c>
      <c r="I411" s="22" t="s">
        <v>3048</v>
      </c>
      <c r="J411" s="22" t="s">
        <v>3928</v>
      </c>
      <c r="K411" s="22" t="s">
        <v>18</v>
      </c>
      <c r="L411" s="22" t="s">
        <v>15</v>
      </c>
      <c r="M411" s="22" t="s">
        <v>225</v>
      </c>
      <c r="N411" s="22" t="s">
        <v>4080</v>
      </c>
      <c r="O411" s="23">
        <v>41304.545694444445</v>
      </c>
      <c r="P411" s="21">
        <v>0</v>
      </c>
      <c r="Q411" s="20">
        <v>1.6522916666666669</v>
      </c>
      <c r="R411" s="20">
        <v>7.5026620370370374</v>
      </c>
      <c r="S411" s="19" t="s">
        <v>382</v>
      </c>
    </row>
    <row r="412" spans="1:19" ht="11.25" hidden="1" customHeight="1">
      <c r="A412" s="22" t="s">
        <v>3931</v>
      </c>
      <c r="B412" s="22" t="s">
        <v>3930</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1.6522916666666669</v>
      </c>
      <c r="R412" s="20">
        <v>7.4851620370370373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489.57386574074076</v>
      </c>
      <c r="R413" s="20">
        <v>506.87363425925929</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375.34339120370373</v>
      </c>
      <c r="R414" s="20">
        <v>387.76399305555555</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273.80415509259257</v>
      </c>
      <c r="R415" s="20">
        <v>279.83954861111113</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240.58464120370371</v>
      </c>
      <c r="R416" s="20">
        <v>275.82946759259261</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191.55437499999999</v>
      </c>
      <c r="R417" s="20">
        <v>224.78292824074072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203.53108796296294</v>
      </c>
      <c r="R418" s="20">
        <v>220.81496527777779</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127.58526620370371</v>
      </c>
      <c r="R419" s="20">
        <v>217.12324074074073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204.53974537037035</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162.60193287037038</v>
      </c>
      <c r="R421" s="20">
        <v>177.73561342592592</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154.63930555555555</v>
      </c>
      <c r="R422" s="20">
        <v>168.6074537037037</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126.61876157407407</v>
      </c>
      <c r="R423" s="20">
        <v>163.52865740740739</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149.51541666666665</v>
      </c>
      <c r="R424" s="20">
        <v>157.67917824074075</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40</v>
      </c>
      <c r="N425" s="22" t="s">
        <v>3216</v>
      </c>
      <c r="O425" s="23">
        <v>41151.629583333335</v>
      </c>
      <c r="P425" s="21">
        <v>4</v>
      </c>
      <c r="Q425" s="20">
        <v>154.56840277777778</v>
      </c>
      <c r="R425" s="20">
        <v>156.83372685185185</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148.76805555555555</v>
      </c>
      <c r="R426" s="20">
        <v>148.80972222222223</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106.62650462962964</v>
      </c>
      <c r="R427" s="20">
        <v>106.66817129629629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80.595358796296296</v>
      </c>
      <c r="R428" s="20">
        <v>93.446458333333339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91.580358796296295</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87.549236111111114</v>
      </c>
      <c r="R430" s="20">
        <v>87.549236111111114</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87.535428240740742</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83.553796296296298</v>
      </c>
      <c r="R432" s="20">
        <v>83.68415509259259</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20.415162037037035</v>
      </c>
      <c r="R433" s="20">
        <v>48.764155092592588</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20.360289351851851</v>
      </c>
      <c r="R434" s="20">
        <v>44.73631944444444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29.632152777777772</v>
      </c>
      <c r="R435" s="20">
        <v>29.632152777777772</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28.673171296296296</v>
      </c>
      <c r="R436" s="20">
        <v>28.693333333333335</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13.772754629629627</v>
      </c>
      <c r="R437" s="20">
        <v>14.543414351851853</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6.2956944444444449</v>
      </c>
      <c r="R438" s="20">
        <v>6.5324074074074074</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6.448645833333333</v>
      </c>
      <c r="R439" s="20">
        <v>6.448645833333333</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14.560520833333333</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9.4409837962962957</v>
      </c>
      <c r="R441" s="20">
        <v>14.544733796296295</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6.760578703703704</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1053.7092708333332</v>
      </c>
      <c r="R443" s="20">
        <v>1059.7100578703703</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909.55311342592597</v>
      </c>
      <c r="R444" s="20">
        <v>926.50438657407403</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1050.542673611111</v>
      </c>
      <c r="R445" s="20">
        <v>1052.8831944444444</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1024.5395486111111</v>
      </c>
      <c r="R446" s="20">
        <v>1038.5900231481482</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1021.565300925926</v>
      </c>
      <c r="R447" s="20">
        <v>1021.6239236111111</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1004.6925347222221</v>
      </c>
      <c r="R448" s="20">
        <v>1016.7379398148147</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1010.5428125</v>
      </c>
      <c r="R449" s="20">
        <v>1010.7287962962963</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996.51337962962964</v>
      </c>
      <c r="R450" s="20">
        <v>1000.713125</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996.51450231481476</v>
      </c>
      <c r="R451" s="20">
        <v>1000.7024652777778</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996.51611111111106</v>
      </c>
      <c r="R452" s="20">
        <v>1000.6356365740741</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988.66094907407421</v>
      </c>
      <c r="R453" s="20">
        <v>995.57902777777781</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988.65931712962958</v>
      </c>
      <c r="R454" s="20">
        <v>995.5588310185185</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974.5692592592593</v>
      </c>
      <c r="R455" s="20">
        <v>988.58438657407396</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981.78989583333339</v>
      </c>
      <c r="R456" s="20">
        <v>982.54461805555559</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967.53046296296293</v>
      </c>
      <c r="R457" s="20">
        <v>967.78512731481476</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839.57572916666652</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748.48704861111105</v>
      </c>
      <c r="R459" s="20">
        <v>773.68973379629631</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748.49312499999996</v>
      </c>
      <c r="R460" s="20">
        <v>766.53614583333331</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736.49914351851851</v>
      </c>
      <c r="R461" s="20">
        <v>750.68465277777761</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736.46034722222214</v>
      </c>
      <c r="R462" s="20">
        <v>748.69851851851854</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668.51377314814818</v>
      </c>
      <c r="R463" s="20">
        <v>685.6287962962964</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666.82385416666671</v>
      </c>
      <c r="R464" s="20">
        <v>680.51988425925924</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640.56615740740745</v>
      </c>
      <c r="R465" s="20">
        <v>659.70077546296295</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510.62468749999999</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476.47822916666667</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471.62857638888892</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407.39611111111111</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363.47417824074074</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356.46098379629638</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328.46415509259253</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297.73587962962961</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293.63673611111113</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286.43416666666667</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280.55078703703703</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272.43745370370368</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256.4074189814815</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209.52351851851853</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176.59435185185185</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136.40974537037036</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83.400243055555549</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57.671134259259262</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178.70903935185186</v>
      </c>
      <c r="R484" s="20">
        <v>178.75070601851851</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2.855162037037037</v>
      </c>
      <c r="R485" s="20">
        <v>134.60721064814814</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101.57309027777778</v>
      </c>
      <c r="R486" s="20">
        <v>101.61475694444445</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23.546273148148149</v>
      </c>
      <c r="R487" s="20">
        <v>86.552870370370371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141.60876157407407</v>
      </c>
      <c r="R488" s="20">
        <v>211.68252314814814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205.38844907407406</v>
      </c>
      <c r="R489" s="20">
        <v>205.43011574074072</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177.75525462962963</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118.54858796296297</v>
      </c>
      <c r="R491" s="20">
        <v>155.42960648148147</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154.85285879629629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50.733229166666668</v>
      </c>
      <c r="R493" s="20">
        <v>127.53646990740741</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29.566365740740739</v>
      </c>
      <c r="R494" s="20">
        <v>118.38293981481482</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29.569513888888888</v>
      </c>
      <c r="R495" s="20">
        <v>118.15716435185185</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29.566898148148148</v>
      </c>
      <c r="R496" s="20">
        <v>118.14989583333335</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29.568888888888885</v>
      </c>
      <c r="R497" s="20">
        <v>118.14806712962962</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28.628483796296294</v>
      </c>
      <c r="R498" s="20">
        <v>118.10146990740741</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28.628842592592594</v>
      </c>
      <c r="R499" s="20">
        <v>118.10046296296295</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118.09962962962963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118.09880787037036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105.58350694444445</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87.63954861111111</v>
      </c>
      <c r="R503" s="20">
        <v>98.53233796296297</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84.777893518518525</v>
      </c>
      <c r="R504" s="20">
        <v>86.745972222222221</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44.71603009259259</v>
      </c>
      <c r="R505" s="20">
        <v>86.572071759259245</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69.573344907407403</v>
      </c>
      <c r="R506" s="20">
        <v>84.572268518518499</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3.6498842592592591</v>
      </c>
      <c r="R507" s="20">
        <v>77.45866898148148</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65.511412037037033</v>
      </c>
      <c r="R508" s="20">
        <v>76.89510416666667</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59.818946759259262</v>
      </c>
      <c r="R509" s="20">
        <v>76.650520833333331</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50.743240740740738</v>
      </c>
      <c r="R510" s="20">
        <v>69.61498842592593</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6.2936574074074061</v>
      </c>
      <c r="R511" s="20">
        <v>63.618252314814818</v>
      </c>
      <c r="S511" s="19" t="s">
        <v>382</v>
      </c>
    </row>
    <row r="512" spans="1:19" ht="11.25" hidden="1" customHeight="1">
      <c r="A512" s="22" t="s">
        <v>1405</v>
      </c>
      <c r="B512" s="22" t="s">
        <v>2823</v>
      </c>
      <c r="C512" s="22"/>
      <c r="D512" s="22" t="s">
        <v>2819</v>
      </c>
      <c r="E512" s="22" t="s">
        <v>2527</v>
      </c>
      <c r="F512" s="22" t="s">
        <v>1244</v>
      </c>
      <c r="G512" s="22" t="s">
        <v>861</v>
      </c>
      <c r="H512" s="22" t="s">
        <v>3039</v>
      </c>
      <c r="I512" s="22" t="s">
        <v>3202</v>
      </c>
      <c r="J512" s="22" t="s">
        <v>2150</v>
      </c>
      <c r="K512" s="22" t="s">
        <v>18</v>
      </c>
      <c r="L512" s="22" t="s">
        <v>15</v>
      </c>
      <c r="M512" s="22" t="s">
        <v>216</v>
      </c>
      <c r="N512" s="22" t="s">
        <v>3883</v>
      </c>
      <c r="O512" s="23">
        <v>41260.596979166665</v>
      </c>
      <c r="P512" s="21">
        <v>0</v>
      </c>
      <c r="Q512" s="20">
        <v>45.601006944444443</v>
      </c>
      <c r="R512" s="20">
        <v>57.328599537037036</v>
      </c>
      <c r="S512" s="19" t="s">
        <v>382</v>
      </c>
    </row>
    <row r="513" spans="1:19" ht="11.25" hidden="1" customHeight="1">
      <c r="A513" s="22" t="s">
        <v>1405</v>
      </c>
      <c r="B513" s="22" t="s">
        <v>2822</v>
      </c>
      <c r="C513" s="22"/>
      <c r="D513" s="22" t="s">
        <v>2819</v>
      </c>
      <c r="E513" s="22" t="s">
        <v>2527</v>
      </c>
      <c r="F513" s="22" t="s">
        <v>386</v>
      </c>
      <c r="G513" s="22" t="s">
        <v>2907</v>
      </c>
      <c r="H513" s="22" t="s">
        <v>385</v>
      </c>
      <c r="I513" s="22" t="s">
        <v>384</v>
      </c>
      <c r="J513" s="22" t="s">
        <v>2150</v>
      </c>
      <c r="K513" s="22" t="s">
        <v>19</v>
      </c>
      <c r="L513" s="22" t="s">
        <v>15</v>
      </c>
      <c r="M513" s="22" t="s">
        <v>226</v>
      </c>
      <c r="N513" s="22" t="s">
        <v>3224</v>
      </c>
      <c r="O513" s="23">
        <v>41261.727800925924</v>
      </c>
      <c r="P513" s="21">
        <v>0</v>
      </c>
      <c r="Q513" s="20">
        <v>44.47018518518518</v>
      </c>
      <c r="R513" s="20">
        <v>56.700972222222219</v>
      </c>
      <c r="S513" s="19" t="s">
        <v>382</v>
      </c>
    </row>
    <row r="514" spans="1:19" ht="11.25" hidden="1" customHeight="1">
      <c r="A514" s="22" t="s">
        <v>1405</v>
      </c>
      <c r="B514" s="22" t="s">
        <v>2821</v>
      </c>
      <c r="C514" s="22"/>
      <c r="D514" s="22" t="s">
        <v>2819</v>
      </c>
      <c r="E514" s="22" t="s">
        <v>2527</v>
      </c>
      <c r="F514" s="22" t="s">
        <v>1244</v>
      </c>
      <c r="G514" s="22" t="s">
        <v>861</v>
      </c>
      <c r="H514" s="22" t="s">
        <v>3039</v>
      </c>
      <c r="I514" s="22" t="s">
        <v>3202</v>
      </c>
      <c r="J514" s="22" t="s">
        <v>2150</v>
      </c>
      <c r="K514" s="22" t="s">
        <v>18</v>
      </c>
      <c r="L514" s="22" t="s">
        <v>15</v>
      </c>
      <c r="M514" s="22" t="s">
        <v>216</v>
      </c>
      <c r="N514" s="22" t="s">
        <v>3022</v>
      </c>
      <c r="O514" s="23">
        <v>41260.599432870367</v>
      </c>
      <c r="P514" s="21">
        <v>0</v>
      </c>
      <c r="Q514" s="20">
        <v>45.598553240740742</v>
      </c>
      <c r="R514" s="20">
        <v>56.657314814814818</v>
      </c>
      <c r="S514" s="19" t="s">
        <v>382</v>
      </c>
    </row>
    <row r="515" spans="1:19" ht="11.25" hidden="1" customHeight="1">
      <c r="A515" s="22" t="s">
        <v>1405</v>
      </c>
      <c r="B515" s="22" t="s">
        <v>2820</v>
      </c>
      <c r="C515" s="22"/>
      <c r="D515" s="22" t="s">
        <v>2819</v>
      </c>
      <c r="E515" s="22" t="s">
        <v>2527</v>
      </c>
      <c r="F515" s="22" t="s">
        <v>386</v>
      </c>
      <c r="G515" s="22" t="s">
        <v>2907</v>
      </c>
      <c r="H515" s="22" t="s">
        <v>385</v>
      </c>
      <c r="I515" s="22" t="s">
        <v>384</v>
      </c>
      <c r="J515" s="22" t="s">
        <v>2150</v>
      </c>
      <c r="K515" s="22" t="s">
        <v>19</v>
      </c>
      <c r="L515" s="22" t="s">
        <v>15</v>
      </c>
      <c r="M515" s="22" t="s">
        <v>422</v>
      </c>
      <c r="N515" s="22" t="s">
        <v>527</v>
      </c>
      <c r="O515" s="23">
        <v>41296.382280092592</v>
      </c>
      <c r="P515" s="21">
        <v>0</v>
      </c>
      <c r="Q515" s="20">
        <v>9.8157060185185188</v>
      </c>
      <c r="R515" s="20">
        <v>56.648240740740739</v>
      </c>
      <c r="S515" s="19" t="s">
        <v>382</v>
      </c>
    </row>
    <row r="516" spans="1:19" ht="11.25" hidden="1" customHeight="1">
      <c r="A516" s="22" t="s">
        <v>2214</v>
      </c>
      <c r="B516" s="22" t="s">
        <v>3332</v>
      </c>
      <c r="C516" s="22"/>
      <c r="D516" s="22" t="s">
        <v>3331</v>
      </c>
      <c r="E516" s="22" t="s">
        <v>3330</v>
      </c>
      <c r="F516" s="22" t="s">
        <v>1244</v>
      </c>
      <c r="G516" s="22" t="s">
        <v>3329</v>
      </c>
      <c r="H516" s="22" t="s">
        <v>3328</v>
      </c>
      <c r="I516" s="22" t="s">
        <v>3327</v>
      </c>
      <c r="J516" s="22" t="s">
        <v>3326</v>
      </c>
      <c r="K516" s="22" t="s">
        <v>18</v>
      </c>
      <c r="L516" s="22" t="s">
        <v>15</v>
      </c>
      <c r="M516" s="22" t="s">
        <v>34</v>
      </c>
      <c r="N516" s="22" t="s">
        <v>2961</v>
      </c>
      <c r="O516" s="23">
        <v>41269.310324074075</v>
      </c>
      <c r="P516" s="21">
        <v>1</v>
      </c>
      <c r="Q516" s="20">
        <v>36.887662037037039</v>
      </c>
      <c r="R516" s="20">
        <v>42.53408564814815</v>
      </c>
      <c r="S516" s="19" t="s">
        <v>382</v>
      </c>
    </row>
    <row r="517" spans="1:19" ht="11.25" hidden="1" customHeight="1">
      <c r="A517" s="22" t="s">
        <v>2045</v>
      </c>
      <c r="B517" s="22" t="s">
        <v>3653</v>
      </c>
      <c r="C517" s="22"/>
      <c r="D517" s="22" t="s">
        <v>3652</v>
      </c>
      <c r="E517" s="22" t="s">
        <v>518</v>
      </c>
      <c r="F517" s="22" t="s">
        <v>386</v>
      </c>
      <c r="G517" s="22" t="s">
        <v>2932</v>
      </c>
      <c r="H517" s="22" t="s">
        <v>2931</v>
      </c>
      <c r="I517" s="22" t="s">
        <v>2931</v>
      </c>
      <c r="J517" s="22" t="s">
        <v>3651</v>
      </c>
      <c r="K517" s="22" t="s">
        <v>18</v>
      </c>
      <c r="L517" s="22" t="s">
        <v>15</v>
      </c>
      <c r="M517" s="22" t="s">
        <v>225</v>
      </c>
      <c r="N517" s="22" t="s">
        <v>2290</v>
      </c>
      <c r="O517" s="23">
        <v>41284.644606481481</v>
      </c>
      <c r="P517" s="21">
        <v>0</v>
      </c>
      <c r="Q517" s="20">
        <v>21.553379629629625</v>
      </c>
      <c r="R517" s="20">
        <v>29.540208333333329</v>
      </c>
      <c r="S517" s="19" t="s">
        <v>382</v>
      </c>
    </row>
    <row r="518" spans="1:19" ht="11.25" hidden="1" customHeight="1">
      <c r="A518" s="22" t="s">
        <v>1405</v>
      </c>
      <c r="B518" s="22" t="s">
        <v>3545</v>
      </c>
      <c r="C518" s="22"/>
      <c r="D518" s="22" t="s">
        <v>1361</v>
      </c>
      <c r="E518" s="22" t="s">
        <v>655</v>
      </c>
      <c r="F518" s="22" t="s">
        <v>2915</v>
      </c>
      <c r="G518" s="22" t="s">
        <v>3083</v>
      </c>
      <c r="H518" s="22" t="s">
        <v>3083</v>
      </c>
      <c r="I518" s="22" t="s">
        <v>3082</v>
      </c>
      <c r="J518" s="22" t="s">
        <v>3544</v>
      </c>
      <c r="K518" s="22" t="s">
        <v>18</v>
      </c>
      <c r="L518" s="22" t="s">
        <v>56</v>
      </c>
      <c r="M518" s="22" t="s">
        <v>225</v>
      </c>
      <c r="N518" s="22" t="s">
        <v>4170</v>
      </c>
      <c r="O518" s="23">
        <v>41289.852546296293</v>
      </c>
      <c r="P518" s="21">
        <v>0</v>
      </c>
      <c r="Q518" s="20">
        <v>16.345439814814814</v>
      </c>
      <c r="R518" s="20">
        <v>28.635659722222222</v>
      </c>
      <c r="S518" s="19" t="s">
        <v>382</v>
      </c>
    </row>
    <row r="519" spans="1:19" ht="11.25" hidden="1" customHeight="1">
      <c r="A519" s="22" t="s">
        <v>1405</v>
      </c>
      <c r="B519" s="22" t="s">
        <v>3650</v>
      </c>
      <c r="C519" s="22"/>
      <c r="D519" s="22" t="s">
        <v>3649</v>
      </c>
      <c r="E519" s="22" t="s">
        <v>1612</v>
      </c>
      <c r="F519" s="22" t="s">
        <v>2915</v>
      </c>
      <c r="G519" s="22" t="s">
        <v>3061</v>
      </c>
      <c r="H519" s="22" t="s">
        <v>3648</v>
      </c>
      <c r="I519" s="22" t="s">
        <v>3647</v>
      </c>
      <c r="J519" s="22" t="s">
        <v>3646</v>
      </c>
      <c r="K519" s="22" t="s">
        <v>19</v>
      </c>
      <c r="L519" s="22" t="s">
        <v>15</v>
      </c>
      <c r="M519" s="22" t="s">
        <v>226</v>
      </c>
      <c r="N519" s="22" t="s">
        <v>3224</v>
      </c>
      <c r="O519" s="23">
        <v>41304.727685185186</v>
      </c>
      <c r="P519" s="21">
        <v>0</v>
      </c>
      <c r="Q519" s="20">
        <v>1.4703009259259259</v>
      </c>
      <c r="R519" s="20">
        <v>22.568182870370368</v>
      </c>
      <c r="S519" s="19" t="s">
        <v>382</v>
      </c>
    </row>
    <row r="520" spans="1:19" ht="11.25" hidden="1" customHeight="1">
      <c r="A520" s="22" t="s">
        <v>2045</v>
      </c>
      <c r="B520" s="22" t="s">
        <v>3682</v>
      </c>
      <c r="C520" s="22"/>
      <c r="D520" s="22" t="s">
        <v>3681</v>
      </c>
      <c r="E520" s="22" t="s">
        <v>1540</v>
      </c>
      <c r="F520" s="22" t="s">
        <v>398</v>
      </c>
      <c r="G520" s="22" t="s">
        <v>603</v>
      </c>
      <c r="H520" s="22" t="s">
        <v>2983</v>
      </c>
      <c r="I520" s="22" t="s">
        <v>3271</v>
      </c>
      <c r="J520" s="22" t="s">
        <v>3680</v>
      </c>
      <c r="K520" s="22" t="s">
        <v>25</v>
      </c>
      <c r="L520" s="22" t="s">
        <v>15</v>
      </c>
      <c r="M520" s="22" t="s">
        <v>224</v>
      </c>
      <c r="N520" s="22" t="s">
        <v>3200</v>
      </c>
      <c r="O520" s="23">
        <v>41302.41914351852</v>
      </c>
      <c r="P520" s="21">
        <v>0</v>
      </c>
      <c r="Q520" s="20">
        <v>3.7788425925925928</v>
      </c>
      <c r="R520" s="20">
        <v>17.499305555555555</v>
      </c>
      <c r="S520" s="19" t="s">
        <v>382</v>
      </c>
    </row>
    <row r="521" spans="1:19" ht="11.25" hidden="1" customHeight="1">
      <c r="A521" s="22" t="s">
        <v>2045</v>
      </c>
      <c r="B521" s="22" t="s">
        <v>4219</v>
      </c>
      <c r="C521" s="22"/>
      <c r="D521" s="22" t="s">
        <v>4218</v>
      </c>
      <c r="E521" s="22" t="s">
        <v>518</v>
      </c>
      <c r="F521" s="22" t="s">
        <v>2915</v>
      </c>
      <c r="G521" s="22" t="s">
        <v>382</v>
      </c>
      <c r="H521" s="22" t="s">
        <v>2914</v>
      </c>
      <c r="I521" s="22" t="s">
        <v>2922</v>
      </c>
      <c r="J521" s="22" t="s">
        <v>4217</v>
      </c>
      <c r="K521" s="22" t="s">
        <v>18</v>
      </c>
      <c r="L521" s="22" t="s">
        <v>15</v>
      </c>
      <c r="M521" s="22" t="s">
        <v>216</v>
      </c>
      <c r="N521" s="22" t="s">
        <v>3078</v>
      </c>
      <c r="O521" s="23">
        <v>41302.522974537038</v>
      </c>
      <c r="P521" s="21">
        <v>0</v>
      </c>
      <c r="Q521" s="20">
        <v>3.6750115740740741</v>
      </c>
      <c r="R521" s="20">
        <v>13.518356481481481</v>
      </c>
      <c r="S521" s="19" t="s">
        <v>382</v>
      </c>
    </row>
    <row r="522" spans="1:19" ht="11.25" hidden="1" customHeight="1">
      <c r="A522" s="22" t="s">
        <v>1362</v>
      </c>
      <c r="B522" s="22" t="s">
        <v>3917</v>
      </c>
      <c r="C522" s="22"/>
      <c r="D522" s="22" t="s">
        <v>451</v>
      </c>
      <c r="E522" s="22" t="s">
        <v>450</v>
      </c>
      <c r="F522" s="22" t="s">
        <v>386</v>
      </c>
      <c r="G522" s="22" t="s">
        <v>2907</v>
      </c>
      <c r="H522" s="22" t="s">
        <v>385</v>
      </c>
      <c r="I522" s="22" t="s">
        <v>384</v>
      </c>
      <c r="J522" s="22" t="s">
        <v>3916</v>
      </c>
      <c r="K522" s="22" t="s">
        <v>25</v>
      </c>
      <c r="L522" s="22" t="s">
        <v>15</v>
      </c>
      <c r="M522" s="22" t="s">
        <v>226</v>
      </c>
      <c r="N522" s="22" t="s">
        <v>3224</v>
      </c>
      <c r="O522" s="23">
        <v>41302.53875</v>
      </c>
      <c r="P522" s="21">
        <v>0</v>
      </c>
      <c r="Q522" s="20">
        <v>3.6592361111111114</v>
      </c>
      <c r="R522" s="20">
        <v>8.7239930555555549</v>
      </c>
      <c r="S522" s="19" t="s">
        <v>382</v>
      </c>
    </row>
    <row r="523" spans="1:19" ht="11.25" hidden="1" customHeight="1">
      <c r="A523" s="22" t="s">
        <v>1405</v>
      </c>
      <c r="B523" s="22" t="s">
        <v>4216</v>
      </c>
      <c r="C523" s="22"/>
      <c r="D523" s="22" t="s">
        <v>2819</v>
      </c>
      <c r="E523" s="22" t="s">
        <v>1612</v>
      </c>
      <c r="F523" s="22" t="s">
        <v>2915</v>
      </c>
      <c r="G523" s="22" t="s">
        <v>3061</v>
      </c>
      <c r="H523" s="22" t="s">
        <v>3648</v>
      </c>
      <c r="I523" s="22" t="s">
        <v>4215</v>
      </c>
      <c r="J523" s="22" t="s">
        <v>2150</v>
      </c>
      <c r="K523" s="22" t="s">
        <v>19</v>
      </c>
      <c r="L523" s="22" t="s">
        <v>15</v>
      </c>
      <c r="M523" s="22" t="s">
        <v>216</v>
      </c>
      <c r="N523" s="22" t="s">
        <v>3918</v>
      </c>
      <c r="O523" s="23">
        <v>41305.900729166664</v>
      </c>
      <c r="P523" s="21">
        <v>0</v>
      </c>
      <c r="Q523" s="20">
        <v>0.29725694444444439</v>
      </c>
      <c r="R523" s="20">
        <v>6.4024421296296294</v>
      </c>
      <c r="S523" s="19" t="s">
        <v>382</v>
      </c>
    </row>
    <row r="524" spans="1:19" ht="11.25" hidden="1" customHeight="1">
      <c r="A524" s="22" t="s">
        <v>1362</v>
      </c>
      <c r="B524" s="22" t="s">
        <v>4214</v>
      </c>
      <c r="C524" s="22"/>
      <c r="D524" s="22" t="s">
        <v>2272</v>
      </c>
      <c r="E524" s="22" t="s">
        <v>2899</v>
      </c>
      <c r="F524" s="22" t="s">
        <v>398</v>
      </c>
      <c r="G524" s="22" t="s">
        <v>603</v>
      </c>
      <c r="H524" s="22" t="s">
        <v>2986</v>
      </c>
      <c r="I524" s="22" t="s">
        <v>2985</v>
      </c>
      <c r="J524" s="22" t="s">
        <v>4213</v>
      </c>
      <c r="K524" s="22" t="s">
        <v>25</v>
      </c>
      <c r="L524" s="22" t="s">
        <v>15</v>
      </c>
      <c r="M524" s="22" t="s">
        <v>15</v>
      </c>
      <c r="N524" s="22"/>
      <c r="P524" s="21">
        <v>0</v>
      </c>
      <c r="R524" s="20">
        <v>1.5932638888888888</v>
      </c>
      <c r="S524" s="19" t="s">
        <v>382</v>
      </c>
    </row>
    <row r="525" spans="1:19" ht="11.25" hidden="1" customHeight="1">
      <c r="A525" s="22" t="s">
        <v>1362</v>
      </c>
      <c r="B525" s="22" t="s">
        <v>4212</v>
      </c>
      <c r="C525" s="22"/>
      <c r="D525" s="22" t="s">
        <v>2272</v>
      </c>
      <c r="E525" s="22" t="s">
        <v>2899</v>
      </c>
      <c r="F525" s="22" t="s">
        <v>398</v>
      </c>
      <c r="G525" s="22" t="s">
        <v>603</v>
      </c>
      <c r="H525" s="22" t="s">
        <v>2986</v>
      </c>
      <c r="I525" s="22" t="s">
        <v>2985</v>
      </c>
      <c r="J525" s="22" t="s">
        <v>4211</v>
      </c>
      <c r="K525" s="22" t="s">
        <v>344</v>
      </c>
      <c r="L525" s="22" t="s">
        <v>15</v>
      </c>
      <c r="M525" s="22" t="s">
        <v>20</v>
      </c>
      <c r="N525" s="22" t="s">
        <v>2898</v>
      </c>
      <c r="O525" s="23">
        <v>41305.537974537037</v>
      </c>
      <c r="P525" s="21">
        <v>2</v>
      </c>
      <c r="Q525" s="20">
        <v>0.66001157407407407</v>
      </c>
      <c r="R525" s="20">
        <v>0.66001157407407407</v>
      </c>
      <c r="S525" s="19" t="s">
        <v>382</v>
      </c>
    </row>
    <row r="526" spans="1:19" ht="11.25" hidden="1" customHeight="1">
      <c r="A526" s="22" t="s">
        <v>4210</v>
      </c>
      <c r="B526" s="22" t="s">
        <v>4209</v>
      </c>
      <c r="C526" s="22"/>
      <c r="D526" s="22" t="s">
        <v>4208</v>
      </c>
      <c r="E526" s="22" t="s">
        <v>4207</v>
      </c>
      <c r="F526" s="22" t="s">
        <v>2915</v>
      </c>
      <c r="G526" s="22" t="s">
        <v>382</v>
      </c>
      <c r="H526" s="22" t="s">
        <v>2914</v>
      </c>
      <c r="I526" s="22" t="s">
        <v>2913</v>
      </c>
      <c r="J526" s="22" t="s">
        <v>4206</v>
      </c>
      <c r="K526" s="22" t="s">
        <v>18</v>
      </c>
      <c r="L526" s="22" t="s">
        <v>15</v>
      </c>
      <c r="M526" s="22" t="s">
        <v>225</v>
      </c>
      <c r="N526" s="22" t="s">
        <v>4170</v>
      </c>
      <c r="O526" s="23">
        <v>41304.779502314814</v>
      </c>
      <c r="P526" s="21">
        <v>0</v>
      </c>
      <c r="Q526" s="20">
        <v>1.4184837962962962</v>
      </c>
      <c r="R526" s="20">
        <v>3.5763657407407408</v>
      </c>
      <c r="S526" s="19" t="s">
        <v>382</v>
      </c>
    </row>
    <row r="527" spans="1:19" ht="11.25" hidden="1" customHeight="1">
      <c r="A527" s="22" t="s">
        <v>771</v>
      </c>
      <c r="B527" s="22" t="s">
        <v>770</v>
      </c>
      <c r="C527" s="22"/>
      <c r="D527" s="22" t="s">
        <v>769</v>
      </c>
      <c r="E527" s="22" t="s">
        <v>664</v>
      </c>
      <c r="F527" s="22" t="s">
        <v>398</v>
      </c>
      <c r="G527" s="22" t="s">
        <v>574</v>
      </c>
      <c r="H527" s="22" t="s">
        <v>574</v>
      </c>
      <c r="I527" s="22" t="s">
        <v>573</v>
      </c>
      <c r="J527" s="22" t="s">
        <v>768</v>
      </c>
      <c r="K527" s="22" t="s">
        <v>60</v>
      </c>
      <c r="L527" s="22" t="s">
        <v>15</v>
      </c>
      <c r="M527" s="22" t="s">
        <v>40</v>
      </c>
      <c r="N527" s="22" t="s">
        <v>1668</v>
      </c>
      <c r="O527" s="23">
        <v>40765.633703703701</v>
      </c>
      <c r="P527" s="21">
        <v>4</v>
      </c>
      <c r="Q527" s="20">
        <v>540.5642824074074</v>
      </c>
      <c r="R527" s="20">
        <v>556.59464120370376</v>
      </c>
      <c r="S527" s="19" t="s">
        <v>382</v>
      </c>
    </row>
    <row r="528" spans="1:19" ht="11.25" hidden="1" customHeight="1">
      <c r="A528" s="22" t="s">
        <v>2657</v>
      </c>
      <c r="B528" s="22" t="s">
        <v>2659</v>
      </c>
      <c r="C528" s="22"/>
      <c r="D528" s="22" t="s">
        <v>2656</v>
      </c>
      <c r="E528" s="22" t="s">
        <v>2655</v>
      </c>
      <c r="F528" s="22" t="s">
        <v>1244</v>
      </c>
      <c r="G528" s="22" t="s">
        <v>861</v>
      </c>
      <c r="H528" s="22" t="s">
        <v>3034</v>
      </c>
      <c r="I528" s="22" t="s">
        <v>3034</v>
      </c>
      <c r="J528" s="22" t="s">
        <v>2658</v>
      </c>
      <c r="K528" s="22" t="s">
        <v>19</v>
      </c>
      <c r="L528" s="22" t="s">
        <v>15</v>
      </c>
      <c r="M528" s="22" t="s">
        <v>1671</v>
      </c>
      <c r="N528" s="22" t="s">
        <v>51</v>
      </c>
      <c r="O528" s="23">
        <v>41299.455937500003</v>
      </c>
      <c r="P528" s="21">
        <v>0</v>
      </c>
      <c r="Q528" s="20">
        <v>6.7420486111111106</v>
      </c>
      <c r="R528" s="20">
        <v>65.734513888888884</v>
      </c>
      <c r="S528" s="19" t="s">
        <v>382</v>
      </c>
    </row>
    <row r="529" spans="1:19" ht="11.25" hidden="1" customHeight="1">
      <c r="A529" s="22" t="s">
        <v>2657</v>
      </c>
      <c r="B529" s="22" t="s">
        <v>3325</v>
      </c>
      <c r="C529" s="22"/>
      <c r="D529" s="22" t="s">
        <v>2656</v>
      </c>
      <c r="E529" s="22" t="s">
        <v>2655</v>
      </c>
      <c r="F529" s="22" t="s">
        <v>1244</v>
      </c>
      <c r="G529" s="22" t="s">
        <v>861</v>
      </c>
      <c r="H529" s="22" t="s">
        <v>3034</v>
      </c>
      <c r="I529" s="22" t="s">
        <v>3034</v>
      </c>
      <c r="J529" s="22" t="s">
        <v>3324</v>
      </c>
      <c r="K529" s="22" t="s">
        <v>14</v>
      </c>
      <c r="L529" s="22" t="s">
        <v>15</v>
      </c>
      <c r="M529" s="22" t="s">
        <v>1671</v>
      </c>
      <c r="N529" s="22" t="s">
        <v>51</v>
      </c>
      <c r="O529" s="23">
        <v>41302.713946759257</v>
      </c>
      <c r="P529" s="21">
        <v>0</v>
      </c>
      <c r="Q529" s="20">
        <v>3.4840393518518518</v>
      </c>
      <c r="R529" s="20">
        <v>41.803703703703704</v>
      </c>
      <c r="S529" s="19" t="s">
        <v>382</v>
      </c>
    </row>
    <row r="530" spans="1:19" ht="11.25" hidden="1" customHeight="1">
      <c r="A530" s="22" t="s">
        <v>3323</v>
      </c>
      <c r="B530" s="22" t="s">
        <v>3322</v>
      </c>
      <c r="C530" s="22"/>
      <c r="D530" s="22" t="s">
        <v>890</v>
      </c>
      <c r="E530" s="22" t="s">
        <v>889</v>
      </c>
      <c r="F530" s="22" t="s">
        <v>1244</v>
      </c>
      <c r="G530" s="22" t="s">
        <v>874</v>
      </c>
      <c r="H530" s="22" t="s">
        <v>3289</v>
      </c>
      <c r="I530" s="22" t="s">
        <v>3288</v>
      </c>
      <c r="J530" s="22" t="s">
        <v>3321</v>
      </c>
      <c r="K530" s="22" t="s">
        <v>25</v>
      </c>
      <c r="L530" s="22" t="s">
        <v>15</v>
      </c>
      <c r="M530" s="22" t="s">
        <v>15</v>
      </c>
      <c r="N530" s="22"/>
      <c r="P530" s="21">
        <v>0</v>
      </c>
      <c r="R530" s="20">
        <v>27.537048611111107</v>
      </c>
      <c r="S530" s="19" t="s">
        <v>382</v>
      </c>
    </row>
    <row r="531" spans="1:19" ht="11.25" hidden="1" customHeight="1">
      <c r="A531" s="22" t="s">
        <v>1536</v>
      </c>
      <c r="B531" s="22" t="s">
        <v>4205</v>
      </c>
      <c r="C531" s="22"/>
      <c r="D531" s="22" t="s">
        <v>2272</v>
      </c>
      <c r="E531" s="22" t="s">
        <v>2899</v>
      </c>
      <c r="F531" s="22" t="s">
        <v>398</v>
      </c>
      <c r="G531" s="22" t="s">
        <v>603</v>
      </c>
      <c r="H531" s="22" t="s">
        <v>2986</v>
      </c>
      <c r="I531" s="22" t="s">
        <v>2985</v>
      </c>
      <c r="J531" s="22" t="s">
        <v>4204</v>
      </c>
      <c r="K531" s="22" t="s">
        <v>25</v>
      </c>
      <c r="L531" s="22" t="s">
        <v>15</v>
      </c>
      <c r="M531" s="22" t="s">
        <v>15</v>
      </c>
      <c r="N531" s="22"/>
      <c r="P531" s="21">
        <v>0</v>
      </c>
      <c r="R531" s="20">
        <v>0.76307870370370368</v>
      </c>
      <c r="S531" s="19" t="s">
        <v>382</v>
      </c>
    </row>
    <row r="532" spans="1:19" ht="11.25" hidden="1" customHeight="1">
      <c r="A532" s="22" t="s">
        <v>762</v>
      </c>
      <c r="B532" s="22" t="s">
        <v>761</v>
      </c>
      <c r="C532" s="22"/>
      <c r="D532" s="22" t="s">
        <v>760</v>
      </c>
      <c r="E532" s="22" t="s">
        <v>759</v>
      </c>
      <c r="F532" s="22" t="s">
        <v>386</v>
      </c>
      <c r="G532" s="22" t="s">
        <v>2907</v>
      </c>
      <c r="H532" s="22" t="s">
        <v>385</v>
      </c>
      <c r="I532" s="22" t="s">
        <v>384</v>
      </c>
      <c r="J532" s="22" t="s">
        <v>257</v>
      </c>
      <c r="K532" s="22" t="s">
        <v>81</v>
      </c>
      <c r="L532" s="22" t="s">
        <v>26</v>
      </c>
      <c r="M532" s="22" t="s">
        <v>26</v>
      </c>
      <c r="N532" s="22"/>
      <c r="P532" s="21">
        <v>0</v>
      </c>
      <c r="R532" s="20">
        <v>2212.8468634259261</v>
      </c>
      <c r="S532" s="19" t="s">
        <v>382</v>
      </c>
    </row>
    <row r="533" spans="1:19" ht="11.25" hidden="1" customHeight="1">
      <c r="A533" s="22" t="s">
        <v>3645</v>
      </c>
      <c r="B533" s="22" t="s">
        <v>4203</v>
      </c>
      <c r="C533" s="22"/>
      <c r="D533" s="22" t="s">
        <v>4202</v>
      </c>
      <c r="E533" s="22" t="s">
        <v>4201</v>
      </c>
      <c r="F533" s="22" t="s">
        <v>2915</v>
      </c>
      <c r="G533" s="22" t="s">
        <v>382</v>
      </c>
      <c r="H533" s="22" t="s">
        <v>2914</v>
      </c>
      <c r="I533" s="22" t="s">
        <v>4200</v>
      </c>
      <c r="J533" s="22" t="s">
        <v>501</v>
      </c>
      <c r="K533" s="22" t="s">
        <v>81</v>
      </c>
      <c r="L533" s="22" t="s">
        <v>15</v>
      </c>
      <c r="M533" s="22" t="s">
        <v>224</v>
      </c>
      <c r="N533" s="22" t="s">
        <v>4199</v>
      </c>
      <c r="O533" s="23">
        <v>41304.682222222225</v>
      </c>
      <c r="P533" s="21">
        <v>0</v>
      </c>
      <c r="Q533" s="20">
        <v>1.5157638888888889</v>
      </c>
      <c r="R533" s="20">
        <v>1.5286921296296296</v>
      </c>
      <c r="S533" s="19" t="s">
        <v>382</v>
      </c>
    </row>
    <row r="534" spans="1:19" ht="11.25" hidden="1" customHeight="1">
      <c r="A534" s="22" t="s">
        <v>758</v>
      </c>
      <c r="B534" s="22" t="s">
        <v>757</v>
      </c>
      <c r="C534" s="22"/>
      <c r="D534" s="22" t="s">
        <v>756</v>
      </c>
      <c r="E534" s="22" t="s">
        <v>755</v>
      </c>
      <c r="F534" s="22" t="s">
        <v>386</v>
      </c>
      <c r="G534" s="22" t="s">
        <v>2907</v>
      </c>
      <c r="H534" s="22" t="s">
        <v>385</v>
      </c>
      <c r="I534" s="22" t="s">
        <v>384</v>
      </c>
      <c r="J534" s="22" t="s">
        <v>754</v>
      </c>
      <c r="K534" s="22" t="s">
        <v>60</v>
      </c>
      <c r="L534" s="22" t="s">
        <v>15</v>
      </c>
      <c r="M534" s="22" t="s">
        <v>40</v>
      </c>
      <c r="N534" s="22" t="s">
        <v>1668</v>
      </c>
      <c r="O534" s="23">
        <v>40470.490219907406</v>
      </c>
      <c r="P534" s="21">
        <v>4</v>
      </c>
      <c r="Q534" s="20">
        <v>835.70776620370384</v>
      </c>
      <c r="R534" s="20">
        <v>885.57292824074068</v>
      </c>
      <c r="S534" s="19" t="s">
        <v>382</v>
      </c>
    </row>
    <row r="535" spans="1:19" ht="11.25" hidden="1" customHeight="1">
      <c r="A535" s="22" t="s">
        <v>1385</v>
      </c>
      <c r="B535" s="22" t="s">
        <v>2037</v>
      </c>
      <c r="C535" s="22"/>
      <c r="D535" s="22" t="s">
        <v>1384</v>
      </c>
      <c r="E535" s="22" t="s">
        <v>1383</v>
      </c>
      <c r="F535" s="22" t="s">
        <v>386</v>
      </c>
      <c r="G535" s="22" t="s">
        <v>2907</v>
      </c>
      <c r="H535" s="22" t="s">
        <v>385</v>
      </c>
      <c r="I535" s="22" t="s">
        <v>390</v>
      </c>
      <c r="J535" s="22" t="s">
        <v>1382</v>
      </c>
      <c r="K535" s="22" t="s">
        <v>14</v>
      </c>
      <c r="L535" s="22" t="s">
        <v>15</v>
      </c>
      <c r="M535" s="22" t="s">
        <v>277</v>
      </c>
      <c r="N535" s="22" t="s">
        <v>2018</v>
      </c>
      <c r="O535" s="23">
        <v>41180.397418981483</v>
      </c>
      <c r="P535" s="21">
        <v>0</v>
      </c>
      <c r="Q535" s="20">
        <v>125.80056712962964</v>
      </c>
      <c r="R535" s="20">
        <v>127.59502314814814</v>
      </c>
      <c r="S535" s="19" t="s">
        <v>382</v>
      </c>
    </row>
    <row r="536" spans="1:19" ht="11.25" hidden="1" customHeight="1">
      <c r="A536" s="22" t="s">
        <v>1718</v>
      </c>
      <c r="B536" s="22" t="s">
        <v>2370</v>
      </c>
      <c r="C536" s="22"/>
      <c r="D536" s="22" t="s">
        <v>753</v>
      </c>
      <c r="E536" s="22" t="s">
        <v>752</v>
      </c>
      <c r="F536" s="22" t="s">
        <v>386</v>
      </c>
      <c r="G536" s="22" t="s">
        <v>2907</v>
      </c>
      <c r="H536" s="22" t="s">
        <v>385</v>
      </c>
      <c r="I536" s="22" t="s">
        <v>390</v>
      </c>
      <c r="J536" s="22" t="s">
        <v>751</v>
      </c>
      <c r="K536" s="22" t="s">
        <v>25</v>
      </c>
      <c r="L536" s="22" t="s">
        <v>15</v>
      </c>
      <c r="M536" s="22" t="s">
        <v>20</v>
      </c>
      <c r="N536" s="22" t="s">
        <v>2198</v>
      </c>
      <c r="O536" s="23">
        <v>41211.586504629631</v>
      </c>
      <c r="P536" s="21">
        <v>1</v>
      </c>
      <c r="Q536" s="20">
        <v>94.611481481481476</v>
      </c>
      <c r="R536" s="20">
        <v>94.611481481481476</v>
      </c>
      <c r="S536" s="19" t="s">
        <v>382</v>
      </c>
    </row>
    <row r="537" spans="1:19" ht="11.25" hidden="1" customHeight="1">
      <c r="A537" s="22" t="s">
        <v>1718</v>
      </c>
      <c r="B537" s="22" t="s">
        <v>4198</v>
      </c>
      <c r="C537" s="22"/>
      <c r="D537" s="22" t="s">
        <v>1384</v>
      </c>
      <c r="E537" s="22" t="s">
        <v>1383</v>
      </c>
      <c r="F537" s="22" t="s">
        <v>1244</v>
      </c>
      <c r="G537" s="22"/>
      <c r="H537" s="22"/>
      <c r="I537" s="22"/>
      <c r="J537" s="22" t="s">
        <v>4197</v>
      </c>
      <c r="K537" s="22" t="s">
        <v>25</v>
      </c>
      <c r="L537" s="22" t="s">
        <v>15</v>
      </c>
      <c r="M537" s="22" t="s">
        <v>224</v>
      </c>
      <c r="N537" s="22" t="s">
        <v>2961</v>
      </c>
      <c r="O537" s="23">
        <v>41304.695115740738</v>
      </c>
      <c r="P537" s="21">
        <v>0</v>
      </c>
      <c r="Q537" s="20">
        <v>1.5028703703703703</v>
      </c>
      <c r="R537" s="20">
        <v>1.533599537037037</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357.73924768518521</v>
      </c>
      <c r="R538" s="20">
        <v>455.66750000000002</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357.49869212962966</v>
      </c>
      <c r="R539" s="20">
        <v>455.65248842592592</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N540" s="22"/>
      <c r="P540" s="21">
        <v>0</v>
      </c>
      <c r="R540" s="20">
        <v>345.53553240740735</v>
      </c>
      <c r="S540" s="19" t="s">
        <v>382</v>
      </c>
    </row>
    <row r="541" spans="1:19" ht="11.25" hidden="1" customHeight="1">
      <c r="A541" s="22" t="s">
        <v>888</v>
      </c>
      <c r="B541" s="22" t="s">
        <v>912</v>
      </c>
      <c r="C541" s="22"/>
      <c r="D541" s="22" t="s">
        <v>878</v>
      </c>
      <c r="E541" s="22" t="s">
        <v>877</v>
      </c>
      <c r="F541" s="22" t="s">
        <v>1244</v>
      </c>
      <c r="G541" s="22" t="s">
        <v>861</v>
      </c>
      <c r="H541" s="22" t="s">
        <v>3034</v>
      </c>
      <c r="I541" s="22" t="s">
        <v>3034</v>
      </c>
      <c r="J541" s="22" t="s">
        <v>911</v>
      </c>
      <c r="K541" s="22" t="s">
        <v>19</v>
      </c>
      <c r="L541" s="22" t="s">
        <v>56</v>
      </c>
      <c r="M541" s="22" t="s">
        <v>40</v>
      </c>
      <c r="N541" s="22" t="s">
        <v>611</v>
      </c>
      <c r="O541" s="23">
        <v>41226.514386574076</v>
      </c>
      <c r="P541" s="21">
        <v>5</v>
      </c>
      <c r="Q541" s="20">
        <v>79.68359953703704</v>
      </c>
      <c r="R541" s="20">
        <v>311.76097222222222</v>
      </c>
      <c r="S541" s="19" t="s">
        <v>382</v>
      </c>
    </row>
    <row r="542" spans="1:19" ht="11.25" hidden="1" customHeight="1">
      <c r="A542" s="22" t="s">
        <v>879</v>
      </c>
      <c r="B542" s="22" t="s">
        <v>908</v>
      </c>
      <c r="C542" s="22"/>
      <c r="D542" s="22" t="s">
        <v>907</v>
      </c>
      <c r="E542" s="22" t="s">
        <v>906</v>
      </c>
      <c r="F542" s="22" t="s">
        <v>1244</v>
      </c>
      <c r="G542" s="22" t="s">
        <v>861</v>
      </c>
      <c r="H542" s="22" t="s">
        <v>3034</v>
      </c>
      <c r="I542" s="22" t="s">
        <v>3034</v>
      </c>
      <c r="J542" s="22" t="s">
        <v>905</v>
      </c>
      <c r="K542" s="22" t="s">
        <v>18</v>
      </c>
      <c r="L542" s="22" t="s">
        <v>56</v>
      </c>
      <c r="M542" s="22" t="s">
        <v>225</v>
      </c>
      <c r="N542" s="22" t="s">
        <v>4080</v>
      </c>
      <c r="O542" s="23">
        <v>41011.388032407405</v>
      </c>
      <c r="P542" s="21">
        <v>0</v>
      </c>
      <c r="Q542" s="20">
        <v>294.80995370370368</v>
      </c>
      <c r="R542" s="20">
        <v>296.61133101851851</v>
      </c>
      <c r="S542" s="19" t="s">
        <v>382</v>
      </c>
    </row>
    <row r="543" spans="1:19" ht="11.25" hidden="1" customHeight="1">
      <c r="A543" s="22" t="s">
        <v>888</v>
      </c>
      <c r="B543" s="22" t="s">
        <v>893</v>
      </c>
      <c r="C543" s="22"/>
      <c r="D543" s="22" t="s">
        <v>878</v>
      </c>
      <c r="E543" s="22" t="s">
        <v>877</v>
      </c>
      <c r="F543" s="22" t="s">
        <v>1244</v>
      </c>
      <c r="G543" s="22" t="s">
        <v>861</v>
      </c>
      <c r="H543" s="22" t="s">
        <v>3034</v>
      </c>
      <c r="I543" s="22" t="s">
        <v>3034</v>
      </c>
      <c r="J543" s="22" t="s">
        <v>892</v>
      </c>
      <c r="K543" s="22" t="s">
        <v>89</v>
      </c>
      <c r="L543" s="22" t="s">
        <v>15</v>
      </c>
      <c r="M543" s="22" t="s">
        <v>216</v>
      </c>
      <c r="N543" s="22" t="s">
        <v>3883</v>
      </c>
      <c r="O543" s="23">
        <v>41053.933993055558</v>
      </c>
      <c r="P543" s="21">
        <v>0</v>
      </c>
      <c r="Q543" s="20">
        <v>252.26399305555555</v>
      </c>
      <c r="R543" s="20">
        <v>259.55746527777779</v>
      </c>
      <c r="S543" s="19" t="s">
        <v>382</v>
      </c>
    </row>
    <row r="544" spans="1:19" ht="11.25" hidden="1" customHeight="1">
      <c r="A544" s="22" t="s">
        <v>866</v>
      </c>
      <c r="B544" s="22" t="s">
        <v>884</v>
      </c>
      <c r="C544" s="22"/>
      <c r="D544" s="22" t="s">
        <v>865</v>
      </c>
      <c r="E544" s="22" t="s">
        <v>740</v>
      </c>
      <c r="F544" s="22" t="s">
        <v>1244</v>
      </c>
      <c r="G544" s="22" t="s">
        <v>3031</v>
      </c>
      <c r="H544" s="22" t="s">
        <v>3032</v>
      </c>
      <c r="I544" s="22" t="s">
        <v>739</v>
      </c>
      <c r="J544" s="22" t="s">
        <v>880</v>
      </c>
      <c r="K544" s="22" t="s">
        <v>14</v>
      </c>
      <c r="L544" s="22" t="s">
        <v>15</v>
      </c>
      <c r="M544" s="22" t="s">
        <v>15</v>
      </c>
      <c r="N544" s="22"/>
      <c r="P544" s="21">
        <v>0</v>
      </c>
      <c r="R544" s="20">
        <v>246.45678240740742</v>
      </c>
      <c r="S544" s="19" t="s">
        <v>382</v>
      </c>
    </row>
    <row r="545" spans="1:19" ht="11.25" hidden="1" customHeight="1">
      <c r="A545" s="22" t="s">
        <v>1486</v>
      </c>
      <c r="B545" s="22" t="s">
        <v>1485</v>
      </c>
      <c r="C545" s="22"/>
      <c r="D545" s="22" t="s">
        <v>1484</v>
      </c>
      <c r="E545" s="22" t="s">
        <v>1483</v>
      </c>
      <c r="F545" s="22" t="s">
        <v>1244</v>
      </c>
      <c r="G545" s="22" t="s">
        <v>861</v>
      </c>
      <c r="H545" s="22" t="s">
        <v>3034</v>
      </c>
      <c r="I545" s="22" t="s">
        <v>3051</v>
      </c>
      <c r="J545" s="22" t="s">
        <v>1482</v>
      </c>
      <c r="K545" s="22" t="s">
        <v>25</v>
      </c>
      <c r="L545" s="22" t="s">
        <v>15</v>
      </c>
      <c r="M545" s="22" t="s">
        <v>20</v>
      </c>
      <c r="N545" s="22" t="s">
        <v>1481</v>
      </c>
      <c r="O545" s="23">
        <v>41093.458182870374</v>
      </c>
      <c r="P545" s="21">
        <v>1</v>
      </c>
      <c r="Q545" s="20">
        <v>212.73980324074074</v>
      </c>
      <c r="R545" s="20">
        <v>212.7814699074074</v>
      </c>
      <c r="S545" s="19" t="s">
        <v>382</v>
      </c>
    </row>
    <row r="546" spans="1:19" ht="11.25" hidden="1" customHeight="1">
      <c r="A546" s="22" t="s">
        <v>1520</v>
      </c>
      <c r="B546" s="22" t="s">
        <v>1519</v>
      </c>
      <c r="C546" s="22"/>
      <c r="D546" s="22" t="s">
        <v>897</v>
      </c>
      <c r="E546" s="22" t="s">
        <v>468</v>
      </c>
      <c r="F546" s="22" t="s">
        <v>1244</v>
      </c>
      <c r="G546" s="22" t="s">
        <v>861</v>
      </c>
      <c r="H546" s="22" t="s">
        <v>3039</v>
      </c>
      <c r="I546" s="22" t="s">
        <v>3038</v>
      </c>
      <c r="J546" s="22" t="s">
        <v>1518</v>
      </c>
      <c r="K546" s="22" t="s">
        <v>87</v>
      </c>
      <c r="L546" s="22" t="s">
        <v>15</v>
      </c>
      <c r="M546" s="22" t="s">
        <v>15</v>
      </c>
      <c r="N546" s="22"/>
      <c r="P546" s="21">
        <v>0</v>
      </c>
      <c r="R546" s="20">
        <v>204.83692129629631</v>
      </c>
      <c r="S546" s="19" t="s">
        <v>382</v>
      </c>
    </row>
    <row r="547" spans="1:19" ht="11.25" hidden="1" customHeight="1">
      <c r="A547" s="22" t="s">
        <v>900</v>
      </c>
      <c r="B547" s="22" t="s">
        <v>1582</v>
      </c>
      <c r="C547" s="22"/>
      <c r="D547" s="22" t="s">
        <v>878</v>
      </c>
      <c r="E547" s="22" t="s">
        <v>877</v>
      </c>
      <c r="F547" s="22" t="s">
        <v>1244</v>
      </c>
      <c r="G547" s="22" t="s">
        <v>861</v>
      </c>
      <c r="H547" s="22" t="s">
        <v>3034</v>
      </c>
      <c r="I547" s="22" t="s">
        <v>3034</v>
      </c>
      <c r="J547" s="22" t="s">
        <v>1581</v>
      </c>
      <c r="K547" s="22" t="s">
        <v>344</v>
      </c>
      <c r="L547" s="22" t="s">
        <v>56</v>
      </c>
      <c r="M547" s="22" t="s">
        <v>216</v>
      </c>
      <c r="N547" s="22" t="s">
        <v>3883</v>
      </c>
      <c r="O547" s="23">
        <v>41141.663518518515</v>
      </c>
      <c r="P547" s="21">
        <v>0</v>
      </c>
      <c r="Q547" s="20">
        <v>164.53446759259259</v>
      </c>
      <c r="R547" s="20">
        <v>192.23733796296295</v>
      </c>
      <c r="S547" s="19" t="s">
        <v>382</v>
      </c>
    </row>
    <row r="548" spans="1:19" ht="11.25" hidden="1" customHeight="1">
      <c r="A548" s="22" t="s">
        <v>885</v>
      </c>
      <c r="B548" s="22" t="s">
        <v>1769</v>
      </c>
      <c r="C548" s="22"/>
      <c r="D548" s="22" t="s">
        <v>865</v>
      </c>
      <c r="E548" s="22" t="s">
        <v>740</v>
      </c>
      <c r="F548" s="22" t="s">
        <v>1244</v>
      </c>
      <c r="G548" s="22" t="s">
        <v>3031</v>
      </c>
      <c r="H548" s="22" t="s">
        <v>3032</v>
      </c>
      <c r="I548" s="22" t="s">
        <v>739</v>
      </c>
      <c r="J548" s="22" t="s">
        <v>1768</v>
      </c>
      <c r="K548" s="22" t="s">
        <v>18</v>
      </c>
      <c r="L548" s="22" t="s">
        <v>15</v>
      </c>
      <c r="M548" s="22" t="s">
        <v>216</v>
      </c>
      <c r="N548" s="22" t="s">
        <v>1918</v>
      </c>
      <c r="O548" s="23">
        <v>41136.496863425928</v>
      </c>
      <c r="P548" s="21">
        <v>0</v>
      </c>
      <c r="Q548" s="20">
        <v>169.70112268518517</v>
      </c>
      <c r="R548" s="20">
        <v>169.74278935185185</v>
      </c>
      <c r="S548" s="19" t="s">
        <v>382</v>
      </c>
    </row>
    <row r="549" spans="1:19" ht="11.25" hidden="1" customHeight="1">
      <c r="A549" s="22" t="s">
        <v>1847</v>
      </c>
      <c r="B549" s="22" t="s">
        <v>1846</v>
      </c>
      <c r="C549" s="22"/>
      <c r="D549" s="22" t="s">
        <v>904</v>
      </c>
      <c r="E549" s="22" t="s">
        <v>862</v>
      </c>
      <c r="F549" s="22" t="s">
        <v>1244</v>
      </c>
      <c r="G549" s="22" t="s">
        <v>861</v>
      </c>
      <c r="H549" s="22" t="s">
        <v>3046</v>
      </c>
      <c r="I549" s="22" t="s">
        <v>3045</v>
      </c>
      <c r="J549" s="22" t="s">
        <v>1845</v>
      </c>
      <c r="K549" s="22" t="s">
        <v>19</v>
      </c>
      <c r="L549" s="22" t="s">
        <v>15</v>
      </c>
      <c r="M549" s="22" t="s">
        <v>15</v>
      </c>
      <c r="N549" s="22"/>
      <c r="P549" s="21">
        <v>0</v>
      </c>
      <c r="R549" s="20">
        <v>154.53484953703705</v>
      </c>
      <c r="S549" s="19" t="s">
        <v>382</v>
      </c>
    </row>
    <row r="550" spans="1:19" ht="11.25" hidden="1" customHeight="1">
      <c r="A550" s="22" t="s">
        <v>863</v>
      </c>
      <c r="B550" s="22" t="s">
        <v>1888</v>
      </c>
      <c r="C550" s="22"/>
      <c r="D550" s="22" t="s">
        <v>868</v>
      </c>
      <c r="E550" s="22" t="s">
        <v>862</v>
      </c>
      <c r="F550" s="22" t="s">
        <v>1244</v>
      </c>
      <c r="G550" s="22" t="s">
        <v>861</v>
      </c>
      <c r="H550" s="22" t="s">
        <v>3017</v>
      </c>
      <c r="I550" s="22" t="s">
        <v>3017</v>
      </c>
      <c r="J550" s="22" t="s">
        <v>1887</v>
      </c>
      <c r="K550" s="22" t="s">
        <v>344</v>
      </c>
      <c r="L550" s="22" t="s">
        <v>15</v>
      </c>
      <c r="M550" s="22" t="s">
        <v>422</v>
      </c>
      <c r="N550" s="22" t="s">
        <v>611</v>
      </c>
      <c r="O550" s="23">
        <v>41249.423043981478</v>
      </c>
      <c r="P550" s="21">
        <v>0</v>
      </c>
      <c r="Q550" s="20">
        <v>56.774942129629629</v>
      </c>
      <c r="R550" s="20">
        <v>148.53081018518517</v>
      </c>
      <c r="S550" s="19" t="s">
        <v>382</v>
      </c>
    </row>
    <row r="551" spans="1:19" ht="11.25" hidden="1" customHeight="1">
      <c r="A551" s="22" t="s">
        <v>1946</v>
      </c>
      <c r="B551" s="22" t="s">
        <v>1947</v>
      </c>
      <c r="C551" s="22"/>
      <c r="D551" s="22" t="s">
        <v>923</v>
      </c>
      <c r="E551" s="22" t="s">
        <v>922</v>
      </c>
      <c r="F551" s="22" t="s">
        <v>1244</v>
      </c>
      <c r="G551" s="22" t="s">
        <v>861</v>
      </c>
      <c r="H551" s="22" t="s">
        <v>3041</v>
      </c>
      <c r="I551" s="22" t="s">
        <v>3041</v>
      </c>
      <c r="J551" s="22" t="s">
        <v>1948</v>
      </c>
      <c r="K551" s="22" t="s">
        <v>25</v>
      </c>
      <c r="L551" s="22" t="s">
        <v>15</v>
      </c>
      <c r="M551" s="22" t="s">
        <v>224</v>
      </c>
      <c r="N551" s="22" t="s">
        <v>3022</v>
      </c>
      <c r="O551" s="23">
        <v>41226.640497685185</v>
      </c>
      <c r="P551" s="21">
        <v>0</v>
      </c>
      <c r="Q551" s="20">
        <v>79.557488425925925</v>
      </c>
      <c r="R551" s="20">
        <v>140.8004050925926</v>
      </c>
      <c r="S551" s="19" t="s">
        <v>382</v>
      </c>
    </row>
    <row r="552" spans="1:19" ht="11.25" hidden="1" customHeight="1">
      <c r="A552" s="22" t="s">
        <v>2067</v>
      </c>
      <c r="B552" s="22" t="s">
        <v>2066</v>
      </c>
      <c r="C552" s="22"/>
      <c r="D552" s="22" t="s">
        <v>891</v>
      </c>
      <c r="E552" s="22" t="s">
        <v>881</v>
      </c>
      <c r="F552" s="22" t="s">
        <v>1244</v>
      </c>
      <c r="G552" s="22" t="s">
        <v>861</v>
      </c>
      <c r="H552" s="22" t="s">
        <v>3039</v>
      </c>
      <c r="I552" s="22" t="s">
        <v>3038</v>
      </c>
      <c r="J552" s="22" t="s">
        <v>2065</v>
      </c>
      <c r="K552" s="22" t="s">
        <v>14</v>
      </c>
      <c r="L552" s="22" t="s">
        <v>15</v>
      </c>
      <c r="M552" s="22" t="s">
        <v>1671</v>
      </c>
      <c r="N552" s="22" t="s">
        <v>51</v>
      </c>
      <c r="O552" s="23">
        <v>41302.617106481484</v>
      </c>
      <c r="P552" s="21">
        <v>0</v>
      </c>
      <c r="Q552" s="20">
        <v>3.5808796296296297</v>
      </c>
      <c r="R552" s="20">
        <v>126.66608796296296</v>
      </c>
      <c r="S552" s="19" t="s">
        <v>382</v>
      </c>
    </row>
    <row r="553" spans="1:19" ht="11.25" hidden="1" customHeight="1">
      <c r="A553" s="22" t="s">
        <v>883</v>
      </c>
      <c r="B553" s="22" t="s">
        <v>2229</v>
      </c>
      <c r="C553" s="22"/>
      <c r="D553" s="22" t="s">
        <v>2228</v>
      </c>
      <c r="E553" s="22" t="s">
        <v>2227</v>
      </c>
      <c r="F553" s="22" t="s">
        <v>1244</v>
      </c>
      <c r="G553" s="22" t="s">
        <v>874</v>
      </c>
      <c r="H553" s="22" t="s">
        <v>3021</v>
      </c>
      <c r="I553" s="22" t="s">
        <v>3020</v>
      </c>
      <c r="J553" s="22" t="s">
        <v>1571</v>
      </c>
      <c r="K553" s="22" t="s">
        <v>25</v>
      </c>
      <c r="L553" s="22" t="s">
        <v>15</v>
      </c>
      <c r="M553" s="22" t="s">
        <v>40</v>
      </c>
      <c r="N553" s="22" t="s">
        <v>2146</v>
      </c>
      <c r="O553" s="23">
        <v>41222.572939814818</v>
      </c>
      <c r="P553" s="21">
        <v>4</v>
      </c>
      <c r="Q553" s="20">
        <v>83.62504629629629</v>
      </c>
      <c r="R553" s="20">
        <v>108.56597222222223</v>
      </c>
      <c r="S553" s="19" t="s">
        <v>382</v>
      </c>
    </row>
    <row r="554" spans="1:19" ht="11.25" hidden="1" customHeight="1">
      <c r="A554" s="22" t="s">
        <v>900</v>
      </c>
      <c r="B554" s="22" t="s">
        <v>2266</v>
      </c>
      <c r="C554" s="22"/>
      <c r="D554" s="22" t="s">
        <v>878</v>
      </c>
      <c r="E554" s="22" t="s">
        <v>877</v>
      </c>
      <c r="F554" s="22" t="s">
        <v>1244</v>
      </c>
      <c r="G554" s="22" t="s">
        <v>861</v>
      </c>
      <c r="H554" s="22" t="s">
        <v>3034</v>
      </c>
      <c r="I554" s="22" t="s">
        <v>3034</v>
      </c>
      <c r="J554" s="22" t="s">
        <v>2265</v>
      </c>
      <c r="K554" s="22" t="s">
        <v>14</v>
      </c>
      <c r="L554" s="22" t="s">
        <v>56</v>
      </c>
      <c r="M554" s="22" t="s">
        <v>34</v>
      </c>
      <c r="N554" s="22" t="s">
        <v>3883</v>
      </c>
      <c r="O554" s="23">
        <v>41247.669629629629</v>
      </c>
      <c r="P554" s="21">
        <v>2</v>
      </c>
      <c r="Q554" s="20">
        <v>58.528356481481481</v>
      </c>
      <c r="R554" s="20">
        <v>106.56931712962961</v>
      </c>
      <c r="S554" s="19" t="s">
        <v>382</v>
      </c>
    </row>
    <row r="555" spans="1:19" ht="11.25" hidden="1" customHeight="1">
      <c r="A555" s="22" t="s">
        <v>1847</v>
      </c>
      <c r="B555" s="22" t="s">
        <v>2300</v>
      </c>
      <c r="C555" s="22"/>
      <c r="D555" s="22" t="s">
        <v>2299</v>
      </c>
      <c r="E555" s="22" t="s">
        <v>867</v>
      </c>
      <c r="F555" s="22" t="s">
        <v>1244</v>
      </c>
      <c r="G555" s="22" t="s">
        <v>861</v>
      </c>
      <c r="H555" s="22" t="s">
        <v>3017</v>
      </c>
      <c r="I555" s="22" t="s">
        <v>3017</v>
      </c>
      <c r="J555" s="22" t="s">
        <v>2298</v>
      </c>
      <c r="K555" s="22" t="s">
        <v>25</v>
      </c>
      <c r="L555" s="22" t="s">
        <v>15</v>
      </c>
      <c r="M555" s="22" t="s">
        <v>224</v>
      </c>
      <c r="N555" s="22" t="s">
        <v>3022</v>
      </c>
      <c r="O555" s="23">
        <v>41278.736527777779</v>
      </c>
      <c r="P555" s="21">
        <v>0</v>
      </c>
      <c r="Q555" s="20">
        <v>27.461458333333336</v>
      </c>
      <c r="R555" s="20">
        <v>101.54379629629629</v>
      </c>
      <c r="S555" s="19" t="s">
        <v>382</v>
      </c>
    </row>
    <row r="556" spans="1:19" ht="11.25" hidden="1" customHeight="1">
      <c r="A556" s="22" t="s">
        <v>1847</v>
      </c>
      <c r="B556" s="22" t="s">
        <v>2337</v>
      </c>
      <c r="C556" s="22"/>
      <c r="D556" s="22" t="s">
        <v>2299</v>
      </c>
      <c r="E556" s="22" t="s">
        <v>867</v>
      </c>
      <c r="F556" s="22" t="s">
        <v>1244</v>
      </c>
      <c r="G556" s="22" t="s">
        <v>861</v>
      </c>
      <c r="H556" s="22" t="s">
        <v>3017</v>
      </c>
      <c r="I556" s="22" t="s">
        <v>3017</v>
      </c>
      <c r="J556" s="22" t="s">
        <v>2336</v>
      </c>
      <c r="K556" s="22" t="s">
        <v>25</v>
      </c>
      <c r="L556" s="22" t="s">
        <v>15</v>
      </c>
      <c r="M556" s="22" t="s">
        <v>224</v>
      </c>
      <c r="N556" s="22" t="s">
        <v>3022</v>
      </c>
      <c r="O556" s="23">
        <v>41278.742222222223</v>
      </c>
      <c r="P556" s="21">
        <v>0</v>
      </c>
      <c r="Q556" s="20">
        <v>27.455763888888885</v>
      </c>
      <c r="R556" s="20">
        <v>100.69822916666666</v>
      </c>
      <c r="S556" s="19" t="s">
        <v>382</v>
      </c>
    </row>
    <row r="557" spans="1:19" ht="11.25" hidden="1" customHeight="1">
      <c r="A557" s="22" t="s">
        <v>1847</v>
      </c>
      <c r="B557" s="22" t="s">
        <v>2335</v>
      </c>
      <c r="C557" s="22"/>
      <c r="D557" s="22" t="s">
        <v>2299</v>
      </c>
      <c r="E557" s="22" t="s">
        <v>867</v>
      </c>
      <c r="F557" s="22" t="s">
        <v>1244</v>
      </c>
      <c r="G557" s="22" t="s">
        <v>861</v>
      </c>
      <c r="H557" s="22" t="s">
        <v>3017</v>
      </c>
      <c r="I557" s="22" t="s">
        <v>3017</v>
      </c>
      <c r="J557" s="22" t="s">
        <v>2334</v>
      </c>
      <c r="K557" s="22" t="s">
        <v>25</v>
      </c>
      <c r="L557" s="22" t="s">
        <v>15</v>
      </c>
      <c r="M557" s="22" t="s">
        <v>224</v>
      </c>
      <c r="N557" s="22" t="s">
        <v>3022</v>
      </c>
      <c r="O557" s="23">
        <v>41278.748506944445</v>
      </c>
      <c r="P557" s="21">
        <v>0</v>
      </c>
      <c r="Q557" s="20">
        <v>27.449479166666666</v>
      </c>
      <c r="R557" s="20">
        <v>100.69729166666667</v>
      </c>
      <c r="S557" s="19" t="s">
        <v>382</v>
      </c>
    </row>
    <row r="558" spans="1:19" ht="11.25" hidden="1" customHeight="1">
      <c r="A558" s="22" t="s">
        <v>2401</v>
      </c>
      <c r="B558" s="22" t="s">
        <v>2400</v>
      </c>
      <c r="C558" s="22"/>
      <c r="D558" s="22" t="s">
        <v>1625</v>
      </c>
      <c r="E558" s="22" t="s">
        <v>862</v>
      </c>
      <c r="F558" s="22" t="s">
        <v>1244</v>
      </c>
      <c r="G558" s="22" t="s">
        <v>861</v>
      </c>
      <c r="H558" s="22" t="s">
        <v>3017</v>
      </c>
      <c r="I558" s="22" t="s">
        <v>3017</v>
      </c>
      <c r="J558" s="22" t="s">
        <v>2399</v>
      </c>
      <c r="K558" s="22" t="s">
        <v>344</v>
      </c>
      <c r="L558" s="22" t="s">
        <v>15</v>
      </c>
      <c r="M558" s="22" t="s">
        <v>216</v>
      </c>
      <c r="N558" s="22" t="s">
        <v>3883</v>
      </c>
      <c r="O558" s="23">
        <v>41305.490416666667</v>
      </c>
      <c r="P558" s="21">
        <v>0</v>
      </c>
      <c r="Q558" s="20">
        <v>0.70756944444444447</v>
      </c>
      <c r="R558" s="20">
        <v>91.703773148148144</v>
      </c>
      <c r="S558" s="19" t="s">
        <v>382</v>
      </c>
    </row>
    <row r="559" spans="1:19" ht="11.25" hidden="1" customHeight="1">
      <c r="A559" s="22" t="s">
        <v>1472</v>
      </c>
      <c r="B559" s="22" t="s">
        <v>2488</v>
      </c>
      <c r="C559" s="22"/>
      <c r="D559" s="22" t="s">
        <v>2486</v>
      </c>
      <c r="E559" s="22" t="s">
        <v>867</v>
      </c>
      <c r="F559" s="22" t="s">
        <v>1244</v>
      </c>
      <c r="G559" s="22" t="s">
        <v>861</v>
      </c>
      <c r="H559" s="22" t="s">
        <v>3017</v>
      </c>
      <c r="I559" s="22" t="s">
        <v>3017</v>
      </c>
      <c r="J559" s="22" t="s">
        <v>2485</v>
      </c>
      <c r="K559" s="22" t="s">
        <v>19</v>
      </c>
      <c r="L559" s="22" t="s">
        <v>15</v>
      </c>
      <c r="M559" s="22" t="s">
        <v>1671</v>
      </c>
      <c r="N559" s="22" t="s">
        <v>51</v>
      </c>
      <c r="O559" s="23">
        <v>41290.42591435185</v>
      </c>
      <c r="P559" s="21">
        <v>0</v>
      </c>
      <c r="Q559" s="20">
        <v>15.772071759259259</v>
      </c>
      <c r="R559" s="20">
        <v>84.527500000000003</v>
      </c>
      <c r="S559" s="19" t="s">
        <v>382</v>
      </c>
    </row>
    <row r="560" spans="1:19" ht="11.25" hidden="1" customHeight="1">
      <c r="A560" s="22" t="s">
        <v>873</v>
      </c>
      <c r="B560" s="22" t="s">
        <v>2487</v>
      </c>
      <c r="C560" s="22"/>
      <c r="D560" s="22" t="s">
        <v>2486</v>
      </c>
      <c r="E560" s="22" t="s">
        <v>867</v>
      </c>
      <c r="F560" s="22" t="s">
        <v>1244</v>
      </c>
      <c r="G560" s="22" t="s">
        <v>861</v>
      </c>
      <c r="H560" s="22" t="s">
        <v>3017</v>
      </c>
      <c r="I560" s="22" t="s">
        <v>3017</v>
      </c>
      <c r="J560" s="22" t="s">
        <v>2485</v>
      </c>
      <c r="K560" s="22" t="s">
        <v>14</v>
      </c>
      <c r="L560" s="22" t="s">
        <v>15</v>
      </c>
      <c r="M560" s="22" t="s">
        <v>1671</v>
      </c>
      <c r="N560" s="22" t="s">
        <v>51</v>
      </c>
      <c r="O560" s="23">
        <v>41285.321932870371</v>
      </c>
      <c r="P560" s="21">
        <v>0</v>
      </c>
      <c r="Q560" s="20">
        <v>20.876053240740745</v>
      </c>
      <c r="R560" s="20">
        <v>83.810069444444451</v>
      </c>
      <c r="S560" s="19" t="s">
        <v>382</v>
      </c>
    </row>
    <row r="561" spans="1:19" ht="11.25" hidden="1" customHeight="1">
      <c r="A561" s="22" t="s">
        <v>873</v>
      </c>
      <c r="B561" s="22" t="s">
        <v>2484</v>
      </c>
      <c r="C561" s="22"/>
      <c r="D561" s="22" t="s">
        <v>1559</v>
      </c>
      <c r="E561" s="22" t="s">
        <v>867</v>
      </c>
      <c r="F561" s="22" t="s">
        <v>1244</v>
      </c>
      <c r="G561" s="22" t="s">
        <v>861</v>
      </c>
      <c r="H561" s="22" t="s">
        <v>3017</v>
      </c>
      <c r="I561" s="22" t="s">
        <v>3017</v>
      </c>
      <c r="J561" s="22" t="s">
        <v>2483</v>
      </c>
      <c r="K561" s="22" t="s">
        <v>14</v>
      </c>
      <c r="L561" s="22" t="s">
        <v>15</v>
      </c>
      <c r="M561" s="22" t="s">
        <v>1671</v>
      </c>
      <c r="N561" s="22" t="s">
        <v>51</v>
      </c>
      <c r="O561" s="23">
        <v>41299.494120370371</v>
      </c>
      <c r="P561" s="21">
        <v>0</v>
      </c>
      <c r="Q561" s="20">
        <v>6.7038657407407412</v>
      </c>
      <c r="R561" s="20">
        <v>83.484652777777768</v>
      </c>
      <c r="S561" s="19" t="s">
        <v>382</v>
      </c>
    </row>
    <row r="562" spans="1:19" ht="11.25" hidden="1" customHeight="1">
      <c r="A562" s="22" t="s">
        <v>1570</v>
      </c>
      <c r="B562" s="22" t="s">
        <v>2482</v>
      </c>
      <c r="C562" s="22"/>
      <c r="D562" s="22" t="s">
        <v>897</v>
      </c>
      <c r="E562" s="22" t="s">
        <v>881</v>
      </c>
      <c r="F562" s="22" t="s">
        <v>1244</v>
      </c>
      <c r="G562" s="22" t="s">
        <v>861</v>
      </c>
      <c r="H562" s="22" t="s">
        <v>3034</v>
      </c>
      <c r="I562" s="22" t="s">
        <v>3034</v>
      </c>
      <c r="J562" s="22" t="s">
        <v>2481</v>
      </c>
      <c r="K562" s="22" t="s">
        <v>344</v>
      </c>
      <c r="L562" s="22" t="s">
        <v>56</v>
      </c>
      <c r="M562" s="22" t="s">
        <v>422</v>
      </c>
      <c r="N562" s="22" t="s">
        <v>611</v>
      </c>
      <c r="O562" s="23">
        <v>41247.682164351849</v>
      </c>
      <c r="P562" s="21">
        <v>0</v>
      </c>
      <c r="Q562" s="20">
        <v>58.515821759259261</v>
      </c>
      <c r="R562" s="20">
        <v>80.562581018518514</v>
      </c>
      <c r="S562" s="19" t="s">
        <v>382</v>
      </c>
    </row>
    <row r="563" spans="1:19" ht="11.25" hidden="1" customHeight="1">
      <c r="A563" s="22" t="s">
        <v>900</v>
      </c>
      <c r="B563" s="22" t="s">
        <v>2525</v>
      </c>
      <c r="C563" s="22"/>
      <c r="D563" s="22" t="s">
        <v>878</v>
      </c>
      <c r="E563" s="22" t="s">
        <v>877</v>
      </c>
      <c r="F563" s="22" t="s">
        <v>1244</v>
      </c>
      <c r="G563" s="22" t="s">
        <v>861</v>
      </c>
      <c r="H563" s="22" t="s">
        <v>3034</v>
      </c>
      <c r="I563" s="22" t="s">
        <v>3034</v>
      </c>
      <c r="J563" s="22" t="s">
        <v>2524</v>
      </c>
      <c r="K563" s="22" t="s">
        <v>25</v>
      </c>
      <c r="L563" s="22" t="s">
        <v>15</v>
      </c>
      <c r="M563" s="22" t="s">
        <v>224</v>
      </c>
      <c r="N563" s="22" t="s">
        <v>3022</v>
      </c>
      <c r="O563" s="23">
        <v>41275.905868055554</v>
      </c>
      <c r="P563" s="21">
        <v>0</v>
      </c>
      <c r="Q563" s="20">
        <v>30.292118055555555</v>
      </c>
      <c r="R563" s="20">
        <v>78.753784722222221</v>
      </c>
      <c r="S563" s="19" t="s">
        <v>382</v>
      </c>
    </row>
    <row r="564" spans="1:19" ht="11.25" hidden="1" customHeight="1">
      <c r="A564" s="22" t="s">
        <v>1570</v>
      </c>
      <c r="B564" s="22" t="s">
        <v>2579</v>
      </c>
      <c r="C564" s="22"/>
      <c r="D564" s="22" t="s">
        <v>897</v>
      </c>
      <c r="E564" s="22" t="s">
        <v>881</v>
      </c>
      <c r="F564" s="22" t="s">
        <v>1244</v>
      </c>
      <c r="G564" s="22" t="s">
        <v>861</v>
      </c>
      <c r="H564" s="22" t="s">
        <v>3034</v>
      </c>
      <c r="I564" s="22" t="s">
        <v>3034</v>
      </c>
      <c r="J564" s="22" t="s">
        <v>2578</v>
      </c>
      <c r="K564" s="22" t="s">
        <v>25</v>
      </c>
      <c r="L564" s="22" t="s">
        <v>56</v>
      </c>
      <c r="M564" s="22" t="s">
        <v>1669</v>
      </c>
      <c r="N564" s="22" t="s">
        <v>3883</v>
      </c>
      <c r="O564" s="23">
        <v>41297</v>
      </c>
      <c r="P564" s="21">
        <v>0</v>
      </c>
      <c r="Q564" s="20">
        <v>9.1979861111111116</v>
      </c>
      <c r="R564" s="20">
        <v>72.808622685185185</v>
      </c>
      <c r="S564" s="19" t="s">
        <v>382</v>
      </c>
    </row>
    <row r="565" spans="1:19" ht="11.25" hidden="1" customHeight="1">
      <c r="A565" s="22" t="s">
        <v>1570</v>
      </c>
      <c r="B565" s="22" t="s">
        <v>2622</v>
      </c>
      <c r="C565" s="22"/>
      <c r="D565" s="22" t="s">
        <v>2621</v>
      </c>
      <c r="E565" s="22" t="s">
        <v>2620</v>
      </c>
      <c r="F565" s="22" t="s">
        <v>1244</v>
      </c>
      <c r="G565" s="22" t="s">
        <v>861</v>
      </c>
      <c r="H565" s="22" t="s">
        <v>3039</v>
      </c>
      <c r="I565" s="22" t="s">
        <v>3038</v>
      </c>
      <c r="J565" s="22" t="s">
        <v>2619</v>
      </c>
      <c r="K565" s="22" t="s">
        <v>19</v>
      </c>
      <c r="L565" s="22" t="s">
        <v>15</v>
      </c>
      <c r="M565" s="22" t="s">
        <v>40</v>
      </c>
      <c r="N565" s="22" t="s">
        <v>3216</v>
      </c>
      <c r="O565" s="23">
        <v>41305.681550925925</v>
      </c>
      <c r="P565" s="21">
        <v>5</v>
      </c>
      <c r="Q565" s="20">
        <v>0.51643518518518516</v>
      </c>
      <c r="R565" s="20">
        <v>69.541400462962969</v>
      </c>
      <c r="S565" s="19" t="s">
        <v>382</v>
      </c>
    </row>
    <row r="566" spans="1:19" ht="11.25" hidden="1" customHeight="1">
      <c r="A566" s="22" t="s">
        <v>883</v>
      </c>
      <c r="B566" s="22" t="s">
        <v>2616</v>
      </c>
      <c r="C566" s="22"/>
      <c r="D566" s="22" t="s">
        <v>891</v>
      </c>
      <c r="E566" s="22" t="s">
        <v>881</v>
      </c>
      <c r="F566" s="22" t="s">
        <v>1244</v>
      </c>
      <c r="G566" s="22" t="s">
        <v>861</v>
      </c>
      <c r="H566" s="22" t="s">
        <v>3039</v>
      </c>
      <c r="I566" s="22" t="s">
        <v>3038</v>
      </c>
      <c r="J566" s="22" t="s">
        <v>2615</v>
      </c>
      <c r="K566" s="22" t="s">
        <v>19</v>
      </c>
      <c r="L566" s="22" t="s">
        <v>15</v>
      </c>
      <c r="M566" s="22" t="s">
        <v>40</v>
      </c>
      <c r="N566" s="22" t="s">
        <v>619</v>
      </c>
      <c r="O566" s="23">
        <v>41277.557847222219</v>
      </c>
      <c r="P566" s="21">
        <v>5</v>
      </c>
      <c r="Q566" s="20">
        <v>28.640138888888888</v>
      </c>
      <c r="R566" s="20">
        <v>69.515821759259254</v>
      </c>
      <c r="S566" s="19" t="s">
        <v>382</v>
      </c>
    </row>
    <row r="567" spans="1:19" ht="11.25" hidden="1" customHeight="1">
      <c r="A567" s="22" t="s">
        <v>882</v>
      </c>
      <c r="B567" s="22" t="s">
        <v>2614</v>
      </c>
      <c r="C567" s="22"/>
      <c r="D567" s="22" t="s">
        <v>891</v>
      </c>
      <c r="E567" s="22" t="s">
        <v>881</v>
      </c>
      <c r="F567" s="22" t="s">
        <v>1244</v>
      </c>
      <c r="G567" s="22" t="s">
        <v>861</v>
      </c>
      <c r="H567" s="22" t="s">
        <v>3039</v>
      </c>
      <c r="I567" s="22" t="s">
        <v>3038</v>
      </c>
      <c r="J567" s="22" t="s">
        <v>2613</v>
      </c>
      <c r="K567" s="22" t="s">
        <v>18</v>
      </c>
      <c r="L567" s="22" t="s">
        <v>56</v>
      </c>
      <c r="M567" s="22" t="s">
        <v>56</v>
      </c>
      <c r="N567" s="22"/>
      <c r="P567" s="21">
        <v>0</v>
      </c>
      <c r="R567" s="20">
        <v>69.491226851851849</v>
      </c>
      <c r="S567" s="19" t="s">
        <v>382</v>
      </c>
    </row>
    <row r="568" spans="1:19" ht="11.25" hidden="1" customHeight="1">
      <c r="A568" s="22" t="s">
        <v>883</v>
      </c>
      <c r="B568" s="22" t="s">
        <v>2652</v>
      </c>
      <c r="C568" s="22"/>
      <c r="D568" s="22" t="s">
        <v>2651</v>
      </c>
      <c r="E568" s="22" t="s">
        <v>895</v>
      </c>
      <c r="F568" s="22" t="s">
        <v>1244</v>
      </c>
      <c r="G568" s="22" t="s">
        <v>861</v>
      </c>
      <c r="H568" s="22" t="s">
        <v>3041</v>
      </c>
      <c r="I568" s="22" t="s">
        <v>3041</v>
      </c>
      <c r="J568" s="22" t="s">
        <v>2650</v>
      </c>
      <c r="K568" s="22" t="s">
        <v>25</v>
      </c>
      <c r="L568" s="22" t="s">
        <v>15</v>
      </c>
      <c r="M568" s="22" t="s">
        <v>224</v>
      </c>
      <c r="N568" s="22" t="s">
        <v>3022</v>
      </c>
      <c r="O568" s="23">
        <v>41254.785486111112</v>
      </c>
      <c r="P568" s="21">
        <v>0</v>
      </c>
      <c r="Q568" s="20">
        <v>51.412500000000001</v>
      </c>
      <c r="R568" s="20">
        <v>65.75052083333334</v>
      </c>
      <c r="S568" s="19" t="s">
        <v>382</v>
      </c>
    </row>
    <row r="569" spans="1:19" ht="11.25" hidden="1" customHeight="1">
      <c r="A569" s="22" t="s">
        <v>863</v>
      </c>
      <c r="B569" s="22" t="s">
        <v>2707</v>
      </c>
      <c r="C569" s="22"/>
      <c r="D569" s="22" t="s">
        <v>2704</v>
      </c>
      <c r="E569" s="22" t="s">
        <v>862</v>
      </c>
      <c r="F569" s="22" t="s">
        <v>1244</v>
      </c>
      <c r="G569" s="22" t="s">
        <v>861</v>
      </c>
      <c r="H569" s="22" t="s">
        <v>3017</v>
      </c>
      <c r="I569" s="22" t="s">
        <v>3017</v>
      </c>
      <c r="J569" s="22" t="s">
        <v>2706</v>
      </c>
      <c r="K569" s="22" t="s">
        <v>344</v>
      </c>
      <c r="L569" s="22" t="s">
        <v>15</v>
      </c>
      <c r="M569" s="22" t="s">
        <v>422</v>
      </c>
      <c r="N569" s="22" t="s">
        <v>611</v>
      </c>
      <c r="O569" s="23">
        <v>41285.61105324074</v>
      </c>
      <c r="P569" s="21">
        <v>0</v>
      </c>
      <c r="Q569" s="20">
        <v>20.586932870370369</v>
      </c>
      <c r="R569" s="20">
        <v>62.559918981481481</v>
      </c>
      <c r="S569" s="19" t="s">
        <v>382</v>
      </c>
    </row>
    <row r="570" spans="1:19" ht="11.25" hidden="1" customHeight="1">
      <c r="A570" s="22" t="s">
        <v>863</v>
      </c>
      <c r="B570" s="22" t="s">
        <v>2705</v>
      </c>
      <c r="C570" s="22"/>
      <c r="D570" s="22" t="s">
        <v>2704</v>
      </c>
      <c r="E570" s="22" t="s">
        <v>862</v>
      </c>
      <c r="F570" s="22" t="s">
        <v>1244</v>
      </c>
      <c r="G570" s="22" t="s">
        <v>861</v>
      </c>
      <c r="H570" s="22" t="s">
        <v>3017</v>
      </c>
      <c r="I570" s="22" t="s">
        <v>3017</v>
      </c>
      <c r="J570" s="22" t="s">
        <v>2703</v>
      </c>
      <c r="K570" s="22" t="s">
        <v>25</v>
      </c>
      <c r="L570" s="22" t="s">
        <v>15</v>
      </c>
      <c r="M570" s="22" t="s">
        <v>40</v>
      </c>
      <c r="N570" s="22" t="s">
        <v>3216</v>
      </c>
      <c r="O570" s="23">
        <v>41288.986064814817</v>
      </c>
      <c r="P570" s="21">
        <v>4</v>
      </c>
      <c r="Q570" s="20">
        <v>17.211921296296296</v>
      </c>
      <c r="R570" s="20">
        <v>62.557962962962954</v>
      </c>
      <c r="S570" s="19" t="s">
        <v>382</v>
      </c>
    </row>
    <row r="571" spans="1:19" ht="11.25" hidden="1" customHeight="1">
      <c r="A571" s="22" t="s">
        <v>873</v>
      </c>
      <c r="B571" s="22" t="s">
        <v>2702</v>
      </c>
      <c r="C571" s="22"/>
      <c r="D571" s="22" t="s">
        <v>1559</v>
      </c>
      <c r="E571" s="22" t="s">
        <v>867</v>
      </c>
      <c r="F571" s="22" t="s">
        <v>1244</v>
      </c>
      <c r="G571" s="22" t="s">
        <v>861</v>
      </c>
      <c r="H571" s="22" t="s">
        <v>3017</v>
      </c>
      <c r="I571" s="22" t="s">
        <v>3017</v>
      </c>
      <c r="J571" s="22" t="s">
        <v>2701</v>
      </c>
      <c r="K571" s="22" t="s">
        <v>18</v>
      </c>
      <c r="L571" s="22" t="s">
        <v>56</v>
      </c>
      <c r="M571" s="22" t="s">
        <v>225</v>
      </c>
      <c r="N571" s="22" t="s">
        <v>4080</v>
      </c>
      <c r="O571" s="23">
        <v>41254.357812499999</v>
      </c>
      <c r="P571" s="21">
        <v>0</v>
      </c>
      <c r="Q571" s="20">
        <v>51.840173611111112</v>
      </c>
      <c r="R571" s="20">
        <v>62.514537037037037</v>
      </c>
      <c r="S571" s="19" t="s">
        <v>382</v>
      </c>
    </row>
    <row r="572" spans="1:19" ht="11.25" hidden="1" customHeight="1">
      <c r="A572" s="22" t="s">
        <v>1569</v>
      </c>
      <c r="B572" s="22" t="s">
        <v>2700</v>
      </c>
      <c r="C572" s="22"/>
      <c r="D572" s="22" t="s">
        <v>903</v>
      </c>
      <c r="E572" s="22" t="s">
        <v>895</v>
      </c>
      <c r="F572" s="22" t="s">
        <v>1244</v>
      </c>
      <c r="G572" s="22" t="s">
        <v>861</v>
      </c>
      <c r="H572" s="22" t="s">
        <v>3044</v>
      </c>
      <c r="I572" s="22" t="s">
        <v>3044</v>
      </c>
      <c r="J572" s="22" t="s">
        <v>2818</v>
      </c>
      <c r="K572" s="22" t="s">
        <v>25</v>
      </c>
      <c r="L572" s="22" t="s">
        <v>15</v>
      </c>
      <c r="M572" s="22" t="s">
        <v>224</v>
      </c>
      <c r="N572" s="22" t="s">
        <v>3022</v>
      </c>
      <c r="O572" s="23">
        <v>41249.56349537037</v>
      </c>
      <c r="P572" s="21">
        <v>0</v>
      </c>
      <c r="Q572" s="20">
        <v>56.634490740740738</v>
      </c>
      <c r="R572" s="20">
        <v>59.56666666666667</v>
      </c>
      <c r="S572" s="19" t="s">
        <v>382</v>
      </c>
    </row>
    <row r="573" spans="1:19" ht="11.25" hidden="1" customHeight="1">
      <c r="A573" s="22" t="s">
        <v>883</v>
      </c>
      <c r="B573" s="22" t="s">
        <v>2817</v>
      </c>
      <c r="C573" s="22"/>
      <c r="D573" s="22" t="s">
        <v>2816</v>
      </c>
      <c r="E573" s="22" t="s">
        <v>895</v>
      </c>
      <c r="F573" s="22" t="s">
        <v>1244</v>
      </c>
      <c r="G573" s="22" t="s">
        <v>861</v>
      </c>
      <c r="H573" s="22" t="s">
        <v>3041</v>
      </c>
      <c r="I573" s="22" t="s">
        <v>3041</v>
      </c>
      <c r="J573" s="22" t="s">
        <v>2815</v>
      </c>
      <c r="K573" s="22" t="s">
        <v>344</v>
      </c>
      <c r="L573" s="22" t="s">
        <v>15</v>
      </c>
      <c r="M573" s="22" t="s">
        <v>20</v>
      </c>
      <c r="N573" s="22" t="s">
        <v>2649</v>
      </c>
      <c r="O573" s="23">
        <v>41249.512395833335</v>
      </c>
      <c r="P573" s="21">
        <v>2</v>
      </c>
      <c r="Q573" s="20">
        <v>56.685590277777777</v>
      </c>
      <c r="R573" s="20">
        <v>56.685590277777777</v>
      </c>
      <c r="S573" s="19" t="s">
        <v>382</v>
      </c>
    </row>
    <row r="574" spans="1:19" ht="11.25" hidden="1" customHeight="1">
      <c r="A574" s="22" t="s">
        <v>883</v>
      </c>
      <c r="B574" s="22" t="s">
        <v>2830</v>
      </c>
      <c r="C574" s="22"/>
      <c r="D574" s="22" t="s">
        <v>1503</v>
      </c>
      <c r="E574" s="22" t="s">
        <v>895</v>
      </c>
      <c r="F574" s="22" t="s">
        <v>1244</v>
      </c>
      <c r="G574" s="22" t="s">
        <v>861</v>
      </c>
      <c r="H574" s="22" t="s">
        <v>3041</v>
      </c>
      <c r="I574" s="22" t="s">
        <v>3041</v>
      </c>
      <c r="J574" s="22" t="s">
        <v>2829</v>
      </c>
      <c r="K574" s="22" t="s">
        <v>19</v>
      </c>
      <c r="L574" s="22" t="s">
        <v>15</v>
      </c>
      <c r="M574" s="22" t="s">
        <v>216</v>
      </c>
      <c r="N574" s="22" t="s">
        <v>3022</v>
      </c>
      <c r="O574" s="23">
        <v>41254.783460648148</v>
      </c>
      <c r="P574" s="21">
        <v>0</v>
      </c>
      <c r="Q574" s="20">
        <v>51.414525462962963</v>
      </c>
      <c r="R574" s="20">
        <v>56.504062500000003</v>
      </c>
      <c r="S574" s="19" t="s">
        <v>382</v>
      </c>
    </row>
    <row r="575" spans="1:19" ht="11.25" hidden="1" customHeight="1">
      <c r="A575" s="22" t="s">
        <v>2657</v>
      </c>
      <c r="B575" s="22" t="s">
        <v>2860</v>
      </c>
      <c r="C575" s="22"/>
      <c r="D575" s="22" t="s">
        <v>920</v>
      </c>
      <c r="E575" s="22" t="s">
        <v>862</v>
      </c>
      <c r="F575" s="22" t="s">
        <v>1244</v>
      </c>
      <c r="G575" s="22" t="s">
        <v>861</v>
      </c>
      <c r="H575" s="22" t="s">
        <v>3040</v>
      </c>
      <c r="I575" s="22" t="s">
        <v>3040</v>
      </c>
      <c r="J575" s="22" t="s">
        <v>2859</v>
      </c>
      <c r="K575" s="22" t="s">
        <v>25</v>
      </c>
      <c r="L575" s="22" t="s">
        <v>15</v>
      </c>
      <c r="M575" s="22" t="s">
        <v>1671</v>
      </c>
      <c r="N575" s="22" t="s">
        <v>51</v>
      </c>
      <c r="O575" s="23">
        <v>41285.355023148149</v>
      </c>
      <c r="P575" s="21">
        <v>0</v>
      </c>
      <c r="Q575" s="20">
        <v>20.842962962962964</v>
      </c>
      <c r="R575" s="20">
        <v>55.721620370370367</v>
      </c>
      <c r="S575" s="19" t="s">
        <v>382</v>
      </c>
    </row>
    <row r="576" spans="1:19" ht="11.25" hidden="1" customHeight="1">
      <c r="A576" s="22" t="s">
        <v>2856</v>
      </c>
      <c r="B576" s="22" t="s">
        <v>2855</v>
      </c>
      <c r="C576" s="22"/>
      <c r="D576" s="22" t="s">
        <v>1471</v>
      </c>
      <c r="E576" s="22" t="s">
        <v>881</v>
      </c>
      <c r="F576" s="22" t="s">
        <v>1244</v>
      </c>
      <c r="G576" s="22" t="s">
        <v>861</v>
      </c>
      <c r="H576" s="22" t="s">
        <v>3039</v>
      </c>
      <c r="I576" s="22" t="s">
        <v>3038</v>
      </c>
      <c r="J576" s="22" t="s">
        <v>2854</v>
      </c>
      <c r="K576" s="22" t="s">
        <v>25</v>
      </c>
      <c r="L576" s="22" t="s">
        <v>15</v>
      </c>
      <c r="M576" s="22" t="s">
        <v>1671</v>
      </c>
      <c r="N576" s="22" t="s">
        <v>51</v>
      </c>
      <c r="O576" s="23">
        <v>41297.481435185182</v>
      </c>
      <c r="P576" s="21">
        <v>0</v>
      </c>
      <c r="Q576" s="20">
        <v>8.716550925925926</v>
      </c>
      <c r="R576" s="20">
        <v>53.237592592592591</v>
      </c>
      <c r="S576" s="19" t="s">
        <v>382</v>
      </c>
    </row>
    <row r="577" spans="1:19" ht="11.25" hidden="1" customHeight="1">
      <c r="A577" s="22" t="s">
        <v>1536</v>
      </c>
      <c r="B577" s="22" t="s">
        <v>2900</v>
      </c>
      <c r="C577" s="22"/>
      <c r="D577" s="22" t="s">
        <v>2272</v>
      </c>
      <c r="E577" s="22" t="s">
        <v>2899</v>
      </c>
      <c r="F577" s="22" t="s">
        <v>386</v>
      </c>
      <c r="G577" s="22" t="s">
        <v>2907</v>
      </c>
      <c r="H577" s="22" t="s">
        <v>385</v>
      </c>
      <c r="I577" s="22" t="s">
        <v>384</v>
      </c>
      <c r="J577" s="22" t="s">
        <v>1549</v>
      </c>
      <c r="K577" s="22" t="s">
        <v>25</v>
      </c>
      <c r="L577" s="22" t="s">
        <v>15</v>
      </c>
      <c r="M577" s="22" t="s">
        <v>15</v>
      </c>
      <c r="N577" s="22"/>
      <c r="P577" s="21">
        <v>0</v>
      </c>
      <c r="R577" s="20">
        <v>51.491446759259262</v>
      </c>
      <c r="S577" s="19" t="s">
        <v>382</v>
      </c>
    </row>
    <row r="578" spans="1:19" ht="11.25" hidden="1" customHeight="1">
      <c r="A578" s="22" t="s">
        <v>885</v>
      </c>
      <c r="B578" s="22" t="s">
        <v>2896</v>
      </c>
      <c r="C578" s="22"/>
      <c r="D578" s="22" t="s">
        <v>865</v>
      </c>
      <c r="E578" s="22" t="s">
        <v>740</v>
      </c>
      <c r="F578" s="22" t="s">
        <v>1244</v>
      </c>
      <c r="G578" s="22" t="s">
        <v>3031</v>
      </c>
      <c r="H578" s="22" t="s">
        <v>3032</v>
      </c>
      <c r="I578" s="22" t="s">
        <v>739</v>
      </c>
      <c r="J578" s="22" t="s">
        <v>2895</v>
      </c>
      <c r="K578" s="22" t="s">
        <v>28</v>
      </c>
      <c r="L578" s="22" t="s">
        <v>15</v>
      </c>
      <c r="M578" s="22" t="s">
        <v>422</v>
      </c>
      <c r="N578" s="22" t="s">
        <v>421</v>
      </c>
      <c r="O578" s="23">
        <v>41277.208194444444</v>
      </c>
      <c r="P578" s="21">
        <v>0</v>
      </c>
      <c r="Q578" s="20">
        <v>28.989791666666665</v>
      </c>
      <c r="R578" s="20">
        <v>51.432291666666657</v>
      </c>
      <c r="S578" s="19" t="s">
        <v>382</v>
      </c>
    </row>
    <row r="579" spans="1:19" ht="11.25" hidden="1" customHeight="1">
      <c r="A579" s="22" t="s">
        <v>885</v>
      </c>
      <c r="B579" s="22" t="s">
        <v>2894</v>
      </c>
      <c r="C579" s="22"/>
      <c r="D579" s="22" t="s">
        <v>865</v>
      </c>
      <c r="E579" s="22" t="s">
        <v>740</v>
      </c>
      <c r="F579" s="22" t="s">
        <v>1244</v>
      </c>
      <c r="G579" s="22" t="s">
        <v>3031</v>
      </c>
      <c r="H579" s="22" t="s">
        <v>3032</v>
      </c>
      <c r="I579" s="22" t="s">
        <v>739</v>
      </c>
      <c r="J579" s="22" t="s">
        <v>217</v>
      </c>
      <c r="K579" s="22" t="s">
        <v>25</v>
      </c>
      <c r="L579" s="22" t="s">
        <v>15</v>
      </c>
      <c r="M579" s="22" t="s">
        <v>20</v>
      </c>
      <c r="N579" s="22" t="s">
        <v>1319</v>
      </c>
      <c r="O579" s="23">
        <v>41254.877303240741</v>
      </c>
      <c r="P579" s="21">
        <v>1</v>
      </c>
      <c r="Q579" s="20">
        <v>51.320682870370362</v>
      </c>
      <c r="R579" s="20">
        <v>51.320682870370362</v>
      </c>
      <c r="S579" s="19" t="s">
        <v>382</v>
      </c>
    </row>
    <row r="580" spans="1:19" ht="11.25" hidden="1" customHeight="1">
      <c r="A580" s="22" t="s">
        <v>900</v>
      </c>
      <c r="B580" s="22" t="s">
        <v>3035</v>
      </c>
      <c r="C580" s="22"/>
      <c r="D580" s="22" t="s">
        <v>878</v>
      </c>
      <c r="E580" s="22" t="s">
        <v>877</v>
      </c>
      <c r="F580" s="22" t="s">
        <v>1244</v>
      </c>
      <c r="G580" s="22" t="s">
        <v>861</v>
      </c>
      <c r="H580" s="22" t="s">
        <v>3034</v>
      </c>
      <c r="I580" s="22" t="s">
        <v>3034</v>
      </c>
      <c r="J580" s="22" t="s">
        <v>3033</v>
      </c>
      <c r="K580" s="22" t="s">
        <v>25</v>
      </c>
      <c r="L580" s="22" t="s">
        <v>15</v>
      </c>
      <c r="M580" s="22" t="s">
        <v>40</v>
      </c>
      <c r="N580" s="22" t="s">
        <v>3216</v>
      </c>
      <c r="O580" s="23">
        <v>41291.363692129627</v>
      </c>
      <c r="P580" s="21">
        <v>4</v>
      </c>
      <c r="Q580" s="20">
        <v>14.834293981481483</v>
      </c>
      <c r="R580" s="20">
        <v>49.697638888888889</v>
      </c>
      <c r="S580" s="19" t="s">
        <v>382</v>
      </c>
    </row>
    <row r="581" spans="1:19" ht="11.25" hidden="1" customHeight="1">
      <c r="A581" s="22" t="s">
        <v>2856</v>
      </c>
      <c r="B581" s="22" t="s">
        <v>3319</v>
      </c>
      <c r="C581" s="22"/>
      <c r="D581" s="22" t="s">
        <v>1471</v>
      </c>
      <c r="E581" s="22" t="s">
        <v>881</v>
      </c>
      <c r="F581" s="22" t="s">
        <v>1244</v>
      </c>
      <c r="G581" s="22" t="s">
        <v>861</v>
      </c>
      <c r="H581" s="22" t="s">
        <v>3318</v>
      </c>
      <c r="I581" s="22" t="s">
        <v>3318</v>
      </c>
      <c r="J581" s="22" t="s">
        <v>3317</v>
      </c>
      <c r="K581" s="22" t="s">
        <v>25</v>
      </c>
      <c r="L581" s="22" t="s">
        <v>15</v>
      </c>
      <c r="M581" s="22" t="s">
        <v>224</v>
      </c>
      <c r="N581" s="22" t="s">
        <v>3022</v>
      </c>
      <c r="O581" s="23">
        <v>41289.476377314815</v>
      </c>
      <c r="P581" s="21">
        <v>0</v>
      </c>
      <c r="Q581" s="20">
        <v>16.721608796296298</v>
      </c>
      <c r="R581" s="20">
        <v>43.601585648148145</v>
      </c>
      <c r="S581" s="19" t="s">
        <v>382</v>
      </c>
    </row>
    <row r="582" spans="1:19" ht="11.25" hidden="1" customHeight="1">
      <c r="A582" s="22" t="s">
        <v>1847</v>
      </c>
      <c r="B582" s="22" t="s">
        <v>3316</v>
      </c>
      <c r="C582" s="22"/>
      <c r="D582" s="22" t="s">
        <v>904</v>
      </c>
      <c r="E582" s="22" t="s">
        <v>895</v>
      </c>
      <c r="F582" s="22" t="s">
        <v>1244</v>
      </c>
      <c r="G582" s="22" t="s">
        <v>861</v>
      </c>
      <c r="H582" s="22" t="s">
        <v>3046</v>
      </c>
      <c r="I582" s="22" t="s">
        <v>3045</v>
      </c>
      <c r="J582" s="22" t="s">
        <v>3315</v>
      </c>
      <c r="K582" s="22" t="s">
        <v>19</v>
      </c>
      <c r="L582" s="22" t="s">
        <v>15</v>
      </c>
      <c r="M582" s="22" t="s">
        <v>216</v>
      </c>
      <c r="N582" s="22" t="s">
        <v>3022</v>
      </c>
      <c r="O582" s="23">
        <v>41289.655474537038</v>
      </c>
      <c r="P582" s="21">
        <v>0</v>
      </c>
      <c r="Q582" s="20">
        <v>16.542511574074073</v>
      </c>
      <c r="R582" s="20">
        <v>43.537326388888886</v>
      </c>
      <c r="S582" s="19" t="s">
        <v>382</v>
      </c>
    </row>
    <row r="583" spans="1:19" ht="11.25" hidden="1" customHeight="1">
      <c r="A583" s="22" t="s">
        <v>885</v>
      </c>
      <c r="B583" s="22" t="s">
        <v>3314</v>
      </c>
      <c r="C583" s="22"/>
      <c r="D583" s="22" t="s">
        <v>865</v>
      </c>
      <c r="E583" s="22" t="s">
        <v>740</v>
      </c>
      <c r="F583" s="22" t="s">
        <v>1244</v>
      </c>
      <c r="G583" s="22" t="s">
        <v>3031</v>
      </c>
      <c r="H583" s="22" t="s">
        <v>3032</v>
      </c>
      <c r="I583" s="22" t="s">
        <v>739</v>
      </c>
      <c r="J583" s="22" t="s">
        <v>3313</v>
      </c>
      <c r="K583" s="22" t="s">
        <v>28</v>
      </c>
      <c r="L583" s="22" t="s">
        <v>15</v>
      </c>
      <c r="M583" s="22" t="s">
        <v>422</v>
      </c>
      <c r="N583" s="22" t="s">
        <v>421</v>
      </c>
      <c r="O583" s="23">
        <v>41291.562708333331</v>
      </c>
      <c r="P583" s="21">
        <v>0</v>
      </c>
      <c r="Q583" s="20">
        <v>14.635277777777778</v>
      </c>
      <c r="R583" s="20">
        <v>42.56420138888889</v>
      </c>
      <c r="S583" s="19" t="s">
        <v>382</v>
      </c>
    </row>
    <row r="584" spans="1:19" ht="11.25" hidden="1" customHeight="1">
      <c r="A584" s="22" t="s">
        <v>2480</v>
      </c>
      <c r="B584" s="22" t="s">
        <v>3312</v>
      </c>
      <c r="C584" s="22"/>
      <c r="D584" s="22" t="s">
        <v>878</v>
      </c>
      <c r="E584" s="22" t="s">
        <v>877</v>
      </c>
      <c r="F584" s="22" t="s">
        <v>1244</v>
      </c>
      <c r="G584" s="22" t="s">
        <v>861</v>
      </c>
      <c r="H584" s="22" t="s">
        <v>3034</v>
      </c>
      <c r="I584" s="22" t="s">
        <v>3034</v>
      </c>
      <c r="J584" s="22" t="s">
        <v>3311</v>
      </c>
      <c r="K584" s="22" t="s">
        <v>25</v>
      </c>
      <c r="L584" s="22" t="s">
        <v>15</v>
      </c>
      <c r="M584" s="22" t="s">
        <v>40</v>
      </c>
      <c r="N584" s="22" t="s">
        <v>3216</v>
      </c>
      <c r="O584" s="23">
        <v>41290.602488425924</v>
      </c>
      <c r="P584" s="21">
        <v>4</v>
      </c>
      <c r="Q584" s="20">
        <v>15.595497685185185</v>
      </c>
      <c r="R584" s="20">
        <v>41.465520833333336</v>
      </c>
      <c r="S584" s="19" t="s">
        <v>382</v>
      </c>
    </row>
    <row r="585" spans="1:19" ht="11.25" hidden="1" customHeight="1">
      <c r="A585" s="22" t="s">
        <v>863</v>
      </c>
      <c r="B585" s="22" t="s">
        <v>3310</v>
      </c>
      <c r="C585" s="22"/>
      <c r="D585" s="22" t="s">
        <v>2704</v>
      </c>
      <c r="E585" s="22" t="s">
        <v>3309</v>
      </c>
      <c r="F585" s="22" t="s">
        <v>1244</v>
      </c>
      <c r="G585" s="22" t="s">
        <v>861</v>
      </c>
      <c r="H585" s="22" t="s">
        <v>3017</v>
      </c>
      <c r="I585" s="22" t="s">
        <v>3017</v>
      </c>
      <c r="J585" s="22" t="s">
        <v>3308</v>
      </c>
      <c r="K585" s="22" t="s">
        <v>19</v>
      </c>
      <c r="L585" s="22" t="s">
        <v>15</v>
      </c>
      <c r="M585" s="22" t="s">
        <v>422</v>
      </c>
      <c r="N585" s="22" t="s">
        <v>611</v>
      </c>
      <c r="O585" s="23">
        <v>41285.609849537039</v>
      </c>
      <c r="P585" s="21">
        <v>0</v>
      </c>
      <c r="Q585" s="20">
        <v>20.588136574074074</v>
      </c>
      <c r="R585" s="20">
        <v>38.590000000000003</v>
      </c>
      <c r="S585" s="19" t="s">
        <v>382</v>
      </c>
    </row>
    <row r="586" spans="1:19" ht="11.25" hidden="1" customHeight="1">
      <c r="A586" s="22" t="s">
        <v>1946</v>
      </c>
      <c r="B586" s="22" t="s">
        <v>3307</v>
      </c>
      <c r="C586" s="22"/>
      <c r="D586" s="22" t="s">
        <v>923</v>
      </c>
      <c r="E586" s="22" t="s">
        <v>922</v>
      </c>
      <c r="F586" s="22" t="s">
        <v>1244</v>
      </c>
      <c r="G586" s="22" t="s">
        <v>861</v>
      </c>
      <c r="H586" s="22" t="s">
        <v>3041</v>
      </c>
      <c r="I586" s="22" t="s">
        <v>3041</v>
      </c>
      <c r="J586" s="22" t="s">
        <v>3306</v>
      </c>
      <c r="K586" s="22" t="s">
        <v>25</v>
      </c>
      <c r="L586" s="22" t="s">
        <v>15</v>
      </c>
      <c r="M586" s="22" t="s">
        <v>15</v>
      </c>
      <c r="N586" s="22"/>
      <c r="P586" s="21">
        <v>0</v>
      </c>
      <c r="R586" s="20">
        <v>29.911377314814814</v>
      </c>
      <c r="S586" s="19" t="s">
        <v>382</v>
      </c>
    </row>
    <row r="587" spans="1:19" ht="11.25" hidden="1" customHeight="1">
      <c r="A587" s="22" t="s">
        <v>863</v>
      </c>
      <c r="B587" s="22" t="s">
        <v>3536</v>
      </c>
      <c r="C587" s="22"/>
      <c r="D587" s="22" t="s">
        <v>3533</v>
      </c>
      <c r="E587" s="22" t="s">
        <v>862</v>
      </c>
      <c r="F587" s="22" t="s">
        <v>1244</v>
      </c>
      <c r="G587" s="22" t="s">
        <v>861</v>
      </c>
      <c r="H587" s="22" t="s">
        <v>3017</v>
      </c>
      <c r="I587" s="22" t="s">
        <v>3017</v>
      </c>
      <c r="J587" s="22" t="s">
        <v>3535</v>
      </c>
      <c r="K587" s="22" t="s">
        <v>344</v>
      </c>
      <c r="L587" s="22" t="s">
        <v>15</v>
      </c>
      <c r="M587" s="22" t="s">
        <v>15</v>
      </c>
      <c r="N587" s="22"/>
      <c r="P587" s="21">
        <v>0</v>
      </c>
      <c r="R587" s="20">
        <v>24.682986111111113</v>
      </c>
      <c r="S587" s="19" t="s">
        <v>382</v>
      </c>
    </row>
    <row r="588" spans="1:19" ht="11.25" hidden="1" customHeight="1">
      <c r="A588" s="22" t="s">
        <v>863</v>
      </c>
      <c r="B588" s="22" t="s">
        <v>3534</v>
      </c>
      <c r="C588" s="22"/>
      <c r="D588" s="22" t="s">
        <v>3533</v>
      </c>
      <c r="E588" s="22" t="s">
        <v>862</v>
      </c>
      <c r="F588" s="22" t="s">
        <v>1244</v>
      </c>
      <c r="G588" s="22" t="s">
        <v>861</v>
      </c>
      <c r="H588" s="22" t="s">
        <v>3017</v>
      </c>
      <c r="I588" s="22" t="s">
        <v>3017</v>
      </c>
      <c r="J588" s="22" t="s">
        <v>3532</v>
      </c>
      <c r="K588" s="22" t="s">
        <v>25</v>
      </c>
      <c r="L588" s="22" t="s">
        <v>15</v>
      </c>
      <c r="M588" s="22" t="s">
        <v>20</v>
      </c>
      <c r="N588" s="22" t="s">
        <v>3531</v>
      </c>
      <c r="O588" s="23">
        <v>41281.516053240739</v>
      </c>
      <c r="P588" s="21">
        <v>1</v>
      </c>
      <c r="Q588" s="20">
        <v>24.681932870370371</v>
      </c>
      <c r="R588" s="20">
        <v>24.681932870370371</v>
      </c>
      <c r="S588" s="19" t="s">
        <v>382</v>
      </c>
    </row>
    <row r="589" spans="1:19" ht="11.25" hidden="1" customHeight="1">
      <c r="A589" s="22" t="s">
        <v>883</v>
      </c>
      <c r="B589" s="22" t="s">
        <v>3530</v>
      </c>
      <c r="C589" s="22"/>
      <c r="D589" s="22" t="s">
        <v>1487</v>
      </c>
      <c r="E589" s="22" t="s">
        <v>895</v>
      </c>
      <c r="F589" s="22" t="s">
        <v>1244</v>
      </c>
      <c r="G589" s="22" t="s">
        <v>861</v>
      </c>
      <c r="H589" s="22" t="s">
        <v>3171</v>
      </c>
      <c r="I589" s="22" t="s">
        <v>3171</v>
      </c>
      <c r="J589" s="22" t="s">
        <v>3529</v>
      </c>
      <c r="K589" s="22" t="s">
        <v>60</v>
      </c>
      <c r="L589" s="22" t="s">
        <v>15</v>
      </c>
      <c r="M589" s="22" t="s">
        <v>1671</v>
      </c>
      <c r="N589" s="22" t="s">
        <v>51</v>
      </c>
      <c r="O589" s="23">
        <v>41304.675925925927</v>
      </c>
      <c r="P589" s="21">
        <v>0</v>
      </c>
      <c r="Q589" s="20">
        <v>1.5220601851851852</v>
      </c>
      <c r="R589" s="20">
        <v>24.641516203703706</v>
      </c>
      <c r="S589" s="19" t="s">
        <v>382</v>
      </c>
    </row>
    <row r="590" spans="1:19" ht="11.25" hidden="1" customHeight="1">
      <c r="A590" s="22" t="s">
        <v>3528</v>
      </c>
      <c r="B590" s="22" t="s">
        <v>3527</v>
      </c>
      <c r="C590" s="22"/>
      <c r="D590" s="22" t="s">
        <v>3526</v>
      </c>
      <c r="E590" s="22" t="s">
        <v>862</v>
      </c>
      <c r="F590" s="22" t="s">
        <v>1244</v>
      </c>
      <c r="G590" s="22" t="s">
        <v>861</v>
      </c>
      <c r="H590" s="22" t="s">
        <v>3017</v>
      </c>
      <c r="I590" s="22" t="s">
        <v>3017</v>
      </c>
      <c r="J590" s="22" t="s">
        <v>3525</v>
      </c>
      <c r="K590" s="22" t="s">
        <v>25</v>
      </c>
      <c r="L590" s="22" t="s">
        <v>15</v>
      </c>
      <c r="M590" s="22" t="s">
        <v>1671</v>
      </c>
      <c r="N590" s="22" t="s">
        <v>51</v>
      </c>
      <c r="O590" s="23">
        <v>41290.42260416667</v>
      </c>
      <c r="P590" s="21">
        <v>0</v>
      </c>
      <c r="Q590" s="20">
        <v>15.775381944444444</v>
      </c>
      <c r="R590" s="20">
        <v>24.461840277777778</v>
      </c>
      <c r="S590" s="19" t="s">
        <v>382</v>
      </c>
    </row>
    <row r="591" spans="1:19" ht="11.25" hidden="1" customHeight="1">
      <c r="A591" s="22" t="s">
        <v>883</v>
      </c>
      <c r="B591" s="22" t="s">
        <v>3524</v>
      </c>
      <c r="C591" s="22"/>
      <c r="D591" s="22" t="s">
        <v>891</v>
      </c>
      <c r="E591" s="22" t="s">
        <v>881</v>
      </c>
      <c r="F591" s="22" t="s">
        <v>1244</v>
      </c>
      <c r="G591" s="22" t="s">
        <v>861</v>
      </c>
      <c r="H591" s="22" t="s">
        <v>3039</v>
      </c>
      <c r="I591" s="22" t="s">
        <v>3038</v>
      </c>
      <c r="J591" s="22" t="s">
        <v>3523</v>
      </c>
      <c r="K591" s="22" t="s">
        <v>344</v>
      </c>
      <c r="L591" s="22" t="s">
        <v>15</v>
      </c>
      <c r="M591" s="22" t="s">
        <v>422</v>
      </c>
      <c r="N591" s="22" t="s">
        <v>611</v>
      </c>
      <c r="O591" s="23">
        <v>41284.693495370368</v>
      </c>
      <c r="P591" s="21">
        <v>0</v>
      </c>
      <c r="Q591" s="20">
        <v>21.504490740740742</v>
      </c>
      <c r="R591" s="20">
        <v>22.596550925925925</v>
      </c>
      <c r="S591" s="19" t="s">
        <v>382</v>
      </c>
    </row>
    <row r="592" spans="1:19" ht="11.25" hidden="1" customHeight="1">
      <c r="A592" s="22" t="s">
        <v>883</v>
      </c>
      <c r="B592" s="22" t="s">
        <v>3640</v>
      </c>
      <c r="C592" s="22"/>
      <c r="D592" s="22" t="s">
        <v>1471</v>
      </c>
      <c r="E592" s="22" t="s">
        <v>881</v>
      </c>
      <c r="F592" s="22" t="s">
        <v>1244</v>
      </c>
      <c r="G592" s="22" t="s">
        <v>861</v>
      </c>
      <c r="H592" s="22" t="s">
        <v>3039</v>
      </c>
      <c r="I592" s="22" t="s">
        <v>3038</v>
      </c>
      <c r="J592" s="22" t="s">
        <v>3639</v>
      </c>
      <c r="K592" s="22" t="s">
        <v>344</v>
      </c>
      <c r="L592" s="22" t="s">
        <v>15</v>
      </c>
      <c r="M592" s="22" t="s">
        <v>216</v>
      </c>
      <c r="N592" s="22" t="s">
        <v>3022</v>
      </c>
      <c r="O592" s="23">
        <v>41284.722974537035</v>
      </c>
      <c r="P592" s="21">
        <v>0</v>
      </c>
      <c r="Q592" s="20">
        <v>21.475011574074074</v>
      </c>
      <c r="R592" s="20">
        <v>21.654097222222223</v>
      </c>
      <c r="S592" s="19" t="s">
        <v>382</v>
      </c>
    </row>
    <row r="593" spans="1:19" ht="11.25" hidden="1" customHeight="1">
      <c r="A593" s="22" t="s">
        <v>3896</v>
      </c>
      <c r="B593" s="22" t="s">
        <v>3909</v>
      </c>
      <c r="C593" s="22"/>
      <c r="D593" s="22" t="s">
        <v>878</v>
      </c>
      <c r="E593" s="22" t="s">
        <v>877</v>
      </c>
      <c r="F593" s="22" t="s">
        <v>1244</v>
      </c>
      <c r="G593" s="22" t="s">
        <v>861</v>
      </c>
      <c r="H593" s="22" t="s">
        <v>3034</v>
      </c>
      <c r="I593" s="22" t="s">
        <v>3034</v>
      </c>
      <c r="J593" s="22" t="s">
        <v>3908</v>
      </c>
      <c r="K593" s="22" t="s">
        <v>14</v>
      </c>
      <c r="L593" s="22" t="s">
        <v>15</v>
      </c>
      <c r="M593" s="22" t="s">
        <v>15</v>
      </c>
      <c r="N593" s="22"/>
      <c r="P593" s="21">
        <v>0</v>
      </c>
      <c r="R593" s="20">
        <v>14.464490740740741</v>
      </c>
      <c r="S593" s="19" t="s">
        <v>382</v>
      </c>
    </row>
    <row r="594" spans="1:19" ht="11.25" hidden="1" customHeight="1">
      <c r="A594" s="22" t="s">
        <v>883</v>
      </c>
      <c r="B594" s="22" t="s">
        <v>3907</v>
      </c>
      <c r="C594" s="22"/>
      <c r="D594" s="22" t="s">
        <v>891</v>
      </c>
      <c r="E594" s="22" t="s">
        <v>881</v>
      </c>
      <c r="F594" s="22" t="s">
        <v>1244</v>
      </c>
      <c r="G594" s="22" t="s">
        <v>861</v>
      </c>
      <c r="H594" s="22" t="s">
        <v>3039</v>
      </c>
      <c r="I594" s="22" t="s">
        <v>3202</v>
      </c>
      <c r="J594" s="22" t="s">
        <v>3906</v>
      </c>
      <c r="K594" s="22" t="s">
        <v>14</v>
      </c>
      <c r="L594" s="22" t="s">
        <v>15</v>
      </c>
      <c r="M594" s="22" t="s">
        <v>216</v>
      </c>
      <c r="N594" s="22" t="s">
        <v>3883</v>
      </c>
      <c r="O594" s="23">
        <v>41296.613865740743</v>
      </c>
      <c r="P594" s="21">
        <v>0</v>
      </c>
      <c r="Q594" s="20">
        <v>9.5841203703703712</v>
      </c>
      <c r="R594" s="20">
        <v>9.6922916666666659</v>
      </c>
      <c r="S594" s="19" t="s">
        <v>382</v>
      </c>
    </row>
    <row r="595" spans="1:19" ht="11.25" hidden="1" customHeight="1">
      <c r="A595" s="22" t="s">
        <v>1472</v>
      </c>
      <c r="B595" s="22" t="s">
        <v>3905</v>
      </c>
      <c r="C595" s="22"/>
      <c r="D595" s="22" t="s">
        <v>868</v>
      </c>
      <c r="E595" s="22" t="s">
        <v>867</v>
      </c>
      <c r="F595" s="22" t="s">
        <v>1244</v>
      </c>
      <c r="G595" s="22" t="s">
        <v>861</v>
      </c>
      <c r="H595" s="22" t="s">
        <v>3017</v>
      </c>
      <c r="I595" s="22" t="s">
        <v>3017</v>
      </c>
      <c r="J595" s="22" t="s">
        <v>3904</v>
      </c>
      <c r="K595" s="22" t="s">
        <v>344</v>
      </c>
      <c r="L595" s="22" t="s">
        <v>15</v>
      </c>
      <c r="M595" s="22" t="s">
        <v>15</v>
      </c>
      <c r="N595" s="22"/>
      <c r="P595" s="21">
        <v>0</v>
      </c>
      <c r="R595" s="20">
        <v>9.3956018518518523</v>
      </c>
      <c r="S595" s="19" t="s">
        <v>382</v>
      </c>
    </row>
    <row r="596" spans="1:19" ht="11.25" hidden="1" customHeight="1">
      <c r="A596" s="22" t="s">
        <v>1472</v>
      </c>
      <c r="B596" s="22" t="s">
        <v>3903</v>
      </c>
      <c r="C596" s="22"/>
      <c r="D596" s="22" t="s">
        <v>868</v>
      </c>
      <c r="E596" s="22" t="s">
        <v>867</v>
      </c>
      <c r="F596" s="22" t="s">
        <v>1244</v>
      </c>
      <c r="G596" s="22" t="s">
        <v>861</v>
      </c>
      <c r="H596" s="22" t="s">
        <v>3017</v>
      </c>
      <c r="I596" s="22" t="s">
        <v>3017</v>
      </c>
      <c r="J596" s="22" t="s">
        <v>3902</v>
      </c>
      <c r="K596" s="22" t="s">
        <v>25</v>
      </c>
      <c r="L596" s="22" t="s">
        <v>15</v>
      </c>
      <c r="M596" s="22" t="s">
        <v>15</v>
      </c>
      <c r="N596" s="22"/>
      <c r="P596" s="21">
        <v>0</v>
      </c>
      <c r="R596" s="20">
        <v>9.3741782407407399</v>
      </c>
      <c r="S596" s="19" t="s">
        <v>382</v>
      </c>
    </row>
    <row r="597" spans="1:19" ht="11.25" hidden="1" customHeight="1">
      <c r="A597" s="22" t="s">
        <v>883</v>
      </c>
      <c r="B597" s="22" t="s">
        <v>3900</v>
      </c>
      <c r="C597" s="22"/>
      <c r="D597" s="22" t="s">
        <v>891</v>
      </c>
      <c r="E597" s="22" t="s">
        <v>881</v>
      </c>
      <c r="F597" s="22" t="s">
        <v>1244</v>
      </c>
      <c r="G597" s="22" t="s">
        <v>861</v>
      </c>
      <c r="H597" s="22" t="s">
        <v>3039</v>
      </c>
      <c r="I597" s="22" t="s">
        <v>3038</v>
      </c>
      <c r="J597" s="22" t="s">
        <v>3899</v>
      </c>
      <c r="K597" s="22" t="s">
        <v>19</v>
      </c>
      <c r="L597" s="22" t="s">
        <v>15</v>
      </c>
      <c r="M597" s="22" t="s">
        <v>216</v>
      </c>
      <c r="N597" s="22" t="s">
        <v>3883</v>
      </c>
      <c r="O597" s="23">
        <v>41303.736689814818</v>
      </c>
      <c r="P597" s="21">
        <v>0</v>
      </c>
      <c r="Q597" s="20">
        <v>2.4612962962962963</v>
      </c>
      <c r="R597" s="20">
        <v>8.7109606481481485</v>
      </c>
      <c r="S597" s="19" t="s">
        <v>382</v>
      </c>
    </row>
    <row r="598" spans="1:19" ht="11.25" hidden="1" customHeight="1">
      <c r="A598" s="22" t="s">
        <v>885</v>
      </c>
      <c r="B598" s="22" t="s">
        <v>3898</v>
      </c>
      <c r="C598" s="22"/>
      <c r="D598" s="22" t="s">
        <v>865</v>
      </c>
      <c r="E598" s="22" t="s">
        <v>740</v>
      </c>
      <c r="F598" s="22" t="s">
        <v>1244</v>
      </c>
      <c r="G598" s="22" t="s">
        <v>3031</v>
      </c>
      <c r="H598" s="22" t="s">
        <v>3032</v>
      </c>
      <c r="I598" s="22" t="s">
        <v>739</v>
      </c>
      <c r="J598" s="22" t="s">
        <v>3897</v>
      </c>
      <c r="K598" s="22" t="s">
        <v>25</v>
      </c>
      <c r="L598" s="22" t="s">
        <v>15</v>
      </c>
      <c r="M598" s="22" t="s">
        <v>20</v>
      </c>
      <c r="N598" s="22" t="s">
        <v>1319</v>
      </c>
      <c r="O598" s="23">
        <v>41297.514756944445</v>
      </c>
      <c r="P598" s="21">
        <v>1</v>
      </c>
      <c r="Q598" s="20">
        <v>8.683229166666667</v>
      </c>
      <c r="R598" s="20">
        <v>8.683229166666667</v>
      </c>
      <c r="S598" s="19" t="s">
        <v>382</v>
      </c>
    </row>
    <row r="599" spans="1:19" ht="11.25" hidden="1" customHeight="1">
      <c r="A599" s="22" t="s">
        <v>1946</v>
      </c>
      <c r="B599" s="22" t="s">
        <v>3893</v>
      </c>
      <c r="C599" s="22"/>
      <c r="D599" s="22" t="s">
        <v>923</v>
      </c>
      <c r="E599" s="22" t="s">
        <v>922</v>
      </c>
      <c r="F599" s="22" t="s">
        <v>1244</v>
      </c>
      <c r="G599" s="22" t="s">
        <v>861</v>
      </c>
      <c r="H599" s="22" t="s">
        <v>3041</v>
      </c>
      <c r="I599" s="22" t="s">
        <v>3041</v>
      </c>
      <c r="J599" s="22" t="s">
        <v>3892</v>
      </c>
      <c r="K599" s="22" t="s">
        <v>344</v>
      </c>
      <c r="L599" s="22" t="s">
        <v>15</v>
      </c>
      <c r="M599" s="22" t="s">
        <v>15</v>
      </c>
      <c r="N599" s="22"/>
      <c r="P599" s="21">
        <v>0</v>
      </c>
      <c r="R599" s="20">
        <v>7.700358796296296</v>
      </c>
      <c r="S599" s="19" t="s">
        <v>382</v>
      </c>
    </row>
    <row r="600" spans="1:19" ht="11.25" hidden="1" customHeight="1">
      <c r="A600" s="22" t="s">
        <v>1847</v>
      </c>
      <c r="B600" s="22" t="s">
        <v>4196</v>
      </c>
      <c r="C600" s="22"/>
      <c r="D600" s="22" t="s">
        <v>4195</v>
      </c>
      <c r="E600" s="22" t="s">
        <v>862</v>
      </c>
      <c r="F600" s="22" t="s">
        <v>1244</v>
      </c>
      <c r="G600" s="22" t="s">
        <v>861</v>
      </c>
      <c r="H600" s="22" t="s">
        <v>3046</v>
      </c>
      <c r="I600" s="22" t="s">
        <v>4194</v>
      </c>
      <c r="J600" s="22" t="s">
        <v>4193</v>
      </c>
      <c r="K600" s="22" t="s">
        <v>25</v>
      </c>
      <c r="L600" s="22" t="s">
        <v>15</v>
      </c>
      <c r="M600" s="22" t="s">
        <v>15</v>
      </c>
      <c r="N600" s="22"/>
      <c r="P600" s="21">
        <v>0</v>
      </c>
      <c r="R600" s="20">
        <v>6.8037152777777781</v>
      </c>
      <c r="S600" s="19" t="s">
        <v>382</v>
      </c>
    </row>
    <row r="601" spans="1:19" ht="11.25" hidden="1" customHeight="1">
      <c r="A601" s="22" t="s">
        <v>883</v>
      </c>
      <c r="B601" s="22" t="s">
        <v>4192</v>
      </c>
      <c r="C601" s="22"/>
      <c r="D601" s="22" t="s">
        <v>1471</v>
      </c>
      <c r="E601" s="22" t="s">
        <v>895</v>
      </c>
      <c r="F601" s="22" t="s">
        <v>1244</v>
      </c>
      <c r="G601" s="22" t="s">
        <v>861</v>
      </c>
      <c r="H601" s="22" t="s">
        <v>3039</v>
      </c>
      <c r="I601" s="22" t="s">
        <v>3038</v>
      </c>
      <c r="J601" s="22" t="s">
        <v>4191</v>
      </c>
      <c r="K601" s="22" t="s">
        <v>25</v>
      </c>
      <c r="L601" s="22" t="s">
        <v>15</v>
      </c>
      <c r="M601" s="22" t="s">
        <v>20</v>
      </c>
      <c r="N601" s="22" t="s">
        <v>4190</v>
      </c>
      <c r="O601" s="23">
        <v>41304.346307870372</v>
      </c>
      <c r="P601" s="21">
        <v>1</v>
      </c>
      <c r="Q601" s="20">
        <v>1.8516782407407408</v>
      </c>
      <c r="R601" s="20">
        <v>1.8516782407407408</v>
      </c>
      <c r="S601" s="19" t="s">
        <v>382</v>
      </c>
    </row>
    <row r="602" spans="1:19" ht="11.25" hidden="1" customHeight="1">
      <c r="A602" s="22" t="s">
        <v>1847</v>
      </c>
      <c r="B602" s="22" t="s">
        <v>4189</v>
      </c>
      <c r="C602" s="22"/>
      <c r="D602" s="22" t="s">
        <v>4188</v>
      </c>
      <c r="E602" s="22" t="s">
        <v>862</v>
      </c>
      <c r="F602" s="22" t="s">
        <v>1244</v>
      </c>
      <c r="G602" s="22" t="s">
        <v>861</v>
      </c>
      <c r="H602" s="22" t="s">
        <v>3293</v>
      </c>
      <c r="I602" s="22" t="s">
        <v>3293</v>
      </c>
      <c r="J602" s="22" t="s">
        <v>4187</v>
      </c>
      <c r="K602" s="22" t="s">
        <v>344</v>
      </c>
      <c r="L602" s="22" t="s">
        <v>15</v>
      </c>
      <c r="M602" s="22" t="s">
        <v>20</v>
      </c>
      <c r="N602" s="22" t="s">
        <v>4186</v>
      </c>
      <c r="O602" s="23">
        <v>41304.511701388888</v>
      </c>
      <c r="P602" s="21">
        <v>2</v>
      </c>
      <c r="Q602" s="20">
        <v>1.6862847222222224</v>
      </c>
      <c r="R602" s="20">
        <v>1.6862847222222224</v>
      </c>
      <c r="S602" s="19" t="s">
        <v>382</v>
      </c>
    </row>
    <row r="603" spans="1:19" ht="11.25" hidden="1" customHeight="1">
      <c r="A603" s="22" t="s">
        <v>4185</v>
      </c>
      <c r="B603" s="22" t="s">
        <v>4184</v>
      </c>
      <c r="C603" s="22"/>
      <c r="D603" s="22" t="s">
        <v>868</v>
      </c>
      <c r="E603" s="22" t="s">
        <v>4183</v>
      </c>
      <c r="F603" s="22" t="s">
        <v>1244</v>
      </c>
      <c r="G603" s="22" t="s">
        <v>861</v>
      </c>
      <c r="H603" s="22" t="s">
        <v>3017</v>
      </c>
      <c r="I603" s="22" t="s">
        <v>3017</v>
      </c>
      <c r="J603" s="22" t="s">
        <v>4182</v>
      </c>
      <c r="K603" s="22" t="s">
        <v>25</v>
      </c>
      <c r="L603" s="22" t="s">
        <v>15</v>
      </c>
      <c r="M603" s="22" t="s">
        <v>20</v>
      </c>
      <c r="N603" s="22" t="s">
        <v>4181</v>
      </c>
      <c r="O603" s="23">
        <v>41304.640706018516</v>
      </c>
      <c r="P603" s="21">
        <v>1</v>
      </c>
      <c r="Q603" s="20">
        <v>1.5572800925925927</v>
      </c>
      <c r="R603" s="20">
        <v>1.5572800925925927</v>
      </c>
      <c r="S603" s="19" t="s">
        <v>382</v>
      </c>
    </row>
    <row r="604" spans="1:19" ht="11.25" hidden="1" customHeight="1">
      <c r="A604" s="22" t="s">
        <v>3896</v>
      </c>
      <c r="B604" s="22" t="s">
        <v>4180</v>
      </c>
      <c r="C604" s="22"/>
      <c r="D604" s="22" t="s">
        <v>878</v>
      </c>
      <c r="E604" s="22" t="s">
        <v>877</v>
      </c>
      <c r="F604" s="22" t="s">
        <v>1244</v>
      </c>
      <c r="G604" s="22" t="s">
        <v>861</v>
      </c>
      <c r="H604" s="22" t="s">
        <v>3034</v>
      </c>
      <c r="I604" s="22" t="s">
        <v>3034</v>
      </c>
      <c r="J604" s="22" t="s">
        <v>4179</v>
      </c>
      <c r="K604" s="22" t="s">
        <v>19</v>
      </c>
      <c r="L604" s="22" t="s">
        <v>15</v>
      </c>
      <c r="M604" s="22" t="s">
        <v>15</v>
      </c>
      <c r="N604" s="22"/>
      <c r="P604" s="21">
        <v>0</v>
      </c>
      <c r="R604" s="20">
        <v>0.28612268518518513</v>
      </c>
      <c r="S604" s="19" t="s">
        <v>382</v>
      </c>
    </row>
    <row r="605" spans="1:19" ht="11.25" hidden="1" customHeight="1">
      <c r="A605" s="22" t="s">
        <v>900</v>
      </c>
      <c r="B605" s="22" t="s">
        <v>4178</v>
      </c>
      <c r="C605" s="22"/>
      <c r="D605" s="22" t="s">
        <v>878</v>
      </c>
      <c r="E605" s="22" t="s">
        <v>877</v>
      </c>
      <c r="F605" s="22" t="s">
        <v>1244</v>
      </c>
      <c r="G605" s="22" t="s">
        <v>861</v>
      </c>
      <c r="H605" s="22" t="s">
        <v>3034</v>
      </c>
      <c r="I605" s="22" t="s">
        <v>3034</v>
      </c>
      <c r="J605" s="22" t="s">
        <v>4177</v>
      </c>
      <c r="K605" s="22" t="s">
        <v>25</v>
      </c>
      <c r="L605" s="22" t="s">
        <v>15</v>
      </c>
      <c r="M605" s="22" t="s">
        <v>15</v>
      </c>
      <c r="N605" s="22"/>
      <c r="P605" s="21">
        <v>0</v>
      </c>
      <c r="R605" s="20">
        <v>0.20879629629629626</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863.56636574074071</v>
      </c>
      <c r="R606" s="20">
        <v>919.69437500000004</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661.63177083333323</v>
      </c>
      <c r="R607" s="20">
        <v>668.78885416666662</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379.79888888888888</v>
      </c>
      <c r="R608" s="20">
        <v>408.5968634259259</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367.52832175925926</v>
      </c>
      <c r="R609" s="20">
        <v>391.6288425925926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N610" s="22"/>
      <c r="P610" s="21">
        <v>0</v>
      </c>
      <c r="R610" s="20">
        <v>583.62195601851852</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240.54862268518519</v>
      </c>
      <c r="R611" s="20">
        <v>261.33261574074072</v>
      </c>
      <c r="S611" s="19" t="s">
        <v>382</v>
      </c>
    </row>
    <row r="612" spans="1:19" ht="11.25" hidden="1" customHeight="1">
      <c r="A612" s="22" t="s">
        <v>1360</v>
      </c>
      <c r="B612" s="22" t="s">
        <v>3302</v>
      </c>
      <c r="C612" s="22"/>
      <c r="D612" s="22" t="s">
        <v>715</v>
      </c>
      <c r="E612" s="22" t="s">
        <v>714</v>
      </c>
      <c r="F612" s="22" t="s">
        <v>386</v>
      </c>
      <c r="G612" s="22" t="s">
        <v>3301</v>
      </c>
      <c r="H612" s="22" t="s">
        <v>3300</v>
      </c>
      <c r="I612" s="22" t="s">
        <v>3300</v>
      </c>
      <c r="J612" s="22" t="s">
        <v>3299</v>
      </c>
      <c r="K612" s="22" t="s">
        <v>18</v>
      </c>
      <c r="L612" s="22" t="s">
        <v>15</v>
      </c>
      <c r="M612" s="22" t="s">
        <v>1441</v>
      </c>
      <c r="N612" s="22" t="s">
        <v>1670</v>
      </c>
      <c r="O612" s="23">
        <v>41264.624039351853</v>
      </c>
      <c r="P612" s="21">
        <v>0</v>
      </c>
      <c r="Q612" s="20">
        <v>41.573946759259258</v>
      </c>
      <c r="R612" s="20">
        <v>42.527546296296293</v>
      </c>
      <c r="S612" s="19" t="s">
        <v>382</v>
      </c>
    </row>
    <row r="613" spans="1:19" ht="11.25" hidden="1" customHeight="1">
      <c r="A613" s="22" t="s">
        <v>1360</v>
      </c>
      <c r="B613" s="22" t="s">
        <v>4176</v>
      </c>
      <c r="C613" s="22"/>
      <c r="D613" s="22" t="s">
        <v>715</v>
      </c>
      <c r="E613" s="22" t="s">
        <v>499</v>
      </c>
      <c r="F613" s="22" t="s">
        <v>386</v>
      </c>
      <c r="G613" s="22" t="s">
        <v>3301</v>
      </c>
      <c r="H613" s="22" t="s">
        <v>3300</v>
      </c>
      <c r="I613" s="22" t="s">
        <v>3300</v>
      </c>
      <c r="J613" s="22" t="s">
        <v>3937</v>
      </c>
      <c r="K613" s="22" t="s">
        <v>18</v>
      </c>
      <c r="L613" s="22" t="s">
        <v>15</v>
      </c>
      <c r="M613" s="22" t="s">
        <v>225</v>
      </c>
      <c r="N613" s="22" t="s">
        <v>4136</v>
      </c>
      <c r="O613" s="23">
        <v>41305.507187499999</v>
      </c>
      <c r="P613" s="21">
        <v>0</v>
      </c>
      <c r="Q613" s="20">
        <v>0.69079861111111118</v>
      </c>
      <c r="R613" s="20">
        <v>6.7473032407407398</v>
      </c>
      <c r="S613" s="19" t="s">
        <v>382</v>
      </c>
    </row>
    <row r="614" spans="1:19" ht="11.25" hidden="1" customHeight="1">
      <c r="A614" s="22" t="s">
        <v>1360</v>
      </c>
      <c r="B614" s="22" t="s">
        <v>4175</v>
      </c>
      <c r="C614" s="22"/>
      <c r="D614" s="22" t="s">
        <v>715</v>
      </c>
      <c r="E614" s="22" t="s">
        <v>714</v>
      </c>
      <c r="F614" s="22" t="s">
        <v>386</v>
      </c>
      <c r="G614" s="22" t="s">
        <v>2970</v>
      </c>
      <c r="H614" s="22" t="s">
        <v>2970</v>
      </c>
      <c r="I614" s="22" t="s">
        <v>2970</v>
      </c>
      <c r="J614" s="22" t="s">
        <v>4174</v>
      </c>
      <c r="K614" s="22" t="s">
        <v>60</v>
      </c>
      <c r="L614" s="22" t="s">
        <v>15</v>
      </c>
      <c r="M614" s="22" t="s">
        <v>228</v>
      </c>
      <c r="N614" s="22" t="s">
        <v>3217</v>
      </c>
      <c r="O614" s="23">
        <v>41304.517800925925</v>
      </c>
      <c r="P614" s="21">
        <v>0</v>
      </c>
      <c r="Q614" s="20">
        <v>1.6801851851851852</v>
      </c>
      <c r="R614" s="20">
        <v>1.724224537037037</v>
      </c>
      <c r="S614" s="19" t="s">
        <v>382</v>
      </c>
    </row>
    <row r="615" spans="1:19" ht="11.25" hidden="1" customHeight="1">
      <c r="A615" s="22" t="s">
        <v>462</v>
      </c>
      <c r="B615" s="22" t="s">
        <v>706</v>
      </c>
      <c r="C615" s="22"/>
      <c r="D615" s="22" t="s">
        <v>696</v>
      </c>
      <c r="E615" s="22" t="s">
        <v>695</v>
      </c>
      <c r="F615" s="22" t="s">
        <v>2915</v>
      </c>
      <c r="G615" s="22" t="s">
        <v>382</v>
      </c>
      <c r="H615" s="22" t="s">
        <v>2934</v>
      </c>
      <c r="I615" s="22" t="s">
        <v>3029</v>
      </c>
      <c r="J615" s="22" t="s">
        <v>705</v>
      </c>
      <c r="K615" s="22" t="s">
        <v>60</v>
      </c>
      <c r="L615" s="22" t="s">
        <v>15</v>
      </c>
      <c r="M615" s="22" t="s">
        <v>40</v>
      </c>
      <c r="N615" s="22" t="s">
        <v>1668</v>
      </c>
      <c r="O615" s="23">
        <v>40912.5075462963</v>
      </c>
      <c r="P615" s="21">
        <v>4</v>
      </c>
      <c r="Q615" s="20">
        <v>393.69043981481479</v>
      </c>
      <c r="R615" s="20">
        <v>406.58793981481483</v>
      </c>
      <c r="S615" s="19" t="s">
        <v>382</v>
      </c>
    </row>
    <row r="616" spans="1:19" ht="11.25" hidden="1" customHeight="1">
      <c r="A616" s="22" t="s">
        <v>462</v>
      </c>
      <c r="B616" s="22" t="s">
        <v>704</v>
      </c>
      <c r="C616" s="22"/>
      <c r="D616" s="22" t="s">
        <v>696</v>
      </c>
      <c r="E616" s="22" t="s">
        <v>695</v>
      </c>
      <c r="F616" s="22" t="s">
        <v>2915</v>
      </c>
      <c r="G616" s="22" t="s">
        <v>382</v>
      </c>
      <c r="H616" s="22" t="s">
        <v>2934</v>
      </c>
      <c r="I616" s="22" t="s">
        <v>3029</v>
      </c>
      <c r="J616" s="22" t="s">
        <v>703</v>
      </c>
      <c r="K616" s="22" t="s">
        <v>60</v>
      </c>
      <c r="L616" s="22" t="s">
        <v>15</v>
      </c>
      <c r="M616" s="22" t="s">
        <v>40</v>
      </c>
      <c r="N616" s="22" t="s">
        <v>1668</v>
      </c>
      <c r="O616" s="23">
        <v>40912.633587962962</v>
      </c>
      <c r="P616" s="21">
        <v>4</v>
      </c>
      <c r="Q616" s="20">
        <v>393.5643981481482</v>
      </c>
      <c r="R616" s="20">
        <v>406.51493055555557</v>
      </c>
      <c r="S616" s="19" t="s">
        <v>382</v>
      </c>
    </row>
    <row r="617" spans="1:19" ht="11.25" hidden="1" customHeight="1">
      <c r="A617" s="22" t="s">
        <v>693</v>
      </c>
      <c r="B617" s="22" t="s">
        <v>699</v>
      </c>
      <c r="C617" s="22"/>
      <c r="D617" s="22" t="s">
        <v>414</v>
      </c>
      <c r="E617" s="22" t="s">
        <v>413</v>
      </c>
      <c r="F617" s="22" t="s">
        <v>2915</v>
      </c>
      <c r="G617" s="22" t="s">
        <v>382</v>
      </c>
      <c r="H617" s="22" t="s">
        <v>2914</v>
      </c>
      <c r="I617" s="22" t="s">
        <v>2913</v>
      </c>
      <c r="J617" s="22" t="s">
        <v>698</v>
      </c>
      <c r="K617" s="22" t="s">
        <v>25</v>
      </c>
      <c r="L617" s="22" t="s">
        <v>15</v>
      </c>
      <c r="M617" s="22" t="s">
        <v>224</v>
      </c>
      <c r="N617" s="22" t="s">
        <v>1641</v>
      </c>
      <c r="O617" s="23">
        <v>40997.63144675926</v>
      </c>
      <c r="P617" s="21">
        <v>0</v>
      </c>
      <c r="Q617" s="20">
        <v>308.56653935185187</v>
      </c>
      <c r="R617" s="20">
        <v>331.69030092592601</v>
      </c>
      <c r="S617" s="19" t="s">
        <v>382</v>
      </c>
    </row>
    <row r="618" spans="1:19" ht="11.25" hidden="1" customHeight="1">
      <c r="A618" s="22" t="s">
        <v>1404</v>
      </c>
      <c r="B618" s="22" t="s">
        <v>1403</v>
      </c>
      <c r="C618" s="22"/>
      <c r="D618" s="22" t="s">
        <v>1402</v>
      </c>
      <c r="E618" s="22" t="s">
        <v>459</v>
      </c>
      <c r="F618" s="22" t="s">
        <v>2915</v>
      </c>
      <c r="G618" s="22" t="s">
        <v>382</v>
      </c>
      <c r="H618" s="22" t="s">
        <v>2934</v>
      </c>
      <c r="I618" s="22" t="s">
        <v>2933</v>
      </c>
      <c r="J618" s="22" t="s">
        <v>1401</v>
      </c>
      <c r="K618" s="22" t="s">
        <v>60</v>
      </c>
      <c r="L618" s="22" t="s">
        <v>15</v>
      </c>
      <c r="M618" s="22" t="s">
        <v>40</v>
      </c>
      <c r="N618" s="22" t="s">
        <v>1668</v>
      </c>
      <c r="O618" s="23">
        <v>41085.498287037037</v>
      </c>
      <c r="P618" s="21">
        <v>4</v>
      </c>
      <c r="Q618" s="20">
        <v>220.69969907407406</v>
      </c>
      <c r="R618" s="20">
        <v>223.73699074074074</v>
      </c>
      <c r="S618" s="19" t="s">
        <v>382</v>
      </c>
    </row>
    <row r="619" spans="1:19" ht="11.25" hidden="1" customHeight="1">
      <c r="A619" s="22" t="s">
        <v>1546</v>
      </c>
      <c r="B619" s="22" t="s">
        <v>1545</v>
      </c>
      <c r="C619" s="22"/>
      <c r="D619" s="22" t="s">
        <v>1544</v>
      </c>
      <c r="E619" s="22" t="s">
        <v>701</v>
      </c>
      <c r="F619" s="22" t="s">
        <v>2915</v>
      </c>
      <c r="G619" s="22" t="s">
        <v>382</v>
      </c>
      <c r="H619" s="22" t="s">
        <v>2934</v>
      </c>
      <c r="I619" s="22" t="s">
        <v>3026</v>
      </c>
      <c r="J619" s="22" t="s">
        <v>1543</v>
      </c>
      <c r="K619" s="22" t="s">
        <v>19</v>
      </c>
      <c r="L619" s="22" t="s">
        <v>15</v>
      </c>
      <c r="M619" s="22" t="s">
        <v>40</v>
      </c>
      <c r="N619" s="22" t="s">
        <v>968</v>
      </c>
      <c r="O619" s="23">
        <v>41127.449317129627</v>
      </c>
      <c r="P619" s="21">
        <v>5</v>
      </c>
      <c r="Q619" s="20">
        <v>178.74866898148147</v>
      </c>
      <c r="R619" s="20">
        <v>198.5884375</v>
      </c>
      <c r="S619" s="19" t="s">
        <v>382</v>
      </c>
    </row>
    <row r="620" spans="1:19" ht="11.25" hidden="1" customHeight="1">
      <c r="A620" s="22" t="s">
        <v>1546</v>
      </c>
      <c r="B620" s="22" t="s">
        <v>1663</v>
      </c>
      <c r="C620" s="22"/>
      <c r="D620" s="22" t="s">
        <v>1662</v>
      </c>
      <c r="E620" s="22" t="s">
        <v>459</v>
      </c>
      <c r="F620" s="22" t="s">
        <v>2915</v>
      </c>
      <c r="G620" s="22" t="s">
        <v>382</v>
      </c>
      <c r="H620" s="22" t="s">
        <v>2934</v>
      </c>
      <c r="I620" s="22" t="s">
        <v>2933</v>
      </c>
      <c r="J620" s="22" t="s">
        <v>1661</v>
      </c>
      <c r="K620" s="22" t="s">
        <v>60</v>
      </c>
      <c r="L620" s="22" t="s">
        <v>15</v>
      </c>
      <c r="M620" s="22" t="s">
        <v>15</v>
      </c>
      <c r="N620" s="22"/>
      <c r="P620" s="21">
        <v>0</v>
      </c>
      <c r="R620" s="20">
        <v>182.75175925925927</v>
      </c>
      <c r="S620" s="19" t="s">
        <v>382</v>
      </c>
    </row>
    <row r="621" spans="1:19" ht="11.25" hidden="1" customHeight="1">
      <c r="A621" s="22" t="s">
        <v>1404</v>
      </c>
      <c r="B621" s="22" t="s">
        <v>1766</v>
      </c>
      <c r="C621" s="22"/>
      <c r="D621" s="22" t="s">
        <v>668</v>
      </c>
      <c r="E621" s="22" t="s">
        <v>468</v>
      </c>
      <c r="F621" s="22" t="s">
        <v>2915</v>
      </c>
      <c r="G621" s="22" t="s">
        <v>382</v>
      </c>
      <c r="H621" s="22" t="s">
        <v>2914</v>
      </c>
      <c r="I621" s="22" t="s">
        <v>2947</v>
      </c>
      <c r="J621" s="22" t="s">
        <v>670</v>
      </c>
      <c r="K621" s="22" t="s">
        <v>60</v>
      </c>
      <c r="L621" s="22" t="s">
        <v>15</v>
      </c>
      <c r="M621" s="22" t="s">
        <v>15</v>
      </c>
      <c r="N621" s="22"/>
      <c r="P621" s="21">
        <v>0</v>
      </c>
      <c r="R621" s="20">
        <v>168.90550925925925</v>
      </c>
      <c r="S621" s="19" t="s">
        <v>382</v>
      </c>
    </row>
    <row r="622" spans="1:19" ht="11.25" hidden="1" customHeight="1">
      <c r="A622" s="22" t="s">
        <v>1359</v>
      </c>
      <c r="B622" s="22" t="s">
        <v>1884</v>
      </c>
      <c r="C622" s="22"/>
      <c r="D622" s="22" t="s">
        <v>1883</v>
      </c>
      <c r="E622" s="22" t="s">
        <v>459</v>
      </c>
      <c r="F622" s="22" t="s">
        <v>2915</v>
      </c>
      <c r="G622" s="22" t="s">
        <v>382</v>
      </c>
      <c r="H622" s="22" t="s">
        <v>2934</v>
      </c>
      <c r="I622" s="22" t="s">
        <v>2933</v>
      </c>
      <c r="J622" s="22" t="s">
        <v>1882</v>
      </c>
      <c r="K622" s="22" t="s">
        <v>19</v>
      </c>
      <c r="L622" s="22" t="s">
        <v>56</v>
      </c>
      <c r="M622" s="22" t="s">
        <v>40</v>
      </c>
      <c r="N622" s="22" t="s">
        <v>3216</v>
      </c>
      <c r="O622" s="23">
        <v>41166.541493055556</v>
      </c>
      <c r="P622" s="21">
        <v>5</v>
      </c>
      <c r="Q622" s="20">
        <v>139.65649305555556</v>
      </c>
      <c r="R622" s="20">
        <v>146.74834490740741</v>
      </c>
      <c r="S622" s="19" t="s">
        <v>382</v>
      </c>
    </row>
    <row r="623" spans="1:19" ht="11.25" hidden="1" customHeight="1">
      <c r="A623" s="22" t="s">
        <v>1359</v>
      </c>
      <c r="B623" s="22" t="s">
        <v>1950</v>
      </c>
      <c r="C623" s="22"/>
      <c r="D623" s="22" t="s">
        <v>1951</v>
      </c>
      <c r="E623" s="22" t="s">
        <v>1952</v>
      </c>
      <c r="F623" s="22" t="s">
        <v>2915</v>
      </c>
      <c r="G623" s="22" t="s">
        <v>382</v>
      </c>
      <c r="H623" s="22" t="s">
        <v>2934</v>
      </c>
      <c r="I623" s="22" t="s">
        <v>2933</v>
      </c>
      <c r="J623" s="22" t="s">
        <v>1953</v>
      </c>
      <c r="K623" s="22" t="s">
        <v>60</v>
      </c>
      <c r="L623" s="22" t="s">
        <v>15</v>
      </c>
      <c r="M623" s="22" t="s">
        <v>15</v>
      </c>
      <c r="N623" s="22"/>
      <c r="P623" s="21">
        <v>0</v>
      </c>
      <c r="R623" s="20">
        <v>141.76975694444445</v>
      </c>
      <c r="S623" s="19" t="s">
        <v>382</v>
      </c>
    </row>
    <row r="624" spans="1:19" ht="11.25" hidden="1" customHeight="1">
      <c r="A624" s="22" t="s">
        <v>1546</v>
      </c>
      <c r="B624" s="22" t="s">
        <v>1968</v>
      </c>
      <c r="C624" s="22"/>
      <c r="D624" s="22" t="s">
        <v>1544</v>
      </c>
      <c r="E624" s="22" t="s">
        <v>701</v>
      </c>
      <c r="F624" s="22" t="s">
        <v>2915</v>
      </c>
      <c r="G624" s="22" t="s">
        <v>382</v>
      </c>
      <c r="H624" s="22" t="s">
        <v>2934</v>
      </c>
      <c r="I624" s="22" t="s">
        <v>3026</v>
      </c>
      <c r="J624" s="22" t="s">
        <v>1969</v>
      </c>
      <c r="K624" s="22" t="s">
        <v>19</v>
      </c>
      <c r="L624" s="22" t="s">
        <v>15</v>
      </c>
      <c r="M624" s="22" t="s">
        <v>15</v>
      </c>
      <c r="N624" s="22"/>
      <c r="P624" s="21">
        <v>0</v>
      </c>
      <c r="R624" s="20">
        <v>136.86726851851853</v>
      </c>
      <c r="S624" s="19" t="s">
        <v>382</v>
      </c>
    </row>
    <row r="625" spans="1:19" ht="11.25" hidden="1" customHeight="1">
      <c r="A625" s="22" t="s">
        <v>1546</v>
      </c>
      <c r="B625" s="22" t="s">
        <v>2064</v>
      </c>
      <c r="C625" s="22"/>
      <c r="D625" s="22" t="s">
        <v>702</v>
      </c>
      <c r="E625" s="22" t="s">
        <v>459</v>
      </c>
      <c r="F625" s="22" t="s">
        <v>2915</v>
      </c>
      <c r="G625" s="22" t="s">
        <v>382</v>
      </c>
      <c r="H625" s="22" t="s">
        <v>2934</v>
      </c>
      <c r="I625" s="22" t="s">
        <v>3025</v>
      </c>
      <c r="J625" s="22" t="s">
        <v>2063</v>
      </c>
      <c r="K625" s="22" t="s">
        <v>25</v>
      </c>
      <c r="L625" s="22" t="s">
        <v>15</v>
      </c>
      <c r="M625" s="22" t="s">
        <v>1711</v>
      </c>
      <c r="N625" s="22" t="s">
        <v>2224</v>
      </c>
      <c r="O625" s="23">
        <v>41241.425532407404</v>
      </c>
      <c r="P625" s="21">
        <v>0</v>
      </c>
      <c r="Q625" s="20">
        <v>64.772453703703704</v>
      </c>
      <c r="R625" s="20">
        <v>126.75321759259259</v>
      </c>
      <c r="S625" s="19" t="s">
        <v>382</v>
      </c>
    </row>
    <row r="626" spans="1:19" ht="11.25" hidden="1" customHeight="1">
      <c r="A626" s="22" t="s">
        <v>1359</v>
      </c>
      <c r="B626" s="22" t="s">
        <v>2454</v>
      </c>
      <c r="C626" s="22"/>
      <c r="D626" s="22" t="s">
        <v>2453</v>
      </c>
      <c r="E626" s="22" t="s">
        <v>2452</v>
      </c>
      <c r="F626" s="22" t="s">
        <v>2915</v>
      </c>
      <c r="G626" s="22" t="s">
        <v>382</v>
      </c>
      <c r="H626" s="22" t="s">
        <v>2934</v>
      </c>
      <c r="I626" s="22" t="s">
        <v>2933</v>
      </c>
      <c r="J626" s="22" t="s">
        <v>2451</v>
      </c>
      <c r="K626" s="22" t="s">
        <v>19</v>
      </c>
      <c r="L626" s="22" t="s">
        <v>15</v>
      </c>
      <c r="M626" s="22" t="s">
        <v>40</v>
      </c>
      <c r="N626" s="22" t="s">
        <v>3216</v>
      </c>
      <c r="O626" s="23">
        <v>41267.525706018518</v>
      </c>
      <c r="P626" s="21">
        <v>5</v>
      </c>
      <c r="Q626" s="20">
        <v>38.672280092592594</v>
      </c>
      <c r="R626" s="20">
        <v>86.575393518518524</v>
      </c>
      <c r="S626" s="19" t="s">
        <v>382</v>
      </c>
    </row>
    <row r="627" spans="1:19" ht="11.25" hidden="1" customHeight="1">
      <c r="A627" s="22" t="s">
        <v>1621</v>
      </c>
      <c r="B627" s="22" t="s">
        <v>2553</v>
      </c>
      <c r="C627" s="22"/>
      <c r="D627" s="22" t="s">
        <v>496</v>
      </c>
      <c r="E627" s="22" t="s">
        <v>495</v>
      </c>
      <c r="F627" s="22" t="s">
        <v>2915</v>
      </c>
      <c r="G627" s="22" t="s">
        <v>382</v>
      </c>
      <c r="H627" s="22" t="s">
        <v>2934</v>
      </c>
      <c r="I627" s="22" t="s">
        <v>2948</v>
      </c>
      <c r="J627" s="22" t="s">
        <v>1077</v>
      </c>
      <c r="K627" s="22" t="s">
        <v>25</v>
      </c>
      <c r="L627" s="22" t="s">
        <v>15</v>
      </c>
      <c r="M627" s="22" t="s">
        <v>20</v>
      </c>
      <c r="N627" s="22" t="s">
        <v>2552</v>
      </c>
      <c r="O627" s="23">
        <v>41229.516747685186</v>
      </c>
      <c r="P627" s="21">
        <v>1</v>
      </c>
      <c r="Q627" s="20">
        <v>76.681238425925926</v>
      </c>
      <c r="R627" s="20">
        <v>76.681238425925926</v>
      </c>
      <c r="S627" s="19" t="s">
        <v>382</v>
      </c>
    </row>
    <row r="628" spans="1:19" ht="11.25" hidden="1" customHeight="1">
      <c r="A628" s="22" t="s">
        <v>3298</v>
      </c>
      <c r="B628" s="22" t="s">
        <v>3297</v>
      </c>
      <c r="C628" s="22"/>
      <c r="D628" s="22" t="s">
        <v>1318</v>
      </c>
      <c r="E628" s="22" t="s">
        <v>459</v>
      </c>
      <c r="F628" s="22" t="s">
        <v>2915</v>
      </c>
      <c r="G628" s="22" t="s">
        <v>382</v>
      </c>
      <c r="H628" s="22" t="s">
        <v>2934</v>
      </c>
      <c r="I628" s="22" t="s">
        <v>3025</v>
      </c>
      <c r="J628" s="22" t="s">
        <v>3296</v>
      </c>
      <c r="K628" s="22" t="s">
        <v>25</v>
      </c>
      <c r="L628" s="22" t="s">
        <v>15</v>
      </c>
      <c r="M628" s="22" t="s">
        <v>40</v>
      </c>
      <c r="N628" s="22" t="s">
        <v>3216</v>
      </c>
      <c r="O628" s="23">
        <v>41299.478182870371</v>
      </c>
      <c r="P628" s="21">
        <v>4</v>
      </c>
      <c r="Q628" s="20">
        <v>6.7198032407407418</v>
      </c>
      <c r="R628" s="20">
        <v>27.836874999999999</v>
      </c>
      <c r="S628" s="19" t="s">
        <v>382</v>
      </c>
    </row>
    <row r="629" spans="1:19" ht="11.25" hidden="1" customHeight="1">
      <c r="A629" s="22" t="s">
        <v>1546</v>
      </c>
      <c r="B629" s="22" t="s">
        <v>3887</v>
      </c>
      <c r="C629" s="22"/>
      <c r="D629" s="22" t="s">
        <v>702</v>
      </c>
      <c r="E629" s="22" t="s">
        <v>459</v>
      </c>
      <c r="F629" s="22" t="s">
        <v>2915</v>
      </c>
      <c r="G629" s="22" t="s">
        <v>382</v>
      </c>
      <c r="H629" s="22" t="s">
        <v>2934</v>
      </c>
      <c r="I629" s="22" t="s">
        <v>3886</v>
      </c>
      <c r="J629" s="22" t="s">
        <v>3885</v>
      </c>
      <c r="K629" s="22" t="s">
        <v>60</v>
      </c>
      <c r="L629" s="22" t="s">
        <v>15</v>
      </c>
      <c r="M629" s="22" t="s">
        <v>224</v>
      </c>
      <c r="N629" s="22" t="s">
        <v>3078</v>
      </c>
      <c r="O629" s="23">
        <v>41296.57880787037</v>
      </c>
      <c r="P629" s="21">
        <v>0</v>
      </c>
      <c r="Q629" s="20">
        <v>9.6191782407407409</v>
      </c>
      <c r="R629" s="20">
        <v>9.6424768518518515</v>
      </c>
      <c r="S629" s="19" t="s">
        <v>382</v>
      </c>
    </row>
    <row r="630" spans="1:19" ht="11.25" hidden="1" customHeight="1">
      <c r="A630" s="22" t="s">
        <v>4173</v>
      </c>
      <c r="B630" s="22" t="s">
        <v>4172</v>
      </c>
      <c r="C630" s="22"/>
      <c r="D630" s="22" t="s">
        <v>1318</v>
      </c>
      <c r="E630" s="22" t="s">
        <v>459</v>
      </c>
      <c r="F630" s="22" t="s">
        <v>2915</v>
      </c>
      <c r="G630" s="22" t="s">
        <v>382</v>
      </c>
      <c r="H630" s="22" t="s">
        <v>2934</v>
      </c>
      <c r="I630" s="22" t="s">
        <v>3025</v>
      </c>
      <c r="J630" s="22" t="s">
        <v>4171</v>
      </c>
      <c r="K630" s="22" t="s">
        <v>25</v>
      </c>
      <c r="L630" s="22" t="s">
        <v>15</v>
      </c>
      <c r="M630" s="22" t="s">
        <v>224</v>
      </c>
      <c r="N630" s="22" t="s">
        <v>3078</v>
      </c>
      <c r="O630" s="23">
        <v>41304.414166666669</v>
      </c>
      <c r="P630" s="21">
        <v>0</v>
      </c>
      <c r="Q630" s="20">
        <v>1.7838194444444442</v>
      </c>
      <c r="R630" s="20">
        <v>1.8164120370370371</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99.850960648148146</v>
      </c>
      <c r="R631" s="20">
        <v>99.850960648148146</v>
      </c>
      <c r="S631" s="19" t="s">
        <v>382</v>
      </c>
    </row>
    <row r="632" spans="1:19" ht="11.25" hidden="1" customHeight="1">
      <c r="A632" s="22" t="s">
        <v>691</v>
      </c>
      <c r="B632" s="22" t="s">
        <v>690</v>
      </c>
      <c r="C632" s="22"/>
      <c r="D632" s="22" t="s">
        <v>689</v>
      </c>
      <c r="E632" s="22" t="s">
        <v>688</v>
      </c>
      <c r="F632" s="22" t="s">
        <v>386</v>
      </c>
      <c r="G632" s="22" t="s">
        <v>2932</v>
      </c>
      <c r="H632" s="22" t="s">
        <v>3024</v>
      </c>
      <c r="I632" s="22" t="s">
        <v>3023</v>
      </c>
      <c r="J632" s="22" t="s">
        <v>687</v>
      </c>
      <c r="K632" s="22" t="s">
        <v>60</v>
      </c>
      <c r="L632" s="22" t="s">
        <v>15</v>
      </c>
      <c r="M632" s="22" t="s">
        <v>40</v>
      </c>
      <c r="N632" s="22" t="s">
        <v>1668</v>
      </c>
      <c r="O632" s="23">
        <v>40883.438715277778</v>
      </c>
      <c r="P632" s="21">
        <v>4</v>
      </c>
      <c r="Q632" s="20">
        <v>422.75927083333335</v>
      </c>
      <c r="R632" s="20">
        <v>433.83280092592594</v>
      </c>
      <c r="S632" s="19" t="s">
        <v>382</v>
      </c>
    </row>
    <row r="633" spans="1:19" ht="11.25" hidden="1" customHeight="1">
      <c r="A633" s="22" t="s">
        <v>1552</v>
      </c>
      <c r="B633" s="22" t="s">
        <v>1842</v>
      </c>
      <c r="C633" s="22"/>
      <c r="D633" s="22" t="s">
        <v>876</v>
      </c>
      <c r="E633" s="22" t="s">
        <v>875</v>
      </c>
      <c r="F633" s="22" t="s">
        <v>1244</v>
      </c>
      <c r="G633" s="22" t="s">
        <v>874</v>
      </c>
      <c r="H633" s="22" t="s">
        <v>3021</v>
      </c>
      <c r="I633" s="22" t="s">
        <v>3020</v>
      </c>
      <c r="J633" s="22" t="s">
        <v>1868</v>
      </c>
      <c r="K633" s="22" t="s">
        <v>60</v>
      </c>
      <c r="L633" s="22" t="s">
        <v>15</v>
      </c>
      <c r="M633" s="22" t="s">
        <v>15</v>
      </c>
      <c r="N633" s="22"/>
      <c r="P633" s="21">
        <v>0</v>
      </c>
      <c r="R633" s="20">
        <v>154.72638888888889</v>
      </c>
      <c r="S633" s="19" t="s">
        <v>382</v>
      </c>
    </row>
    <row r="634" spans="1:19" ht="11.25" hidden="1" customHeight="1">
      <c r="A634" s="22" t="s">
        <v>887</v>
      </c>
      <c r="B634" s="22" t="s">
        <v>2117</v>
      </c>
      <c r="C634" s="22"/>
      <c r="D634" s="22" t="s">
        <v>1479</v>
      </c>
      <c r="E634" s="22" t="s">
        <v>862</v>
      </c>
      <c r="F634" s="22" t="s">
        <v>1244</v>
      </c>
      <c r="G634" s="22" t="s">
        <v>861</v>
      </c>
      <c r="H634" s="22" t="s">
        <v>3017</v>
      </c>
      <c r="I634" s="22" t="s">
        <v>3017</v>
      </c>
      <c r="J634" s="22" t="s">
        <v>2116</v>
      </c>
      <c r="K634" s="22" t="s">
        <v>14</v>
      </c>
      <c r="L634" s="22" t="s">
        <v>56</v>
      </c>
      <c r="M634" s="22" t="s">
        <v>216</v>
      </c>
      <c r="N634" s="22" t="s">
        <v>3883</v>
      </c>
      <c r="O634" s="23">
        <v>41201.360150462962</v>
      </c>
      <c r="P634" s="21">
        <v>0</v>
      </c>
      <c r="Q634" s="20">
        <v>104.83783564814814</v>
      </c>
      <c r="R634" s="20">
        <v>120.64103009259259</v>
      </c>
      <c r="S634" s="19" t="s">
        <v>382</v>
      </c>
    </row>
    <row r="635" spans="1:19" ht="11.25" hidden="1" customHeight="1">
      <c r="A635" s="22" t="s">
        <v>1537</v>
      </c>
      <c r="B635" s="22" t="s">
        <v>2696</v>
      </c>
      <c r="C635" s="22"/>
      <c r="D635" s="22" t="s">
        <v>2695</v>
      </c>
      <c r="E635" s="22" t="s">
        <v>2694</v>
      </c>
      <c r="F635" s="22" t="s">
        <v>386</v>
      </c>
      <c r="G635" s="22" t="s">
        <v>2907</v>
      </c>
      <c r="H635" s="22" t="s">
        <v>385</v>
      </c>
      <c r="I635" s="22" t="s">
        <v>384</v>
      </c>
      <c r="J635" s="22" t="s">
        <v>2693</v>
      </c>
      <c r="K635" s="22" t="s">
        <v>14</v>
      </c>
      <c r="L635" s="22" t="s">
        <v>15</v>
      </c>
      <c r="M635" s="22" t="s">
        <v>20</v>
      </c>
      <c r="N635" s="22" t="s">
        <v>2692</v>
      </c>
      <c r="O635" s="23">
        <v>41246.516331018516</v>
      </c>
      <c r="P635" s="21">
        <v>2</v>
      </c>
      <c r="Q635" s="20">
        <v>59.681655092592592</v>
      </c>
      <c r="R635" s="20">
        <v>59.681655092592592</v>
      </c>
      <c r="S635" s="19" t="s">
        <v>382</v>
      </c>
    </row>
    <row r="636" spans="1:19" ht="11.25" hidden="1" customHeight="1">
      <c r="A636" s="22" t="s">
        <v>873</v>
      </c>
      <c r="B636" s="22" t="s">
        <v>2699</v>
      </c>
      <c r="C636" s="22"/>
      <c r="D636" s="22" t="s">
        <v>2698</v>
      </c>
      <c r="E636" s="22" t="s">
        <v>862</v>
      </c>
      <c r="F636" s="22" t="s">
        <v>1244</v>
      </c>
      <c r="G636" s="22" t="s">
        <v>861</v>
      </c>
      <c r="H636" s="22" t="s">
        <v>3017</v>
      </c>
      <c r="I636" s="22" t="s">
        <v>3017</v>
      </c>
      <c r="J636" s="22" t="s">
        <v>2697</v>
      </c>
      <c r="K636" s="22" t="s">
        <v>25</v>
      </c>
      <c r="L636" s="22" t="s">
        <v>15</v>
      </c>
      <c r="M636" s="22" t="s">
        <v>40</v>
      </c>
      <c r="N636" s="22" t="s">
        <v>3216</v>
      </c>
      <c r="O636" s="23">
        <v>41282.620162037034</v>
      </c>
      <c r="P636" s="21">
        <v>4</v>
      </c>
      <c r="Q636" s="20">
        <v>23.577824074074073</v>
      </c>
      <c r="R636" s="20">
        <v>59.494259259259259</v>
      </c>
      <c r="S636" s="19" t="s">
        <v>382</v>
      </c>
    </row>
    <row r="637" spans="1:19" ht="11.25" hidden="1" customHeight="1">
      <c r="A637" s="22" t="s">
        <v>873</v>
      </c>
      <c r="B637" s="22" t="s">
        <v>2814</v>
      </c>
      <c r="C637" s="22"/>
      <c r="D637" s="22" t="s">
        <v>886</v>
      </c>
      <c r="E637" s="22" t="s">
        <v>862</v>
      </c>
      <c r="F637" s="22" t="s">
        <v>1244</v>
      </c>
      <c r="G637" s="22" t="s">
        <v>861</v>
      </c>
      <c r="H637" s="22" t="s">
        <v>3293</v>
      </c>
      <c r="I637" s="22" t="s">
        <v>3293</v>
      </c>
      <c r="J637" s="22" t="s">
        <v>2813</v>
      </c>
      <c r="K637" s="22" t="s">
        <v>18</v>
      </c>
      <c r="L637" s="22" t="s">
        <v>56</v>
      </c>
      <c r="M637" s="22" t="s">
        <v>225</v>
      </c>
      <c r="N637" s="22" t="s">
        <v>4080</v>
      </c>
      <c r="O637" s="23">
        <v>41277.587129629632</v>
      </c>
      <c r="P637" s="21">
        <v>0</v>
      </c>
      <c r="Q637" s="20">
        <v>28.610856481481484</v>
      </c>
      <c r="R637" s="20">
        <v>57.478865740740751</v>
      </c>
      <c r="S637" s="19" t="s">
        <v>382</v>
      </c>
    </row>
    <row r="638" spans="1:19" ht="11.25" hidden="1" customHeight="1">
      <c r="A638" s="22" t="s">
        <v>1552</v>
      </c>
      <c r="B638" s="22" t="s">
        <v>3292</v>
      </c>
      <c r="C638" s="22"/>
      <c r="D638" s="22" t="s">
        <v>876</v>
      </c>
      <c r="E638" s="22" t="s">
        <v>875</v>
      </c>
      <c r="F638" s="22" t="s">
        <v>1244</v>
      </c>
      <c r="G638" s="22" t="s">
        <v>874</v>
      </c>
      <c r="H638" s="22" t="s">
        <v>3291</v>
      </c>
      <c r="I638" s="22" t="s">
        <v>3291</v>
      </c>
      <c r="J638" s="22" t="s">
        <v>3522</v>
      </c>
      <c r="K638" s="22" t="s">
        <v>18</v>
      </c>
      <c r="L638" s="22" t="s">
        <v>56</v>
      </c>
      <c r="M638" s="22" t="s">
        <v>225</v>
      </c>
      <c r="N638" s="22" t="s">
        <v>4080</v>
      </c>
      <c r="O638" s="23">
        <v>41284.287881944445</v>
      </c>
      <c r="P638" s="21">
        <v>0</v>
      </c>
      <c r="Q638" s="20">
        <v>21.910104166666667</v>
      </c>
      <c r="R638" s="20">
        <v>41.522650462962964</v>
      </c>
      <c r="S638" s="19" t="s">
        <v>382</v>
      </c>
    </row>
    <row r="639" spans="1:19" ht="11.25" hidden="1" customHeight="1">
      <c r="A639" s="22" t="s">
        <v>3882</v>
      </c>
      <c r="B639" s="22" t="s">
        <v>3881</v>
      </c>
      <c r="C639" s="22"/>
      <c r="D639" s="22" t="s">
        <v>3880</v>
      </c>
      <c r="E639" s="22" t="s">
        <v>3879</v>
      </c>
      <c r="F639" s="22" t="s">
        <v>1244</v>
      </c>
      <c r="G639" s="22" t="s">
        <v>861</v>
      </c>
      <c r="H639" s="22" t="s">
        <v>3039</v>
      </c>
      <c r="I639" s="22" t="s">
        <v>3202</v>
      </c>
      <c r="J639" s="22" t="s">
        <v>3878</v>
      </c>
      <c r="K639" s="22" t="s">
        <v>18</v>
      </c>
      <c r="L639" s="22" t="s">
        <v>56</v>
      </c>
      <c r="M639" s="22" t="s">
        <v>225</v>
      </c>
      <c r="N639" s="22" t="s">
        <v>4080</v>
      </c>
      <c r="O639" s="23">
        <v>41292.376597222225</v>
      </c>
      <c r="P639" s="21">
        <v>0</v>
      </c>
      <c r="Q639" s="20">
        <v>13.821388888888889</v>
      </c>
      <c r="R639" s="20">
        <v>17.590810185185184</v>
      </c>
      <c r="S639" s="19" t="s">
        <v>382</v>
      </c>
    </row>
    <row r="640" spans="1:19" ht="11.25" hidden="1" customHeight="1">
      <c r="A640" s="22" t="s">
        <v>684</v>
      </c>
      <c r="B640" s="22" t="s">
        <v>683</v>
      </c>
      <c r="C640" s="22"/>
      <c r="D640" s="22" t="s">
        <v>682</v>
      </c>
      <c r="E640" s="22" t="s">
        <v>681</v>
      </c>
      <c r="F640" s="22" t="s">
        <v>2915</v>
      </c>
      <c r="G640" s="22" t="s">
        <v>382</v>
      </c>
      <c r="H640" s="22" t="s">
        <v>2927</v>
      </c>
      <c r="I640" s="22" t="s">
        <v>2926</v>
      </c>
      <c r="J640" s="22" t="s">
        <v>680</v>
      </c>
      <c r="K640" s="22" t="s">
        <v>60</v>
      </c>
      <c r="L640" s="22" t="s">
        <v>15</v>
      </c>
      <c r="M640" s="22" t="s">
        <v>40</v>
      </c>
      <c r="N640" s="22" t="s">
        <v>1668</v>
      </c>
      <c r="O640" s="23">
        <v>40128.686712962961</v>
      </c>
      <c r="P640" s="21">
        <v>4</v>
      </c>
      <c r="Q640" s="20">
        <v>1177.5112731481481</v>
      </c>
      <c r="R640" s="20">
        <v>1179.5907175925927</v>
      </c>
      <c r="S640" s="19" t="s">
        <v>382</v>
      </c>
    </row>
    <row r="641" spans="1:19" ht="11.25" hidden="1" customHeight="1">
      <c r="A641" s="22" t="s">
        <v>504</v>
      </c>
      <c r="B641" s="22" t="s">
        <v>679</v>
      </c>
      <c r="C641" s="22"/>
      <c r="D641" s="22" t="s">
        <v>576</v>
      </c>
      <c r="E641" s="22" t="s">
        <v>575</v>
      </c>
      <c r="F641" s="22" t="s">
        <v>2915</v>
      </c>
      <c r="G641" s="22" t="s">
        <v>2919</v>
      </c>
      <c r="H641" s="22" t="s">
        <v>2981</v>
      </c>
      <c r="I641" s="22" t="s">
        <v>2980</v>
      </c>
      <c r="J641" s="22" t="s">
        <v>678</v>
      </c>
      <c r="K641" s="22" t="s">
        <v>25</v>
      </c>
      <c r="L641" s="22" t="s">
        <v>56</v>
      </c>
      <c r="M641" s="22" t="s">
        <v>226</v>
      </c>
      <c r="N641" s="22" t="s">
        <v>3224</v>
      </c>
      <c r="O641" s="23">
        <v>41032.491898148146</v>
      </c>
      <c r="P641" s="21">
        <v>0</v>
      </c>
      <c r="Q641" s="20">
        <v>273.70608796296295</v>
      </c>
      <c r="R641" s="20">
        <v>295.81129629629629</v>
      </c>
      <c r="S641" s="19" t="s">
        <v>382</v>
      </c>
    </row>
    <row r="642" spans="1:19" ht="11.25" hidden="1" customHeight="1">
      <c r="A642" s="22" t="s">
        <v>669</v>
      </c>
      <c r="B642" s="22" t="s">
        <v>1795</v>
      </c>
      <c r="C642" s="22"/>
      <c r="D642" s="22" t="s">
        <v>1467</v>
      </c>
      <c r="E642" s="22" t="s">
        <v>1466</v>
      </c>
      <c r="F642" s="22" t="s">
        <v>2915</v>
      </c>
      <c r="G642" s="22" t="s">
        <v>382</v>
      </c>
      <c r="H642" s="22" t="s">
        <v>2914</v>
      </c>
      <c r="I642" s="22" t="s">
        <v>3012</v>
      </c>
      <c r="J642" s="22" t="s">
        <v>1765</v>
      </c>
      <c r="K642" s="22" t="s">
        <v>19</v>
      </c>
      <c r="L642" s="22" t="s">
        <v>15</v>
      </c>
      <c r="M642" s="22" t="s">
        <v>20</v>
      </c>
      <c r="N642" s="22" t="s">
        <v>1465</v>
      </c>
      <c r="O642" s="23">
        <v>41145.662615740737</v>
      </c>
      <c r="P642" s="21">
        <v>2</v>
      </c>
      <c r="Q642" s="20">
        <v>160.53537037037037</v>
      </c>
      <c r="R642" s="20">
        <v>160.57703703703703</v>
      </c>
      <c r="S642" s="19" t="s">
        <v>382</v>
      </c>
    </row>
    <row r="643" spans="1:19" ht="11.25" hidden="1" customHeight="1">
      <c r="A643" s="22" t="s">
        <v>1881</v>
      </c>
      <c r="B643" s="22" t="s">
        <v>1916</v>
      </c>
      <c r="C643" s="22"/>
      <c r="D643" s="22" t="s">
        <v>1467</v>
      </c>
      <c r="E643" s="22" t="s">
        <v>1466</v>
      </c>
      <c r="F643" s="22" t="s">
        <v>2915</v>
      </c>
      <c r="G643" s="22" t="s">
        <v>382</v>
      </c>
      <c r="H643" s="22" t="s">
        <v>2914</v>
      </c>
      <c r="I643" s="22" t="s">
        <v>3012</v>
      </c>
      <c r="J643" s="22" t="s">
        <v>1914</v>
      </c>
      <c r="K643" s="22" t="s">
        <v>18</v>
      </c>
      <c r="L643" s="22" t="s">
        <v>15</v>
      </c>
      <c r="M643" s="22" t="s">
        <v>1441</v>
      </c>
      <c r="N643" s="22" t="s">
        <v>1670</v>
      </c>
      <c r="O643" s="23">
        <v>41204.560706018521</v>
      </c>
      <c r="P643" s="21">
        <v>0</v>
      </c>
      <c r="Q643" s="20">
        <v>101.63728009259259</v>
      </c>
      <c r="R643" s="20">
        <v>142.71335648148147</v>
      </c>
      <c r="S643" s="19" t="s">
        <v>382</v>
      </c>
    </row>
    <row r="644" spans="1:19" ht="11.25" hidden="1" customHeight="1">
      <c r="A644" s="22" t="s">
        <v>669</v>
      </c>
      <c r="B644" s="22" t="s">
        <v>1915</v>
      </c>
      <c r="C644" s="22"/>
      <c r="D644" s="22" t="s">
        <v>1467</v>
      </c>
      <c r="E644" s="22" t="s">
        <v>1466</v>
      </c>
      <c r="F644" s="22" t="s">
        <v>2915</v>
      </c>
      <c r="G644" s="22" t="s">
        <v>382</v>
      </c>
      <c r="H644" s="22" t="s">
        <v>2914</v>
      </c>
      <c r="I644" s="22" t="s">
        <v>3012</v>
      </c>
      <c r="J644" s="22" t="s">
        <v>1914</v>
      </c>
      <c r="K644" s="22" t="s">
        <v>19</v>
      </c>
      <c r="L644" s="22" t="s">
        <v>15</v>
      </c>
      <c r="M644" s="22" t="s">
        <v>20</v>
      </c>
      <c r="N644" s="22" t="s">
        <v>1465</v>
      </c>
      <c r="O644" s="23">
        <v>41163.528252314813</v>
      </c>
      <c r="P644" s="21">
        <v>2</v>
      </c>
      <c r="Q644" s="20">
        <v>142.6697337962963</v>
      </c>
      <c r="R644" s="20">
        <v>142.71140046296296</v>
      </c>
      <c r="S644" s="19" t="s">
        <v>382</v>
      </c>
    </row>
    <row r="645" spans="1:19" ht="11.25" hidden="1" customHeight="1">
      <c r="A645" s="22" t="s">
        <v>1881</v>
      </c>
      <c r="B645" s="22" t="s">
        <v>1954</v>
      </c>
      <c r="C645" s="22"/>
      <c r="D645" s="22" t="s">
        <v>1467</v>
      </c>
      <c r="E645" s="22" t="s">
        <v>1466</v>
      </c>
      <c r="F645" s="22" t="s">
        <v>2915</v>
      </c>
      <c r="G645" s="22" t="s">
        <v>382</v>
      </c>
      <c r="H645" s="22" t="s">
        <v>2914</v>
      </c>
      <c r="I645" s="22" t="s">
        <v>3012</v>
      </c>
      <c r="J645" s="22" t="s">
        <v>1914</v>
      </c>
      <c r="K645" s="22" t="s">
        <v>14</v>
      </c>
      <c r="L645" s="22" t="s">
        <v>15</v>
      </c>
      <c r="M645" s="22" t="s">
        <v>20</v>
      </c>
      <c r="N645" s="22" t="s">
        <v>1465</v>
      </c>
      <c r="O645" s="23">
        <v>41164.648344907408</v>
      </c>
      <c r="P645" s="21">
        <v>2</v>
      </c>
      <c r="Q645" s="20">
        <v>141.54964120370371</v>
      </c>
      <c r="R645" s="20">
        <v>141.59130787037037</v>
      </c>
      <c r="S645" s="19" t="s">
        <v>382</v>
      </c>
    </row>
    <row r="646" spans="1:19" ht="11.25" hidden="1" customHeight="1">
      <c r="A646" s="22" t="s">
        <v>1881</v>
      </c>
      <c r="B646" s="22" t="s">
        <v>2035</v>
      </c>
      <c r="C646" s="22"/>
      <c r="D646" s="22" t="s">
        <v>1467</v>
      </c>
      <c r="E646" s="22" t="s">
        <v>1466</v>
      </c>
      <c r="F646" s="22" t="s">
        <v>2915</v>
      </c>
      <c r="G646" s="22" t="s">
        <v>382</v>
      </c>
      <c r="H646" s="22" t="s">
        <v>2914</v>
      </c>
      <c r="I646" s="22" t="s">
        <v>3012</v>
      </c>
      <c r="J646" s="22" t="s">
        <v>1765</v>
      </c>
      <c r="K646" s="22" t="s">
        <v>18</v>
      </c>
      <c r="L646" s="22" t="s">
        <v>15</v>
      </c>
      <c r="M646" s="22" t="s">
        <v>225</v>
      </c>
      <c r="N646" s="22" t="s">
        <v>3286</v>
      </c>
      <c r="O646" s="23">
        <v>41220.411828703705</v>
      </c>
      <c r="P646" s="21">
        <v>0</v>
      </c>
      <c r="Q646" s="20">
        <v>85.786157407407416</v>
      </c>
      <c r="R646" s="20">
        <v>127.61806712962962</v>
      </c>
      <c r="S646" s="19" t="s">
        <v>382</v>
      </c>
    </row>
    <row r="647" spans="1:19" ht="11.25" hidden="1" customHeight="1">
      <c r="A647" s="22" t="s">
        <v>669</v>
      </c>
      <c r="B647" s="22" t="s">
        <v>2034</v>
      </c>
      <c r="C647" s="22"/>
      <c r="D647" s="22" t="s">
        <v>1467</v>
      </c>
      <c r="E647" s="22" t="s">
        <v>1466</v>
      </c>
      <c r="F647" s="22" t="s">
        <v>2915</v>
      </c>
      <c r="G647" s="22" t="s">
        <v>382</v>
      </c>
      <c r="H647" s="22" t="s">
        <v>2914</v>
      </c>
      <c r="I647" s="22" t="s">
        <v>3012</v>
      </c>
      <c r="J647" s="22" t="s">
        <v>1765</v>
      </c>
      <c r="K647" s="22" t="s">
        <v>19</v>
      </c>
      <c r="L647" s="22" t="s">
        <v>15</v>
      </c>
      <c r="M647" s="22" t="s">
        <v>40</v>
      </c>
      <c r="N647" s="22" t="s">
        <v>527</v>
      </c>
      <c r="O647" s="23">
        <v>41302.518657407411</v>
      </c>
      <c r="P647" s="21">
        <v>5</v>
      </c>
      <c r="Q647" s="20">
        <v>3.6793287037037037</v>
      </c>
      <c r="R647" s="20">
        <v>127.61350694444444</v>
      </c>
      <c r="S647" s="19" t="s">
        <v>382</v>
      </c>
    </row>
    <row r="648" spans="1:19" ht="11.25" hidden="1" customHeight="1">
      <c r="A648" s="22" t="s">
        <v>2032</v>
      </c>
      <c r="B648" s="22" t="s">
        <v>2033</v>
      </c>
      <c r="C648" s="22"/>
      <c r="D648" s="22" t="s">
        <v>2032</v>
      </c>
      <c r="E648" s="22" t="s">
        <v>2031</v>
      </c>
      <c r="F648" s="22" t="s">
        <v>2915</v>
      </c>
      <c r="G648" s="22" t="s">
        <v>382</v>
      </c>
      <c r="H648" s="22" t="s">
        <v>2936</v>
      </c>
      <c r="I648" s="22" t="s">
        <v>2935</v>
      </c>
      <c r="J648" s="22" t="s">
        <v>2030</v>
      </c>
      <c r="K648" s="22" t="s">
        <v>14</v>
      </c>
      <c r="L648" s="22" t="s">
        <v>15</v>
      </c>
      <c r="M648" s="22" t="s">
        <v>40</v>
      </c>
      <c r="N648" s="22" t="s">
        <v>479</v>
      </c>
      <c r="O648" s="23">
        <v>41183.365312499998</v>
      </c>
      <c r="P648" s="21">
        <v>5</v>
      </c>
      <c r="Q648" s="20">
        <v>122.83267361111112</v>
      </c>
      <c r="R648" s="20">
        <v>127.45133101851852</v>
      </c>
      <c r="S648" s="19" t="s">
        <v>382</v>
      </c>
    </row>
    <row r="649" spans="1:19" ht="11.25" hidden="1" customHeight="1">
      <c r="A649" s="22" t="s">
        <v>1672</v>
      </c>
      <c r="B649" s="22" t="s">
        <v>2076</v>
      </c>
      <c r="C649" s="22"/>
      <c r="D649" s="22" t="s">
        <v>1478</v>
      </c>
      <c r="E649" s="22" t="s">
        <v>1466</v>
      </c>
      <c r="F649" s="22" t="s">
        <v>2915</v>
      </c>
      <c r="G649" s="22" t="s">
        <v>382</v>
      </c>
      <c r="H649" s="22" t="s">
        <v>2914</v>
      </c>
      <c r="I649" s="22" t="s">
        <v>3012</v>
      </c>
      <c r="J649" s="22" t="s">
        <v>1765</v>
      </c>
      <c r="K649" s="22" t="s">
        <v>25</v>
      </c>
      <c r="L649" s="22" t="s">
        <v>15</v>
      </c>
      <c r="M649" s="22" t="s">
        <v>224</v>
      </c>
      <c r="N649" s="22" t="s">
        <v>3078</v>
      </c>
      <c r="O649" s="23">
        <v>41278.593344907407</v>
      </c>
      <c r="P649" s="21">
        <v>0</v>
      </c>
      <c r="Q649" s="20">
        <v>27.604641203703704</v>
      </c>
      <c r="R649" s="20">
        <v>125.76487268518518</v>
      </c>
      <c r="S649" s="19" t="s">
        <v>382</v>
      </c>
    </row>
    <row r="650" spans="1:19" ht="11.25" hidden="1" customHeight="1">
      <c r="A650" s="22" t="s">
        <v>1672</v>
      </c>
      <c r="B650" s="22" t="s">
        <v>2115</v>
      </c>
      <c r="C650" s="22"/>
      <c r="D650" s="22" t="s">
        <v>410</v>
      </c>
      <c r="E650" s="22" t="s">
        <v>571</v>
      </c>
      <c r="F650" s="22" t="s">
        <v>386</v>
      </c>
      <c r="G650" s="22" t="s">
        <v>2907</v>
      </c>
      <c r="H650" s="22" t="s">
        <v>385</v>
      </c>
      <c r="I650" s="22" t="s">
        <v>390</v>
      </c>
      <c r="J650" s="22" t="s">
        <v>2114</v>
      </c>
      <c r="K650" s="22" t="s">
        <v>19</v>
      </c>
      <c r="L650" s="22" t="s">
        <v>15</v>
      </c>
      <c r="M650" s="22" t="s">
        <v>20</v>
      </c>
      <c r="N650" s="22" t="s">
        <v>2113</v>
      </c>
      <c r="O650" s="23">
        <v>41184.563287037039</v>
      </c>
      <c r="P650" s="21">
        <v>2</v>
      </c>
      <c r="Q650" s="20">
        <v>121.63469907407406</v>
      </c>
      <c r="R650" s="20">
        <v>121.63469907407406</v>
      </c>
      <c r="S650" s="19" t="s">
        <v>382</v>
      </c>
    </row>
    <row r="651" spans="1:19" ht="11.25" hidden="1" customHeight="1">
      <c r="A651" s="22" t="s">
        <v>1881</v>
      </c>
      <c r="B651" s="22" t="s">
        <v>2112</v>
      </c>
      <c r="C651" s="22"/>
      <c r="D651" s="22" t="s">
        <v>1467</v>
      </c>
      <c r="E651" s="22" t="s">
        <v>1466</v>
      </c>
      <c r="F651" s="22" t="s">
        <v>2915</v>
      </c>
      <c r="G651" s="22" t="s">
        <v>382</v>
      </c>
      <c r="H651" s="22" t="s">
        <v>2914</v>
      </c>
      <c r="I651" s="22" t="s">
        <v>3012</v>
      </c>
      <c r="J651" s="22" t="s">
        <v>1765</v>
      </c>
      <c r="K651" s="22" t="s">
        <v>18</v>
      </c>
      <c r="L651" s="22" t="s">
        <v>15</v>
      </c>
      <c r="M651" s="22" t="s">
        <v>225</v>
      </c>
      <c r="N651" s="22" t="s">
        <v>4170</v>
      </c>
      <c r="O651" s="23">
        <v>41232.310694444444</v>
      </c>
      <c r="P651" s="21">
        <v>0</v>
      </c>
      <c r="Q651" s="20">
        <v>73.88729166666667</v>
      </c>
      <c r="R651" s="20">
        <v>121.52310185185185</v>
      </c>
      <c r="S651" s="19" t="s">
        <v>382</v>
      </c>
    </row>
    <row r="652" spans="1:19" ht="11.25" hidden="1" customHeight="1">
      <c r="A652" s="22" t="s">
        <v>669</v>
      </c>
      <c r="B652" s="22" t="s">
        <v>2108</v>
      </c>
      <c r="C652" s="22"/>
      <c r="D652" s="22" t="s">
        <v>2096</v>
      </c>
      <c r="E652" s="22" t="s">
        <v>1146</v>
      </c>
      <c r="F652" s="22" t="s">
        <v>386</v>
      </c>
      <c r="G652" s="22" t="s">
        <v>2907</v>
      </c>
      <c r="H652" s="22" t="s">
        <v>385</v>
      </c>
      <c r="I652" s="22" t="s">
        <v>390</v>
      </c>
      <c r="J652" s="22" t="s">
        <v>2148</v>
      </c>
      <c r="K652" s="22" t="s">
        <v>18</v>
      </c>
      <c r="L652" s="22" t="s">
        <v>56</v>
      </c>
      <c r="M652" s="22" t="s">
        <v>225</v>
      </c>
      <c r="N652" s="22" t="s">
        <v>4136</v>
      </c>
      <c r="O652" s="23">
        <v>41283.442418981482</v>
      </c>
      <c r="P652" s="21">
        <v>0</v>
      </c>
      <c r="Q652" s="20">
        <v>22.755567129629629</v>
      </c>
      <c r="R652" s="20">
        <v>120.22469907407407</v>
      </c>
      <c r="S652" s="19" t="s">
        <v>382</v>
      </c>
    </row>
    <row r="653" spans="1:19" ht="11.25" hidden="1" customHeight="1">
      <c r="A653" s="22" t="s">
        <v>1881</v>
      </c>
      <c r="B653" s="22" t="s">
        <v>2197</v>
      </c>
      <c r="C653" s="22"/>
      <c r="D653" s="22" t="s">
        <v>1467</v>
      </c>
      <c r="E653" s="22" t="s">
        <v>1146</v>
      </c>
      <c r="F653" s="22" t="s">
        <v>2915</v>
      </c>
      <c r="G653" s="22" t="s">
        <v>382</v>
      </c>
      <c r="H653" s="22" t="s">
        <v>2914</v>
      </c>
      <c r="I653" s="22" t="s">
        <v>3012</v>
      </c>
      <c r="J653" s="22" t="s">
        <v>1765</v>
      </c>
      <c r="K653" s="22" t="s">
        <v>14</v>
      </c>
      <c r="L653" s="22" t="s">
        <v>15</v>
      </c>
      <c r="M653" s="22" t="s">
        <v>20</v>
      </c>
      <c r="N653" s="22" t="s">
        <v>2196</v>
      </c>
      <c r="O653" s="23">
        <v>41192.455000000002</v>
      </c>
      <c r="P653" s="21">
        <v>2</v>
      </c>
      <c r="Q653" s="20">
        <v>113.74298611111111</v>
      </c>
      <c r="R653" s="20">
        <v>113.74298611111111</v>
      </c>
      <c r="S653" s="19" t="s">
        <v>382</v>
      </c>
    </row>
    <row r="654" spans="1:19" ht="11.25" hidden="1" customHeight="1">
      <c r="A654" s="22" t="s">
        <v>1672</v>
      </c>
      <c r="B654" s="22" t="s">
        <v>2258</v>
      </c>
      <c r="C654" s="22"/>
      <c r="D654" s="22" t="s">
        <v>2096</v>
      </c>
      <c r="E654" s="22" t="s">
        <v>1146</v>
      </c>
      <c r="F654" s="22" t="s">
        <v>2915</v>
      </c>
      <c r="G654" s="22" t="s">
        <v>382</v>
      </c>
      <c r="H654" s="22" t="s">
        <v>2914</v>
      </c>
      <c r="I654" s="22" t="s">
        <v>3013</v>
      </c>
      <c r="J654" s="22" t="s">
        <v>2257</v>
      </c>
      <c r="K654" s="22" t="s">
        <v>18</v>
      </c>
      <c r="L654" s="22" t="s">
        <v>56</v>
      </c>
      <c r="M654" s="22" t="s">
        <v>225</v>
      </c>
      <c r="N654" s="22" t="s">
        <v>4170</v>
      </c>
      <c r="O654" s="23">
        <v>41212.408553240741</v>
      </c>
      <c r="P654" s="21">
        <v>0</v>
      </c>
      <c r="Q654" s="20">
        <v>93.789432870370376</v>
      </c>
      <c r="R654" s="20">
        <v>106.65682870370371</v>
      </c>
      <c r="S654" s="19" t="s">
        <v>382</v>
      </c>
    </row>
    <row r="655" spans="1:19" ht="11.25" hidden="1" customHeight="1">
      <c r="A655" s="22" t="s">
        <v>1672</v>
      </c>
      <c r="B655" s="22" t="s">
        <v>2326</v>
      </c>
      <c r="C655" s="22"/>
      <c r="D655" s="22" t="s">
        <v>2096</v>
      </c>
      <c r="E655" s="22" t="s">
        <v>1146</v>
      </c>
      <c r="F655" s="22" t="s">
        <v>2915</v>
      </c>
      <c r="G655" s="22" t="s">
        <v>382</v>
      </c>
      <c r="H655" s="22" t="s">
        <v>2914</v>
      </c>
      <c r="I655" s="22" t="s">
        <v>3012</v>
      </c>
      <c r="J655" s="22" t="s">
        <v>1765</v>
      </c>
      <c r="K655" s="22" t="s">
        <v>25</v>
      </c>
      <c r="L655" s="22" t="s">
        <v>15</v>
      </c>
      <c r="M655" s="22" t="s">
        <v>15</v>
      </c>
      <c r="N655" s="22"/>
      <c r="P655" s="21">
        <v>0</v>
      </c>
      <c r="R655" s="20">
        <v>98.693275462962958</v>
      </c>
      <c r="S655" s="19" t="s">
        <v>382</v>
      </c>
    </row>
    <row r="656" spans="1:19" ht="11.25" hidden="1" customHeight="1">
      <c r="A656" s="22" t="s">
        <v>675</v>
      </c>
      <c r="B656" s="22" t="s">
        <v>2478</v>
      </c>
      <c r="C656" s="22"/>
      <c r="D656" s="22" t="s">
        <v>2398</v>
      </c>
      <c r="E656" s="22" t="s">
        <v>2397</v>
      </c>
      <c r="F656" s="22" t="s">
        <v>2915</v>
      </c>
      <c r="G656" s="22" t="s">
        <v>382</v>
      </c>
      <c r="H656" s="22" t="s">
        <v>2952</v>
      </c>
      <c r="I656" s="22" t="s">
        <v>2951</v>
      </c>
      <c r="J656" s="22" t="s">
        <v>2036</v>
      </c>
      <c r="K656" s="22" t="s">
        <v>344</v>
      </c>
      <c r="L656" s="22" t="s">
        <v>15</v>
      </c>
      <c r="M656" s="22" t="s">
        <v>20</v>
      </c>
      <c r="N656" s="22" t="s">
        <v>2396</v>
      </c>
      <c r="O656" s="23">
        <v>41220.491990740738</v>
      </c>
      <c r="P656" s="21">
        <v>2</v>
      </c>
      <c r="Q656" s="20">
        <v>85.70599537037036</v>
      </c>
      <c r="R656" s="20">
        <v>85.70599537037036</v>
      </c>
      <c r="S656" s="19" t="s">
        <v>382</v>
      </c>
    </row>
    <row r="657" spans="1:19" ht="11.25" hidden="1" customHeight="1">
      <c r="A657" s="22" t="s">
        <v>1672</v>
      </c>
      <c r="B657" s="22" t="s">
        <v>2477</v>
      </c>
      <c r="C657" s="22"/>
      <c r="D657" s="22" t="s">
        <v>668</v>
      </c>
      <c r="E657" s="22" t="s">
        <v>468</v>
      </c>
      <c r="F657" s="22" t="s">
        <v>2915</v>
      </c>
      <c r="G657" s="22" t="s">
        <v>382</v>
      </c>
      <c r="H657" s="22" t="s">
        <v>2914</v>
      </c>
      <c r="I657" s="22" t="s">
        <v>2947</v>
      </c>
      <c r="J657" s="22" t="s">
        <v>2476</v>
      </c>
      <c r="K657" s="22" t="s">
        <v>344</v>
      </c>
      <c r="L657" s="22" t="s">
        <v>15</v>
      </c>
      <c r="M657" s="22" t="s">
        <v>20</v>
      </c>
      <c r="N657" s="22" t="s">
        <v>667</v>
      </c>
      <c r="O657" s="23">
        <v>41226.528912037036</v>
      </c>
      <c r="P657" s="21">
        <v>2</v>
      </c>
      <c r="Q657" s="20">
        <v>79.669074074074075</v>
      </c>
      <c r="R657" s="20">
        <v>79.669074074074075</v>
      </c>
      <c r="S657" s="19" t="s">
        <v>382</v>
      </c>
    </row>
    <row r="658" spans="1:19" ht="11.25" hidden="1" customHeight="1">
      <c r="A658" s="22" t="s">
        <v>675</v>
      </c>
      <c r="B658" s="22" t="s">
        <v>2577</v>
      </c>
      <c r="C658" s="22"/>
      <c r="D658" s="22" t="s">
        <v>451</v>
      </c>
      <c r="E658" s="22" t="s">
        <v>450</v>
      </c>
      <c r="F658" s="22" t="s">
        <v>386</v>
      </c>
      <c r="G658" s="22" t="s">
        <v>2907</v>
      </c>
      <c r="H658" s="22" t="s">
        <v>385</v>
      </c>
      <c r="I658" s="22" t="s">
        <v>390</v>
      </c>
      <c r="J658" s="22" t="s">
        <v>1981</v>
      </c>
      <c r="K658" s="22" t="s">
        <v>18</v>
      </c>
      <c r="L658" s="22" t="s">
        <v>15</v>
      </c>
      <c r="M658" s="22" t="s">
        <v>15</v>
      </c>
      <c r="N658" s="22"/>
      <c r="P658" s="21">
        <v>0</v>
      </c>
      <c r="R658" s="20">
        <v>72.769976851851851</v>
      </c>
      <c r="S658" s="19" t="s">
        <v>382</v>
      </c>
    </row>
    <row r="659" spans="1:19" ht="11.25" hidden="1" customHeight="1">
      <c r="A659" s="22" t="s">
        <v>2032</v>
      </c>
      <c r="B659" s="22" t="s">
        <v>3285</v>
      </c>
      <c r="C659" s="22"/>
      <c r="D659" s="22" t="s">
        <v>677</v>
      </c>
      <c r="E659" s="22" t="s">
        <v>676</v>
      </c>
      <c r="F659" s="22" t="s">
        <v>2915</v>
      </c>
      <c r="G659" s="22" t="s">
        <v>2919</v>
      </c>
      <c r="H659" s="22" t="s">
        <v>398</v>
      </c>
      <c r="I659" s="22" t="s">
        <v>3284</v>
      </c>
      <c r="J659" s="22" t="s">
        <v>2945</v>
      </c>
      <c r="K659" s="22" t="s">
        <v>18</v>
      </c>
      <c r="L659" s="22" t="s">
        <v>15</v>
      </c>
      <c r="M659" s="22" t="s">
        <v>1441</v>
      </c>
      <c r="N659" s="22" t="s">
        <v>1670</v>
      </c>
      <c r="O659" s="23">
        <v>41302.666180555556</v>
      </c>
      <c r="P659" s="21">
        <v>0</v>
      </c>
      <c r="Q659" s="20">
        <v>3.5318055555555556</v>
      </c>
      <c r="R659" s="20">
        <v>45.545949074074066</v>
      </c>
      <c r="S659" s="19" t="s">
        <v>382</v>
      </c>
    </row>
    <row r="660" spans="1:19" ht="11.25" hidden="1" customHeight="1">
      <c r="A660" s="22" t="s">
        <v>1317</v>
      </c>
      <c r="B660" s="22" t="s">
        <v>3637</v>
      </c>
      <c r="C660" s="22"/>
      <c r="D660" s="22" t="s">
        <v>2096</v>
      </c>
      <c r="E660" s="22" t="s">
        <v>1146</v>
      </c>
      <c r="F660" s="22" t="s">
        <v>2915</v>
      </c>
      <c r="G660" s="22" t="s">
        <v>382</v>
      </c>
      <c r="H660" s="22" t="s">
        <v>2936</v>
      </c>
      <c r="I660" s="22" t="s">
        <v>2935</v>
      </c>
      <c r="J660" s="22" t="s">
        <v>3636</v>
      </c>
      <c r="K660" s="22" t="s">
        <v>344</v>
      </c>
      <c r="L660" s="22" t="s">
        <v>15</v>
      </c>
      <c r="M660" s="22" t="s">
        <v>422</v>
      </c>
      <c r="N660" s="22" t="s">
        <v>611</v>
      </c>
      <c r="O660" s="23">
        <v>41304.47792824074</v>
      </c>
      <c r="P660" s="21">
        <v>0</v>
      </c>
      <c r="Q660" s="20">
        <v>1.7200578703703704</v>
      </c>
      <c r="R660" s="20">
        <v>20.567777777777778</v>
      </c>
      <c r="S660" s="19" t="s">
        <v>382</v>
      </c>
    </row>
    <row r="661" spans="1:19" ht="11.25" hidden="1" customHeight="1">
      <c r="A661" s="22" t="s">
        <v>671</v>
      </c>
      <c r="B661" s="22" t="s">
        <v>3874</v>
      </c>
      <c r="C661" s="22"/>
      <c r="D661" s="22" t="s">
        <v>410</v>
      </c>
      <c r="E661" s="22" t="s">
        <v>571</v>
      </c>
      <c r="F661" s="22" t="s">
        <v>2915</v>
      </c>
      <c r="G661" s="22" t="s">
        <v>2919</v>
      </c>
      <c r="H661" s="22" t="s">
        <v>398</v>
      </c>
      <c r="I661" s="22" t="s">
        <v>3087</v>
      </c>
      <c r="J661" s="22" t="s">
        <v>3873</v>
      </c>
      <c r="K661" s="22" t="s">
        <v>19</v>
      </c>
      <c r="L661" s="22" t="s">
        <v>15</v>
      </c>
      <c r="M661" s="22" t="s">
        <v>422</v>
      </c>
      <c r="N661" s="22" t="s">
        <v>1151</v>
      </c>
      <c r="O661" s="23">
        <v>41296.62296296296</v>
      </c>
      <c r="P661" s="21">
        <v>0</v>
      </c>
      <c r="Q661" s="20">
        <v>9.5750231481481478</v>
      </c>
      <c r="R661" s="20">
        <v>17.519722222222221</v>
      </c>
      <c r="S661" s="19" t="s">
        <v>382</v>
      </c>
    </row>
    <row r="662" spans="1:19" ht="11.25" hidden="1" customHeight="1">
      <c r="A662" s="22" t="s">
        <v>1672</v>
      </c>
      <c r="B662" s="22" t="s">
        <v>4169</v>
      </c>
      <c r="C662" s="22"/>
      <c r="D662" s="22" t="s">
        <v>410</v>
      </c>
      <c r="E662" s="22" t="s">
        <v>571</v>
      </c>
      <c r="F662" s="22" t="s">
        <v>398</v>
      </c>
      <c r="G662" s="22" t="s">
        <v>574</v>
      </c>
      <c r="H662" s="22" t="s">
        <v>574</v>
      </c>
      <c r="I662" s="22" t="s">
        <v>3620</v>
      </c>
      <c r="J662" s="22" t="s">
        <v>4168</v>
      </c>
      <c r="K662" s="22" t="s">
        <v>60</v>
      </c>
      <c r="L662" s="22" t="s">
        <v>15</v>
      </c>
      <c r="M662" s="22" t="s">
        <v>224</v>
      </c>
      <c r="N662" s="22" t="s">
        <v>4167</v>
      </c>
      <c r="O662" s="23">
        <v>41302.480810185189</v>
      </c>
      <c r="P662" s="21">
        <v>0</v>
      </c>
      <c r="Q662" s="20">
        <v>3.7171759259259263</v>
      </c>
      <c r="R662" s="20">
        <v>16.216400462962962</v>
      </c>
      <c r="S662" s="19" t="s">
        <v>382</v>
      </c>
    </row>
    <row r="663" spans="1:19" ht="11.25" hidden="1" customHeight="1">
      <c r="A663" s="22" t="s">
        <v>1881</v>
      </c>
      <c r="B663" s="22" t="s">
        <v>3872</v>
      </c>
      <c r="C663" s="22"/>
      <c r="D663" s="22" t="s">
        <v>3871</v>
      </c>
      <c r="E663" s="22" t="s">
        <v>1146</v>
      </c>
      <c r="F663" s="22" t="s">
        <v>2915</v>
      </c>
      <c r="G663" s="22" t="s">
        <v>2919</v>
      </c>
      <c r="H663" s="22" t="s">
        <v>3855</v>
      </c>
      <c r="I663" s="22" t="s">
        <v>3854</v>
      </c>
      <c r="J663" s="22" t="s">
        <v>1765</v>
      </c>
      <c r="K663" s="22" t="s">
        <v>18</v>
      </c>
      <c r="L663" s="22" t="s">
        <v>15</v>
      </c>
      <c r="M663" s="22" t="s">
        <v>216</v>
      </c>
      <c r="N663" s="22" t="s">
        <v>3078</v>
      </c>
      <c r="O663" s="23">
        <v>41290.739317129628</v>
      </c>
      <c r="P663" s="21">
        <v>0</v>
      </c>
      <c r="Q663" s="20">
        <v>15.458668981481482</v>
      </c>
      <c r="R663" s="20">
        <v>15.4959375</v>
      </c>
      <c r="S663" s="19" t="s">
        <v>382</v>
      </c>
    </row>
    <row r="664" spans="1:19" ht="11.25" hidden="1" customHeight="1">
      <c r="A664" s="22" t="s">
        <v>675</v>
      </c>
      <c r="B664" s="22" t="s">
        <v>3864</v>
      </c>
      <c r="C664" s="22"/>
      <c r="D664" s="22" t="s">
        <v>451</v>
      </c>
      <c r="E664" s="22" t="s">
        <v>450</v>
      </c>
      <c r="F664" s="22" t="s">
        <v>386</v>
      </c>
      <c r="G664" s="22" t="s">
        <v>2907</v>
      </c>
      <c r="H664" s="22" t="s">
        <v>385</v>
      </c>
      <c r="I664" s="22" t="s">
        <v>384</v>
      </c>
      <c r="J664" s="22" t="s">
        <v>3863</v>
      </c>
      <c r="K664" s="22" t="s">
        <v>25</v>
      </c>
      <c r="L664" s="22" t="s">
        <v>15</v>
      </c>
      <c r="M664" s="22" t="s">
        <v>226</v>
      </c>
      <c r="N664" s="22" t="s">
        <v>3224</v>
      </c>
      <c r="O664" s="23">
        <v>41302.494513888887</v>
      </c>
      <c r="P664" s="21">
        <v>0</v>
      </c>
      <c r="Q664" s="20">
        <v>3.7034722222222225</v>
      </c>
      <c r="R664" s="20">
        <v>7.7519907407407409</v>
      </c>
      <c r="S664" s="19" t="s">
        <v>382</v>
      </c>
    </row>
    <row r="665" spans="1:19" ht="11.25" hidden="1" customHeight="1">
      <c r="A665" s="22" t="s">
        <v>1596</v>
      </c>
      <c r="B665" s="22" t="s">
        <v>3862</v>
      </c>
      <c r="C665" s="22"/>
      <c r="D665" s="22" t="s">
        <v>451</v>
      </c>
      <c r="E665" s="22" t="s">
        <v>450</v>
      </c>
      <c r="F665" s="22" t="s">
        <v>386</v>
      </c>
      <c r="G665" s="22" t="s">
        <v>2907</v>
      </c>
      <c r="H665" s="22" t="s">
        <v>385</v>
      </c>
      <c r="I665" s="22" t="s">
        <v>384</v>
      </c>
      <c r="J665" s="22" t="s">
        <v>3861</v>
      </c>
      <c r="K665" s="22" t="s">
        <v>60</v>
      </c>
      <c r="L665" s="22" t="s">
        <v>15</v>
      </c>
      <c r="M665" s="22" t="s">
        <v>20</v>
      </c>
      <c r="N665" s="22" t="s">
        <v>3279</v>
      </c>
      <c r="O665" s="23">
        <v>41298.553611111114</v>
      </c>
      <c r="P665" s="21">
        <v>1</v>
      </c>
      <c r="Q665" s="20">
        <v>7.6443750000000001</v>
      </c>
      <c r="R665" s="20">
        <v>7.6443750000000001</v>
      </c>
      <c r="S665" s="19" t="s">
        <v>382</v>
      </c>
    </row>
    <row r="666" spans="1:19" ht="11.25" hidden="1" customHeight="1">
      <c r="A666" s="22" t="s">
        <v>3859</v>
      </c>
      <c r="B666" s="22" t="s">
        <v>3858</v>
      </c>
      <c r="C666" s="22"/>
      <c r="D666" s="22" t="s">
        <v>677</v>
      </c>
      <c r="E666" s="22" t="s">
        <v>676</v>
      </c>
      <c r="F666" s="22" t="s">
        <v>2915</v>
      </c>
      <c r="G666" s="22" t="s">
        <v>2919</v>
      </c>
      <c r="H666" s="22" t="s">
        <v>398</v>
      </c>
      <c r="I666" s="22" t="s">
        <v>3284</v>
      </c>
      <c r="J666" s="22" t="s">
        <v>2945</v>
      </c>
      <c r="K666" s="22" t="s">
        <v>14</v>
      </c>
      <c r="L666" s="22" t="s">
        <v>15</v>
      </c>
      <c r="M666" s="22" t="s">
        <v>15</v>
      </c>
      <c r="N666" s="22"/>
      <c r="P666" s="21">
        <v>0</v>
      </c>
      <c r="R666" s="20">
        <v>7.5692824074074077</v>
      </c>
      <c r="S666" s="19" t="s">
        <v>382</v>
      </c>
    </row>
    <row r="667" spans="1:19" ht="11.25" hidden="1" customHeight="1">
      <c r="A667" s="22" t="s">
        <v>669</v>
      </c>
      <c r="B667" s="22" t="s">
        <v>3857</v>
      </c>
      <c r="C667" s="22"/>
      <c r="D667" s="22" t="s">
        <v>3856</v>
      </c>
      <c r="E667" s="22" t="s">
        <v>1146</v>
      </c>
      <c r="F667" s="22" t="s">
        <v>2915</v>
      </c>
      <c r="G667" s="22" t="s">
        <v>2919</v>
      </c>
      <c r="H667" s="22" t="s">
        <v>3855</v>
      </c>
      <c r="I667" s="22" t="s">
        <v>3854</v>
      </c>
      <c r="J667" s="22" t="s">
        <v>3853</v>
      </c>
      <c r="K667" s="22" t="s">
        <v>344</v>
      </c>
      <c r="L667" s="22" t="s">
        <v>15</v>
      </c>
      <c r="M667" s="22" t="s">
        <v>216</v>
      </c>
      <c r="N667" s="22" t="s">
        <v>3078</v>
      </c>
      <c r="O667" s="23">
        <v>41299.437534722223</v>
      </c>
      <c r="P667" s="21">
        <v>0</v>
      </c>
      <c r="Q667" s="20">
        <v>6.7604513888888889</v>
      </c>
      <c r="R667" s="20">
        <v>7.4123032407407416</v>
      </c>
      <c r="S667" s="19" t="s">
        <v>382</v>
      </c>
    </row>
    <row r="668" spans="1:19" ht="11.25" hidden="1" customHeight="1">
      <c r="A668" s="22" t="s">
        <v>1596</v>
      </c>
      <c r="B668" s="22" t="s">
        <v>4166</v>
      </c>
      <c r="C668" s="22"/>
      <c r="D668" s="22" t="s">
        <v>451</v>
      </c>
      <c r="E668" s="22" t="s">
        <v>450</v>
      </c>
      <c r="F668" s="22" t="s">
        <v>386</v>
      </c>
      <c r="G668" s="22" t="s">
        <v>2907</v>
      </c>
      <c r="H668" s="22" t="s">
        <v>385</v>
      </c>
      <c r="I668" s="22" t="s">
        <v>384</v>
      </c>
      <c r="J668" s="22" t="s">
        <v>4165</v>
      </c>
      <c r="K668" s="22" t="s">
        <v>60</v>
      </c>
      <c r="L668" s="22" t="s">
        <v>15</v>
      </c>
      <c r="M668" s="22" t="s">
        <v>228</v>
      </c>
      <c r="N668" s="22" t="s">
        <v>3217</v>
      </c>
      <c r="O668" s="23">
        <v>41299.901562500003</v>
      </c>
      <c r="P668" s="21">
        <v>0</v>
      </c>
      <c r="Q668" s="20">
        <v>6.2964236111111109</v>
      </c>
      <c r="R668" s="20">
        <v>6.7985879629629631</v>
      </c>
      <c r="S668" s="19" t="s">
        <v>382</v>
      </c>
    </row>
    <row r="669" spans="1:19" ht="11.25" hidden="1" customHeight="1">
      <c r="A669" s="22" t="s">
        <v>669</v>
      </c>
      <c r="B669" s="22" t="s">
        <v>4164</v>
      </c>
      <c r="C669" s="22"/>
      <c r="D669" s="22" t="s">
        <v>3856</v>
      </c>
      <c r="E669" s="22" t="s">
        <v>1146</v>
      </c>
      <c r="F669" s="22" t="s">
        <v>2915</v>
      </c>
      <c r="G669" s="22" t="s">
        <v>2919</v>
      </c>
      <c r="H669" s="22" t="s">
        <v>3855</v>
      </c>
      <c r="I669" s="22" t="s">
        <v>3854</v>
      </c>
      <c r="J669" s="22" t="s">
        <v>3853</v>
      </c>
      <c r="K669" s="22" t="s">
        <v>25</v>
      </c>
      <c r="L669" s="22" t="s">
        <v>15</v>
      </c>
      <c r="M669" s="22" t="s">
        <v>224</v>
      </c>
      <c r="N669" s="22" t="s">
        <v>3078</v>
      </c>
      <c r="O669" s="23">
        <v>41299.746620370373</v>
      </c>
      <c r="P669" s="21">
        <v>0</v>
      </c>
      <c r="Q669" s="20">
        <v>6.4513657407407416</v>
      </c>
      <c r="R669" s="20">
        <v>6.4722685185185185</v>
      </c>
      <c r="S669" s="19" t="s">
        <v>382</v>
      </c>
    </row>
    <row r="670" spans="1:19" ht="11.25" hidden="1" customHeight="1">
      <c r="A670" s="22" t="s">
        <v>669</v>
      </c>
      <c r="B670" s="22" t="s">
        <v>4163</v>
      </c>
      <c r="C670" s="22"/>
      <c r="D670" s="22" t="s">
        <v>3856</v>
      </c>
      <c r="E670" s="22" t="s">
        <v>1146</v>
      </c>
      <c r="F670" s="22" t="s">
        <v>2915</v>
      </c>
      <c r="G670" s="22" t="s">
        <v>2919</v>
      </c>
      <c r="H670" s="22" t="s">
        <v>3855</v>
      </c>
      <c r="I670" s="22" t="s">
        <v>3854</v>
      </c>
      <c r="J670" s="22" t="s">
        <v>3853</v>
      </c>
      <c r="K670" s="22" t="s">
        <v>18</v>
      </c>
      <c r="L670" s="22" t="s">
        <v>15</v>
      </c>
      <c r="M670" s="22" t="s">
        <v>216</v>
      </c>
      <c r="N670" s="22" t="s">
        <v>3078</v>
      </c>
      <c r="O670" s="23">
        <v>41299.772916666669</v>
      </c>
      <c r="P670" s="21">
        <v>0</v>
      </c>
      <c r="Q670" s="20">
        <v>6.4250694444444445</v>
      </c>
      <c r="R670" s="20">
        <v>6.4436574074074073</v>
      </c>
      <c r="S670" s="19" t="s">
        <v>382</v>
      </c>
    </row>
    <row r="671" spans="1:19" ht="11.25" hidden="1" customHeight="1">
      <c r="A671" s="22" t="s">
        <v>669</v>
      </c>
      <c r="B671" s="22" t="s">
        <v>4162</v>
      </c>
      <c r="C671" s="22"/>
      <c r="D671" s="22" t="s">
        <v>3856</v>
      </c>
      <c r="E671" s="22" t="s">
        <v>1146</v>
      </c>
      <c r="F671" s="22" t="s">
        <v>2915</v>
      </c>
      <c r="G671" s="22" t="s">
        <v>2919</v>
      </c>
      <c r="H671" s="22" t="s">
        <v>3855</v>
      </c>
      <c r="I671" s="22" t="s">
        <v>3854</v>
      </c>
      <c r="J671" s="22" t="s">
        <v>3853</v>
      </c>
      <c r="K671" s="22" t="s">
        <v>14</v>
      </c>
      <c r="L671" s="22" t="s">
        <v>15</v>
      </c>
      <c r="M671" s="22" t="s">
        <v>15</v>
      </c>
      <c r="N671" s="22"/>
      <c r="P671" s="21">
        <v>0</v>
      </c>
      <c r="R671" s="20">
        <v>6.4208564814814819</v>
      </c>
      <c r="S671" s="19" t="s">
        <v>382</v>
      </c>
    </row>
    <row r="672" spans="1:19" ht="11.25" hidden="1" customHeight="1">
      <c r="A672" s="22" t="s">
        <v>1317</v>
      </c>
      <c r="B672" s="22" t="s">
        <v>4161</v>
      </c>
      <c r="C672" s="22"/>
      <c r="D672" s="22" t="s">
        <v>2096</v>
      </c>
      <c r="E672" s="22" t="s">
        <v>1146</v>
      </c>
      <c r="F672" s="22" t="s">
        <v>2915</v>
      </c>
      <c r="G672" s="22" t="s">
        <v>382</v>
      </c>
      <c r="H672" s="22" t="s">
        <v>2936</v>
      </c>
      <c r="I672" s="22" t="s">
        <v>2935</v>
      </c>
      <c r="J672" s="22" t="s">
        <v>4160</v>
      </c>
      <c r="K672" s="22" t="s">
        <v>344</v>
      </c>
      <c r="L672" s="22" t="s">
        <v>15</v>
      </c>
      <c r="M672" s="22" t="s">
        <v>20</v>
      </c>
      <c r="N672" s="22" t="s">
        <v>4159</v>
      </c>
      <c r="O672" s="23">
        <v>41305.783692129633</v>
      </c>
      <c r="P672" s="21">
        <v>2</v>
      </c>
      <c r="Q672" s="20">
        <v>0.41429398148148144</v>
      </c>
      <c r="R672" s="20">
        <v>0.41429398148148144</v>
      </c>
      <c r="S672" s="19" t="s">
        <v>382</v>
      </c>
    </row>
    <row r="673" spans="1:19" ht="11.25" hidden="1" customHeight="1">
      <c r="A673" s="22" t="s">
        <v>3852</v>
      </c>
      <c r="B673" s="22" t="s">
        <v>3851</v>
      </c>
      <c r="C673" s="22"/>
      <c r="D673" s="22" t="s">
        <v>3850</v>
      </c>
      <c r="E673" s="22" t="s">
        <v>664</v>
      </c>
      <c r="F673" s="22" t="s">
        <v>398</v>
      </c>
      <c r="G673" s="22" t="s">
        <v>574</v>
      </c>
      <c r="H673" s="22" t="s">
        <v>574</v>
      </c>
      <c r="I673" s="22" t="s">
        <v>573</v>
      </c>
      <c r="J673" s="22" t="s">
        <v>3849</v>
      </c>
      <c r="K673" s="22" t="s">
        <v>60</v>
      </c>
      <c r="L673" s="22" t="s">
        <v>15</v>
      </c>
      <c r="M673" s="22" t="s">
        <v>15</v>
      </c>
      <c r="N673" s="22"/>
      <c r="P673" s="21">
        <v>0</v>
      </c>
      <c r="R673" s="20">
        <v>8.8101504629629623</v>
      </c>
      <c r="S673" s="19" t="s">
        <v>382</v>
      </c>
    </row>
    <row r="674" spans="1:19" ht="11.25" hidden="1" customHeight="1">
      <c r="A674" s="22" t="s">
        <v>3852</v>
      </c>
      <c r="B674" s="22" t="s">
        <v>4158</v>
      </c>
      <c r="C674" s="22"/>
      <c r="D674" s="22" t="s">
        <v>4157</v>
      </c>
      <c r="E674" s="22" t="s">
        <v>664</v>
      </c>
      <c r="F674" s="22" t="s">
        <v>398</v>
      </c>
      <c r="G674" s="22" t="s">
        <v>574</v>
      </c>
      <c r="H674" s="22" t="s">
        <v>574</v>
      </c>
      <c r="I674" s="22" t="s">
        <v>573</v>
      </c>
      <c r="J674" s="22" t="s">
        <v>4156</v>
      </c>
      <c r="K674" s="22" t="s">
        <v>88</v>
      </c>
      <c r="L674" s="22" t="s">
        <v>15</v>
      </c>
      <c r="M674" s="22" t="s">
        <v>15</v>
      </c>
      <c r="N674" s="22"/>
      <c r="P674" s="21">
        <v>0</v>
      </c>
      <c r="R674" s="20">
        <v>3.5042592592592592</v>
      </c>
      <c r="S674" s="19" t="s">
        <v>382</v>
      </c>
    </row>
    <row r="675" spans="1:19" ht="11.25" hidden="1" customHeight="1">
      <c r="A675" s="22" t="s">
        <v>478</v>
      </c>
      <c r="B675" s="22" t="s">
        <v>666</v>
      </c>
      <c r="C675" s="22"/>
      <c r="D675" s="22" t="s">
        <v>665</v>
      </c>
      <c r="E675" s="22" t="s">
        <v>664</v>
      </c>
      <c r="F675" s="22" t="s">
        <v>398</v>
      </c>
      <c r="G675" s="22" t="s">
        <v>574</v>
      </c>
      <c r="H675" s="22" t="s">
        <v>574</v>
      </c>
      <c r="I675" s="22" t="s">
        <v>573</v>
      </c>
      <c r="J675" s="22" t="s">
        <v>663</v>
      </c>
      <c r="K675" s="22" t="s">
        <v>60</v>
      </c>
      <c r="L675" s="22" t="s">
        <v>15</v>
      </c>
      <c r="M675" s="22" t="s">
        <v>40</v>
      </c>
      <c r="N675" s="22" t="s">
        <v>1668</v>
      </c>
      <c r="O675" s="23">
        <v>40686.456990740742</v>
      </c>
      <c r="P675" s="21">
        <v>4</v>
      </c>
      <c r="Q675" s="20">
        <v>619.74099537037034</v>
      </c>
      <c r="R675" s="20">
        <v>660.84445601851849</v>
      </c>
      <c r="S675" s="19" t="s">
        <v>382</v>
      </c>
    </row>
    <row r="676" spans="1:19" ht="11.25" hidden="1" customHeight="1">
      <c r="A676" s="22" t="s">
        <v>662</v>
      </c>
      <c r="B676" s="22" t="s">
        <v>661</v>
      </c>
      <c r="C676" s="22"/>
      <c r="D676" s="22" t="s">
        <v>660</v>
      </c>
      <c r="E676" s="22" t="s">
        <v>659</v>
      </c>
      <c r="F676" s="22" t="s">
        <v>386</v>
      </c>
      <c r="G676" s="22" t="s">
        <v>2907</v>
      </c>
      <c r="H676" s="22" t="s">
        <v>385</v>
      </c>
      <c r="I676" s="22" t="s">
        <v>384</v>
      </c>
      <c r="J676" s="22" t="s">
        <v>658</v>
      </c>
      <c r="K676" s="22" t="s">
        <v>60</v>
      </c>
      <c r="L676" s="22" t="s">
        <v>15</v>
      </c>
      <c r="M676" s="22" t="s">
        <v>228</v>
      </c>
      <c r="N676" s="22" t="s">
        <v>3217</v>
      </c>
      <c r="O676" s="23">
        <v>41277.62909722222</v>
      </c>
      <c r="P676" s="21">
        <v>0</v>
      </c>
      <c r="Q676" s="20">
        <v>28.568888888888885</v>
      </c>
      <c r="R676" s="20">
        <v>373.61949074074073</v>
      </c>
      <c r="S676" s="19" t="s">
        <v>382</v>
      </c>
    </row>
    <row r="677" spans="1:19" ht="11.25" hidden="1" customHeight="1">
      <c r="A677" s="22" t="s">
        <v>621</v>
      </c>
      <c r="B677" s="22" t="s">
        <v>2191</v>
      </c>
      <c r="C677" s="22"/>
      <c r="D677" s="22" t="s">
        <v>615</v>
      </c>
      <c r="E677" s="22" t="s">
        <v>614</v>
      </c>
      <c r="F677" s="22" t="s">
        <v>398</v>
      </c>
      <c r="G677" s="22" t="s">
        <v>603</v>
      </c>
      <c r="H677" s="22" t="s">
        <v>2909</v>
      </c>
      <c r="I677" s="22" t="s">
        <v>3011</v>
      </c>
      <c r="J677" s="22" t="s">
        <v>2226</v>
      </c>
      <c r="K677" s="22" t="s">
        <v>60</v>
      </c>
      <c r="L677" s="22" t="s">
        <v>15</v>
      </c>
      <c r="M677" s="22" t="s">
        <v>15</v>
      </c>
      <c r="N677" s="22"/>
      <c r="P677" s="21">
        <v>0</v>
      </c>
      <c r="R677" s="20">
        <v>112.58085648148148</v>
      </c>
      <c r="S677" s="19" t="s">
        <v>382</v>
      </c>
    </row>
    <row r="678" spans="1:19" ht="11.25" hidden="1" customHeight="1">
      <c r="A678" s="22" t="s">
        <v>1432</v>
      </c>
      <c r="B678" s="22" t="s">
        <v>2551</v>
      </c>
      <c r="C678" s="22"/>
      <c r="D678" s="22" t="s">
        <v>2550</v>
      </c>
      <c r="E678" s="22" t="s">
        <v>2549</v>
      </c>
      <c r="F678" s="22" t="s">
        <v>398</v>
      </c>
      <c r="G678" s="22" t="s">
        <v>603</v>
      </c>
      <c r="H678" s="22" t="s">
        <v>2983</v>
      </c>
      <c r="I678" s="22" t="s">
        <v>2982</v>
      </c>
      <c r="J678" s="22" t="s">
        <v>2548</v>
      </c>
      <c r="K678" s="22" t="s">
        <v>60</v>
      </c>
      <c r="L678" s="22" t="s">
        <v>15</v>
      </c>
      <c r="M678" s="22" t="s">
        <v>20</v>
      </c>
      <c r="N678" s="22" t="s">
        <v>2547</v>
      </c>
      <c r="O678" s="23">
        <v>41229.677337962959</v>
      </c>
      <c r="P678" s="21">
        <v>1</v>
      </c>
      <c r="Q678" s="20">
        <v>76.520648148148155</v>
      </c>
      <c r="R678" s="20">
        <v>76.520648148148155</v>
      </c>
      <c r="S678" s="19" t="s">
        <v>382</v>
      </c>
    </row>
    <row r="679" spans="1:19" ht="11.25" hidden="1" customHeight="1">
      <c r="A679" s="22" t="s">
        <v>2010</v>
      </c>
      <c r="B679" s="22" t="s">
        <v>2648</v>
      </c>
      <c r="C679" s="22"/>
      <c r="D679" s="22" t="s">
        <v>686</v>
      </c>
      <c r="E679" s="22" t="s">
        <v>685</v>
      </c>
      <c r="F679" s="22" t="s">
        <v>1244</v>
      </c>
      <c r="G679" s="22" t="s">
        <v>2912</v>
      </c>
      <c r="H679" s="22" t="s">
        <v>3015</v>
      </c>
      <c r="I679" s="22" t="s">
        <v>3014</v>
      </c>
      <c r="J679" s="22" t="s">
        <v>2647</v>
      </c>
      <c r="K679" s="22" t="s">
        <v>14</v>
      </c>
      <c r="L679" s="22" t="s">
        <v>15</v>
      </c>
      <c r="M679" s="22" t="s">
        <v>422</v>
      </c>
      <c r="N679" s="22" t="s">
        <v>1350</v>
      </c>
      <c r="O679" s="23">
        <v>41304.688483796293</v>
      </c>
      <c r="P679" s="21">
        <v>0</v>
      </c>
      <c r="Q679" s="20">
        <v>1.5095023148148146</v>
      </c>
      <c r="R679" s="20">
        <v>64.387164351851851</v>
      </c>
      <c r="S679" s="19" t="s">
        <v>382</v>
      </c>
    </row>
    <row r="680" spans="1:19" ht="11.25" hidden="1" customHeight="1">
      <c r="A680" s="22" t="s">
        <v>647</v>
      </c>
      <c r="B680" s="22" t="s">
        <v>646</v>
      </c>
      <c r="C680" s="22"/>
      <c r="D680" s="22" t="s">
        <v>500</v>
      </c>
      <c r="E680" s="22" t="s">
        <v>499</v>
      </c>
      <c r="F680" s="22" t="s">
        <v>386</v>
      </c>
      <c r="G680" s="22" t="s">
        <v>2907</v>
      </c>
      <c r="H680" s="22" t="s">
        <v>385</v>
      </c>
      <c r="I680" s="22" t="s">
        <v>384</v>
      </c>
      <c r="J680" s="22" t="s">
        <v>645</v>
      </c>
      <c r="K680" s="22" t="s">
        <v>18</v>
      </c>
      <c r="L680" s="22" t="s">
        <v>15</v>
      </c>
      <c r="M680" s="22" t="s">
        <v>225</v>
      </c>
      <c r="N680" s="22" t="s">
        <v>1761</v>
      </c>
      <c r="O680" s="23">
        <v>41061.663101851853</v>
      </c>
      <c r="P680" s="21">
        <v>0</v>
      </c>
      <c r="Q680" s="20">
        <v>244.53488425925926</v>
      </c>
      <c r="R680" s="20">
        <v>244.81451388888888</v>
      </c>
      <c r="S680" s="19" t="s">
        <v>382</v>
      </c>
    </row>
    <row r="681" spans="1:19" ht="11.25" hidden="1" customHeight="1">
      <c r="A681" s="22" t="s">
        <v>1878</v>
      </c>
      <c r="B681" s="22" t="s">
        <v>2256</v>
      </c>
      <c r="C681" s="22"/>
      <c r="D681" s="22" t="s">
        <v>2255</v>
      </c>
      <c r="E681" s="22" t="s">
        <v>2254</v>
      </c>
      <c r="F681" s="22" t="s">
        <v>398</v>
      </c>
      <c r="G681" s="22" t="s">
        <v>603</v>
      </c>
      <c r="H681" s="22" t="s">
        <v>602</v>
      </c>
      <c r="I681" s="22" t="s">
        <v>649</v>
      </c>
      <c r="J681" s="22" t="s">
        <v>2253</v>
      </c>
      <c r="K681" s="22" t="s">
        <v>60</v>
      </c>
      <c r="L681" s="22" t="s">
        <v>15</v>
      </c>
      <c r="M681" s="22" t="s">
        <v>1669</v>
      </c>
      <c r="N681" s="22" t="s">
        <v>1955</v>
      </c>
      <c r="O681" s="23">
        <v>41207</v>
      </c>
      <c r="P681" s="21">
        <v>0</v>
      </c>
      <c r="Q681" s="20">
        <v>99.197986111111106</v>
      </c>
      <c r="R681" s="20">
        <v>105.65025462962963</v>
      </c>
      <c r="S681" s="19" t="s">
        <v>382</v>
      </c>
    </row>
    <row r="682" spans="1:19" ht="11.25" hidden="1" customHeight="1">
      <c r="A682" s="22" t="s">
        <v>1878</v>
      </c>
      <c r="B682" s="22" t="s">
        <v>2884</v>
      </c>
      <c r="C682" s="22"/>
      <c r="D682" s="22" t="s">
        <v>2475</v>
      </c>
      <c r="E682" s="22" t="s">
        <v>499</v>
      </c>
      <c r="F682" s="22" t="s">
        <v>398</v>
      </c>
      <c r="G682" s="22" t="s">
        <v>603</v>
      </c>
      <c r="H682" s="22" t="s">
        <v>602</v>
      </c>
      <c r="I682" s="22" t="s">
        <v>612</v>
      </c>
      <c r="J682" s="22" t="s">
        <v>2344</v>
      </c>
      <c r="K682" s="22" t="s">
        <v>18</v>
      </c>
      <c r="L682" s="22" t="s">
        <v>15</v>
      </c>
      <c r="M682" s="22" t="s">
        <v>15</v>
      </c>
      <c r="N682" s="22"/>
      <c r="P682" s="21">
        <v>0</v>
      </c>
      <c r="R682" s="20">
        <v>52.747754629629632</v>
      </c>
      <c r="S682" s="19" t="s">
        <v>382</v>
      </c>
    </row>
    <row r="683" spans="1:19" ht="11.25" hidden="1" customHeight="1">
      <c r="A683" s="22" t="s">
        <v>1877</v>
      </c>
      <c r="B683" s="22" t="s">
        <v>3006</v>
      </c>
      <c r="C683" s="22"/>
      <c r="D683" s="22" t="s">
        <v>620</v>
      </c>
      <c r="E683" s="22" t="s">
        <v>1516</v>
      </c>
      <c r="F683" s="22" t="s">
        <v>398</v>
      </c>
      <c r="G683" s="22" t="s">
        <v>603</v>
      </c>
      <c r="H683" s="22" t="s">
        <v>2986</v>
      </c>
      <c r="I683" s="22" t="s">
        <v>2985</v>
      </c>
      <c r="J683" s="22" t="s">
        <v>3005</v>
      </c>
      <c r="K683" s="22" t="s">
        <v>60</v>
      </c>
      <c r="L683" s="22" t="s">
        <v>15</v>
      </c>
      <c r="M683" s="22" t="s">
        <v>15</v>
      </c>
      <c r="N683" s="22"/>
      <c r="P683" s="21">
        <v>0</v>
      </c>
      <c r="R683" s="20">
        <v>49.55884259259259</v>
      </c>
      <c r="S683" s="19" t="s">
        <v>382</v>
      </c>
    </row>
    <row r="684" spans="1:19" ht="11.25" hidden="1" customHeight="1">
      <c r="A684" s="22" t="s">
        <v>3848</v>
      </c>
      <c r="B684" s="22" t="s">
        <v>3847</v>
      </c>
      <c r="C684" s="22"/>
      <c r="D684" s="22" t="s">
        <v>615</v>
      </c>
      <c r="E684" s="22" t="s">
        <v>614</v>
      </c>
      <c r="F684" s="22" t="s">
        <v>398</v>
      </c>
      <c r="G684" s="22" t="s">
        <v>603</v>
      </c>
      <c r="H684" s="22" t="s">
        <v>602</v>
      </c>
      <c r="I684" s="22" t="s">
        <v>3833</v>
      </c>
      <c r="J684" s="22" t="s">
        <v>3846</v>
      </c>
      <c r="K684" s="22" t="s">
        <v>18</v>
      </c>
      <c r="L684" s="22" t="s">
        <v>15</v>
      </c>
      <c r="M684" s="22" t="s">
        <v>225</v>
      </c>
      <c r="N684" s="22" t="s">
        <v>2289</v>
      </c>
      <c r="O684" s="23">
        <v>41303.606562499997</v>
      </c>
      <c r="P684" s="21">
        <v>0</v>
      </c>
      <c r="Q684" s="20">
        <v>2.5914236111111113</v>
      </c>
      <c r="R684" s="20">
        <v>7.6031365740740737</v>
      </c>
      <c r="S684" s="19" t="s">
        <v>382</v>
      </c>
    </row>
    <row r="685" spans="1:19" ht="11.25" hidden="1" customHeight="1">
      <c r="A685" s="22" t="s">
        <v>1477</v>
      </c>
      <c r="B685" s="22" t="s">
        <v>4155</v>
      </c>
      <c r="C685" s="22"/>
      <c r="D685" s="22" t="s">
        <v>4154</v>
      </c>
      <c r="E685" s="22" t="s">
        <v>655</v>
      </c>
      <c r="F685" s="22" t="s">
        <v>398</v>
      </c>
      <c r="G685" s="22" t="s">
        <v>603</v>
      </c>
      <c r="H685" s="22" t="s">
        <v>602</v>
      </c>
      <c r="I685" s="22" t="s">
        <v>4153</v>
      </c>
      <c r="J685" s="22" t="s">
        <v>4152</v>
      </c>
      <c r="K685" s="22" t="s">
        <v>18</v>
      </c>
      <c r="L685" s="22" t="s">
        <v>15</v>
      </c>
      <c r="M685" s="22" t="s">
        <v>34</v>
      </c>
      <c r="N685" s="22" t="s">
        <v>3200</v>
      </c>
      <c r="O685" s="23">
        <v>41305.578831018516</v>
      </c>
      <c r="P685" s="21">
        <v>1</v>
      </c>
      <c r="Q685" s="20">
        <v>0.6191550925925926</v>
      </c>
      <c r="R685" s="20">
        <v>6.7273611111111116</v>
      </c>
      <c r="S685" s="19" t="s">
        <v>382</v>
      </c>
    </row>
    <row r="686" spans="1:19" ht="11.25" hidden="1" customHeight="1">
      <c r="A686" s="22" t="s">
        <v>643</v>
      </c>
      <c r="B686" s="22" t="s">
        <v>642</v>
      </c>
      <c r="C686" s="22"/>
      <c r="D686" s="22" t="s">
        <v>641</v>
      </c>
      <c r="E686" s="22" t="s">
        <v>640</v>
      </c>
      <c r="F686" s="22" t="s">
        <v>2915</v>
      </c>
      <c r="G686" s="22" t="s">
        <v>382</v>
      </c>
      <c r="H686" s="22" t="s">
        <v>2952</v>
      </c>
      <c r="I686" s="22" t="s">
        <v>3004</v>
      </c>
      <c r="J686" s="22" t="s">
        <v>639</v>
      </c>
      <c r="K686" s="22" t="s">
        <v>60</v>
      </c>
      <c r="L686" s="22" t="s">
        <v>15</v>
      </c>
      <c r="M686" s="22" t="s">
        <v>40</v>
      </c>
      <c r="N686" s="22" t="s">
        <v>1668</v>
      </c>
      <c r="O686" s="23">
        <v>40057.473310185182</v>
      </c>
      <c r="P686" s="21">
        <v>4</v>
      </c>
      <c r="Q686" s="20">
        <v>1248.724675925926</v>
      </c>
      <c r="R686" s="20">
        <v>1261.6649074074073</v>
      </c>
      <c r="S686" s="19" t="s">
        <v>382</v>
      </c>
    </row>
    <row r="687" spans="1:19" ht="11.25" hidden="1" customHeight="1">
      <c r="A687" s="22" t="s">
        <v>628</v>
      </c>
      <c r="B687" s="22" t="s">
        <v>637</v>
      </c>
      <c r="C687" s="22"/>
      <c r="D687" s="22" t="s">
        <v>605</v>
      </c>
      <c r="E687" s="22" t="s">
        <v>604</v>
      </c>
      <c r="F687" s="22" t="s">
        <v>398</v>
      </c>
      <c r="G687" s="22" t="s">
        <v>603</v>
      </c>
      <c r="H687" s="22" t="s">
        <v>602</v>
      </c>
      <c r="I687" s="22" t="s">
        <v>612</v>
      </c>
      <c r="J687" s="22" t="s">
        <v>636</v>
      </c>
      <c r="K687" s="22" t="s">
        <v>60</v>
      </c>
      <c r="L687" s="22" t="s">
        <v>15</v>
      </c>
      <c r="M687" s="22" t="s">
        <v>40</v>
      </c>
      <c r="N687" s="22" t="s">
        <v>1668</v>
      </c>
      <c r="O687" s="23">
        <v>40955.713009259256</v>
      </c>
      <c r="P687" s="21">
        <v>4</v>
      </c>
      <c r="Q687" s="20">
        <v>350.4849768518518</v>
      </c>
      <c r="R687" s="20">
        <v>367.48408564814815</v>
      </c>
      <c r="S687" s="19" t="s">
        <v>382</v>
      </c>
    </row>
    <row r="688" spans="1:19" ht="11.25" hidden="1" customHeight="1">
      <c r="A688" s="22" t="s">
        <v>629</v>
      </c>
      <c r="B688" s="22" t="s">
        <v>635</v>
      </c>
      <c r="C688" s="22"/>
      <c r="D688" s="22" t="s">
        <v>607</v>
      </c>
      <c r="E688" s="22" t="s">
        <v>617</v>
      </c>
      <c r="F688" s="22" t="s">
        <v>398</v>
      </c>
      <c r="G688" s="22" t="s">
        <v>603</v>
      </c>
      <c r="H688" s="22" t="s">
        <v>3003</v>
      </c>
      <c r="I688" s="22" t="s">
        <v>3002</v>
      </c>
      <c r="J688" s="22" t="s">
        <v>634</v>
      </c>
      <c r="K688" s="22" t="s">
        <v>25</v>
      </c>
      <c r="L688" s="22" t="s">
        <v>56</v>
      </c>
      <c r="M688" s="22" t="s">
        <v>40</v>
      </c>
      <c r="N688" s="22" t="s">
        <v>3216</v>
      </c>
      <c r="O688" s="23">
        <v>41016.371689814812</v>
      </c>
      <c r="P688" s="21">
        <v>4</v>
      </c>
      <c r="Q688" s="20">
        <v>289.82629629629628</v>
      </c>
      <c r="R688" s="20">
        <v>306.71966435185186</v>
      </c>
      <c r="S688" s="19" t="s">
        <v>382</v>
      </c>
    </row>
    <row r="689" spans="1:19" ht="11.25" hidden="1" customHeight="1">
      <c r="A689" s="22" t="s">
        <v>628</v>
      </c>
      <c r="B689" s="22" t="s">
        <v>633</v>
      </c>
      <c r="C689" s="22"/>
      <c r="D689" s="22" t="s">
        <v>607</v>
      </c>
      <c r="E689" s="22" t="s">
        <v>617</v>
      </c>
      <c r="F689" s="22" t="s">
        <v>398</v>
      </c>
      <c r="G689" s="22" t="s">
        <v>603</v>
      </c>
      <c r="H689" s="22" t="s">
        <v>3003</v>
      </c>
      <c r="I689" s="22" t="s">
        <v>3002</v>
      </c>
      <c r="J689" s="22" t="s">
        <v>632</v>
      </c>
      <c r="K689" s="22" t="s">
        <v>60</v>
      </c>
      <c r="L689" s="22" t="s">
        <v>15</v>
      </c>
      <c r="M689" s="22" t="s">
        <v>40</v>
      </c>
      <c r="N689" s="22" t="s">
        <v>1668</v>
      </c>
      <c r="O689" s="23">
        <v>41008.514652777776</v>
      </c>
      <c r="P689" s="21">
        <v>4</v>
      </c>
      <c r="Q689" s="20">
        <v>297.68333333333334</v>
      </c>
      <c r="R689" s="20">
        <v>301.75180555555556</v>
      </c>
      <c r="S689" s="19" t="s">
        <v>382</v>
      </c>
    </row>
    <row r="690" spans="1:19" ht="11.25" hidden="1" customHeight="1">
      <c r="A690" s="22" t="s">
        <v>627</v>
      </c>
      <c r="B690" s="22" t="s">
        <v>626</v>
      </c>
      <c r="C690" s="22"/>
      <c r="D690" s="22" t="s">
        <v>605</v>
      </c>
      <c r="E690" s="22" t="s">
        <v>604</v>
      </c>
      <c r="F690" s="22" t="s">
        <v>398</v>
      </c>
      <c r="G690" s="22" t="s">
        <v>603</v>
      </c>
      <c r="H690" s="22" t="s">
        <v>2994</v>
      </c>
      <c r="I690" s="22" t="s">
        <v>2993</v>
      </c>
      <c r="J690" s="22" t="s">
        <v>625</v>
      </c>
      <c r="K690" s="22" t="s">
        <v>18</v>
      </c>
      <c r="L690" s="22" t="s">
        <v>56</v>
      </c>
      <c r="M690" s="22" t="s">
        <v>225</v>
      </c>
      <c r="N690" s="22" t="s">
        <v>4080</v>
      </c>
      <c r="O690" s="23">
        <v>41050.533668981479</v>
      </c>
      <c r="P690" s="21">
        <v>0</v>
      </c>
      <c r="Q690" s="20">
        <v>255.66431712962964</v>
      </c>
      <c r="R690" s="20">
        <v>258.8837037037037</v>
      </c>
      <c r="S690" s="19" t="s">
        <v>382</v>
      </c>
    </row>
    <row r="691" spans="1:19" ht="11.25" hidden="1" customHeight="1">
      <c r="A691" s="22" t="s">
        <v>606</v>
      </c>
      <c r="B691" s="22" t="s">
        <v>1636</v>
      </c>
      <c r="C691" s="22"/>
      <c r="D691" s="22" t="s">
        <v>615</v>
      </c>
      <c r="E691" s="22" t="s">
        <v>617</v>
      </c>
      <c r="F691" s="22" t="s">
        <v>398</v>
      </c>
      <c r="G691" s="22" t="s">
        <v>603</v>
      </c>
      <c r="H691" s="22" t="s">
        <v>3003</v>
      </c>
      <c r="I691" s="22" t="s">
        <v>3002</v>
      </c>
      <c r="J691" s="22" t="s">
        <v>1635</v>
      </c>
      <c r="K691" s="22" t="s">
        <v>60</v>
      </c>
      <c r="L691" s="22" t="s">
        <v>15</v>
      </c>
      <c r="M691" s="22" t="s">
        <v>15</v>
      </c>
      <c r="N691" s="22"/>
      <c r="P691" s="21">
        <v>0</v>
      </c>
      <c r="R691" s="20">
        <v>184.5893287037037</v>
      </c>
      <c r="S691" s="19" t="s">
        <v>382</v>
      </c>
    </row>
    <row r="692" spans="1:19" ht="11.25" hidden="1" customHeight="1">
      <c r="A692" s="22" t="s">
        <v>2061</v>
      </c>
      <c r="B692" s="22" t="s">
        <v>2060</v>
      </c>
      <c r="C692" s="22"/>
      <c r="D692" s="22" t="s">
        <v>620</v>
      </c>
      <c r="E692" s="22" t="s">
        <v>1516</v>
      </c>
      <c r="F692" s="22" t="s">
        <v>398</v>
      </c>
      <c r="G692" s="22" t="s">
        <v>603</v>
      </c>
      <c r="H692" s="22" t="s">
        <v>2909</v>
      </c>
      <c r="I692" s="22" t="s">
        <v>3000</v>
      </c>
      <c r="J692" s="22" t="s">
        <v>2059</v>
      </c>
      <c r="K692" s="22" t="s">
        <v>60</v>
      </c>
      <c r="L692" s="22" t="s">
        <v>15</v>
      </c>
      <c r="M692" s="22" t="s">
        <v>15</v>
      </c>
      <c r="N692" s="22"/>
      <c r="P692" s="21">
        <v>0</v>
      </c>
      <c r="R692" s="20">
        <v>126.47043981481482</v>
      </c>
      <c r="S692" s="19" t="s">
        <v>382</v>
      </c>
    </row>
    <row r="693" spans="1:19" ht="11.25" hidden="1" customHeight="1">
      <c r="A693" s="22" t="s">
        <v>621</v>
      </c>
      <c r="B693" s="22" t="s">
        <v>2474</v>
      </c>
      <c r="C693" s="22"/>
      <c r="D693" s="22" t="s">
        <v>605</v>
      </c>
      <c r="E693" s="22" t="s">
        <v>610</v>
      </c>
      <c r="F693" s="22" t="s">
        <v>398</v>
      </c>
      <c r="G693" s="22" t="s">
        <v>603</v>
      </c>
      <c r="H693" s="22" t="s">
        <v>2990</v>
      </c>
      <c r="I693" s="22" t="s">
        <v>2997</v>
      </c>
      <c r="J693" s="22" t="s">
        <v>2473</v>
      </c>
      <c r="K693" s="22" t="s">
        <v>60</v>
      </c>
      <c r="L693" s="22" t="s">
        <v>15</v>
      </c>
      <c r="M693" s="22" t="s">
        <v>15</v>
      </c>
      <c r="N693" s="22"/>
      <c r="P693" s="21">
        <v>0</v>
      </c>
      <c r="R693" s="20">
        <v>84.650983796296302</v>
      </c>
      <c r="S693" s="19" t="s">
        <v>382</v>
      </c>
    </row>
    <row r="694" spans="1:19" ht="11.25" hidden="1" customHeight="1">
      <c r="A694" s="22" t="s">
        <v>621</v>
      </c>
      <c r="B694" s="22" t="s">
        <v>2546</v>
      </c>
      <c r="C694" s="22"/>
      <c r="D694" s="22" t="s">
        <v>605</v>
      </c>
      <c r="E694" s="22" t="s">
        <v>610</v>
      </c>
      <c r="F694" s="22" t="s">
        <v>398</v>
      </c>
      <c r="G694" s="22" t="s">
        <v>603</v>
      </c>
      <c r="H694" s="22" t="s">
        <v>2990</v>
      </c>
      <c r="I694" s="22" t="s">
        <v>2997</v>
      </c>
      <c r="J694" s="22" t="s">
        <v>2473</v>
      </c>
      <c r="K694" s="22" t="s">
        <v>60</v>
      </c>
      <c r="L694" s="22" t="s">
        <v>15</v>
      </c>
      <c r="M694" s="22" t="s">
        <v>487</v>
      </c>
      <c r="N694" s="22" t="s">
        <v>2120</v>
      </c>
      <c r="O694" s="23">
        <v>41290.904270833336</v>
      </c>
      <c r="P694" s="21">
        <v>0</v>
      </c>
      <c r="Q694" s="20">
        <v>15.293715277777778</v>
      </c>
      <c r="R694" s="20">
        <v>76.641527777777782</v>
      </c>
      <c r="S694" s="19" t="s">
        <v>382</v>
      </c>
    </row>
    <row r="695" spans="1:19" ht="11.25" hidden="1" customHeight="1">
      <c r="A695" s="22" t="s">
        <v>624</v>
      </c>
      <c r="B695" s="22" t="s">
        <v>2600</v>
      </c>
      <c r="C695" s="22"/>
      <c r="D695" s="22" t="s">
        <v>605</v>
      </c>
      <c r="E695" s="22" t="s">
        <v>610</v>
      </c>
      <c r="F695" s="22" t="s">
        <v>398</v>
      </c>
      <c r="G695" s="22" t="s">
        <v>603</v>
      </c>
      <c r="H695" s="22" t="s">
        <v>2990</v>
      </c>
      <c r="I695" s="22" t="s">
        <v>2999</v>
      </c>
      <c r="J695" s="22" t="s">
        <v>2599</v>
      </c>
      <c r="K695" s="22" t="s">
        <v>14</v>
      </c>
      <c r="L695" s="22" t="s">
        <v>15</v>
      </c>
      <c r="M695" s="22" t="s">
        <v>1671</v>
      </c>
      <c r="N695" s="22" t="s">
        <v>51</v>
      </c>
      <c r="O695" s="23">
        <v>41305.344131944446</v>
      </c>
      <c r="P695" s="21">
        <v>0</v>
      </c>
      <c r="Q695" s="20">
        <v>0.85385416666666669</v>
      </c>
      <c r="R695" s="20">
        <v>71.64894675925926</v>
      </c>
      <c r="S695" s="19" t="s">
        <v>382</v>
      </c>
    </row>
    <row r="696" spans="1:19" ht="11.25" hidden="1" customHeight="1">
      <c r="A696" s="22" t="s">
        <v>2007</v>
      </c>
      <c r="B696" s="22" t="s">
        <v>2882</v>
      </c>
      <c r="C696" s="22"/>
      <c r="D696" s="22" t="s">
        <v>605</v>
      </c>
      <c r="E696" s="22" t="s">
        <v>610</v>
      </c>
      <c r="F696" s="22" t="s">
        <v>398</v>
      </c>
      <c r="G696" s="22" t="s">
        <v>603</v>
      </c>
      <c r="H696" s="22" t="s">
        <v>2994</v>
      </c>
      <c r="I696" s="22" t="s">
        <v>3267</v>
      </c>
      <c r="J696" s="22" t="s">
        <v>2996</v>
      </c>
      <c r="K696" s="22" t="s">
        <v>344</v>
      </c>
      <c r="L696" s="22" t="s">
        <v>15</v>
      </c>
      <c r="M696" s="22" t="s">
        <v>40</v>
      </c>
      <c r="N696" s="22" t="s">
        <v>619</v>
      </c>
      <c r="O696" s="23">
        <v>41281.631157407406</v>
      </c>
      <c r="P696" s="21">
        <v>5</v>
      </c>
      <c r="Q696" s="20">
        <v>24.566828703703706</v>
      </c>
      <c r="R696" s="20">
        <v>52.566689814814815</v>
      </c>
      <c r="S696" s="19" t="s">
        <v>382</v>
      </c>
    </row>
    <row r="697" spans="1:19" ht="11.25" hidden="1" customHeight="1">
      <c r="A697" s="22" t="s">
        <v>2007</v>
      </c>
      <c r="B697" s="22" t="s">
        <v>2881</v>
      </c>
      <c r="C697" s="22"/>
      <c r="D697" s="22" t="s">
        <v>605</v>
      </c>
      <c r="E697" s="22" t="s">
        <v>610</v>
      </c>
      <c r="F697" s="22" t="s">
        <v>398</v>
      </c>
      <c r="G697" s="22" t="s">
        <v>603</v>
      </c>
      <c r="H697" s="22" t="s">
        <v>2994</v>
      </c>
      <c r="I697" s="22" t="s">
        <v>2993</v>
      </c>
      <c r="J697" s="22" t="s">
        <v>2995</v>
      </c>
      <c r="K697" s="22" t="s">
        <v>25</v>
      </c>
      <c r="L697" s="22" t="s">
        <v>15</v>
      </c>
      <c r="M697" s="22" t="s">
        <v>1669</v>
      </c>
      <c r="N697" s="22" t="s">
        <v>3200</v>
      </c>
      <c r="O697" s="23">
        <v>41305.041666666664</v>
      </c>
      <c r="P697" s="21">
        <v>0</v>
      </c>
      <c r="Q697" s="20">
        <v>1.1563194444444445</v>
      </c>
      <c r="R697" s="20">
        <v>52.550324074074076</v>
      </c>
      <c r="S697" s="19" t="s">
        <v>382</v>
      </c>
    </row>
    <row r="698" spans="1:19" ht="11.25" hidden="1" customHeight="1">
      <c r="A698" s="22" t="s">
        <v>2007</v>
      </c>
      <c r="B698" s="22" t="s">
        <v>2880</v>
      </c>
      <c r="C698" s="22"/>
      <c r="D698" s="22" t="s">
        <v>605</v>
      </c>
      <c r="E698" s="22" t="s">
        <v>610</v>
      </c>
      <c r="F698" s="22" t="s">
        <v>398</v>
      </c>
      <c r="G698" s="22" t="s">
        <v>603</v>
      </c>
      <c r="H698" s="22" t="s">
        <v>2994</v>
      </c>
      <c r="I698" s="22" t="s">
        <v>2993</v>
      </c>
      <c r="J698" s="22" t="s">
        <v>2992</v>
      </c>
      <c r="K698" s="22" t="s">
        <v>60</v>
      </c>
      <c r="L698" s="22" t="s">
        <v>15</v>
      </c>
      <c r="M698" s="22" t="s">
        <v>40</v>
      </c>
      <c r="N698" s="22" t="s">
        <v>3216</v>
      </c>
      <c r="O698" s="23">
        <v>41267.925000000003</v>
      </c>
      <c r="P698" s="21">
        <v>4</v>
      </c>
      <c r="Q698" s="20">
        <v>38.272986111111109</v>
      </c>
      <c r="R698" s="20">
        <v>52.541307870370368</v>
      </c>
      <c r="S698" s="19" t="s">
        <v>382</v>
      </c>
    </row>
    <row r="699" spans="1:19" ht="11.25" hidden="1" customHeight="1">
      <c r="A699" s="22" t="s">
        <v>621</v>
      </c>
      <c r="B699" s="22" t="s">
        <v>2991</v>
      </c>
      <c r="C699" s="22"/>
      <c r="D699" s="22" t="s">
        <v>605</v>
      </c>
      <c r="E699" s="22" t="s">
        <v>610</v>
      </c>
      <c r="F699" s="22" t="s">
        <v>398</v>
      </c>
      <c r="G699" s="22" t="s">
        <v>603</v>
      </c>
      <c r="H699" s="22" t="s">
        <v>2990</v>
      </c>
      <c r="I699" s="22" t="s">
        <v>2989</v>
      </c>
      <c r="J699" s="22" t="s">
        <v>2988</v>
      </c>
      <c r="K699" s="22" t="s">
        <v>25</v>
      </c>
      <c r="L699" s="22" t="s">
        <v>15</v>
      </c>
      <c r="M699" s="22" t="s">
        <v>1671</v>
      </c>
      <c r="N699" s="22" t="s">
        <v>51</v>
      </c>
      <c r="O699" s="23">
        <v>41305.344814814816</v>
      </c>
      <c r="P699" s="21">
        <v>0</v>
      </c>
      <c r="Q699" s="20">
        <v>0.85317129629629629</v>
      </c>
      <c r="R699" s="20">
        <v>49.739236111111111</v>
      </c>
      <c r="S699" s="19" t="s">
        <v>382</v>
      </c>
    </row>
    <row r="700" spans="1:19" ht="11.25" hidden="1" customHeight="1">
      <c r="A700" s="22" t="s">
        <v>2062</v>
      </c>
      <c r="B700" s="22" t="s">
        <v>2987</v>
      </c>
      <c r="C700" s="22"/>
      <c r="D700" s="22" t="s">
        <v>620</v>
      </c>
      <c r="E700" s="22" t="s">
        <v>1516</v>
      </c>
      <c r="F700" s="22" t="s">
        <v>398</v>
      </c>
      <c r="G700" s="22" t="s">
        <v>603</v>
      </c>
      <c r="H700" s="22" t="s">
        <v>2986</v>
      </c>
      <c r="I700" s="22" t="s">
        <v>2985</v>
      </c>
      <c r="J700" s="22" t="s">
        <v>2984</v>
      </c>
      <c r="K700" s="22" t="s">
        <v>25</v>
      </c>
      <c r="L700" s="22" t="s">
        <v>15</v>
      </c>
      <c r="M700" s="22" t="s">
        <v>1669</v>
      </c>
      <c r="N700" s="22" t="s">
        <v>3200</v>
      </c>
      <c r="O700" s="23">
        <v>41269</v>
      </c>
      <c r="P700" s="21">
        <v>0</v>
      </c>
      <c r="Q700" s="20">
        <v>37.197986111111113</v>
      </c>
      <c r="R700" s="20">
        <v>49.524606481481484</v>
      </c>
      <c r="S700" s="19" t="s">
        <v>382</v>
      </c>
    </row>
    <row r="701" spans="1:19" ht="11.25" hidden="1" customHeight="1">
      <c r="A701" s="22" t="s">
        <v>621</v>
      </c>
      <c r="B701" s="22" t="s">
        <v>3276</v>
      </c>
      <c r="C701" s="22"/>
      <c r="D701" s="22" t="s">
        <v>605</v>
      </c>
      <c r="E701" s="22" t="s">
        <v>610</v>
      </c>
      <c r="F701" s="22" t="s">
        <v>398</v>
      </c>
      <c r="G701" s="22" t="s">
        <v>603</v>
      </c>
      <c r="H701" s="22" t="s">
        <v>2990</v>
      </c>
      <c r="I701" s="22" t="s">
        <v>2997</v>
      </c>
      <c r="J701" s="22" t="s">
        <v>2473</v>
      </c>
      <c r="K701" s="22" t="s">
        <v>60</v>
      </c>
      <c r="L701" s="22" t="s">
        <v>15</v>
      </c>
      <c r="M701" s="22" t="s">
        <v>15</v>
      </c>
      <c r="N701" s="22"/>
      <c r="P701" s="21">
        <v>0</v>
      </c>
      <c r="R701" s="20">
        <v>44.772650462962964</v>
      </c>
      <c r="S701" s="19" t="s">
        <v>382</v>
      </c>
    </row>
    <row r="702" spans="1:19" ht="11.25" hidden="1" customHeight="1">
      <c r="A702" s="22" t="s">
        <v>621</v>
      </c>
      <c r="B702" s="22" t="s">
        <v>3275</v>
      </c>
      <c r="C702" s="22"/>
      <c r="D702" s="22" t="s">
        <v>605</v>
      </c>
      <c r="E702" s="22" t="s">
        <v>610</v>
      </c>
      <c r="F702" s="22" t="s">
        <v>398</v>
      </c>
      <c r="G702" s="22" t="s">
        <v>603</v>
      </c>
      <c r="H702" s="22" t="s">
        <v>2990</v>
      </c>
      <c r="I702" s="22" t="s">
        <v>2997</v>
      </c>
      <c r="J702" s="22" t="s">
        <v>2472</v>
      </c>
      <c r="K702" s="22" t="s">
        <v>25</v>
      </c>
      <c r="L702" s="22" t="s">
        <v>15</v>
      </c>
      <c r="M702" s="22" t="s">
        <v>1671</v>
      </c>
      <c r="N702" s="22" t="s">
        <v>51</v>
      </c>
      <c r="O702" s="23">
        <v>41305.343576388892</v>
      </c>
      <c r="P702" s="21">
        <v>0</v>
      </c>
      <c r="Q702" s="20">
        <v>0.85440972222222233</v>
      </c>
      <c r="R702" s="20">
        <v>44.679386574074073</v>
      </c>
      <c r="S702" s="19" t="s">
        <v>382</v>
      </c>
    </row>
    <row r="703" spans="1:19" ht="11.25" hidden="1" customHeight="1">
      <c r="A703" s="22" t="s">
        <v>3269</v>
      </c>
      <c r="B703" s="22" t="s">
        <v>3268</v>
      </c>
      <c r="C703" s="22"/>
      <c r="D703" s="22" t="s">
        <v>605</v>
      </c>
      <c r="E703" s="22" t="s">
        <v>610</v>
      </c>
      <c r="F703" s="22" t="s">
        <v>398</v>
      </c>
      <c r="G703" s="22" t="s">
        <v>603</v>
      </c>
      <c r="H703" s="22" t="s">
        <v>2994</v>
      </c>
      <c r="I703" s="22" t="s">
        <v>3267</v>
      </c>
      <c r="J703" s="22" t="s">
        <v>623</v>
      </c>
      <c r="K703" s="22" t="s">
        <v>60</v>
      </c>
      <c r="L703" s="22" t="s">
        <v>15</v>
      </c>
      <c r="M703" s="22" t="s">
        <v>487</v>
      </c>
      <c r="N703" s="22" t="s">
        <v>2120</v>
      </c>
      <c r="O703" s="23">
        <v>41285.853321759256</v>
      </c>
      <c r="P703" s="21">
        <v>0</v>
      </c>
      <c r="Q703" s="20">
        <v>20.344664351851851</v>
      </c>
      <c r="R703" s="20">
        <v>41.810150462962966</v>
      </c>
      <c r="S703" s="19" t="s">
        <v>382</v>
      </c>
    </row>
    <row r="704" spans="1:19" ht="11.25" hidden="1" customHeight="1">
      <c r="A704" s="22" t="s">
        <v>2601</v>
      </c>
      <c r="B704" s="22" t="s">
        <v>3521</v>
      </c>
      <c r="C704" s="22"/>
      <c r="D704" s="22" t="s">
        <v>605</v>
      </c>
      <c r="E704" s="22" t="s">
        <v>610</v>
      </c>
      <c r="F704" s="22" t="s">
        <v>398</v>
      </c>
      <c r="G704" s="22" t="s">
        <v>603</v>
      </c>
      <c r="H704" s="22" t="s">
        <v>2990</v>
      </c>
      <c r="I704" s="22" t="s">
        <v>3520</v>
      </c>
      <c r="J704" s="22" t="s">
        <v>3519</v>
      </c>
      <c r="K704" s="22" t="s">
        <v>25</v>
      </c>
      <c r="L704" s="22" t="s">
        <v>15</v>
      </c>
      <c r="M704" s="22" t="s">
        <v>40</v>
      </c>
      <c r="N704" s="22" t="s">
        <v>3216</v>
      </c>
      <c r="O704" s="23">
        <v>41296.424537037034</v>
      </c>
      <c r="P704" s="21">
        <v>4</v>
      </c>
      <c r="Q704" s="20">
        <v>9.7734490740740743</v>
      </c>
      <c r="R704" s="20">
        <v>23.770358796296296</v>
      </c>
      <c r="S704" s="19" t="s">
        <v>382</v>
      </c>
    </row>
    <row r="705" spans="1:19" ht="11.25" hidden="1" customHeight="1">
      <c r="A705" s="22" t="s">
        <v>608</v>
      </c>
      <c r="B705" s="22" t="s">
        <v>3635</v>
      </c>
      <c r="C705" s="22"/>
      <c r="D705" s="22" t="s">
        <v>615</v>
      </c>
      <c r="E705" s="22" t="s">
        <v>614</v>
      </c>
      <c r="F705" s="22" t="s">
        <v>398</v>
      </c>
      <c r="G705" s="22" t="s">
        <v>603</v>
      </c>
      <c r="H705" s="22" t="s">
        <v>602</v>
      </c>
      <c r="I705" s="22" t="s">
        <v>3634</v>
      </c>
      <c r="J705" s="22" t="s">
        <v>657</v>
      </c>
      <c r="K705" s="22" t="s">
        <v>19</v>
      </c>
      <c r="L705" s="22" t="s">
        <v>15</v>
      </c>
      <c r="M705" s="22" t="s">
        <v>216</v>
      </c>
      <c r="N705" s="22" t="s">
        <v>3200</v>
      </c>
      <c r="O705" s="23">
        <v>41290.495821759258</v>
      </c>
      <c r="P705" s="21">
        <v>0</v>
      </c>
      <c r="Q705" s="20">
        <v>15.702164351851852</v>
      </c>
      <c r="R705" s="20">
        <v>21.798981481481476</v>
      </c>
      <c r="S705" s="19" t="s">
        <v>382</v>
      </c>
    </row>
    <row r="706" spans="1:19" ht="11.25" hidden="1" customHeight="1">
      <c r="A706" s="22" t="s">
        <v>613</v>
      </c>
      <c r="B706" s="22" t="s">
        <v>3632</v>
      </c>
      <c r="C706" s="22"/>
      <c r="D706" s="22" t="s">
        <v>615</v>
      </c>
      <c r="E706" s="22" t="s">
        <v>614</v>
      </c>
      <c r="F706" s="22" t="s">
        <v>398</v>
      </c>
      <c r="G706" s="22" t="s">
        <v>603</v>
      </c>
      <c r="H706" s="22" t="s">
        <v>3003</v>
      </c>
      <c r="I706" s="22" t="s">
        <v>3002</v>
      </c>
      <c r="J706" s="22" t="s">
        <v>3631</v>
      </c>
      <c r="K706" s="22" t="s">
        <v>19</v>
      </c>
      <c r="L706" s="22" t="s">
        <v>15</v>
      </c>
      <c r="M706" s="22" t="s">
        <v>422</v>
      </c>
      <c r="N706" s="22" t="s">
        <v>619</v>
      </c>
      <c r="O706" s="23">
        <v>41290.555995370371</v>
      </c>
      <c r="P706" s="21">
        <v>0</v>
      </c>
      <c r="Q706" s="20">
        <v>15.641990740740741</v>
      </c>
      <c r="R706" s="20">
        <v>20.607349537037038</v>
      </c>
      <c r="S706" s="19" t="s">
        <v>382</v>
      </c>
    </row>
    <row r="707" spans="1:19" ht="11.25" hidden="1" customHeight="1">
      <c r="A707" s="22" t="s">
        <v>1542</v>
      </c>
      <c r="B707" s="22" t="s">
        <v>3842</v>
      </c>
      <c r="C707" s="22"/>
      <c r="D707" s="22" t="s">
        <v>620</v>
      </c>
      <c r="E707" s="22" t="s">
        <v>1516</v>
      </c>
      <c r="F707" s="22" t="s">
        <v>398</v>
      </c>
      <c r="G707" s="22" t="s">
        <v>603</v>
      </c>
      <c r="H707" s="22" t="s">
        <v>2909</v>
      </c>
      <c r="I707" s="22" t="s">
        <v>3001</v>
      </c>
      <c r="J707" s="22" t="s">
        <v>3841</v>
      </c>
      <c r="K707" s="22" t="s">
        <v>60</v>
      </c>
      <c r="L707" s="22" t="s">
        <v>15</v>
      </c>
      <c r="M707" s="22" t="s">
        <v>228</v>
      </c>
      <c r="N707" s="22" t="s">
        <v>3217</v>
      </c>
      <c r="O707" s="23">
        <v>41290.56722222222</v>
      </c>
      <c r="P707" s="21">
        <v>0</v>
      </c>
      <c r="Q707" s="20">
        <v>15.63076388888889</v>
      </c>
      <c r="R707" s="20">
        <v>16.459363425925925</v>
      </c>
      <c r="S707" s="19" t="s">
        <v>382</v>
      </c>
    </row>
    <row r="708" spans="1:19" ht="11.25" hidden="1" customHeight="1">
      <c r="A708" s="22" t="s">
        <v>621</v>
      </c>
      <c r="B708" s="22" t="s">
        <v>3840</v>
      </c>
      <c r="C708" s="22"/>
      <c r="D708" s="22" t="s">
        <v>605</v>
      </c>
      <c r="E708" s="22" t="s">
        <v>610</v>
      </c>
      <c r="F708" s="22" t="s">
        <v>398</v>
      </c>
      <c r="G708" s="22" t="s">
        <v>603</v>
      </c>
      <c r="H708" s="22" t="s">
        <v>2990</v>
      </c>
      <c r="I708" s="22" t="s">
        <v>2989</v>
      </c>
      <c r="J708" s="22" t="s">
        <v>3839</v>
      </c>
      <c r="K708" s="22" t="s">
        <v>344</v>
      </c>
      <c r="L708" s="22" t="s">
        <v>15</v>
      </c>
      <c r="M708" s="22" t="s">
        <v>40</v>
      </c>
      <c r="N708" s="22" t="s">
        <v>619</v>
      </c>
      <c r="O708" s="23">
        <v>41299.567499999997</v>
      </c>
      <c r="P708" s="21">
        <v>5</v>
      </c>
      <c r="Q708" s="20">
        <v>6.6304861111111109</v>
      </c>
      <c r="R708" s="20">
        <v>15.546365740740741</v>
      </c>
      <c r="S708" s="19" t="s">
        <v>382</v>
      </c>
    </row>
    <row r="709" spans="1:19" ht="11.25" hidden="1" customHeight="1">
      <c r="A709" s="22" t="s">
        <v>621</v>
      </c>
      <c r="B709" s="22" t="s">
        <v>3838</v>
      </c>
      <c r="C709" s="22"/>
      <c r="D709" s="22" t="s">
        <v>605</v>
      </c>
      <c r="E709" s="22" t="s">
        <v>610</v>
      </c>
      <c r="F709" s="22" t="s">
        <v>398</v>
      </c>
      <c r="G709" s="22" t="s">
        <v>603</v>
      </c>
      <c r="H709" s="22" t="s">
        <v>2990</v>
      </c>
      <c r="I709" s="22" t="s">
        <v>2989</v>
      </c>
      <c r="J709" s="22" t="s">
        <v>3837</v>
      </c>
      <c r="K709" s="22" t="s">
        <v>25</v>
      </c>
      <c r="L709" s="22" t="s">
        <v>15</v>
      </c>
      <c r="M709" s="22" t="s">
        <v>1671</v>
      </c>
      <c r="N709" s="22" t="s">
        <v>51</v>
      </c>
      <c r="O709" s="23">
        <v>41302.622627314813</v>
      </c>
      <c r="P709" s="21">
        <v>0</v>
      </c>
      <c r="Q709" s="20">
        <v>3.575358796296296</v>
      </c>
      <c r="R709" s="20">
        <v>15.543344907407407</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2.5907523148148148</v>
      </c>
      <c r="R710" s="20">
        <v>14.685833333333333</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8.7545717592592585</v>
      </c>
      <c r="R711" s="20">
        <v>14.679444444444444</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6.500370370370371</v>
      </c>
      <c r="R712" s="20">
        <v>14.5309375</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6.4952083333333341</v>
      </c>
      <c r="R713" s="20">
        <v>13.573935185185185</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34</v>
      </c>
      <c r="N714" s="22" t="s">
        <v>3200</v>
      </c>
      <c r="O714" s="23">
        <v>41303.663564814815</v>
      </c>
      <c r="P714" s="21">
        <v>2</v>
      </c>
      <c r="Q714" s="20">
        <v>2.5344212962962964</v>
      </c>
      <c r="R714" s="20">
        <v>13.571921296296296</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8.7409143518518526</v>
      </c>
      <c r="R715" s="20">
        <v>9.8142245370370365</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3217</v>
      </c>
      <c r="O716" s="23">
        <v>41303.602986111109</v>
      </c>
      <c r="P716" s="21">
        <v>0</v>
      </c>
      <c r="Q716" s="20">
        <v>2.5950000000000002</v>
      </c>
      <c r="R716" s="20">
        <v>8.5896643518518516</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422</v>
      </c>
      <c r="N717" s="22" t="s">
        <v>479</v>
      </c>
      <c r="O717" s="23">
        <v>41303.705057870371</v>
      </c>
      <c r="P717" s="21">
        <v>0</v>
      </c>
      <c r="Q717" s="20">
        <v>2.4929282407407407</v>
      </c>
      <c r="R717" s="20">
        <v>6.5607986111111112</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224</v>
      </c>
      <c r="N718" s="22" t="s">
        <v>3200</v>
      </c>
      <c r="O718" s="23">
        <v>41305.76834490741</v>
      </c>
      <c r="P718" s="21">
        <v>0</v>
      </c>
      <c r="Q718" s="20">
        <v>0.42964120370370373</v>
      </c>
      <c r="R718" s="20">
        <v>3.7166087962962964</v>
      </c>
      <c r="S718" s="19" t="s">
        <v>382</v>
      </c>
    </row>
    <row r="719" spans="1:19" ht="11.25" hidden="1" customHeight="1">
      <c r="A719" s="22" t="s">
        <v>1340</v>
      </c>
      <c r="B719" s="22" t="s">
        <v>4146</v>
      </c>
      <c r="C719" s="22"/>
      <c r="D719" s="22" t="s">
        <v>605</v>
      </c>
      <c r="E719" s="22" t="s">
        <v>610</v>
      </c>
      <c r="F719" s="22" t="s">
        <v>398</v>
      </c>
      <c r="G719" s="22" t="s">
        <v>603</v>
      </c>
      <c r="H719" s="22" t="s">
        <v>2990</v>
      </c>
      <c r="I719" s="22" t="s">
        <v>4145</v>
      </c>
      <c r="J719" s="22" t="s">
        <v>4144</v>
      </c>
      <c r="K719" s="22" t="s">
        <v>14</v>
      </c>
      <c r="L719" s="22" t="s">
        <v>15</v>
      </c>
      <c r="M719" s="22" t="s">
        <v>15</v>
      </c>
      <c r="N719" s="22"/>
      <c r="P719" s="21">
        <v>0</v>
      </c>
      <c r="R719" s="20">
        <v>3.6063078703703706</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2.5816898148148146</v>
      </c>
      <c r="R720" s="20">
        <v>2.5816898148148146</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2.5151273148148148</v>
      </c>
      <c r="R721" s="20">
        <v>2.5414699074074072</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15</v>
      </c>
      <c r="N722" s="22"/>
      <c r="P722" s="21">
        <v>0</v>
      </c>
      <c r="R722" s="20">
        <v>0.59763888888888883</v>
      </c>
      <c r="S722" s="19" t="s">
        <v>382</v>
      </c>
    </row>
    <row r="723" spans="1:19" ht="11.25" hidden="1" customHeight="1">
      <c r="A723" s="22" t="s">
        <v>1447</v>
      </c>
      <c r="B723" s="22" t="s">
        <v>2810</v>
      </c>
      <c r="C723" s="22"/>
      <c r="D723" s="22" t="s">
        <v>2225</v>
      </c>
      <c r="E723" s="22" t="s">
        <v>2809</v>
      </c>
      <c r="F723" s="22" t="s">
        <v>386</v>
      </c>
      <c r="G723" s="22" t="s">
        <v>2907</v>
      </c>
      <c r="H723" s="22" t="s">
        <v>385</v>
      </c>
      <c r="I723" s="22" t="s">
        <v>384</v>
      </c>
      <c r="J723" s="22" t="s">
        <v>2808</v>
      </c>
      <c r="K723" s="22" t="s">
        <v>60</v>
      </c>
      <c r="L723" s="22" t="s">
        <v>15</v>
      </c>
      <c r="M723" s="22" t="s">
        <v>40</v>
      </c>
      <c r="N723" s="22" t="s">
        <v>3216</v>
      </c>
      <c r="O723" s="23">
        <v>41297.661111111112</v>
      </c>
      <c r="P723" s="21">
        <v>4</v>
      </c>
      <c r="Q723" s="20">
        <v>8.5368750000000002</v>
      </c>
      <c r="R723" s="20">
        <v>56.661261574074075</v>
      </c>
      <c r="S723" s="19" t="s">
        <v>382</v>
      </c>
    </row>
    <row r="724" spans="1:19" ht="11.25" hidden="1" customHeight="1">
      <c r="A724" s="22" t="s">
        <v>594</v>
      </c>
      <c r="B724" s="22" t="s">
        <v>593</v>
      </c>
      <c r="C724" s="22"/>
      <c r="D724" s="22" t="s">
        <v>590</v>
      </c>
      <c r="E724" s="22" t="s">
        <v>589</v>
      </c>
      <c r="F724" s="22" t="s">
        <v>386</v>
      </c>
      <c r="G724" s="22" t="s">
        <v>2907</v>
      </c>
      <c r="H724" s="22" t="s">
        <v>385</v>
      </c>
      <c r="I724" s="22" t="s">
        <v>390</v>
      </c>
      <c r="J724" s="22" t="s">
        <v>592</v>
      </c>
      <c r="K724" s="22" t="s">
        <v>14</v>
      </c>
      <c r="L724" s="22" t="s">
        <v>15</v>
      </c>
      <c r="M724" s="22" t="s">
        <v>277</v>
      </c>
      <c r="N724" s="22" t="s">
        <v>309</v>
      </c>
      <c r="O724" s="23">
        <v>41092.379131944443</v>
      </c>
      <c r="P724" s="21">
        <v>0</v>
      </c>
      <c r="Q724" s="20">
        <v>213.81885416666665</v>
      </c>
      <c r="R724" s="20">
        <v>245.34743055555555</v>
      </c>
      <c r="S724" s="19" t="s">
        <v>382</v>
      </c>
    </row>
    <row r="725" spans="1:19" ht="11.25" hidden="1" customHeight="1">
      <c r="A725" s="22" t="s">
        <v>2173</v>
      </c>
      <c r="B725" s="22" t="s">
        <v>2392</v>
      </c>
      <c r="C725" s="22"/>
      <c r="D725" s="22" t="s">
        <v>1760</v>
      </c>
      <c r="E725" s="22" t="s">
        <v>2391</v>
      </c>
      <c r="F725" s="22" t="s">
        <v>386</v>
      </c>
      <c r="G725" s="22" t="s">
        <v>2907</v>
      </c>
      <c r="H725" s="22" t="s">
        <v>385</v>
      </c>
      <c r="I725" s="22" t="s">
        <v>384</v>
      </c>
      <c r="J725" s="22" t="s">
        <v>1342</v>
      </c>
      <c r="K725" s="22" t="s">
        <v>60</v>
      </c>
      <c r="L725" s="22" t="s">
        <v>15</v>
      </c>
      <c r="M725" s="22" t="s">
        <v>20</v>
      </c>
      <c r="N725" s="22" t="s">
        <v>2390</v>
      </c>
      <c r="O725" s="23">
        <v>41213.651412037034</v>
      </c>
      <c r="P725" s="21">
        <v>1</v>
      </c>
      <c r="Q725" s="20">
        <v>92.546574074074073</v>
      </c>
      <c r="R725" s="20">
        <v>92.588240740740744</v>
      </c>
      <c r="S725" s="19" t="s">
        <v>382</v>
      </c>
    </row>
    <row r="726" spans="1:19" ht="11.25" hidden="1" customHeight="1">
      <c r="A726" s="22" t="s">
        <v>594</v>
      </c>
      <c r="B726" s="22" t="s">
        <v>2411</v>
      </c>
      <c r="C726" s="22"/>
      <c r="D726" s="22" t="s">
        <v>590</v>
      </c>
      <c r="E726" s="22" t="s">
        <v>2410</v>
      </c>
      <c r="F726" s="22" t="s">
        <v>386</v>
      </c>
      <c r="G726" s="22" t="s">
        <v>2907</v>
      </c>
      <c r="H726" s="22" t="s">
        <v>385</v>
      </c>
      <c r="I726" s="22" t="s">
        <v>390</v>
      </c>
      <c r="J726" s="22" t="s">
        <v>180</v>
      </c>
      <c r="K726" s="22" t="s">
        <v>18</v>
      </c>
      <c r="L726" s="22" t="s">
        <v>56</v>
      </c>
      <c r="M726" s="22" t="s">
        <v>225</v>
      </c>
      <c r="N726" s="22" t="s">
        <v>4136</v>
      </c>
      <c r="O726" s="23">
        <v>41281.490011574075</v>
      </c>
      <c r="P726" s="21">
        <v>0</v>
      </c>
      <c r="Q726" s="20">
        <v>24.707974537037035</v>
      </c>
      <c r="R726" s="20">
        <v>90.634791666666672</v>
      </c>
      <c r="S726" s="19" t="s">
        <v>382</v>
      </c>
    </row>
    <row r="727" spans="1:19" ht="11.25" hidden="1" customHeight="1">
      <c r="A727" s="22" t="s">
        <v>1515</v>
      </c>
      <c r="B727" s="22" t="s">
        <v>2545</v>
      </c>
      <c r="C727" s="22"/>
      <c r="D727" s="22" t="s">
        <v>2689</v>
      </c>
      <c r="E727" s="22" t="s">
        <v>1513</v>
      </c>
      <c r="F727" s="22" t="s">
        <v>398</v>
      </c>
      <c r="G727" s="22" t="s">
        <v>603</v>
      </c>
      <c r="H727" s="22" t="s">
        <v>2983</v>
      </c>
      <c r="I727" s="22" t="s">
        <v>2982</v>
      </c>
      <c r="J727" s="22" t="s">
        <v>2544</v>
      </c>
      <c r="K727" s="22" t="s">
        <v>25</v>
      </c>
      <c r="L727" s="22" t="s">
        <v>15</v>
      </c>
      <c r="M727" s="22" t="s">
        <v>40</v>
      </c>
      <c r="N727" s="22" t="s">
        <v>2146</v>
      </c>
      <c r="O727" s="23">
        <v>41263.755023148151</v>
      </c>
      <c r="P727" s="21">
        <v>4</v>
      </c>
      <c r="Q727" s="20">
        <v>42.442962962962966</v>
      </c>
      <c r="R727" s="20">
        <v>77.706527777777779</v>
      </c>
      <c r="S727" s="19" t="s">
        <v>382</v>
      </c>
    </row>
    <row r="728" spans="1:19" ht="11.25" hidden="1" customHeight="1">
      <c r="A728" s="22" t="s">
        <v>1515</v>
      </c>
      <c r="B728" s="22" t="s">
        <v>2645</v>
      </c>
      <c r="C728" s="22"/>
      <c r="D728" s="22" t="s">
        <v>431</v>
      </c>
      <c r="E728" s="22" t="s">
        <v>1513</v>
      </c>
      <c r="F728" s="22" t="s">
        <v>386</v>
      </c>
      <c r="G728" s="22" t="s">
        <v>2907</v>
      </c>
      <c r="H728" s="22" t="s">
        <v>385</v>
      </c>
      <c r="I728" s="22" t="s">
        <v>384</v>
      </c>
      <c r="J728" s="22" t="s">
        <v>2644</v>
      </c>
      <c r="K728" s="22" t="s">
        <v>18</v>
      </c>
      <c r="L728" s="22" t="s">
        <v>56</v>
      </c>
      <c r="M728" s="22" t="s">
        <v>225</v>
      </c>
      <c r="N728" s="22" t="s">
        <v>4136</v>
      </c>
      <c r="O728" s="23">
        <v>41288.605034722219</v>
      </c>
      <c r="P728" s="21">
        <v>0</v>
      </c>
      <c r="Q728" s="20">
        <v>17.592951388888888</v>
      </c>
      <c r="R728" s="20">
        <v>64.588831018518519</v>
      </c>
      <c r="S728" s="19" t="s">
        <v>382</v>
      </c>
    </row>
    <row r="729" spans="1:19" ht="11.25" hidden="1" customHeight="1">
      <c r="A729" s="22" t="s">
        <v>1515</v>
      </c>
      <c r="B729" s="22" t="s">
        <v>2688</v>
      </c>
      <c r="C729" s="22"/>
      <c r="D729" s="22" t="s">
        <v>431</v>
      </c>
      <c r="E729" s="22" t="s">
        <v>1513</v>
      </c>
      <c r="F729" s="22" t="s">
        <v>386</v>
      </c>
      <c r="G729" s="22" t="s">
        <v>2907</v>
      </c>
      <c r="H729" s="22" t="s">
        <v>385</v>
      </c>
      <c r="I729" s="22" t="s">
        <v>384</v>
      </c>
      <c r="J729" s="22" t="s">
        <v>2644</v>
      </c>
      <c r="K729" s="22" t="s">
        <v>60</v>
      </c>
      <c r="L729" s="22" t="s">
        <v>15</v>
      </c>
      <c r="M729" s="22" t="s">
        <v>20</v>
      </c>
      <c r="N729" s="22" t="s">
        <v>2687</v>
      </c>
      <c r="O729" s="23">
        <v>41242.362719907411</v>
      </c>
      <c r="P729" s="21">
        <v>1</v>
      </c>
      <c r="Q729" s="20">
        <v>63.835266203703704</v>
      </c>
      <c r="R729" s="20">
        <v>63.835266203703704</v>
      </c>
      <c r="S729" s="19" t="s">
        <v>382</v>
      </c>
    </row>
    <row r="730" spans="1:19" ht="11.25" hidden="1" customHeight="1">
      <c r="A730" s="22" t="s">
        <v>594</v>
      </c>
      <c r="B730" s="22" t="s">
        <v>2807</v>
      </c>
      <c r="C730" s="22"/>
      <c r="D730" s="22" t="s">
        <v>590</v>
      </c>
      <c r="E730" s="22" t="s">
        <v>589</v>
      </c>
      <c r="F730" s="22" t="s">
        <v>386</v>
      </c>
      <c r="G730" s="22" t="s">
        <v>2907</v>
      </c>
      <c r="H730" s="22" t="s">
        <v>385</v>
      </c>
      <c r="I730" s="22" t="s">
        <v>390</v>
      </c>
      <c r="J730" s="22" t="s">
        <v>588</v>
      </c>
      <c r="K730" s="22" t="s">
        <v>14</v>
      </c>
      <c r="L730" s="22" t="s">
        <v>15</v>
      </c>
      <c r="M730" s="22" t="s">
        <v>20</v>
      </c>
      <c r="N730" s="22" t="s">
        <v>2806</v>
      </c>
      <c r="O730" s="23">
        <v>41248.490902777776</v>
      </c>
      <c r="P730" s="21">
        <v>2</v>
      </c>
      <c r="Q730" s="20">
        <v>57.707083333333337</v>
      </c>
      <c r="R730" s="20">
        <v>57.707083333333337</v>
      </c>
      <c r="S730" s="19" t="s">
        <v>382</v>
      </c>
    </row>
    <row r="731" spans="1:19" ht="11.25" hidden="1" customHeight="1">
      <c r="A731" s="22" t="s">
        <v>1515</v>
      </c>
      <c r="B731" s="22" t="s">
        <v>2805</v>
      </c>
      <c r="C731" s="22"/>
      <c r="D731" s="22" t="s">
        <v>2804</v>
      </c>
      <c r="E731" s="22" t="s">
        <v>499</v>
      </c>
      <c r="F731" s="22" t="s">
        <v>398</v>
      </c>
      <c r="G731" s="22" t="s">
        <v>603</v>
      </c>
      <c r="H731" s="22" t="s">
        <v>2983</v>
      </c>
      <c r="I731" s="22" t="s">
        <v>2982</v>
      </c>
      <c r="J731" s="22" t="s">
        <v>2803</v>
      </c>
      <c r="K731" s="22" t="s">
        <v>18</v>
      </c>
      <c r="L731" s="22" t="s">
        <v>15</v>
      </c>
      <c r="M731" s="22" t="s">
        <v>216</v>
      </c>
      <c r="N731" s="22" t="s">
        <v>3200</v>
      </c>
      <c r="O731" s="23">
        <v>41249.602037037039</v>
      </c>
      <c r="P731" s="21">
        <v>0</v>
      </c>
      <c r="Q731" s="20">
        <v>56.59594907407407</v>
      </c>
      <c r="R731" s="20">
        <v>56.59594907407407</v>
      </c>
      <c r="S731" s="19" t="s">
        <v>382</v>
      </c>
    </row>
    <row r="732" spans="1:19" ht="11.25" hidden="1" customHeight="1">
      <c r="A732" s="22" t="s">
        <v>218</v>
      </c>
      <c r="B732" s="22" t="s">
        <v>587</v>
      </c>
      <c r="C732" s="22"/>
      <c r="D732" s="22" t="s">
        <v>586</v>
      </c>
      <c r="E732" s="22" t="s">
        <v>565</v>
      </c>
      <c r="F732" s="22" t="s">
        <v>386</v>
      </c>
      <c r="G732" s="22" t="s">
        <v>2907</v>
      </c>
      <c r="H732" s="22" t="s">
        <v>385</v>
      </c>
      <c r="I732" s="22" t="s">
        <v>390</v>
      </c>
      <c r="J732" s="22" t="s">
        <v>578</v>
      </c>
      <c r="K732" s="22" t="s">
        <v>60</v>
      </c>
      <c r="L732" s="22" t="s">
        <v>15</v>
      </c>
      <c r="M732" s="22" t="s">
        <v>40</v>
      </c>
      <c r="N732" s="22" t="s">
        <v>1668</v>
      </c>
      <c r="O732" s="23">
        <v>40920.732939814814</v>
      </c>
      <c r="P732" s="21">
        <v>4</v>
      </c>
      <c r="Q732" s="20">
        <v>385.46504629629629</v>
      </c>
      <c r="R732" s="20">
        <v>388.70559027777779</v>
      </c>
      <c r="S732" s="19" t="s">
        <v>382</v>
      </c>
    </row>
    <row r="733" spans="1:19" ht="11.25" hidden="1" customHeight="1">
      <c r="A733" s="22" t="s">
        <v>82</v>
      </c>
      <c r="B733" s="22" t="s">
        <v>582</v>
      </c>
      <c r="C733" s="22"/>
      <c r="D733" s="22" t="s">
        <v>563</v>
      </c>
      <c r="E733" s="22" t="s">
        <v>562</v>
      </c>
      <c r="F733" s="22" t="s">
        <v>386</v>
      </c>
      <c r="G733" s="22" t="s">
        <v>2907</v>
      </c>
      <c r="H733" s="22" t="s">
        <v>385</v>
      </c>
      <c r="I733" s="22" t="s">
        <v>390</v>
      </c>
      <c r="J733" s="22" t="s">
        <v>581</v>
      </c>
      <c r="K733" s="22" t="s">
        <v>60</v>
      </c>
      <c r="L733" s="22" t="s">
        <v>15</v>
      </c>
      <c r="M733" s="22" t="s">
        <v>40</v>
      </c>
      <c r="N733" s="22" t="s">
        <v>1668</v>
      </c>
      <c r="O733" s="23">
        <v>40961.626006944447</v>
      </c>
      <c r="P733" s="21">
        <v>4</v>
      </c>
      <c r="Q733" s="20">
        <v>344.57197916666667</v>
      </c>
      <c r="R733" s="20">
        <v>349.87151620370372</v>
      </c>
      <c r="S733" s="19" t="s">
        <v>382</v>
      </c>
    </row>
    <row r="734" spans="1:19" ht="11.25" hidden="1" customHeight="1">
      <c r="A734" s="22" t="s">
        <v>218</v>
      </c>
      <c r="B734" s="22" t="s">
        <v>580</v>
      </c>
      <c r="C734" s="22"/>
      <c r="D734" s="22" t="s">
        <v>579</v>
      </c>
      <c r="E734" s="22" t="s">
        <v>565</v>
      </c>
      <c r="F734" s="22" t="s">
        <v>386</v>
      </c>
      <c r="G734" s="22" t="s">
        <v>2907</v>
      </c>
      <c r="H734" s="22" t="s">
        <v>385</v>
      </c>
      <c r="I734" s="22" t="s">
        <v>390</v>
      </c>
      <c r="J734" s="22" t="s">
        <v>578</v>
      </c>
      <c r="K734" s="22" t="s">
        <v>60</v>
      </c>
      <c r="L734" s="22" t="s">
        <v>15</v>
      </c>
      <c r="M734" s="22" t="s">
        <v>40</v>
      </c>
      <c r="N734" s="22" t="s">
        <v>1668</v>
      </c>
      <c r="O734" s="23">
        <v>40980.508020833331</v>
      </c>
      <c r="P734" s="21">
        <v>4</v>
      </c>
      <c r="Q734" s="20">
        <v>325.68996527777779</v>
      </c>
      <c r="R734" s="20">
        <v>337.20861111111111</v>
      </c>
      <c r="S734" s="19" t="s">
        <v>382</v>
      </c>
    </row>
    <row r="735" spans="1:19" ht="11.25" hidden="1" customHeight="1">
      <c r="A735" s="22" t="s">
        <v>570</v>
      </c>
      <c r="B735" s="22" t="s">
        <v>572</v>
      </c>
      <c r="C735" s="22"/>
      <c r="D735" s="22" t="s">
        <v>410</v>
      </c>
      <c r="E735" s="22" t="s">
        <v>571</v>
      </c>
      <c r="F735" s="22" t="s">
        <v>2915</v>
      </c>
      <c r="G735" s="22" t="s">
        <v>2919</v>
      </c>
      <c r="H735" s="22" t="s">
        <v>2981</v>
      </c>
      <c r="I735" s="22" t="s">
        <v>2980</v>
      </c>
      <c r="J735" s="22" t="s">
        <v>567</v>
      </c>
      <c r="K735" s="22" t="s">
        <v>14</v>
      </c>
      <c r="L735" s="22" t="s">
        <v>15</v>
      </c>
      <c r="M735" s="22" t="s">
        <v>216</v>
      </c>
      <c r="N735" s="22" t="s">
        <v>1746</v>
      </c>
      <c r="O735" s="23">
        <v>41037.352905092594</v>
      </c>
      <c r="P735" s="21">
        <v>0</v>
      </c>
      <c r="Q735" s="20">
        <v>268.8450810185185</v>
      </c>
      <c r="R735" s="20">
        <v>282.24505787037037</v>
      </c>
      <c r="S735" s="19" t="s">
        <v>382</v>
      </c>
    </row>
    <row r="736" spans="1:19" ht="11.25" hidden="1" customHeight="1">
      <c r="A736" s="22" t="s">
        <v>570</v>
      </c>
      <c r="B736" s="22" t="s">
        <v>569</v>
      </c>
      <c r="C736" s="22"/>
      <c r="D736" s="22" t="s">
        <v>410</v>
      </c>
      <c r="E736" s="22" t="s">
        <v>568</v>
      </c>
      <c r="F736" s="22" t="s">
        <v>2915</v>
      </c>
      <c r="G736" s="22" t="s">
        <v>2919</v>
      </c>
      <c r="H736" s="22" t="s">
        <v>2981</v>
      </c>
      <c r="I736" s="22" t="s">
        <v>2980</v>
      </c>
      <c r="J736" s="22" t="s">
        <v>567</v>
      </c>
      <c r="K736" s="22" t="s">
        <v>25</v>
      </c>
      <c r="L736" s="22" t="s">
        <v>15</v>
      </c>
      <c r="M736" s="22" t="s">
        <v>40</v>
      </c>
      <c r="N736" s="22" t="s">
        <v>1668</v>
      </c>
      <c r="O736" s="23">
        <v>41060.362488425926</v>
      </c>
      <c r="P736" s="21">
        <v>4</v>
      </c>
      <c r="Q736" s="20">
        <v>245.83549768518517</v>
      </c>
      <c r="R736" s="20">
        <v>274.47692129629627</v>
      </c>
      <c r="S736" s="19" t="s">
        <v>382</v>
      </c>
    </row>
    <row r="737" spans="1:19" ht="11.25" hidden="1" customHeight="1">
      <c r="A737" s="22" t="s">
        <v>363</v>
      </c>
      <c r="B737" s="22" t="s">
        <v>1751</v>
      </c>
      <c r="C737" s="22"/>
      <c r="D737" s="22" t="s">
        <v>563</v>
      </c>
      <c r="E737" s="22" t="s">
        <v>562</v>
      </c>
      <c r="F737" s="22" t="s">
        <v>386</v>
      </c>
      <c r="G737" s="22" t="s">
        <v>2907</v>
      </c>
      <c r="H737" s="22" t="s">
        <v>385</v>
      </c>
      <c r="I737" s="22" t="s">
        <v>390</v>
      </c>
      <c r="J737" s="22" t="s">
        <v>1752</v>
      </c>
      <c r="K737" s="22" t="s">
        <v>14</v>
      </c>
      <c r="L737" s="22" t="s">
        <v>15</v>
      </c>
      <c r="M737" s="22" t="s">
        <v>20</v>
      </c>
      <c r="N737" s="22" t="s">
        <v>137</v>
      </c>
      <c r="O737" s="23">
        <v>41134.647337962961</v>
      </c>
      <c r="P737" s="21">
        <v>2</v>
      </c>
      <c r="Q737" s="20">
        <v>171.55064814814813</v>
      </c>
      <c r="R737" s="20">
        <v>171.59231481481481</v>
      </c>
      <c r="S737" s="19" t="s">
        <v>382</v>
      </c>
    </row>
    <row r="738" spans="1:19" ht="11.25" hidden="1" customHeight="1">
      <c r="A738" s="22" t="s">
        <v>363</v>
      </c>
      <c r="B738" s="22" t="s">
        <v>1841</v>
      </c>
      <c r="C738" s="22"/>
      <c r="D738" s="22" t="s">
        <v>566</v>
      </c>
      <c r="E738" s="22" t="s">
        <v>562</v>
      </c>
      <c r="F738" s="22" t="s">
        <v>386</v>
      </c>
      <c r="G738" s="22" t="s">
        <v>2907</v>
      </c>
      <c r="H738" s="22" t="s">
        <v>385</v>
      </c>
      <c r="I738" s="22" t="s">
        <v>390</v>
      </c>
      <c r="J738" s="22" t="s">
        <v>564</v>
      </c>
      <c r="K738" s="22" t="s">
        <v>60</v>
      </c>
      <c r="L738" s="22" t="s">
        <v>15</v>
      </c>
      <c r="M738" s="22" t="s">
        <v>15</v>
      </c>
      <c r="N738" s="22"/>
      <c r="P738" s="21">
        <v>0</v>
      </c>
      <c r="R738" s="20">
        <v>155.67295138888889</v>
      </c>
      <c r="S738" s="19" t="s">
        <v>382</v>
      </c>
    </row>
    <row r="739" spans="1:19" ht="11.25" hidden="1" customHeight="1">
      <c r="A739" s="22" t="s">
        <v>363</v>
      </c>
      <c r="B739" s="22" t="s">
        <v>1840</v>
      </c>
      <c r="C739" s="22"/>
      <c r="D739" s="22" t="s">
        <v>566</v>
      </c>
      <c r="E739" s="22" t="s">
        <v>562</v>
      </c>
      <c r="F739" s="22" t="s">
        <v>386</v>
      </c>
      <c r="G739" s="22" t="s">
        <v>2907</v>
      </c>
      <c r="H739" s="22" t="s">
        <v>385</v>
      </c>
      <c r="I739" s="22" t="s">
        <v>390</v>
      </c>
      <c r="J739" s="22" t="s">
        <v>564</v>
      </c>
      <c r="K739" s="22" t="s">
        <v>60</v>
      </c>
      <c r="L739" s="22" t="s">
        <v>15</v>
      </c>
      <c r="M739" s="22" t="s">
        <v>15</v>
      </c>
      <c r="N739" s="22"/>
      <c r="P739" s="21">
        <v>0</v>
      </c>
      <c r="R739" s="20">
        <v>154.7979050925926</v>
      </c>
      <c r="S739" s="19" t="s">
        <v>382</v>
      </c>
    </row>
    <row r="740" spans="1:19" ht="11.25" hidden="1" customHeight="1">
      <c r="A740" s="22" t="s">
        <v>1512</v>
      </c>
      <c r="B740" s="22" t="s">
        <v>1869</v>
      </c>
      <c r="C740" s="22"/>
      <c r="D740" s="22" t="s">
        <v>1870</v>
      </c>
      <c r="E740" s="22" t="s">
        <v>565</v>
      </c>
      <c r="F740" s="22" t="s">
        <v>386</v>
      </c>
      <c r="G740" s="22" t="s">
        <v>2907</v>
      </c>
      <c r="H740" s="22" t="s">
        <v>385</v>
      </c>
      <c r="I740" s="22" t="s">
        <v>390</v>
      </c>
      <c r="J740" s="22" t="s">
        <v>1871</v>
      </c>
      <c r="K740" s="22" t="s">
        <v>60</v>
      </c>
      <c r="L740" s="22" t="s">
        <v>15</v>
      </c>
      <c r="M740" s="22" t="s">
        <v>1767</v>
      </c>
      <c r="N740" s="22" t="s">
        <v>1745</v>
      </c>
      <c r="O740" s="23">
        <v>41171.685057870367</v>
      </c>
      <c r="P740" s="21">
        <v>0</v>
      </c>
      <c r="Q740" s="20">
        <v>134.51292824074073</v>
      </c>
      <c r="R740" s="20">
        <v>153.55149305555557</v>
      </c>
      <c r="S740" s="19" t="s">
        <v>382</v>
      </c>
    </row>
    <row r="741" spans="1:19" ht="11.25" hidden="1" customHeight="1">
      <c r="A741" s="22" t="s">
        <v>363</v>
      </c>
      <c r="B741" s="22" t="s">
        <v>1970</v>
      </c>
      <c r="C741" s="22"/>
      <c r="D741" s="22" t="s">
        <v>1971</v>
      </c>
      <c r="E741" s="22" t="s">
        <v>562</v>
      </c>
      <c r="F741" s="22" t="s">
        <v>386</v>
      </c>
      <c r="G741" s="22" t="s">
        <v>2907</v>
      </c>
      <c r="H741" s="22" t="s">
        <v>385</v>
      </c>
      <c r="I741" s="22" t="s">
        <v>390</v>
      </c>
      <c r="J741" s="22" t="s">
        <v>1972</v>
      </c>
      <c r="K741" s="22" t="s">
        <v>60</v>
      </c>
      <c r="L741" s="22" t="s">
        <v>15</v>
      </c>
      <c r="M741" s="22" t="s">
        <v>20</v>
      </c>
      <c r="N741" s="22" t="s">
        <v>1973</v>
      </c>
      <c r="O741" s="23">
        <v>41169.255590277775</v>
      </c>
      <c r="P741" s="21">
        <v>1</v>
      </c>
      <c r="Q741" s="20">
        <v>136.94239583333334</v>
      </c>
      <c r="R741" s="20">
        <v>136.94239583333334</v>
      </c>
      <c r="S741" s="19" t="s">
        <v>382</v>
      </c>
    </row>
    <row r="742" spans="1:19" ht="11.25" hidden="1" customHeight="1">
      <c r="A742" s="22" t="s">
        <v>363</v>
      </c>
      <c r="B742" s="22" t="s">
        <v>2190</v>
      </c>
      <c r="C742" s="22"/>
      <c r="D742" s="22" t="s">
        <v>2189</v>
      </c>
      <c r="E742" s="22" t="s">
        <v>562</v>
      </c>
      <c r="F742" s="22" t="s">
        <v>386</v>
      </c>
      <c r="G742" s="22" t="s">
        <v>2907</v>
      </c>
      <c r="H742" s="22" t="s">
        <v>385</v>
      </c>
      <c r="I742" s="22" t="s">
        <v>390</v>
      </c>
      <c r="J742" s="22" t="s">
        <v>2188</v>
      </c>
      <c r="K742" s="22" t="s">
        <v>60</v>
      </c>
      <c r="L742" s="22" t="s">
        <v>15</v>
      </c>
      <c r="M742" s="22" t="s">
        <v>20</v>
      </c>
      <c r="N742" s="22" t="s">
        <v>2187</v>
      </c>
      <c r="O742" s="23">
        <v>41191.271562499998</v>
      </c>
      <c r="P742" s="21">
        <v>1</v>
      </c>
      <c r="Q742" s="20">
        <v>114.92642361111112</v>
      </c>
      <c r="R742" s="20">
        <v>114.92642361111112</v>
      </c>
      <c r="S742" s="19" t="s">
        <v>382</v>
      </c>
    </row>
    <row r="743" spans="1:19" ht="11.25" hidden="1" customHeight="1">
      <c r="A743" s="22" t="s">
        <v>363</v>
      </c>
      <c r="B743" s="22" t="s">
        <v>2389</v>
      </c>
      <c r="C743" s="22"/>
      <c r="D743" s="22" t="s">
        <v>2388</v>
      </c>
      <c r="E743" s="22" t="s">
        <v>562</v>
      </c>
      <c r="F743" s="22" t="s">
        <v>386</v>
      </c>
      <c r="G743" s="22" t="s">
        <v>2907</v>
      </c>
      <c r="H743" s="22" t="s">
        <v>385</v>
      </c>
      <c r="I743" s="22" t="s">
        <v>390</v>
      </c>
      <c r="J743" s="22" t="s">
        <v>2387</v>
      </c>
      <c r="K743" s="22" t="s">
        <v>60</v>
      </c>
      <c r="L743" s="22" t="s">
        <v>15</v>
      </c>
      <c r="M743" s="22" t="s">
        <v>15</v>
      </c>
      <c r="N743" s="22"/>
      <c r="P743" s="21">
        <v>0</v>
      </c>
      <c r="R743" s="20">
        <v>91.635671296296294</v>
      </c>
      <c r="S743" s="19" t="s">
        <v>382</v>
      </c>
    </row>
    <row r="744" spans="1:19" ht="11.25" hidden="1" customHeight="1">
      <c r="A744" s="22" t="s">
        <v>363</v>
      </c>
      <c r="B744" s="22" t="s">
        <v>2784</v>
      </c>
      <c r="C744" s="22"/>
      <c r="D744" s="22" t="s">
        <v>566</v>
      </c>
      <c r="E744" s="22" t="s">
        <v>562</v>
      </c>
      <c r="F744" s="22" t="s">
        <v>386</v>
      </c>
      <c r="G744" s="22" t="s">
        <v>2907</v>
      </c>
      <c r="H744" s="22" t="s">
        <v>385</v>
      </c>
      <c r="I744" s="22" t="s">
        <v>390</v>
      </c>
      <c r="J744" s="22" t="s">
        <v>2783</v>
      </c>
      <c r="K744" s="22" t="s">
        <v>60</v>
      </c>
      <c r="L744" s="22" t="s">
        <v>15</v>
      </c>
      <c r="M744" s="22" t="s">
        <v>15</v>
      </c>
      <c r="N744" s="22"/>
      <c r="P744" s="21">
        <v>0</v>
      </c>
      <c r="R744" s="20">
        <v>58.750127314814812</v>
      </c>
      <c r="S744" s="19" t="s">
        <v>382</v>
      </c>
    </row>
    <row r="745" spans="1:19" ht="11.25" hidden="1" customHeight="1">
      <c r="A745" s="22" t="s">
        <v>3264</v>
      </c>
      <c r="B745" s="22" t="s">
        <v>3518</v>
      </c>
      <c r="C745" s="22"/>
      <c r="D745" s="22" t="s">
        <v>3517</v>
      </c>
      <c r="E745" s="22" t="s">
        <v>3262</v>
      </c>
      <c r="F745" s="22" t="s">
        <v>386</v>
      </c>
      <c r="G745" s="22" t="s">
        <v>2907</v>
      </c>
      <c r="H745" s="22" t="s">
        <v>385</v>
      </c>
      <c r="I745" s="22" t="s">
        <v>390</v>
      </c>
      <c r="J745" s="22" t="s">
        <v>3516</v>
      </c>
      <c r="K745" s="22" t="s">
        <v>60</v>
      </c>
      <c r="L745" s="22" t="s">
        <v>15</v>
      </c>
      <c r="M745" s="22" t="s">
        <v>15</v>
      </c>
      <c r="N745" s="22"/>
      <c r="P745" s="21">
        <v>0</v>
      </c>
      <c r="R745" s="20">
        <v>22.585821759259261</v>
      </c>
      <c r="S745" s="19" t="s">
        <v>382</v>
      </c>
    </row>
    <row r="746" spans="1:19" ht="11.25" hidden="1" customHeight="1">
      <c r="A746" s="22" t="s">
        <v>3816</v>
      </c>
      <c r="B746" s="22" t="s">
        <v>3815</v>
      </c>
      <c r="C746" s="22"/>
      <c r="D746" s="22" t="s">
        <v>1870</v>
      </c>
      <c r="E746" s="22" t="s">
        <v>565</v>
      </c>
      <c r="F746" s="22" t="s">
        <v>386</v>
      </c>
      <c r="G746" s="22" t="s">
        <v>2907</v>
      </c>
      <c r="H746" s="22" t="s">
        <v>385</v>
      </c>
      <c r="I746" s="22" t="s">
        <v>390</v>
      </c>
      <c r="J746" s="22" t="s">
        <v>3814</v>
      </c>
      <c r="K746" s="22" t="s">
        <v>60</v>
      </c>
      <c r="L746" s="22" t="s">
        <v>15</v>
      </c>
      <c r="M746" s="22" t="s">
        <v>15</v>
      </c>
      <c r="N746" s="22"/>
      <c r="P746" s="21">
        <v>0</v>
      </c>
      <c r="R746" s="20">
        <v>10.675486111111111</v>
      </c>
      <c r="S746" s="19" t="s">
        <v>382</v>
      </c>
    </row>
    <row r="747" spans="1:19" ht="11.25" hidden="1" customHeight="1">
      <c r="A747" s="22" t="s">
        <v>4135</v>
      </c>
      <c r="B747" s="22" t="s">
        <v>4134</v>
      </c>
      <c r="C747" s="22"/>
      <c r="D747" s="22" t="s">
        <v>576</v>
      </c>
      <c r="E747" s="22" t="s">
        <v>575</v>
      </c>
      <c r="F747" s="22" t="s">
        <v>386</v>
      </c>
      <c r="G747" s="22" t="s">
        <v>2932</v>
      </c>
      <c r="H747" s="22" t="s">
        <v>3024</v>
      </c>
      <c r="I747" s="22" t="s">
        <v>3172</v>
      </c>
      <c r="J747" s="22" t="s">
        <v>4133</v>
      </c>
      <c r="K747" s="22" t="s">
        <v>60</v>
      </c>
      <c r="L747" s="22" t="s">
        <v>15</v>
      </c>
      <c r="M747" s="22" t="s">
        <v>20</v>
      </c>
      <c r="N747" s="22" t="s">
        <v>4132</v>
      </c>
      <c r="O747" s="23">
        <v>41305.745520833334</v>
      </c>
      <c r="P747" s="21">
        <v>1</v>
      </c>
      <c r="Q747" s="20">
        <v>0.45246527777777779</v>
      </c>
      <c r="R747" s="20">
        <v>0.45246527777777779</v>
      </c>
      <c r="S747" s="19" t="s">
        <v>382</v>
      </c>
    </row>
    <row r="748" spans="1:19" ht="11.25" hidden="1" customHeight="1">
      <c r="A748" s="22" t="s">
        <v>1685</v>
      </c>
      <c r="B748" s="22" t="s">
        <v>2455</v>
      </c>
      <c r="C748" s="22"/>
      <c r="D748" s="22" t="s">
        <v>601</v>
      </c>
      <c r="E748" s="22" t="s">
        <v>600</v>
      </c>
      <c r="F748" s="22" t="s">
        <v>386</v>
      </c>
      <c r="G748" s="22" t="s">
        <v>2907</v>
      </c>
      <c r="H748" s="22" t="s">
        <v>385</v>
      </c>
      <c r="I748" s="22" t="s">
        <v>390</v>
      </c>
      <c r="J748" s="22" t="s">
        <v>2468</v>
      </c>
      <c r="K748" s="22" t="s">
        <v>18</v>
      </c>
      <c r="L748" s="22" t="s">
        <v>15</v>
      </c>
      <c r="M748" s="22" t="s">
        <v>225</v>
      </c>
      <c r="N748" s="22" t="s">
        <v>2290</v>
      </c>
      <c r="O748" s="23">
        <v>41282.656030092592</v>
      </c>
      <c r="P748" s="21">
        <v>0</v>
      </c>
      <c r="Q748" s="20">
        <v>23.541956018518519</v>
      </c>
      <c r="R748" s="20">
        <v>86.658182870370368</v>
      </c>
      <c r="S748" s="19" t="s">
        <v>382</v>
      </c>
    </row>
    <row r="749" spans="1:19" ht="11.25" hidden="1" customHeight="1">
      <c r="A749" s="22" t="s">
        <v>561</v>
      </c>
      <c r="B749" s="22" t="s">
        <v>560</v>
      </c>
      <c r="C749" s="22"/>
      <c r="D749" s="22" t="s">
        <v>559</v>
      </c>
      <c r="E749" s="22" t="s">
        <v>558</v>
      </c>
      <c r="F749" s="22" t="s">
        <v>2976</v>
      </c>
      <c r="G749" s="22" t="s">
        <v>2975</v>
      </c>
      <c r="H749" s="22" t="s">
        <v>2974</v>
      </c>
      <c r="I749" s="22" t="s">
        <v>2973</v>
      </c>
      <c r="J749" s="22" t="s">
        <v>557</v>
      </c>
      <c r="K749" s="22" t="s">
        <v>60</v>
      </c>
      <c r="L749" s="22" t="s">
        <v>15</v>
      </c>
      <c r="M749" s="22" t="s">
        <v>40</v>
      </c>
      <c r="N749" s="22" t="s">
        <v>1668</v>
      </c>
      <c r="O749" s="23">
        <v>40751.433842592596</v>
      </c>
      <c r="P749" s="21">
        <v>4</v>
      </c>
      <c r="Q749" s="20">
        <v>554.76414351851849</v>
      </c>
      <c r="R749" s="20">
        <v>575.65796296296298</v>
      </c>
      <c r="S749" s="19" t="s">
        <v>382</v>
      </c>
    </row>
    <row r="750" spans="1:19" ht="11.25" hidden="1" customHeight="1">
      <c r="A750" s="22" t="s">
        <v>552</v>
      </c>
      <c r="B750" s="22" t="s">
        <v>556</v>
      </c>
      <c r="C750" s="22"/>
      <c r="D750" s="22" t="s">
        <v>555</v>
      </c>
      <c r="E750" s="22" t="s">
        <v>554</v>
      </c>
      <c r="F750" s="22" t="s">
        <v>2915</v>
      </c>
      <c r="G750" s="22" t="s">
        <v>382</v>
      </c>
      <c r="H750" s="22" t="s">
        <v>2979</v>
      </c>
      <c r="I750" s="22" t="s">
        <v>2978</v>
      </c>
      <c r="J750" s="22" t="s">
        <v>553</v>
      </c>
      <c r="K750" s="22" t="s">
        <v>60</v>
      </c>
      <c r="L750" s="22" t="s">
        <v>15</v>
      </c>
      <c r="M750" s="22" t="s">
        <v>40</v>
      </c>
      <c r="N750" s="22" t="s">
        <v>1668</v>
      </c>
      <c r="O750" s="23">
        <v>40893.60832175926</v>
      </c>
      <c r="P750" s="21">
        <v>4</v>
      </c>
      <c r="Q750" s="20">
        <v>412.58966435185192</v>
      </c>
      <c r="R750" s="20">
        <v>539.67200231481479</v>
      </c>
      <c r="S750" s="19" t="s">
        <v>382</v>
      </c>
    </row>
    <row r="751" spans="1:19" ht="11.25" hidden="1" customHeight="1">
      <c r="A751" s="22" t="s">
        <v>552</v>
      </c>
      <c r="B751" s="22" t="s">
        <v>551</v>
      </c>
      <c r="C751" s="22"/>
      <c r="D751" s="22" t="s">
        <v>550</v>
      </c>
      <c r="E751" s="22" t="s">
        <v>549</v>
      </c>
      <c r="F751" s="22" t="s">
        <v>2915</v>
      </c>
      <c r="G751" s="22" t="s">
        <v>382</v>
      </c>
      <c r="H751" s="22" t="s">
        <v>2934</v>
      </c>
      <c r="I751" s="22" t="s">
        <v>2977</v>
      </c>
      <c r="J751" s="22" t="s">
        <v>548</v>
      </c>
      <c r="K751" s="22" t="s">
        <v>60</v>
      </c>
      <c r="L751" s="22" t="s">
        <v>15</v>
      </c>
      <c r="M751" s="22" t="s">
        <v>15</v>
      </c>
      <c r="N751" s="22"/>
      <c r="P751" s="21">
        <v>0</v>
      </c>
      <c r="R751" s="20">
        <v>496.52532407407409</v>
      </c>
      <c r="S751" s="19" t="s">
        <v>382</v>
      </c>
    </row>
    <row r="752" spans="1:19" ht="11.25" hidden="1" customHeight="1">
      <c r="A752" s="22" t="s">
        <v>543</v>
      </c>
      <c r="B752" s="22" t="s">
        <v>542</v>
      </c>
      <c r="C752" s="22"/>
      <c r="D752" s="22" t="s">
        <v>541</v>
      </c>
      <c r="E752" s="22" t="s">
        <v>540</v>
      </c>
      <c r="F752" s="22" t="s">
        <v>2976</v>
      </c>
      <c r="G752" s="22" t="s">
        <v>2975</v>
      </c>
      <c r="H752" s="22" t="s">
        <v>2974</v>
      </c>
      <c r="I752" s="22" t="s">
        <v>2973</v>
      </c>
      <c r="J752" s="22" t="s">
        <v>539</v>
      </c>
      <c r="K752" s="22" t="s">
        <v>60</v>
      </c>
      <c r="L752" s="22" t="s">
        <v>15</v>
      </c>
      <c r="M752" s="22" t="s">
        <v>15</v>
      </c>
      <c r="N752" s="22"/>
      <c r="P752" s="21">
        <v>0</v>
      </c>
      <c r="R752" s="20">
        <v>329.53277777777771</v>
      </c>
      <c r="S752" s="19" t="s">
        <v>382</v>
      </c>
    </row>
    <row r="753" spans="1:19" ht="11.25" hidden="1" customHeight="1">
      <c r="A753" s="22" t="s">
        <v>3813</v>
      </c>
      <c r="B753" s="22" t="s">
        <v>3812</v>
      </c>
      <c r="C753" s="22"/>
      <c r="D753" s="22" t="s">
        <v>3811</v>
      </c>
      <c r="E753" s="22" t="s">
        <v>3810</v>
      </c>
      <c r="F753" s="22" t="s">
        <v>386</v>
      </c>
      <c r="G753" s="22" t="s">
        <v>2907</v>
      </c>
      <c r="H753" s="22" t="s">
        <v>385</v>
      </c>
      <c r="I753" s="22" t="s">
        <v>384</v>
      </c>
      <c r="J753" s="22" t="s">
        <v>3809</v>
      </c>
      <c r="K753" s="22" t="s">
        <v>60</v>
      </c>
      <c r="L753" s="22" t="s">
        <v>15</v>
      </c>
      <c r="M753" s="22" t="s">
        <v>487</v>
      </c>
      <c r="N753" s="22" t="s">
        <v>2120</v>
      </c>
      <c r="O753" s="23">
        <v>41298.661412037036</v>
      </c>
      <c r="P753" s="21">
        <v>0</v>
      </c>
      <c r="Q753" s="20">
        <v>7.5365740740740739</v>
      </c>
      <c r="R753" s="20">
        <v>8.8217592592592595</v>
      </c>
      <c r="S753" s="19" t="s">
        <v>382</v>
      </c>
    </row>
    <row r="754" spans="1:19" ht="11.25" hidden="1" customHeight="1">
      <c r="A754" s="22" t="s">
        <v>533</v>
      </c>
      <c r="B754" s="22" t="s">
        <v>538</v>
      </c>
      <c r="C754" s="22"/>
      <c r="D754" s="22" t="s">
        <v>525</v>
      </c>
      <c r="E754" s="22" t="s">
        <v>524</v>
      </c>
      <c r="F754" s="22" t="s">
        <v>1244</v>
      </c>
      <c r="G754" s="22" t="s">
        <v>2912</v>
      </c>
      <c r="H754" s="22" t="s">
        <v>2911</v>
      </c>
      <c r="I754" s="22" t="s">
        <v>2972</v>
      </c>
      <c r="J754" s="22" t="s">
        <v>537</v>
      </c>
      <c r="K754" s="22" t="s">
        <v>60</v>
      </c>
      <c r="L754" s="22" t="s">
        <v>15</v>
      </c>
      <c r="M754" s="22" t="s">
        <v>40</v>
      </c>
      <c r="N754" s="22" t="s">
        <v>1668</v>
      </c>
      <c r="O754" s="23">
        <v>41106.434687499997</v>
      </c>
      <c r="P754" s="21">
        <v>4</v>
      </c>
      <c r="Q754" s="20">
        <v>199.76329861111108</v>
      </c>
      <c r="R754" s="20">
        <v>262.90790509259261</v>
      </c>
      <c r="S754" s="19" t="s">
        <v>382</v>
      </c>
    </row>
    <row r="755" spans="1:19" ht="11.25" hidden="1" customHeight="1">
      <c r="A755" s="22" t="s">
        <v>1313</v>
      </c>
      <c r="B755" s="22" t="s">
        <v>1873</v>
      </c>
      <c r="C755" s="22"/>
      <c r="D755" s="22" t="s">
        <v>1874</v>
      </c>
      <c r="E755" s="22" t="s">
        <v>1875</v>
      </c>
      <c r="F755" s="22" t="s">
        <v>1244</v>
      </c>
      <c r="G755" s="22" t="s">
        <v>2912</v>
      </c>
      <c r="H755" s="22" t="s">
        <v>2941</v>
      </c>
      <c r="I755" s="22" t="s">
        <v>2942</v>
      </c>
      <c r="J755" s="22" t="s">
        <v>1876</v>
      </c>
      <c r="K755" s="22" t="s">
        <v>14</v>
      </c>
      <c r="L755" s="22" t="s">
        <v>15</v>
      </c>
      <c r="M755" s="22" t="s">
        <v>277</v>
      </c>
      <c r="N755" s="22" t="s">
        <v>2018</v>
      </c>
      <c r="O755" s="23">
        <v>41184.76295138889</v>
      </c>
      <c r="P755" s="21">
        <v>0</v>
      </c>
      <c r="Q755" s="20">
        <v>121.43503472222223</v>
      </c>
      <c r="R755" s="20">
        <v>149.65572916666667</v>
      </c>
      <c r="S755" s="19" t="s">
        <v>382</v>
      </c>
    </row>
    <row r="756" spans="1:19" ht="11.25" hidden="1" customHeight="1">
      <c r="A756" s="22" t="s">
        <v>535</v>
      </c>
      <c r="B756" s="22" t="s">
        <v>2107</v>
      </c>
      <c r="C756" s="22"/>
      <c r="D756" s="22" t="s">
        <v>1656</v>
      </c>
      <c r="E756" s="22" t="s">
        <v>472</v>
      </c>
      <c r="F756" s="22" t="s">
        <v>1244</v>
      </c>
      <c r="G756" s="22" t="s">
        <v>2912</v>
      </c>
      <c r="H756" s="22" t="s">
        <v>2956</v>
      </c>
      <c r="I756" s="22" t="s">
        <v>526</v>
      </c>
      <c r="J756" s="22" t="s">
        <v>2106</v>
      </c>
      <c r="K756" s="22" t="s">
        <v>18</v>
      </c>
      <c r="L756" s="22" t="s">
        <v>15</v>
      </c>
      <c r="M756" s="22" t="s">
        <v>225</v>
      </c>
      <c r="N756" s="22" t="s">
        <v>2103</v>
      </c>
      <c r="O756" s="23">
        <v>41191.36928240741</v>
      </c>
      <c r="P756" s="21">
        <v>0</v>
      </c>
      <c r="Q756" s="20">
        <v>114.82870370370371</v>
      </c>
      <c r="R756" s="20">
        <v>121.55721064814814</v>
      </c>
      <c r="S756" s="19" t="s">
        <v>382</v>
      </c>
    </row>
    <row r="757" spans="1:19" ht="11.25" hidden="1" customHeight="1">
      <c r="A757" s="22" t="s">
        <v>535</v>
      </c>
      <c r="B757" s="22" t="s">
        <v>3260</v>
      </c>
      <c r="C757" s="22"/>
      <c r="D757" s="22" t="s">
        <v>513</v>
      </c>
      <c r="E757" s="22" t="s">
        <v>472</v>
      </c>
      <c r="F757" s="22" t="s">
        <v>1244</v>
      </c>
      <c r="G757" s="22" t="s">
        <v>2912</v>
      </c>
      <c r="H757" s="22" t="s">
        <v>2960</v>
      </c>
      <c r="I757" s="22" t="s">
        <v>2959</v>
      </c>
      <c r="J757" s="22" t="s">
        <v>3258</v>
      </c>
      <c r="K757" s="22" t="s">
        <v>60</v>
      </c>
      <c r="L757" s="22" t="s">
        <v>15</v>
      </c>
      <c r="M757" s="22" t="s">
        <v>487</v>
      </c>
      <c r="N757" s="22" t="s">
        <v>2120</v>
      </c>
      <c r="O757" s="23">
        <v>41291.518460648149</v>
      </c>
      <c r="P757" s="21">
        <v>0</v>
      </c>
      <c r="Q757" s="20">
        <v>14.679525462962964</v>
      </c>
      <c r="R757" s="20">
        <v>45.540983796296295</v>
      </c>
      <c r="S757" s="19" t="s">
        <v>382</v>
      </c>
    </row>
    <row r="758" spans="1:19" ht="11.25" hidden="1" customHeight="1">
      <c r="A758" s="22" t="s">
        <v>2006</v>
      </c>
      <c r="B758" s="22" t="s">
        <v>3515</v>
      </c>
      <c r="C758" s="22"/>
      <c r="D758" s="22" t="s">
        <v>2029</v>
      </c>
      <c r="E758" s="22" t="s">
        <v>472</v>
      </c>
      <c r="F758" s="22" t="s">
        <v>1244</v>
      </c>
      <c r="G758" s="22" t="s">
        <v>2912</v>
      </c>
      <c r="H758" s="22" t="s">
        <v>3015</v>
      </c>
      <c r="I758" s="22" t="s">
        <v>3014</v>
      </c>
      <c r="J758" s="22" t="s">
        <v>2436</v>
      </c>
      <c r="K758" s="22" t="s">
        <v>25</v>
      </c>
      <c r="L758" s="22" t="s">
        <v>15</v>
      </c>
      <c r="M758" s="22" t="s">
        <v>1711</v>
      </c>
      <c r="N758" s="22" t="s">
        <v>3224</v>
      </c>
      <c r="O758" s="23">
        <v>41296.450590277775</v>
      </c>
      <c r="P758" s="21">
        <v>0</v>
      </c>
      <c r="Q758" s="20">
        <v>9.7473958333333339</v>
      </c>
      <c r="R758" s="20">
        <v>22.734456018518518</v>
      </c>
      <c r="S758" s="19" t="s">
        <v>382</v>
      </c>
    </row>
    <row r="759" spans="1:19" ht="11.25" hidden="1" customHeight="1">
      <c r="A759" s="22" t="s">
        <v>2006</v>
      </c>
      <c r="B759" s="22" t="s">
        <v>3630</v>
      </c>
      <c r="C759" s="22"/>
      <c r="D759" s="22" t="s">
        <v>2029</v>
      </c>
      <c r="E759" s="22" t="s">
        <v>472</v>
      </c>
      <c r="F759" s="22" t="s">
        <v>1244</v>
      </c>
      <c r="G759" s="22" t="s">
        <v>2912</v>
      </c>
      <c r="H759" s="22" t="s">
        <v>3015</v>
      </c>
      <c r="I759" s="22" t="s">
        <v>3014</v>
      </c>
      <c r="J759" s="22" t="s">
        <v>3629</v>
      </c>
      <c r="K759" s="22" t="s">
        <v>25</v>
      </c>
      <c r="L759" s="22" t="s">
        <v>15</v>
      </c>
      <c r="M759" s="22" t="s">
        <v>1671</v>
      </c>
      <c r="N759" s="22" t="s">
        <v>51</v>
      </c>
      <c r="O759" s="23">
        <v>41305.693287037036</v>
      </c>
      <c r="P759" s="21">
        <v>0</v>
      </c>
      <c r="Q759" s="20">
        <v>0.50469907407407399</v>
      </c>
      <c r="R759" s="20">
        <v>17.65574074074074</v>
      </c>
      <c r="S759" s="19" t="s">
        <v>382</v>
      </c>
    </row>
    <row r="760" spans="1:19" ht="11.25" hidden="1" customHeight="1">
      <c r="A760" s="22" t="s">
        <v>1358</v>
      </c>
      <c r="B760" s="22" t="s">
        <v>3808</v>
      </c>
      <c r="C760" s="22"/>
      <c r="D760" s="22" t="s">
        <v>531</v>
      </c>
      <c r="E760" s="22" t="s">
        <v>530</v>
      </c>
      <c r="F760" s="22" t="s">
        <v>1244</v>
      </c>
      <c r="G760" s="22" t="s">
        <v>2912</v>
      </c>
      <c r="H760" s="22" t="s">
        <v>2966</v>
      </c>
      <c r="I760" s="22" t="s">
        <v>529</v>
      </c>
      <c r="J760" s="22" t="s">
        <v>3807</v>
      </c>
      <c r="K760" s="22" t="s">
        <v>25</v>
      </c>
      <c r="L760" s="22" t="s">
        <v>15</v>
      </c>
      <c r="M760" s="22" t="s">
        <v>226</v>
      </c>
      <c r="N760" s="22" t="s">
        <v>3224</v>
      </c>
      <c r="O760" s="23">
        <v>41302.47420138889</v>
      </c>
      <c r="P760" s="21">
        <v>0</v>
      </c>
      <c r="Q760" s="20">
        <v>3.7237847222222222</v>
      </c>
      <c r="R760" s="20">
        <v>8.0434606481481481</v>
      </c>
      <c r="S760" s="19" t="s">
        <v>382</v>
      </c>
    </row>
    <row r="761" spans="1:19" ht="11.25" hidden="1" customHeight="1">
      <c r="A761" s="22" t="s">
        <v>1312</v>
      </c>
      <c r="B761" s="22" t="s">
        <v>4131</v>
      </c>
      <c r="C761" s="22"/>
      <c r="D761" s="22" t="s">
        <v>531</v>
      </c>
      <c r="E761" s="22" t="s">
        <v>530</v>
      </c>
      <c r="F761" s="22" t="s">
        <v>1244</v>
      </c>
      <c r="G761" s="22" t="s">
        <v>2912</v>
      </c>
      <c r="H761" s="22" t="s">
        <v>4130</v>
      </c>
      <c r="I761" s="22" t="s">
        <v>4129</v>
      </c>
      <c r="J761" s="22" t="s">
        <v>4128</v>
      </c>
      <c r="K761" s="22" t="s">
        <v>25</v>
      </c>
      <c r="L761" s="22" t="s">
        <v>15</v>
      </c>
      <c r="M761" s="22" t="s">
        <v>226</v>
      </c>
      <c r="N761" s="22" t="s">
        <v>3224</v>
      </c>
      <c r="O761" s="23">
        <v>41299.447835648149</v>
      </c>
      <c r="P761" s="21">
        <v>0</v>
      </c>
      <c r="Q761" s="20">
        <v>6.7501504629629627</v>
      </c>
      <c r="R761" s="20">
        <v>6.7682870370370374</v>
      </c>
      <c r="S761" s="19" t="s">
        <v>382</v>
      </c>
    </row>
    <row r="762" spans="1:19" ht="11.25" hidden="1" customHeight="1">
      <c r="A762" s="22" t="s">
        <v>1566</v>
      </c>
      <c r="B762" s="22" t="s">
        <v>1565</v>
      </c>
      <c r="C762" s="22"/>
      <c r="D762" s="22" t="s">
        <v>516</v>
      </c>
      <c r="E762" s="22" t="s">
        <v>515</v>
      </c>
      <c r="F762" s="22" t="s">
        <v>1244</v>
      </c>
      <c r="G762" s="22" t="s">
        <v>2912</v>
      </c>
      <c r="H762" s="22" t="s">
        <v>2971</v>
      </c>
      <c r="I762" s="22" t="s">
        <v>1499</v>
      </c>
      <c r="J762" s="22" t="s">
        <v>1564</v>
      </c>
      <c r="K762" s="22" t="s">
        <v>14</v>
      </c>
      <c r="L762" s="22" t="s">
        <v>56</v>
      </c>
      <c r="M762" s="22" t="s">
        <v>20</v>
      </c>
      <c r="N762" s="22" t="s">
        <v>282</v>
      </c>
      <c r="O762" s="23">
        <v>41108.295752314814</v>
      </c>
      <c r="P762" s="21">
        <v>2</v>
      </c>
      <c r="Q762" s="20">
        <v>197.90223379629629</v>
      </c>
      <c r="R762" s="20">
        <v>197.90223379629629</v>
      </c>
      <c r="S762" s="19" t="s">
        <v>382</v>
      </c>
    </row>
    <row r="763" spans="1:19" ht="11.25" hidden="1" customHeight="1">
      <c r="A763" s="22" t="s">
        <v>514</v>
      </c>
      <c r="B763" s="22" t="s">
        <v>1658</v>
      </c>
      <c r="C763" s="22"/>
      <c r="D763" s="22" t="s">
        <v>1656</v>
      </c>
      <c r="E763" s="22" t="s">
        <v>472</v>
      </c>
      <c r="F763" s="22" t="s">
        <v>1244</v>
      </c>
      <c r="G763" s="22" t="s">
        <v>2912</v>
      </c>
      <c r="H763" s="22" t="s">
        <v>2956</v>
      </c>
      <c r="I763" s="22" t="s">
        <v>526</v>
      </c>
      <c r="J763" s="22" t="s">
        <v>1657</v>
      </c>
      <c r="K763" s="22" t="s">
        <v>18</v>
      </c>
      <c r="L763" s="22" t="s">
        <v>56</v>
      </c>
      <c r="M763" s="22" t="s">
        <v>225</v>
      </c>
      <c r="N763" s="22" t="s">
        <v>4080</v>
      </c>
      <c r="O763" s="23">
        <v>41185.280868055554</v>
      </c>
      <c r="P763" s="21">
        <v>0</v>
      </c>
      <c r="Q763" s="20">
        <v>120.91711805555556</v>
      </c>
      <c r="R763" s="20">
        <v>182.56028935185185</v>
      </c>
      <c r="S763" s="19" t="s">
        <v>382</v>
      </c>
    </row>
    <row r="764" spans="1:19" ht="11.25" hidden="1" customHeight="1">
      <c r="A764" s="22" t="s">
        <v>514</v>
      </c>
      <c r="B764" s="22" t="s">
        <v>2186</v>
      </c>
      <c r="C764" s="22"/>
      <c r="D764" s="22" t="s">
        <v>482</v>
      </c>
      <c r="E764" s="22" t="s">
        <v>511</v>
      </c>
      <c r="F764" s="22" t="s">
        <v>1244</v>
      </c>
      <c r="G764" s="22" t="s">
        <v>405</v>
      </c>
      <c r="H764" s="22" t="s">
        <v>2967</v>
      </c>
      <c r="I764" s="22" t="s">
        <v>1763</v>
      </c>
      <c r="J764" s="22" t="s">
        <v>2185</v>
      </c>
      <c r="K764" s="22" t="s">
        <v>60</v>
      </c>
      <c r="L764" s="22" t="s">
        <v>15</v>
      </c>
      <c r="M764" s="22" t="s">
        <v>15</v>
      </c>
      <c r="N764" s="22"/>
      <c r="P764" s="21">
        <v>0</v>
      </c>
      <c r="R764" s="20">
        <v>113.32011574074075</v>
      </c>
      <c r="S764" s="19" t="s">
        <v>382</v>
      </c>
    </row>
    <row r="765" spans="1:19" ht="11.25" hidden="1" customHeight="1">
      <c r="A765" s="22" t="s">
        <v>2369</v>
      </c>
      <c r="B765" s="22" t="s">
        <v>2368</v>
      </c>
      <c r="C765" s="22"/>
      <c r="D765" s="22" t="s">
        <v>482</v>
      </c>
      <c r="E765" s="22" t="s">
        <v>511</v>
      </c>
      <c r="F765" s="22" t="s">
        <v>1244</v>
      </c>
      <c r="G765" s="22" t="s">
        <v>405</v>
      </c>
      <c r="H765" s="22" t="s">
        <v>2967</v>
      </c>
      <c r="I765" s="22" t="s">
        <v>1763</v>
      </c>
      <c r="J765" s="22" t="s">
        <v>2367</v>
      </c>
      <c r="K765" s="22" t="s">
        <v>60</v>
      </c>
      <c r="L765" s="22" t="s">
        <v>15</v>
      </c>
      <c r="M765" s="22" t="s">
        <v>15</v>
      </c>
      <c r="N765" s="22"/>
      <c r="P765" s="21">
        <v>0</v>
      </c>
      <c r="R765" s="20">
        <v>94.736284722222223</v>
      </c>
      <c r="S765" s="19" t="s">
        <v>382</v>
      </c>
    </row>
    <row r="766" spans="1:19" ht="11.25" hidden="1" customHeight="1">
      <c r="A766" s="22" t="s">
        <v>2147</v>
      </c>
      <c r="B766" s="22" t="s">
        <v>2467</v>
      </c>
      <c r="C766" s="22"/>
      <c r="D766" s="22" t="s">
        <v>2005</v>
      </c>
      <c r="E766" s="22" t="s">
        <v>472</v>
      </c>
      <c r="F766" s="22" t="s">
        <v>1244</v>
      </c>
      <c r="G766" s="22" t="s">
        <v>2912</v>
      </c>
      <c r="H766" s="22" t="s">
        <v>2956</v>
      </c>
      <c r="I766" s="22" t="s">
        <v>526</v>
      </c>
      <c r="J766" s="22" t="s">
        <v>2466</v>
      </c>
      <c r="K766" s="22" t="s">
        <v>14</v>
      </c>
      <c r="L766" s="22" t="s">
        <v>56</v>
      </c>
      <c r="M766" s="22" t="s">
        <v>422</v>
      </c>
      <c r="N766" s="22" t="s">
        <v>479</v>
      </c>
      <c r="O766" s="23">
        <v>41229.721724537034</v>
      </c>
      <c r="P766" s="21">
        <v>0</v>
      </c>
      <c r="Q766" s="20">
        <v>76.476261574074073</v>
      </c>
      <c r="R766" s="20">
        <v>79.562685185185188</v>
      </c>
      <c r="S766" s="19" t="s">
        <v>382</v>
      </c>
    </row>
    <row r="767" spans="1:19" ht="11.25" hidden="1" customHeight="1">
      <c r="A767" s="22" t="s">
        <v>536</v>
      </c>
      <c r="B767" s="22" t="s">
        <v>2542</v>
      </c>
      <c r="C767" s="22"/>
      <c r="D767" s="22" t="s">
        <v>531</v>
      </c>
      <c r="E767" s="22" t="s">
        <v>530</v>
      </c>
      <c r="F767" s="22" t="s">
        <v>1244</v>
      </c>
      <c r="G767" s="22" t="s">
        <v>2912</v>
      </c>
      <c r="H767" s="22" t="s">
        <v>2966</v>
      </c>
      <c r="I767" s="22" t="s">
        <v>529</v>
      </c>
      <c r="J767" s="22" t="s">
        <v>2541</v>
      </c>
      <c r="K767" s="22" t="s">
        <v>18</v>
      </c>
      <c r="L767" s="22" t="s">
        <v>56</v>
      </c>
      <c r="M767" s="22" t="s">
        <v>225</v>
      </c>
      <c r="N767" s="22" t="s">
        <v>4080</v>
      </c>
      <c r="O767" s="23">
        <v>41229.441006944442</v>
      </c>
      <c r="P767" s="21">
        <v>0</v>
      </c>
      <c r="Q767" s="20">
        <v>76.756979166666667</v>
      </c>
      <c r="R767" s="20">
        <v>76.999502314814819</v>
      </c>
      <c r="S767" s="19" t="s">
        <v>382</v>
      </c>
    </row>
    <row r="768" spans="1:19" ht="11.25" hidden="1" customHeight="1">
      <c r="A768" s="22" t="s">
        <v>523</v>
      </c>
      <c r="B768" s="22" t="s">
        <v>2576</v>
      </c>
      <c r="C768" s="22"/>
      <c r="D768" s="22" t="s">
        <v>521</v>
      </c>
      <c r="E768" s="22" t="s">
        <v>1872</v>
      </c>
      <c r="F768" s="22" t="s">
        <v>1244</v>
      </c>
      <c r="G768" s="22" t="s">
        <v>2912</v>
      </c>
      <c r="H768" s="22" t="s">
        <v>2965</v>
      </c>
      <c r="I768" s="22" t="s">
        <v>2964</v>
      </c>
      <c r="J768" s="22" t="s">
        <v>2575</v>
      </c>
      <c r="K768" s="22" t="s">
        <v>14</v>
      </c>
      <c r="L768" s="22" t="s">
        <v>15</v>
      </c>
      <c r="M768" s="22" t="s">
        <v>40</v>
      </c>
      <c r="N768" s="22" t="s">
        <v>479</v>
      </c>
      <c r="O768" s="23">
        <v>41257.434479166666</v>
      </c>
      <c r="P768" s="21">
        <v>5</v>
      </c>
      <c r="Q768" s="20">
        <v>48.763506944444444</v>
      </c>
      <c r="R768" s="20">
        <v>72.493587962962962</v>
      </c>
      <c r="S768" s="19" t="s">
        <v>382</v>
      </c>
    </row>
    <row r="769" spans="1:19" ht="11.25" hidden="1" customHeight="1">
      <c r="A769" s="22" t="s">
        <v>514</v>
      </c>
      <c r="B769" s="22" t="s">
        <v>2643</v>
      </c>
      <c r="C769" s="22"/>
      <c r="D769" s="22" t="s">
        <v>2005</v>
      </c>
      <c r="E769" s="22" t="s">
        <v>472</v>
      </c>
      <c r="F769" s="22" t="s">
        <v>1244</v>
      </c>
      <c r="G769" s="22" t="s">
        <v>2912</v>
      </c>
      <c r="H769" s="22" t="s">
        <v>2956</v>
      </c>
      <c r="I769" s="22" t="s">
        <v>2598</v>
      </c>
      <c r="J769" s="22" t="s">
        <v>2642</v>
      </c>
      <c r="K769" s="22" t="s">
        <v>60</v>
      </c>
      <c r="L769" s="22" t="s">
        <v>15</v>
      </c>
      <c r="M769" s="22" t="s">
        <v>40</v>
      </c>
      <c r="N769" s="22" t="s">
        <v>2146</v>
      </c>
      <c r="O769" s="23">
        <v>41264.896423611113</v>
      </c>
      <c r="P769" s="21">
        <v>4</v>
      </c>
      <c r="Q769" s="20">
        <v>41.301562500000003</v>
      </c>
      <c r="R769" s="20">
        <v>64.751840277777774</v>
      </c>
      <c r="S769" s="19" t="s">
        <v>382</v>
      </c>
    </row>
    <row r="770" spans="1:19" ht="11.25" hidden="1" customHeight="1">
      <c r="A770" s="22" t="s">
        <v>1312</v>
      </c>
      <c r="B770" s="22" t="s">
        <v>2691</v>
      </c>
      <c r="C770" s="22"/>
      <c r="D770" s="22" t="s">
        <v>531</v>
      </c>
      <c r="E770" s="22" t="s">
        <v>530</v>
      </c>
      <c r="F770" s="22" t="s">
        <v>1244</v>
      </c>
      <c r="G770" s="22" t="s">
        <v>2912</v>
      </c>
      <c r="H770" s="22" t="s">
        <v>2966</v>
      </c>
      <c r="I770" s="22" t="s">
        <v>529</v>
      </c>
      <c r="J770" s="22" t="s">
        <v>2690</v>
      </c>
      <c r="K770" s="22" t="s">
        <v>14</v>
      </c>
      <c r="L770" s="22" t="s">
        <v>15</v>
      </c>
      <c r="M770" s="22" t="s">
        <v>277</v>
      </c>
      <c r="N770" s="22" t="s">
        <v>2018</v>
      </c>
      <c r="O770" s="23">
        <v>41278.220381944448</v>
      </c>
      <c r="P770" s="21">
        <v>0</v>
      </c>
      <c r="Q770" s="20">
        <v>27.977604166666666</v>
      </c>
      <c r="R770" s="20">
        <v>63.739849537037031</v>
      </c>
      <c r="S770" s="19" t="s">
        <v>382</v>
      </c>
    </row>
    <row r="771" spans="1:19" ht="11.25" hidden="1" customHeight="1">
      <c r="A771" s="22" t="s">
        <v>1312</v>
      </c>
      <c r="B771" s="22" t="s">
        <v>2958</v>
      </c>
      <c r="C771" s="22"/>
      <c r="D771" s="22" t="s">
        <v>473</v>
      </c>
      <c r="E771" s="22" t="s">
        <v>476</v>
      </c>
      <c r="F771" s="22" t="s">
        <v>1244</v>
      </c>
      <c r="G771" s="22" t="s">
        <v>2912</v>
      </c>
      <c r="H771" s="22" t="s">
        <v>2941</v>
      </c>
      <c r="I771" s="22" t="s">
        <v>2942</v>
      </c>
      <c r="J771" s="22" t="s">
        <v>2957</v>
      </c>
      <c r="K771" s="22" t="s">
        <v>28</v>
      </c>
      <c r="L771" s="22" t="s">
        <v>15</v>
      </c>
      <c r="M771" s="22" t="s">
        <v>1669</v>
      </c>
      <c r="N771" s="22" t="s">
        <v>2961</v>
      </c>
      <c r="O771" s="23">
        <v>41304.895289351851</v>
      </c>
      <c r="P771" s="21">
        <v>0</v>
      </c>
      <c r="Q771" s="20">
        <v>1.3026967592592593</v>
      </c>
      <c r="R771" s="20">
        <v>50.534814814814816</v>
      </c>
      <c r="S771" s="19" t="s">
        <v>382</v>
      </c>
    </row>
    <row r="772" spans="1:19" ht="11.25" hidden="1" customHeight="1">
      <c r="A772" s="22" t="s">
        <v>1312</v>
      </c>
      <c r="B772" s="22" t="s">
        <v>3257</v>
      </c>
      <c r="C772" s="22"/>
      <c r="D772" s="22" t="s">
        <v>473</v>
      </c>
      <c r="E772" s="22" t="s">
        <v>476</v>
      </c>
      <c r="F772" s="22" t="s">
        <v>1244</v>
      </c>
      <c r="G772" s="22" t="s">
        <v>2912</v>
      </c>
      <c r="H772" s="22" t="s">
        <v>2941</v>
      </c>
      <c r="I772" s="22" t="s">
        <v>2942</v>
      </c>
      <c r="J772" s="22" t="s">
        <v>3256</v>
      </c>
      <c r="K772" s="22" t="s">
        <v>28</v>
      </c>
      <c r="L772" s="22" t="s">
        <v>15</v>
      </c>
      <c r="M772" s="22" t="s">
        <v>40</v>
      </c>
      <c r="N772" s="22" t="s">
        <v>421</v>
      </c>
      <c r="O772" s="23">
        <v>41292.476956018516</v>
      </c>
      <c r="P772" s="21">
        <v>4</v>
      </c>
      <c r="Q772" s="20">
        <v>13.721030092592592</v>
      </c>
      <c r="R772" s="20">
        <v>45.560833333333342</v>
      </c>
      <c r="S772" s="19" t="s">
        <v>382</v>
      </c>
    </row>
    <row r="773" spans="1:19" ht="11.25" hidden="1" customHeight="1">
      <c r="A773" s="22" t="s">
        <v>1312</v>
      </c>
      <c r="B773" s="22" t="s">
        <v>3249</v>
      </c>
      <c r="C773" s="22"/>
      <c r="D773" s="22" t="s">
        <v>1754</v>
      </c>
      <c r="E773" s="22" t="s">
        <v>472</v>
      </c>
      <c r="F773" s="22" t="s">
        <v>1244</v>
      </c>
      <c r="G773" s="22" t="s">
        <v>2912</v>
      </c>
      <c r="H773" s="22" t="s">
        <v>2911</v>
      </c>
      <c r="I773" s="22" t="s">
        <v>3239</v>
      </c>
      <c r="J773" s="22" t="s">
        <v>3248</v>
      </c>
      <c r="K773" s="22" t="s">
        <v>14</v>
      </c>
      <c r="L773" s="22" t="s">
        <v>15</v>
      </c>
      <c r="M773" s="22" t="s">
        <v>422</v>
      </c>
      <c r="N773" s="22" t="s">
        <v>527</v>
      </c>
      <c r="O773" s="23">
        <v>41281.719768518517</v>
      </c>
      <c r="P773" s="21">
        <v>0</v>
      </c>
      <c r="Q773" s="20">
        <v>24.478217592592593</v>
      </c>
      <c r="R773" s="20">
        <v>44.593807870370362</v>
      </c>
      <c r="S773" s="19" t="s">
        <v>382</v>
      </c>
    </row>
    <row r="774" spans="1:19" ht="11.25" hidden="1" customHeight="1">
      <c r="A774" s="22" t="s">
        <v>2147</v>
      </c>
      <c r="B774" s="22" t="s">
        <v>3247</v>
      </c>
      <c r="C774" s="22"/>
      <c r="D774" s="22" t="s">
        <v>521</v>
      </c>
      <c r="E774" s="22" t="s">
        <v>472</v>
      </c>
      <c r="F774" s="22" t="s">
        <v>1244</v>
      </c>
      <c r="G774" s="22" t="s">
        <v>2912</v>
      </c>
      <c r="H774" s="22" t="s">
        <v>2965</v>
      </c>
      <c r="I774" s="22" t="s">
        <v>2964</v>
      </c>
      <c r="J774" s="22" t="s">
        <v>3246</v>
      </c>
      <c r="K774" s="22" t="s">
        <v>344</v>
      </c>
      <c r="L774" s="22" t="s">
        <v>15</v>
      </c>
      <c r="M774" s="22" t="s">
        <v>15</v>
      </c>
      <c r="N774" s="22"/>
      <c r="P774" s="21">
        <v>0</v>
      </c>
      <c r="R774" s="20">
        <v>43.767210648148151</v>
      </c>
      <c r="S774" s="19" t="s">
        <v>382</v>
      </c>
    </row>
    <row r="775" spans="1:19" ht="11.25" hidden="1" customHeight="1">
      <c r="A775" s="22" t="s">
        <v>523</v>
      </c>
      <c r="B775" s="22" t="s">
        <v>3509</v>
      </c>
      <c r="C775" s="22"/>
      <c r="D775" s="22" t="s">
        <v>3508</v>
      </c>
      <c r="E775" s="22" t="s">
        <v>472</v>
      </c>
      <c r="F775" s="22" t="s">
        <v>1244</v>
      </c>
      <c r="G775" s="22" t="s">
        <v>2912</v>
      </c>
      <c r="H775" s="22" t="s">
        <v>2911</v>
      </c>
      <c r="I775" s="22" t="s">
        <v>2910</v>
      </c>
      <c r="J775" s="22" t="s">
        <v>3507</v>
      </c>
      <c r="K775" s="22" t="s">
        <v>60</v>
      </c>
      <c r="L775" s="22" t="s">
        <v>15</v>
      </c>
      <c r="M775" s="22" t="s">
        <v>20</v>
      </c>
      <c r="N775" s="22" t="s">
        <v>3506</v>
      </c>
      <c r="O775" s="23">
        <v>41283.400902777779</v>
      </c>
      <c r="P775" s="21">
        <v>1</v>
      </c>
      <c r="Q775" s="20">
        <v>22.797083333333333</v>
      </c>
      <c r="R775" s="20">
        <v>22.797083333333333</v>
      </c>
      <c r="S775" s="19" t="s">
        <v>382</v>
      </c>
    </row>
    <row r="776" spans="1:19" ht="11.25" hidden="1" customHeight="1">
      <c r="A776" s="22" t="s">
        <v>2369</v>
      </c>
      <c r="B776" s="22" t="s">
        <v>3627</v>
      </c>
      <c r="C776" s="22"/>
      <c r="D776" s="22" t="s">
        <v>482</v>
      </c>
      <c r="E776" s="22" t="s">
        <v>511</v>
      </c>
      <c r="F776" s="22" t="s">
        <v>1244</v>
      </c>
      <c r="G776" s="22" t="s">
        <v>405</v>
      </c>
      <c r="H776" s="22" t="s">
        <v>3558</v>
      </c>
      <c r="I776" s="22" t="s">
        <v>3558</v>
      </c>
      <c r="J776" s="22" t="s">
        <v>3626</v>
      </c>
      <c r="K776" s="22" t="s">
        <v>60</v>
      </c>
      <c r="L776" s="22" t="s">
        <v>15</v>
      </c>
      <c r="M776" s="22" t="s">
        <v>15</v>
      </c>
      <c r="N776" s="22"/>
      <c r="P776" s="21">
        <v>0</v>
      </c>
      <c r="R776" s="20">
        <v>21.815821759259258</v>
      </c>
      <c r="S776" s="19" t="s">
        <v>382</v>
      </c>
    </row>
    <row r="777" spans="1:19" ht="11.25" hidden="1" customHeight="1">
      <c r="A777" s="22" t="s">
        <v>520</v>
      </c>
      <c r="B777" s="22" t="s">
        <v>3805</v>
      </c>
      <c r="C777" s="22"/>
      <c r="D777" s="22" t="s">
        <v>516</v>
      </c>
      <c r="E777" s="22" t="s">
        <v>472</v>
      </c>
      <c r="F777" s="22" t="s">
        <v>1244</v>
      </c>
      <c r="G777" s="22" t="s">
        <v>2912</v>
      </c>
      <c r="H777" s="22" t="s">
        <v>2965</v>
      </c>
      <c r="I777" s="22" t="s">
        <v>3788</v>
      </c>
      <c r="J777" s="22" t="s">
        <v>3804</v>
      </c>
      <c r="K777" s="22" t="s">
        <v>25</v>
      </c>
      <c r="L777" s="22" t="s">
        <v>15</v>
      </c>
      <c r="M777" s="22" t="s">
        <v>1669</v>
      </c>
      <c r="N777" s="22" t="s">
        <v>2961</v>
      </c>
      <c r="O777" s="23">
        <v>41305</v>
      </c>
      <c r="P777" s="21">
        <v>0</v>
      </c>
      <c r="Q777" s="20">
        <v>1.1979861111111112</v>
      </c>
      <c r="R777" s="20">
        <v>14.721030092592592</v>
      </c>
      <c r="S777" s="19" t="s">
        <v>382</v>
      </c>
    </row>
    <row r="778" spans="1:19" ht="11.25" hidden="1" customHeight="1">
      <c r="A778" s="22" t="s">
        <v>3801</v>
      </c>
      <c r="B778" s="22" t="s">
        <v>3800</v>
      </c>
      <c r="C778" s="22"/>
      <c r="D778" s="22" t="s">
        <v>1754</v>
      </c>
      <c r="E778" s="22" t="s">
        <v>472</v>
      </c>
      <c r="F778" s="22" t="s">
        <v>1244</v>
      </c>
      <c r="G778" s="22" t="s">
        <v>2912</v>
      </c>
      <c r="H778" s="22" t="s">
        <v>2911</v>
      </c>
      <c r="I778" s="22" t="s">
        <v>2910</v>
      </c>
      <c r="J778" s="22" t="s">
        <v>3799</v>
      </c>
      <c r="K778" s="22" t="s">
        <v>344</v>
      </c>
      <c r="L778" s="22" t="s">
        <v>15</v>
      </c>
      <c r="M778" s="22" t="s">
        <v>15</v>
      </c>
      <c r="N778" s="22"/>
      <c r="P778" s="21">
        <v>0</v>
      </c>
      <c r="R778" s="20">
        <v>13.594907407407407</v>
      </c>
      <c r="S778" s="19" t="s">
        <v>382</v>
      </c>
    </row>
    <row r="779" spans="1:19" ht="11.25" hidden="1" customHeight="1">
      <c r="A779" s="22" t="s">
        <v>512</v>
      </c>
      <c r="B779" s="22" t="s">
        <v>3798</v>
      </c>
      <c r="C779" s="22"/>
      <c r="D779" s="22" t="s">
        <v>482</v>
      </c>
      <c r="E779" s="22" t="s">
        <v>511</v>
      </c>
      <c r="F779" s="22" t="s">
        <v>1244</v>
      </c>
      <c r="G779" s="22" t="s">
        <v>405</v>
      </c>
      <c r="H779" s="22" t="s">
        <v>3558</v>
      </c>
      <c r="I779" s="22" t="s">
        <v>3558</v>
      </c>
      <c r="J779" s="22" t="s">
        <v>3797</v>
      </c>
      <c r="K779" s="22" t="s">
        <v>25</v>
      </c>
      <c r="L779" s="22" t="s">
        <v>15</v>
      </c>
      <c r="M779" s="22" t="s">
        <v>1711</v>
      </c>
      <c r="N779" s="22" t="s">
        <v>3224</v>
      </c>
      <c r="O779" s="23">
        <v>41297.453032407408</v>
      </c>
      <c r="P779" s="21">
        <v>0</v>
      </c>
      <c r="Q779" s="20">
        <v>8.744953703703704</v>
      </c>
      <c r="R779" s="20">
        <v>10.419467592592593</v>
      </c>
      <c r="S779" s="19" t="s">
        <v>382</v>
      </c>
    </row>
    <row r="780" spans="1:19" ht="11.25" hidden="1" customHeight="1">
      <c r="A780" s="22" t="s">
        <v>1312</v>
      </c>
      <c r="B780" s="22" t="s">
        <v>3796</v>
      </c>
      <c r="C780" s="22"/>
      <c r="D780" s="22" t="s">
        <v>513</v>
      </c>
      <c r="E780" s="22" t="s">
        <v>472</v>
      </c>
      <c r="F780" s="22" t="s">
        <v>1244</v>
      </c>
      <c r="G780" s="22" t="s">
        <v>2912</v>
      </c>
      <c r="H780" s="22" t="s">
        <v>3795</v>
      </c>
      <c r="I780" s="22" t="s">
        <v>3794</v>
      </c>
      <c r="J780" s="22" t="s">
        <v>3793</v>
      </c>
      <c r="K780" s="22" t="s">
        <v>25</v>
      </c>
      <c r="L780" s="22" t="s">
        <v>15</v>
      </c>
      <c r="M780" s="22" t="s">
        <v>226</v>
      </c>
      <c r="N780" s="22" t="s">
        <v>3224</v>
      </c>
      <c r="O780" s="23">
        <v>41304.643148148149</v>
      </c>
      <c r="P780" s="21">
        <v>0</v>
      </c>
      <c r="Q780" s="20">
        <v>1.5548379629629629</v>
      </c>
      <c r="R780" s="20">
        <v>9.6205902777777776</v>
      </c>
      <c r="S780" s="19" t="s">
        <v>382</v>
      </c>
    </row>
    <row r="781" spans="1:19" ht="11.25" hidden="1" customHeight="1">
      <c r="A781" s="22" t="s">
        <v>4127</v>
      </c>
      <c r="B781" s="22" t="s">
        <v>4126</v>
      </c>
      <c r="C781" s="22"/>
      <c r="D781" s="22" t="s">
        <v>482</v>
      </c>
      <c r="E781" s="22" t="s">
        <v>511</v>
      </c>
      <c r="F781" s="22" t="s">
        <v>1244</v>
      </c>
      <c r="G781" s="22" t="s">
        <v>405</v>
      </c>
      <c r="H781" s="22" t="s">
        <v>4125</v>
      </c>
      <c r="I781" s="22" t="s">
        <v>4124</v>
      </c>
      <c r="J781" s="22" t="s">
        <v>4123</v>
      </c>
      <c r="K781" s="22" t="s">
        <v>18</v>
      </c>
      <c r="L781" s="22" t="s">
        <v>15</v>
      </c>
      <c r="M781" s="22" t="s">
        <v>34</v>
      </c>
      <c r="N781" s="22" t="s">
        <v>3556</v>
      </c>
      <c r="O781" s="23">
        <v>41299.653761574074</v>
      </c>
      <c r="P781" s="21">
        <v>1</v>
      </c>
      <c r="Q781" s="20">
        <v>6.5442245370370369</v>
      </c>
      <c r="R781" s="20">
        <v>6.648969907407408</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45.615034722222219</v>
      </c>
      <c r="R782" s="20">
        <v>55.596157407407411</v>
      </c>
      <c r="S782" s="19" t="s">
        <v>382</v>
      </c>
    </row>
    <row r="783" spans="1:19" ht="11.25" hidden="1" customHeight="1">
      <c r="A783" s="22" t="s">
        <v>1913</v>
      </c>
      <c r="B783" s="22" t="s">
        <v>2955</v>
      </c>
      <c r="C783" s="22"/>
      <c r="D783" s="22" t="s">
        <v>2954</v>
      </c>
      <c r="E783" s="22" t="s">
        <v>2953</v>
      </c>
      <c r="F783" s="22" t="s">
        <v>2915</v>
      </c>
      <c r="G783" s="22" t="s">
        <v>382</v>
      </c>
      <c r="H783" s="22" t="s">
        <v>2952</v>
      </c>
      <c r="I783" s="22" t="s">
        <v>2951</v>
      </c>
      <c r="J783" s="22" t="s">
        <v>2950</v>
      </c>
      <c r="K783" s="22" t="s">
        <v>60</v>
      </c>
      <c r="L783" s="22" t="s">
        <v>15</v>
      </c>
      <c r="M783" s="22" t="s">
        <v>20</v>
      </c>
      <c r="N783" s="22" t="s">
        <v>2949</v>
      </c>
      <c r="O783" s="23">
        <v>41255.71638888889</v>
      </c>
      <c r="P783" s="21">
        <v>1</v>
      </c>
      <c r="Q783" s="20">
        <v>50.48159722222222</v>
      </c>
      <c r="R783" s="20">
        <v>50.48159722222222</v>
      </c>
      <c r="S783" s="19" t="s">
        <v>382</v>
      </c>
    </row>
    <row r="784" spans="1:19" ht="11.25" hidden="1" customHeight="1">
      <c r="A784" s="22" t="s">
        <v>1753</v>
      </c>
      <c r="B784" s="22" t="s">
        <v>3240</v>
      </c>
      <c r="C784" s="22"/>
      <c r="D784" s="22" t="s">
        <v>1754</v>
      </c>
      <c r="E784" s="22" t="s">
        <v>472</v>
      </c>
      <c r="F784" s="22" t="s">
        <v>1244</v>
      </c>
      <c r="G784" s="22" t="s">
        <v>2912</v>
      </c>
      <c r="H784" s="22" t="s">
        <v>2911</v>
      </c>
      <c r="I784" s="22" t="s">
        <v>3239</v>
      </c>
      <c r="J784" s="22" t="s">
        <v>3238</v>
      </c>
      <c r="K784" s="22" t="s">
        <v>14</v>
      </c>
      <c r="L784" s="22" t="s">
        <v>15</v>
      </c>
      <c r="M784" s="22" t="s">
        <v>422</v>
      </c>
      <c r="N784" s="22" t="s">
        <v>527</v>
      </c>
      <c r="O784" s="23">
        <v>41281.732824074075</v>
      </c>
      <c r="P784" s="21">
        <v>0</v>
      </c>
      <c r="Q784" s="20">
        <v>24.465162037037036</v>
      </c>
      <c r="R784" s="20">
        <v>44.603530092592592</v>
      </c>
      <c r="S784" s="19" t="s">
        <v>382</v>
      </c>
    </row>
    <row r="785" spans="1:19" ht="11.25" hidden="1" customHeight="1">
      <c r="A785" s="22" t="s">
        <v>1358</v>
      </c>
      <c r="B785" s="22" t="s">
        <v>3233</v>
      </c>
      <c r="C785" s="22"/>
      <c r="D785" s="22" t="s">
        <v>531</v>
      </c>
      <c r="E785" s="22" t="s">
        <v>530</v>
      </c>
      <c r="F785" s="22" t="s">
        <v>1244</v>
      </c>
      <c r="G785" s="22" t="s">
        <v>2912</v>
      </c>
      <c r="H785" s="22" t="s">
        <v>2966</v>
      </c>
      <c r="I785" s="22" t="s">
        <v>3232</v>
      </c>
      <c r="J785" s="22" t="s">
        <v>3231</v>
      </c>
      <c r="K785" s="22" t="s">
        <v>25</v>
      </c>
      <c r="L785" s="22" t="s">
        <v>15</v>
      </c>
      <c r="M785" s="22" t="s">
        <v>40</v>
      </c>
      <c r="N785" s="22" t="s">
        <v>3216</v>
      </c>
      <c r="O785" s="23">
        <v>41289.007939814815</v>
      </c>
      <c r="P785" s="21">
        <v>4</v>
      </c>
      <c r="Q785" s="20">
        <v>17.190046296296295</v>
      </c>
      <c r="R785" s="20">
        <v>27.789305555555551</v>
      </c>
      <c r="S785" s="19" t="s">
        <v>382</v>
      </c>
    </row>
    <row r="786" spans="1:19" ht="11.25" hidden="1" customHeight="1">
      <c r="A786" s="22" t="s">
        <v>1753</v>
      </c>
      <c r="B786" s="22" t="s">
        <v>3494</v>
      </c>
      <c r="C786" s="22"/>
      <c r="D786" s="22" t="s">
        <v>1754</v>
      </c>
      <c r="E786" s="22" t="s">
        <v>472</v>
      </c>
      <c r="F786" s="22" t="s">
        <v>1244</v>
      </c>
      <c r="G786" s="22" t="s">
        <v>2912</v>
      </c>
      <c r="H786" s="22" t="s">
        <v>2911</v>
      </c>
      <c r="I786" s="22" t="s">
        <v>3242</v>
      </c>
      <c r="J786" s="22" t="s">
        <v>3493</v>
      </c>
      <c r="K786" s="22" t="s">
        <v>14</v>
      </c>
      <c r="L786" s="22" t="s">
        <v>15</v>
      </c>
      <c r="M786" s="22" t="s">
        <v>1669</v>
      </c>
      <c r="N786" s="22" t="s">
        <v>2961</v>
      </c>
      <c r="O786" s="23">
        <v>41305.834074074075</v>
      </c>
      <c r="P786" s="21">
        <v>0</v>
      </c>
      <c r="Q786" s="20">
        <v>0.36391203703703701</v>
      </c>
      <c r="R786" s="20">
        <v>24.678599537037041</v>
      </c>
      <c r="S786" s="19" t="s">
        <v>382</v>
      </c>
    </row>
    <row r="787" spans="1:19" ht="11.25" hidden="1" customHeight="1">
      <c r="A787" s="22" t="s">
        <v>1753</v>
      </c>
      <c r="B787" s="22" t="s">
        <v>3492</v>
      </c>
      <c r="C787" s="22"/>
      <c r="D787" s="22" t="s">
        <v>1754</v>
      </c>
      <c r="E787" s="22" t="s">
        <v>472</v>
      </c>
      <c r="F787" s="22" t="s">
        <v>1244</v>
      </c>
      <c r="G787" s="22" t="s">
        <v>2912</v>
      </c>
      <c r="H787" s="22" t="s">
        <v>2911</v>
      </c>
      <c r="I787" s="22" t="s">
        <v>3242</v>
      </c>
      <c r="J787" s="22" t="s">
        <v>3491</v>
      </c>
      <c r="K787" s="22" t="s">
        <v>14</v>
      </c>
      <c r="L787" s="22" t="s">
        <v>15</v>
      </c>
      <c r="M787" s="22" t="s">
        <v>1669</v>
      </c>
      <c r="N787" s="22" t="s">
        <v>2961</v>
      </c>
      <c r="O787" s="23">
        <v>41305.842453703706</v>
      </c>
      <c r="P787" s="21">
        <v>0</v>
      </c>
      <c r="Q787" s="20">
        <v>0.35553240740740738</v>
      </c>
      <c r="R787" s="20">
        <v>24.6603125</v>
      </c>
      <c r="S787" s="19" t="s">
        <v>382</v>
      </c>
    </row>
    <row r="788" spans="1:19" ht="11.25" hidden="1" customHeight="1">
      <c r="A788" s="22" t="s">
        <v>1753</v>
      </c>
      <c r="B788" s="22" t="s">
        <v>3623</v>
      </c>
      <c r="C788" s="22"/>
      <c r="D788" s="22" t="s">
        <v>1754</v>
      </c>
      <c r="E788" s="22" t="s">
        <v>472</v>
      </c>
      <c r="F788" s="22" t="s">
        <v>1244</v>
      </c>
      <c r="G788" s="22" t="s">
        <v>2912</v>
      </c>
      <c r="H788" s="22" t="s">
        <v>2911</v>
      </c>
      <c r="I788" s="22" t="s">
        <v>2910</v>
      </c>
      <c r="J788" s="22" t="s">
        <v>3782</v>
      </c>
      <c r="K788" s="22" t="s">
        <v>25</v>
      </c>
      <c r="L788" s="22" t="s">
        <v>15</v>
      </c>
      <c r="M788" s="22" t="s">
        <v>40</v>
      </c>
      <c r="N788" s="22" t="s">
        <v>3216</v>
      </c>
      <c r="O788" s="23">
        <v>41296.495428240742</v>
      </c>
      <c r="P788" s="21">
        <v>4</v>
      </c>
      <c r="Q788" s="20">
        <v>9.7025578703703701</v>
      </c>
      <c r="R788" s="20">
        <v>17.806504629629629</v>
      </c>
      <c r="S788" s="19" t="s">
        <v>382</v>
      </c>
    </row>
    <row r="789" spans="1:19" ht="11.25" hidden="1" customHeight="1">
      <c r="A789" s="22" t="s">
        <v>1753</v>
      </c>
      <c r="B789" s="22" t="s">
        <v>3781</v>
      </c>
      <c r="C789" s="22"/>
      <c r="D789" s="22" t="s">
        <v>513</v>
      </c>
      <c r="E789" s="22" t="s">
        <v>472</v>
      </c>
      <c r="F789" s="22" t="s">
        <v>1244</v>
      </c>
      <c r="G789" s="22" t="s">
        <v>2912</v>
      </c>
      <c r="H789" s="22" t="s">
        <v>2960</v>
      </c>
      <c r="I789" s="22" t="s">
        <v>2959</v>
      </c>
      <c r="J789" s="22" t="s">
        <v>3780</v>
      </c>
      <c r="K789" s="22" t="s">
        <v>14</v>
      </c>
      <c r="L789" s="22" t="s">
        <v>15</v>
      </c>
      <c r="M789" s="22" t="s">
        <v>1669</v>
      </c>
      <c r="N789" s="22" t="s">
        <v>2961</v>
      </c>
      <c r="O789" s="23">
        <v>41304.910231481481</v>
      </c>
      <c r="P789" s="21">
        <v>0</v>
      </c>
      <c r="Q789" s="20">
        <v>1.2877546296296296</v>
      </c>
      <c r="R789" s="20">
        <v>15.736215277777779</v>
      </c>
      <c r="S789" s="19" t="s">
        <v>382</v>
      </c>
    </row>
    <row r="790" spans="1:19" ht="11.25" hidden="1" customHeight="1">
      <c r="A790" s="22" t="s">
        <v>1753</v>
      </c>
      <c r="B790" s="22" t="s">
        <v>4122</v>
      </c>
      <c r="C790" s="22"/>
      <c r="D790" s="22" t="s">
        <v>1754</v>
      </c>
      <c r="E790" s="22" t="s">
        <v>472</v>
      </c>
      <c r="F790" s="22" t="s">
        <v>1244</v>
      </c>
      <c r="G790" s="22" t="s">
        <v>2912</v>
      </c>
      <c r="H790" s="22" t="s">
        <v>2911</v>
      </c>
      <c r="I790" s="22" t="s">
        <v>2910</v>
      </c>
      <c r="J790" s="22" t="s">
        <v>4121</v>
      </c>
      <c r="K790" s="22" t="s">
        <v>344</v>
      </c>
      <c r="L790" s="22" t="s">
        <v>15</v>
      </c>
      <c r="M790" s="22" t="s">
        <v>15</v>
      </c>
      <c r="N790" s="22"/>
      <c r="P790" s="21">
        <v>0</v>
      </c>
      <c r="R790" s="20">
        <v>6.7357175925925938</v>
      </c>
      <c r="S790" s="19" t="s">
        <v>382</v>
      </c>
    </row>
    <row r="791" spans="1:19" ht="11.25" hidden="1" customHeight="1">
      <c r="A791" s="22" t="s">
        <v>4120</v>
      </c>
      <c r="B791" s="22" t="s">
        <v>4119</v>
      </c>
      <c r="C791" s="22"/>
      <c r="D791" s="22" t="s">
        <v>513</v>
      </c>
      <c r="E791" s="22" t="s">
        <v>472</v>
      </c>
      <c r="F791" s="22" t="s">
        <v>1244</v>
      </c>
      <c r="G791" s="22" t="s">
        <v>2912</v>
      </c>
      <c r="H791" s="22" t="s">
        <v>2960</v>
      </c>
      <c r="I791" s="22" t="s">
        <v>2959</v>
      </c>
      <c r="J791" s="22" t="s">
        <v>4118</v>
      </c>
      <c r="K791" s="22" t="s">
        <v>18</v>
      </c>
      <c r="L791" s="22" t="s">
        <v>15</v>
      </c>
      <c r="M791" s="22" t="s">
        <v>216</v>
      </c>
      <c r="N791" s="22" t="s">
        <v>2961</v>
      </c>
      <c r="O791" s="23">
        <v>41304.677314814813</v>
      </c>
      <c r="P791" s="21">
        <v>0</v>
      </c>
      <c r="Q791" s="20">
        <v>1.5206712962962963</v>
      </c>
      <c r="R791" s="20">
        <v>1.556273148148148</v>
      </c>
      <c r="S791" s="19" t="s">
        <v>382</v>
      </c>
    </row>
    <row r="792" spans="1:19" ht="11.25" hidden="1" customHeight="1">
      <c r="A792" s="22"/>
      <c r="B792" s="22" t="s">
        <v>510</v>
      </c>
      <c r="C792" s="22"/>
      <c r="D792" s="22" t="s">
        <v>509</v>
      </c>
      <c r="E792" s="22" t="s">
        <v>508</v>
      </c>
      <c r="F792" s="22" t="s">
        <v>386</v>
      </c>
      <c r="G792" s="22" t="s">
        <v>2907</v>
      </c>
      <c r="H792" s="22" t="s">
        <v>385</v>
      </c>
      <c r="I792" s="22" t="s">
        <v>384</v>
      </c>
      <c r="J792" s="22" t="s">
        <v>507</v>
      </c>
      <c r="K792" s="22" t="s">
        <v>14</v>
      </c>
      <c r="L792" s="22" t="s">
        <v>26</v>
      </c>
      <c r="M792" s="22" t="s">
        <v>216</v>
      </c>
      <c r="N792" s="22" t="s">
        <v>1645</v>
      </c>
      <c r="O792" s="23">
        <v>38475.584664351853</v>
      </c>
      <c r="P792" s="21">
        <v>0</v>
      </c>
      <c r="Q792" s="20">
        <v>2830.6133217592592</v>
      </c>
      <c r="R792" s="20">
        <v>2830.6133217592592</v>
      </c>
      <c r="S792" s="19" t="s">
        <v>382</v>
      </c>
    </row>
    <row r="793" spans="1:19" ht="11.25" hidden="1" customHeight="1">
      <c r="A793" s="22" t="s">
        <v>498</v>
      </c>
      <c r="B793" s="22" t="s">
        <v>497</v>
      </c>
      <c r="C793" s="22"/>
      <c r="D793" s="22" t="s">
        <v>496</v>
      </c>
      <c r="E793" s="22" t="s">
        <v>495</v>
      </c>
      <c r="F793" s="22" t="s">
        <v>2915</v>
      </c>
      <c r="G793" s="22" t="s">
        <v>382</v>
      </c>
      <c r="H793" s="22" t="s">
        <v>2934</v>
      </c>
      <c r="I793" s="22" t="s">
        <v>2948</v>
      </c>
      <c r="J793" s="22" t="s">
        <v>494</v>
      </c>
      <c r="K793" s="22" t="s">
        <v>60</v>
      </c>
      <c r="L793" s="22" t="s">
        <v>15</v>
      </c>
      <c r="M793" s="22" t="s">
        <v>15</v>
      </c>
      <c r="N793" s="22"/>
      <c r="P793" s="21">
        <v>0</v>
      </c>
      <c r="R793" s="20">
        <v>253.67177083333337</v>
      </c>
      <c r="S793" s="19" t="s">
        <v>382</v>
      </c>
    </row>
    <row r="794" spans="1:19" ht="11.25" hidden="1" customHeight="1">
      <c r="A794" s="22" t="s">
        <v>1595</v>
      </c>
      <c r="B794" s="22" t="s">
        <v>1594</v>
      </c>
      <c r="C794" s="22"/>
      <c r="D794" s="22" t="s">
        <v>500</v>
      </c>
      <c r="E794" s="22" t="s">
        <v>499</v>
      </c>
      <c r="F794" s="22" t="s">
        <v>2915</v>
      </c>
      <c r="G794" s="22" t="s">
        <v>382</v>
      </c>
      <c r="H794" s="22" t="s">
        <v>2914</v>
      </c>
      <c r="I794" s="22" t="s">
        <v>2922</v>
      </c>
      <c r="J794" s="22" t="s">
        <v>1593</v>
      </c>
      <c r="K794" s="22" t="s">
        <v>18</v>
      </c>
      <c r="L794" s="22" t="s">
        <v>15</v>
      </c>
      <c r="M794" s="22" t="s">
        <v>216</v>
      </c>
      <c r="N794" s="22" t="s">
        <v>1746</v>
      </c>
      <c r="O794" s="23">
        <v>41114.525949074072</v>
      </c>
      <c r="P794" s="21">
        <v>0</v>
      </c>
      <c r="Q794" s="20">
        <v>191.67203703703706</v>
      </c>
      <c r="R794" s="20">
        <v>191.71370370370371</v>
      </c>
      <c r="S794" s="19" t="s">
        <v>382</v>
      </c>
    </row>
    <row r="795" spans="1:19" ht="11.25" hidden="1" customHeight="1">
      <c r="A795" s="22" t="s">
        <v>669</v>
      </c>
      <c r="B795" s="22" t="s">
        <v>1957</v>
      </c>
      <c r="C795" s="22"/>
      <c r="D795" s="22" t="s">
        <v>668</v>
      </c>
      <c r="E795" s="22" t="s">
        <v>468</v>
      </c>
      <c r="F795" s="22" t="s">
        <v>2915</v>
      </c>
      <c r="G795" s="22" t="s">
        <v>382</v>
      </c>
      <c r="H795" s="22" t="s">
        <v>2914</v>
      </c>
      <c r="I795" s="22" t="s">
        <v>2947</v>
      </c>
      <c r="J795" s="22" t="s">
        <v>1958</v>
      </c>
      <c r="K795" s="22" t="s">
        <v>19</v>
      </c>
      <c r="L795" s="22" t="s">
        <v>15</v>
      </c>
      <c r="M795" s="22" t="s">
        <v>20</v>
      </c>
      <c r="N795" s="22" t="s">
        <v>667</v>
      </c>
      <c r="O795" s="23">
        <v>41165.625358796293</v>
      </c>
      <c r="P795" s="21">
        <v>2</v>
      </c>
      <c r="Q795" s="20">
        <v>140.57262731481481</v>
      </c>
      <c r="R795" s="20">
        <v>140.6142939814815</v>
      </c>
      <c r="S795" s="19" t="s">
        <v>382</v>
      </c>
    </row>
    <row r="796" spans="1:19" ht="11.25" hidden="1" customHeight="1">
      <c r="A796" s="22" t="s">
        <v>672</v>
      </c>
      <c r="B796" s="22" t="s">
        <v>3195</v>
      </c>
      <c r="C796" s="22"/>
      <c r="D796" s="22" t="s">
        <v>1224</v>
      </c>
      <c r="E796" s="22" t="s">
        <v>674</v>
      </c>
      <c r="F796" s="22" t="s">
        <v>386</v>
      </c>
      <c r="G796" s="22" t="s">
        <v>3194</v>
      </c>
      <c r="H796" s="22" t="s">
        <v>3194</v>
      </c>
      <c r="I796" s="22" t="s">
        <v>3194</v>
      </c>
      <c r="J796" s="22" t="s">
        <v>673</v>
      </c>
      <c r="K796" s="22" t="s">
        <v>87</v>
      </c>
      <c r="L796" s="22" t="s">
        <v>15</v>
      </c>
      <c r="M796" s="22" t="s">
        <v>15</v>
      </c>
      <c r="N796" s="22"/>
      <c r="P796" s="21">
        <v>0</v>
      </c>
      <c r="R796" s="20">
        <v>45.739444444444445</v>
      </c>
      <c r="S796" s="19" t="s">
        <v>382</v>
      </c>
    </row>
    <row r="797" spans="1:19" ht="11.25" hidden="1" customHeight="1">
      <c r="A797" s="22" t="s">
        <v>493</v>
      </c>
      <c r="B797" s="22" t="s">
        <v>3621</v>
      </c>
      <c r="C797" s="22"/>
      <c r="D797" s="22" t="s">
        <v>410</v>
      </c>
      <c r="E797" s="22" t="s">
        <v>571</v>
      </c>
      <c r="F797" s="22" t="s">
        <v>398</v>
      </c>
      <c r="G797" s="22" t="s">
        <v>574</v>
      </c>
      <c r="H797" s="22" t="s">
        <v>574</v>
      </c>
      <c r="I797" s="22" t="s">
        <v>3620</v>
      </c>
      <c r="J797" s="22" t="s">
        <v>3619</v>
      </c>
      <c r="K797" s="22" t="s">
        <v>14</v>
      </c>
      <c r="L797" s="22" t="s">
        <v>15</v>
      </c>
      <c r="M797" s="22" t="s">
        <v>277</v>
      </c>
      <c r="N797" s="22" t="s">
        <v>2018</v>
      </c>
      <c r="O797" s="23">
        <v>41285.369675925926</v>
      </c>
      <c r="P797" s="21">
        <v>0</v>
      </c>
      <c r="Q797" s="20">
        <v>20.828310185185181</v>
      </c>
      <c r="R797" s="20">
        <v>21.556400462962962</v>
      </c>
      <c r="S797" s="19" t="s">
        <v>382</v>
      </c>
    </row>
    <row r="798" spans="1:19" ht="11.25" hidden="1" customHeight="1">
      <c r="A798" s="22" t="s">
        <v>1595</v>
      </c>
      <c r="B798" s="22" t="s">
        <v>3779</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41291.428819444445</v>
      </c>
      <c r="P798" s="21">
        <v>0</v>
      </c>
      <c r="Q798" s="20">
        <v>14.769166666666667</v>
      </c>
      <c r="R798" s="20">
        <v>15.789375</v>
      </c>
      <c r="S798" s="19" t="s">
        <v>382</v>
      </c>
    </row>
    <row r="799" spans="1:19" ht="11.25" hidden="1" customHeight="1">
      <c r="A799" s="22" t="s">
        <v>1595</v>
      </c>
      <c r="B799" s="22" t="s">
        <v>3778</v>
      </c>
      <c r="C799" s="22"/>
      <c r="D799" s="22" t="s">
        <v>3776</v>
      </c>
      <c r="E799" s="22" t="s">
        <v>3775</v>
      </c>
      <c r="F799" s="22" t="s">
        <v>2915</v>
      </c>
      <c r="G799" s="22" t="s">
        <v>382</v>
      </c>
      <c r="H799" s="22" t="s">
        <v>2914</v>
      </c>
      <c r="I799" s="22" t="s">
        <v>2913</v>
      </c>
      <c r="J799" s="22" t="s">
        <v>3774</v>
      </c>
      <c r="K799" s="22" t="s">
        <v>25</v>
      </c>
      <c r="L799" s="22" t="s">
        <v>15</v>
      </c>
      <c r="M799" s="22" t="s">
        <v>224</v>
      </c>
      <c r="N799" s="22" t="s">
        <v>3078</v>
      </c>
      <c r="O799" s="23">
        <v>41296.471689814818</v>
      </c>
      <c r="P799" s="21">
        <v>0</v>
      </c>
      <c r="Q799" s="20">
        <v>9.7262962962962956</v>
      </c>
      <c r="R799" s="20">
        <v>9.7609953703703702</v>
      </c>
      <c r="S799" s="19" t="s">
        <v>382</v>
      </c>
    </row>
    <row r="800" spans="1:19" ht="11.25" hidden="1" customHeight="1">
      <c r="A800" s="22" t="s">
        <v>1595</v>
      </c>
      <c r="B800" s="22" t="s">
        <v>3777</v>
      </c>
      <c r="C800" s="22"/>
      <c r="D800" s="22" t="s">
        <v>3776</v>
      </c>
      <c r="E800" s="22" t="s">
        <v>3775</v>
      </c>
      <c r="F800" s="22" t="s">
        <v>2915</v>
      </c>
      <c r="G800" s="22" t="s">
        <v>382</v>
      </c>
      <c r="H800" s="22" t="s">
        <v>2914</v>
      </c>
      <c r="I800" s="22" t="s">
        <v>2913</v>
      </c>
      <c r="J800" s="22" t="s">
        <v>3774</v>
      </c>
      <c r="K800" s="22" t="s">
        <v>25</v>
      </c>
      <c r="L800" s="22" t="s">
        <v>15</v>
      </c>
      <c r="M800" s="22" t="s">
        <v>224</v>
      </c>
      <c r="N800" s="22" t="s">
        <v>3078</v>
      </c>
      <c r="O800" s="23">
        <v>41296.607430555552</v>
      </c>
      <c r="P800" s="21">
        <v>0</v>
      </c>
      <c r="Q800" s="20">
        <v>9.5905555555555555</v>
      </c>
      <c r="R800" s="20">
        <v>9.7152430555555558</v>
      </c>
      <c r="S800" s="19" t="s">
        <v>382</v>
      </c>
    </row>
    <row r="801" spans="1:19" ht="11.25" hidden="1" customHeight="1">
      <c r="A801" s="22" t="s">
        <v>4117</v>
      </c>
      <c r="B801" s="22" t="s">
        <v>4116</v>
      </c>
      <c r="C801" s="22"/>
      <c r="D801" s="22" t="s">
        <v>4115</v>
      </c>
      <c r="E801" s="22" t="s">
        <v>4114</v>
      </c>
      <c r="F801" s="22" t="s">
        <v>398</v>
      </c>
      <c r="G801" s="22" t="s">
        <v>574</v>
      </c>
      <c r="H801" s="22" t="s">
        <v>574</v>
      </c>
      <c r="I801" s="22" t="s">
        <v>573</v>
      </c>
      <c r="J801" s="22" t="s">
        <v>4113</v>
      </c>
      <c r="K801" s="22" t="s">
        <v>14</v>
      </c>
      <c r="L801" s="22" t="s">
        <v>15</v>
      </c>
      <c r="M801" s="22" t="s">
        <v>4112</v>
      </c>
      <c r="N801" s="22" t="s">
        <v>4111</v>
      </c>
      <c r="O801" s="23">
        <v>41305.694444444445</v>
      </c>
      <c r="P801" s="21">
        <v>0</v>
      </c>
      <c r="Q801" s="20">
        <v>0.50354166666666667</v>
      </c>
      <c r="R801" s="20">
        <v>0.59973379629629631</v>
      </c>
      <c r="S801" s="19" t="s">
        <v>382</v>
      </c>
    </row>
    <row r="802" spans="1:19" ht="11.25" hidden="1" customHeight="1">
      <c r="A802" s="22" t="s">
        <v>475</v>
      </c>
      <c r="B802" s="22" t="s">
        <v>491</v>
      </c>
      <c r="C802" s="22"/>
      <c r="D802" s="22" t="s">
        <v>490</v>
      </c>
      <c r="E802" s="22" t="s">
        <v>489</v>
      </c>
      <c r="F802" s="22" t="s">
        <v>1244</v>
      </c>
      <c r="G802" s="22" t="s">
        <v>2912</v>
      </c>
      <c r="H802" s="22" t="s">
        <v>2941</v>
      </c>
      <c r="I802" s="22" t="s">
        <v>2940</v>
      </c>
      <c r="J802" s="22" t="s">
        <v>488</v>
      </c>
      <c r="K802" s="22" t="s">
        <v>60</v>
      </c>
      <c r="L802" s="22" t="s">
        <v>15</v>
      </c>
      <c r="M802" s="22" t="s">
        <v>40</v>
      </c>
      <c r="N802" s="22" t="s">
        <v>1668</v>
      </c>
      <c r="O802" s="23">
        <v>40967.689016203702</v>
      </c>
      <c r="P802" s="21">
        <v>4</v>
      </c>
      <c r="Q802" s="20">
        <v>338.50896990740739</v>
      </c>
      <c r="R802" s="20">
        <v>357.49638888888893</v>
      </c>
      <c r="S802" s="19" t="s">
        <v>382</v>
      </c>
    </row>
    <row r="803" spans="1:19" ht="11.25" hidden="1" customHeight="1">
      <c r="A803" s="22" t="s">
        <v>475</v>
      </c>
      <c r="B803" s="22" t="s">
        <v>486</v>
      </c>
      <c r="C803" s="22"/>
      <c r="D803" s="22" t="s">
        <v>481</v>
      </c>
      <c r="E803" s="22" t="s">
        <v>480</v>
      </c>
      <c r="F803" s="22" t="s">
        <v>1244</v>
      </c>
      <c r="G803" s="22" t="s">
        <v>2939</v>
      </c>
      <c r="H803" s="22" t="s">
        <v>2938</v>
      </c>
      <c r="I803" s="22" t="s">
        <v>2944</v>
      </c>
      <c r="J803" s="22" t="s">
        <v>485</v>
      </c>
      <c r="K803" s="22" t="s">
        <v>18</v>
      </c>
      <c r="L803" s="22" t="s">
        <v>15</v>
      </c>
      <c r="M803" s="22" t="s">
        <v>225</v>
      </c>
      <c r="N803" s="22" t="s">
        <v>1617</v>
      </c>
      <c r="O803" s="23">
        <v>40981.627662037034</v>
      </c>
      <c r="P803" s="21">
        <v>0</v>
      </c>
      <c r="Q803" s="20">
        <v>324.57032407407405</v>
      </c>
      <c r="R803" s="20">
        <v>324.68726851851852</v>
      </c>
      <c r="S803" s="19" t="s">
        <v>382</v>
      </c>
    </row>
    <row r="804" spans="1:19" ht="11.25" hidden="1" customHeight="1">
      <c r="A804" s="22" t="s">
        <v>475</v>
      </c>
      <c r="B804" s="22" t="s">
        <v>484</v>
      </c>
      <c r="C804" s="22"/>
      <c r="D804" s="22" t="s">
        <v>481</v>
      </c>
      <c r="E804" s="22" t="s">
        <v>480</v>
      </c>
      <c r="F804" s="22" t="s">
        <v>1244</v>
      </c>
      <c r="G804" s="22" t="s">
        <v>2939</v>
      </c>
      <c r="H804" s="22" t="s">
        <v>2938</v>
      </c>
      <c r="I804" s="22" t="s">
        <v>2943</v>
      </c>
      <c r="J804" s="22" t="s">
        <v>483</v>
      </c>
      <c r="K804" s="22" t="s">
        <v>18</v>
      </c>
      <c r="L804" s="22" t="s">
        <v>15</v>
      </c>
      <c r="M804" s="22" t="s">
        <v>225</v>
      </c>
      <c r="N804" s="22" t="s">
        <v>1617</v>
      </c>
      <c r="O804" s="23">
        <v>41022.721516203703</v>
      </c>
      <c r="P804" s="21">
        <v>0</v>
      </c>
      <c r="Q804" s="20">
        <v>283.47646990740742</v>
      </c>
      <c r="R804" s="20">
        <v>286.25002314814816</v>
      </c>
      <c r="S804" s="19" t="s">
        <v>382</v>
      </c>
    </row>
    <row r="805" spans="1:19" ht="11.25" hidden="1" customHeight="1">
      <c r="A805" s="22" t="s">
        <v>477</v>
      </c>
      <c r="B805" s="22" t="s">
        <v>1839</v>
      </c>
      <c r="C805" s="22"/>
      <c r="D805" s="22" t="s">
        <v>473</v>
      </c>
      <c r="E805" s="22" t="s">
        <v>476</v>
      </c>
      <c r="F805" s="22" t="s">
        <v>1244</v>
      </c>
      <c r="G805" s="22" t="s">
        <v>2912</v>
      </c>
      <c r="H805" s="22" t="s">
        <v>2941</v>
      </c>
      <c r="I805" s="22" t="s">
        <v>2940</v>
      </c>
      <c r="J805" s="22" t="s">
        <v>1838</v>
      </c>
      <c r="K805" s="22" t="s">
        <v>60</v>
      </c>
      <c r="L805" s="22" t="s">
        <v>56</v>
      </c>
      <c r="M805" s="22" t="s">
        <v>56</v>
      </c>
      <c r="N805" s="22"/>
      <c r="P805" s="21">
        <v>0</v>
      </c>
      <c r="R805" s="20">
        <v>156.85415509259261</v>
      </c>
      <c r="S805" s="19" t="s">
        <v>382</v>
      </c>
    </row>
    <row r="806" spans="1:19" ht="11.25" hidden="1" customHeight="1">
      <c r="A806" s="22" t="s">
        <v>477</v>
      </c>
      <c r="B806" s="22" t="s">
        <v>1994</v>
      </c>
      <c r="C806" s="22"/>
      <c r="D806" s="22" t="s">
        <v>1874</v>
      </c>
      <c r="E806" s="22" t="s">
        <v>1875</v>
      </c>
      <c r="F806" s="22" t="s">
        <v>1244</v>
      </c>
      <c r="G806" s="22" t="s">
        <v>2939</v>
      </c>
      <c r="H806" s="22" t="s">
        <v>2938</v>
      </c>
      <c r="I806" s="22" t="s">
        <v>2937</v>
      </c>
      <c r="J806" s="22" t="s">
        <v>1993</v>
      </c>
      <c r="K806" s="22" t="s">
        <v>18</v>
      </c>
      <c r="L806" s="22" t="s">
        <v>15</v>
      </c>
      <c r="M806" s="22" t="s">
        <v>15</v>
      </c>
      <c r="N806" s="22"/>
      <c r="P806" s="21">
        <v>0</v>
      </c>
      <c r="R806" s="20">
        <v>134.47145833333335</v>
      </c>
      <c r="S806" s="19" t="s">
        <v>382</v>
      </c>
    </row>
    <row r="807" spans="1:19" ht="11.25" hidden="1" customHeight="1">
      <c r="A807" s="22" t="s">
        <v>477</v>
      </c>
      <c r="B807" s="22" t="s">
        <v>2288</v>
      </c>
      <c r="C807" s="22"/>
      <c r="D807" s="22" t="s">
        <v>473</v>
      </c>
      <c r="E807" s="22" t="s">
        <v>476</v>
      </c>
      <c r="F807" s="22" t="s">
        <v>1244</v>
      </c>
      <c r="G807" s="22" t="s">
        <v>2912</v>
      </c>
      <c r="H807" s="22" t="s">
        <v>2941</v>
      </c>
      <c r="I807" s="22" t="s">
        <v>2942</v>
      </c>
      <c r="J807" s="22" t="s">
        <v>2287</v>
      </c>
      <c r="K807" s="22" t="s">
        <v>344</v>
      </c>
      <c r="L807" s="22" t="s">
        <v>15</v>
      </c>
      <c r="M807" s="22" t="s">
        <v>15</v>
      </c>
      <c r="N807" s="22"/>
      <c r="P807" s="21">
        <v>0</v>
      </c>
      <c r="R807" s="20">
        <v>104.80820601851852</v>
      </c>
      <c r="S807" s="19" t="s">
        <v>382</v>
      </c>
    </row>
    <row r="808" spans="1:19" ht="11.25" hidden="1" customHeight="1">
      <c r="A808" s="22" t="s">
        <v>477</v>
      </c>
      <c r="B808" s="22" t="s">
        <v>2574</v>
      </c>
      <c r="C808" s="22"/>
      <c r="D808" s="22" t="s">
        <v>473</v>
      </c>
      <c r="E808" s="22" t="s">
        <v>476</v>
      </c>
      <c r="F808" s="22" t="s">
        <v>1244</v>
      </c>
      <c r="G808" s="22" t="s">
        <v>2912</v>
      </c>
      <c r="H808" s="22" t="s">
        <v>2941</v>
      </c>
      <c r="I808" s="22" t="s">
        <v>2942</v>
      </c>
      <c r="J808" s="22" t="s">
        <v>2573</v>
      </c>
      <c r="K808" s="22" t="s">
        <v>96</v>
      </c>
      <c r="L808" s="22" t="s">
        <v>56</v>
      </c>
      <c r="M808" s="22" t="s">
        <v>422</v>
      </c>
      <c r="N808" s="22" t="s">
        <v>479</v>
      </c>
      <c r="O808" s="23">
        <v>41239.586261574077</v>
      </c>
      <c r="P808" s="21">
        <v>0</v>
      </c>
      <c r="Q808" s="20">
        <v>66.611724537037034</v>
      </c>
      <c r="R808" s="20">
        <v>72.599085648148147</v>
      </c>
      <c r="S808" s="19" t="s">
        <v>382</v>
      </c>
    </row>
    <row r="809" spans="1:19" ht="11.25" hidden="1" customHeight="1">
      <c r="A809" s="22" t="s">
        <v>477</v>
      </c>
      <c r="B809" s="22" t="s">
        <v>2848</v>
      </c>
      <c r="C809" s="22"/>
      <c r="D809" s="22" t="s">
        <v>473</v>
      </c>
      <c r="E809" s="22" t="s">
        <v>476</v>
      </c>
      <c r="F809" s="22" t="s">
        <v>1244</v>
      </c>
      <c r="G809" s="22" t="s">
        <v>2912</v>
      </c>
      <c r="H809" s="22" t="s">
        <v>2941</v>
      </c>
      <c r="I809" s="22" t="s">
        <v>2942</v>
      </c>
      <c r="J809" s="22" t="s">
        <v>2847</v>
      </c>
      <c r="K809" s="22" t="s">
        <v>60</v>
      </c>
      <c r="L809" s="22" t="s">
        <v>15</v>
      </c>
      <c r="M809" s="22" t="s">
        <v>40</v>
      </c>
      <c r="N809" s="22" t="s">
        <v>3216</v>
      </c>
      <c r="O809" s="23">
        <v>41285.776006944441</v>
      </c>
      <c r="P809" s="21">
        <v>4</v>
      </c>
      <c r="Q809" s="20">
        <v>20.421979166666667</v>
      </c>
      <c r="R809" s="20">
        <v>55.548275462962962</v>
      </c>
      <c r="S809" s="19" t="s">
        <v>382</v>
      </c>
    </row>
    <row r="810" spans="1:19" ht="11.25" hidden="1" customHeight="1">
      <c r="A810" s="22" t="s">
        <v>477</v>
      </c>
      <c r="B810" s="22" t="s">
        <v>3226</v>
      </c>
      <c r="C810" s="22"/>
      <c r="D810" s="22" t="s">
        <v>473</v>
      </c>
      <c r="E810" s="22" t="s">
        <v>476</v>
      </c>
      <c r="F810" s="22" t="s">
        <v>1244</v>
      </c>
      <c r="G810" s="22" t="s">
        <v>2912</v>
      </c>
      <c r="H810" s="22" t="s">
        <v>2941</v>
      </c>
      <c r="I810" s="22" t="s">
        <v>2942</v>
      </c>
      <c r="J810" s="22" t="s">
        <v>3225</v>
      </c>
      <c r="K810" s="22" t="s">
        <v>25</v>
      </c>
      <c r="L810" s="22" t="s">
        <v>15</v>
      </c>
      <c r="M810" s="22" t="s">
        <v>40</v>
      </c>
      <c r="N810" s="22" t="s">
        <v>3216</v>
      </c>
      <c r="O810" s="23">
        <v>41288.569826388892</v>
      </c>
      <c r="P810" s="21">
        <v>4</v>
      </c>
      <c r="Q810" s="20">
        <v>17.628159722222222</v>
      </c>
      <c r="R810" s="20">
        <v>36.689907407407411</v>
      </c>
      <c r="S810" s="19" t="s">
        <v>382</v>
      </c>
    </row>
    <row r="811" spans="1:19" ht="11.25" hidden="1" customHeight="1">
      <c r="A811" s="22" t="s">
        <v>477</v>
      </c>
      <c r="B811" s="22" t="s">
        <v>3223</v>
      </c>
      <c r="C811" s="22"/>
      <c r="D811" s="22" t="s">
        <v>473</v>
      </c>
      <c r="E811" s="22" t="s">
        <v>476</v>
      </c>
      <c r="F811" s="22" t="s">
        <v>1244</v>
      </c>
      <c r="G811" s="22" t="s">
        <v>2912</v>
      </c>
      <c r="H811" s="22" t="s">
        <v>2941</v>
      </c>
      <c r="I811" s="22" t="s">
        <v>2940</v>
      </c>
      <c r="J811" s="22" t="s">
        <v>3222</v>
      </c>
      <c r="K811" s="22" t="s">
        <v>14</v>
      </c>
      <c r="L811" s="22" t="s">
        <v>15</v>
      </c>
      <c r="M811" s="22" t="s">
        <v>1671</v>
      </c>
      <c r="N811" s="22" t="s">
        <v>51</v>
      </c>
      <c r="O811" s="23">
        <v>41302.415972222225</v>
      </c>
      <c r="P811" s="21">
        <v>0</v>
      </c>
      <c r="Q811" s="20">
        <v>3.7820138888888888</v>
      </c>
      <c r="R811" s="20">
        <v>35.798692129629629</v>
      </c>
      <c r="S811" s="19" t="s">
        <v>382</v>
      </c>
    </row>
    <row r="812" spans="1:19" ht="11.25" hidden="1" customHeight="1">
      <c r="A812" s="22" t="s">
        <v>477</v>
      </c>
      <c r="B812" s="22" t="s">
        <v>3485</v>
      </c>
      <c r="C812" s="22"/>
      <c r="D812" s="22" t="s">
        <v>473</v>
      </c>
      <c r="E812" s="22" t="s">
        <v>476</v>
      </c>
      <c r="F812" s="22" t="s">
        <v>1244</v>
      </c>
      <c r="G812" s="22" t="s">
        <v>2939</v>
      </c>
      <c r="H812" s="22" t="s">
        <v>2938</v>
      </c>
      <c r="I812" s="22" t="s">
        <v>3616</v>
      </c>
      <c r="J812" s="22" t="s">
        <v>3484</v>
      </c>
      <c r="K812" s="22" t="s">
        <v>14</v>
      </c>
      <c r="L812" s="22" t="s">
        <v>15</v>
      </c>
      <c r="M812" s="22" t="s">
        <v>422</v>
      </c>
      <c r="N812" s="22" t="s">
        <v>479</v>
      </c>
      <c r="O812" s="23">
        <v>41296.6875462963</v>
      </c>
      <c r="P812" s="21">
        <v>0</v>
      </c>
      <c r="Q812" s="20">
        <v>9.5104398148148146</v>
      </c>
      <c r="R812" s="20">
        <v>22.658692129629625</v>
      </c>
      <c r="S812" s="19" t="s">
        <v>382</v>
      </c>
    </row>
    <row r="813" spans="1:19" ht="11.25" hidden="1" customHeight="1">
      <c r="A813" s="22" t="s">
        <v>477</v>
      </c>
      <c r="B813" s="22" t="s">
        <v>3483</v>
      </c>
      <c r="C813" s="22"/>
      <c r="D813" s="22" t="s">
        <v>473</v>
      </c>
      <c r="E813" s="22" t="s">
        <v>476</v>
      </c>
      <c r="F813" s="22" t="s">
        <v>1244</v>
      </c>
      <c r="G813" s="22" t="s">
        <v>2912</v>
      </c>
      <c r="H813" s="22" t="s">
        <v>2941</v>
      </c>
      <c r="I813" s="22" t="s">
        <v>2940</v>
      </c>
      <c r="J813" s="22" t="s">
        <v>3482</v>
      </c>
      <c r="K813" s="22" t="s">
        <v>344</v>
      </c>
      <c r="L813" s="22" t="s">
        <v>15</v>
      </c>
      <c r="M813" s="22" t="s">
        <v>15</v>
      </c>
      <c r="N813" s="22"/>
      <c r="P813" s="21">
        <v>0</v>
      </c>
      <c r="R813" s="20">
        <v>22.590983796296296</v>
      </c>
      <c r="S813" s="19" t="s">
        <v>382</v>
      </c>
    </row>
    <row r="814" spans="1:19" ht="11.25" hidden="1" customHeight="1">
      <c r="A814" s="22" t="s">
        <v>477</v>
      </c>
      <c r="B814" s="22" t="s">
        <v>3481</v>
      </c>
      <c r="C814" s="22"/>
      <c r="D814" s="22" t="s">
        <v>473</v>
      </c>
      <c r="E814" s="22" t="s">
        <v>476</v>
      </c>
      <c r="F814" s="22" t="s">
        <v>1244</v>
      </c>
      <c r="G814" s="22" t="s">
        <v>2912</v>
      </c>
      <c r="H814" s="22" t="s">
        <v>2941</v>
      </c>
      <c r="I814" s="22" t="s">
        <v>2940</v>
      </c>
      <c r="J814" s="22" t="s">
        <v>3480</v>
      </c>
      <c r="K814" s="22" t="s">
        <v>18</v>
      </c>
      <c r="L814" s="22" t="s">
        <v>15</v>
      </c>
      <c r="M814" s="22" t="s">
        <v>225</v>
      </c>
      <c r="N814" s="22" t="s">
        <v>4080</v>
      </c>
      <c r="O814" s="23">
        <v>41305.47997685185</v>
      </c>
      <c r="P814" s="21">
        <v>0</v>
      </c>
      <c r="Q814" s="20">
        <v>0.71800925925925929</v>
      </c>
      <c r="R814" s="20">
        <v>22.563124999999999</v>
      </c>
      <c r="S814" s="19" t="s">
        <v>382</v>
      </c>
    </row>
    <row r="815" spans="1:19" ht="11.25" hidden="1" customHeight="1">
      <c r="A815" s="22" t="s">
        <v>477</v>
      </c>
      <c r="B815" s="22" t="s">
        <v>3615</v>
      </c>
      <c r="C815" s="22"/>
      <c r="D815" s="22" t="s">
        <v>473</v>
      </c>
      <c r="E815" s="22" t="s">
        <v>476</v>
      </c>
      <c r="F815" s="22" t="s">
        <v>1244</v>
      </c>
      <c r="G815" s="22" t="s">
        <v>2912</v>
      </c>
      <c r="H815" s="22" t="s">
        <v>2941</v>
      </c>
      <c r="I815" s="22" t="s">
        <v>2942</v>
      </c>
      <c r="J815" s="22" t="s">
        <v>3614</v>
      </c>
      <c r="K815" s="22" t="s">
        <v>60</v>
      </c>
      <c r="L815" s="22" t="s">
        <v>15</v>
      </c>
      <c r="M815" s="22" t="s">
        <v>40</v>
      </c>
      <c r="N815" s="22" t="s">
        <v>3216</v>
      </c>
      <c r="O815" s="23">
        <v>41296.942048611112</v>
      </c>
      <c r="P815" s="21">
        <v>4</v>
      </c>
      <c r="Q815" s="20">
        <v>9.2559374999999999</v>
      </c>
      <c r="R815" s="20">
        <v>21.57868055555555</v>
      </c>
      <c r="S815" s="19" t="s">
        <v>382</v>
      </c>
    </row>
    <row r="816" spans="1:19" ht="11.25" hidden="1" customHeight="1">
      <c r="A816" s="22" t="s">
        <v>3790</v>
      </c>
      <c r="B816" s="22" t="s">
        <v>3789</v>
      </c>
      <c r="C816" s="22"/>
      <c r="D816" s="22" t="s">
        <v>516</v>
      </c>
      <c r="E816" s="22" t="s">
        <v>472</v>
      </c>
      <c r="F816" s="22" t="s">
        <v>1244</v>
      </c>
      <c r="G816" s="22" t="s">
        <v>2912</v>
      </c>
      <c r="H816" s="22" t="s">
        <v>2965</v>
      </c>
      <c r="I816" s="22" t="s">
        <v>3788</v>
      </c>
      <c r="J816" s="22" t="s">
        <v>3787</v>
      </c>
      <c r="K816" s="22" t="s">
        <v>25</v>
      </c>
      <c r="L816" s="22" t="s">
        <v>15</v>
      </c>
      <c r="M816" s="22" t="s">
        <v>226</v>
      </c>
      <c r="N816" s="22" t="s">
        <v>3224</v>
      </c>
      <c r="O816" s="23">
        <v>41305.404675925929</v>
      </c>
      <c r="P816" s="21">
        <v>0</v>
      </c>
      <c r="Q816" s="20">
        <v>0.79331018518518515</v>
      </c>
      <c r="R816" s="20">
        <v>7.7930439814814818</v>
      </c>
      <c r="S816" s="19" t="s">
        <v>382</v>
      </c>
    </row>
    <row r="817" spans="1:19" ht="11.25" hidden="1" customHeight="1">
      <c r="A817" s="22" t="s">
        <v>477</v>
      </c>
      <c r="B817" s="22" t="s">
        <v>4110</v>
      </c>
      <c r="C817" s="22"/>
      <c r="D817" s="22" t="s">
        <v>473</v>
      </c>
      <c r="E817" s="22" t="s">
        <v>476</v>
      </c>
      <c r="F817" s="22" t="s">
        <v>1244</v>
      </c>
      <c r="G817" s="22" t="s">
        <v>2939</v>
      </c>
      <c r="H817" s="22" t="s">
        <v>2938</v>
      </c>
      <c r="I817" s="22" t="s">
        <v>2937</v>
      </c>
      <c r="J817" s="22" t="s">
        <v>4109</v>
      </c>
      <c r="K817" s="22" t="s">
        <v>25</v>
      </c>
      <c r="L817" s="22" t="s">
        <v>15</v>
      </c>
      <c r="M817" s="22" t="s">
        <v>20</v>
      </c>
      <c r="N817" s="22" t="s">
        <v>97</v>
      </c>
      <c r="O817" s="23">
        <v>41303.579895833333</v>
      </c>
      <c r="P817" s="21">
        <v>1</v>
      </c>
      <c r="Q817" s="20">
        <v>2.6180902777777777</v>
      </c>
      <c r="R817" s="20">
        <v>2.6180902777777777</v>
      </c>
      <c r="S817" s="19" t="s">
        <v>382</v>
      </c>
    </row>
    <row r="818" spans="1:19" ht="11.25" hidden="1" customHeight="1">
      <c r="A818" s="22" t="s">
        <v>477</v>
      </c>
      <c r="B818" s="22" t="s">
        <v>4108</v>
      </c>
      <c r="C818" s="22"/>
      <c r="D818" s="22" t="s">
        <v>473</v>
      </c>
      <c r="E818" s="22" t="s">
        <v>476</v>
      </c>
      <c r="F818" s="22" t="s">
        <v>1244</v>
      </c>
      <c r="G818" s="22" t="s">
        <v>2912</v>
      </c>
      <c r="H818" s="22" t="s">
        <v>2941</v>
      </c>
      <c r="I818" s="22" t="s">
        <v>2942</v>
      </c>
      <c r="J818" s="22" t="s">
        <v>4107</v>
      </c>
      <c r="K818" s="22" t="s">
        <v>25</v>
      </c>
      <c r="L818" s="22" t="s">
        <v>15</v>
      </c>
      <c r="M818" s="22" t="s">
        <v>1669</v>
      </c>
      <c r="N818" s="22" t="s">
        <v>2961</v>
      </c>
      <c r="O818" s="23">
        <v>41304.041666666664</v>
      </c>
      <c r="P818" s="21">
        <v>0</v>
      </c>
      <c r="Q818" s="20">
        <v>2.1563194444444447</v>
      </c>
      <c r="R818" s="20">
        <v>2.5697453703703705</v>
      </c>
      <c r="S818" s="19" t="s">
        <v>382</v>
      </c>
    </row>
    <row r="819" spans="1:19" ht="11.25" hidden="1" customHeight="1">
      <c r="A819" s="22" t="s">
        <v>477</v>
      </c>
      <c r="B819" s="22" t="s">
        <v>4106</v>
      </c>
      <c r="C819" s="22"/>
      <c r="D819" s="22" t="s">
        <v>473</v>
      </c>
      <c r="E819" s="22" t="s">
        <v>476</v>
      </c>
      <c r="F819" s="22" t="s">
        <v>1244</v>
      </c>
      <c r="G819" s="22" t="s">
        <v>2912</v>
      </c>
      <c r="H819" s="22" t="s">
        <v>2941</v>
      </c>
      <c r="I819" s="22" t="s">
        <v>2942</v>
      </c>
      <c r="J819" s="22" t="s">
        <v>4105</v>
      </c>
      <c r="K819" s="22" t="s">
        <v>25</v>
      </c>
      <c r="L819" s="22" t="s">
        <v>15</v>
      </c>
      <c r="M819" s="22" t="s">
        <v>224</v>
      </c>
      <c r="N819" s="22" t="s">
        <v>2961</v>
      </c>
      <c r="O819" s="23">
        <v>41304.668993055559</v>
      </c>
      <c r="P819" s="21">
        <v>0</v>
      </c>
      <c r="Q819" s="20">
        <v>1.5289930555555555</v>
      </c>
      <c r="R819" s="20">
        <v>1.5515972222222223</v>
      </c>
      <c r="S819" s="19" t="s">
        <v>382</v>
      </c>
    </row>
    <row r="820" spans="1:19" ht="11.25" hidden="1" customHeight="1">
      <c r="A820" s="22" t="s">
        <v>4104</v>
      </c>
      <c r="B820" s="22" t="s">
        <v>4103</v>
      </c>
      <c r="C820" s="22"/>
      <c r="D820" s="22" t="s">
        <v>482</v>
      </c>
      <c r="E820" s="22" t="s">
        <v>511</v>
      </c>
      <c r="F820" s="22" t="s">
        <v>1244</v>
      </c>
      <c r="G820" s="22" t="s">
        <v>405</v>
      </c>
      <c r="H820" s="22" t="s">
        <v>2967</v>
      </c>
      <c r="I820" s="22" t="s">
        <v>1763</v>
      </c>
      <c r="J820" s="22" t="s">
        <v>4102</v>
      </c>
      <c r="K820" s="22" t="s">
        <v>25</v>
      </c>
      <c r="L820" s="22" t="s">
        <v>15</v>
      </c>
      <c r="M820" s="22" t="s">
        <v>15</v>
      </c>
      <c r="N820" s="22"/>
      <c r="P820" s="21">
        <v>0</v>
      </c>
      <c r="R820" s="20">
        <v>0.73324074074074075</v>
      </c>
      <c r="S820" s="19" t="s">
        <v>382</v>
      </c>
    </row>
    <row r="821" spans="1:19" ht="11.25" hidden="1" customHeight="1">
      <c r="A821" s="22" t="s">
        <v>471</v>
      </c>
      <c r="B821" s="22" t="s">
        <v>470</v>
      </c>
      <c r="C821" s="22"/>
      <c r="D821" s="22" t="s">
        <v>469</v>
      </c>
      <c r="E821" s="22" t="s">
        <v>468</v>
      </c>
      <c r="F821" s="22" t="s">
        <v>2915</v>
      </c>
      <c r="G821" s="22" t="s">
        <v>382</v>
      </c>
      <c r="H821" s="22" t="s">
        <v>2927</v>
      </c>
      <c r="I821" s="22" t="s">
        <v>2926</v>
      </c>
      <c r="J821" s="22" t="s">
        <v>467</v>
      </c>
      <c r="K821" s="22" t="s">
        <v>60</v>
      </c>
      <c r="L821" s="22" t="s">
        <v>15</v>
      </c>
      <c r="M821" s="22" t="s">
        <v>40</v>
      </c>
      <c r="N821" s="22" t="s">
        <v>1668</v>
      </c>
      <c r="O821" s="23">
        <v>40449.578483796293</v>
      </c>
      <c r="P821" s="21">
        <v>4</v>
      </c>
      <c r="Q821" s="20">
        <v>856.61950231481478</v>
      </c>
      <c r="R821" s="20">
        <v>862.57549768518516</v>
      </c>
      <c r="S821" s="19" t="s">
        <v>382</v>
      </c>
    </row>
    <row r="822" spans="1:19" ht="11.25" hidden="1" customHeight="1">
      <c r="A822" s="22" t="s">
        <v>466</v>
      </c>
      <c r="B822" s="22" t="s">
        <v>465</v>
      </c>
      <c r="C822" s="22"/>
      <c r="D822" s="22" t="s">
        <v>464</v>
      </c>
      <c r="E822" s="22" t="s">
        <v>454</v>
      </c>
      <c r="F822" s="22" t="s">
        <v>2915</v>
      </c>
      <c r="G822" s="22" t="s">
        <v>382</v>
      </c>
      <c r="H822" s="22" t="s">
        <v>2936</v>
      </c>
      <c r="I822" s="22" t="s">
        <v>2935</v>
      </c>
      <c r="J822" s="22" t="s">
        <v>463</v>
      </c>
      <c r="K822" s="22" t="s">
        <v>25</v>
      </c>
      <c r="L822" s="22" t="s">
        <v>15</v>
      </c>
      <c r="M822" s="22" t="s">
        <v>40</v>
      </c>
      <c r="N822" s="22" t="s">
        <v>1668</v>
      </c>
      <c r="O822" s="23">
        <v>40583.499247685184</v>
      </c>
      <c r="P822" s="21">
        <v>4</v>
      </c>
      <c r="Q822" s="20">
        <v>722.69873842592597</v>
      </c>
      <c r="R822" s="20">
        <v>742.84723379629634</v>
      </c>
      <c r="S822" s="19" t="s">
        <v>382</v>
      </c>
    </row>
    <row r="823" spans="1:19" ht="11.25" hidden="1" customHeight="1">
      <c r="A823" s="22" t="s">
        <v>448</v>
      </c>
      <c r="B823" s="22" t="s">
        <v>461</v>
      </c>
      <c r="C823" s="22"/>
      <c r="D823" s="22" t="s">
        <v>460</v>
      </c>
      <c r="E823" s="22" t="s">
        <v>459</v>
      </c>
      <c r="F823" s="22" t="s">
        <v>2915</v>
      </c>
      <c r="G823" s="22" t="s">
        <v>382</v>
      </c>
      <c r="H823" s="22" t="s">
        <v>2934</v>
      </c>
      <c r="I823" s="22" t="s">
        <v>2933</v>
      </c>
      <c r="J823" s="22" t="s">
        <v>458</v>
      </c>
      <c r="K823" s="22" t="s">
        <v>25</v>
      </c>
      <c r="L823" s="22" t="s">
        <v>56</v>
      </c>
      <c r="M823" s="22" t="s">
        <v>40</v>
      </c>
      <c r="N823" s="22" t="s">
        <v>3216</v>
      </c>
      <c r="O823" s="23">
        <v>40835.421689814815</v>
      </c>
      <c r="P823" s="21">
        <v>4</v>
      </c>
      <c r="Q823" s="20">
        <v>470.77629629629632</v>
      </c>
      <c r="R823" s="20">
        <v>478.60425925925927</v>
      </c>
      <c r="S823" s="19" t="s">
        <v>382</v>
      </c>
    </row>
    <row r="824" spans="1:19" ht="11.25" hidden="1" customHeight="1">
      <c r="A824" s="22" t="s">
        <v>448</v>
      </c>
      <c r="B824" s="22" t="s">
        <v>457</v>
      </c>
      <c r="C824" s="22"/>
      <c r="D824" s="22" t="s">
        <v>455</v>
      </c>
      <c r="E824" s="22" t="s">
        <v>454</v>
      </c>
      <c r="F824" s="22" t="s">
        <v>386</v>
      </c>
      <c r="G824" s="22" t="s">
        <v>2932</v>
      </c>
      <c r="H824" s="22" t="s">
        <v>2931</v>
      </c>
      <c r="I824" s="22" t="s">
        <v>2931</v>
      </c>
      <c r="J824" s="22" t="s">
        <v>456</v>
      </c>
      <c r="K824" s="22" t="s">
        <v>25</v>
      </c>
      <c r="L824" s="22" t="s">
        <v>15</v>
      </c>
      <c r="M824" s="22" t="s">
        <v>40</v>
      </c>
      <c r="N824" s="22" t="s">
        <v>1668</v>
      </c>
      <c r="O824" s="23">
        <v>40928.525034722225</v>
      </c>
      <c r="P824" s="21">
        <v>4</v>
      </c>
      <c r="Q824" s="20">
        <v>377.67295138888881</v>
      </c>
      <c r="R824" s="20">
        <v>394.76528935185183</v>
      </c>
      <c r="S824" s="19" t="s">
        <v>382</v>
      </c>
    </row>
    <row r="825" spans="1:19" ht="11.25" hidden="1" customHeight="1">
      <c r="A825" s="22" t="s">
        <v>453</v>
      </c>
      <c r="B825" s="22" t="s">
        <v>452</v>
      </c>
      <c r="C825" s="22"/>
      <c r="D825" s="22" t="s">
        <v>451</v>
      </c>
      <c r="E825" s="22" t="s">
        <v>450</v>
      </c>
      <c r="F825" s="22" t="s">
        <v>386</v>
      </c>
      <c r="G825" s="22" t="s">
        <v>2907</v>
      </c>
      <c r="H825" s="22" t="s">
        <v>385</v>
      </c>
      <c r="I825" s="22" t="s">
        <v>384</v>
      </c>
      <c r="J825" s="22" t="s">
        <v>449</v>
      </c>
      <c r="K825" s="22" t="s">
        <v>25</v>
      </c>
      <c r="L825" s="22" t="s">
        <v>15</v>
      </c>
      <c r="M825" s="22" t="s">
        <v>40</v>
      </c>
      <c r="N825" s="22" t="s">
        <v>1668</v>
      </c>
      <c r="O825" s="23">
        <v>40946.727280092593</v>
      </c>
      <c r="P825" s="21">
        <v>4</v>
      </c>
      <c r="Q825" s="20">
        <v>359.47070601851851</v>
      </c>
      <c r="R825" s="20">
        <v>370.78149305555553</v>
      </c>
      <c r="S825" s="19" t="s">
        <v>382</v>
      </c>
    </row>
    <row r="826" spans="1:19" ht="11.25" hidden="1" customHeight="1">
      <c r="A826" s="22" t="s">
        <v>448</v>
      </c>
      <c r="B826" s="22" t="s">
        <v>447</v>
      </c>
      <c r="C826" s="22"/>
      <c r="D826" s="22" t="s">
        <v>446</v>
      </c>
      <c r="E826" s="22" t="s">
        <v>445</v>
      </c>
      <c r="F826" s="22" t="s">
        <v>386</v>
      </c>
      <c r="G826" s="22" t="s">
        <v>2907</v>
      </c>
      <c r="H826" s="22" t="s">
        <v>385</v>
      </c>
      <c r="I826" s="22" t="s">
        <v>384</v>
      </c>
      <c r="J826" s="22" t="s">
        <v>444</v>
      </c>
      <c r="K826" s="22" t="s">
        <v>25</v>
      </c>
      <c r="L826" s="22" t="s">
        <v>15</v>
      </c>
      <c r="M826" s="22" t="s">
        <v>40</v>
      </c>
      <c r="N826" s="22" t="s">
        <v>1668</v>
      </c>
      <c r="O826" s="23">
        <v>41047.410729166666</v>
      </c>
      <c r="P826" s="21">
        <v>4</v>
      </c>
      <c r="Q826" s="20">
        <v>258.78725694444444</v>
      </c>
      <c r="R826" s="20">
        <v>261.6602199074074</v>
      </c>
      <c r="S826" s="19" t="s">
        <v>382</v>
      </c>
    </row>
    <row r="827" spans="1:19" ht="11.25" hidden="1" customHeight="1">
      <c r="A827" s="22" t="s">
        <v>1470</v>
      </c>
      <c r="B827" s="22" t="s">
        <v>2320</v>
      </c>
      <c r="C827" s="22"/>
      <c r="D827" s="22" t="s">
        <v>446</v>
      </c>
      <c r="E827" s="22" t="s">
        <v>445</v>
      </c>
      <c r="F827" s="22" t="s">
        <v>386</v>
      </c>
      <c r="G827" s="22" t="s">
        <v>2907</v>
      </c>
      <c r="H827" s="22" t="s">
        <v>385</v>
      </c>
      <c r="I827" s="22" t="s">
        <v>384</v>
      </c>
      <c r="J827" s="22" t="s">
        <v>2319</v>
      </c>
      <c r="K827" s="22" t="s">
        <v>19</v>
      </c>
      <c r="L827" s="22" t="s">
        <v>56</v>
      </c>
      <c r="M827" s="22" t="s">
        <v>422</v>
      </c>
      <c r="N827" s="22" t="s">
        <v>619</v>
      </c>
      <c r="O827" s="23">
        <v>41211.62945601852</v>
      </c>
      <c r="P827" s="21">
        <v>0</v>
      </c>
      <c r="Q827" s="20">
        <v>94.568530092592596</v>
      </c>
      <c r="R827" s="20">
        <v>99.797800925925927</v>
      </c>
      <c r="S827" s="19" t="s">
        <v>382</v>
      </c>
    </row>
    <row r="828" spans="1:19" ht="11.25" hidden="1" customHeight="1">
      <c r="A828" s="22" t="s">
        <v>1185</v>
      </c>
      <c r="B828" s="22" t="s">
        <v>2875</v>
      </c>
      <c r="C828" s="22"/>
      <c r="D828" s="22" t="s">
        <v>1889</v>
      </c>
      <c r="E828" s="22" t="s">
        <v>2874</v>
      </c>
      <c r="F828" s="22" t="s">
        <v>2915</v>
      </c>
      <c r="G828" s="22" t="s">
        <v>2919</v>
      </c>
      <c r="H828" s="22" t="s">
        <v>2918</v>
      </c>
      <c r="I828" s="22" t="s">
        <v>2917</v>
      </c>
      <c r="J828" s="22" t="s">
        <v>2873</v>
      </c>
      <c r="K828" s="22" t="s">
        <v>25</v>
      </c>
      <c r="L828" s="22" t="s">
        <v>15</v>
      </c>
      <c r="M828" s="22" t="s">
        <v>224</v>
      </c>
      <c r="N828" s="22" t="s">
        <v>3078</v>
      </c>
      <c r="O828" s="23">
        <v>41285.57240740741</v>
      </c>
      <c r="P828" s="21">
        <v>0</v>
      </c>
      <c r="Q828" s="20">
        <v>20.625578703703706</v>
      </c>
      <c r="R828" s="20">
        <v>52.758657407407412</v>
      </c>
      <c r="S828" s="19" t="s">
        <v>382</v>
      </c>
    </row>
    <row r="829" spans="1:19" ht="11.25" hidden="1" customHeight="1">
      <c r="A829" s="22" t="s">
        <v>1470</v>
      </c>
      <c r="B829" s="22" t="s">
        <v>4101</v>
      </c>
      <c r="C829" s="22"/>
      <c r="D829" s="22" t="s">
        <v>4097</v>
      </c>
      <c r="E829" s="22" t="s">
        <v>4096</v>
      </c>
      <c r="F829" s="22" t="s">
        <v>386</v>
      </c>
      <c r="G829" s="22" t="s">
        <v>2932</v>
      </c>
      <c r="H829" s="22" t="s">
        <v>3024</v>
      </c>
      <c r="I829" s="22" t="s">
        <v>3404</v>
      </c>
      <c r="J829" s="22" t="s">
        <v>4100</v>
      </c>
      <c r="K829" s="22" t="s">
        <v>19</v>
      </c>
      <c r="L829" s="22" t="s">
        <v>15</v>
      </c>
      <c r="M829" s="22" t="s">
        <v>226</v>
      </c>
      <c r="N829" s="22" t="s">
        <v>3224</v>
      </c>
      <c r="O829" s="23">
        <v>41304.481793981482</v>
      </c>
      <c r="P829" s="21">
        <v>0</v>
      </c>
      <c r="Q829" s="20">
        <v>1.7161921296296296</v>
      </c>
      <c r="R829" s="20">
        <v>1.7590856481481481</v>
      </c>
      <c r="S829" s="19" t="s">
        <v>382</v>
      </c>
    </row>
    <row r="830" spans="1:19" ht="11.25" hidden="1" customHeight="1">
      <c r="A830" s="22" t="s">
        <v>4099</v>
      </c>
      <c r="B830" s="22" t="s">
        <v>4098</v>
      </c>
      <c r="C830" s="22"/>
      <c r="D830" s="22" t="s">
        <v>4097</v>
      </c>
      <c r="E830" s="22" t="s">
        <v>4096</v>
      </c>
      <c r="F830" s="22" t="s">
        <v>386</v>
      </c>
      <c r="G830" s="22" t="s">
        <v>2932</v>
      </c>
      <c r="H830" s="22" t="s">
        <v>3024</v>
      </c>
      <c r="I830" s="22" t="s">
        <v>3404</v>
      </c>
      <c r="J830" s="22" t="s">
        <v>4095</v>
      </c>
      <c r="K830" s="22" t="s">
        <v>19</v>
      </c>
      <c r="L830" s="22" t="s">
        <v>15</v>
      </c>
      <c r="M830" s="22" t="s">
        <v>15</v>
      </c>
      <c r="N830" s="22"/>
      <c r="P830" s="21">
        <v>0</v>
      </c>
      <c r="R830" s="20">
        <v>1.7267592592592593</v>
      </c>
      <c r="S830" s="19" t="s">
        <v>382</v>
      </c>
    </row>
    <row r="831" spans="1:19" ht="11.25" hidden="1" customHeight="1">
      <c r="A831" s="22" t="s">
        <v>443</v>
      </c>
      <c r="B831" s="22" t="s">
        <v>442</v>
      </c>
      <c r="C831" s="22"/>
      <c r="D831" s="22" t="s">
        <v>441</v>
      </c>
      <c r="E831" s="22" t="s">
        <v>440</v>
      </c>
      <c r="F831" s="22" t="s">
        <v>2929</v>
      </c>
      <c r="G831" s="22" t="s">
        <v>2928</v>
      </c>
      <c r="H831" s="22" t="s">
        <v>439</v>
      </c>
      <c r="I831" s="22" t="s">
        <v>438</v>
      </c>
      <c r="J831" s="22" t="s">
        <v>437</v>
      </c>
      <c r="K831" s="22" t="s">
        <v>60</v>
      </c>
      <c r="L831" s="22" t="s">
        <v>15</v>
      </c>
      <c r="M831" s="22" t="s">
        <v>40</v>
      </c>
      <c r="N831" s="22" t="s">
        <v>1668</v>
      </c>
      <c r="O831" s="23">
        <v>40627.417546296296</v>
      </c>
      <c r="P831" s="21">
        <v>4</v>
      </c>
      <c r="Q831" s="20">
        <v>678.78043981481494</v>
      </c>
      <c r="R831" s="20">
        <v>751.70959490740745</v>
      </c>
      <c r="S831" s="19" t="s">
        <v>382</v>
      </c>
    </row>
    <row r="832" spans="1:19" ht="11.25" hidden="1" customHeight="1">
      <c r="A832" s="22" t="s">
        <v>3220</v>
      </c>
      <c r="B832" s="22" t="s">
        <v>3219</v>
      </c>
      <c r="C832" s="22"/>
      <c r="D832" s="22" t="s">
        <v>436</v>
      </c>
      <c r="E832" s="22" t="s">
        <v>435</v>
      </c>
      <c r="F832" s="22" t="s">
        <v>386</v>
      </c>
      <c r="G832" s="22" t="s">
        <v>2907</v>
      </c>
      <c r="H832" s="22" t="s">
        <v>385</v>
      </c>
      <c r="I832" s="22" t="s">
        <v>384</v>
      </c>
      <c r="J832" s="22" t="s">
        <v>434</v>
      </c>
      <c r="K832" s="22" t="s">
        <v>60</v>
      </c>
      <c r="L832" s="22" t="s">
        <v>15</v>
      </c>
      <c r="M832" s="22" t="s">
        <v>20</v>
      </c>
      <c r="N832" s="22" t="s">
        <v>3218</v>
      </c>
      <c r="O832" s="23">
        <v>41264.60359953704</v>
      </c>
      <c r="P832" s="21">
        <v>1</v>
      </c>
      <c r="Q832" s="20">
        <v>41.594386574074072</v>
      </c>
      <c r="R832" s="20">
        <v>41.594386574074072</v>
      </c>
      <c r="S832" s="19" t="s">
        <v>382</v>
      </c>
    </row>
    <row r="833" spans="1:19" ht="11.25" hidden="1" customHeight="1">
      <c r="A833" s="22" t="s">
        <v>3609</v>
      </c>
      <c r="B833" s="22" t="s">
        <v>3608</v>
      </c>
      <c r="C833" s="22"/>
      <c r="D833" s="22" t="s">
        <v>3607</v>
      </c>
      <c r="E833" s="22" t="s">
        <v>3606</v>
      </c>
      <c r="F833" s="22" t="s">
        <v>386</v>
      </c>
      <c r="G833" s="22" t="s">
        <v>2907</v>
      </c>
      <c r="H833" s="22" t="s">
        <v>385</v>
      </c>
      <c r="I833" s="22" t="s">
        <v>384</v>
      </c>
      <c r="J833" s="22" t="s">
        <v>3773</v>
      </c>
      <c r="K833" s="22" t="s">
        <v>60</v>
      </c>
      <c r="L833" s="22" t="s">
        <v>15</v>
      </c>
      <c r="M833" s="22" t="s">
        <v>228</v>
      </c>
      <c r="N833" s="22" t="s">
        <v>3217</v>
      </c>
      <c r="O833" s="23">
        <v>41289.558831018519</v>
      </c>
      <c r="P833" s="21">
        <v>0</v>
      </c>
      <c r="Q833" s="20">
        <v>16.639155092592592</v>
      </c>
      <c r="R833" s="20">
        <v>17.516087962962963</v>
      </c>
      <c r="S833" s="19" t="s">
        <v>382</v>
      </c>
    </row>
    <row r="834" spans="1:19" ht="11.25" hidden="1" customHeight="1">
      <c r="A834" s="22" t="s">
        <v>433</v>
      </c>
      <c r="B834" s="22" t="s">
        <v>432</v>
      </c>
      <c r="C834" s="22"/>
      <c r="D834" s="22" t="s">
        <v>431</v>
      </c>
      <c r="E834" s="22" t="s">
        <v>430</v>
      </c>
      <c r="F834" s="22" t="s">
        <v>386</v>
      </c>
      <c r="G834" s="22" t="s">
        <v>2907</v>
      </c>
      <c r="H834" s="22" t="s">
        <v>385</v>
      </c>
      <c r="I834" s="22" t="s">
        <v>390</v>
      </c>
      <c r="J834" s="22" t="s">
        <v>429</v>
      </c>
      <c r="K834" s="22" t="s">
        <v>14</v>
      </c>
      <c r="L834" s="22" t="s">
        <v>15</v>
      </c>
      <c r="M834" s="22" t="s">
        <v>15</v>
      </c>
      <c r="N834" s="22"/>
      <c r="P834" s="21">
        <v>0</v>
      </c>
      <c r="R834" s="20">
        <v>503.51526620370373</v>
      </c>
      <c r="S834" s="19" t="s">
        <v>382</v>
      </c>
    </row>
    <row r="835" spans="1:19" ht="11.25" hidden="1" customHeight="1">
      <c r="A835" s="22" t="s">
        <v>1906</v>
      </c>
      <c r="B835" s="22" t="s">
        <v>2925</v>
      </c>
      <c r="C835" s="22"/>
      <c r="D835" s="22" t="s">
        <v>2458</v>
      </c>
      <c r="E835" s="22" t="s">
        <v>2457</v>
      </c>
      <c r="F835" s="22" t="s">
        <v>386</v>
      </c>
      <c r="G835" s="22" t="s">
        <v>2907</v>
      </c>
      <c r="H835" s="22" t="s">
        <v>385</v>
      </c>
      <c r="I835" s="22" t="s">
        <v>390</v>
      </c>
      <c r="J835" s="22" t="s">
        <v>2924</v>
      </c>
      <c r="K835" s="22" t="s">
        <v>18</v>
      </c>
      <c r="L835" s="22" t="s">
        <v>15</v>
      </c>
      <c r="M835" s="22" t="s">
        <v>225</v>
      </c>
      <c r="N835" s="22" t="s">
        <v>2290</v>
      </c>
      <c r="O835" s="23">
        <v>41257.583171296297</v>
      </c>
      <c r="P835" s="21">
        <v>0</v>
      </c>
      <c r="Q835" s="20">
        <v>48.614814814814821</v>
      </c>
      <c r="R835" s="20">
        <v>49.576527777777777</v>
      </c>
      <c r="S835" s="19" t="s">
        <v>382</v>
      </c>
    </row>
    <row r="836" spans="1:19" ht="11.25" hidden="1" customHeight="1">
      <c r="A836" s="22" t="s">
        <v>2173</v>
      </c>
      <c r="B836" s="22" t="s">
        <v>3768</v>
      </c>
      <c r="C836" s="22"/>
      <c r="D836" s="22" t="s">
        <v>3767</v>
      </c>
      <c r="E836" s="22" t="s">
        <v>499</v>
      </c>
      <c r="F836" s="22" t="s">
        <v>1244</v>
      </c>
      <c r="G836" s="22" t="s">
        <v>3329</v>
      </c>
      <c r="H836" s="22" t="s">
        <v>3328</v>
      </c>
      <c r="I836" s="22" t="s">
        <v>3766</v>
      </c>
      <c r="J836" s="22" t="s">
        <v>3765</v>
      </c>
      <c r="K836" s="22" t="s">
        <v>18</v>
      </c>
      <c r="L836" s="22" t="s">
        <v>15</v>
      </c>
      <c r="M836" s="22" t="s">
        <v>34</v>
      </c>
      <c r="N836" s="22" t="s">
        <v>2961</v>
      </c>
      <c r="O836" s="23">
        <v>41298.443784722222</v>
      </c>
      <c r="P836" s="21">
        <v>1</v>
      </c>
      <c r="Q836" s="20">
        <v>7.7542013888888892</v>
      </c>
      <c r="R836" s="20">
        <v>8.7643865740740736</v>
      </c>
      <c r="S836" s="19" t="s">
        <v>382</v>
      </c>
    </row>
    <row r="837" spans="1:19" ht="11.25" hidden="1" customHeight="1">
      <c r="A837" s="22" t="s">
        <v>4094</v>
      </c>
      <c r="B837" s="22" t="s">
        <v>4093</v>
      </c>
      <c r="C837" s="22"/>
      <c r="D837" s="22" t="s">
        <v>4092</v>
      </c>
      <c r="E837" s="22" t="s">
        <v>499</v>
      </c>
      <c r="F837" s="22" t="s">
        <v>398</v>
      </c>
      <c r="G837" s="22" t="s">
        <v>603</v>
      </c>
      <c r="H837" s="22" t="s">
        <v>2983</v>
      </c>
      <c r="I837" s="22" t="s">
        <v>2982</v>
      </c>
      <c r="J837" s="22" t="s">
        <v>4091</v>
      </c>
      <c r="K837" s="22" t="s">
        <v>18</v>
      </c>
      <c r="L837" s="22" t="s">
        <v>15</v>
      </c>
      <c r="M837" s="22" t="s">
        <v>216</v>
      </c>
      <c r="N837" s="22" t="s">
        <v>3200</v>
      </c>
      <c r="O837" s="23">
        <v>41302.483784722222</v>
      </c>
      <c r="P837" s="21">
        <v>0</v>
      </c>
      <c r="Q837" s="20">
        <v>3.7142013888888887</v>
      </c>
      <c r="R837" s="20">
        <v>3.717488425925926</v>
      </c>
      <c r="S837" s="19" t="s">
        <v>382</v>
      </c>
    </row>
    <row r="838" spans="1:19" ht="11.25" hidden="1" customHeight="1">
      <c r="A838" s="22" t="s">
        <v>423</v>
      </c>
      <c r="B838" s="22" t="s">
        <v>427</v>
      </c>
      <c r="C838" s="22"/>
      <c r="D838" s="22" t="s">
        <v>426</v>
      </c>
      <c r="E838" s="22" t="s">
        <v>425</v>
      </c>
      <c r="F838" s="22" t="s">
        <v>2915</v>
      </c>
      <c r="G838" s="22" t="s">
        <v>382</v>
      </c>
      <c r="H838" s="22" t="s">
        <v>2914</v>
      </c>
      <c r="I838" s="22" t="s">
        <v>2923</v>
      </c>
      <c r="J838" s="22" t="s">
        <v>424</v>
      </c>
      <c r="K838" s="22" t="s">
        <v>25</v>
      </c>
      <c r="L838" s="22" t="s">
        <v>15</v>
      </c>
      <c r="M838" s="22" t="s">
        <v>15</v>
      </c>
      <c r="N838" s="22"/>
      <c r="P838" s="21">
        <v>0</v>
      </c>
      <c r="R838" s="20">
        <v>328.4381018518518</v>
      </c>
      <c r="S838" s="19" t="s">
        <v>382</v>
      </c>
    </row>
    <row r="839" spans="1:19" ht="11.25" hidden="1" customHeight="1">
      <c r="A839" s="22" t="s">
        <v>415</v>
      </c>
      <c r="B839" s="22" t="s">
        <v>418</v>
      </c>
      <c r="C839" s="22"/>
      <c r="D839" s="22" t="s">
        <v>417</v>
      </c>
      <c r="E839" s="22" t="s">
        <v>409</v>
      </c>
      <c r="F839" s="22" t="s">
        <v>2915</v>
      </c>
      <c r="G839" s="22" t="s">
        <v>382</v>
      </c>
      <c r="H839" s="22" t="s">
        <v>2914</v>
      </c>
      <c r="I839" s="22" t="s">
        <v>2922</v>
      </c>
      <c r="J839" s="22" t="s">
        <v>416</v>
      </c>
      <c r="K839" s="22" t="s">
        <v>19</v>
      </c>
      <c r="L839" s="22" t="s">
        <v>15</v>
      </c>
      <c r="M839" s="22" t="s">
        <v>216</v>
      </c>
      <c r="N839" s="22" t="s">
        <v>1746</v>
      </c>
      <c r="O839" s="23">
        <v>41060.906412037039</v>
      </c>
      <c r="P839" s="21">
        <v>0</v>
      </c>
      <c r="Q839" s="20">
        <v>245.29157407407408</v>
      </c>
      <c r="R839" s="20">
        <v>245.40440972222223</v>
      </c>
      <c r="S839" s="19" t="s">
        <v>382</v>
      </c>
    </row>
    <row r="840" spans="1:19" ht="11.25" hidden="1" customHeight="1">
      <c r="A840" s="22" t="s">
        <v>412</v>
      </c>
      <c r="B840" s="22" t="s">
        <v>411</v>
      </c>
      <c r="C840" s="22"/>
      <c r="D840" s="22" t="s">
        <v>410</v>
      </c>
      <c r="E840" s="22" t="s">
        <v>409</v>
      </c>
      <c r="F840" s="22" t="s">
        <v>2915</v>
      </c>
      <c r="G840" s="22" t="s">
        <v>382</v>
      </c>
      <c r="H840" s="22" t="s">
        <v>2914</v>
      </c>
      <c r="I840" s="22" t="s">
        <v>2921</v>
      </c>
      <c r="J840" s="22" t="s">
        <v>408</v>
      </c>
      <c r="K840" s="22" t="s">
        <v>25</v>
      </c>
      <c r="L840" s="22" t="s">
        <v>15</v>
      </c>
      <c r="M840" s="22" t="s">
        <v>20</v>
      </c>
      <c r="N840" s="22" t="s">
        <v>407</v>
      </c>
      <c r="O840" s="23">
        <v>41068.593124999999</v>
      </c>
      <c r="P840" s="21">
        <v>1</v>
      </c>
      <c r="Q840" s="20">
        <v>237.60486111111112</v>
      </c>
      <c r="R840" s="20">
        <v>237.64652777777778</v>
      </c>
      <c r="S840" s="19" t="s">
        <v>382</v>
      </c>
    </row>
    <row r="841" spans="1:19" ht="11.25" hidden="1" customHeight="1">
      <c r="A841" s="22" t="s">
        <v>412</v>
      </c>
      <c r="B841" s="22" t="s">
        <v>1837</v>
      </c>
      <c r="C841" s="22"/>
      <c r="D841" s="22" t="s">
        <v>656</v>
      </c>
      <c r="E841" s="22" t="s">
        <v>655</v>
      </c>
      <c r="F841" s="22" t="s">
        <v>2915</v>
      </c>
      <c r="G841" s="22" t="s">
        <v>382</v>
      </c>
      <c r="H841" s="22" t="s">
        <v>2914</v>
      </c>
      <c r="I841" s="22" t="s">
        <v>2913</v>
      </c>
      <c r="J841" s="22" t="s">
        <v>1836</v>
      </c>
      <c r="K841" s="22" t="s">
        <v>18</v>
      </c>
      <c r="L841" s="22" t="s">
        <v>15</v>
      </c>
      <c r="M841" s="22" t="s">
        <v>225</v>
      </c>
      <c r="N841" s="22" t="s">
        <v>2289</v>
      </c>
      <c r="O841" s="23">
        <v>41151.595011574071</v>
      </c>
      <c r="P841" s="21">
        <v>0</v>
      </c>
      <c r="Q841" s="20">
        <v>154.60297453703703</v>
      </c>
      <c r="R841" s="20">
        <v>154.75503472222223</v>
      </c>
      <c r="S841" s="19" t="s">
        <v>382</v>
      </c>
    </row>
    <row r="842" spans="1:19" ht="11.25" hidden="1" customHeight="1">
      <c r="A842" s="22" t="s">
        <v>415</v>
      </c>
      <c r="B842" s="22" t="s">
        <v>1974</v>
      </c>
      <c r="C842" s="22"/>
      <c r="D842" s="22" t="s">
        <v>1975</v>
      </c>
      <c r="E842" s="22" t="s">
        <v>409</v>
      </c>
      <c r="F842" s="22" t="s">
        <v>2915</v>
      </c>
      <c r="G842" s="22" t="s">
        <v>382</v>
      </c>
      <c r="H842" s="22" t="s">
        <v>2914</v>
      </c>
      <c r="I842" s="22" t="s">
        <v>2920</v>
      </c>
      <c r="J842" s="22" t="s">
        <v>1976</v>
      </c>
      <c r="K842" s="22" t="s">
        <v>19</v>
      </c>
      <c r="L842" s="22" t="s">
        <v>15</v>
      </c>
      <c r="M842" s="22" t="s">
        <v>15</v>
      </c>
      <c r="N842" s="22"/>
      <c r="P842" s="21">
        <v>0</v>
      </c>
      <c r="R842" s="20">
        <v>136.61799768518517</v>
      </c>
      <c r="S842" s="19" t="s">
        <v>382</v>
      </c>
    </row>
    <row r="843" spans="1:19" ht="11.25" hidden="1" customHeight="1">
      <c r="A843" s="22" t="s">
        <v>2364</v>
      </c>
      <c r="B843" s="22" t="s">
        <v>2366</v>
      </c>
      <c r="C843" s="22"/>
      <c r="D843" s="22" t="s">
        <v>2363</v>
      </c>
      <c r="E843" s="22" t="s">
        <v>655</v>
      </c>
      <c r="F843" s="22" t="s">
        <v>386</v>
      </c>
      <c r="G843" s="22" t="s">
        <v>2907</v>
      </c>
      <c r="H843" s="22" t="s">
        <v>385</v>
      </c>
      <c r="I843" s="22" t="s">
        <v>384</v>
      </c>
      <c r="J843" s="22" t="s">
        <v>2365</v>
      </c>
      <c r="K843" s="22" t="s">
        <v>87</v>
      </c>
      <c r="L843" s="22" t="s">
        <v>15</v>
      </c>
      <c r="M843" s="22" t="s">
        <v>15</v>
      </c>
      <c r="N843" s="22"/>
      <c r="P843" s="21">
        <v>0</v>
      </c>
      <c r="R843" s="20">
        <v>93.843888888888884</v>
      </c>
      <c r="S843" s="19" t="s">
        <v>382</v>
      </c>
    </row>
    <row r="844" spans="1:19" ht="11.25" hidden="1" customHeight="1">
      <c r="A844" s="22" t="s">
        <v>412</v>
      </c>
      <c r="B844" s="22" t="s">
        <v>2449</v>
      </c>
      <c r="C844" s="22"/>
      <c r="D844" s="22" t="s">
        <v>2096</v>
      </c>
      <c r="E844" s="22" t="s">
        <v>1146</v>
      </c>
      <c r="F844" s="22" t="s">
        <v>2915</v>
      </c>
      <c r="G844" s="22" t="s">
        <v>2919</v>
      </c>
      <c r="H844" s="22" t="s">
        <v>2918</v>
      </c>
      <c r="I844" s="22" t="s">
        <v>2917</v>
      </c>
      <c r="J844" s="22" t="s">
        <v>2448</v>
      </c>
      <c r="K844" s="22" t="s">
        <v>19</v>
      </c>
      <c r="L844" s="22" t="s">
        <v>15</v>
      </c>
      <c r="M844" s="22" t="s">
        <v>40</v>
      </c>
      <c r="N844" s="22" t="s">
        <v>619</v>
      </c>
      <c r="O844" s="23">
        <v>41254.527013888888</v>
      </c>
      <c r="P844" s="21">
        <v>5</v>
      </c>
      <c r="Q844" s="20">
        <v>51.670972222222225</v>
      </c>
      <c r="R844" s="20">
        <v>86.161365740740735</v>
      </c>
      <c r="S844" s="19" t="s">
        <v>382</v>
      </c>
    </row>
    <row r="845" spans="1:19" ht="11.25" hidden="1" customHeight="1">
      <c r="A845" s="22" t="s">
        <v>2364</v>
      </c>
      <c r="B845" s="22" t="s">
        <v>2681</v>
      </c>
      <c r="C845" s="22"/>
      <c r="D845" s="22" t="s">
        <v>2680</v>
      </c>
      <c r="E845" s="22" t="s">
        <v>2679</v>
      </c>
      <c r="F845" s="22" t="s">
        <v>2915</v>
      </c>
      <c r="G845" s="22" t="s">
        <v>382</v>
      </c>
      <c r="H845" s="22" t="s">
        <v>2914</v>
      </c>
      <c r="I845" s="22" t="s">
        <v>2913</v>
      </c>
      <c r="J845" s="22" t="s">
        <v>2892</v>
      </c>
      <c r="K845" s="22" t="s">
        <v>19</v>
      </c>
      <c r="L845" s="22" t="s">
        <v>15</v>
      </c>
      <c r="M845" s="22" t="s">
        <v>422</v>
      </c>
      <c r="N845" s="22" t="s">
        <v>421</v>
      </c>
      <c r="O845" s="23">
        <v>41299.379201388889</v>
      </c>
      <c r="P845" s="21">
        <v>0</v>
      </c>
      <c r="Q845" s="20">
        <v>6.8187847222222224</v>
      </c>
      <c r="R845" s="20">
        <v>59.474108796296292</v>
      </c>
      <c r="S845" s="19" t="s">
        <v>382</v>
      </c>
    </row>
    <row r="846" spans="1:19" ht="11.25" hidden="1" customHeight="1">
      <c r="A846" s="22" t="s">
        <v>415</v>
      </c>
      <c r="B846" s="22" t="s">
        <v>2780</v>
      </c>
      <c r="C846" s="22"/>
      <c r="D846" s="22" t="s">
        <v>417</v>
      </c>
      <c r="E846" s="22" t="s">
        <v>409</v>
      </c>
      <c r="F846" s="22" t="s">
        <v>2915</v>
      </c>
      <c r="G846" s="22" t="s">
        <v>382</v>
      </c>
      <c r="H846" s="22" t="s">
        <v>2914</v>
      </c>
      <c r="I846" s="22" t="s">
        <v>2916</v>
      </c>
      <c r="J846" s="22" t="s">
        <v>2779</v>
      </c>
      <c r="K846" s="22" t="s">
        <v>19</v>
      </c>
      <c r="L846" s="22" t="s">
        <v>15</v>
      </c>
      <c r="M846" s="22" t="s">
        <v>216</v>
      </c>
      <c r="N846" s="22" t="s">
        <v>3078</v>
      </c>
      <c r="O846" s="23">
        <v>41304.663854166669</v>
      </c>
      <c r="P846" s="21">
        <v>0</v>
      </c>
      <c r="Q846" s="20">
        <v>1.5341319444444443</v>
      </c>
      <c r="R846" s="20">
        <v>58.443171296296299</v>
      </c>
      <c r="S846" s="19" t="s">
        <v>382</v>
      </c>
    </row>
    <row r="847" spans="1:19" ht="11.25" hidden="1" customHeight="1">
      <c r="A847" s="22" t="s">
        <v>2364</v>
      </c>
      <c r="B847" s="22" t="s">
        <v>2891</v>
      </c>
      <c r="C847" s="22"/>
      <c r="D847" s="22" t="s">
        <v>2680</v>
      </c>
      <c r="E847" s="22" t="s">
        <v>2679</v>
      </c>
      <c r="F847" s="22" t="s">
        <v>2915</v>
      </c>
      <c r="G847" s="22" t="s">
        <v>382</v>
      </c>
      <c r="H847" s="22" t="s">
        <v>2914</v>
      </c>
      <c r="I847" s="22" t="s">
        <v>2913</v>
      </c>
      <c r="J847" s="22" t="s">
        <v>2890</v>
      </c>
      <c r="K847" s="22" t="s">
        <v>19</v>
      </c>
      <c r="L847" s="22" t="s">
        <v>15</v>
      </c>
      <c r="M847" s="22" t="s">
        <v>224</v>
      </c>
      <c r="N847" s="22" t="s">
        <v>3078</v>
      </c>
      <c r="O847" s="23">
        <v>41282.609409722223</v>
      </c>
      <c r="P847" s="21">
        <v>0</v>
      </c>
      <c r="Q847" s="20">
        <v>23.588576388888885</v>
      </c>
      <c r="R847" s="20">
        <v>51.649664351851854</v>
      </c>
      <c r="S847" s="19" t="s">
        <v>382</v>
      </c>
    </row>
    <row r="848" spans="1:19" ht="11.25" hidden="1" customHeight="1">
      <c r="A848" s="22" t="s">
        <v>412</v>
      </c>
      <c r="B848" s="22" t="s">
        <v>4090</v>
      </c>
      <c r="C848" s="22"/>
      <c r="D848" s="22" t="s">
        <v>2096</v>
      </c>
      <c r="E848" s="22" t="s">
        <v>1146</v>
      </c>
      <c r="F848" s="22" t="s">
        <v>2915</v>
      </c>
      <c r="G848" s="22" t="s">
        <v>2919</v>
      </c>
      <c r="H848" s="22" t="s">
        <v>2918</v>
      </c>
      <c r="I848" s="22" t="s">
        <v>2917</v>
      </c>
      <c r="J848" s="22" t="s">
        <v>2448</v>
      </c>
      <c r="K848" s="22" t="s">
        <v>25</v>
      </c>
      <c r="L848" s="22" t="s">
        <v>15</v>
      </c>
      <c r="M848" s="22" t="s">
        <v>224</v>
      </c>
      <c r="N848" s="22" t="s">
        <v>3078</v>
      </c>
      <c r="O848" s="23">
        <v>41304.868645833332</v>
      </c>
      <c r="P848" s="21">
        <v>0</v>
      </c>
      <c r="Q848" s="20">
        <v>1.3293402777777776</v>
      </c>
      <c r="R848" s="20">
        <v>3.4461342592592592</v>
      </c>
      <c r="S848" s="19" t="s">
        <v>382</v>
      </c>
    </row>
    <row r="849" spans="1:19" ht="11.25" hidden="1" customHeight="1">
      <c r="A849" s="22" t="s">
        <v>2364</v>
      </c>
      <c r="B849" s="22" t="s">
        <v>4089</v>
      </c>
      <c r="C849" s="22"/>
      <c r="D849" s="22" t="s">
        <v>4088</v>
      </c>
      <c r="E849" s="22" t="s">
        <v>2679</v>
      </c>
      <c r="F849" s="22" t="s">
        <v>2915</v>
      </c>
      <c r="G849" s="22" t="s">
        <v>382</v>
      </c>
      <c r="H849" s="22" t="s">
        <v>2914</v>
      </c>
      <c r="I849" s="22" t="s">
        <v>2913</v>
      </c>
      <c r="J849" s="22" t="s">
        <v>4087</v>
      </c>
      <c r="K849" s="22" t="s">
        <v>60</v>
      </c>
      <c r="L849" s="22" t="s">
        <v>15</v>
      </c>
      <c r="M849" s="22" t="s">
        <v>20</v>
      </c>
      <c r="N849" s="22" t="s">
        <v>4086</v>
      </c>
      <c r="O849" s="23">
        <v>41303.674074074072</v>
      </c>
      <c r="P849" s="21">
        <v>1</v>
      </c>
      <c r="Q849" s="20">
        <v>2.5239120370370371</v>
      </c>
      <c r="R849" s="20">
        <v>2.5239120370370371</v>
      </c>
      <c r="S849" s="19" t="s">
        <v>382</v>
      </c>
    </row>
    <row r="850" spans="1:19" ht="11.25" hidden="1" customHeight="1">
      <c r="A850" s="22" t="s">
        <v>1644</v>
      </c>
      <c r="B850" s="22" t="s">
        <v>2678</v>
      </c>
      <c r="C850" s="22"/>
      <c r="D850" s="22" t="s">
        <v>1643</v>
      </c>
      <c r="E850" s="22" t="s">
        <v>1642</v>
      </c>
      <c r="F850" s="22" t="s">
        <v>1244</v>
      </c>
      <c r="G850" s="22" t="s">
        <v>2912</v>
      </c>
      <c r="H850" s="22" t="s">
        <v>2911</v>
      </c>
      <c r="I850" s="22" t="s">
        <v>2910</v>
      </c>
      <c r="J850" s="22" t="s">
        <v>1655</v>
      </c>
      <c r="K850" s="22" t="s">
        <v>60</v>
      </c>
      <c r="L850" s="22" t="s">
        <v>15</v>
      </c>
      <c r="M850" s="22" t="s">
        <v>40</v>
      </c>
      <c r="N850" s="22" t="s">
        <v>3216</v>
      </c>
      <c r="O850" s="23">
        <v>41260.92695601852</v>
      </c>
      <c r="P850" s="21">
        <v>4</v>
      </c>
      <c r="Q850" s="20">
        <v>45.271030092592589</v>
      </c>
      <c r="R850" s="20">
        <v>62.648148148148145</v>
      </c>
      <c r="S850" s="19" t="s">
        <v>382</v>
      </c>
    </row>
    <row r="851" spans="1:19" ht="11.25" hidden="1" customHeight="1">
      <c r="A851" s="22" t="s">
        <v>935</v>
      </c>
      <c r="B851" s="22" t="s">
        <v>3479</v>
      </c>
      <c r="C851" s="22"/>
      <c r="D851" s="22" t="s">
        <v>1532</v>
      </c>
      <c r="E851" s="22" t="s">
        <v>1531</v>
      </c>
      <c r="F851" s="22" t="s">
        <v>386</v>
      </c>
      <c r="G851" s="22" t="s">
        <v>2907</v>
      </c>
      <c r="H851" s="22" t="s">
        <v>385</v>
      </c>
      <c r="I851" s="22" t="s">
        <v>384</v>
      </c>
      <c r="J851" s="22" t="s">
        <v>3478</v>
      </c>
      <c r="K851" s="22" t="s">
        <v>60</v>
      </c>
      <c r="L851" s="22" t="s">
        <v>15</v>
      </c>
      <c r="M851" s="22" t="s">
        <v>20</v>
      </c>
      <c r="N851" s="22" t="s">
        <v>1529</v>
      </c>
      <c r="O851" s="23">
        <v>41283.504421296297</v>
      </c>
      <c r="P851" s="21">
        <v>1</v>
      </c>
      <c r="Q851" s="20">
        <v>22.693564814814813</v>
      </c>
      <c r="R851" s="20">
        <v>22.693564814814813</v>
      </c>
      <c r="S851" s="19" t="s">
        <v>382</v>
      </c>
    </row>
    <row r="852" spans="1:19" ht="11.25" hidden="1" customHeight="1">
      <c r="A852" s="22" t="s">
        <v>401</v>
      </c>
      <c r="B852" s="22" t="s">
        <v>400</v>
      </c>
      <c r="C852" s="22"/>
      <c r="D852" s="22" t="s">
        <v>399</v>
      </c>
      <c r="E852" s="22" t="s">
        <v>391</v>
      </c>
      <c r="F852" s="22" t="s">
        <v>398</v>
      </c>
      <c r="G852" s="22" t="s">
        <v>603</v>
      </c>
      <c r="H852" s="22" t="s">
        <v>2909</v>
      </c>
      <c r="I852" s="22" t="s">
        <v>2908</v>
      </c>
      <c r="J852" s="22" t="s">
        <v>397</v>
      </c>
      <c r="K852" s="22" t="s">
        <v>60</v>
      </c>
      <c r="L852" s="22" t="s">
        <v>15</v>
      </c>
      <c r="M852" s="22" t="s">
        <v>40</v>
      </c>
      <c r="N852" s="22" t="s">
        <v>1668</v>
      </c>
      <c r="O852" s="23">
        <v>40644.676493055558</v>
      </c>
      <c r="P852" s="21">
        <v>4</v>
      </c>
      <c r="Q852" s="20">
        <v>661.52149305555542</v>
      </c>
      <c r="R852" s="20">
        <v>685.50554398148165</v>
      </c>
      <c r="S852" s="19" t="s">
        <v>382</v>
      </c>
    </row>
    <row r="853" spans="1:19" ht="11.25" hidden="1" customHeight="1">
      <c r="A853" s="22" t="s">
        <v>396</v>
      </c>
      <c r="B853" s="22" t="s">
        <v>395</v>
      </c>
      <c r="C853" s="22"/>
      <c r="D853" s="22" t="s">
        <v>394</v>
      </c>
      <c r="E853" s="22" t="s">
        <v>393</v>
      </c>
      <c r="F853" s="22" t="s">
        <v>386</v>
      </c>
      <c r="G853" s="22" t="s">
        <v>2907</v>
      </c>
      <c r="H853" s="22" t="s">
        <v>385</v>
      </c>
      <c r="I853" s="22" t="s">
        <v>390</v>
      </c>
      <c r="J853" s="22" t="s">
        <v>392</v>
      </c>
      <c r="K853" s="22" t="s">
        <v>25</v>
      </c>
      <c r="L853" s="22" t="s">
        <v>56</v>
      </c>
      <c r="M853" s="22" t="s">
        <v>1711</v>
      </c>
      <c r="N853" s="22" t="s">
        <v>3216</v>
      </c>
      <c r="O853" s="23">
        <v>40812.44740740741</v>
      </c>
      <c r="P853" s="21">
        <v>4</v>
      </c>
      <c r="Q853" s="20">
        <v>493.7505787037037</v>
      </c>
      <c r="R853" s="20">
        <v>518.55377314814814</v>
      </c>
      <c r="S853" s="19" t="s">
        <v>382</v>
      </c>
    </row>
    <row r="854" spans="1:19" ht="11.25" hidden="1" customHeight="1">
      <c r="A854" s="22" t="s">
        <v>1541</v>
      </c>
      <c r="B854" s="22" t="s">
        <v>4085</v>
      </c>
      <c r="C854" s="22"/>
      <c r="D854" s="22" t="s">
        <v>1249</v>
      </c>
      <c r="E854" s="22" t="s">
        <v>655</v>
      </c>
      <c r="F854" s="22" t="s">
        <v>386</v>
      </c>
      <c r="G854" s="22" t="s">
        <v>3080</v>
      </c>
      <c r="H854" s="22" t="s">
        <v>3089</v>
      </c>
      <c r="I854" s="22" t="s">
        <v>4084</v>
      </c>
      <c r="J854" s="22" t="s">
        <v>4083</v>
      </c>
      <c r="K854" s="22" t="s">
        <v>18</v>
      </c>
      <c r="L854" s="22" t="s">
        <v>15</v>
      </c>
      <c r="M854" s="22" t="s">
        <v>225</v>
      </c>
      <c r="N854" s="22" t="s">
        <v>2290</v>
      </c>
      <c r="O854" s="23">
        <v>41302.537488425929</v>
      </c>
      <c r="P854" s="21">
        <v>0</v>
      </c>
      <c r="Q854" s="20">
        <v>3.6604976851851854</v>
      </c>
      <c r="R854" s="20">
        <v>14.573472222222222</v>
      </c>
      <c r="S854" s="19" t="s">
        <v>382</v>
      </c>
    </row>
    <row r="855" spans="1:19" ht="11.25" hidden="1" customHeight="1">
      <c r="A855" s="22" t="s">
        <v>36</v>
      </c>
      <c r="B855" s="22" t="s">
        <v>389</v>
      </c>
      <c r="C855" s="22"/>
      <c r="D855" s="22" t="s">
        <v>388</v>
      </c>
      <c r="E855" s="22" t="s">
        <v>387</v>
      </c>
      <c r="F855" s="22" t="s">
        <v>386</v>
      </c>
      <c r="G855" s="22" t="s">
        <v>2907</v>
      </c>
      <c r="H855" s="22" t="s">
        <v>385</v>
      </c>
      <c r="I855" s="22" t="s">
        <v>384</v>
      </c>
      <c r="J855" s="22" t="s">
        <v>383</v>
      </c>
      <c r="K855" s="22" t="s">
        <v>60</v>
      </c>
      <c r="L855" s="22" t="s">
        <v>15</v>
      </c>
      <c r="M855" s="22" t="s">
        <v>40</v>
      </c>
      <c r="N855" s="22" t="s">
        <v>1668</v>
      </c>
      <c r="O855" s="23">
        <v>40591.709456018521</v>
      </c>
      <c r="P855" s="21">
        <v>4</v>
      </c>
      <c r="Q855" s="20">
        <v>714.48853009259255</v>
      </c>
      <c r="R855" s="20">
        <v>727.75516203703705</v>
      </c>
      <c r="S855" s="19" t="s">
        <v>382</v>
      </c>
    </row>
    <row r="856" spans="1:19" ht="11.25" hidden="1" customHeight="1">
      <c r="A856" s="22" t="s">
        <v>36</v>
      </c>
      <c r="B856" s="22" t="s">
        <v>1339</v>
      </c>
      <c r="C856" s="22"/>
      <c r="D856" s="22" t="s">
        <v>1156</v>
      </c>
      <c r="E856" s="22" t="s">
        <v>804</v>
      </c>
      <c r="F856" s="22" t="s">
        <v>386</v>
      </c>
      <c r="G856" s="22" t="s">
        <v>2907</v>
      </c>
      <c r="H856" s="22" t="s">
        <v>385</v>
      </c>
      <c r="I856" s="22" t="s">
        <v>384</v>
      </c>
      <c r="J856" s="22" t="s">
        <v>1338</v>
      </c>
      <c r="K856" s="22" t="s">
        <v>60</v>
      </c>
      <c r="L856" s="22" t="s">
        <v>15</v>
      </c>
      <c r="M856" s="22" t="s">
        <v>40</v>
      </c>
      <c r="N856" s="22" t="s">
        <v>1668</v>
      </c>
      <c r="O856" s="23">
        <v>41079.681550925925</v>
      </c>
      <c r="P856" s="21">
        <v>4</v>
      </c>
      <c r="Q856" s="20">
        <v>226.51643518518517</v>
      </c>
      <c r="R856" s="20">
        <v>231.81652777777776</v>
      </c>
      <c r="S856" s="19" t="s">
        <v>382</v>
      </c>
    </row>
    <row r="857" spans="1:19" ht="11.25" hidden="1" customHeight="1">
      <c r="A857" s="22" t="s">
        <v>36</v>
      </c>
      <c r="B857" s="22" t="s">
        <v>1430</v>
      </c>
      <c r="C857" s="22"/>
      <c r="D857" s="22" t="s">
        <v>1156</v>
      </c>
      <c r="E857" s="22" t="s">
        <v>804</v>
      </c>
      <c r="F857" s="22" t="s">
        <v>386</v>
      </c>
      <c r="G857" s="22" t="s">
        <v>2907</v>
      </c>
      <c r="H857" s="22" t="s">
        <v>385</v>
      </c>
      <c r="I857" s="22" t="s">
        <v>384</v>
      </c>
      <c r="J857" s="22" t="s">
        <v>1429</v>
      </c>
      <c r="K857" s="22" t="s">
        <v>60</v>
      </c>
      <c r="L857" s="22" t="s">
        <v>15</v>
      </c>
      <c r="M857" s="22" t="s">
        <v>40</v>
      </c>
      <c r="N857" s="22" t="s">
        <v>2146</v>
      </c>
      <c r="O857" s="23">
        <v>41089.503495370373</v>
      </c>
      <c r="P857" s="21">
        <v>4</v>
      </c>
      <c r="Q857" s="20">
        <v>216.69449074074072</v>
      </c>
      <c r="R857" s="20">
        <v>218.86189814814819</v>
      </c>
      <c r="S857" s="19" t="s">
        <v>382</v>
      </c>
    </row>
    <row r="858" spans="1:19" ht="11.25" hidden="1" customHeight="1">
      <c r="A858" s="22" t="s">
        <v>1557</v>
      </c>
      <c r="B858" s="22" t="s">
        <v>1563</v>
      </c>
      <c r="C858" s="22"/>
      <c r="D858" s="22" t="s">
        <v>1156</v>
      </c>
      <c r="E858" s="22" t="s">
        <v>804</v>
      </c>
      <c r="F858" s="22" t="s">
        <v>386</v>
      </c>
      <c r="G858" s="22" t="s">
        <v>2907</v>
      </c>
      <c r="H858" s="22" t="s">
        <v>385</v>
      </c>
      <c r="I858" s="22" t="s">
        <v>384</v>
      </c>
      <c r="J858" s="22" t="s">
        <v>1562</v>
      </c>
      <c r="K858" s="22" t="s">
        <v>60</v>
      </c>
      <c r="L858" s="22" t="s">
        <v>15</v>
      </c>
      <c r="M858" s="22" t="s">
        <v>40</v>
      </c>
      <c r="N858" s="22" t="s">
        <v>1668</v>
      </c>
      <c r="O858" s="23">
        <v>41114.700590277775</v>
      </c>
      <c r="P858" s="21">
        <v>4</v>
      </c>
      <c r="Q858" s="20">
        <v>191.49739583333337</v>
      </c>
      <c r="R858" s="20">
        <v>197.66518518518518</v>
      </c>
      <c r="S858" s="19" t="s">
        <v>382</v>
      </c>
    </row>
    <row r="859" spans="1:19" ht="11.25" hidden="1" customHeight="1">
      <c r="A859" s="22" t="s">
        <v>1557</v>
      </c>
      <c r="B859" s="22" t="s">
        <v>1640</v>
      </c>
      <c r="C859" s="22"/>
      <c r="D859" s="22" t="s">
        <v>1160</v>
      </c>
      <c r="E859" s="22" t="s">
        <v>804</v>
      </c>
      <c r="F859" s="22" t="s">
        <v>386</v>
      </c>
      <c r="G859" s="22" t="s">
        <v>2907</v>
      </c>
      <c r="H859" s="22" t="s">
        <v>385</v>
      </c>
      <c r="I859" s="22" t="s">
        <v>384</v>
      </c>
      <c r="J859" s="22" t="s">
        <v>1639</v>
      </c>
      <c r="K859" s="22" t="s">
        <v>60</v>
      </c>
      <c r="L859" s="22" t="s">
        <v>15</v>
      </c>
      <c r="M859" s="22" t="s">
        <v>40</v>
      </c>
      <c r="N859" s="22" t="s">
        <v>1668</v>
      </c>
      <c r="O859" s="23">
        <v>41136.501782407409</v>
      </c>
      <c r="P859" s="21">
        <v>4</v>
      </c>
      <c r="Q859" s="20">
        <v>169.69620370370367</v>
      </c>
      <c r="R859" s="20">
        <v>183.73140046296297</v>
      </c>
      <c r="S859" s="19" t="s">
        <v>382</v>
      </c>
    </row>
    <row r="860" spans="1:19" ht="11.25" hidden="1" customHeight="1">
      <c r="A860" s="22" t="s">
        <v>1557</v>
      </c>
      <c r="B860" s="22" t="s">
        <v>1654</v>
      </c>
      <c r="C860" s="22"/>
      <c r="D860" s="22" t="s">
        <v>998</v>
      </c>
      <c r="E860" s="22" t="s">
        <v>804</v>
      </c>
      <c r="F860" s="22" t="s">
        <v>386</v>
      </c>
      <c r="G860" s="22" t="s">
        <v>2907</v>
      </c>
      <c r="H860" s="22" t="s">
        <v>385</v>
      </c>
      <c r="I860" s="22" t="s">
        <v>384</v>
      </c>
      <c r="J860" s="22" t="s">
        <v>1653</v>
      </c>
      <c r="K860" s="22" t="s">
        <v>60</v>
      </c>
      <c r="L860" s="22" t="s">
        <v>15</v>
      </c>
      <c r="M860" s="22" t="s">
        <v>40</v>
      </c>
      <c r="N860" s="22" t="s">
        <v>1668</v>
      </c>
      <c r="O860" s="23">
        <v>41127.476643518516</v>
      </c>
      <c r="P860" s="21">
        <v>4</v>
      </c>
      <c r="Q860" s="20">
        <v>178.72134259259258</v>
      </c>
      <c r="R860" s="20">
        <v>182.64508101851851</v>
      </c>
      <c r="S860" s="19" t="s">
        <v>382</v>
      </c>
    </row>
    <row r="861" spans="1:19" ht="11.25" hidden="1" customHeight="1">
      <c r="A861" s="22" t="s">
        <v>1557</v>
      </c>
      <c r="B861" s="22" t="s">
        <v>1667</v>
      </c>
      <c r="C861" s="22"/>
      <c r="D861" s="22" t="s">
        <v>1156</v>
      </c>
      <c r="E861" s="22" t="s">
        <v>804</v>
      </c>
      <c r="F861" s="22" t="s">
        <v>386</v>
      </c>
      <c r="G861" s="22" t="s">
        <v>2907</v>
      </c>
      <c r="H861" s="22" t="s">
        <v>385</v>
      </c>
      <c r="I861" s="22" t="s">
        <v>384</v>
      </c>
      <c r="J861" s="22" t="s">
        <v>1666</v>
      </c>
      <c r="K861" s="22" t="s">
        <v>60</v>
      </c>
      <c r="L861" s="22" t="s">
        <v>15</v>
      </c>
      <c r="M861" s="22" t="s">
        <v>15</v>
      </c>
      <c r="N861" s="22"/>
      <c r="P861" s="21">
        <v>0</v>
      </c>
      <c r="R861" s="20">
        <v>178.79525462962962</v>
      </c>
      <c r="S861" s="19" t="s">
        <v>382</v>
      </c>
    </row>
    <row r="862" spans="1:19" ht="11.25" hidden="1" customHeight="1">
      <c r="A862" s="22" t="s">
        <v>1557</v>
      </c>
      <c r="B862" s="22" t="s">
        <v>1959</v>
      </c>
      <c r="C862" s="22"/>
      <c r="D862" s="22" t="s">
        <v>998</v>
      </c>
      <c r="E862" s="22" t="s">
        <v>804</v>
      </c>
      <c r="F862" s="22" t="s">
        <v>386</v>
      </c>
      <c r="G862" s="22" t="s">
        <v>2907</v>
      </c>
      <c r="H862" s="22" t="s">
        <v>385</v>
      </c>
      <c r="I862" s="22" t="s">
        <v>384</v>
      </c>
      <c r="J862" s="22" t="s">
        <v>1960</v>
      </c>
      <c r="K862" s="22" t="s">
        <v>60</v>
      </c>
      <c r="L862" s="22" t="s">
        <v>15</v>
      </c>
      <c r="M862" s="22" t="s">
        <v>40</v>
      </c>
      <c r="N862" s="22" t="s">
        <v>1668</v>
      </c>
      <c r="O862" s="23">
        <v>41171.680914351855</v>
      </c>
      <c r="P862" s="21">
        <v>4</v>
      </c>
      <c r="Q862" s="20">
        <v>134.51707175925927</v>
      </c>
      <c r="R862" s="20">
        <v>141.5763425925926</v>
      </c>
      <c r="S862" s="19" t="s">
        <v>382</v>
      </c>
    </row>
    <row r="863" spans="1:19" ht="11.25" hidden="1" customHeight="1">
      <c r="A863" s="22" t="s">
        <v>1557</v>
      </c>
      <c r="B863" s="22" t="s">
        <v>2184</v>
      </c>
      <c r="C863" s="22"/>
      <c r="D863" s="22" t="s">
        <v>998</v>
      </c>
      <c r="E863" s="22" t="s">
        <v>804</v>
      </c>
      <c r="F863" s="22" t="s">
        <v>386</v>
      </c>
      <c r="G863" s="22" t="s">
        <v>2907</v>
      </c>
      <c r="H863" s="22" t="s">
        <v>385</v>
      </c>
      <c r="I863" s="22" t="s">
        <v>384</v>
      </c>
      <c r="J863" s="22" t="s">
        <v>2183</v>
      </c>
      <c r="K863" s="22" t="s">
        <v>60</v>
      </c>
      <c r="L863" s="22" t="s">
        <v>15</v>
      </c>
      <c r="M863" s="22" t="s">
        <v>15</v>
      </c>
      <c r="N863" s="22"/>
      <c r="P863" s="21">
        <v>0</v>
      </c>
      <c r="R863" s="20">
        <v>113.66037037037036</v>
      </c>
      <c r="S863" s="19" t="s">
        <v>382</v>
      </c>
    </row>
    <row r="864" spans="1:19" ht="11.25" hidden="1" customHeight="1">
      <c r="A864" s="22" t="s">
        <v>1557</v>
      </c>
      <c r="B864" s="22" t="s">
        <v>2182</v>
      </c>
      <c r="C864" s="22"/>
      <c r="D864" s="22" t="s">
        <v>1156</v>
      </c>
      <c r="E864" s="22" t="s">
        <v>804</v>
      </c>
      <c r="F864" s="22" t="s">
        <v>386</v>
      </c>
      <c r="G864" s="22" t="s">
        <v>2907</v>
      </c>
      <c r="H864" s="22" t="s">
        <v>385</v>
      </c>
      <c r="I864" s="22" t="s">
        <v>384</v>
      </c>
      <c r="J864" s="22" t="s">
        <v>2181</v>
      </c>
      <c r="K864" s="22" t="s">
        <v>60</v>
      </c>
      <c r="L864" s="22" t="s">
        <v>15</v>
      </c>
      <c r="M864" s="22" t="s">
        <v>15</v>
      </c>
      <c r="N864" s="22"/>
      <c r="P864" s="21">
        <v>0</v>
      </c>
      <c r="R864" s="20">
        <v>112.65459490740741</v>
      </c>
      <c r="S864" s="19" t="s">
        <v>382</v>
      </c>
    </row>
    <row r="865" spans="1:19" ht="11.25" hidden="1" customHeight="1">
      <c r="A865" s="22" t="s">
        <v>1557</v>
      </c>
      <c r="B865" s="22" t="s">
        <v>2240</v>
      </c>
      <c r="C865" s="22"/>
      <c r="D865" s="22" t="s">
        <v>1156</v>
      </c>
      <c r="E865" s="22" t="s">
        <v>804</v>
      </c>
      <c r="F865" s="22" t="s">
        <v>386</v>
      </c>
      <c r="G865" s="22" t="s">
        <v>2907</v>
      </c>
      <c r="H865" s="22" t="s">
        <v>385</v>
      </c>
      <c r="I865" s="22" t="s">
        <v>384</v>
      </c>
      <c r="J865" s="22" t="s">
        <v>2239</v>
      </c>
      <c r="K865" s="22" t="s">
        <v>60</v>
      </c>
      <c r="L865" s="22" t="s">
        <v>15</v>
      </c>
      <c r="M865" s="22" t="s">
        <v>15</v>
      </c>
      <c r="N865" s="22"/>
      <c r="P865" s="21">
        <v>0</v>
      </c>
      <c r="R865" s="20">
        <v>107.60892361111111</v>
      </c>
      <c r="S865" s="19" t="s">
        <v>382</v>
      </c>
    </row>
    <row r="866" spans="1:19" ht="11.25" hidden="1" customHeight="1">
      <c r="A866" s="22" t="s">
        <v>1557</v>
      </c>
      <c r="B866" s="22" t="s">
        <v>2386</v>
      </c>
      <c r="C866" s="22"/>
      <c r="D866" s="22" t="s">
        <v>998</v>
      </c>
      <c r="E866" s="22" t="s">
        <v>804</v>
      </c>
      <c r="F866" s="22" t="s">
        <v>386</v>
      </c>
      <c r="G866" s="22" t="s">
        <v>2907</v>
      </c>
      <c r="H866" s="22" t="s">
        <v>385</v>
      </c>
      <c r="I866" s="22" t="s">
        <v>384</v>
      </c>
      <c r="J866" s="22" t="s">
        <v>2183</v>
      </c>
      <c r="K866" s="22" t="s">
        <v>60</v>
      </c>
      <c r="L866" s="22" t="s">
        <v>15</v>
      </c>
      <c r="M866" s="22" t="s">
        <v>15</v>
      </c>
      <c r="N866" s="22"/>
      <c r="P866" s="21">
        <v>0</v>
      </c>
      <c r="R866" s="20">
        <v>91.854780092592591</v>
      </c>
      <c r="S866" s="19" t="s">
        <v>382</v>
      </c>
    </row>
    <row r="867" spans="1:19" ht="11.25" hidden="1" customHeight="1">
      <c r="A867" s="22" t="s">
        <v>1557</v>
      </c>
      <c r="B867" s="22" t="s">
        <v>2385</v>
      </c>
      <c r="C867" s="22"/>
      <c r="D867" s="22" t="s">
        <v>998</v>
      </c>
      <c r="E867" s="22" t="s">
        <v>804</v>
      </c>
      <c r="F867" s="22" t="s">
        <v>386</v>
      </c>
      <c r="G867" s="22" t="s">
        <v>2907</v>
      </c>
      <c r="H867" s="22" t="s">
        <v>385</v>
      </c>
      <c r="I867" s="22" t="s">
        <v>384</v>
      </c>
      <c r="J867" s="22" t="s">
        <v>1960</v>
      </c>
      <c r="K867" s="22" t="s">
        <v>60</v>
      </c>
      <c r="L867" s="22" t="s">
        <v>15</v>
      </c>
      <c r="M867" s="22" t="s">
        <v>15</v>
      </c>
      <c r="N867" s="22"/>
      <c r="P867" s="21">
        <v>0</v>
      </c>
      <c r="R867" s="20">
        <v>91.824560185185177</v>
      </c>
      <c r="S867" s="19" t="s">
        <v>382</v>
      </c>
    </row>
    <row r="868" spans="1:19" ht="11.25" hidden="1" customHeight="1">
      <c r="A868" s="22" t="s">
        <v>1557</v>
      </c>
      <c r="B868" s="22" t="s">
        <v>4082</v>
      </c>
      <c r="C868" s="22"/>
      <c r="D868" s="22" t="s">
        <v>998</v>
      </c>
      <c r="E868" s="22" t="s">
        <v>804</v>
      </c>
      <c r="F868" s="22" t="s">
        <v>386</v>
      </c>
      <c r="G868" s="22" t="s">
        <v>2907</v>
      </c>
      <c r="H868" s="22" t="s">
        <v>385</v>
      </c>
      <c r="I868" s="22" t="s">
        <v>384</v>
      </c>
      <c r="J868" s="22" t="s">
        <v>4081</v>
      </c>
      <c r="K868" s="22" t="s">
        <v>60</v>
      </c>
      <c r="L868" s="22" t="s">
        <v>15</v>
      </c>
      <c r="M868" s="22" t="s">
        <v>228</v>
      </c>
      <c r="N868" s="22" t="s">
        <v>3217</v>
      </c>
      <c r="O868" s="23">
        <v>41305.441805555558</v>
      </c>
      <c r="P868" s="21">
        <v>0</v>
      </c>
      <c r="Q868" s="20">
        <v>0.75618055555555552</v>
      </c>
      <c r="R868" s="20">
        <v>0.77788194444444447</v>
      </c>
      <c r="S868" s="19" t="s">
        <v>382</v>
      </c>
    </row>
    <row r="869" spans="1:19" ht="11.25" hidden="1" customHeight="1">
      <c r="A869" s="22" t="s">
        <v>3751</v>
      </c>
      <c r="B869" s="22" t="s">
        <v>3760</v>
      </c>
      <c r="C869" s="22"/>
      <c r="D869" s="22" t="s">
        <v>620</v>
      </c>
      <c r="E869" s="22" t="s">
        <v>1516</v>
      </c>
      <c r="F869" s="22" t="s">
        <v>398</v>
      </c>
      <c r="G869" s="22" t="s">
        <v>603</v>
      </c>
      <c r="H869" s="22" t="s">
        <v>2909</v>
      </c>
      <c r="I869" s="22" t="s">
        <v>3753</v>
      </c>
      <c r="J869" s="22" t="s">
        <v>3759</v>
      </c>
      <c r="K869" s="22" t="s">
        <v>18</v>
      </c>
      <c r="L869" s="22" t="s">
        <v>56</v>
      </c>
      <c r="M869" s="22" t="s">
        <v>225</v>
      </c>
      <c r="N869" s="22" t="s">
        <v>4080</v>
      </c>
      <c r="O869" s="23">
        <v>41296.486342592594</v>
      </c>
      <c r="P869" s="21">
        <v>0</v>
      </c>
      <c r="Q869" s="20">
        <v>9.7116435185185193</v>
      </c>
      <c r="R869" s="20">
        <v>16.499560185185185</v>
      </c>
      <c r="S869" s="19" t="s">
        <v>382</v>
      </c>
    </row>
    <row r="870" spans="1:19" ht="11.25" hidden="1" customHeight="1">
      <c r="A870" s="22" t="s">
        <v>3751</v>
      </c>
      <c r="B870" s="22" t="s">
        <v>3758</v>
      </c>
      <c r="C870" s="22"/>
      <c r="D870" s="22" t="s">
        <v>620</v>
      </c>
      <c r="E870" s="22" t="s">
        <v>1516</v>
      </c>
      <c r="F870" s="22" t="s">
        <v>398</v>
      </c>
      <c r="G870" s="22" t="s">
        <v>603</v>
      </c>
      <c r="H870" s="22" t="s">
        <v>2909</v>
      </c>
      <c r="I870" s="22" t="s">
        <v>3001</v>
      </c>
      <c r="J870" s="22" t="s">
        <v>3757</v>
      </c>
      <c r="K870" s="22" t="s">
        <v>18</v>
      </c>
      <c r="L870" s="22" t="s">
        <v>15</v>
      </c>
      <c r="M870" s="22" t="s">
        <v>1441</v>
      </c>
      <c r="N870" s="22" t="s">
        <v>1670</v>
      </c>
      <c r="O870" s="23">
        <v>41290.611562500002</v>
      </c>
      <c r="P870" s="21">
        <v>0</v>
      </c>
      <c r="Q870" s="20">
        <v>15.58642361111111</v>
      </c>
      <c r="R870" s="20">
        <v>16.489317129629629</v>
      </c>
      <c r="S870" s="19" t="s">
        <v>382</v>
      </c>
    </row>
    <row r="871" spans="1:19" ht="11.25" hidden="1" customHeight="1">
      <c r="A871" s="22" t="s">
        <v>3751</v>
      </c>
      <c r="B871" s="22" t="s">
        <v>3756</v>
      </c>
      <c r="C871" s="22"/>
      <c r="D871" s="22" t="s">
        <v>620</v>
      </c>
      <c r="E871" s="22" t="s">
        <v>1516</v>
      </c>
      <c r="F871" s="22" t="s">
        <v>398</v>
      </c>
      <c r="G871" s="22" t="s">
        <v>603</v>
      </c>
      <c r="H871" s="22" t="s">
        <v>2909</v>
      </c>
      <c r="I871" s="22" t="s">
        <v>3753</v>
      </c>
      <c r="J871" s="22" t="s">
        <v>3755</v>
      </c>
      <c r="K871" s="22" t="s">
        <v>18</v>
      </c>
      <c r="L871" s="22" t="s">
        <v>15</v>
      </c>
      <c r="M871" s="22" t="s">
        <v>225</v>
      </c>
      <c r="N871" s="22" t="s">
        <v>2289</v>
      </c>
      <c r="O871" s="23">
        <v>41290.668761574074</v>
      </c>
      <c r="P871" s="21">
        <v>0</v>
      </c>
      <c r="Q871" s="20">
        <v>15.529224537037036</v>
      </c>
      <c r="R871" s="20">
        <v>16.485347222222224</v>
      </c>
      <c r="S871" s="19" t="s">
        <v>382</v>
      </c>
    </row>
    <row r="872" spans="1:19" ht="11.25" hidden="1" customHeight="1">
      <c r="A872" s="22" t="s">
        <v>3751</v>
      </c>
      <c r="B872" s="22" t="s">
        <v>3754</v>
      </c>
      <c r="C872" s="22"/>
      <c r="D872" s="22" t="s">
        <v>620</v>
      </c>
      <c r="E872" s="22" t="s">
        <v>1516</v>
      </c>
      <c r="F872" s="22" t="s">
        <v>398</v>
      </c>
      <c r="G872" s="22" t="s">
        <v>603</v>
      </c>
      <c r="H872" s="22" t="s">
        <v>2909</v>
      </c>
      <c r="I872" s="22" t="s">
        <v>3753</v>
      </c>
      <c r="J872" s="22" t="s">
        <v>3752</v>
      </c>
      <c r="K872" s="22" t="s">
        <v>18</v>
      </c>
      <c r="L872" s="22" t="s">
        <v>15</v>
      </c>
      <c r="M872" s="22" t="s">
        <v>225</v>
      </c>
      <c r="N872" s="22" t="s">
        <v>2289</v>
      </c>
      <c r="O872" s="23">
        <v>41290.667708333334</v>
      </c>
      <c r="P872" s="21">
        <v>0</v>
      </c>
      <c r="Q872" s="20">
        <v>15.530277777777778</v>
      </c>
      <c r="R872" s="20">
        <v>16.475648148148149</v>
      </c>
      <c r="S872" s="19" t="s">
        <v>382</v>
      </c>
    </row>
    <row r="873" spans="1:19" ht="11.25" hidden="1" customHeight="1">
      <c r="A873" s="22" t="s">
        <v>3751</v>
      </c>
      <c r="B873" s="22" t="s">
        <v>3750</v>
      </c>
      <c r="C873" s="22"/>
      <c r="D873" s="22" t="s">
        <v>620</v>
      </c>
      <c r="E873" s="22" t="s">
        <v>1516</v>
      </c>
      <c r="F873" s="22" t="s">
        <v>398</v>
      </c>
      <c r="G873" s="22" t="s">
        <v>603</v>
      </c>
      <c r="H873" s="22" t="s">
        <v>2909</v>
      </c>
      <c r="I873" s="22" t="s">
        <v>3749</v>
      </c>
      <c r="J873" s="22" t="s">
        <v>3748</v>
      </c>
      <c r="K873" s="22" t="s">
        <v>18</v>
      </c>
      <c r="L873" s="22" t="s">
        <v>56</v>
      </c>
      <c r="M873" s="22" t="s">
        <v>1441</v>
      </c>
      <c r="N873" s="22" t="s">
        <v>1670</v>
      </c>
      <c r="O873" s="23">
        <v>41290.627858796295</v>
      </c>
      <c r="P873" s="21">
        <v>0</v>
      </c>
      <c r="Q873" s="20">
        <v>15.570127314814815</v>
      </c>
      <c r="R873" s="20">
        <v>16.471967592592591</v>
      </c>
      <c r="S873" s="19" t="s">
        <v>382</v>
      </c>
    </row>
    <row r="874" spans="1:19" ht="11.25" hidden="1" customHeight="1">
      <c r="A874" s="22" t="s">
        <v>3751</v>
      </c>
      <c r="B874" s="22" t="s">
        <v>4079</v>
      </c>
      <c r="C874" s="22"/>
      <c r="D874" s="22" t="s">
        <v>4078</v>
      </c>
      <c r="E874" s="22" t="s">
        <v>4077</v>
      </c>
      <c r="F874" s="22" t="s">
        <v>398</v>
      </c>
      <c r="G874" s="22" t="s">
        <v>603</v>
      </c>
      <c r="H874" s="22" t="s">
        <v>602</v>
      </c>
      <c r="I874" s="22" t="s">
        <v>649</v>
      </c>
      <c r="J874" s="22" t="s">
        <v>4076</v>
      </c>
      <c r="K874" s="22" t="s">
        <v>60</v>
      </c>
      <c r="L874" s="22" t="s">
        <v>15</v>
      </c>
      <c r="M874" s="22" t="s">
        <v>20</v>
      </c>
      <c r="N874" s="22" t="s">
        <v>4075</v>
      </c>
      <c r="O874" s="23">
        <v>41299.717534722222</v>
      </c>
      <c r="P874" s="21">
        <v>1</v>
      </c>
      <c r="Q874" s="20">
        <v>6.4804513888888895</v>
      </c>
      <c r="R874" s="20">
        <v>6.4804513888888895</v>
      </c>
      <c r="S874" s="19" t="s">
        <v>382</v>
      </c>
    </row>
    <row r="875" spans="1:19" hidden="1"/>
    <row r="876" spans="1:19" ht="12.75" hidden="1" customHeight="1"/>
    <row r="877" spans="1:19" ht="12.75" hidden="1" customHeight="1"/>
  </sheetData>
  <autoFilter ref="A1:T877">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6.xml><?xml version="1.0" encoding="utf-8"?>
<worksheet xmlns="http://schemas.openxmlformats.org/spreadsheetml/2006/main" xmlns:r="http://schemas.openxmlformats.org/officeDocument/2006/relationships">
  <sheetPr filterMode="1">
    <outlinePr summaryBelow="0" summaryRight="0"/>
    <pageSetUpPr autoPageBreaks="0"/>
  </sheetPr>
  <dimension ref="A1:S888"/>
  <sheetViews>
    <sheetView showOutlineSymbols="0" workbookViewId="0">
      <selection activeCell="C173" sqref="A173:XFD173"/>
    </sheetView>
  </sheetViews>
  <sheetFormatPr defaultRowHeight="12.75" customHeight="1"/>
  <cols>
    <col min="1" max="1" width="22.42578125" customWidth="1"/>
    <col min="2" max="2" width="13.5703125" bestFit="1" customWidth="1"/>
    <col min="3" max="3" width="45" customWidth="1"/>
    <col min="4" max="5" width="10" customWidth="1"/>
    <col min="6" max="9" width="10" hidden="1" customWidth="1"/>
    <col min="10"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IF(ISERROR(VLOOKUP(B2,'150113'!B:C,2,FALSE)),"new",VLOOKUP(B2,'150113'!B:C,2,FALSE))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97.986365740740723</v>
      </c>
      <c r="R2" s="20">
        <v>141.81814814814814</v>
      </c>
      <c r="S2" s="19" t="s">
        <v>1237</v>
      </c>
    </row>
    <row r="3" spans="1:19" ht="11.25" hidden="1" customHeight="1">
      <c r="A3" s="22" t="s">
        <v>11</v>
      </c>
      <c r="B3" s="22" t="s">
        <v>12</v>
      </c>
      <c r="C3" s="22" t="str">
        <f>IF(ISERROR(VLOOKUP(B3,'150113'!B:C,2,FALSE)),"new",VLOOKUP(B3,'150113'!B:C,2,FALSE))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514.06785879629626</v>
      </c>
      <c r="R3" s="20">
        <v>532.97829861111109</v>
      </c>
      <c r="S3" s="19" t="s">
        <v>1237</v>
      </c>
    </row>
    <row r="4" spans="1:19" ht="11.25" hidden="1" customHeight="1">
      <c r="A4" s="22" t="s">
        <v>17</v>
      </c>
      <c r="B4" s="22" t="s">
        <v>191</v>
      </c>
      <c r="C4" s="22" t="str">
        <f>IF(ISERROR(VLOOKUP(B4,'150113'!B:C,2,FALSE)),"new",VLOOKUP(B4,'150113'!B:C,2,FALSE))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350.9463657407407</v>
      </c>
      <c r="R4" s="20">
        <v>365.9426736111111</v>
      </c>
      <c r="S4" s="19" t="s">
        <v>1237</v>
      </c>
    </row>
    <row r="5" spans="1:19" ht="11.25" hidden="1" customHeight="1">
      <c r="A5" s="22" t="s">
        <v>252</v>
      </c>
      <c r="B5" s="22" t="s">
        <v>253</v>
      </c>
      <c r="C5" s="22" t="str">
        <f>IF(ISERROR(VLOOKUP(B5,'150113'!B:C,2,FALSE)),"new",VLOOKUP(B5,'150113'!B:C,2,FALSE))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316.99287037037038</v>
      </c>
      <c r="R5" s="20">
        <v>321.99667824074072</v>
      </c>
      <c r="S5" s="19" t="s">
        <v>1237</v>
      </c>
    </row>
    <row r="6" spans="1:19" ht="11.25" hidden="1" customHeight="1">
      <c r="A6" s="22" t="s">
        <v>22</v>
      </c>
      <c r="B6" s="22" t="s">
        <v>23</v>
      </c>
      <c r="C6" s="22" t="str">
        <f>IF(ISERROR(VLOOKUP(B6,'150113'!B:C,2,FALSE)),"new",VLOOKUP(B6,'150113'!B:C,2,FALSE))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336.07625000000002</v>
      </c>
      <c r="R6" s="20">
        <v>546.27261574074078</v>
      </c>
      <c r="S6" s="19" t="s">
        <v>1237</v>
      </c>
    </row>
    <row r="7" spans="1:19" ht="11.25" hidden="1" customHeight="1">
      <c r="A7" s="22" t="s">
        <v>1343</v>
      </c>
      <c r="B7" s="22" t="s">
        <v>3192</v>
      </c>
      <c r="C7" s="22" t="str">
        <f>IF(ISERROR(VLOOKUP(B7,'150113'!B:C,2,FALSE)),"new",VLOOKUP(B7,'150113'!B:C,2,FALSE))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10.783657407407407</v>
      </c>
      <c r="R7" s="20">
        <v>41.828217592592594</v>
      </c>
      <c r="S7" s="19" t="s">
        <v>1237</v>
      </c>
    </row>
    <row r="8" spans="1:19" ht="11.25" hidden="1" customHeight="1">
      <c r="A8" s="22" t="s">
        <v>1343</v>
      </c>
      <c r="B8" s="22" t="s">
        <v>3191</v>
      </c>
      <c r="C8" s="22" t="str">
        <f>IF(ISERROR(VLOOKUP(B8,'150113'!B:C,2,FALSE)),"new",VLOOKUP(B8,'150113'!B:C,2,FALSE))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38.86353009259259</v>
      </c>
      <c r="R8" s="20">
        <v>41.81805555555556</v>
      </c>
      <c r="S8" s="19" t="s">
        <v>1237</v>
      </c>
    </row>
    <row r="9" spans="1:19" ht="11.25" hidden="1" customHeight="1">
      <c r="A9" s="22" t="s">
        <v>1343</v>
      </c>
      <c r="B9" s="22" t="s">
        <v>3189</v>
      </c>
      <c r="C9" s="22" t="str">
        <f>IF(ISERROR(VLOOKUP(B9,'150113'!B:C,2,FALSE)),"new",VLOOKUP(B9,'150113'!B:C,2,FALSE))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38.864224537037039</v>
      </c>
      <c r="R9" s="20">
        <v>41.810092592592589</v>
      </c>
      <c r="S9" s="19" t="s">
        <v>1237</v>
      </c>
    </row>
    <row r="10" spans="1:19" ht="11.25" hidden="1" customHeight="1">
      <c r="A10" s="22" t="s">
        <v>1343</v>
      </c>
      <c r="B10" s="22" t="s">
        <v>3477</v>
      </c>
      <c r="C10" s="22" t="str">
        <f>IF(ISERROR(VLOOKUP(B10,'150113'!B:C,2,FALSE)),"new",VLOOKUP(B10,'150113'!B:C,2,FALSE))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29.67625</v>
      </c>
      <c r="R10" s="20">
        <v>29.680393518518517</v>
      </c>
      <c r="S10" s="19" t="s">
        <v>1237</v>
      </c>
    </row>
    <row r="11" spans="1:19" ht="11.25" hidden="1" customHeight="1">
      <c r="A11" s="22" t="s">
        <v>1652</v>
      </c>
      <c r="B11" s="22" t="s">
        <v>2251</v>
      </c>
      <c r="C11" s="22" t="str">
        <f>IF(ISERROR(VLOOKUP(B11,'150113'!B:C,2,FALSE)),"new",VLOOKUP(B11,'150113'!B:C,2,FALSE))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86.439004629629636</v>
      </c>
      <c r="R11" s="20">
        <v>100.27395833333334</v>
      </c>
      <c r="S11" s="19" t="s">
        <v>1237</v>
      </c>
    </row>
    <row r="12" spans="1:19" ht="11.25" hidden="1" customHeight="1">
      <c r="A12" s="22" t="s">
        <v>36</v>
      </c>
      <c r="B12" s="22" t="s">
        <v>37</v>
      </c>
      <c r="C12" s="22" t="str">
        <f>IF(ISERROR(VLOOKUP(B12,'150113'!B:C,2,FALSE)),"new",VLOOKUP(B12,'150113'!B:C,2,FALSE))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336.07375000000002</v>
      </c>
      <c r="R12" s="20">
        <v>519.52584490740742</v>
      </c>
      <c r="S12" s="19" t="s">
        <v>1237</v>
      </c>
    </row>
    <row r="13" spans="1:19" ht="11.25" hidden="1" customHeight="1">
      <c r="A13" s="22" t="s">
        <v>1557</v>
      </c>
      <c r="B13" s="22" t="s">
        <v>2172</v>
      </c>
      <c r="C13" s="22" t="str">
        <f>IF(ISERROR(VLOOKUP(B13,'150113'!B:C,2,FALSE)),"new",VLOOKUP(B13,'150113'!B:C,2,FALSE))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22.75236111111111</v>
      </c>
      <c r="R13" s="20">
        <v>111.84310185185186</v>
      </c>
      <c r="S13" s="19" t="s">
        <v>1237</v>
      </c>
    </row>
    <row r="14" spans="1:19" ht="11.25" hidden="1" customHeight="1">
      <c r="A14" s="22" t="s">
        <v>1557</v>
      </c>
      <c r="B14" s="22" t="s">
        <v>2223</v>
      </c>
      <c r="C14" s="22" t="str">
        <f>IF(ISERROR(VLOOKUP(B14,'150113'!B:C,2,FALSE)),"new",VLOOKUP(B14,'150113'!B:C,2,FALSE))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65.735046296296289</v>
      </c>
      <c r="R14" s="20">
        <v>106.84612268518518</v>
      </c>
      <c r="S14" s="19" t="s">
        <v>1237</v>
      </c>
    </row>
    <row r="15" spans="1:19" ht="11.25" hidden="1" customHeight="1">
      <c r="A15" s="22" t="s">
        <v>1557</v>
      </c>
      <c r="B15" s="22" t="s">
        <v>2537</v>
      </c>
      <c r="C15" s="22" t="str">
        <f>IF(ISERROR(VLOOKUP(B15,'150113'!B:C,2,FALSE)),"new",VLOOKUP(B15,'150113'!B:C,2,FALSE))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64.648194444444442</v>
      </c>
      <c r="R15" s="20">
        <v>71.766585648148151</v>
      </c>
      <c r="S15" s="19" t="s">
        <v>1237</v>
      </c>
    </row>
    <row r="16" spans="1:19" ht="11.25" hidden="1" customHeight="1">
      <c r="A16" s="22" t="s">
        <v>1557</v>
      </c>
      <c r="B16" s="22" t="s">
        <v>2536</v>
      </c>
      <c r="C16" s="22" t="str">
        <f>IF(ISERROR(VLOOKUP(B16,'150113'!B:C,2,FALSE)),"new",VLOOKUP(B16,'150113'!B:C,2,FALSE))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64.649687499999999</v>
      </c>
      <c r="R16" s="20">
        <v>71.723159722222221</v>
      </c>
      <c r="S16" s="19" t="s">
        <v>1237</v>
      </c>
    </row>
    <row r="17" spans="1:19" ht="11.25" hidden="1" customHeight="1">
      <c r="A17" s="22" t="s">
        <v>2383</v>
      </c>
      <c r="B17" s="22" t="s">
        <v>2058</v>
      </c>
      <c r="C17" s="22" t="str">
        <f>IF(ISERROR(VLOOKUP(B17,'150113'!B:C,2,FALSE)),"new",VLOOKUP(B17,'150113'!B:C,2,FALSE))</f>
        <v>new</v>
      </c>
      <c r="D17" s="22" t="s">
        <v>2057</v>
      </c>
      <c r="E17" s="22" t="s">
        <v>2056</v>
      </c>
      <c r="F17" s="22" t="s">
        <v>1611</v>
      </c>
      <c r="G17" s="22" t="s">
        <v>3148</v>
      </c>
      <c r="H17" s="22" t="s">
        <v>3147</v>
      </c>
      <c r="I17" s="22" t="s">
        <v>3147</v>
      </c>
      <c r="J17" s="22" t="s">
        <v>2055</v>
      </c>
      <c r="K17" s="22" t="s">
        <v>25</v>
      </c>
      <c r="L17" s="22" t="s">
        <v>15</v>
      </c>
      <c r="M17" s="22" t="s">
        <v>224</v>
      </c>
      <c r="N17" s="22" t="s">
        <v>31</v>
      </c>
      <c r="O17" s="23">
        <v>41211.909062500003</v>
      </c>
      <c r="P17" s="21">
        <v>0</v>
      </c>
      <c r="Q17" s="20">
        <v>87.289386574074072</v>
      </c>
      <c r="R17" s="20">
        <v>121.95399305555557</v>
      </c>
      <c r="S17" s="19" t="s">
        <v>1237</v>
      </c>
    </row>
    <row r="18" spans="1:19" ht="11.25" hidden="1" customHeight="1">
      <c r="A18" s="22" t="s">
        <v>1427</v>
      </c>
      <c r="B18" s="22" t="s">
        <v>1908</v>
      </c>
      <c r="C18" s="22" t="str">
        <f>IF(ISERROR(VLOOKUP(B18,'150113'!B:C,2,FALSE)),"new",VLOOKUP(B18,'150113'!B:C,2,FALSE))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135.75104166666668</v>
      </c>
      <c r="R18" s="20">
        <v>141.57815972222221</v>
      </c>
      <c r="S18" s="19" t="s">
        <v>1237</v>
      </c>
    </row>
    <row r="19" spans="1:19" ht="11.25" hidden="1" customHeight="1">
      <c r="A19" s="22" t="s">
        <v>1473</v>
      </c>
      <c r="B19" s="22" t="s">
        <v>2249</v>
      </c>
      <c r="C19" s="22" t="str">
        <f>IF(ISERROR(VLOOKUP(B19,'150113'!B:C,2,FALSE)),"new",VLOOKUP(B19,'150113'!B:C,2,FALSE))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34.829675925925926</v>
      </c>
      <c r="R19" s="20">
        <v>100.82462962962964</v>
      </c>
      <c r="S19" s="19" t="s">
        <v>1237</v>
      </c>
    </row>
    <row r="20" spans="1:19" ht="11.25" customHeight="1">
      <c r="A20" s="22" t="s">
        <v>1322</v>
      </c>
      <c r="B20" s="22" t="s">
        <v>2594</v>
      </c>
      <c r="C20" s="2" t="s">
        <v>4069</v>
      </c>
      <c r="D20" s="22" t="s">
        <v>1075</v>
      </c>
      <c r="E20" s="22" t="s">
        <v>2373</v>
      </c>
      <c r="F20" s="22" t="s">
        <v>398</v>
      </c>
      <c r="G20" s="22" t="s">
        <v>574</v>
      </c>
      <c r="H20" s="22" t="s">
        <v>574</v>
      </c>
      <c r="I20" s="22" t="s">
        <v>3183</v>
      </c>
      <c r="J20" s="22" t="s">
        <v>2372</v>
      </c>
      <c r="K20" s="22" t="s">
        <v>14</v>
      </c>
      <c r="L20" s="22" t="s">
        <v>15</v>
      </c>
      <c r="M20" s="22" t="s">
        <v>1711</v>
      </c>
      <c r="N20" s="22" t="s">
        <v>3582</v>
      </c>
      <c r="O20" s="23">
        <v>41291.367893518516</v>
      </c>
      <c r="P20" s="21">
        <v>0</v>
      </c>
      <c r="Q20" s="20">
        <v>7.8305555555555557</v>
      </c>
      <c r="R20" s="20">
        <v>65.64282407407407</v>
      </c>
      <c r="S20" s="19" t="s">
        <v>1237</v>
      </c>
    </row>
    <row r="21" spans="1:19" ht="11.25" hidden="1" customHeight="1">
      <c r="A21" s="22" t="s">
        <v>1067</v>
      </c>
      <c r="B21" s="22" t="s">
        <v>3476</v>
      </c>
      <c r="C21" s="22" t="str">
        <f>IF(ISERROR(VLOOKUP(B21,'150113'!B:C,2,FALSE)),"new",VLOOKUP(B21,'150113'!B:C,2,FALSE))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17.705277777777777</v>
      </c>
      <c r="R21" s="20">
        <v>22.145844907407408</v>
      </c>
      <c r="S21" s="19" t="s">
        <v>1237</v>
      </c>
    </row>
    <row r="22" spans="1:19" ht="11.25" hidden="1" customHeight="1">
      <c r="A22" s="22" t="s">
        <v>4068</v>
      </c>
      <c r="B22" s="22" t="s">
        <v>4067</v>
      </c>
      <c r="C22" s="22" t="str">
        <f>IF(ISERROR(VLOOKUP(B22,'150113'!B:C,2,FALSE)),"new",VLOOKUP(B22,'150113'!B:C,2,FALSE))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2.7748032407407406</v>
      </c>
      <c r="R22" s="20">
        <v>6.9102546296296294</v>
      </c>
      <c r="S22" s="19" t="s">
        <v>1237</v>
      </c>
    </row>
    <row r="23" spans="1:19" ht="11.25" hidden="1" customHeight="1">
      <c r="A23" s="22" t="s">
        <v>44</v>
      </c>
      <c r="B23" s="22" t="s">
        <v>45</v>
      </c>
      <c r="C23" s="22" t="str">
        <f>IF(ISERROR(VLOOKUP(B23,'150113'!B:C,2,FALSE)),"new",VLOOKUP(B23,'150113'!B:C,2,FALSE))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85.656504629629623</v>
      </c>
      <c r="R23" s="20">
        <v>657.83326388888895</v>
      </c>
      <c r="S23" s="19" t="s">
        <v>1237</v>
      </c>
    </row>
    <row r="24" spans="1:19" ht="11.25" hidden="1" customHeight="1">
      <c r="A24" s="22" t="s">
        <v>48</v>
      </c>
      <c r="B24" s="22" t="s">
        <v>307</v>
      </c>
      <c r="C24" s="22" t="str">
        <f>IF(ISERROR(VLOOKUP(B24,'150113'!B:C,2,FALSE)),"new",VLOOKUP(B24,'150113'!B:C,2,FALSE))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0.73461805555555548</v>
      </c>
      <c r="R24" s="20">
        <v>274.73243055555554</v>
      </c>
      <c r="S24" s="19" t="s">
        <v>1237</v>
      </c>
    </row>
    <row r="25" spans="1:19" ht="11.25" hidden="1" customHeight="1">
      <c r="A25" s="22" t="s">
        <v>48</v>
      </c>
      <c r="B25" s="22" t="s">
        <v>305</v>
      </c>
      <c r="C25" s="22" t="str">
        <f>IF(ISERROR(VLOOKUP(B25,'150113'!B:C,2,FALSE)),"new",VLOOKUP(B25,'150113'!B:C,2,FALSE))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41298.225243055553</v>
      </c>
      <c r="P25" s="21">
        <v>0</v>
      </c>
      <c r="Q25" s="20">
        <v>0.97320601851851851</v>
      </c>
      <c r="R25" s="20">
        <v>273.84332175925925</v>
      </c>
      <c r="S25" s="19" t="s">
        <v>1237</v>
      </c>
    </row>
    <row r="26" spans="1:19" ht="11.25" hidden="1" customHeight="1">
      <c r="A26" s="22" t="s">
        <v>48</v>
      </c>
      <c r="B26" s="22" t="s">
        <v>303</v>
      </c>
      <c r="C26" s="22" t="str">
        <f>IF(ISERROR(VLOOKUP(B26,'150113'!B:C,2,FALSE)),"new",VLOOKUP(B26,'150113'!B:C,2,FALSE))</f>
        <v>new</v>
      </c>
      <c r="D26" s="22" t="s">
        <v>1288</v>
      </c>
      <c r="E26" s="22" t="s">
        <v>1287</v>
      </c>
      <c r="F26" s="22" t="s">
        <v>1244</v>
      </c>
      <c r="G26" s="22" t="s">
        <v>874</v>
      </c>
      <c r="H26" s="22" t="s">
        <v>3179</v>
      </c>
      <c r="I26" s="22" t="s">
        <v>3179</v>
      </c>
      <c r="J26" s="22" t="s">
        <v>3742</v>
      </c>
      <c r="K26" s="22" t="s">
        <v>14</v>
      </c>
      <c r="L26" s="22" t="s">
        <v>15</v>
      </c>
      <c r="M26" s="22" t="s">
        <v>40</v>
      </c>
      <c r="N26" s="22" t="s">
        <v>1469</v>
      </c>
      <c r="O26" s="23">
        <v>41291.23741898148</v>
      </c>
      <c r="P26" s="21">
        <v>5</v>
      </c>
      <c r="Q26" s="20">
        <v>7.9610300925925923</v>
      </c>
      <c r="R26" s="20">
        <v>273.72980324074075</v>
      </c>
      <c r="S26" s="19" t="s">
        <v>1237</v>
      </c>
    </row>
    <row r="27" spans="1:19" ht="11.25" hidden="1" customHeight="1">
      <c r="A27" s="22" t="s">
        <v>48</v>
      </c>
      <c r="B27" s="22" t="s">
        <v>301</v>
      </c>
      <c r="C27" s="22" t="str">
        <f>IF(ISERROR(VLOOKUP(B27,'150113'!B:C,2,FALSE)),"new",VLOOKUP(B27,'150113'!B:C,2,FALSE))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129.94194444444443</v>
      </c>
      <c r="R27" s="20">
        <v>273.7227314814815</v>
      </c>
      <c r="S27" s="19" t="s">
        <v>1237</v>
      </c>
    </row>
    <row r="28" spans="1:19" ht="11.25" hidden="1" customHeight="1">
      <c r="A28" s="22" t="s">
        <v>48</v>
      </c>
      <c r="B28" s="22" t="s">
        <v>334</v>
      </c>
      <c r="C28" s="22" t="str">
        <f>IF(ISERROR(VLOOKUP(B28,'150113'!B:C,2,FALSE)),"new",VLOOKUP(B28,'150113'!B:C,2,FALSE))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129.99233796296295</v>
      </c>
      <c r="R28" s="20">
        <v>247.9817361111111</v>
      </c>
      <c r="S28" s="19" t="s">
        <v>1237</v>
      </c>
    </row>
    <row r="29" spans="1:19" ht="11.25" hidden="1" customHeight="1">
      <c r="A29" s="22" t="s">
        <v>367</v>
      </c>
      <c r="B29" s="22" t="s">
        <v>1379</v>
      </c>
      <c r="C29" s="22" t="str">
        <f>IF(ISERROR(VLOOKUP(B29,'150113'!B:C,2,FALSE)),"new",VLOOKUP(B29,'150113'!B:C,2,FALSE))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7.9597800925925926</v>
      </c>
      <c r="R29" s="20">
        <v>219.80228009259258</v>
      </c>
      <c r="S29" s="19" t="s">
        <v>1237</v>
      </c>
    </row>
    <row r="30" spans="1:19" ht="11.25" hidden="1" customHeight="1">
      <c r="A30" s="22" t="s">
        <v>1861</v>
      </c>
      <c r="B30" s="22" t="s">
        <v>2028</v>
      </c>
      <c r="C30" s="22" t="str">
        <f>IF(ISERROR(VLOOKUP(B30,'150113'!B:C,2,FALSE)),"new",VLOOKUP(B30,'150113'!B:C,2,FALSE))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125.95494212962963</v>
      </c>
      <c r="S30" s="19" t="s">
        <v>1237</v>
      </c>
    </row>
    <row r="31" spans="1:19" ht="11.25" hidden="1" customHeight="1">
      <c r="A31" s="22" t="s">
        <v>1861</v>
      </c>
      <c r="B31" s="22" t="s">
        <v>2026</v>
      </c>
      <c r="C31" s="22" t="str">
        <f>IF(ISERROR(VLOOKUP(B31,'150113'!B:C,2,FALSE)),"new",VLOOKUP(B31,'150113'!B:C,2,FALSE))</f>
        <v>new</v>
      </c>
      <c r="D31" s="22" t="s">
        <v>1292</v>
      </c>
      <c r="E31" s="22" t="s">
        <v>1506</v>
      </c>
      <c r="F31" s="22" t="s">
        <v>1244</v>
      </c>
      <c r="G31" s="22" t="s">
        <v>874</v>
      </c>
      <c r="H31" s="22" t="s">
        <v>3179</v>
      </c>
      <c r="I31" s="22" t="s">
        <v>3179</v>
      </c>
      <c r="J31" s="22" t="s">
        <v>3738</v>
      </c>
      <c r="K31" s="22" t="s">
        <v>18</v>
      </c>
      <c r="L31" s="22" t="s">
        <v>15</v>
      </c>
      <c r="M31" s="22" t="s">
        <v>1441</v>
      </c>
      <c r="N31" s="22" t="s">
        <v>1670</v>
      </c>
      <c r="O31" s="23">
        <v>41173.267118055555</v>
      </c>
      <c r="P31" s="21">
        <v>0</v>
      </c>
      <c r="Q31" s="20">
        <v>125.93133101851852</v>
      </c>
      <c r="R31" s="20">
        <v>125.93623842592591</v>
      </c>
      <c r="S31" s="19" t="s">
        <v>1237</v>
      </c>
    </row>
    <row r="32" spans="1:19" ht="11.25" hidden="1" customHeight="1">
      <c r="A32" s="22" t="s">
        <v>2889</v>
      </c>
      <c r="B32" s="22" t="s">
        <v>3181</v>
      </c>
      <c r="C32" s="22" t="str">
        <f>IF(ISERROR(VLOOKUP(B32,'150113'!B:C,2,FALSE)),"new",VLOOKUP(B32,'150113'!B:C,2,FALSE))</f>
        <v>new</v>
      </c>
      <c r="D32" s="22" t="s">
        <v>2888</v>
      </c>
      <c r="E32" s="22" t="s">
        <v>2410</v>
      </c>
      <c r="F32" s="22" t="s">
        <v>1244</v>
      </c>
      <c r="G32" s="22" t="s">
        <v>874</v>
      </c>
      <c r="H32" s="22" t="s">
        <v>3179</v>
      </c>
      <c r="I32" s="22" t="s">
        <v>3179</v>
      </c>
      <c r="J32" s="22" t="s">
        <v>3474</v>
      </c>
      <c r="K32" s="22" t="s">
        <v>18</v>
      </c>
      <c r="L32" s="22" t="s">
        <v>56</v>
      </c>
      <c r="M32" s="22" t="s">
        <v>225</v>
      </c>
      <c r="N32" s="22" t="s">
        <v>2289</v>
      </c>
      <c r="O32" s="23">
        <v>41264.349351851852</v>
      </c>
      <c r="P32" s="21">
        <v>0</v>
      </c>
      <c r="Q32" s="20">
        <v>34.84909722222222</v>
      </c>
      <c r="R32" s="20">
        <v>41.769027777777779</v>
      </c>
      <c r="S32" s="19" t="s">
        <v>1237</v>
      </c>
    </row>
    <row r="33" spans="1:19" ht="11.25" hidden="1" customHeight="1">
      <c r="A33" s="22" t="s">
        <v>1861</v>
      </c>
      <c r="B33" s="22" t="s">
        <v>3473</v>
      </c>
      <c r="C33" s="22" t="str">
        <f>IF(ISERROR(VLOOKUP(B33,'150113'!B:C,2,FALSE)),"new",VLOOKUP(B33,'150113'!B:C,2,FALSE))</f>
        <v>pre-design approved</v>
      </c>
      <c r="D33" s="22" t="s">
        <v>1290</v>
      </c>
      <c r="E33" s="22" t="s">
        <v>1289</v>
      </c>
      <c r="F33" s="22" t="s">
        <v>1244</v>
      </c>
      <c r="G33" s="22" t="s">
        <v>874</v>
      </c>
      <c r="H33" s="22" t="s">
        <v>3179</v>
      </c>
      <c r="I33" s="22" t="s">
        <v>3179</v>
      </c>
      <c r="J33" s="22" t="s">
        <v>3472</v>
      </c>
      <c r="K33" s="22" t="s">
        <v>14</v>
      </c>
      <c r="L33" s="22" t="s">
        <v>15</v>
      </c>
      <c r="M33" s="22" t="s">
        <v>59</v>
      </c>
      <c r="N33" s="22" t="s">
        <v>2641</v>
      </c>
      <c r="O33" s="23">
        <v>41285.536469907405</v>
      </c>
      <c r="P33" s="21">
        <v>1</v>
      </c>
      <c r="Q33" s="20">
        <v>13.661979166666667</v>
      </c>
      <c r="R33" s="20">
        <v>38.055775462962963</v>
      </c>
      <c r="S33" s="19" t="s">
        <v>1237</v>
      </c>
    </row>
    <row r="34" spans="1:19" ht="11.25" customHeight="1">
      <c r="A34" s="22" t="s">
        <v>1861</v>
      </c>
      <c r="B34" s="35" t="s">
        <v>3469</v>
      </c>
      <c r="C34" s="2" t="s">
        <v>4070</v>
      </c>
      <c r="D34" s="22" t="s">
        <v>1292</v>
      </c>
      <c r="E34" s="22" t="s">
        <v>1291</v>
      </c>
      <c r="F34" s="22" t="s">
        <v>1244</v>
      </c>
      <c r="G34" s="22" t="s">
        <v>874</v>
      </c>
      <c r="H34" s="22" t="s">
        <v>3179</v>
      </c>
      <c r="I34" s="22" t="s">
        <v>3179</v>
      </c>
      <c r="J34" s="22" t="s">
        <v>3468</v>
      </c>
      <c r="K34" s="22" t="s">
        <v>14</v>
      </c>
      <c r="L34" s="22" t="s">
        <v>15</v>
      </c>
      <c r="M34" s="22" t="s">
        <v>226</v>
      </c>
      <c r="N34" s="22" t="s">
        <v>3582</v>
      </c>
      <c r="O34" s="23">
        <v>41292.229837962965</v>
      </c>
      <c r="P34" s="21">
        <v>0</v>
      </c>
      <c r="Q34" s="20">
        <v>6.9686111111111124</v>
      </c>
      <c r="R34" s="20">
        <v>27.931284722222223</v>
      </c>
      <c r="S34" s="19" t="s">
        <v>1237</v>
      </c>
    </row>
    <row r="35" spans="1:19" ht="11.25" hidden="1" customHeight="1">
      <c r="A35" s="22" t="s">
        <v>1861</v>
      </c>
      <c r="B35" s="22" t="s">
        <v>3467</v>
      </c>
      <c r="C35" s="22" t="str">
        <f>IF(ISERROR(VLOOKUP(B35,'150113'!B:C,2,FALSE)),"new",VLOOKUP(B35,'150113'!B:C,2,FALSE))</f>
        <v>new</v>
      </c>
      <c r="D35" s="22" t="s">
        <v>1292</v>
      </c>
      <c r="E35" s="22" t="s">
        <v>1291</v>
      </c>
      <c r="F35" s="22" t="s">
        <v>1244</v>
      </c>
      <c r="G35" s="22" t="s">
        <v>874</v>
      </c>
      <c r="H35" s="22" t="s">
        <v>3179</v>
      </c>
      <c r="I35" s="22" t="s">
        <v>3179</v>
      </c>
      <c r="J35" s="22" t="s">
        <v>3736</v>
      </c>
      <c r="K35" s="22" t="s">
        <v>18</v>
      </c>
      <c r="L35" s="22" t="s">
        <v>15</v>
      </c>
      <c r="M35" s="22" t="s">
        <v>225</v>
      </c>
      <c r="N35" s="22" t="s">
        <v>2289</v>
      </c>
      <c r="O35" s="23">
        <v>41295.341261574074</v>
      </c>
      <c r="P35" s="21">
        <v>0</v>
      </c>
      <c r="Q35" s="20">
        <v>3.8571875000000002</v>
      </c>
      <c r="R35" s="20">
        <v>22.965740740740742</v>
      </c>
      <c r="S35" s="19" t="s">
        <v>1237</v>
      </c>
    </row>
    <row r="36" spans="1:19" ht="11.25" hidden="1" customHeight="1">
      <c r="A36" s="22" t="s">
        <v>1861</v>
      </c>
      <c r="B36" s="22" t="s">
        <v>3465</v>
      </c>
      <c r="C36" s="22" t="str">
        <f>IF(ISERROR(VLOOKUP(B36,'150113'!B:C,2,FALSE)),"new",VLOOKUP(B36,'150113'!B:C,2,FALSE))</f>
        <v>new</v>
      </c>
      <c r="D36" s="22" t="s">
        <v>1292</v>
      </c>
      <c r="E36" s="22" t="s">
        <v>1291</v>
      </c>
      <c r="F36" s="22" t="s">
        <v>1244</v>
      </c>
      <c r="G36" s="22" t="s">
        <v>861</v>
      </c>
      <c r="H36" s="22" t="s">
        <v>3137</v>
      </c>
      <c r="I36" s="22" t="s">
        <v>3137</v>
      </c>
      <c r="J36" s="22" t="s">
        <v>4063</v>
      </c>
      <c r="K36" s="22" t="s">
        <v>18</v>
      </c>
      <c r="L36" s="22" t="s">
        <v>56</v>
      </c>
      <c r="M36" s="22" t="s">
        <v>225</v>
      </c>
      <c r="N36" s="22" t="s">
        <v>2289</v>
      </c>
      <c r="O36" s="23">
        <v>41295.361435185187</v>
      </c>
      <c r="P36" s="21">
        <v>0</v>
      </c>
      <c r="Q36" s="20">
        <v>3.8370138888888889</v>
      </c>
      <c r="R36" s="20">
        <v>21.836793981481481</v>
      </c>
      <c r="S36" s="19" t="s">
        <v>1237</v>
      </c>
    </row>
    <row r="37" spans="1:19" ht="11.25" hidden="1" customHeight="1">
      <c r="A37" s="22" t="s">
        <v>1861</v>
      </c>
      <c r="B37" s="22" t="s">
        <v>4062</v>
      </c>
      <c r="C37" s="22" t="str">
        <f>IF(ISERROR(VLOOKUP(B37,'150113'!B:C,2,FALSE)),"new",VLOOKUP(B37,'150113'!B:C,2,FALSE))</f>
        <v>new</v>
      </c>
      <c r="D37" s="22" t="s">
        <v>1290</v>
      </c>
      <c r="E37" s="22" t="s">
        <v>4061</v>
      </c>
      <c r="F37" s="22" t="s">
        <v>1244</v>
      </c>
      <c r="G37" s="22" t="s">
        <v>874</v>
      </c>
      <c r="H37" s="22" t="s">
        <v>3179</v>
      </c>
      <c r="I37" s="22" t="s">
        <v>3179</v>
      </c>
      <c r="J37" s="22" t="s">
        <v>3737</v>
      </c>
      <c r="K37" s="22" t="s">
        <v>18</v>
      </c>
      <c r="L37" s="22" t="s">
        <v>15</v>
      </c>
      <c r="M37" s="22" t="s">
        <v>1441</v>
      </c>
      <c r="N37" s="22" t="s">
        <v>1670</v>
      </c>
      <c r="O37" s="23">
        <v>41295.163912037038</v>
      </c>
      <c r="P37" s="21">
        <v>0</v>
      </c>
      <c r="Q37" s="20">
        <v>4.0345370370370368</v>
      </c>
      <c r="R37" s="20">
        <v>7.4522569444444446</v>
      </c>
      <c r="S37" s="19" t="s">
        <v>1237</v>
      </c>
    </row>
    <row r="38" spans="1:19" ht="11.25" customHeight="1">
      <c r="A38" s="22" t="s">
        <v>1861</v>
      </c>
      <c r="B38" s="22" t="s">
        <v>4060</v>
      </c>
      <c r="C38" s="2" t="s">
        <v>102</v>
      </c>
      <c r="D38" s="22" t="s">
        <v>1290</v>
      </c>
      <c r="E38" s="22" t="s">
        <v>1289</v>
      </c>
      <c r="F38" s="22" t="s">
        <v>1244</v>
      </c>
      <c r="G38" s="22" t="s">
        <v>861</v>
      </c>
      <c r="H38" s="22" t="s">
        <v>3137</v>
      </c>
      <c r="I38" s="22" t="s">
        <v>3137</v>
      </c>
      <c r="J38" s="22" t="s">
        <v>4059</v>
      </c>
      <c r="K38" s="22" t="s">
        <v>25</v>
      </c>
      <c r="L38" s="22" t="s">
        <v>15</v>
      </c>
      <c r="M38" s="22" t="s">
        <v>226</v>
      </c>
      <c r="N38" s="22" t="s">
        <v>3582</v>
      </c>
      <c r="O38" s="23">
        <v>41298.253310185188</v>
      </c>
      <c r="P38" s="21">
        <v>0</v>
      </c>
      <c r="Q38" s="20">
        <v>0.94513888888888886</v>
      </c>
      <c r="R38" s="20">
        <v>6.9127083333333337</v>
      </c>
      <c r="S38" s="19" t="s">
        <v>1237</v>
      </c>
    </row>
    <row r="39" spans="1:19" ht="11.25" customHeight="1">
      <c r="A39" s="22" t="s">
        <v>1861</v>
      </c>
      <c r="B39" s="22" t="s">
        <v>4058</v>
      </c>
      <c r="C39" s="2" t="s">
        <v>102</v>
      </c>
      <c r="D39" s="22" t="s">
        <v>1290</v>
      </c>
      <c r="E39" s="22" t="s">
        <v>1289</v>
      </c>
      <c r="F39" s="22" t="s">
        <v>1244</v>
      </c>
      <c r="G39" s="22" t="s">
        <v>861</v>
      </c>
      <c r="H39" s="22" t="s">
        <v>3137</v>
      </c>
      <c r="I39" s="22" t="s">
        <v>3137</v>
      </c>
      <c r="J39" s="22" t="s">
        <v>4057</v>
      </c>
      <c r="K39" s="22" t="s">
        <v>25</v>
      </c>
      <c r="L39" s="22" t="s">
        <v>15</v>
      </c>
      <c r="M39" s="22" t="s">
        <v>226</v>
      </c>
      <c r="N39" s="22" t="s">
        <v>3582</v>
      </c>
      <c r="O39" s="23">
        <v>41298.605729166666</v>
      </c>
      <c r="P39" s="21">
        <v>0</v>
      </c>
      <c r="Q39" s="20">
        <v>0.59271990740740743</v>
      </c>
      <c r="R39" s="20">
        <v>6.8443750000000003</v>
      </c>
      <c r="S39" s="19" t="s">
        <v>1237</v>
      </c>
    </row>
    <row r="40" spans="1:19" ht="11.25" hidden="1" customHeight="1">
      <c r="A40" s="22" t="s">
        <v>4056</v>
      </c>
      <c r="B40" s="22" t="s">
        <v>4055</v>
      </c>
      <c r="C40" s="22" t="str">
        <f>IF(ISERROR(VLOOKUP(B40,'150113'!B:C,2,FALSE)),"new",VLOOKUP(B40,'150113'!B:C,2,FALSE))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2.9565393518518523</v>
      </c>
      <c r="R40" s="20">
        <v>3.953125</v>
      </c>
      <c r="S40" s="19" t="s">
        <v>1237</v>
      </c>
    </row>
    <row r="41" spans="1:19" ht="11.25" hidden="1" customHeight="1">
      <c r="A41" s="22" t="s">
        <v>1861</v>
      </c>
      <c r="B41" s="22" t="s">
        <v>4053</v>
      </c>
      <c r="C41" s="22" t="str">
        <f>IF(ISERROR(VLOOKUP(B41,'150113'!B:C,2,FALSE)),"new",VLOOKUP(B41,'150113'!B:C,2,FALSE))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0.74615740740740732</v>
      </c>
      <c r="R41" s="20">
        <v>0.87418981481481484</v>
      </c>
      <c r="S41" s="19" t="s">
        <v>1237</v>
      </c>
    </row>
    <row r="42" spans="1:19" ht="11.25" hidden="1" customHeight="1">
      <c r="A42" s="22" t="s">
        <v>1861</v>
      </c>
      <c r="B42" s="22" t="s">
        <v>4051</v>
      </c>
      <c r="C42" s="22" t="str">
        <f>IF(ISERROR(VLOOKUP(B42,'150113'!B:C,2,FALSE)),"new",VLOOKUP(B42,'150113'!B:C,2,FALSE))</f>
        <v>new</v>
      </c>
      <c r="D42" s="22" t="s">
        <v>1292</v>
      </c>
      <c r="E42" s="22" t="s">
        <v>1291</v>
      </c>
      <c r="F42" s="22" t="s">
        <v>1244</v>
      </c>
      <c r="G42" s="22" t="s">
        <v>861</v>
      </c>
      <c r="H42" s="22" t="s">
        <v>3137</v>
      </c>
      <c r="I42" s="22" t="s">
        <v>3137</v>
      </c>
      <c r="J42" s="22" t="s">
        <v>4050</v>
      </c>
      <c r="K42" s="22" t="s">
        <v>18</v>
      </c>
      <c r="L42" s="22" t="s">
        <v>15</v>
      </c>
      <c r="M42" s="22" t="s">
        <v>216</v>
      </c>
      <c r="N42" s="22" t="s">
        <v>3883</v>
      </c>
      <c r="O42" s="23">
        <v>41298.453692129631</v>
      </c>
      <c r="P42" s="21">
        <v>0</v>
      </c>
      <c r="Q42" s="20">
        <v>0.7447569444444444</v>
      </c>
      <c r="R42" s="20">
        <v>0.76697916666666677</v>
      </c>
      <c r="S42" s="19" t="s">
        <v>1237</v>
      </c>
    </row>
    <row r="43" spans="1:19" ht="11.25" hidden="1" customHeight="1">
      <c r="A43" s="22" t="s">
        <v>1861</v>
      </c>
      <c r="B43" s="22" t="s">
        <v>4049</v>
      </c>
      <c r="C43" s="22" t="str">
        <f>IF(ISERROR(VLOOKUP(B43,'150113'!B:C,2,FALSE)),"new",VLOOKUP(B43,'150113'!B:C,2,FALSE))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0.74770833333333331</v>
      </c>
      <c r="R43" s="20">
        <v>0.75630787037037039</v>
      </c>
      <c r="S43" s="19" t="s">
        <v>1237</v>
      </c>
    </row>
    <row r="44" spans="1:19" ht="11.25" hidden="1" customHeight="1">
      <c r="A44" s="22" t="s">
        <v>1534</v>
      </c>
      <c r="B44" s="22" t="s">
        <v>1533</v>
      </c>
      <c r="C44" s="22" t="str">
        <f>IF(ISERROR(VLOOKUP(B44,'150113'!B:C,2,FALSE)),"new",VLOOKUP(B44,'150113'!B:C,2,FALSE))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198.78574074074078</v>
      </c>
      <c r="R44" s="20">
        <v>198.78574074074078</v>
      </c>
      <c r="S44" s="19" t="s">
        <v>1237</v>
      </c>
    </row>
    <row r="45" spans="1:19" ht="11.25" hidden="1" customHeight="1">
      <c r="A45" s="22" t="s">
        <v>358</v>
      </c>
      <c r="B45" s="22" t="s">
        <v>2906</v>
      </c>
      <c r="C45" s="22" t="str">
        <f>IF(ISERROR(VLOOKUP(B45,'150113'!B:C,2,FALSE)),"new",VLOOKUP(B45,'150113'!B:C,2,FALSE))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37.05494212962963</v>
      </c>
      <c r="R45" s="20">
        <v>44.850497685185182</v>
      </c>
      <c r="S45" s="19" t="s">
        <v>1237</v>
      </c>
    </row>
    <row r="46" spans="1:19" ht="11.25" hidden="1" customHeight="1">
      <c r="A46" s="22" t="s">
        <v>2095</v>
      </c>
      <c r="B46" s="22" t="s">
        <v>2094</v>
      </c>
      <c r="C46" s="22" t="str">
        <f>IF(ISERROR(VLOOKUP(B46,'150113'!B:C,2,FALSE)),"new",VLOOKUP(B46,'150113'!B:C,2,FALSE))</f>
        <v>new</v>
      </c>
      <c r="D46" s="22" t="s">
        <v>1286</v>
      </c>
      <c r="E46" s="22" t="s">
        <v>1285</v>
      </c>
      <c r="F46" s="22" t="s">
        <v>1244</v>
      </c>
      <c r="G46" s="22" t="s">
        <v>861</v>
      </c>
      <c r="H46" s="22" t="s">
        <v>3137</v>
      </c>
      <c r="I46" s="22" t="s">
        <v>3137</v>
      </c>
      <c r="J46" s="22" t="s">
        <v>2093</v>
      </c>
      <c r="K46" s="22" t="s">
        <v>14</v>
      </c>
      <c r="L46" s="22" t="s">
        <v>15</v>
      </c>
      <c r="M46" s="22" t="s">
        <v>59</v>
      </c>
      <c r="N46" s="22" t="s">
        <v>336</v>
      </c>
      <c r="O46" s="23">
        <v>41199.418611111112</v>
      </c>
      <c r="P46" s="21">
        <v>1</v>
      </c>
      <c r="Q46" s="20">
        <v>99.779837962962958</v>
      </c>
      <c r="R46" s="20">
        <v>118.8172800925926</v>
      </c>
      <c r="S46" s="19" t="s">
        <v>1237</v>
      </c>
    </row>
    <row r="47" spans="1:19" ht="11.25" hidden="1" customHeight="1">
      <c r="A47" s="22" t="s">
        <v>2170</v>
      </c>
      <c r="B47" s="22" t="s">
        <v>2221</v>
      </c>
      <c r="C47" s="22" t="str">
        <f>IF(ISERROR(VLOOKUP(B47,'150113'!B:C,2,FALSE)),"new",VLOOKUP(B47,'150113'!B:C,2,FALSE))</f>
        <v>new</v>
      </c>
      <c r="D47" s="22" t="s">
        <v>1834</v>
      </c>
      <c r="E47" s="22" t="s">
        <v>2167</v>
      </c>
      <c r="F47" s="22" t="s">
        <v>1244</v>
      </c>
      <c r="G47" s="22" t="s">
        <v>874</v>
      </c>
      <c r="H47" s="22" t="s">
        <v>3179</v>
      </c>
      <c r="I47" s="22" t="s">
        <v>3179</v>
      </c>
      <c r="J47" s="22" t="s">
        <v>3735</v>
      </c>
      <c r="K47" s="22" t="s">
        <v>14</v>
      </c>
      <c r="L47" s="22" t="s">
        <v>15</v>
      </c>
      <c r="M47" s="22" t="s">
        <v>59</v>
      </c>
      <c r="N47" s="22" t="s">
        <v>2641</v>
      </c>
      <c r="O47" s="23">
        <v>41234.562696759262</v>
      </c>
      <c r="P47" s="21">
        <v>1</v>
      </c>
      <c r="Q47" s="20">
        <v>64.635752314814809</v>
      </c>
      <c r="R47" s="20">
        <v>107.76478009259259</v>
      </c>
      <c r="S47" s="19" t="s">
        <v>1237</v>
      </c>
    </row>
    <row r="48" spans="1:19" ht="11.25" hidden="1" customHeight="1">
      <c r="A48" s="22" t="s">
        <v>1835</v>
      </c>
      <c r="B48" s="22" t="s">
        <v>2433</v>
      </c>
      <c r="C48" s="22" t="str">
        <f>IF(ISERROR(VLOOKUP(B48,'150113'!B:C,2,FALSE)),"new",VLOOKUP(B48,'150113'!B:C,2,FALSE))</f>
        <v>new</v>
      </c>
      <c r="D48" s="22" t="s">
        <v>2432</v>
      </c>
      <c r="E48" s="22" t="s">
        <v>1833</v>
      </c>
      <c r="F48" s="22" t="s">
        <v>1244</v>
      </c>
      <c r="G48" s="22" t="s">
        <v>874</v>
      </c>
      <c r="H48" s="22" t="s">
        <v>3179</v>
      </c>
      <c r="I48" s="22" t="s">
        <v>3179</v>
      </c>
      <c r="J48" s="22" t="s">
        <v>3734</v>
      </c>
      <c r="K48" s="22" t="s">
        <v>14</v>
      </c>
      <c r="L48" s="22" t="s">
        <v>15</v>
      </c>
      <c r="M48" s="22" t="s">
        <v>59</v>
      </c>
      <c r="N48" s="22" t="s">
        <v>2641</v>
      </c>
      <c r="O48" s="23">
        <v>41242.330497685187</v>
      </c>
      <c r="P48" s="21">
        <v>1</v>
      </c>
      <c r="Q48" s="20">
        <v>56.867951388888883</v>
      </c>
      <c r="R48" s="20">
        <v>83.920162037037031</v>
      </c>
      <c r="S48" s="19" t="s">
        <v>1237</v>
      </c>
    </row>
    <row r="49" spans="1:19" ht="11.25" hidden="1" customHeight="1">
      <c r="A49" s="22" t="s">
        <v>2180</v>
      </c>
      <c r="B49" s="22" t="s">
        <v>2572</v>
      </c>
      <c r="C49" s="22" t="str">
        <f>IF(ISERROR(VLOOKUP(B49,'150113'!B:C,2,FALSE)),"new",VLOOKUP(B49,'150113'!B:C,2,FALSE))</f>
        <v>new</v>
      </c>
      <c r="D49" s="22" t="s">
        <v>2178</v>
      </c>
      <c r="E49" s="22" t="s">
        <v>2177</v>
      </c>
      <c r="F49" s="22" t="s">
        <v>1244</v>
      </c>
      <c r="G49" s="22" t="s">
        <v>3162</v>
      </c>
      <c r="H49" s="22" t="s">
        <v>3170</v>
      </c>
      <c r="I49" s="22" t="s">
        <v>3169</v>
      </c>
      <c r="J49" s="22" t="s">
        <v>2571</v>
      </c>
      <c r="K49" s="22" t="s">
        <v>14</v>
      </c>
      <c r="L49" s="22" t="s">
        <v>15</v>
      </c>
      <c r="M49" s="22" t="s">
        <v>216</v>
      </c>
      <c r="N49" s="22" t="s">
        <v>2961</v>
      </c>
      <c r="O49" s="23">
        <v>41281.14</v>
      </c>
      <c r="P49" s="21">
        <v>0</v>
      </c>
      <c r="Q49" s="20">
        <v>18.058449074074073</v>
      </c>
      <c r="R49" s="20">
        <v>67.019768518518518</v>
      </c>
      <c r="S49" s="19" t="s">
        <v>1237</v>
      </c>
    </row>
    <row r="50" spans="1:19" ht="11.25" hidden="1" customHeight="1">
      <c r="A50" s="22" t="s">
        <v>2676</v>
      </c>
      <c r="B50" s="22" t="s">
        <v>2675</v>
      </c>
      <c r="C50" s="22" t="str">
        <f>IF(ISERROR(VLOOKUP(B50,'150113'!B:C,2,FALSE)),"new",VLOOKUP(B50,'150113'!B:C,2,FALSE))</f>
        <v>new</v>
      </c>
      <c r="D50" s="22" t="s">
        <v>1242</v>
      </c>
      <c r="E50" s="22" t="s">
        <v>1284</v>
      </c>
      <c r="F50" s="22" t="s">
        <v>1244</v>
      </c>
      <c r="G50" s="22" t="s">
        <v>861</v>
      </c>
      <c r="H50" s="22" t="s">
        <v>3137</v>
      </c>
      <c r="I50" s="22" t="s">
        <v>3137</v>
      </c>
      <c r="J50" s="22" t="s">
        <v>99</v>
      </c>
      <c r="K50" s="22" t="s">
        <v>14</v>
      </c>
      <c r="L50" s="22" t="s">
        <v>15</v>
      </c>
      <c r="M50" s="22" t="s">
        <v>59</v>
      </c>
      <c r="N50" s="22" t="s">
        <v>2641</v>
      </c>
      <c r="O50" s="23">
        <v>41261.421655092592</v>
      </c>
      <c r="P50" s="21">
        <v>1</v>
      </c>
      <c r="Q50" s="20">
        <v>37.776793981481482</v>
      </c>
      <c r="R50" s="20">
        <v>57.984328703703703</v>
      </c>
      <c r="S50" s="19" t="s">
        <v>1237</v>
      </c>
    </row>
    <row r="51" spans="1:19" ht="11.25" hidden="1" customHeight="1">
      <c r="A51" s="22" t="s">
        <v>2180</v>
      </c>
      <c r="B51" s="22" t="s">
        <v>2674</v>
      </c>
      <c r="C51" s="22" t="str">
        <f>IF(ISERROR(VLOOKUP(B51,'150113'!B:C,2,FALSE)),"new",VLOOKUP(B51,'150113'!B:C,2,FALSE))</f>
        <v>pre-design approved</v>
      </c>
      <c r="D51" s="22" t="s">
        <v>2178</v>
      </c>
      <c r="E51" s="22" t="s">
        <v>2177</v>
      </c>
      <c r="F51" s="22" t="s">
        <v>1244</v>
      </c>
      <c r="G51" s="22" t="s">
        <v>861</v>
      </c>
      <c r="H51" s="22" t="s">
        <v>3137</v>
      </c>
      <c r="I51" s="22" t="s">
        <v>3137</v>
      </c>
      <c r="J51" s="22" t="s">
        <v>2673</v>
      </c>
      <c r="K51" s="22" t="s">
        <v>14</v>
      </c>
      <c r="L51" s="22" t="s">
        <v>15</v>
      </c>
      <c r="M51" s="22" t="s">
        <v>40</v>
      </c>
      <c r="N51" s="22" t="s">
        <v>2605</v>
      </c>
      <c r="O51" s="23">
        <v>41289.453611111108</v>
      </c>
      <c r="P51" s="21">
        <v>5</v>
      </c>
      <c r="Q51" s="20">
        <v>9.7448379629629631</v>
      </c>
      <c r="R51" s="20">
        <v>57.948784722222214</v>
      </c>
      <c r="S51" s="19" t="s">
        <v>1237</v>
      </c>
    </row>
    <row r="52" spans="1:19" ht="11.25" hidden="1" customHeight="1">
      <c r="A52" s="22" t="s">
        <v>2676</v>
      </c>
      <c r="B52" s="22" t="s">
        <v>3463</v>
      </c>
      <c r="C52" s="22" t="str">
        <f>IF(ISERROR(VLOOKUP(B52,'150113'!B:C,2,FALSE)),"new",VLOOKUP(B52,'150113'!B:C,2,FALSE))</f>
        <v>new</v>
      </c>
      <c r="D52" s="22" t="s">
        <v>2676</v>
      </c>
      <c r="E52" s="22" t="s">
        <v>1284</v>
      </c>
      <c r="F52" s="22" t="s">
        <v>1244</v>
      </c>
      <c r="G52" s="22" t="s">
        <v>874</v>
      </c>
      <c r="H52" s="22" t="s">
        <v>3047</v>
      </c>
      <c r="I52" s="22" t="s">
        <v>3047</v>
      </c>
      <c r="J52" s="22" t="s">
        <v>3733</v>
      </c>
      <c r="K52" s="22" t="s">
        <v>14</v>
      </c>
      <c r="L52" s="22" t="s">
        <v>15</v>
      </c>
      <c r="M52" s="22" t="s">
        <v>3724</v>
      </c>
      <c r="N52" s="22" t="s">
        <v>3723</v>
      </c>
      <c r="O52" s="23">
        <v>41297.762361111112</v>
      </c>
      <c r="P52" s="21">
        <v>0</v>
      </c>
      <c r="Q52" s="20">
        <v>1.4360879629629628</v>
      </c>
      <c r="R52" s="20">
        <v>36.779270833333335</v>
      </c>
      <c r="S52" s="19" t="s">
        <v>1237</v>
      </c>
    </row>
    <row r="53" spans="1:19" ht="11.25" hidden="1" customHeight="1">
      <c r="A53" s="22" t="s">
        <v>2180</v>
      </c>
      <c r="B53" s="22" t="s">
        <v>3600</v>
      </c>
      <c r="C53" s="22" t="str">
        <f>IF(ISERROR(VLOOKUP(B53,'150113'!B:C,2,FALSE)),"new",VLOOKUP(B53,'150113'!B:C,2,FALSE))</f>
        <v>new</v>
      </c>
      <c r="D53" s="22" t="s">
        <v>2178</v>
      </c>
      <c r="E53" s="22" t="s">
        <v>2177</v>
      </c>
      <c r="F53" s="22" t="s">
        <v>1244</v>
      </c>
      <c r="G53" s="22" t="s">
        <v>3162</v>
      </c>
      <c r="H53" s="22" t="s">
        <v>3599</v>
      </c>
      <c r="I53" s="22" t="s">
        <v>3598</v>
      </c>
      <c r="J53" s="22" t="s">
        <v>258</v>
      </c>
      <c r="K53" s="22" t="s">
        <v>14</v>
      </c>
      <c r="L53" s="22" t="s">
        <v>15</v>
      </c>
      <c r="M53" s="22" t="s">
        <v>1671</v>
      </c>
      <c r="N53" s="22" t="s">
        <v>51</v>
      </c>
      <c r="O53" s="23">
        <v>41297.423344907409</v>
      </c>
      <c r="P53" s="21">
        <v>0</v>
      </c>
      <c r="Q53" s="20">
        <v>1.7751041666666665</v>
      </c>
      <c r="R53" s="20">
        <v>16.01537037037037</v>
      </c>
      <c r="S53" s="19" t="s">
        <v>1237</v>
      </c>
    </row>
    <row r="54" spans="1:19" ht="11.25" hidden="1" customHeight="1">
      <c r="A54" s="22" t="s">
        <v>2147</v>
      </c>
      <c r="B54" s="22" t="s">
        <v>2799</v>
      </c>
      <c r="C54" s="22" t="str">
        <f>IF(ISERROR(VLOOKUP(B54,'150113'!B:C,2,FALSE)),"new",VLOOKUP(B54,'150113'!B:C,2,FALSE))</f>
        <v>new</v>
      </c>
      <c r="D54" s="22" t="s">
        <v>1282</v>
      </c>
      <c r="E54" s="22" t="s">
        <v>472</v>
      </c>
      <c r="F54" s="22" t="s">
        <v>2976</v>
      </c>
      <c r="G54" s="22" t="s">
        <v>2975</v>
      </c>
      <c r="H54" s="22" t="s">
        <v>3178</v>
      </c>
      <c r="I54" s="22" t="s">
        <v>3178</v>
      </c>
      <c r="J54" s="22" t="s">
        <v>2845</v>
      </c>
      <c r="K54" s="22" t="s">
        <v>14</v>
      </c>
      <c r="L54" s="22" t="s">
        <v>15</v>
      </c>
      <c r="M54" s="22" t="s">
        <v>40</v>
      </c>
      <c r="N54" s="22" t="s">
        <v>4047</v>
      </c>
      <c r="O54" s="23">
        <v>41254.37699074074</v>
      </c>
      <c r="P54" s="21">
        <v>5</v>
      </c>
      <c r="Q54" s="20">
        <v>44.821458333333332</v>
      </c>
      <c r="R54" s="20">
        <v>51.680347222222224</v>
      </c>
      <c r="S54" s="19" t="s">
        <v>1237</v>
      </c>
    </row>
    <row r="55" spans="1:19" ht="11.25" hidden="1" customHeight="1">
      <c r="A55" s="22" t="s">
        <v>2447</v>
      </c>
      <c r="B55" s="22" t="s">
        <v>2446</v>
      </c>
      <c r="C55" s="22" t="str">
        <f>IF(ISERROR(VLOOKUP(B55,'150113'!B:C,2,FALSE)),"new",VLOOKUP(B55,'150113'!B:C,2,FALSE))</f>
        <v>new</v>
      </c>
      <c r="D55" s="22" t="s">
        <v>1277</v>
      </c>
      <c r="E55" s="22" t="s">
        <v>1276</v>
      </c>
      <c r="F55" s="22" t="s">
        <v>2915</v>
      </c>
      <c r="G55" s="22" t="s">
        <v>1237</v>
      </c>
      <c r="H55" s="22" t="s">
        <v>3156</v>
      </c>
      <c r="I55" s="22" t="s">
        <v>3155</v>
      </c>
      <c r="J55" s="22" t="s">
        <v>212</v>
      </c>
      <c r="K55" s="22" t="s">
        <v>25</v>
      </c>
      <c r="L55" s="22" t="s">
        <v>15</v>
      </c>
      <c r="M55" s="22" t="s">
        <v>20</v>
      </c>
      <c r="N55" s="22" t="s">
        <v>75</v>
      </c>
      <c r="O55" s="23">
        <v>41218.950497685182</v>
      </c>
      <c r="P55" s="21">
        <v>1</v>
      </c>
      <c r="Q55" s="20">
        <v>80.247951388888893</v>
      </c>
      <c r="R55" s="20">
        <v>80.247951388888893</v>
      </c>
      <c r="S55" s="19" t="s">
        <v>1237</v>
      </c>
    </row>
    <row r="56" spans="1:19" ht="11.25" hidden="1" customHeight="1">
      <c r="A56" s="22" t="s">
        <v>2024</v>
      </c>
      <c r="B56" s="22" t="s">
        <v>3214</v>
      </c>
      <c r="C56" s="22" t="str">
        <f>IF(ISERROR(VLOOKUP(B56,'150113'!B:C,2,FALSE)),"new",VLOOKUP(B56,'150113'!B:C,2,FALSE))</f>
        <v>Approved</v>
      </c>
      <c r="D56" s="22" t="s">
        <v>3727</v>
      </c>
      <c r="E56" s="22" t="s">
        <v>2023</v>
      </c>
      <c r="F56" s="22" t="s">
        <v>2915</v>
      </c>
      <c r="G56" s="22" t="s">
        <v>1237</v>
      </c>
      <c r="H56" s="22" t="s">
        <v>3156</v>
      </c>
      <c r="I56" s="22" t="s">
        <v>3155</v>
      </c>
      <c r="J56" s="22" t="s">
        <v>1336</v>
      </c>
      <c r="K56" s="22" t="s">
        <v>25</v>
      </c>
      <c r="L56" s="22" t="s">
        <v>15</v>
      </c>
      <c r="M56" s="22" t="s">
        <v>40</v>
      </c>
      <c r="N56" s="22" t="s">
        <v>2022</v>
      </c>
      <c r="O56" s="23">
        <v>41283.44604166667</v>
      </c>
      <c r="P56" s="21">
        <v>4</v>
      </c>
      <c r="Q56" s="20">
        <v>15.752407407407407</v>
      </c>
      <c r="R56" s="20">
        <v>38.08090277777778</v>
      </c>
      <c r="S56" s="19" t="s">
        <v>1237</v>
      </c>
    </row>
    <row r="57" spans="1:19" ht="11.25" hidden="1" customHeight="1">
      <c r="A57" s="22" t="s">
        <v>64</v>
      </c>
      <c r="B57" s="22" t="s">
        <v>65</v>
      </c>
      <c r="C57" s="22" t="str">
        <f>IF(ISERROR(VLOOKUP(B57,'150113'!B:C,2,FALSE)),"new",VLOOKUP(B57,'150113'!B:C,2,FALSE))</f>
        <v>new</v>
      </c>
      <c r="D57" s="22" t="s">
        <v>1281</v>
      </c>
      <c r="E57" s="22" t="s">
        <v>1280</v>
      </c>
      <c r="F57" s="22" t="s">
        <v>1244</v>
      </c>
      <c r="G57" s="22" t="s">
        <v>2912</v>
      </c>
      <c r="H57" s="22" t="s">
        <v>2941</v>
      </c>
      <c r="I57" s="22" t="s">
        <v>3141</v>
      </c>
      <c r="J57" s="22" t="s">
        <v>66</v>
      </c>
      <c r="K57" s="22" t="s">
        <v>14</v>
      </c>
      <c r="L57" s="22" t="s">
        <v>15</v>
      </c>
      <c r="M57" s="22" t="s">
        <v>20</v>
      </c>
      <c r="N57" s="22" t="s">
        <v>67</v>
      </c>
      <c r="O57" s="23">
        <v>40777.377488425926</v>
      </c>
      <c r="P57" s="21">
        <v>2</v>
      </c>
      <c r="Q57" s="20">
        <v>521.82096064814812</v>
      </c>
      <c r="R57" s="20">
        <v>521.82096064814812</v>
      </c>
      <c r="S57" s="19" t="s">
        <v>1237</v>
      </c>
    </row>
    <row r="58" spans="1:19" ht="11.25" hidden="1" customHeight="1">
      <c r="A58" s="22" t="s">
        <v>1377</v>
      </c>
      <c r="B58" s="22" t="s">
        <v>2318</v>
      </c>
      <c r="C58" s="22" t="str">
        <f>IF(ISERROR(VLOOKUP(B58,'150113'!B:C,2,FALSE)),"new",VLOOKUP(B58,'150113'!B:C,2,FALSE))</f>
        <v>new</v>
      </c>
      <c r="D58" s="22" t="s">
        <v>648</v>
      </c>
      <c r="E58" s="22" t="s">
        <v>499</v>
      </c>
      <c r="F58" s="22" t="s">
        <v>398</v>
      </c>
      <c r="G58" s="22" t="s">
        <v>574</v>
      </c>
      <c r="H58" s="22" t="s">
        <v>574</v>
      </c>
      <c r="I58" s="22" t="s">
        <v>573</v>
      </c>
      <c r="J58" s="22" t="s">
        <v>1832</v>
      </c>
      <c r="K58" s="22" t="s">
        <v>18</v>
      </c>
      <c r="L58" s="22" t="s">
        <v>15</v>
      </c>
      <c r="M58" s="22" t="s">
        <v>225</v>
      </c>
      <c r="N58" s="22" t="s">
        <v>2289</v>
      </c>
      <c r="O58" s="23">
        <v>41212.449641203704</v>
      </c>
      <c r="P58" s="21">
        <v>0</v>
      </c>
      <c r="Q58" s="20">
        <v>86.748807870370371</v>
      </c>
      <c r="R58" s="20">
        <v>97.799155092592585</v>
      </c>
      <c r="S58" s="19" t="s">
        <v>1237</v>
      </c>
    </row>
    <row r="59" spans="1:19" ht="11.25" hidden="1" customHeight="1">
      <c r="A59" s="22" t="s">
        <v>1579</v>
      </c>
      <c r="B59" s="22" t="s">
        <v>3726</v>
      </c>
      <c r="C59" s="22" t="str">
        <f>IF(ISERROR(VLOOKUP(B59,'150113'!B:C,2,FALSE)),"new",VLOOKUP(B59,'150113'!B:C,2,FALSE))</f>
        <v>new</v>
      </c>
      <c r="D59" s="22" t="s">
        <v>1578</v>
      </c>
      <c r="E59" s="22" t="s">
        <v>1577</v>
      </c>
      <c r="F59" s="22" t="s">
        <v>386</v>
      </c>
      <c r="G59" s="22" t="s">
        <v>2932</v>
      </c>
      <c r="H59" s="22" t="s">
        <v>3024</v>
      </c>
      <c r="I59" s="22" t="s">
        <v>3404</v>
      </c>
      <c r="J59" s="22" t="s">
        <v>3725</v>
      </c>
      <c r="K59" s="22" t="s">
        <v>14</v>
      </c>
      <c r="L59" s="22" t="s">
        <v>15</v>
      </c>
      <c r="M59" s="22" t="s">
        <v>3724</v>
      </c>
      <c r="N59" s="22" t="s">
        <v>3723</v>
      </c>
      <c r="O59" s="23">
        <v>41285.337685185186</v>
      </c>
      <c r="P59" s="21">
        <v>0</v>
      </c>
      <c r="Q59" s="20">
        <v>13.86076388888889</v>
      </c>
      <c r="R59" s="20">
        <v>14.181192129629629</v>
      </c>
      <c r="S59" s="19" t="s">
        <v>1237</v>
      </c>
    </row>
    <row r="60" spans="1:19" ht="11.25" hidden="1" customHeight="1">
      <c r="A60" s="22" t="s">
        <v>1693</v>
      </c>
      <c r="B60" s="22" t="s">
        <v>1692</v>
      </c>
      <c r="C60" s="22" t="str">
        <f>IF(ISERROR(VLOOKUP(B60,'150113'!B:C,2,FALSE)),"new",VLOOKUP(B60,'150113'!B:C,2,FALSE))</f>
        <v>new</v>
      </c>
      <c r="D60" s="22" t="s">
        <v>853</v>
      </c>
      <c r="E60" s="22" t="s">
        <v>428</v>
      </c>
      <c r="F60" s="22" t="s">
        <v>1244</v>
      </c>
      <c r="G60" s="22" t="s">
        <v>3162</v>
      </c>
      <c r="H60" s="22" t="s">
        <v>3161</v>
      </c>
      <c r="I60" s="22" t="s">
        <v>3177</v>
      </c>
      <c r="J60" s="22" t="s">
        <v>1689</v>
      </c>
      <c r="K60" s="22" t="s">
        <v>18</v>
      </c>
      <c r="L60" s="22" t="s">
        <v>15</v>
      </c>
      <c r="M60" s="22" t="s">
        <v>1441</v>
      </c>
      <c r="N60" s="22" t="s">
        <v>1670</v>
      </c>
      <c r="O60" s="23">
        <v>41124.616076388891</v>
      </c>
      <c r="P60" s="21">
        <v>0</v>
      </c>
      <c r="Q60" s="20">
        <v>174.58237268518519</v>
      </c>
      <c r="R60" s="20">
        <v>174.65630787037037</v>
      </c>
      <c r="S60" s="19" t="s">
        <v>1237</v>
      </c>
    </row>
    <row r="61" spans="1:19" ht="11.25" hidden="1" customHeight="1">
      <c r="A61" s="22" t="s">
        <v>69</v>
      </c>
      <c r="B61" s="22" t="s">
        <v>70</v>
      </c>
      <c r="C61" s="22" t="str">
        <f>IF(ISERROR(VLOOKUP(B61,'150113'!B:C,2,FALSE)),"new",VLOOKUP(B61,'150113'!B:C,2,FALSE))</f>
        <v>new</v>
      </c>
      <c r="D61" s="22" t="s">
        <v>1279</v>
      </c>
      <c r="E61" s="22" t="s">
        <v>1278</v>
      </c>
      <c r="F61" s="22" t="s">
        <v>398</v>
      </c>
      <c r="G61" s="22" t="s">
        <v>603</v>
      </c>
      <c r="H61" s="22" t="s">
        <v>2994</v>
      </c>
      <c r="I61" s="22" t="s">
        <v>3139</v>
      </c>
      <c r="J61" s="22" t="s">
        <v>71</v>
      </c>
      <c r="K61" s="22" t="s">
        <v>14</v>
      </c>
      <c r="L61" s="22" t="s">
        <v>15</v>
      </c>
      <c r="M61" s="22" t="s">
        <v>20</v>
      </c>
      <c r="N61" s="22" t="s">
        <v>72</v>
      </c>
      <c r="O61" s="23">
        <v>40744.957418981481</v>
      </c>
      <c r="P61" s="21">
        <v>2</v>
      </c>
      <c r="Q61" s="20">
        <v>554.24103009259261</v>
      </c>
      <c r="R61" s="20">
        <v>554.24103009259261</v>
      </c>
      <c r="S61" s="19" t="s">
        <v>1237</v>
      </c>
    </row>
    <row r="62" spans="1:19" ht="11.25" hidden="1" customHeight="1">
      <c r="A62" s="22" t="s">
        <v>73</v>
      </c>
      <c r="B62" s="22" t="s">
        <v>74</v>
      </c>
      <c r="C62" s="22" t="str">
        <f>IF(ISERROR(VLOOKUP(B62,'150113'!B:C,2,FALSE)),"new",VLOOKUP(B62,'150113'!B:C,2,FALSE))</f>
        <v>new</v>
      </c>
      <c r="D62" s="22" t="s">
        <v>1277</v>
      </c>
      <c r="E62" s="22" t="s">
        <v>1276</v>
      </c>
      <c r="F62" s="22" t="s">
        <v>2915</v>
      </c>
      <c r="G62" s="22" t="s">
        <v>1237</v>
      </c>
      <c r="H62" s="22" t="s">
        <v>3156</v>
      </c>
      <c r="I62" s="22" t="s">
        <v>3155</v>
      </c>
      <c r="J62" s="22" t="s">
        <v>71</v>
      </c>
      <c r="K62" s="22" t="s">
        <v>14</v>
      </c>
      <c r="L62" s="22" t="s">
        <v>15</v>
      </c>
      <c r="M62" s="22" t="s">
        <v>20</v>
      </c>
      <c r="N62" s="22" t="s">
        <v>75</v>
      </c>
      <c r="O62" s="23">
        <v>40746.204340277778</v>
      </c>
      <c r="P62" s="21">
        <v>2</v>
      </c>
      <c r="Q62" s="20">
        <v>552.99410879629625</v>
      </c>
      <c r="R62" s="20">
        <v>552.99410879629625</v>
      </c>
      <c r="S62" s="19" t="s">
        <v>1237</v>
      </c>
    </row>
    <row r="63" spans="1:19" ht="11.25" hidden="1" customHeight="1">
      <c r="A63" s="22" t="s">
        <v>73</v>
      </c>
      <c r="B63" s="22" t="s">
        <v>272</v>
      </c>
      <c r="C63" s="22" t="str">
        <f>IF(ISERROR(VLOOKUP(B63,'150113'!B:C,2,FALSE)),"new",VLOOKUP(B63,'150113'!B:C,2,FALSE))</f>
        <v>new</v>
      </c>
      <c r="D63" s="22" t="s">
        <v>1277</v>
      </c>
      <c r="E63" s="22" t="s">
        <v>1276</v>
      </c>
      <c r="F63" s="22" t="s">
        <v>2915</v>
      </c>
      <c r="G63" s="22" t="s">
        <v>1237</v>
      </c>
      <c r="H63" s="22" t="s">
        <v>3174</v>
      </c>
      <c r="I63" s="22" t="s">
        <v>3173</v>
      </c>
      <c r="J63" s="22" t="s">
        <v>273</v>
      </c>
      <c r="K63" s="22" t="s">
        <v>19</v>
      </c>
      <c r="L63" s="22" t="s">
        <v>15</v>
      </c>
      <c r="M63" s="22" t="s">
        <v>20</v>
      </c>
      <c r="N63" s="22" t="s">
        <v>75</v>
      </c>
      <c r="O63" s="23">
        <v>40996.058958333335</v>
      </c>
      <c r="P63" s="21">
        <v>2</v>
      </c>
      <c r="Q63" s="20">
        <v>303.13949074074077</v>
      </c>
      <c r="R63" s="20">
        <v>303.1811574074074</v>
      </c>
      <c r="S63" s="19" t="s">
        <v>1237</v>
      </c>
    </row>
    <row r="64" spans="1:19" ht="11.25" customHeight="1">
      <c r="A64" s="22" t="s">
        <v>77</v>
      </c>
      <c r="B64" s="22" t="s">
        <v>296</v>
      </c>
      <c r="C64" s="22" t="str">
        <f>IF(ISERROR(VLOOKUP(B64,'150113'!B:C,2,FALSE)),"new",VLOOKUP(B64,'150113'!B:C,2,FALSE))</f>
        <v>Email sent to requestor.  Storage amount requested &lt; 10TB (15/01/2013)</v>
      </c>
      <c r="D64" s="22" t="s">
        <v>1275</v>
      </c>
      <c r="E64" s="22" t="s">
        <v>1274</v>
      </c>
      <c r="F64" s="22" t="s">
        <v>2915</v>
      </c>
      <c r="G64" s="22" t="s">
        <v>1237</v>
      </c>
      <c r="H64" s="22" t="s">
        <v>3156</v>
      </c>
      <c r="I64" s="22" t="s">
        <v>3155</v>
      </c>
      <c r="J64" s="22" t="s">
        <v>240</v>
      </c>
      <c r="K64" s="22" t="s">
        <v>25</v>
      </c>
      <c r="L64" s="22" t="s">
        <v>15</v>
      </c>
      <c r="M64" s="22" t="s">
        <v>226</v>
      </c>
      <c r="N64" s="22" t="s">
        <v>3582</v>
      </c>
      <c r="O64" s="23">
        <v>41024.386134259257</v>
      </c>
      <c r="P64" s="21">
        <v>0</v>
      </c>
      <c r="Q64" s="20">
        <v>274.81231481481484</v>
      </c>
      <c r="R64" s="20">
        <v>281.33278935185183</v>
      </c>
      <c r="S64" s="19" t="s">
        <v>1237</v>
      </c>
    </row>
    <row r="65" spans="1:19" ht="11.25" customHeight="1">
      <c r="A65" s="22" t="s">
        <v>3597</v>
      </c>
      <c r="B65" s="35" t="s">
        <v>3596</v>
      </c>
      <c r="C65" s="2" t="s">
        <v>3746</v>
      </c>
      <c r="D65" s="22" t="s">
        <v>3595</v>
      </c>
      <c r="E65" s="22" t="s">
        <v>3594</v>
      </c>
      <c r="F65" s="22" t="s">
        <v>2915</v>
      </c>
      <c r="G65" s="22" t="s">
        <v>1237</v>
      </c>
      <c r="H65" s="22" t="s">
        <v>3156</v>
      </c>
      <c r="I65" s="22" t="s">
        <v>3593</v>
      </c>
      <c r="J65" s="22" t="s">
        <v>212</v>
      </c>
      <c r="K65" s="22" t="s">
        <v>25</v>
      </c>
      <c r="L65" s="22" t="s">
        <v>15</v>
      </c>
      <c r="M65" s="22" t="s">
        <v>226</v>
      </c>
      <c r="N65" s="22" t="s">
        <v>3582</v>
      </c>
      <c r="O65" s="23">
        <v>41298.282650462963</v>
      </c>
      <c r="P65" s="21">
        <v>0</v>
      </c>
      <c r="Q65" s="20">
        <v>0.91579861111111116</v>
      </c>
      <c r="R65" s="20">
        <v>17.981736111111111</v>
      </c>
      <c r="S65" s="19" t="s">
        <v>1237</v>
      </c>
    </row>
    <row r="66" spans="1:19" ht="11.25" hidden="1" customHeight="1">
      <c r="A66" s="22" t="s">
        <v>2092</v>
      </c>
      <c r="B66" s="22" t="s">
        <v>2091</v>
      </c>
      <c r="C66" s="22" t="str">
        <f>IF(ISERROR(VLOOKUP(B66,'150113'!B:C,2,FALSE)),"new",VLOOKUP(B66,'150113'!B:C,2,FALSE))</f>
        <v>new</v>
      </c>
      <c r="D66" s="22" t="s">
        <v>1273</v>
      </c>
      <c r="E66" s="22" t="s">
        <v>1272</v>
      </c>
      <c r="F66" s="22" t="s">
        <v>1244</v>
      </c>
      <c r="G66" s="22" t="s">
        <v>861</v>
      </c>
      <c r="H66" s="22" t="s">
        <v>3137</v>
      </c>
      <c r="I66" s="22" t="s">
        <v>3137</v>
      </c>
      <c r="J66" s="22" t="s">
        <v>2090</v>
      </c>
      <c r="K66" s="22" t="s">
        <v>14</v>
      </c>
      <c r="L66" s="22" t="s">
        <v>15</v>
      </c>
      <c r="M66" s="22" t="s">
        <v>40</v>
      </c>
      <c r="N66" s="22" t="s">
        <v>261</v>
      </c>
      <c r="O66" s="23">
        <v>41282.343611111108</v>
      </c>
      <c r="P66" s="21">
        <v>5</v>
      </c>
      <c r="Q66" s="20">
        <v>16.854837962962964</v>
      </c>
      <c r="R66" s="20">
        <v>118.8965625</v>
      </c>
      <c r="S66" s="19" t="s">
        <v>1237</v>
      </c>
    </row>
    <row r="67" spans="1:19" ht="11.25" hidden="1" customHeight="1">
      <c r="A67" s="22" t="s">
        <v>375</v>
      </c>
      <c r="B67" s="22" t="s">
        <v>3176</v>
      </c>
      <c r="C67" s="22" t="str">
        <f>IF(ISERROR(VLOOKUP(B67,'150113'!B:C,2,FALSE)),"new",VLOOKUP(B67,'150113'!B:C,2,FALSE))</f>
        <v>pre-design approved</v>
      </c>
      <c r="D67" s="22" t="s">
        <v>1263</v>
      </c>
      <c r="E67" s="22" t="s">
        <v>1262</v>
      </c>
      <c r="F67" s="22" t="s">
        <v>386</v>
      </c>
      <c r="G67" s="22" t="s">
        <v>2907</v>
      </c>
      <c r="H67" s="22" t="s">
        <v>3164</v>
      </c>
      <c r="I67" s="22" t="s">
        <v>3163</v>
      </c>
      <c r="J67" s="22" t="s">
        <v>248</v>
      </c>
      <c r="K67" s="22" t="s">
        <v>14</v>
      </c>
      <c r="L67" s="22" t="s">
        <v>15</v>
      </c>
      <c r="M67" s="22" t="s">
        <v>40</v>
      </c>
      <c r="N67" s="22" t="s">
        <v>4046</v>
      </c>
      <c r="O67" s="23">
        <v>41290.269201388888</v>
      </c>
      <c r="P67" s="21">
        <v>5</v>
      </c>
      <c r="Q67" s="20">
        <v>8.9292476851851852</v>
      </c>
      <c r="R67" s="20">
        <v>43.855671296296293</v>
      </c>
      <c r="S67" s="19" t="s">
        <v>1237</v>
      </c>
    </row>
    <row r="68" spans="1:19" ht="11.25" hidden="1" customHeight="1">
      <c r="A68" s="22" t="s">
        <v>1691</v>
      </c>
      <c r="B68" s="22" t="s">
        <v>1690</v>
      </c>
      <c r="C68" s="22" t="str">
        <f>IF(ISERROR(VLOOKUP(B68,'150113'!B:C,2,FALSE)),"new",VLOOKUP(B68,'150113'!B:C,2,FALSE))</f>
        <v>new</v>
      </c>
      <c r="D68" s="22" t="s">
        <v>853</v>
      </c>
      <c r="E68" s="22" t="s">
        <v>428</v>
      </c>
      <c r="F68" s="22" t="s">
        <v>398</v>
      </c>
      <c r="G68" s="22" t="s">
        <v>603</v>
      </c>
      <c r="H68" s="22" t="s">
        <v>2994</v>
      </c>
      <c r="I68" s="22" t="s">
        <v>3139</v>
      </c>
      <c r="J68" s="22" t="s">
        <v>1689</v>
      </c>
      <c r="K68" s="22" t="s">
        <v>18</v>
      </c>
      <c r="L68" s="22" t="s">
        <v>15</v>
      </c>
      <c r="M68" s="22" t="s">
        <v>1441</v>
      </c>
      <c r="N68" s="22" t="s">
        <v>1670</v>
      </c>
      <c r="O68" s="23">
        <v>41127.537870370368</v>
      </c>
      <c r="P68" s="21">
        <v>0</v>
      </c>
      <c r="Q68" s="20">
        <v>171.66057870370369</v>
      </c>
      <c r="R68" s="20">
        <v>174.57711805555556</v>
      </c>
      <c r="S68" s="19" t="s">
        <v>1237</v>
      </c>
    </row>
    <row r="69" spans="1:19" ht="11.25" hidden="1" customHeight="1">
      <c r="A69" s="22" t="s">
        <v>1468</v>
      </c>
      <c r="B69" s="22" t="s">
        <v>1926</v>
      </c>
      <c r="C69" s="22" t="str">
        <f>IF(ISERROR(VLOOKUP(B69,'150113'!B:C,2,FALSE)),"new",VLOOKUP(B69,'150113'!B:C,2,FALSE))</f>
        <v>new</v>
      </c>
      <c r="D69" s="22" t="s">
        <v>482</v>
      </c>
      <c r="E69" s="22" t="s">
        <v>511</v>
      </c>
      <c r="F69" s="22" t="s">
        <v>1244</v>
      </c>
      <c r="G69" s="22" t="s">
        <v>405</v>
      </c>
      <c r="H69" s="22" t="s">
        <v>3175</v>
      </c>
      <c r="I69" s="22" t="s">
        <v>3175</v>
      </c>
      <c r="J69" s="22" t="s">
        <v>1927</v>
      </c>
      <c r="K69" s="22" t="s">
        <v>19</v>
      </c>
      <c r="L69" s="22" t="s">
        <v>15</v>
      </c>
      <c r="M69" s="22" t="s">
        <v>40</v>
      </c>
      <c r="N69" s="22" t="s">
        <v>3591</v>
      </c>
      <c r="O69" s="23">
        <v>41281.488622685189</v>
      </c>
      <c r="P69" s="21">
        <v>5</v>
      </c>
      <c r="Q69" s="20">
        <v>17.709826388888889</v>
      </c>
      <c r="R69" s="20">
        <v>132.63733796296296</v>
      </c>
      <c r="S69" s="19" t="s">
        <v>1237</v>
      </c>
    </row>
    <row r="70" spans="1:19" ht="11.25" customHeight="1">
      <c r="A70" s="22" t="s">
        <v>3590</v>
      </c>
      <c r="B70" t="s">
        <v>3589</v>
      </c>
      <c r="C70" s="2" t="s">
        <v>4071</v>
      </c>
      <c r="D70" s="22" t="s">
        <v>482</v>
      </c>
      <c r="E70" s="22" t="s">
        <v>511</v>
      </c>
      <c r="F70" s="22" t="s">
        <v>1244</v>
      </c>
      <c r="G70" s="22" t="s">
        <v>405</v>
      </c>
      <c r="H70" s="22" t="s">
        <v>3588</v>
      </c>
      <c r="I70" s="22" t="s">
        <v>3587</v>
      </c>
      <c r="J70" s="22" t="s">
        <v>3586</v>
      </c>
      <c r="K70" s="22" t="s">
        <v>14</v>
      </c>
      <c r="L70" s="22" t="s">
        <v>15</v>
      </c>
      <c r="M70" s="22" t="s">
        <v>226</v>
      </c>
      <c r="N70" s="22" t="s">
        <v>3582</v>
      </c>
      <c r="O70" s="23">
        <v>41288.413680555554</v>
      </c>
      <c r="P70" s="21">
        <v>0</v>
      </c>
      <c r="Q70" s="20">
        <v>10.784768518518517</v>
      </c>
      <c r="R70" s="20">
        <v>15.519375</v>
      </c>
      <c r="S70" s="19" t="s">
        <v>1237</v>
      </c>
    </row>
    <row r="71" spans="1:19" ht="11.25" hidden="1" customHeight="1">
      <c r="A71" s="22" t="s">
        <v>22</v>
      </c>
      <c r="B71" s="22" t="s">
        <v>172</v>
      </c>
      <c r="C71" s="22" t="str">
        <f>IF(ISERROR(VLOOKUP(B71,'150113'!B:C,2,FALSE)),"new",VLOOKUP(B71,'150113'!B:C,2,FALSE))</f>
        <v>new</v>
      </c>
      <c r="D71" s="22" t="s">
        <v>1271</v>
      </c>
      <c r="E71" s="22" t="s">
        <v>1270</v>
      </c>
      <c r="F71" s="22" t="s">
        <v>2915</v>
      </c>
      <c r="G71" s="22" t="s">
        <v>3083</v>
      </c>
      <c r="H71" s="22" t="s">
        <v>3083</v>
      </c>
      <c r="I71" s="22" t="s">
        <v>3104</v>
      </c>
      <c r="J71" s="22" t="s">
        <v>24</v>
      </c>
      <c r="K71" s="22" t="s">
        <v>14</v>
      </c>
      <c r="L71" s="22" t="s">
        <v>15</v>
      </c>
      <c r="M71" s="22" t="s">
        <v>59</v>
      </c>
      <c r="N71" s="22" t="s">
        <v>1357</v>
      </c>
      <c r="O71" s="23">
        <v>40963.127858796295</v>
      </c>
      <c r="P71" s="21">
        <v>1</v>
      </c>
      <c r="Q71" s="20">
        <v>336.0705902777778</v>
      </c>
      <c r="R71" s="20">
        <v>386.01244212962962</v>
      </c>
      <c r="S71" s="19" t="s">
        <v>1237</v>
      </c>
    </row>
    <row r="72" spans="1:19" ht="11.25" hidden="1" customHeight="1">
      <c r="A72" s="22" t="s">
        <v>22</v>
      </c>
      <c r="B72" s="22" t="s">
        <v>197</v>
      </c>
      <c r="C72" s="22" t="str">
        <f>IF(ISERROR(VLOOKUP(B72,'150113'!B:C,2,FALSE)),"new",VLOOKUP(B72,'150113'!B:C,2,FALSE))</f>
        <v>new</v>
      </c>
      <c r="D72" s="22" t="s">
        <v>1271</v>
      </c>
      <c r="E72" s="22" t="s">
        <v>1270</v>
      </c>
      <c r="F72" s="22" t="s">
        <v>2915</v>
      </c>
      <c r="G72" s="22" t="s">
        <v>3083</v>
      </c>
      <c r="H72" s="22" t="s">
        <v>3083</v>
      </c>
      <c r="I72" s="22" t="s">
        <v>3104</v>
      </c>
      <c r="J72" s="22" t="s">
        <v>24</v>
      </c>
      <c r="K72" s="22" t="s">
        <v>14</v>
      </c>
      <c r="L72" s="22" t="s">
        <v>15</v>
      </c>
      <c r="M72" s="22" t="s">
        <v>20</v>
      </c>
      <c r="N72" s="22" t="s">
        <v>117</v>
      </c>
      <c r="O72" s="23">
        <v>40941.924201388887</v>
      </c>
      <c r="P72" s="21">
        <v>2</v>
      </c>
      <c r="Q72" s="20">
        <v>357.27424768518517</v>
      </c>
      <c r="R72" s="20">
        <v>357.27424768518517</v>
      </c>
      <c r="S72" s="19" t="s">
        <v>1237</v>
      </c>
    </row>
    <row r="73" spans="1:19" ht="11.25" customHeight="1">
      <c r="A73" s="22" t="s">
        <v>3431</v>
      </c>
      <c r="B73" s="35" t="s">
        <v>3460</v>
      </c>
      <c r="C73" s="22" t="str">
        <f>IF(ISERROR(VLOOKUP(B73,'150113'!B:C,2,FALSE)),"new",VLOOKUP(B73,'150113'!B:C,2,FALSE))</f>
        <v>approved - not reserved in SS</v>
      </c>
      <c r="D73" s="22" t="s">
        <v>1928</v>
      </c>
      <c r="E73" s="22" t="s">
        <v>1929</v>
      </c>
      <c r="F73" s="22" t="s">
        <v>2915</v>
      </c>
      <c r="G73" s="22" t="s">
        <v>1237</v>
      </c>
      <c r="H73" s="22" t="s">
        <v>3174</v>
      </c>
      <c r="I73" s="22" t="s">
        <v>3173</v>
      </c>
      <c r="J73" s="22" t="s">
        <v>3459</v>
      </c>
      <c r="K73" s="22" t="s">
        <v>25</v>
      </c>
      <c r="L73" s="22" t="s">
        <v>15</v>
      </c>
      <c r="M73" s="22" t="s">
        <v>226</v>
      </c>
      <c r="N73" s="22" t="s">
        <v>3582</v>
      </c>
      <c r="O73" s="23">
        <v>41283.332870370374</v>
      </c>
      <c r="P73" s="21">
        <v>0</v>
      </c>
      <c r="Q73" s="20">
        <v>15.865578703703704</v>
      </c>
      <c r="R73" s="20">
        <v>30.257766203703703</v>
      </c>
      <c r="S73" s="19" t="s">
        <v>1237</v>
      </c>
    </row>
    <row r="74" spans="1:19" ht="11.25" hidden="1" customHeight="1">
      <c r="A74" s="22" t="s">
        <v>1245</v>
      </c>
      <c r="B74" s="22" t="s">
        <v>3457</v>
      </c>
      <c r="C74" s="22" t="str">
        <f>IF(ISERROR(VLOOKUP(B74,'150113'!B:C,2,FALSE)),"new",VLOOKUP(B74,'150113'!B:C,2,FALSE))</f>
        <v>new</v>
      </c>
      <c r="D74" s="22" t="s">
        <v>3456</v>
      </c>
      <c r="E74" s="22" t="s">
        <v>3455</v>
      </c>
      <c r="F74" s="22" t="s">
        <v>398</v>
      </c>
      <c r="G74" s="22" t="s">
        <v>603</v>
      </c>
      <c r="H74" s="22" t="s">
        <v>2994</v>
      </c>
      <c r="I74" s="22" t="s">
        <v>3140</v>
      </c>
      <c r="J74" s="22" t="s">
        <v>370</v>
      </c>
      <c r="K74" s="22" t="s">
        <v>25</v>
      </c>
      <c r="L74" s="22" t="s">
        <v>15</v>
      </c>
      <c r="M74" s="22" t="s">
        <v>224</v>
      </c>
      <c r="N74" s="22" t="s">
        <v>3200</v>
      </c>
      <c r="O74" s="23">
        <v>41297.210752314815</v>
      </c>
      <c r="P74" s="21">
        <v>0</v>
      </c>
      <c r="Q74" s="20">
        <v>1.9876967592592591</v>
      </c>
      <c r="R74" s="20">
        <v>18.081851851851852</v>
      </c>
      <c r="S74" s="19" t="s">
        <v>1237</v>
      </c>
    </row>
    <row r="75" spans="1:19" ht="11.25" hidden="1" customHeight="1">
      <c r="A75" s="22" t="s">
        <v>151</v>
      </c>
      <c r="B75" s="22" t="s">
        <v>328</v>
      </c>
      <c r="C75" s="22" t="str">
        <f>IF(ISERROR(VLOOKUP(B75,'150113'!B:C,2,FALSE)),"new",VLOOKUP(B75,'150113'!B:C,2,FALSE))</f>
        <v>new</v>
      </c>
      <c r="D75" s="22" t="s">
        <v>1263</v>
      </c>
      <c r="E75" s="22" t="s">
        <v>1262</v>
      </c>
      <c r="F75" s="22" t="s">
        <v>386</v>
      </c>
      <c r="G75" s="22" t="s">
        <v>2907</v>
      </c>
      <c r="H75" s="22" t="s">
        <v>3164</v>
      </c>
      <c r="I75" s="22" t="s">
        <v>3163</v>
      </c>
      <c r="J75" s="22" t="s">
        <v>248</v>
      </c>
      <c r="K75" s="22" t="s">
        <v>14</v>
      </c>
      <c r="L75" s="22" t="s">
        <v>15</v>
      </c>
      <c r="M75" s="22" t="s">
        <v>59</v>
      </c>
      <c r="N75" s="22" t="s">
        <v>336</v>
      </c>
      <c r="O75" s="23">
        <v>41122.231145833335</v>
      </c>
      <c r="P75" s="21">
        <v>1</v>
      </c>
      <c r="Q75" s="20">
        <v>176.96730324074073</v>
      </c>
      <c r="R75" s="20">
        <v>248.98171296296294</v>
      </c>
      <c r="S75" s="19" t="s">
        <v>1237</v>
      </c>
    </row>
    <row r="76" spans="1:19" ht="11.25" hidden="1" customHeight="1">
      <c r="A76" s="22" t="s">
        <v>1377</v>
      </c>
      <c r="B76" s="22" t="s">
        <v>1510</v>
      </c>
      <c r="C76" s="22" t="str">
        <f>IF(ISERROR(VLOOKUP(B76,'150113'!B:C,2,FALSE)),"new",VLOOKUP(B76,'150113'!B:C,2,FALSE))</f>
        <v>new</v>
      </c>
      <c r="D76" s="22" t="s">
        <v>1509</v>
      </c>
      <c r="E76" s="22" t="s">
        <v>1508</v>
      </c>
      <c r="F76" s="22" t="s">
        <v>398</v>
      </c>
      <c r="G76" s="22" t="s">
        <v>603</v>
      </c>
      <c r="H76" s="22" t="s">
        <v>2994</v>
      </c>
      <c r="I76" s="22" t="s">
        <v>3139</v>
      </c>
      <c r="J76" s="22" t="s">
        <v>1507</v>
      </c>
      <c r="K76" s="22" t="s">
        <v>25</v>
      </c>
      <c r="L76" s="22" t="s">
        <v>209</v>
      </c>
      <c r="M76" s="22" t="s">
        <v>209</v>
      </c>
      <c r="P76" s="21">
        <v>0</v>
      </c>
      <c r="R76" s="20">
        <v>202.81337962962962</v>
      </c>
      <c r="S76" s="19" t="s">
        <v>1237</v>
      </c>
    </row>
    <row r="77" spans="1:19" ht="11.25" hidden="1" customHeight="1">
      <c r="A77" s="22" t="s">
        <v>2145</v>
      </c>
      <c r="B77" s="22" t="s">
        <v>2144</v>
      </c>
      <c r="C77" s="22" t="str">
        <f>IF(ISERROR(VLOOKUP(B77,'150113'!B:C,2,FALSE)),"new",VLOOKUP(B77,'150113'!B:C,2,FALSE))</f>
        <v>new</v>
      </c>
      <c r="D77" s="22" t="s">
        <v>2143</v>
      </c>
      <c r="E77" s="22" t="s">
        <v>2142</v>
      </c>
      <c r="F77" s="22" t="s">
        <v>2915</v>
      </c>
      <c r="G77" s="22" t="s">
        <v>1237</v>
      </c>
      <c r="H77" s="22" t="s">
        <v>3174</v>
      </c>
      <c r="I77" s="22" t="s">
        <v>3173</v>
      </c>
      <c r="J77" s="22" t="s">
        <v>2133</v>
      </c>
      <c r="K77" s="22" t="s">
        <v>14</v>
      </c>
      <c r="L77" s="22" t="s">
        <v>15</v>
      </c>
      <c r="M77" s="22" t="s">
        <v>40</v>
      </c>
      <c r="N77" s="22" t="s">
        <v>2518</v>
      </c>
      <c r="O77" s="23">
        <v>41213.353993055556</v>
      </c>
      <c r="P77" s="21">
        <v>5</v>
      </c>
      <c r="Q77" s="20">
        <v>85.844456018518528</v>
      </c>
      <c r="R77" s="20">
        <v>112.99995370370371</v>
      </c>
      <c r="S77" s="19" t="s">
        <v>1237</v>
      </c>
    </row>
    <row r="78" spans="1:19" ht="11.25" hidden="1" customHeight="1">
      <c r="A78" s="22" t="s">
        <v>1579</v>
      </c>
      <c r="B78" s="22" t="s">
        <v>2285</v>
      </c>
      <c r="C78" s="22" t="str">
        <f>IF(ISERROR(VLOOKUP(B78,'150113'!B:C,2,FALSE)),"new",VLOOKUP(B78,'150113'!B:C,2,FALSE))</f>
        <v>new</v>
      </c>
      <c r="D78" s="22" t="s">
        <v>1578</v>
      </c>
      <c r="E78" s="22" t="s">
        <v>1577</v>
      </c>
      <c r="F78" s="22" t="s">
        <v>398</v>
      </c>
      <c r="G78" s="22" t="s">
        <v>603</v>
      </c>
      <c r="H78" s="22" t="s">
        <v>2909</v>
      </c>
      <c r="I78" s="22" t="s">
        <v>3166</v>
      </c>
      <c r="J78" s="22" t="s">
        <v>2284</v>
      </c>
      <c r="K78" s="22" t="s">
        <v>14</v>
      </c>
      <c r="L78" s="22" t="s">
        <v>15</v>
      </c>
      <c r="M78" s="22" t="s">
        <v>1671</v>
      </c>
      <c r="N78" s="22" t="s">
        <v>51</v>
      </c>
      <c r="O78" s="23">
        <v>41291.459120370368</v>
      </c>
      <c r="P78" s="21">
        <v>0</v>
      </c>
      <c r="Q78" s="20">
        <v>7.7393287037037028</v>
      </c>
      <c r="R78" s="20">
        <v>99.087974537037042</v>
      </c>
      <c r="S78" s="19" t="s">
        <v>1237</v>
      </c>
    </row>
    <row r="79" spans="1:19" ht="11.25" hidden="1" customHeight="1">
      <c r="A79" s="22" t="s">
        <v>372</v>
      </c>
      <c r="B79" s="22" t="s">
        <v>2778</v>
      </c>
      <c r="C79" s="22" t="str">
        <f>IF(ISERROR(VLOOKUP(B79,'150113'!B:C,2,FALSE)),"new",VLOOKUP(B79,'150113'!B:C,2,FALSE))</f>
        <v>pre-design approved</v>
      </c>
      <c r="D79" s="22" t="s">
        <v>1257</v>
      </c>
      <c r="E79" s="22" t="s">
        <v>2088</v>
      </c>
      <c r="F79" s="22" t="s">
        <v>2915</v>
      </c>
      <c r="G79" s="22" t="s">
        <v>1237</v>
      </c>
      <c r="H79" s="22" t="s">
        <v>3174</v>
      </c>
      <c r="I79" s="22" t="s">
        <v>3173</v>
      </c>
      <c r="J79" s="22" t="s">
        <v>2777</v>
      </c>
      <c r="K79" s="22" t="s">
        <v>14</v>
      </c>
      <c r="L79" s="22" t="s">
        <v>15</v>
      </c>
      <c r="M79" s="22" t="s">
        <v>59</v>
      </c>
      <c r="N79" s="22" t="s">
        <v>2641</v>
      </c>
      <c r="O79" s="23">
        <v>41282.567094907405</v>
      </c>
      <c r="P79" s="21">
        <v>1</v>
      </c>
      <c r="Q79" s="20">
        <v>16.631354166666668</v>
      </c>
      <c r="R79" s="20">
        <v>52.008530092592594</v>
      </c>
      <c r="S79" s="19" t="s">
        <v>1237</v>
      </c>
    </row>
    <row r="80" spans="1:19" ht="11.25" hidden="1" customHeight="1">
      <c r="A80" s="22" t="s">
        <v>3450</v>
      </c>
      <c r="B80" s="22" t="s">
        <v>3453</v>
      </c>
      <c r="C80" s="22" t="str">
        <f>IF(ISERROR(VLOOKUP(B80,'150113'!B:C,2,FALSE)),"new",VLOOKUP(B80,'150113'!B:C,2,FALSE))</f>
        <v>Approved</v>
      </c>
      <c r="D80" s="22" t="s">
        <v>1259</v>
      </c>
      <c r="E80" s="22" t="s">
        <v>1258</v>
      </c>
      <c r="F80" s="22" t="s">
        <v>398</v>
      </c>
      <c r="G80" s="22" t="s">
        <v>603</v>
      </c>
      <c r="H80" s="22" t="s">
        <v>2909</v>
      </c>
      <c r="I80" s="22" t="s">
        <v>3166</v>
      </c>
      <c r="J80" s="22" t="s">
        <v>267</v>
      </c>
      <c r="K80" s="22" t="s">
        <v>25</v>
      </c>
      <c r="L80" s="22" t="s">
        <v>15</v>
      </c>
      <c r="M80" s="22" t="s">
        <v>1671</v>
      </c>
      <c r="N80" s="22" t="s">
        <v>51</v>
      </c>
      <c r="O80" s="23">
        <v>41283.654398148145</v>
      </c>
      <c r="P80" s="21">
        <v>0</v>
      </c>
      <c r="Q80" s="20">
        <v>15.544050925925927</v>
      </c>
      <c r="R80" s="20">
        <v>38.2762037037037</v>
      </c>
      <c r="S80" s="19" t="s">
        <v>1237</v>
      </c>
    </row>
    <row r="81" spans="1:19" ht="11.25" hidden="1" customHeight="1">
      <c r="A81" s="22" t="s">
        <v>3450</v>
      </c>
      <c r="B81" s="22" t="s">
        <v>3452</v>
      </c>
      <c r="C81" s="22" t="str">
        <f>IF(ISERROR(VLOOKUP(B81,'150113'!B:C,2,FALSE)),"new",VLOOKUP(B81,'150113'!B:C,2,FALSE))</f>
        <v>pre-design approved</v>
      </c>
      <c r="D81" s="22" t="s">
        <v>1259</v>
      </c>
      <c r="E81" s="22" t="s">
        <v>1258</v>
      </c>
      <c r="F81" s="22" t="s">
        <v>2915</v>
      </c>
      <c r="G81" s="22" t="s">
        <v>1237</v>
      </c>
      <c r="H81" s="22" t="s">
        <v>3131</v>
      </c>
      <c r="I81" s="22" t="s">
        <v>3130</v>
      </c>
      <c r="J81" s="22" t="s">
        <v>3451</v>
      </c>
      <c r="K81" s="22" t="s">
        <v>14</v>
      </c>
      <c r="L81" s="22" t="s">
        <v>15</v>
      </c>
      <c r="M81" s="22" t="s">
        <v>40</v>
      </c>
      <c r="N81" s="22" t="s">
        <v>4045</v>
      </c>
      <c r="O81" s="23">
        <v>41290.257638888892</v>
      </c>
      <c r="P81" s="21">
        <v>5</v>
      </c>
      <c r="Q81" s="20">
        <v>8.9408101851851853</v>
      </c>
      <c r="R81" s="20">
        <v>36.140289351851855</v>
      </c>
      <c r="S81" s="19" t="s">
        <v>1237</v>
      </c>
    </row>
    <row r="82" spans="1:19" ht="11.25" hidden="1" customHeight="1">
      <c r="A82" s="22" t="s">
        <v>30</v>
      </c>
      <c r="B82" s="22" t="s">
        <v>83</v>
      </c>
      <c r="C82" s="22" t="str">
        <f>IF(ISERROR(VLOOKUP(B82,'150113'!B:C,2,FALSE)),"new",VLOOKUP(B82,'150113'!B:C,2,FALSE))</f>
        <v>new</v>
      </c>
      <c r="D82" s="22" t="s">
        <v>1256</v>
      </c>
      <c r="E82" s="22" t="s">
        <v>1255</v>
      </c>
      <c r="F82" s="22" t="s">
        <v>398</v>
      </c>
      <c r="G82" s="22" t="s">
        <v>603</v>
      </c>
      <c r="H82" s="22" t="s">
        <v>2994</v>
      </c>
      <c r="I82" s="22" t="s">
        <v>3139</v>
      </c>
      <c r="J82" s="22" t="s">
        <v>84</v>
      </c>
      <c r="K82" s="22" t="s">
        <v>60</v>
      </c>
      <c r="L82" s="22" t="s">
        <v>15</v>
      </c>
      <c r="M82" s="22" t="s">
        <v>224</v>
      </c>
      <c r="N82" s="22" t="s">
        <v>3200</v>
      </c>
      <c r="O82" s="23">
        <v>40739.36142361111</v>
      </c>
      <c r="P82" s="21">
        <v>0</v>
      </c>
      <c r="Q82" s="20">
        <v>559.83702546296297</v>
      </c>
      <c r="R82" s="20">
        <v>560.74025462962959</v>
      </c>
      <c r="S82" s="19" t="s">
        <v>1237</v>
      </c>
    </row>
    <row r="83" spans="1:19" ht="11.25" hidden="1" customHeight="1">
      <c r="A83" s="22" t="s">
        <v>30</v>
      </c>
      <c r="B83" s="22" t="s">
        <v>85</v>
      </c>
      <c r="C83" s="22" t="str">
        <f>IF(ISERROR(VLOOKUP(B83,'150113'!B:C,2,FALSE)),"new",VLOOKUP(B83,'150113'!B:C,2,FALSE))</f>
        <v>new</v>
      </c>
      <c r="D83" s="22" t="s">
        <v>1256</v>
      </c>
      <c r="E83" s="22" t="s">
        <v>1255</v>
      </c>
      <c r="F83" s="22" t="s">
        <v>398</v>
      </c>
      <c r="G83" s="22" t="s">
        <v>603</v>
      </c>
      <c r="H83" s="22" t="s">
        <v>2994</v>
      </c>
      <c r="I83" s="22" t="s">
        <v>3139</v>
      </c>
      <c r="J83" s="22" t="s">
        <v>86</v>
      </c>
      <c r="K83" s="22" t="s">
        <v>14</v>
      </c>
      <c r="L83" s="22" t="s">
        <v>15</v>
      </c>
      <c r="M83" s="22" t="s">
        <v>20</v>
      </c>
      <c r="N83" s="22" t="s">
        <v>31</v>
      </c>
      <c r="O83" s="23">
        <v>40868.480451388888</v>
      </c>
      <c r="P83" s="21">
        <v>2</v>
      </c>
      <c r="Q83" s="20">
        <v>430.7179976851852</v>
      </c>
      <c r="R83" s="20">
        <v>430.7179976851852</v>
      </c>
      <c r="S83" s="19" t="s">
        <v>1237</v>
      </c>
    </row>
    <row r="84" spans="1:19" ht="11.25" hidden="1" customHeight="1">
      <c r="A84" s="22" t="s">
        <v>82</v>
      </c>
      <c r="B84" s="22" t="s">
        <v>234</v>
      </c>
      <c r="C84" s="22" t="str">
        <f>IF(ISERROR(VLOOKUP(B84,'150113'!B:C,2,FALSE)),"new",VLOOKUP(B84,'150113'!B:C,2,FALSE))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20.807222222222222</v>
      </c>
      <c r="R84" s="20">
        <v>332.80568287037039</v>
      </c>
      <c r="S84" s="19" t="s">
        <v>1237</v>
      </c>
    </row>
    <row r="85" spans="1:19" ht="11.25" hidden="1" customHeight="1">
      <c r="A85" s="22" t="s">
        <v>369</v>
      </c>
      <c r="B85" s="22" t="s">
        <v>2672</v>
      </c>
      <c r="C85" s="22" t="str">
        <f>IF(ISERROR(VLOOKUP(B85,'150113'!B:C,2,FALSE)),"new",VLOOKUP(B85,'150113'!B:C,2,FALSE))</f>
        <v>new</v>
      </c>
      <c r="D85" s="22" t="s">
        <v>531</v>
      </c>
      <c r="E85" s="22" t="s">
        <v>530</v>
      </c>
      <c r="F85" s="22" t="s">
        <v>1244</v>
      </c>
      <c r="G85" s="22" t="s">
        <v>2912</v>
      </c>
      <c r="H85" s="22" t="s">
        <v>2966</v>
      </c>
      <c r="I85" s="22" t="s">
        <v>529</v>
      </c>
      <c r="J85" s="22" t="s">
        <v>2671</v>
      </c>
      <c r="K85" s="22" t="s">
        <v>14</v>
      </c>
      <c r="L85" s="22" t="s">
        <v>15</v>
      </c>
      <c r="M85" s="22" t="s">
        <v>277</v>
      </c>
      <c r="N85" s="22" t="s">
        <v>2018</v>
      </c>
      <c r="O85" s="23">
        <v>41246.215358796297</v>
      </c>
      <c r="P85" s="21">
        <v>0</v>
      </c>
      <c r="Q85" s="20">
        <v>52.983090277777777</v>
      </c>
      <c r="R85" s="20">
        <v>58.71</v>
      </c>
      <c r="S85" s="19" t="s">
        <v>1237</v>
      </c>
    </row>
    <row r="86" spans="1:19" ht="11.25" customHeight="1">
      <c r="A86" s="22" t="s">
        <v>3712</v>
      </c>
      <c r="B86" s="28" t="s">
        <v>3713</v>
      </c>
      <c r="C86" s="2" t="s">
        <v>4070</v>
      </c>
      <c r="D86" s="22" t="s">
        <v>3712</v>
      </c>
      <c r="E86" s="22" t="s">
        <v>3711</v>
      </c>
      <c r="F86" s="22" t="s">
        <v>1244</v>
      </c>
      <c r="G86" s="22" t="s">
        <v>861</v>
      </c>
      <c r="H86" s="22" t="s">
        <v>3041</v>
      </c>
      <c r="I86" s="22" t="s">
        <v>3041</v>
      </c>
      <c r="J86" s="22" t="s">
        <v>3710</v>
      </c>
      <c r="K86" s="22" t="s">
        <v>25</v>
      </c>
      <c r="L86" s="22" t="s">
        <v>15</v>
      </c>
      <c r="M86" s="22" t="s">
        <v>226</v>
      </c>
      <c r="N86" s="22" t="s">
        <v>3582</v>
      </c>
      <c r="O86" s="23">
        <v>41297.774942129632</v>
      </c>
      <c r="P86" s="21">
        <v>0</v>
      </c>
      <c r="Q86" s="20">
        <v>1.4235069444444446</v>
      </c>
      <c r="R86" s="20">
        <v>13.824270833333333</v>
      </c>
      <c r="S86" s="19" t="s">
        <v>1237</v>
      </c>
    </row>
    <row r="87" spans="1:19" ht="11.25" customHeight="1">
      <c r="A87" s="22" t="s">
        <v>4043</v>
      </c>
      <c r="B87" s="28" t="s">
        <v>4044</v>
      </c>
      <c r="C87" s="2" t="s">
        <v>4070</v>
      </c>
      <c r="D87" s="22" t="s">
        <v>4043</v>
      </c>
      <c r="E87" s="22" t="s">
        <v>4042</v>
      </c>
      <c r="F87" s="22" t="s">
        <v>1244</v>
      </c>
      <c r="G87" s="22" t="s">
        <v>861</v>
      </c>
      <c r="H87" s="22" t="s">
        <v>3137</v>
      </c>
      <c r="I87" s="22" t="s">
        <v>3137</v>
      </c>
      <c r="J87" s="22" t="s">
        <v>4041</v>
      </c>
      <c r="K87" s="22" t="s">
        <v>14</v>
      </c>
      <c r="L87" s="22" t="s">
        <v>15</v>
      </c>
      <c r="M87" s="22" t="s">
        <v>226</v>
      </c>
      <c r="N87" s="22" t="s">
        <v>3582</v>
      </c>
      <c r="O87" s="23">
        <v>41298.632430555554</v>
      </c>
      <c r="P87" s="21">
        <v>0</v>
      </c>
      <c r="Q87" s="20">
        <v>0.56601851851851848</v>
      </c>
      <c r="R87" s="20">
        <v>13.662650462962963</v>
      </c>
      <c r="S87" s="19" t="s">
        <v>1237</v>
      </c>
    </row>
    <row r="88" spans="1:19" ht="11.25" hidden="1" customHeight="1">
      <c r="A88" s="22" t="s">
        <v>3709</v>
      </c>
      <c r="B88" s="22" t="s">
        <v>3708</v>
      </c>
      <c r="C88" s="22" t="str">
        <f>IF(ISERROR(VLOOKUP(B88,'150113'!B:C,2,FALSE)),"new",VLOOKUP(B88,'150113'!B:C,2,FALSE))</f>
        <v>new</v>
      </c>
      <c r="D88" s="22" t="s">
        <v>3707</v>
      </c>
      <c r="E88" s="22" t="s">
        <v>3706</v>
      </c>
      <c r="F88" s="22" t="s">
        <v>1244</v>
      </c>
      <c r="G88" s="22" t="s">
        <v>3162</v>
      </c>
      <c r="H88" s="22" t="s">
        <v>3170</v>
      </c>
      <c r="I88" s="22" t="s">
        <v>3169</v>
      </c>
      <c r="J88" s="22" t="s">
        <v>3705</v>
      </c>
      <c r="K88" s="22" t="s">
        <v>14</v>
      </c>
      <c r="L88" s="22" t="s">
        <v>15</v>
      </c>
      <c r="M88" s="22" t="s">
        <v>277</v>
      </c>
      <c r="N88" s="22" t="s">
        <v>3959</v>
      </c>
      <c r="O88" s="23">
        <v>41298.595057870371</v>
      </c>
      <c r="P88" s="21">
        <v>0</v>
      </c>
      <c r="Q88" s="20">
        <v>0.60339120370370369</v>
      </c>
      <c r="R88" s="20">
        <v>10.95443287037037</v>
      </c>
      <c r="S88" s="19" t="s">
        <v>1237</v>
      </c>
    </row>
    <row r="89" spans="1:19" ht="11.25" hidden="1" customHeight="1">
      <c r="A89" s="22" t="s">
        <v>380</v>
      </c>
      <c r="B89" s="22" t="s">
        <v>1576</v>
      </c>
      <c r="C89" s="22" t="str">
        <f>IF(ISERROR(VLOOKUP(B89,'150113'!B:C,2,FALSE)),"new",VLOOKUP(B89,'150113'!B:C,2,FALSE))</f>
        <v>new</v>
      </c>
      <c r="D89" s="22" t="e">
        <f>H89/33</f>
        <v>#VALUE!</v>
      </c>
      <c r="E89" s="22" t="s">
        <v>1252</v>
      </c>
      <c r="F89" s="22" t="s">
        <v>1244</v>
      </c>
      <c r="G89" s="22" t="s">
        <v>861</v>
      </c>
      <c r="H89" s="22" t="s">
        <v>3171</v>
      </c>
      <c r="I89" s="22" t="s">
        <v>3171</v>
      </c>
      <c r="J89" s="22" t="s">
        <v>359</v>
      </c>
      <c r="K89" s="22" t="s">
        <v>25</v>
      </c>
      <c r="L89" s="22" t="s">
        <v>15</v>
      </c>
      <c r="M89" s="22" t="s">
        <v>1669</v>
      </c>
      <c r="N89" s="22" t="s">
        <v>1794</v>
      </c>
      <c r="O89" s="23">
        <v>41121.791666666664</v>
      </c>
      <c r="P89" s="21">
        <v>0</v>
      </c>
      <c r="Q89" s="20">
        <v>177.40678240740741</v>
      </c>
      <c r="R89" s="20">
        <v>190.98869212962964</v>
      </c>
      <c r="S89" s="19" t="s">
        <v>1237</v>
      </c>
    </row>
    <row r="90" spans="1:19" ht="11.25" hidden="1" customHeight="1">
      <c r="A90" s="22" t="s">
        <v>380</v>
      </c>
      <c r="B90" s="22" t="s">
        <v>2517</v>
      </c>
      <c r="C90" s="22" t="str">
        <f>IF(ISERROR(VLOOKUP(B90,'150113'!B:C,2,FALSE)),"new",VLOOKUP(B90,'150113'!B:C,2,FALSE))</f>
        <v>new</v>
      </c>
      <c r="D90" s="22" t="s">
        <v>1721</v>
      </c>
      <c r="E90" s="22" t="s">
        <v>1253</v>
      </c>
      <c r="F90" s="22" t="s">
        <v>1244</v>
      </c>
      <c r="G90" s="22" t="s">
        <v>861</v>
      </c>
      <c r="H90" s="22" t="s">
        <v>3171</v>
      </c>
      <c r="I90" s="22" t="s">
        <v>3171</v>
      </c>
      <c r="J90" s="22" t="s">
        <v>2516</v>
      </c>
      <c r="K90" s="22" t="s">
        <v>25</v>
      </c>
      <c r="L90" s="22" t="s">
        <v>15</v>
      </c>
      <c r="M90" s="22" t="s">
        <v>1671</v>
      </c>
      <c r="N90" s="22" t="s">
        <v>51</v>
      </c>
      <c r="O90" s="23">
        <v>41246.397800925923</v>
      </c>
      <c r="P90" s="21">
        <v>0</v>
      </c>
      <c r="Q90" s="20">
        <v>52.800648148148149</v>
      </c>
      <c r="R90" s="20">
        <v>77.630324074074068</v>
      </c>
      <c r="S90" s="19" t="s">
        <v>1237</v>
      </c>
    </row>
    <row r="91" spans="1:19" ht="11.25" hidden="1" customHeight="1">
      <c r="A91" s="22" t="s">
        <v>1335</v>
      </c>
      <c r="B91" s="22" t="s">
        <v>2535</v>
      </c>
      <c r="C91" s="22" t="str">
        <f>IF(ISERROR(VLOOKUP(B91,'150113'!B:C,2,FALSE)),"new",VLOOKUP(B91,'150113'!B:C,2,FALSE))</f>
        <v>new</v>
      </c>
      <c r="D91" s="22" t="s">
        <v>2534</v>
      </c>
      <c r="E91" s="22" t="s">
        <v>1333</v>
      </c>
      <c r="F91" s="22" t="s">
        <v>1244</v>
      </c>
      <c r="G91" s="22" t="s">
        <v>3162</v>
      </c>
      <c r="H91" s="22" t="s">
        <v>3170</v>
      </c>
      <c r="I91" s="22" t="s">
        <v>3169</v>
      </c>
      <c r="J91" s="22" t="s">
        <v>2533</v>
      </c>
      <c r="K91" s="22" t="s">
        <v>14</v>
      </c>
      <c r="L91" s="22" t="s">
        <v>15</v>
      </c>
      <c r="M91" s="22" t="s">
        <v>34</v>
      </c>
      <c r="N91" s="22" t="s">
        <v>2961</v>
      </c>
      <c r="O91" s="23">
        <v>41260.460914351854</v>
      </c>
      <c r="P91" s="21">
        <v>2</v>
      </c>
      <c r="Q91" s="20">
        <v>38.737534722222222</v>
      </c>
      <c r="R91" s="20">
        <v>71.88553240740741</v>
      </c>
      <c r="S91" s="19" t="s">
        <v>1237</v>
      </c>
    </row>
    <row r="92" spans="1:19" ht="11.25" hidden="1" customHeight="1">
      <c r="A92" s="22" t="s">
        <v>3704</v>
      </c>
      <c r="B92" s="22" t="s">
        <v>3703</v>
      </c>
      <c r="C92" s="22" t="str">
        <f>IF(ISERROR(VLOOKUP(B92,'150113'!B:C,2,FALSE)),"new",VLOOKUP(B92,'150113'!B:C,2,FALSE))</f>
        <v>new</v>
      </c>
      <c r="D92" s="22" t="s">
        <v>3702</v>
      </c>
      <c r="E92" s="22" t="s">
        <v>3701</v>
      </c>
      <c r="F92" s="22" t="s">
        <v>1244</v>
      </c>
      <c r="G92" s="22" t="s">
        <v>874</v>
      </c>
      <c r="H92" s="22" t="s">
        <v>3179</v>
      </c>
      <c r="I92" s="22" t="s">
        <v>3179</v>
      </c>
      <c r="J92" s="22" t="s">
        <v>3700</v>
      </c>
      <c r="K92" s="22" t="s">
        <v>25</v>
      </c>
      <c r="L92" s="22" t="s">
        <v>15</v>
      </c>
      <c r="M92" s="22" t="s">
        <v>224</v>
      </c>
      <c r="N92" s="22" t="s">
        <v>3022</v>
      </c>
      <c r="O92" s="23">
        <v>41291.388113425928</v>
      </c>
      <c r="P92" s="21">
        <v>0</v>
      </c>
      <c r="Q92" s="20">
        <v>7.8103356481481478</v>
      </c>
      <c r="R92" s="20">
        <v>13.91193287037037</v>
      </c>
      <c r="S92" s="19" t="s">
        <v>1237</v>
      </c>
    </row>
    <row r="93" spans="1:19" ht="11.25" hidden="1" customHeight="1">
      <c r="A93" s="22" t="s">
        <v>3697</v>
      </c>
      <c r="B93" s="22" t="s">
        <v>3698</v>
      </c>
      <c r="C93" s="22" t="str">
        <f>IF(ISERROR(VLOOKUP(B93,'150113'!B:C,2,FALSE)),"new",VLOOKUP(B93,'150113'!B:C,2,FALSE))</f>
        <v>new</v>
      </c>
      <c r="D93" s="22" t="s">
        <v>3697</v>
      </c>
      <c r="E93" s="22" t="s">
        <v>3696</v>
      </c>
      <c r="F93" s="22" t="s">
        <v>1244</v>
      </c>
      <c r="G93" s="22" t="s">
        <v>874</v>
      </c>
      <c r="H93" s="22" t="s">
        <v>3179</v>
      </c>
      <c r="I93" s="22" t="s">
        <v>3179</v>
      </c>
      <c r="J93" s="22" t="s">
        <v>3695</v>
      </c>
      <c r="K93" s="22" t="s">
        <v>14</v>
      </c>
      <c r="L93" s="22" t="s">
        <v>15</v>
      </c>
      <c r="M93" s="22" t="s">
        <v>1671</v>
      </c>
      <c r="N93" s="22" t="s">
        <v>51</v>
      </c>
      <c r="O93" s="23">
        <v>41289.554583333331</v>
      </c>
      <c r="P93" s="21">
        <v>0</v>
      </c>
      <c r="Q93" s="20">
        <v>9.6438657407407415</v>
      </c>
      <c r="R93" s="20">
        <v>13.829710648148147</v>
      </c>
      <c r="S93" s="19" t="s">
        <v>1237</v>
      </c>
    </row>
    <row r="94" spans="1:19" ht="11.25" customHeight="1">
      <c r="A94" s="22" t="s">
        <v>3704</v>
      </c>
      <c r="B94" s="22" t="s">
        <v>4040</v>
      </c>
      <c r="C94" s="2" t="s">
        <v>102</v>
      </c>
      <c r="D94" s="22" t="s">
        <v>3702</v>
      </c>
      <c r="E94" s="22" t="s">
        <v>3701</v>
      </c>
      <c r="F94" s="22" t="s">
        <v>1244</v>
      </c>
      <c r="G94" s="22" t="s">
        <v>861</v>
      </c>
      <c r="H94" s="22" t="s">
        <v>3171</v>
      </c>
      <c r="I94" s="22" t="s">
        <v>3171</v>
      </c>
      <c r="J94" s="22" t="s">
        <v>4039</v>
      </c>
      <c r="K94" s="22" t="s">
        <v>25</v>
      </c>
      <c r="L94" s="22" t="s">
        <v>15</v>
      </c>
      <c r="M94" s="22" t="s">
        <v>226</v>
      </c>
      <c r="N94" s="22" t="s">
        <v>3582</v>
      </c>
      <c r="O94" s="23">
        <v>41298.286215277774</v>
      </c>
      <c r="P94" s="21">
        <v>0</v>
      </c>
      <c r="Q94" s="20">
        <v>0.91223379629629631</v>
      </c>
      <c r="R94" s="20">
        <v>7.7910648148148152</v>
      </c>
      <c r="S94" s="19" t="s">
        <v>1237</v>
      </c>
    </row>
    <row r="95" spans="1:19" ht="11.25" hidden="1" customHeight="1">
      <c r="A95" s="22" t="s">
        <v>1793</v>
      </c>
      <c r="B95" s="22" t="s">
        <v>1792</v>
      </c>
      <c r="C95" s="22" t="str">
        <f>IF(ISERROR(VLOOKUP(B95,'150113'!B:C,2,FALSE)),"new",VLOOKUP(B95,'150113'!B:C,2,FALSE))</f>
        <v>new</v>
      </c>
      <c r="D95" s="22" t="s">
        <v>648</v>
      </c>
      <c r="E95" s="22" t="s">
        <v>499</v>
      </c>
      <c r="F95" s="22" t="s">
        <v>1244</v>
      </c>
      <c r="G95" s="22" t="s">
        <v>3162</v>
      </c>
      <c r="H95" s="22" t="s">
        <v>3168</v>
      </c>
      <c r="I95" s="22" t="s">
        <v>3167</v>
      </c>
      <c r="J95" s="22" t="s">
        <v>1791</v>
      </c>
      <c r="K95" s="22" t="s">
        <v>18</v>
      </c>
      <c r="L95" s="22" t="s">
        <v>56</v>
      </c>
      <c r="M95" s="22" t="s">
        <v>225</v>
      </c>
      <c r="N95" s="22" t="s">
        <v>2289</v>
      </c>
      <c r="O95" s="23">
        <v>41186.463263888887</v>
      </c>
      <c r="P95" s="21">
        <v>0</v>
      </c>
      <c r="Q95" s="20">
        <v>112.73518518518519</v>
      </c>
      <c r="R95" s="20">
        <v>158.78016203703703</v>
      </c>
      <c r="S95" s="19" t="s">
        <v>1237</v>
      </c>
    </row>
    <row r="96" spans="1:19" ht="11.25" hidden="1" customHeight="1">
      <c r="A96" s="22" t="s">
        <v>4038</v>
      </c>
      <c r="B96" s="22" t="s">
        <v>4037</v>
      </c>
      <c r="C96" s="22" t="str">
        <f>IF(ISERROR(VLOOKUP(B96,'150113'!B:C,2,FALSE)),"new",VLOOKUP(B96,'150113'!B:C,2,FALSE))</f>
        <v>new</v>
      </c>
      <c r="D96" s="22" t="s">
        <v>4036</v>
      </c>
      <c r="E96" s="22" t="s">
        <v>4035</v>
      </c>
      <c r="F96" s="22" t="s">
        <v>1244</v>
      </c>
      <c r="G96" s="22" t="s">
        <v>3162</v>
      </c>
      <c r="H96" s="22" t="s">
        <v>3168</v>
      </c>
      <c r="I96" s="22" t="s">
        <v>3167</v>
      </c>
      <c r="J96" s="22" t="s">
        <v>4034</v>
      </c>
      <c r="K96" s="22" t="s">
        <v>14</v>
      </c>
      <c r="L96" s="22" t="s">
        <v>15</v>
      </c>
      <c r="M96" s="22" t="s">
        <v>216</v>
      </c>
      <c r="N96" s="22" t="s">
        <v>2961</v>
      </c>
      <c r="O96" s="23">
        <v>41292.554016203707</v>
      </c>
      <c r="P96" s="21">
        <v>0</v>
      </c>
      <c r="Q96" s="20">
        <v>6.6444328703703706</v>
      </c>
      <c r="R96" s="20">
        <v>6.6678240740740735</v>
      </c>
      <c r="S96" s="19" t="s">
        <v>1237</v>
      </c>
    </row>
    <row r="97" spans="1:19" ht="11.25" hidden="1" customHeight="1">
      <c r="A97" s="22" t="s">
        <v>2381</v>
      </c>
      <c r="B97" s="22" t="s">
        <v>2380</v>
      </c>
      <c r="C97" s="22" t="str">
        <f>IF(ISERROR(VLOOKUP(B97,'150113'!B:C,2,FALSE)),"new",VLOOKUP(B97,'150113'!B:C,2,FALSE))</f>
        <v>new</v>
      </c>
      <c r="D97" s="22" t="s">
        <v>2379</v>
      </c>
      <c r="E97" s="22" t="s">
        <v>2378</v>
      </c>
      <c r="F97" s="22" t="s">
        <v>386</v>
      </c>
      <c r="G97" s="22" t="s">
        <v>3080</v>
      </c>
      <c r="H97" s="22" t="s">
        <v>3079</v>
      </c>
      <c r="I97" s="22" t="s">
        <v>3079</v>
      </c>
      <c r="J97" s="22" t="s">
        <v>259</v>
      </c>
      <c r="K97" s="22" t="s">
        <v>14</v>
      </c>
      <c r="L97" s="22" t="s">
        <v>15</v>
      </c>
      <c r="M97" s="22" t="s">
        <v>15</v>
      </c>
      <c r="P97" s="21">
        <v>0</v>
      </c>
      <c r="R97" s="20">
        <v>86.671770833333326</v>
      </c>
      <c r="S97" s="19" t="s">
        <v>1237</v>
      </c>
    </row>
    <row r="98" spans="1:19" ht="11.25" hidden="1" customHeight="1">
      <c r="A98" s="22" t="s">
        <v>1432</v>
      </c>
      <c r="B98" s="22" t="s">
        <v>2565</v>
      </c>
      <c r="C98" s="22" t="str">
        <f>IF(ISERROR(VLOOKUP(B98,'150113'!B:C,2,FALSE)),"new",VLOOKUP(B98,'150113'!B:C,2,FALSE))</f>
        <v>new</v>
      </c>
      <c r="D98" s="22" t="s">
        <v>2550</v>
      </c>
      <c r="E98" s="22" t="s">
        <v>2549</v>
      </c>
      <c r="F98" s="22" t="s">
        <v>398</v>
      </c>
      <c r="G98" s="22" t="s">
        <v>574</v>
      </c>
      <c r="H98" s="22" t="s">
        <v>574</v>
      </c>
      <c r="I98" s="22" t="s">
        <v>573</v>
      </c>
      <c r="J98" s="22" t="s">
        <v>2548</v>
      </c>
      <c r="K98" s="22" t="s">
        <v>60</v>
      </c>
      <c r="L98" s="22" t="s">
        <v>15</v>
      </c>
      <c r="M98" s="22" t="s">
        <v>20</v>
      </c>
      <c r="N98" s="22" t="s">
        <v>2547</v>
      </c>
      <c r="O98" s="23">
        <v>41229.652303240742</v>
      </c>
      <c r="P98" s="21">
        <v>1</v>
      </c>
      <c r="Q98" s="20">
        <v>69.546145833333327</v>
      </c>
      <c r="R98" s="20">
        <v>69.546145833333327</v>
      </c>
      <c r="S98" s="19" t="s">
        <v>1237</v>
      </c>
    </row>
    <row r="99" spans="1:19" ht="11.25" hidden="1" customHeight="1">
      <c r="A99" s="22" t="s">
        <v>95</v>
      </c>
      <c r="B99" s="22" t="s">
        <v>243</v>
      </c>
      <c r="C99" s="22" t="str">
        <f>IF(ISERROR(VLOOKUP(B99,'150113'!B:C,2,FALSE)),"new",VLOOKUP(B99,'150113'!B:C,2,FALSE))</f>
        <v>new</v>
      </c>
      <c r="D99" s="22" t="s">
        <v>1300</v>
      </c>
      <c r="E99" s="22" t="s">
        <v>1299</v>
      </c>
      <c r="F99" s="22" t="s">
        <v>1244</v>
      </c>
      <c r="G99" s="22" t="s">
        <v>2912</v>
      </c>
      <c r="H99" s="22" t="s">
        <v>2941</v>
      </c>
      <c r="I99" s="22" t="s">
        <v>3141</v>
      </c>
      <c r="J99" s="22" t="s">
        <v>244</v>
      </c>
      <c r="K99" s="22" t="s">
        <v>28</v>
      </c>
      <c r="L99" s="22" t="s">
        <v>15</v>
      </c>
      <c r="M99" s="22" t="s">
        <v>34</v>
      </c>
      <c r="N99" s="22" t="s">
        <v>331</v>
      </c>
      <c r="O99" s="23">
        <v>40984.449525462966</v>
      </c>
      <c r="P99" s="21">
        <v>2</v>
      </c>
      <c r="Q99" s="20">
        <v>314.74892361111114</v>
      </c>
      <c r="R99" s="20">
        <v>324.92297453703702</v>
      </c>
      <c r="S99" s="19" t="s">
        <v>1237</v>
      </c>
    </row>
    <row r="100" spans="1:19" ht="11.25" hidden="1" customHeight="1">
      <c r="A100" s="22" t="s">
        <v>1420</v>
      </c>
      <c r="B100" s="22" t="s">
        <v>1616</v>
      </c>
      <c r="C100" s="22" t="str">
        <f>IF(ISERROR(VLOOKUP(B100,'150113'!B:C,2,FALSE)),"new",VLOOKUP(B100,'150113'!B:C,2,FALSE))</f>
        <v>new</v>
      </c>
      <c r="D100" s="22" t="s">
        <v>1298</v>
      </c>
      <c r="E100" s="22" t="s">
        <v>1297</v>
      </c>
      <c r="F100" s="22" t="s">
        <v>398</v>
      </c>
      <c r="G100" s="22" t="s">
        <v>603</v>
      </c>
      <c r="H100" s="22" t="s">
        <v>2994</v>
      </c>
      <c r="I100" s="22" t="s">
        <v>3140</v>
      </c>
      <c r="J100" s="22" t="s">
        <v>1615</v>
      </c>
      <c r="K100" s="22" t="s">
        <v>19</v>
      </c>
      <c r="L100" s="22" t="s">
        <v>15</v>
      </c>
      <c r="M100" s="22" t="s">
        <v>1669</v>
      </c>
      <c r="N100" s="22" t="s">
        <v>378</v>
      </c>
      <c r="O100" s="23">
        <v>41183.240891203706</v>
      </c>
      <c r="P100" s="21">
        <v>0</v>
      </c>
      <c r="Q100" s="20">
        <v>115.95755787037037</v>
      </c>
      <c r="R100" s="20">
        <v>182.96119212962964</v>
      </c>
      <c r="S100" s="19" t="s">
        <v>1237</v>
      </c>
    </row>
    <row r="101" spans="1:19" ht="11.25" hidden="1" customHeight="1">
      <c r="A101" s="22" t="s">
        <v>1420</v>
      </c>
      <c r="B101" s="22" t="s">
        <v>2101</v>
      </c>
      <c r="C101" s="22" t="str">
        <f>IF(ISERROR(VLOOKUP(B101,'150113'!B:C,2,FALSE)),"new",VLOOKUP(B101,'150113'!B:C,2,FALSE))</f>
        <v>new</v>
      </c>
      <c r="D101" s="22" t="s">
        <v>1298</v>
      </c>
      <c r="E101" s="22" t="s">
        <v>1297</v>
      </c>
      <c r="F101" s="22" t="s">
        <v>398</v>
      </c>
      <c r="G101" s="22" t="s">
        <v>603</v>
      </c>
      <c r="H101" s="22" t="s">
        <v>2994</v>
      </c>
      <c r="I101" s="22" t="s">
        <v>3140</v>
      </c>
      <c r="J101" s="22" t="s">
        <v>2100</v>
      </c>
      <c r="K101" s="22" t="s">
        <v>19</v>
      </c>
      <c r="L101" s="22" t="s">
        <v>15</v>
      </c>
      <c r="M101" s="22" t="s">
        <v>34</v>
      </c>
      <c r="N101" s="22" t="s">
        <v>378</v>
      </c>
      <c r="O101" s="23">
        <v>41207.359317129631</v>
      </c>
      <c r="P101" s="21">
        <v>2</v>
      </c>
      <c r="Q101" s="20">
        <v>91.839131944444446</v>
      </c>
      <c r="R101" s="20">
        <v>115.89277777777778</v>
      </c>
      <c r="S101" s="19" t="s">
        <v>1237</v>
      </c>
    </row>
    <row r="102" spans="1:19" ht="11.25" hidden="1" customHeight="1">
      <c r="A102" s="22" t="s">
        <v>2281</v>
      </c>
      <c r="B102" s="22" t="s">
        <v>2377</v>
      </c>
      <c r="C102" s="22" t="str">
        <f>IF(ISERROR(VLOOKUP(B102,'150113'!B:C,2,FALSE)),"new",VLOOKUP(B102,'150113'!B:C,2,FALSE))</f>
        <v>new</v>
      </c>
      <c r="D102" s="22" t="s">
        <v>2376</v>
      </c>
      <c r="E102" s="22" t="s">
        <v>499</v>
      </c>
      <c r="F102" s="22" t="s">
        <v>398</v>
      </c>
      <c r="G102" s="22" t="s">
        <v>603</v>
      </c>
      <c r="H102" s="22" t="s">
        <v>2909</v>
      </c>
      <c r="I102" s="22" t="s">
        <v>3166</v>
      </c>
      <c r="J102" s="22" t="s">
        <v>1832</v>
      </c>
      <c r="K102" s="22" t="s">
        <v>18</v>
      </c>
      <c r="L102" s="22" t="s">
        <v>15</v>
      </c>
      <c r="M102" s="22" t="s">
        <v>225</v>
      </c>
      <c r="N102" s="22" t="s">
        <v>2289</v>
      </c>
      <c r="O102" s="23">
        <v>41213.927858796298</v>
      </c>
      <c r="P102" s="21">
        <v>0</v>
      </c>
      <c r="Q102" s="20">
        <v>85.270590277777771</v>
      </c>
      <c r="R102" s="20">
        <v>86.833807870370364</v>
      </c>
      <c r="S102" s="19" t="s">
        <v>1237</v>
      </c>
    </row>
    <row r="103" spans="1:19" ht="11.25" hidden="1" customHeight="1">
      <c r="A103" s="22" t="s">
        <v>1420</v>
      </c>
      <c r="B103" s="22" t="s">
        <v>2669</v>
      </c>
      <c r="C103" s="22" t="str">
        <f>IF(ISERROR(VLOOKUP(B103,'150113'!B:C,2,FALSE)),"new",VLOOKUP(B103,'150113'!B:C,2,FALSE))</f>
        <v>new</v>
      </c>
      <c r="D103" s="22" t="s">
        <v>1298</v>
      </c>
      <c r="E103" s="22" t="s">
        <v>1297</v>
      </c>
      <c r="F103" s="22" t="s">
        <v>398</v>
      </c>
      <c r="G103" s="22" t="s">
        <v>603</v>
      </c>
      <c r="H103" s="22" t="s">
        <v>2994</v>
      </c>
      <c r="I103" s="22" t="s">
        <v>3165</v>
      </c>
      <c r="J103" s="22" t="s">
        <v>2668</v>
      </c>
      <c r="K103" s="22" t="s">
        <v>18</v>
      </c>
      <c r="L103" s="22" t="s">
        <v>56</v>
      </c>
      <c r="M103" s="22" t="s">
        <v>225</v>
      </c>
      <c r="N103" s="22" t="s">
        <v>2360</v>
      </c>
      <c r="O103" s="23">
        <v>41254.465300925927</v>
      </c>
      <c r="P103" s="21">
        <v>0</v>
      </c>
      <c r="Q103" s="20">
        <v>44.733148148148146</v>
      </c>
      <c r="R103" s="20">
        <v>58.932291666666657</v>
      </c>
      <c r="S103" s="19" t="s">
        <v>1237</v>
      </c>
    </row>
    <row r="104" spans="1:19" ht="11.25" customHeight="1">
      <c r="A104" s="22" t="s">
        <v>1420</v>
      </c>
      <c r="B104" s="28" t="s">
        <v>4033</v>
      </c>
      <c r="C104" s="2" t="s">
        <v>4070</v>
      </c>
      <c r="D104" s="22" t="s">
        <v>1298</v>
      </c>
      <c r="E104" s="22" t="s">
        <v>1297</v>
      </c>
      <c r="F104" s="22" t="s">
        <v>398</v>
      </c>
      <c r="G104" s="22" t="s">
        <v>603</v>
      </c>
      <c r="H104" s="22" t="s">
        <v>2994</v>
      </c>
      <c r="I104" s="22" t="s">
        <v>3165</v>
      </c>
      <c r="J104" s="22" t="s">
        <v>4032</v>
      </c>
      <c r="K104" s="22" t="s">
        <v>14</v>
      </c>
      <c r="L104" s="22" t="s">
        <v>15</v>
      </c>
      <c r="M104" s="22" t="s">
        <v>226</v>
      </c>
      <c r="N104" s="22" t="s">
        <v>3582</v>
      </c>
      <c r="O104" s="23">
        <v>41297.212118055555</v>
      </c>
      <c r="P104" s="21">
        <v>0</v>
      </c>
      <c r="Q104" s="20">
        <v>1.9863310185185186</v>
      </c>
      <c r="R104" s="20">
        <v>14.890486111111111</v>
      </c>
      <c r="S104" s="19" t="s">
        <v>1237</v>
      </c>
    </row>
    <row r="105" spans="1:19" ht="11.25" hidden="1" customHeight="1">
      <c r="A105" s="22" t="s">
        <v>1420</v>
      </c>
      <c r="B105" s="22" t="s">
        <v>4031</v>
      </c>
      <c r="C105" s="22" t="str">
        <f>IF(ISERROR(VLOOKUP(B105,'150113'!B:C,2,FALSE)),"new",VLOOKUP(B105,'150113'!B:C,2,FALSE))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2.7978703703703705</v>
      </c>
      <c r="R105" s="20">
        <v>10.670219907407407</v>
      </c>
      <c r="S105" s="19" t="s">
        <v>1237</v>
      </c>
    </row>
    <row r="106" spans="1:19" ht="11.25" hidden="1" customHeight="1">
      <c r="A106" s="22" t="s">
        <v>1332</v>
      </c>
      <c r="B106" s="22" t="s">
        <v>1331</v>
      </c>
      <c r="C106" s="22" t="str">
        <f>IF(ISERROR(VLOOKUP(B106,'150113'!B:C,2,FALSE)),"new",VLOOKUP(B106,'150113'!B:C,2,FALSE))</f>
        <v>new</v>
      </c>
      <c r="D106" s="22" t="s">
        <v>1330</v>
      </c>
      <c r="E106" s="22" t="s">
        <v>1329</v>
      </c>
      <c r="F106" s="22" t="s">
        <v>386</v>
      </c>
      <c r="G106" s="22" t="s">
        <v>3080</v>
      </c>
      <c r="H106" s="22" t="s">
        <v>3079</v>
      </c>
      <c r="I106" s="22" t="s">
        <v>3079</v>
      </c>
      <c r="J106" s="22" t="s">
        <v>2165</v>
      </c>
      <c r="K106" s="22" t="s">
        <v>14</v>
      </c>
      <c r="L106" s="22" t="s">
        <v>15</v>
      </c>
      <c r="M106" s="22" t="s">
        <v>59</v>
      </c>
      <c r="N106" s="22" t="s">
        <v>336</v>
      </c>
      <c r="O106" s="23">
        <v>41078.42082175926</v>
      </c>
      <c r="P106" s="21">
        <v>1</v>
      </c>
      <c r="Q106" s="20">
        <v>220.77762731481482</v>
      </c>
      <c r="R106" s="20">
        <v>226.96979166666668</v>
      </c>
      <c r="S106" s="19" t="s">
        <v>1237</v>
      </c>
    </row>
    <row r="107" spans="1:19" ht="11.25" hidden="1" customHeight="1">
      <c r="A107" s="22" t="s">
        <v>2220</v>
      </c>
      <c r="B107" s="22" t="s">
        <v>2219</v>
      </c>
      <c r="C107" s="22" t="str">
        <f>IF(ISERROR(VLOOKUP(B107,'150113'!B:C,2,FALSE)),"new",VLOOKUP(B107,'150113'!B:C,2,FALSE))</f>
        <v>new</v>
      </c>
      <c r="D107" s="22" t="s">
        <v>2218</v>
      </c>
      <c r="E107" s="22" t="s">
        <v>2217</v>
      </c>
      <c r="F107" s="22" t="s">
        <v>398</v>
      </c>
      <c r="G107" s="22" t="s">
        <v>603</v>
      </c>
      <c r="H107" s="22" t="s">
        <v>2994</v>
      </c>
      <c r="I107" s="22" t="s">
        <v>3139</v>
      </c>
      <c r="J107" s="22" t="s">
        <v>2216</v>
      </c>
      <c r="K107" s="22" t="s">
        <v>87</v>
      </c>
      <c r="L107" s="22" t="s">
        <v>15</v>
      </c>
      <c r="M107" s="22" t="s">
        <v>15</v>
      </c>
      <c r="P107" s="21">
        <v>0</v>
      </c>
      <c r="R107" s="20">
        <v>106.8484375</v>
      </c>
      <c r="S107" s="19" t="s">
        <v>1237</v>
      </c>
    </row>
    <row r="108" spans="1:19" ht="11.25" hidden="1" customHeight="1">
      <c r="A108" s="22" t="s">
        <v>356</v>
      </c>
      <c r="B108" s="22" t="s">
        <v>2247</v>
      </c>
      <c r="C108" s="22" t="str">
        <f>IF(ISERROR(VLOOKUP(B108,'150113'!B:C,2,FALSE)),"new",VLOOKUP(B108,'150113'!B:C,2,FALSE))</f>
        <v>new</v>
      </c>
      <c r="D108" s="22" t="s">
        <v>1251</v>
      </c>
      <c r="E108" s="22" t="s">
        <v>1250</v>
      </c>
      <c r="F108" s="22" t="s">
        <v>386</v>
      </c>
      <c r="G108" s="22" t="s">
        <v>3080</v>
      </c>
      <c r="H108" s="22" t="s">
        <v>3089</v>
      </c>
      <c r="I108" s="22" t="s">
        <v>3088</v>
      </c>
      <c r="J108" s="22" t="s">
        <v>264</v>
      </c>
      <c r="K108" s="22" t="s">
        <v>14</v>
      </c>
      <c r="L108" s="22" t="s">
        <v>15</v>
      </c>
      <c r="M108" s="22" t="s">
        <v>59</v>
      </c>
      <c r="N108" s="22" t="s">
        <v>2641</v>
      </c>
      <c r="O108" s="23">
        <v>41250.442835648151</v>
      </c>
      <c r="P108" s="21">
        <v>1</v>
      </c>
      <c r="Q108" s="20">
        <v>48.755613425925922</v>
      </c>
      <c r="R108" s="20">
        <v>101.01137731481482</v>
      </c>
      <c r="S108" s="19" t="s">
        <v>1237</v>
      </c>
    </row>
    <row r="109" spans="1:19" ht="11.25" hidden="1" customHeight="1">
      <c r="A109" s="22" t="s">
        <v>2430</v>
      </c>
      <c r="B109" s="22" t="s">
        <v>2429</v>
      </c>
      <c r="C109" s="22" t="str">
        <f>IF(ISERROR(VLOOKUP(B109,'150113'!B:C,2,FALSE)),"new",VLOOKUP(B109,'150113'!B:C,2,FALSE))</f>
        <v>new</v>
      </c>
      <c r="D109" s="22" t="s">
        <v>2428</v>
      </c>
      <c r="E109" s="22" t="s">
        <v>2427</v>
      </c>
      <c r="F109" s="22" t="s">
        <v>1611</v>
      </c>
      <c r="G109" s="22" t="s">
        <v>3148</v>
      </c>
      <c r="H109" s="22" t="s">
        <v>3147</v>
      </c>
      <c r="I109" s="22" t="s">
        <v>3147</v>
      </c>
      <c r="J109" s="22" t="s">
        <v>2426</v>
      </c>
      <c r="K109" s="22" t="s">
        <v>96</v>
      </c>
      <c r="L109" s="22" t="s">
        <v>15</v>
      </c>
      <c r="M109" s="22" t="s">
        <v>15</v>
      </c>
      <c r="P109" s="21">
        <v>0</v>
      </c>
      <c r="R109" s="20">
        <v>83.75005787037037</v>
      </c>
      <c r="S109" s="19" t="s">
        <v>1237</v>
      </c>
    </row>
    <row r="110" spans="1:19" ht="11.25" hidden="1" customHeight="1">
      <c r="A110" s="22" t="s">
        <v>1535</v>
      </c>
      <c r="B110" s="22" t="s">
        <v>2512</v>
      </c>
      <c r="C110" s="22" t="str">
        <f>IF(ISERROR(VLOOKUP(B110,'150113'!B:C,2,FALSE)),"new",VLOOKUP(B110,'150113'!B:C,2,FALSE))</f>
        <v>new</v>
      </c>
      <c r="D110" s="22" t="s">
        <v>2511</v>
      </c>
      <c r="E110" s="22" t="s">
        <v>499</v>
      </c>
      <c r="F110" s="22" t="s">
        <v>386</v>
      </c>
      <c r="G110" s="22" t="s">
        <v>2907</v>
      </c>
      <c r="H110" s="22" t="s">
        <v>3164</v>
      </c>
      <c r="I110" s="22" t="s">
        <v>3163</v>
      </c>
      <c r="J110" s="22" t="s">
        <v>2510</v>
      </c>
      <c r="K110" s="22" t="s">
        <v>18</v>
      </c>
      <c r="L110" s="22" t="s">
        <v>15</v>
      </c>
      <c r="M110" s="22" t="s">
        <v>225</v>
      </c>
      <c r="N110" s="22" t="s">
        <v>2289</v>
      </c>
      <c r="O110" s="23">
        <v>41227.655613425923</v>
      </c>
      <c r="P110" s="21">
        <v>0</v>
      </c>
      <c r="Q110" s="20">
        <v>71.542835648148142</v>
      </c>
      <c r="R110" s="20">
        <v>77.584212962962965</v>
      </c>
      <c r="S110" s="19" t="s">
        <v>1237</v>
      </c>
    </row>
    <row r="111" spans="1:19" ht="11.25" hidden="1" customHeight="1">
      <c r="A111" s="22" t="s">
        <v>354</v>
      </c>
      <c r="B111" s="22" t="s">
        <v>2591</v>
      </c>
      <c r="C111" s="22" t="str">
        <f>IF(ISERROR(VLOOKUP(B111,'150113'!B:C,2,FALSE)),"new",VLOOKUP(B111,'150113'!B:C,2,FALSE))</f>
        <v>new</v>
      </c>
      <c r="D111" s="22" t="s">
        <v>2514</v>
      </c>
      <c r="E111" s="22" t="s">
        <v>1480</v>
      </c>
      <c r="F111" s="22" t="s">
        <v>2915</v>
      </c>
      <c r="G111" s="22" t="s">
        <v>2919</v>
      </c>
      <c r="H111" s="22" t="s">
        <v>2981</v>
      </c>
      <c r="I111" s="22" t="s">
        <v>3070</v>
      </c>
      <c r="J111" s="22" t="s">
        <v>2513</v>
      </c>
      <c r="K111" s="22" t="s">
        <v>18</v>
      </c>
      <c r="L111" s="22" t="s">
        <v>56</v>
      </c>
      <c r="M111" s="22" t="s">
        <v>225</v>
      </c>
      <c r="N111" s="22" t="s">
        <v>2887</v>
      </c>
      <c r="O111" s="23">
        <v>41242.390949074077</v>
      </c>
      <c r="P111" s="21">
        <v>0</v>
      </c>
      <c r="Q111" s="20">
        <v>56.807499999999997</v>
      </c>
      <c r="R111" s="20">
        <v>65.78068287037037</v>
      </c>
      <c r="S111" s="19" t="s">
        <v>1237</v>
      </c>
    </row>
    <row r="112" spans="1:19" ht="11.25" hidden="1" customHeight="1">
      <c r="A112" s="22" t="s">
        <v>2773</v>
      </c>
      <c r="B112" s="22" t="s">
        <v>2772</v>
      </c>
      <c r="C112" s="22" t="str">
        <f>IF(ISERROR(VLOOKUP(B112,'150113'!B:C,2,FALSE)),"new",VLOOKUP(B112,'150113'!B:C,2,FALSE))</f>
        <v>new</v>
      </c>
      <c r="D112" s="22" t="s">
        <v>2771</v>
      </c>
      <c r="E112" s="22" t="s">
        <v>2770</v>
      </c>
      <c r="F112" s="22" t="s">
        <v>398</v>
      </c>
      <c r="G112" s="22" t="s">
        <v>603</v>
      </c>
      <c r="H112" s="22" t="s">
        <v>2994</v>
      </c>
      <c r="I112" s="22" t="s">
        <v>3139</v>
      </c>
      <c r="J112" s="22" t="s">
        <v>2769</v>
      </c>
      <c r="K112" s="22" t="s">
        <v>14</v>
      </c>
      <c r="L112" s="22" t="s">
        <v>15</v>
      </c>
      <c r="M112" s="22" t="s">
        <v>20</v>
      </c>
      <c r="N112" s="22" t="s">
        <v>2768</v>
      </c>
      <c r="O112" s="23">
        <v>41246.399317129632</v>
      </c>
      <c r="P112" s="21">
        <v>2</v>
      </c>
      <c r="Q112" s="20">
        <v>52.79913194444444</v>
      </c>
      <c r="R112" s="20">
        <v>52.79913194444444</v>
      </c>
      <c r="S112" s="19" t="s">
        <v>1237</v>
      </c>
    </row>
    <row r="113" spans="1:19" ht="11.25" hidden="1" customHeight="1">
      <c r="A113" s="22" t="s">
        <v>354</v>
      </c>
      <c r="B113" s="22" t="s">
        <v>2905</v>
      </c>
      <c r="C113" s="22" t="str">
        <f>IF(ISERROR(VLOOKUP(B113,'150113'!B:C,2,FALSE)),"new",VLOOKUP(B113,'150113'!B:C,2,FALSE))</f>
        <v>new</v>
      </c>
      <c r="D113" s="22" t="s">
        <v>2776</v>
      </c>
      <c r="E113" s="22" t="s">
        <v>2410</v>
      </c>
      <c r="F113" s="22" t="s">
        <v>1244</v>
      </c>
      <c r="G113" s="22" t="s">
        <v>3162</v>
      </c>
      <c r="H113" s="22" t="s">
        <v>3161</v>
      </c>
      <c r="I113" s="22" t="s">
        <v>3160</v>
      </c>
      <c r="J113" s="22" t="s">
        <v>2775</v>
      </c>
      <c r="K113" s="22" t="s">
        <v>18</v>
      </c>
      <c r="L113" s="22" t="s">
        <v>15</v>
      </c>
      <c r="M113" s="22" t="s">
        <v>34</v>
      </c>
      <c r="N113" s="22" t="s">
        <v>2774</v>
      </c>
      <c r="O113" s="23">
        <v>41255.053993055553</v>
      </c>
      <c r="P113" s="21">
        <v>1</v>
      </c>
      <c r="Q113" s="20">
        <v>44.144456018518525</v>
      </c>
      <c r="R113" s="20">
        <v>44.925127314814816</v>
      </c>
      <c r="S113" s="19" t="s">
        <v>1237</v>
      </c>
    </row>
    <row r="114" spans="1:19" ht="11.25" hidden="1" customHeight="1">
      <c r="A114" s="22" t="s">
        <v>1332</v>
      </c>
      <c r="B114" s="22" t="s">
        <v>3159</v>
      </c>
      <c r="C114" s="22" t="str">
        <f>IF(ISERROR(VLOOKUP(B114,'150113'!B:C,2,FALSE)),"new",VLOOKUP(B114,'150113'!B:C,2,FALSE))</f>
        <v>new</v>
      </c>
      <c r="D114" s="22" t="s">
        <v>1330</v>
      </c>
      <c r="E114" s="22" t="s">
        <v>1329</v>
      </c>
      <c r="F114" s="22" t="s">
        <v>386</v>
      </c>
      <c r="G114" s="22" t="s">
        <v>3080</v>
      </c>
      <c r="H114" s="22" t="s">
        <v>3079</v>
      </c>
      <c r="I114" s="22" t="s">
        <v>3079</v>
      </c>
      <c r="J114" s="22" t="s">
        <v>3157</v>
      </c>
      <c r="K114" s="22" t="s">
        <v>14</v>
      </c>
      <c r="L114" s="22" t="s">
        <v>15</v>
      </c>
      <c r="M114" s="22" t="s">
        <v>40</v>
      </c>
      <c r="N114" s="22" t="s">
        <v>3448</v>
      </c>
      <c r="O114" s="23">
        <v>41263.252557870372</v>
      </c>
      <c r="P114" s="21">
        <v>5</v>
      </c>
      <c r="Q114" s="20">
        <v>35.945891203703702</v>
      </c>
      <c r="R114" s="20">
        <v>42.934537037037032</v>
      </c>
      <c r="S114" s="19" t="s">
        <v>1237</v>
      </c>
    </row>
    <row r="115" spans="1:19" ht="11.25" hidden="1" customHeight="1">
      <c r="A115" s="22" t="s">
        <v>1492</v>
      </c>
      <c r="B115" s="22" t="s">
        <v>3442</v>
      </c>
      <c r="C115" s="22" t="str">
        <f>IF(ISERROR(VLOOKUP(B115,'150113'!B:C,2,FALSE)),"new",VLOOKUP(B115,'150113'!B:C,2,FALSE))</f>
        <v>new</v>
      </c>
      <c r="D115" s="22" t="s">
        <v>1491</v>
      </c>
      <c r="E115" s="22" t="s">
        <v>1490</v>
      </c>
      <c r="F115" s="22" t="s">
        <v>386</v>
      </c>
      <c r="G115" s="22" t="s">
        <v>2932</v>
      </c>
      <c r="H115" s="22" t="s">
        <v>3441</v>
      </c>
      <c r="I115" s="22" t="s">
        <v>3441</v>
      </c>
      <c r="J115" s="22" t="s">
        <v>3440</v>
      </c>
      <c r="K115" s="22" t="s">
        <v>14</v>
      </c>
      <c r="L115" s="22" t="s">
        <v>15</v>
      </c>
      <c r="M115" s="22" t="s">
        <v>277</v>
      </c>
      <c r="N115" s="22" t="s">
        <v>2018</v>
      </c>
      <c r="O115" s="23">
        <v>41276.632152777776</v>
      </c>
      <c r="P115" s="21">
        <v>0</v>
      </c>
      <c r="Q115" s="20">
        <v>22.566296296296297</v>
      </c>
      <c r="R115" s="20">
        <v>34.68894675925926</v>
      </c>
      <c r="S115" s="19" t="s">
        <v>1237</v>
      </c>
    </row>
    <row r="116" spans="1:19" ht="11.25" hidden="1" customHeight="1">
      <c r="A116" s="22" t="s">
        <v>3212</v>
      </c>
      <c r="B116" s="22" t="s">
        <v>3211</v>
      </c>
      <c r="C116" s="22" t="str">
        <f>IF(ISERROR(VLOOKUP(B116,'150113'!B:C,2,FALSE)),"new",VLOOKUP(B116,'150113'!B:C,2,FALSE))</f>
        <v>new</v>
      </c>
      <c r="D116" s="22" t="s">
        <v>3210</v>
      </c>
      <c r="E116" s="22" t="s">
        <v>499</v>
      </c>
      <c r="F116" s="22" t="s">
        <v>1244</v>
      </c>
      <c r="G116" s="22" t="s">
        <v>3162</v>
      </c>
      <c r="H116" s="22" t="s">
        <v>3209</v>
      </c>
      <c r="I116" s="22" t="s">
        <v>3208</v>
      </c>
      <c r="J116" s="22" t="s">
        <v>1832</v>
      </c>
      <c r="K116" s="22" t="s">
        <v>18</v>
      </c>
      <c r="L116" s="22" t="s">
        <v>15</v>
      </c>
      <c r="M116" s="22" t="s">
        <v>34</v>
      </c>
      <c r="N116" s="22" t="s">
        <v>2961</v>
      </c>
      <c r="O116" s="23">
        <v>41264.389224537037</v>
      </c>
      <c r="P116" s="21">
        <v>1</v>
      </c>
      <c r="Q116" s="20">
        <v>34.809224537037039</v>
      </c>
      <c r="R116" s="20">
        <v>38.802129629629633</v>
      </c>
      <c r="S116" s="19" t="s">
        <v>1237</v>
      </c>
    </row>
    <row r="117" spans="1:19" ht="11.25" hidden="1" customHeight="1">
      <c r="A117" s="22" t="s">
        <v>347</v>
      </c>
      <c r="B117" s="22" t="s">
        <v>346</v>
      </c>
      <c r="C117" s="22" t="str">
        <f>IF(ISERROR(VLOOKUP(B117,'150113'!B:C,2,FALSE)),"new",VLOOKUP(B117,'150113'!B:C,2,FALSE))</f>
        <v>new</v>
      </c>
      <c r="D117" s="22" t="s">
        <v>1247</v>
      </c>
      <c r="E117" s="22" t="s">
        <v>1246</v>
      </c>
      <c r="F117" s="22" t="s">
        <v>2915</v>
      </c>
      <c r="G117" s="22" t="s">
        <v>1237</v>
      </c>
      <c r="H117" s="22" t="s">
        <v>3156</v>
      </c>
      <c r="I117" s="22" t="s">
        <v>3155</v>
      </c>
      <c r="J117" s="22" t="s">
        <v>345</v>
      </c>
      <c r="K117" s="22" t="s">
        <v>344</v>
      </c>
      <c r="L117" s="22" t="s">
        <v>15</v>
      </c>
      <c r="M117" s="22" t="s">
        <v>40</v>
      </c>
      <c r="N117" s="22" t="s">
        <v>1325</v>
      </c>
      <c r="O117" s="23">
        <v>41136.613043981481</v>
      </c>
      <c r="P117" s="21">
        <v>5</v>
      </c>
      <c r="Q117" s="20">
        <v>162.58540509259259</v>
      </c>
      <c r="R117" s="20">
        <v>234.21202546296297</v>
      </c>
      <c r="S117" s="19" t="s">
        <v>1237</v>
      </c>
    </row>
    <row r="118" spans="1:19" ht="11.25" hidden="1" customHeight="1">
      <c r="A118" s="22" t="s">
        <v>1990</v>
      </c>
      <c r="B118" s="22" t="s">
        <v>2590</v>
      </c>
      <c r="C118" s="22" t="str">
        <f>IF(ISERROR(VLOOKUP(B118,'150113'!B:C,2,FALSE)),"new",VLOOKUP(B118,'150113'!B:C,2,FALSE))</f>
        <v>new</v>
      </c>
      <c r="D118" s="22" t="s">
        <v>1267</v>
      </c>
      <c r="E118" s="22" t="s">
        <v>1266</v>
      </c>
      <c r="F118" s="22" t="s">
        <v>1611</v>
      </c>
      <c r="G118" s="22" t="s">
        <v>3148</v>
      </c>
      <c r="H118" s="22" t="s">
        <v>3147</v>
      </c>
      <c r="I118" s="22" t="s">
        <v>3147</v>
      </c>
      <c r="J118" s="22" t="s">
        <v>24</v>
      </c>
      <c r="K118" s="22" t="s">
        <v>344</v>
      </c>
      <c r="L118" s="22" t="s">
        <v>15</v>
      </c>
      <c r="M118" s="22" t="s">
        <v>40</v>
      </c>
      <c r="N118" s="22" t="s">
        <v>2667</v>
      </c>
      <c r="O118" s="23">
        <v>41242.126608796294</v>
      </c>
      <c r="P118" s="21">
        <v>5</v>
      </c>
      <c r="Q118" s="20">
        <v>57.071840277777781</v>
      </c>
      <c r="R118" s="20">
        <v>65.069062500000001</v>
      </c>
      <c r="S118" s="19" t="s">
        <v>1237</v>
      </c>
    </row>
    <row r="119" spans="1:19" ht="11.25" customHeight="1">
      <c r="A119" s="22" t="s">
        <v>1245</v>
      </c>
      <c r="B119" s="35" t="s">
        <v>2604</v>
      </c>
      <c r="C119" s="22" t="str">
        <f>IF(ISERROR(VLOOKUP(B119,'150113'!B:C,2,FALSE)),"new",VLOOKUP(B119,'150113'!B:C,2,FALSE))</f>
        <v>approved - not reserved in SS</v>
      </c>
      <c r="D119" s="22" t="s">
        <v>1269</v>
      </c>
      <c r="E119" s="22" t="s">
        <v>1268</v>
      </c>
      <c r="F119" s="22" t="s">
        <v>1611</v>
      </c>
      <c r="G119" s="22" t="s">
        <v>3148</v>
      </c>
      <c r="H119" s="22" t="s">
        <v>3147</v>
      </c>
      <c r="I119" s="22" t="s">
        <v>3147</v>
      </c>
      <c r="J119" s="22" t="s">
        <v>2603</v>
      </c>
      <c r="K119" s="22" t="s">
        <v>25</v>
      </c>
      <c r="L119" s="22" t="s">
        <v>15</v>
      </c>
      <c r="M119" s="22" t="s">
        <v>226</v>
      </c>
      <c r="N119" s="22" t="s">
        <v>62</v>
      </c>
      <c r="O119" s="23">
        <v>41247.335902777777</v>
      </c>
      <c r="P119" s="21">
        <v>0</v>
      </c>
      <c r="Q119" s="20">
        <v>51.862546296296294</v>
      </c>
      <c r="R119" s="20">
        <v>64.995243055555562</v>
      </c>
      <c r="S119" s="19" t="s">
        <v>1237</v>
      </c>
    </row>
    <row r="120" spans="1:19" ht="11.25" customHeight="1">
      <c r="A120" s="22" t="s">
        <v>1245</v>
      </c>
      <c r="B120" s="22" t="s">
        <v>3154</v>
      </c>
      <c r="C120" s="22" t="str">
        <f>IF(ISERROR(VLOOKUP(B120,'150113'!B:C,2,FALSE)),"new",VLOOKUP(B120,'150113'!B:C,2,FALSE))</f>
        <v>Email sent requesting storage amount clarification - 11/01/2013</v>
      </c>
      <c r="D120" s="22" t="s">
        <v>1269</v>
      </c>
      <c r="E120" s="22" t="s">
        <v>1268</v>
      </c>
      <c r="F120" s="22" t="s">
        <v>2915</v>
      </c>
      <c r="G120" s="22" t="s">
        <v>1237</v>
      </c>
      <c r="H120" s="22" t="s">
        <v>3146</v>
      </c>
      <c r="I120" s="22" t="s">
        <v>3145</v>
      </c>
      <c r="J120" s="22" t="s">
        <v>3439</v>
      </c>
      <c r="K120" s="22" t="s">
        <v>14</v>
      </c>
      <c r="L120" s="22" t="s">
        <v>15</v>
      </c>
      <c r="M120" s="22" t="s">
        <v>226</v>
      </c>
      <c r="N120" s="22" t="s">
        <v>3582</v>
      </c>
      <c r="O120" s="23">
        <v>41282.19091435185</v>
      </c>
      <c r="P120" s="21">
        <v>0</v>
      </c>
      <c r="Q120" s="20">
        <v>17.007534722222221</v>
      </c>
      <c r="R120" s="20">
        <v>42.132928240740739</v>
      </c>
      <c r="S120" s="19" t="s">
        <v>1237</v>
      </c>
    </row>
    <row r="121" spans="1:19" ht="11.25" hidden="1" customHeight="1">
      <c r="A121" s="22" t="s">
        <v>2099</v>
      </c>
      <c r="B121" s="22" t="s">
        <v>3153</v>
      </c>
      <c r="C121" s="22" t="str">
        <f>IF(ISERROR(VLOOKUP(B121,'150113'!B:C,2,FALSE)),"new",VLOOKUP(B121,'150113'!B:C,2,FALSE))</f>
        <v>new</v>
      </c>
      <c r="D121" s="22" t="s">
        <v>1352</v>
      </c>
      <c r="E121" s="22" t="s">
        <v>1264</v>
      </c>
      <c r="F121" s="22" t="s">
        <v>2915</v>
      </c>
      <c r="G121" s="22" t="s">
        <v>1237</v>
      </c>
      <c r="H121" s="22" t="s">
        <v>3174</v>
      </c>
      <c r="I121" s="22" t="s">
        <v>3173</v>
      </c>
      <c r="J121" s="22" t="s">
        <v>2131</v>
      </c>
      <c r="K121" s="22" t="s">
        <v>344</v>
      </c>
      <c r="L121" s="22" t="s">
        <v>15</v>
      </c>
      <c r="M121" s="22" t="s">
        <v>40</v>
      </c>
      <c r="N121" s="22" t="s">
        <v>2283</v>
      </c>
      <c r="O121" s="23">
        <v>41290.160185185188</v>
      </c>
      <c r="P121" s="21">
        <v>5</v>
      </c>
      <c r="Q121" s="20">
        <v>9.0382638888888884</v>
      </c>
      <c r="R121" s="20">
        <v>39.117013888888891</v>
      </c>
      <c r="S121" s="19" t="s">
        <v>1237</v>
      </c>
    </row>
    <row r="122" spans="1:19" ht="11.25" hidden="1" customHeight="1">
      <c r="A122" s="22" t="s">
        <v>2099</v>
      </c>
      <c r="B122" s="22" t="s">
        <v>3149</v>
      </c>
      <c r="C122" s="22" t="str">
        <f>IF(ISERROR(VLOOKUP(B122,'150113'!B:C,2,FALSE)),"new",VLOOKUP(B122,'150113'!B:C,2,FALSE))</f>
        <v>approved - not reserved in SS</v>
      </c>
      <c r="D122" s="22" t="s">
        <v>1352</v>
      </c>
      <c r="E122" s="22" t="s">
        <v>1264</v>
      </c>
      <c r="F122" s="22" t="s">
        <v>2915</v>
      </c>
      <c r="G122" s="22" t="s">
        <v>1237</v>
      </c>
      <c r="H122" s="22" t="s">
        <v>3174</v>
      </c>
      <c r="I122" s="22" t="s">
        <v>3173</v>
      </c>
      <c r="J122" s="22" t="s">
        <v>2131</v>
      </c>
      <c r="K122" s="22" t="s">
        <v>25</v>
      </c>
      <c r="L122" s="22" t="s">
        <v>15</v>
      </c>
      <c r="M122" s="22" t="s">
        <v>40</v>
      </c>
      <c r="N122" s="22" t="s">
        <v>2283</v>
      </c>
      <c r="O122" s="23">
        <v>41291.249305555553</v>
      </c>
      <c r="P122" s="21">
        <v>4</v>
      </c>
      <c r="Q122" s="20">
        <v>7.9491435185185182</v>
      </c>
      <c r="R122" s="20">
        <v>39.034131944444447</v>
      </c>
      <c r="S122" s="19" t="s">
        <v>1237</v>
      </c>
    </row>
    <row r="123" spans="1:19" ht="11.25" customHeight="1">
      <c r="A123" s="22" t="s">
        <v>2099</v>
      </c>
      <c r="B123" s="22" t="s">
        <v>3428</v>
      </c>
      <c r="C123" s="2" t="s">
        <v>4073</v>
      </c>
      <c r="D123" s="22" t="s">
        <v>3427</v>
      </c>
      <c r="E123" s="22" t="s">
        <v>1264</v>
      </c>
      <c r="F123" s="22" t="s">
        <v>2915</v>
      </c>
      <c r="G123" s="22" t="s">
        <v>1237</v>
      </c>
      <c r="H123" s="22" t="s">
        <v>3174</v>
      </c>
      <c r="I123" s="22" t="s">
        <v>3173</v>
      </c>
      <c r="J123" s="22" t="s">
        <v>275</v>
      </c>
      <c r="K123" s="22" t="s">
        <v>25</v>
      </c>
      <c r="L123" s="22" t="s">
        <v>15</v>
      </c>
      <c r="M123" s="22" t="s">
        <v>226</v>
      </c>
      <c r="N123" s="22" t="s">
        <v>3582</v>
      </c>
      <c r="O123" s="23">
        <v>41289.556504629632</v>
      </c>
      <c r="P123" s="21">
        <v>0</v>
      </c>
      <c r="Q123" s="20">
        <v>9.6419444444444444</v>
      </c>
      <c r="R123" s="20">
        <v>28.234988425925927</v>
      </c>
      <c r="S123" s="19" t="s">
        <v>1237</v>
      </c>
    </row>
    <row r="124" spans="1:19" ht="11.25" hidden="1" customHeight="1">
      <c r="A124" s="22" t="s">
        <v>4029</v>
      </c>
      <c r="B124" s="22" t="s">
        <v>4028</v>
      </c>
      <c r="C124" s="22" t="str">
        <f>IF(ISERROR(VLOOKUP(B124,'150113'!B:C,2,FALSE)),"new",VLOOKUP(B124,'150113'!B:C,2,FALSE))</f>
        <v>new</v>
      </c>
      <c r="D124" s="22" t="s">
        <v>4027</v>
      </c>
      <c r="E124" s="22" t="s">
        <v>4026</v>
      </c>
      <c r="F124" s="22" t="s">
        <v>2915</v>
      </c>
      <c r="G124" s="22" t="s">
        <v>3083</v>
      </c>
      <c r="H124" s="22" t="s">
        <v>3083</v>
      </c>
      <c r="I124" s="22" t="s">
        <v>4025</v>
      </c>
      <c r="J124" s="22" t="s">
        <v>370</v>
      </c>
      <c r="K124" s="22" t="s">
        <v>25</v>
      </c>
      <c r="L124" s="22" t="s">
        <v>15</v>
      </c>
      <c r="M124" s="22" t="s">
        <v>224</v>
      </c>
      <c r="N124" s="22" t="s">
        <v>3078</v>
      </c>
      <c r="O124" s="23">
        <v>41299.203900462962</v>
      </c>
      <c r="P124" s="21">
        <v>0</v>
      </c>
      <c r="Q124" s="20">
        <v>-5.4513888888888893E-3</v>
      </c>
      <c r="R124" s="20">
        <v>7.4884259259259253E-3</v>
      </c>
      <c r="S124" s="19" t="s">
        <v>1237</v>
      </c>
    </row>
    <row r="125" spans="1:19" ht="11.25" hidden="1" customHeight="1">
      <c r="A125" s="22" t="s">
        <v>2317</v>
      </c>
      <c r="B125" s="22" t="s">
        <v>2316</v>
      </c>
      <c r="C125" s="22" t="str">
        <f>IF(ISERROR(VLOOKUP(B125,'150113'!B:C,2,FALSE)),"new",VLOOKUP(B125,'150113'!B:C,2,FALSE))</f>
        <v>approved pre-design - not reserved in SS</v>
      </c>
      <c r="D125" s="22" t="s">
        <v>2315</v>
      </c>
      <c r="E125" s="22" t="s">
        <v>2314</v>
      </c>
      <c r="F125" s="22" t="s">
        <v>2915</v>
      </c>
      <c r="G125" s="22" t="s">
        <v>1237</v>
      </c>
      <c r="H125" s="22" t="s">
        <v>3146</v>
      </c>
      <c r="I125" s="22" t="s">
        <v>3145</v>
      </c>
      <c r="J125" s="22" t="s">
        <v>2313</v>
      </c>
      <c r="K125" s="22" t="s">
        <v>14</v>
      </c>
      <c r="L125" s="22" t="s">
        <v>15</v>
      </c>
      <c r="M125" s="22" t="s">
        <v>3694</v>
      </c>
      <c r="N125" s="22" t="s">
        <v>3693</v>
      </c>
      <c r="O125" s="23">
        <v>41288.341805555552</v>
      </c>
      <c r="P125" s="21">
        <v>0</v>
      </c>
      <c r="Q125" s="20">
        <v>10.856643518518519</v>
      </c>
      <c r="R125" s="20">
        <v>94.090011574074069</v>
      </c>
      <c r="S125" s="19" t="s">
        <v>1237</v>
      </c>
    </row>
    <row r="126" spans="1:19" ht="11.25" hidden="1" customHeight="1">
      <c r="A126" s="22" t="s">
        <v>2317</v>
      </c>
      <c r="B126" s="22" t="s">
        <v>2666</v>
      </c>
      <c r="C126" s="22" t="str">
        <f>IF(ISERROR(VLOOKUP(B126,'150113'!B:C,2,FALSE)),"new",VLOOKUP(B126,'150113'!B:C,2,FALSE))</f>
        <v>new</v>
      </c>
      <c r="D126" s="22" t="s">
        <v>2315</v>
      </c>
      <c r="E126" s="22" t="s">
        <v>2314</v>
      </c>
      <c r="F126" s="22" t="s">
        <v>2915</v>
      </c>
      <c r="G126" s="22" t="s">
        <v>1237</v>
      </c>
      <c r="H126" s="22" t="s">
        <v>3146</v>
      </c>
      <c r="I126" s="22" t="s">
        <v>3145</v>
      </c>
      <c r="J126" s="22" t="s">
        <v>2313</v>
      </c>
      <c r="K126" s="22" t="s">
        <v>18</v>
      </c>
      <c r="L126" s="22" t="s">
        <v>15</v>
      </c>
      <c r="M126" s="22" t="s">
        <v>225</v>
      </c>
      <c r="N126" s="22" t="s">
        <v>2289</v>
      </c>
      <c r="O126" s="23">
        <v>41291.257523148146</v>
      </c>
      <c r="P126" s="21">
        <v>0</v>
      </c>
      <c r="Q126" s="20">
        <v>7.9409259259259262</v>
      </c>
      <c r="R126" s="20">
        <v>57.083287037037032</v>
      </c>
      <c r="S126" s="19" t="s">
        <v>1237</v>
      </c>
    </row>
    <row r="127" spans="1:19" ht="11.25" hidden="1" customHeight="1">
      <c r="A127" s="22" t="s">
        <v>1557</v>
      </c>
      <c r="B127" s="22" t="s">
        <v>4024</v>
      </c>
      <c r="C127" s="22" t="str">
        <f>IF(ISERROR(VLOOKUP(B127,'150113'!B:C,2,FALSE)),"new",VLOOKUP(B127,'150113'!B:C,2,FALSE))</f>
        <v>new</v>
      </c>
      <c r="D127" s="22" t="s">
        <v>998</v>
      </c>
      <c r="E127" s="22" t="s">
        <v>804</v>
      </c>
      <c r="F127" s="22" t="s">
        <v>398</v>
      </c>
      <c r="G127" s="22" t="s">
        <v>603</v>
      </c>
      <c r="H127" s="22" t="s">
        <v>2994</v>
      </c>
      <c r="I127" s="22" t="s">
        <v>3139</v>
      </c>
      <c r="J127" s="22" t="s">
        <v>4023</v>
      </c>
      <c r="K127" s="22" t="s">
        <v>25</v>
      </c>
      <c r="L127" s="22" t="s">
        <v>15</v>
      </c>
      <c r="M127" s="22" t="s">
        <v>34</v>
      </c>
      <c r="N127" s="22" t="s">
        <v>3200</v>
      </c>
      <c r="O127" s="23">
        <v>41290.357476851852</v>
      </c>
      <c r="P127" s="21">
        <v>2</v>
      </c>
      <c r="Q127" s="20">
        <v>8.8409722222222218</v>
      </c>
      <c r="R127" s="20">
        <v>9.7707060185185188</v>
      </c>
      <c r="S127" s="19" t="s">
        <v>1237</v>
      </c>
    </row>
    <row r="128" spans="1:19" ht="11.25" hidden="1" customHeight="1">
      <c r="A128" s="22" t="s">
        <v>1427</v>
      </c>
      <c r="B128" s="22" t="s">
        <v>1712</v>
      </c>
      <c r="C128" s="22" t="str">
        <f>IF(ISERROR(VLOOKUP(B128,'150113'!B:C,2,FALSE)),"new",VLOOKUP(B128,'150113'!B:C,2,FALSE))</f>
        <v>new</v>
      </c>
      <c r="D128" s="22" t="s">
        <v>1656</v>
      </c>
      <c r="E128" s="22" t="s">
        <v>472</v>
      </c>
      <c r="F128" s="22" t="s">
        <v>1244</v>
      </c>
      <c r="G128" s="22" t="s">
        <v>2912</v>
      </c>
      <c r="H128" s="22" t="s">
        <v>2956</v>
      </c>
      <c r="I128" s="22" t="s">
        <v>3144</v>
      </c>
      <c r="J128" s="22" t="s">
        <v>1713</v>
      </c>
      <c r="K128" s="22" t="s">
        <v>18</v>
      </c>
      <c r="L128" s="22" t="s">
        <v>15</v>
      </c>
      <c r="M128" s="22" t="s">
        <v>15</v>
      </c>
      <c r="P128" s="21">
        <v>0</v>
      </c>
      <c r="R128" s="20">
        <v>169.71049768518517</v>
      </c>
      <c r="S128" s="19" t="s">
        <v>1237</v>
      </c>
    </row>
    <row r="129" spans="1:19" ht="11.25" hidden="1" customHeight="1">
      <c r="A129" s="22" t="s">
        <v>369</v>
      </c>
      <c r="B129" s="22" t="s">
        <v>2002</v>
      </c>
      <c r="C129" s="22" t="str">
        <f>IF(ISERROR(VLOOKUP(B129,'150113'!B:C,2,FALSE)),"new",VLOOKUP(B129,'150113'!B:C,2,FALSE))</f>
        <v>new</v>
      </c>
      <c r="D129" s="22" t="s">
        <v>1874</v>
      </c>
      <c r="E129" s="22" t="s">
        <v>1875</v>
      </c>
      <c r="F129" s="22" t="s">
        <v>1244</v>
      </c>
      <c r="G129" s="22" t="s">
        <v>2939</v>
      </c>
      <c r="H129" s="22" t="s">
        <v>2938</v>
      </c>
      <c r="I129" s="22" t="s">
        <v>2943</v>
      </c>
      <c r="J129" s="22" t="s">
        <v>2001</v>
      </c>
      <c r="K129" s="22" t="s">
        <v>14</v>
      </c>
      <c r="L129" s="22" t="s">
        <v>15</v>
      </c>
      <c r="M129" s="22" t="s">
        <v>59</v>
      </c>
      <c r="N129" s="22" t="s">
        <v>2641</v>
      </c>
      <c r="O129" s="23">
        <v>41250.147488425922</v>
      </c>
      <c r="P129" s="21">
        <v>1</v>
      </c>
      <c r="Q129" s="20">
        <v>49.050960648148148</v>
      </c>
      <c r="R129" s="20">
        <v>127.46590277777777</v>
      </c>
      <c r="S129" s="19" t="s">
        <v>1237</v>
      </c>
    </row>
    <row r="130" spans="1:19" ht="11.25" hidden="1" customHeight="1">
      <c r="A130" s="22" t="s">
        <v>1427</v>
      </c>
      <c r="B130" s="22" t="s">
        <v>2215</v>
      </c>
      <c r="C130" s="22" t="str">
        <f>IF(ISERROR(VLOOKUP(B130,'150113'!B:C,2,FALSE)),"new",VLOOKUP(B130,'150113'!B:C,2,FALSE))</f>
        <v>new</v>
      </c>
      <c r="D130" s="22" t="s">
        <v>1656</v>
      </c>
      <c r="E130" s="22" t="s">
        <v>472</v>
      </c>
      <c r="F130" s="22" t="s">
        <v>1244</v>
      </c>
      <c r="G130" s="22" t="s">
        <v>2912</v>
      </c>
      <c r="H130" s="22" t="s">
        <v>2956</v>
      </c>
      <c r="I130" s="22" t="s">
        <v>3143</v>
      </c>
      <c r="J130" s="22" t="s">
        <v>1713</v>
      </c>
      <c r="K130" s="22" t="s">
        <v>18</v>
      </c>
      <c r="L130" s="22" t="s">
        <v>56</v>
      </c>
      <c r="M130" s="22" t="s">
        <v>225</v>
      </c>
      <c r="N130" s="22" t="s">
        <v>2289</v>
      </c>
      <c r="O130" s="23">
        <v>41204.398425925923</v>
      </c>
      <c r="P130" s="21">
        <v>0</v>
      </c>
      <c r="Q130" s="20">
        <v>94.800023148148142</v>
      </c>
      <c r="R130" s="20">
        <v>105.54743055555555</v>
      </c>
      <c r="S130" s="19" t="s">
        <v>1237</v>
      </c>
    </row>
    <row r="131" spans="1:19" ht="11.25" hidden="1" customHeight="1">
      <c r="A131" s="22" t="s">
        <v>369</v>
      </c>
      <c r="B131" s="22" t="s">
        <v>2508</v>
      </c>
      <c r="C131" s="22" t="str">
        <f>IF(ISERROR(VLOOKUP(B131,'150113'!B:C,2,FALSE)),"new",VLOOKUP(B131,'150113'!B:C,2,FALSE))</f>
        <v>new</v>
      </c>
      <c r="D131" s="22" t="s">
        <v>473</v>
      </c>
      <c r="E131" s="22" t="s">
        <v>476</v>
      </c>
      <c r="F131" s="22" t="s">
        <v>1244</v>
      </c>
      <c r="G131" s="22" t="s">
        <v>2912</v>
      </c>
      <c r="H131" s="22" t="s">
        <v>2965</v>
      </c>
      <c r="I131" s="22" t="s">
        <v>3142</v>
      </c>
      <c r="J131" s="22" t="s">
        <v>3692</v>
      </c>
      <c r="K131" s="22" t="s">
        <v>14</v>
      </c>
      <c r="L131" s="22" t="s">
        <v>15</v>
      </c>
      <c r="M131" s="22" t="s">
        <v>59</v>
      </c>
      <c r="N131" s="22" t="s">
        <v>2641</v>
      </c>
      <c r="O131" s="23">
        <v>41283.555208333331</v>
      </c>
      <c r="P131" s="21">
        <v>1</v>
      </c>
      <c r="Q131" s="20">
        <v>15.643240740740742</v>
      </c>
      <c r="R131" s="20">
        <v>77.635520833333331</v>
      </c>
      <c r="S131" s="19" t="s">
        <v>1237</v>
      </c>
    </row>
    <row r="132" spans="1:19" ht="11.25" customHeight="1">
      <c r="A132" s="22" t="s">
        <v>1608</v>
      </c>
      <c r="B132" s="22" t="s">
        <v>2870</v>
      </c>
      <c r="C132" s="2" t="s">
        <v>4072</v>
      </c>
      <c r="D132" s="22" t="s">
        <v>516</v>
      </c>
      <c r="E132" s="22" t="s">
        <v>515</v>
      </c>
      <c r="F132" s="22" t="s">
        <v>1244</v>
      </c>
      <c r="G132" s="22" t="s">
        <v>2912</v>
      </c>
      <c r="H132" s="22" t="s">
        <v>2965</v>
      </c>
      <c r="I132" s="22" t="s">
        <v>2964</v>
      </c>
      <c r="J132" s="22" t="s">
        <v>2869</v>
      </c>
      <c r="K132" s="22" t="s">
        <v>25</v>
      </c>
      <c r="L132" s="22" t="s">
        <v>15</v>
      </c>
      <c r="M132" s="22" t="s">
        <v>226</v>
      </c>
      <c r="N132" s="22" t="s">
        <v>3582</v>
      </c>
      <c r="O132" s="23">
        <v>41289.44803240741</v>
      </c>
      <c r="P132" s="21">
        <v>0</v>
      </c>
      <c r="Q132" s="20">
        <v>9.7504166666666663</v>
      </c>
      <c r="R132" s="20">
        <v>48.914525462962963</v>
      </c>
      <c r="S132" s="19" t="s">
        <v>1237</v>
      </c>
    </row>
    <row r="133" spans="1:19" ht="11.25" hidden="1" customHeight="1">
      <c r="A133" s="22" t="s">
        <v>534</v>
      </c>
      <c r="B133" s="22" t="s">
        <v>2868</v>
      </c>
      <c r="C133" s="22" t="str">
        <f>IF(ISERROR(VLOOKUP(B133,'150113'!B:C,2,FALSE)),"new",VLOOKUP(B133,'150113'!B:C,2,FALSE))</f>
        <v>new</v>
      </c>
      <c r="D133" s="22" t="s">
        <v>473</v>
      </c>
      <c r="E133" s="22" t="s">
        <v>476</v>
      </c>
      <c r="F133" s="22" t="s">
        <v>1244</v>
      </c>
      <c r="G133" s="22" t="s">
        <v>2912</v>
      </c>
      <c r="H133" s="22" t="s">
        <v>2941</v>
      </c>
      <c r="I133" s="22" t="s">
        <v>3141</v>
      </c>
      <c r="J133" s="22" t="s">
        <v>2850</v>
      </c>
      <c r="K133" s="22" t="s">
        <v>25</v>
      </c>
      <c r="L133" s="22" t="s">
        <v>15</v>
      </c>
      <c r="M133" s="22" t="s">
        <v>20</v>
      </c>
      <c r="N133" s="22" t="s">
        <v>97</v>
      </c>
      <c r="O133" s="23">
        <v>41250.606215277781</v>
      </c>
      <c r="P133" s="21">
        <v>1</v>
      </c>
      <c r="Q133" s="20">
        <v>48.592233796296298</v>
      </c>
      <c r="R133" s="20">
        <v>48.592233796296298</v>
      </c>
      <c r="S133" s="19" t="s">
        <v>1237</v>
      </c>
    </row>
    <row r="134" spans="1:19" ht="11.25" hidden="1" customHeight="1">
      <c r="A134" s="22" t="s">
        <v>1608</v>
      </c>
      <c r="B134" s="22" t="s">
        <v>3423</v>
      </c>
      <c r="C134" s="22" t="str">
        <f>IF(ISERROR(VLOOKUP(B134,'150113'!B:C,2,FALSE)),"new",VLOOKUP(B134,'150113'!B:C,2,FALSE))</f>
        <v>pre-design approved</v>
      </c>
      <c r="D134" s="22" t="s">
        <v>531</v>
      </c>
      <c r="E134" s="22" t="s">
        <v>530</v>
      </c>
      <c r="F134" s="22" t="s">
        <v>1244</v>
      </c>
      <c r="G134" s="22" t="s">
        <v>2912</v>
      </c>
      <c r="H134" s="22" t="s">
        <v>2966</v>
      </c>
      <c r="I134" s="22" t="s">
        <v>3422</v>
      </c>
      <c r="J134" s="22" t="s">
        <v>3421</v>
      </c>
      <c r="K134" s="22" t="s">
        <v>25</v>
      </c>
      <c r="L134" s="22" t="s">
        <v>15</v>
      </c>
      <c r="M134" s="22" t="s">
        <v>40</v>
      </c>
      <c r="N134" s="22" t="s">
        <v>4022</v>
      </c>
      <c r="O134" s="23">
        <v>41283.534444444442</v>
      </c>
      <c r="P134" s="21">
        <v>4</v>
      </c>
      <c r="Q134" s="20">
        <v>15.66400462962963</v>
      </c>
      <c r="R134" s="20">
        <v>21.786087962962959</v>
      </c>
      <c r="S134" s="19" t="s">
        <v>1237</v>
      </c>
    </row>
    <row r="135" spans="1:19" ht="11.25" hidden="1" customHeight="1">
      <c r="A135" s="22" t="s">
        <v>534</v>
      </c>
      <c r="B135" s="22" t="s">
        <v>4021</v>
      </c>
      <c r="C135" s="22" t="str">
        <f>IF(ISERROR(VLOOKUP(B135,'150113'!B:C,2,FALSE)),"new",VLOOKUP(B135,'150113'!B:C,2,FALSE))</f>
        <v>new</v>
      </c>
      <c r="D135" s="22" t="s">
        <v>473</v>
      </c>
      <c r="E135" s="22" t="s">
        <v>476</v>
      </c>
      <c r="F135" s="22" t="s">
        <v>1244</v>
      </c>
      <c r="G135" s="22" t="s">
        <v>2912</v>
      </c>
      <c r="H135" s="22" t="s">
        <v>2941</v>
      </c>
      <c r="I135" s="22" t="s">
        <v>3141</v>
      </c>
      <c r="J135" s="22" t="s">
        <v>4020</v>
      </c>
      <c r="K135" s="22" t="s">
        <v>25</v>
      </c>
      <c r="L135" s="22" t="s">
        <v>15</v>
      </c>
      <c r="M135" s="22" t="s">
        <v>20</v>
      </c>
      <c r="N135" s="22" t="s">
        <v>97</v>
      </c>
      <c r="O135" s="23">
        <v>41290.587129629632</v>
      </c>
      <c r="P135" s="21">
        <v>1</v>
      </c>
      <c r="Q135" s="20">
        <v>8.6113194444444439</v>
      </c>
      <c r="R135" s="20">
        <v>8.6113194444444439</v>
      </c>
      <c r="S135" s="19" t="s">
        <v>1237</v>
      </c>
    </row>
    <row r="136" spans="1:19" ht="11.25" hidden="1" customHeight="1">
      <c r="A136" s="22" t="s">
        <v>4019</v>
      </c>
      <c r="B136" s="22" t="s">
        <v>4018</v>
      </c>
      <c r="C136" s="22" t="str">
        <f>IF(ISERROR(VLOOKUP(B136,'150113'!B:C,2,FALSE)),"new",VLOOKUP(B136,'150113'!B:C,2,FALSE))</f>
        <v>new</v>
      </c>
      <c r="D136" s="22" t="s">
        <v>473</v>
      </c>
      <c r="E136" s="22" t="s">
        <v>476</v>
      </c>
      <c r="F136" s="22" t="s">
        <v>1244</v>
      </c>
      <c r="G136" s="22" t="s">
        <v>2912</v>
      </c>
      <c r="H136" s="22" t="s">
        <v>2941</v>
      </c>
      <c r="I136" s="22" t="s">
        <v>3141</v>
      </c>
      <c r="J136" s="22" t="s">
        <v>4017</v>
      </c>
      <c r="K136" s="22" t="s">
        <v>25</v>
      </c>
      <c r="L136" s="22" t="s">
        <v>15</v>
      </c>
      <c r="M136" s="22" t="s">
        <v>224</v>
      </c>
      <c r="N136" s="22" t="s">
        <v>2961</v>
      </c>
      <c r="O136" s="23">
        <v>41298.472384259258</v>
      </c>
      <c r="P136" s="21">
        <v>0</v>
      </c>
      <c r="Q136" s="20">
        <v>0.72606481481481477</v>
      </c>
      <c r="R136" s="20">
        <v>0.79251157407407402</v>
      </c>
      <c r="S136" s="19" t="s">
        <v>1237</v>
      </c>
    </row>
    <row r="137" spans="1:19" ht="11.25" hidden="1" customHeight="1">
      <c r="A137" s="22" t="s">
        <v>1828</v>
      </c>
      <c r="B137" s="22" t="s">
        <v>1830</v>
      </c>
      <c r="C137" s="22" t="str">
        <f>IF(ISERROR(VLOOKUP(B137,'150113'!B:C,2,FALSE)),"new",VLOOKUP(B137,'150113'!B:C,2,FALSE))</f>
        <v>new</v>
      </c>
      <c r="D137" s="22" t="s">
        <v>1827</v>
      </c>
      <c r="E137" s="22" t="s">
        <v>1238</v>
      </c>
      <c r="F137" s="22" t="s">
        <v>398</v>
      </c>
      <c r="G137" s="22" t="s">
        <v>603</v>
      </c>
      <c r="H137" s="22" t="s">
        <v>2994</v>
      </c>
      <c r="I137" s="22" t="s">
        <v>3140</v>
      </c>
      <c r="J137" s="22" t="s">
        <v>1829</v>
      </c>
      <c r="K137" s="22" t="s">
        <v>25</v>
      </c>
      <c r="L137" s="22" t="s">
        <v>15</v>
      </c>
      <c r="M137" s="22" t="s">
        <v>1669</v>
      </c>
      <c r="N137" s="22" t="s">
        <v>378</v>
      </c>
      <c r="O137" s="23">
        <v>41183.443912037037</v>
      </c>
      <c r="P137" s="21">
        <v>0</v>
      </c>
      <c r="Q137" s="20">
        <v>115.75453703703704</v>
      </c>
      <c r="R137" s="20">
        <v>156.00859953703704</v>
      </c>
      <c r="S137" s="19" t="s">
        <v>1237</v>
      </c>
    </row>
    <row r="138" spans="1:19" ht="11.25" hidden="1" customHeight="1">
      <c r="A138" s="22" t="s">
        <v>1828</v>
      </c>
      <c r="B138" s="22" t="s">
        <v>1931</v>
      </c>
      <c r="C138" s="22" t="str">
        <f>IF(ISERROR(VLOOKUP(B138,'150113'!B:C,2,FALSE)),"new",VLOOKUP(B138,'150113'!B:C,2,FALSE))</f>
        <v>new</v>
      </c>
      <c r="D138" s="22" t="s">
        <v>1239</v>
      </c>
      <c r="E138" s="22" t="s">
        <v>1238</v>
      </c>
      <c r="F138" s="22" t="s">
        <v>398</v>
      </c>
      <c r="G138" s="22" t="s">
        <v>603</v>
      </c>
      <c r="H138" s="22" t="s">
        <v>2994</v>
      </c>
      <c r="I138" s="22" t="s">
        <v>3140</v>
      </c>
      <c r="J138" s="22" t="s">
        <v>1932</v>
      </c>
      <c r="K138" s="22" t="s">
        <v>60</v>
      </c>
      <c r="L138" s="22" t="s">
        <v>15</v>
      </c>
      <c r="M138" s="22" t="s">
        <v>40</v>
      </c>
      <c r="N138" s="22" t="s">
        <v>219</v>
      </c>
      <c r="O138" s="23">
        <v>41204.514837962961</v>
      </c>
      <c r="P138" s="21">
        <v>4</v>
      </c>
      <c r="Q138" s="20">
        <v>94.683611111111119</v>
      </c>
      <c r="R138" s="20">
        <v>133.54763888888888</v>
      </c>
      <c r="S138" s="19" t="s">
        <v>1237</v>
      </c>
    </row>
    <row r="139" spans="1:19" ht="11.25" hidden="1" customHeight="1">
      <c r="A139" s="22" t="s">
        <v>2139</v>
      </c>
      <c r="B139" s="22" t="s">
        <v>2135</v>
      </c>
      <c r="C139" s="22" t="str">
        <f>IF(ISERROR(VLOOKUP(B139,'150113'!B:C,2,FALSE)),"new",VLOOKUP(B139,'150113'!B:C,2,FALSE))</f>
        <v>new</v>
      </c>
      <c r="D139" s="22" t="s">
        <v>2134</v>
      </c>
      <c r="E139" s="22" t="s">
        <v>1262</v>
      </c>
      <c r="F139" s="22" t="s">
        <v>1244</v>
      </c>
      <c r="G139" s="22" t="s">
        <v>861</v>
      </c>
      <c r="H139" s="22" t="s">
        <v>3137</v>
      </c>
      <c r="I139" s="22" t="s">
        <v>3137</v>
      </c>
      <c r="J139" s="22" t="s">
        <v>2130</v>
      </c>
      <c r="K139" s="22" t="s">
        <v>19</v>
      </c>
      <c r="L139" s="22" t="s">
        <v>15</v>
      </c>
      <c r="M139" s="22" t="s">
        <v>20</v>
      </c>
      <c r="N139" s="22" t="s">
        <v>2132</v>
      </c>
      <c r="O139" s="23">
        <v>41185.399791666663</v>
      </c>
      <c r="P139" s="21">
        <v>2</v>
      </c>
      <c r="Q139" s="20">
        <v>113.7986574074074</v>
      </c>
      <c r="R139" s="20">
        <v>113.84032407407408</v>
      </c>
      <c r="S139" s="19" t="s">
        <v>1237</v>
      </c>
    </row>
    <row r="140" spans="1:19" ht="11.25" hidden="1" customHeight="1">
      <c r="A140" s="22" t="s">
        <v>2139</v>
      </c>
      <c r="B140" s="22" t="s">
        <v>2141</v>
      </c>
      <c r="C140" s="22" t="str">
        <f>IF(ISERROR(VLOOKUP(B140,'150113'!B:C,2,FALSE)),"new",VLOOKUP(B140,'150113'!B:C,2,FALSE))</f>
        <v>new</v>
      </c>
      <c r="D140" s="22" t="s">
        <v>2134</v>
      </c>
      <c r="E140" s="22" t="s">
        <v>2137</v>
      </c>
      <c r="F140" s="22" t="s">
        <v>1244</v>
      </c>
      <c r="G140" s="22" t="s">
        <v>861</v>
      </c>
      <c r="H140" s="22" t="s">
        <v>3137</v>
      </c>
      <c r="I140" s="22" t="s">
        <v>3137</v>
      </c>
      <c r="J140" s="22" t="s">
        <v>2130</v>
      </c>
      <c r="K140" s="22" t="s">
        <v>14</v>
      </c>
      <c r="L140" s="22" t="s">
        <v>15</v>
      </c>
      <c r="M140" s="22" t="s">
        <v>40</v>
      </c>
      <c r="N140" s="22" t="s">
        <v>2282</v>
      </c>
      <c r="O140" s="23">
        <v>41213.545949074076</v>
      </c>
      <c r="P140" s="21">
        <v>5</v>
      </c>
      <c r="Q140" s="20">
        <v>85.652500000000003</v>
      </c>
      <c r="R140" s="20">
        <v>112.87400462962961</v>
      </c>
      <c r="S140" s="19" t="s">
        <v>1237</v>
      </c>
    </row>
    <row r="141" spans="1:19" ht="11.25" customHeight="1">
      <c r="A141" s="22" t="s">
        <v>2139</v>
      </c>
      <c r="B141" s="22" t="s">
        <v>2140</v>
      </c>
      <c r="C141" s="22" t="str">
        <f>IF(ISERROR(VLOOKUP(B141,'150113'!B:C,2,FALSE)),"new",VLOOKUP(B141,'150113'!B:C,2,FALSE))</f>
        <v>Error received when attempting post-design approval - Email sent to requestor (11/01/2013)</v>
      </c>
      <c r="D141" s="22" t="s">
        <v>2134</v>
      </c>
      <c r="E141" s="22" t="s">
        <v>2137</v>
      </c>
      <c r="F141" s="22" t="s">
        <v>1244</v>
      </c>
      <c r="G141" s="22" t="s">
        <v>861</v>
      </c>
      <c r="H141" s="22" t="s">
        <v>3137</v>
      </c>
      <c r="I141" s="22" t="s">
        <v>3137</v>
      </c>
      <c r="J141" s="22" t="s">
        <v>2130</v>
      </c>
      <c r="K141" s="22" t="s">
        <v>14</v>
      </c>
      <c r="L141" s="22" t="s">
        <v>15</v>
      </c>
      <c r="M141" s="22" t="s">
        <v>1711</v>
      </c>
      <c r="N141" s="22" t="s">
        <v>62</v>
      </c>
      <c r="O141" s="23">
        <v>41227.309849537036</v>
      </c>
      <c r="P141" s="21">
        <v>0</v>
      </c>
      <c r="Q141" s="20">
        <v>71.888599537037038</v>
      </c>
      <c r="R141" s="20">
        <v>112.80056712962964</v>
      </c>
      <c r="S141" s="19" t="s">
        <v>1237</v>
      </c>
    </row>
    <row r="142" spans="1:19" ht="11.25" hidden="1" customHeight="1">
      <c r="A142" s="22" t="s">
        <v>2139</v>
      </c>
      <c r="B142" s="22" t="s">
        <v>2138</v>
      </c>
      <c r="C142" s="22" t="str">
        <f>IF(ISERROR(VLOOKUP(B142,'150113'!B:C,2,FALSE)),"new",VLOOKUP(B142,'150113'!B:C,2,FALSE))</f>
        <v>new</v>
      </c>
      <c r="D142" s="22" t="s">
        <v>2134</v>
      </c>
      <c r="E142" s="22" t="s">
        <v>2137</v>
      </c>
      <c r="F142" s="22" t="s">
        <v>1244</v>
      </c>
      <c r="G142" s="22" t="s">
        <v>861</v>
      </c>
      <c r="H142" s="22" t="s">
        <v>3137</v>
      </c>
      <c r="I142" s="22" t="s">
        <v>3137</v>
      </c>
      <c r="J142" s="22" t="s">
        <v>2130</v>
      </c>
      <c r="K142" s="22" t="s">
        <v>14</v>
      </c>
      <c r="L142" s="22" t="s">
        <v>15</v>
      </c>
      <c r="M142" s="22" t="s">
        <v>40</v>
      </c>
      <c r="N142" s="22" t="s">
        <v>2282</v>
      </c>
      <c r="O142" s="23">
        <v>41213.547025462962</v>
      </c>
      <c r="P142" s="21">
        <v>5</v>
      </c>
      <c r="Q142" s="20">
        <v>85.651423611111113</v>
      </c>
      <c r="R142" s="20">
        <v>112.77744212962963</v>
      </c>
      <c r="S142" s="19" t="s">
        <v>1237</v>
      </c>
    </row>
    <row r="143" spans="1:19" ht="11.25" hidden="1" customHeight="1">
      <c r="A143" s="22" t="s">
        <v>2505</v>
      </c>
      <c r="B143" s="22" t="s">
        <v>2866</v>
      </c>
      <c r="C143" s="22" t="str">
        <f>IF(ISERROR(VLOOKUP(B143,'150113'!B:C,2,FALSE)),"new",VLOOKUP(B143,'150113'!B:C,2,FALSE))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1.4160532407407407</v>
      </c>
      <c r="R143" s="20">
        <v>48.771631944444444</v>
      </c>
      <c r="S143" s="19" t="s">
        <v>1237</v>
      </c>
    </row>
    <row r="144" spans="1:19" ht="11.25" customHeight="1">
      <c r="A144" s="22" t="s">
        <v>3415</v>
      </c>
      <c r="B144" s="22" t="s">
        <v>3419</v>
      </c>
      <c r="C144" s="22" t="s">
        <v>4072</v>
      </c>
      <c r="D144" s="22" t="s">
        <v>1254</v>
      </c>
      <c r="E144" s="22" t="s">
        <v>3413</v>
      </c>
      <c r="F144" s="22" t="s">
        <v>1244</v>
      </c>
      <c r="G144" s="22" t="s">
        <v>874</v>
      </c>
      <c r="H144" s="22" t="s">
        <v>3179</v>
      </c>
      <c r="I144" s="22" t="s">
        <v>3179</v>
      </c>
      <c r="J144" s="22" t="s">
        <v>3418</v>
      </c>
      <c r="K144" s="22" t="s">
        <v>25</v>
      </c>
      <c r="L144" s="22" t="s">
        <v>15</v>
      </c>
      <c r="M144" s="22" t="s">
        <v>226</v>
      </c>
      <c r="N144" s="22" t="s">
        <v>3582</v>
      </c>
      <c r="O144" s="23">
        <v>41297.408587962964</v>
      </c>
      <c r="P144" s="21">
        <v>0</v>
      </c>
      <c r="Q144" s="20">
        <v>1.7898611111111111</v>
      </c>
      <c r="R144" s="20">
        <v>28.758587962962967</v>
      </c>
      <c r="S144" s="19" t="s">
        <v>1237</v>
      </c>
    </row>
    <row r="145" spans="1:19" ht="11.25" hidden="1" customHeight="1">
      <c r="A145" s="22" t="s">
        <v>2505</v>
      </c>
      <c r="B145" s="22" t="s">
        <v>3417</v>
      </c>
      <c r="C145" s="22" t="str">
        <f>IF(ISERROR(VLOOKUP(B145,'150113'!B:C,2,FALSE)),"new",VLOOKUP(B145,'150113'!B:C,2,FALSE))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6.9897685185185185</v>
      </c>
      <c r="R145" s="20">
        <v>21.970787037037038</v>
      </c>
      <c r="S145" s="19" t="s">
        <v>1237</v>
      </c>
    </row>
    <row r="146" spans="1:19" ht="11.25" customHeight="1">
      <c r="A146" s="22" t="s">
        <v>2505</v>
      </c>
      <c r="B146" s="22" t="s">
        <v>3416</v>
      </c>
      <c r="C146" s="2" t="s">
        <v>4073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0.430150462962963</v>
      </c>
      <c r="R146" s="20">
        <v>21.876400462962962</v>
      </c>
      <c r="S146" s="19" t="s">
        <v>1237</v>
      </c>
    </row>
    <row r="147" spans="1:19" ht="11.25" customHeight="1">
      <c r="A147" s="22" t="s">
        <v>3415</v>
      </c>
      <c r="B147" s="22" t="s">
        <v>3414</v>
      </c>
      <c r="C147" s="2" t="s">
        <v>4074</v>
      </c>
      <c r="D147" s="22" t="s">
        <v>1254</v>
      </c>
      <c r="E147" s="22" t="s">
        <v>3413</v>
      </c>
      <c r="F147" s="22" t="s">
        <v>1244</v>
      </c>
      <c r="G147" s="22" t="s">
        <v>874</v>
      </c>
      <c r="H147" s="22" t="s">
        <v>3179</v>
      </c>
      <c r="I147" s="22" t="s">
        <v>3179</v>
      </c>
      <c r="J147" s="22" t="s">
        <v>3691</v>
      </c>
      <c r="K147" s="22" t="s">
        <v>25</v>
      </c>
      <c r="L147" s="22" t="s">
        <v>15</v>
      </c>
      <c r="M147" s="22" t="s">
        <v>226</v>
      </c>
      <c r="N147" s="22" t="s">
        <v>3582</v>
      </c>
      <c r="O147" s="23">
        <v>41298.151145833333</v>
      </c>
      <c r="P147" s="21">
        <v>0</v>
      </c>
      <c r="Q147" s="20">
        <v>1.0473032407407408</v>
      </c>
      <c r="R147" s="20">
        <v>20.729108796296295</v>
      </c>
      <c r="S147" s="19" t="s">
        <v>1237</v>
      </c>
    </row>
    <row r="148" spans="1:19" ht="11.25" hidden="1" customHeight="1">
      <c r="A148" s="22" t="s">
        <v>3690</v>
      </c>
      <c r="B148" s="22" t="s">
        <v>3689</v>
      </c>
      <c r="C148" s="22" t="str">
        <f>IF(ISERROR(VLOOKUP(B148,'150113'!B:C,2,FALSE)),"new",VLOOKUP(B148,'150113'!B:C,2,FALSE))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1.0506018518518518</v>
      </c>
      <c r="R148" s="20">
        <v>16.935185185185187</v>
      </c>
      <c r="S148" s="19" t="s">
        <v>1237</v>
      </c>
    </row>
    <row r="149" spans="1:19" ht="11.25" hidden="1" customHeight="1">
      <c r="A149" s="22" t="s">
        <v>4014</v>
      </c>
      <c r="B149" s="22" t="s">
        <v>4013</v>
      </c>
      <c r="C149" s="22" t="str">
        <f>IF(ISERROR(VLOOKUP(B149,'150113'!B:C,2,FALSE)),"new",VLOOKUP(B149,'150113'!B:C,2,FALSE))</f>
        <v>new</v>
      </c>
      <c r="D149" s="22" t="s">
        <v>4012</v>
      </c>
      <c r="E149" s="22" t="s">
        <v>4011</v>
      </c>
      <c r="F149" s="22" t="s">
        <v>1244</v>
      </c>
      <c r="G149" s="22" t="s">
        <v>874</v>
      </c>
      <c r="H149" s="22" t="s">
        <v>3179</v>
      </c>
      <c r="I149" s="22" t="s">
        <v>3179</v>
      </c>
      <c r="J149" s="22" t="s">
        <v>4010</v>
      </c>
      <c r="K149" s="22" t="s">
        <v>25</v>
      </c>
      <c r="L149" s="22" t="s">
        <v>15</v>
      </c>
      <c r="M149" s="22" t="s">
        <v>20</v>
      </c>
      <c r="N149" s="22" t="s">
        <v>4009</v>
      </c>
      <c r="O149" s="23">
        <v>41298.404861111114</v>
      </c>
      <c r="P149" s="21">
        <v>1</v>
      </c>
      <c r="Q149" s="20">
        <v>0.79358796296296286</v>
      </c>
      <c r="R149" s="20">
        <v>0.79358796296296286</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118.62998842592593</v>
      </c>
      <c r="R150" s="20">
        <v>136.5129050925926</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120.81327546296296</v>
      </c>
      <c r="R151" s="20">
        <v>120.81327546296296</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P152" s="21">
        <v>0</v>
      </c>
      <c r="R152" s="20">
        <v>21.702534722222222</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2290</v>
      </c>
      <c r="O153" s="23">
        <v>41197.656365740739</v>
      </c>
      <c r="P153" s="21">
        <v>0</v>
      </c>
      <c r="Q153" s="20">
        <v>101.54208333333334</v>
      </c>
      <c r="R153" s="20">
        <v>105.82902777777777</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1254.8501041666666</v>
      </c>
      <c r="R154" s="20">
        <v>1255.7420138888888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147.48575231481482</v>
      </c>
      <c r="R155" s="20">
        <v>154.86288194444444</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52.55972222222222</v>
      </c>
      <c r="R156" s="20">
        <v>52.727974537037035</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52.563379629629623</v>
      </c>
      <c r="R157" s="20">
        <v>52.706331018518519</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52.562673611111116</v>
      </c>
      <c r="R158" s="20">
        <v>52.69166666666667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52.561296296296298</v>
      </c>
      <c r="R159" s="20">
        <v>52.680092592592594</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51.632627314814812</v>
      </c>
      <c r="R160" s="20">
        <v>51.632627314814812</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48.742222222222225</v>
      </c>
      <c r="R161" s="20">
        <v>50.500763888888883</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1673</v>
      </c>
      <c r="N162" s="22" t="s">
        <v>3216</v>
      </c>
      <c r="O162" s="23">
        <v>41297.711446759262</v>
      </c>
      <c r="P162" s="21">
        <v>0</v>
      </c>
      <c r="Q162" s="20">
        <v>1.487002314814815</v>
      </c>
      <c r="R162" s="20">
        <v>17.706377314814816</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16.832523148148148</v>
      </c>
      <c r="R163" s="20">
        <v>17.692407407407408</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226</v>
      </c>
      <c r="N164" s="22" t="s">
        <v>3224</v>
      </c>
      <c r="O164" s="23">
        <v>41297.460347222222</v>
      </c>
      <c r="P164" s="21">
        <v>0</v>
      </c>
      <c r="Q164" s="20">
        <v>1.7381018518518518</v>
      </c>
      <c r="R164" s="20">
        <v>2.7551388888888884</v>
      </c>
      <c r="S164" s="19" t="s">
        <v>382</v>
      </c>
    </row>
    <row r="165" spans="1:19" ht="11.25" hidden="1" customHeight="1">
      <c r="A165" s="22" t="s">
        <v>1343</v>
      </c>
      <c r="B165" s="22" t="s">
        <v>4001</v>
      </c>
      <c r="C165" s="22"/>
      <c r="D165" s="22" t="s">
        <v>931</v>
      </c>
      <c r="E165" s="22" t="s">
        <v>909</v>
      </c>
      <c r="F165" s="22" t="s">
        <v>1244</v>
      </c>
      <c r="G165" s="22" t="s">
        <v>3031</v>
      </c>
      <c r="H165" s="22" t="s">
        <v>3032</v>
      </c>
      <c r="I165" s="22" t="s">
        <v>739</v>
      </c>
      <c r="J165" s="22" t="s">
        <v>2796</v>
      </c>
      <c r="K165" s="22" t="s">
        <v>18</v>
      </c>
      <c r="L165" s="22" t="s">
        <v>15</v>
      </c>
      <c r="M165" s="22" t="s">
        <v>225</v>
      </c>
      <c r="N165" s="22" t="s">
        <v>2289</v>
      </c>
      <c r="O165" s="23">
        <v>41298.415555555555</v>
      </c>
      <c r="P165" s="21">
        <v>0</v>
      </c>
      <c r="Q165" s="20">
        <v>0.78289351851851852</v>
      </c>
      <c r="R165" s="20">
        <v>1.6960532407407407</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P166" s="21">
        <v>0</v>
      </c>
      <c r="R166" s="20">
        <v>455.76135416666665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344.61408564814815</v>
      </c>
      <c r="R167" s="20">
        <v>353.51074074074074</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286.78944444444443</v>
      </c>
      <c r="R168" s="20">
        <v>323.71059027777778</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125.77187499999999</v>
      </c>
      <c r="R169" s="20">
        <v>273.57166666666666</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205.72771990740742</v>
      </c>
      <c r="R170" s="20">
        <v>225.70637731481483</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c r="L171" s="22" t="s">
        <v>15</v>
      </c>
      <c r="M171" s="22">
        <v>3544</v>
      </c>
      <c r="N171" s="116">
        <v>132133</v>
      </c>
      <c r="O171" s="23">
        <v>41120.779537037037</v>
      </c>
      <c r="P171" s="21">
        <v>0</v>
      </c>
      <c r="Q171" s="20">
        <v>178.41891203703705</v>
      </c>
      <c r="R171" s="20">
        <v>189.51383101851852</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v>3564</v>
      </c>
      <c r="L172" s="22" t="s">
        <v>6848</v>
      </c>
      <c r="M172" s="22" t="s">
        <v>277</v>
      </c>
      <c r="N172" s="22" t="s">
        <v>309</v>
      </c>
      <c r="O172" s="23">
        <v>41122.567141203705</v>
      </c>
      <c r="P172" s="21">
        <v>0</v>
      </c>
      <c r="Q172" s="20">
        <v>176.63130787037036</v>
      </c>
      <c r="R172" s="20">
        <v>188.63185185185185</v>
      </c>
      <c r="S172" s="19" t="s">
        <v>382</v>
      </c>
    </row>
    <row r="173" spans="1:19" ht="11.25" hidden="1" customHeight="1">
      <c r="A173" s="22" t="s">
        <v>1198</v>
      </c>
      <c r="B173" s="22" t="s">
        <v>1606</v>
      </c>
      <c r="C173" s="22" t="s">
        <v>6831</v>
      </c>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176.63027777777782</v>
      </c>
      <c r="R173" s="20">
        <v>184.63001157407408</v>
      </c>
      <c r="S173" s="19" t="s">
        <v>382</v>
      </c>
    </row>
    <row r="174" spans="1:19" ht="11.25" hidden="1" customHeight="1">
      <c r="A174" s="22" t="s">
        <v>1560</v>
      </c>
      <c r="B174" s="22" t="s">
        <v>1632</v>
      </c>
      <c r="C174" s="22"/>
      <c r="D174" s="22" t="s">
        <v>1476</v>
      </c>
      <c r="E174" s="22" t="s">
        <v>1475</v>
      </c>
      <c r="F174" s="22" t="s">
        <v>2915</v>
      </c>
      <c r="G174" s="22" t="s">
        <v>382</v>
      </c>
      <c r="H174" s="22" t="s">
        <v>2979</v>
      </c>
      <c r="I174" s="22" t="s">
        <v>2978</v>
      </c>
      <c r="J174" s="22" t="s">
        <v>1474</v>
      </c>
      <c r="K174" s="22">
        <v>3943</v>
      </c>
      <c r="L174" s="116">
        <v>521522523</v>
      </c>
      <c r="M174" s="22" t="s">
        <v>15</v>
      </c>
      <c r="P174" s="21">
        <v>0</v>
      </c>
      <c r="R174" s="20">
        <v>178.73006944444444</v>
      </c>
      <c r="S174" s="19" t="s">
        <v>382</v>
      </c>
    </row>
    <row r="175" spans="1:19" ht="11.25" hidden="1" customHeight="1">
      <c r="A175" s="22" t="s">
        <v>1203</v>
      </c>
      <c r="B175" s="22" t="s">
        <v>1630</v>
      </c>
      <c r="C175" s="22"/>
      <c r="D175" s="22" t="s">
        <v>1202</v>
      </c>
      <c r="E175" s="22" t="s">
        <v>1201</v>
      </c>
      <c r="F175" s="22" t="s">
        <v>386</v>
      </c>
      <c r="G175" s="22" t="s">
        <v>2907</v>
      </c>
      <c r="H175" s="22" t="s">
        <v>385</v>
      </c>
      <c r="I175" s="22" t="s">
        <v>384</v>
      </c>
      <c r="J175" s="22" t="s">
        <v>1629</v>
      </c>
      <c r="K175" s="22" t="s">
        <v>14</v>
      </c>
      <c r="L175" s="22" t="s">
        <v>15</v>
      </c>
      <c r="M175" s="22" t="s">
        <v>20</v>
      </c>
      <c r="N175" s="22" t="s">
        <v>1628</v>
      </c>
      <c r="O175" s="23">
        <v>41120.629282407404</v>
      </c>
      <c r="P175" s="21">
        <v>2</v>
      </c>
      <c r="Q175" s="20">
        <v>178.56916666666663</v>
      </c>
      <c r="R175" s="20">
        <v>178.61083333333335</v>
      </c>
      <c r="S175" s="19" t="s">
        <v>382</v>
      </c>
    </row>
    <row r="176" spans="1:19" ht="11.25" hidden="1" customHeight="1">
      <c r="A176" s="22" t="s">
        <v>1586</v>
      </c>
      <c r="B176" s="22" t="s">
        <v>1790</v>
      </c>
      <c r="C176" s="22"/>
      <c r="D176" s="22" t="s">
        <v>1789</v>
      </c>
      <c r="E176" s="22" t="s">
        <v>1788</v>
      </c>
      <c r="F176" s="22" t="s">
        <v>398</v>
      </c>
      <c r="G176" s="22" t="s">
        <v>574</v>
      </c>
      <c r="H176" s="22" t="s">
        <v>574</v>
      </c>
      <c r="I176" s="22" t="s">
        <v>573</v>
      </c>
      <c r="J176" s="22" t="s">
        <v>1787</v>
      </c>
      <c r="K176" s="22" t="s">
        <v>25</v>
      </c>
      <c r="L176" s="22" t="s">
        <v>15</v>
      </c>
      <c r="M176" s="22" t="s">
        <v>1671</v>
      </c>
      <c r="N176" s="22" t="s">
        <v>51</v>
      </c>
      <c r="O176" s="23">
        <v>41150.519224537034</v>
      </c>
      <c r="P176" s="21">
        <v>0</v>
      </c>
      <c r="Q176" s="20">
        <v>148.67922453703704</v>
      </c>
      <c r="R176" s="20">
        <v>163.72256944444445</v>
      </c>
      <c r="S176" s="19" t="s">
        <v>382</v>
      </c>
    </row>
    <row r="177" spans="1:19" ht="11.25" hidden="1" customHeight="1">
      <c r="A177" s="22" t="s">
        <v>1198</v>
      </c>
      <c r="B177" s="22" t="s">
        <v>1822</v>
      </c>
      <c r="C177" s="22"/>
      <c r="D177" s="22" t="s">
        <v>1574</v>
      </c>
      <c r="E177" s="22" t="s">
        <v>664</v>
      </c>
      <c r="F177" s="22" t="s">
        <v>398</v>
      </c>
      <c r="G177" s="22" t="s">
        <v>574</v>
      </c>
      <c r="H177" s="22" t="s">
        <v>574</v>
      </c>
      <c r="I177" s="22" t="s">
        <v>573</v>
      </c>
      <c r="J177" s="22" t="s">
        <v>1821</v>
      </c>
      <c r="K177" s="22" t="s">
        <v>18</v>
      </c>
      <c r="L177" s="22" t="s">
        <v>56</v>
      </c>
      <c r="M177" s="22" t="s">
        <v>225</v>
      </c>
      <c r="N177" s="22" t="s">
        <v>2289</v>
      </c>
      <c r="O177" s="23">
        <v>41148.349594907406</v>
      </c>
      <c r="P177" s="21">
        <v>0</v>
      </c>
      <c r="Q177" s="20">
        <v>150.84885416666665</v>
      </c>
      <c r="R177" s="20">
        <v>156.59657407407408</v>
      </c>
      <c r="S177" s="19" t="s">
        <v>382</v>
      </c>
    </row>
    <row r="178" spans="1:19" ht="11.25" hidden="1" customHeight="1">
      <c r="A178" s="22" t="s">
        <v>1204</v>
      </c>
      <c r="B178" s="22" t="s">
        <v>1818</v>
      </c>
      <c r="C178" s="22"/>
      <c r="D178" s="22" t="s">
        <v>1817</v>
      </c>
      <c r="E178" s="22" t="s">
        <v>1816</v>
      </c>
      <c r="F178" s="22" t="s">
        <v>386</v>
      </c>
      <c r="G178" s="22" t="s">
        <v>2907</v>
      </c>
      <c r="H178" s="22" t="s">
        <v>385</v>
      </c>
      <c r="I178" s="22" t="s">
        <v>384</v>
      </c>
      <c r="J178" s="22" t="s">
        <v>1815</v>
      </c>
      <c r="K178" s="22" t="s">
        <v>25</v>
      </c>
      <c r="L178" s="22" t="s">
        <v>15</v>
      </c>
      <c r="M178" s="22" t="s">
        <v>15</v>
      </c>
      <c r="P178" s="21">
        <v>0</v>
      </c>
      <c r="R178" s="20">
        <v>153.52960648148149</v>
      </c>
      <c r="S178" s="19" t="s">
        <v>382</v>
      </c>
    </row>
    <row r="179" spans="1:19" ht="11.25" hidden="1" customHeight="1">
      <c r="A179" s="22" t="s">
        <v>1586</v>
      </c>
      <c r="B179" s="22" t="s">
        <v>1866</v>
      </c>
      <c r="C179" s="22"/>
      <c r="D179" s="22" t="s">
        <v>1434</v>
      </c>
      <c r="E179" s="22" t="s">
        <v>1433</v>
      </c>
      <c r="F179" s="22" t="s">
        <v>386</v>
      </c>
      <c r="G179" s="22" t="s">
        <v>2907</v>
      </c>
      <c r="H179" s="22" t="s">
        <v>385</v>
      </c>
      <c r="I179" s="22" t="s">
        <v>384</v>
      </c>
      <c r="J179" s="22" t="s">
        <v>1867</v>
      </c>
      <c r="K179" s="22" t="s">
        <v>18</v>
      </c>
      <c r="L179" s="22" t="s">
        <v>15</v>
      </c>
      <c r="M179" s="22" t="s">
        <v>1441</v>
      </c>
      <c r="N179" s="22" t="s">
        <v>1670</v>
      </c>
      <c r="O179" s="23">
        <v>41159.657870370371</v>
      </c>
      <c r="P179" s="21">
        <v>0</v>
      </c>
      <c r="Q179" s="20">
        <v>139.54057870370372</v>
      </c>
      <c r="R179" s="20">
        <v>142.71560185185186</v>
      </c>
      <c r="S179" s="19" t="s">
        <v>382</v>
      </c>
    </row>
    <row r="180" spans="1:19" ht="11.25" hidden="1" customHeight="1">
      <c r="A180" s="22" t="s">
        <v>1539</v>
      </c>
      <c r="B180" s="22" t="s">
        <v>1905</v>
      </c>
      <c r="C180" s="22"/>
      <c r="D180" s="22" t="s">
        <v>1859</v>
      </c>
      <c r="E180" s="22" t="s">
        <v>1904</v>
      </c>
      <c r="F180" s="22" t="s">
        <v>386</v>
      </c>
      <c r="G180" s="22" t="s">
        <v>2907</v>
      </c>
      <c r="H180" s="22" t="s">
        <v>385</v>
      </c>
      <c r="I180" s="22" t="s">
        <v>384</v>
      </c>
      <c r="J180" s="22" t="s">
        <v>1858</v>
      </c>
      <c r="K180" s="22" t="s">
        <v>19</v>
      </c>
      <c r="L180" s="22" t="s">
        <v>15</v>
      </c>
      <c r="M180" s="22" t="s">
        <v>40</v>
      </c>
      <c r="N180" s="22" t="s">
        <v>1369</v>
      </c>
      <c r="O180" s="23">
        <v>41173.382870370369</v>
      </c>
      <c r="P180" s="21">
        <v>5</v>
      </c>
      <c r="Q180" s="20">
        <v>125.81557870370371</v>
      </c>
      <c r="R180" s="20">
        <v>140.51141203703705</v>
      </c>
      <c r="S180" s="19" t="s">
        <v>382</v>
      </c>
    </row>
    <row r="181" spans="1:19" ht="11.25" hidden="1" customHeight="1">
      <c r="A181" s="22" t="s">
        <v>1934</v>
      </c>
      <c r="B181" s="22" t="s">
        <v>1935</v>
      </c>
      <c r="C181" s="22"/>
      <c r="D181" s="22" t="s">
        <v>975</v>
      </c>
      <c r="E181" s="22" t="s">
        <v>974</v>
      </c>
      <c r="F181" s="22" t="s">
        <v>386</v>
      </c>
      <c r="G181" s="22" t="s">
        <v>2907</v>
      </c>
      <c r="H181" s="22" t="s">
        <v>385</v>
      </c>
      <c r="I181" s="22" t="s">
        <v>384</v>
      </c>
      <c r="J181" s="22" t="s">
        <v>1936</v>
      </c>
      <c r="K181" s="22" t="s">
        <v>19</v>
      </c>
      <c r="L181" s="22" t="s">
        <v>15</v>
      </c>
      <c r="M181" s="22" t="s">
        <v>20</v>
      </c>
      <c r="N181" s="22" t="s">
        <v>1937</v>
      </c>
      <c r="O181" s="23">
        <v>41164.447743055556</v>
      </c>
      <c r="P181" s="21">
        <v>2</v>
      </c>
      <c r="Q181" s="20">
        <v>134.75070601851851</v>
      </c>
      <c r="R181" s="20">
        <v>134.79237268518517</v>
      </c>
      <c r="S181" s="19" t="s">
        <v>382</v>
      </c>
    </row>
    <row r="182" spans="1:19" ht="11.25" hidden="1" customHeight="1">
      <c r="A182" s="22" t="s">
        <v>1934</v>
      </c>
      <c r="B182" s="22" t="s">
        <v>1938</v>
      </c>
      <c r="C182" s="22"/>
      <c r="D182" s="22" t="s">
        <v>975</v>
      </c>
      <c r="E182" s="22" t="s">
        <v>974</v>
      </c>
      <c r="F182" s="22" t="s">
        <v>2915</v>
      </c>
      <c r="G182" s="22" t="s">
        <v>382</v>
      </c>
      <c r="H182" s="22" t="s">
        <v>2979</v>
      </c>
      <c r="I182" s="22" t="s">
        <v>2978</v>
      </c>
      <c r="J182" s="22" t="s">
        <v>1939</v>
      </c>
      <c r="K182" s="22" t="s">
        <v>19</v>
      </c>
      <c r="L182" s="22" t="s">
        <v>15</v>
      </c>
      <c r="M182" s="22" t="s">
        <v>20</v>
      </c>
      <c r="N182" s="22" t="s">
        <v>1937</v>
      </c>
      <c r="O182" s="23">
        <v>41164.440474537034</v>
      </c>
      <c r="P182" s="21">
        <v>2</v>
      </c>
      <c r="Q182" s="20">
        <v>134.75797453703703</v>
      </c>
      <c r="R182" s="20">
        <v>134.75797453703703</v>
      </c>
      <c r="S182" s="19" t="s">
        <v>382</v>
      </c>
    </row>
    <row r="183" spans="1:19" ht="11.25" hidden="1" customHeight="1">
      <c r="A183" s="22" t="s">
        <v>1989</v>
      </c>
      <c r="B183" s="22" t="s">
        <v>1961</v>
      </c>
      <c r="C183" s="22"/>
      <c r="D183" s="22" t="s">
        <v>1217</v>
      </c>
      <c r="E183" s="22" t="s">
        <v>974</v>
      </c>
      <c r="F183" s="22" t="s">
        <v>386</v>
      </c>
      <c r="G183" s="22" t="s">
        <v>2907</v>
      </c>
      <c r="H183" s="22" t="s">
        <v>385</v>
      </c>
      <c r="I183" s="22" t="s">
        <v>390</v>
      </c>
      <c r="J183" s="22" t="s">
        <v>1962</v>
      </c>
      <c r="K183" s="22" t="s">
        <v>19</v>
      </c>
      <c r="L183" s="22" t="s">
        <v>15</v>
      </c>
      <c r="M183" s="22" t="s">
        <v>40</v>
      </c>
      <c r="N183" s="22" t="s">
        <v>968</v>
      </c>
      <c r="O183" s="23">
        <v>41204.502789351849</v>
      </c>
      <c r="P183" s="21">
        <v>5</v>
      </c>
      <c r="Q183" s="20">
        <v>94.695659722222231</v>
      </c>
      <c r="R183" s="20">
        <v>129.46225694444445</v>
      </c>
      <c r="S183" s="19" t="s">
        <v>382</v>
      </c>
    </row>
    <row r="184" spans="1:19" ht="11.25" hidden="1" customHeight="1">
      <c r="A184" s="22" t="s">
        <v>1989</v>
      </c>
      <c r="B184" s="22" t="s">
        <v>1988</v>
      </c>
      <c r="C184" s="22"/>
      <c r="D184" s="22" t="s">
        <v>1194</v>
      </c>
      <c r="E184" s="22" t="s">
        <v>974</v>
      </c>
      <c r="F184" s="22" t="s">
        <v>386</v>
      </c>
      <c r="G184" s="22" t="s">
        <v>2932</v>
      </c>
      <c r="H184" s="22" t="s">
        <v>3132</v>
      </c>
      <c r="I184" s="22" t="s">
        <v>3132</v>
      </c>
      <c r="J184" s="22" t="s">
        <v>1193</v>
      </c>
      <c r="K184" s="22" t="s">
        <v>19</v>
      </c>
      <c r="L184" s="22" t="s">
        <v>15</v>
      </c>
      <c r="M184" s="22" t="s">
        <v>40</v>
      </c>
      <c r="N184" s="22" t="s">
        <v>968</v>
      </c>
      <c r="O184" s="23">
        <v>41283.536423611113</v>
      </c>
      <c r="P184" s="21">
        <v>5</v>
      </c>
      <c r="Q184" s="20">
        <v>15.662025462962964</v>
      </c>
      <c r="R184" s="20">
        <v>128.69833333333332</v>
      </c>
      <c r="S184" s="19" t="s">
        <v>382</v>
      </c>
    </row>
    <row r="185" spans="1:19" ht="11.25" hidden="1" customHeight="1">
      <c r="A185" s="22" t="s">
        <v>1631</v>
      </c>
      <c r="B185" s="22" t="s">
        <v>1987</v>
      </c>
      <c r="C185" s="22"/>
      <c r="D185" s="22" t="s">
        <v>1462</v>
      </c>
      <c r="E185" s="22" t="s">
        <v>1461</v>
      </c>
      <c r="F185" s="22" t="s">
        <v>386</v>
      </c>
      <c r="G185" s="22" t="s">
        <v>2907</v>
      </c>
      <c r="H185" s="22" t="s">
        <v>385</v>
      </c>
      <c r="I185" s="22" t="s">
        <v>384</v>
      </c>
      <c r="J185" s="22" t="s">
        <v>1460</v>
      </c>
      <c r="K185" s="22" t="s">
        <v>25</v>
      </c>
      <c r="L185" s="22" t="s">
        <v>15</v>
      </c>
      <c r="M185" s="22" t="s">
        <v>1711</v>
      </c>
      <c r="N185" s="22" t="s">
        <v>2224</v>
      </c>
      <c r="O185" s="23">
        <v>41176.45894675926</v>
      </c>
      <c r="P185" s="21">
        <v>0</v>
      </c>
      <c r="Q185" s="20">
        <v>122.73950231481481</v>
      </c>
      <c r="R185" s="20">
        <v>128.62175925925925</v>
      </c>
      <c r="S185" s="19" t="s">
        <v>382</v>
      </c>
    </row>
    <row r="186" spans="1:19" ht="11.25" hidden="1" customHeight="1">
      <c r="A186" s="22" t="s">
        <v>1560</v>
      </c>
      <c r="B186" s="22" t="s">
        <v>2000</v>
      </c>
      <c r="C186" s="22"/>
      <c r="D186" s="22" t="s">
        <v>1823</v>
      </c>
      <c r="E186" s="22" t="s">
        <v>1540</v>
      </c>
      <c r="F186" s="22" t="s">
        <v>386</v>
      </c>
      <c r="G186" s="22" t="s">
        <v>2907</v>
      </c>
      <c r="H186" s="22" t="s">
        <v>385</v>
      </c>
      <c r="I186" s="22" t="s">
        <v>384</v>
      </c>
      <c r="J186" s="22" t="s">
        <v>1999</v>
      </c>
      <c r="K186" s="22" t="s">
        <v>18</v>
      </c>
      <c r="L186" s="22" t="s">
        <v>56</v>
      </c>
      <c r="M186" s="22" t="s">
        <v>225</v>
      </c>
      <c r="N186" s="22" t="s">
        <v>2290</v>
      </c>
      <c r="O186" s="23">
        <v>41179.389409722222</v>
      </c>
      <c r="P186" s="21">
        <v>0</v>
      </c>
      <c r="Q186" s="20">
        <v>119.80903935185184</v>
      </c>
      <c r="R186" s="20">
        <v>127.51355324074073</v>
      </c>
      <c r="S186" s="19" t="s">
        <v>382</v>
      </c>
    </row>
    <row r="187" spans="1:19" ht="11.25" hidden="1" customHeight="1">
      <c r="A187" s="22" t="s">
        <v>1989</v>
      </c>
      <c r="B187" s="22" t="s">
        <v>2021</v>
      </c>
      <c r="C187" s="22"/>
      <c r="D187" s="22" t="s">
        <v>2020</v>
      </c>
      <c r="E187" s="22" t="s">
        <v>974</v>
      </c>
      <c r="F187" s="22" t="s">
        <v>2915</v>
      </c>
      <c r="G187" s="22" t="s">
        <v>382</v>
      </c>
      <c r="H187" s="22" t="s">
        <v>2936</v>
      </c>
      <c r="I187" s="22" t="s">
        <v>2935</v>
      </c>
      <c r="J187" s="22" t="s">
        <v>2019</v>
      </c>
      <c r="K187" s="22" t="s">
        <v>19</v>
      </c>
      <c r="L187" s="22" t="s">
        <v>15</v>
      </c>
      <c r="M187" s="22" t="s">
        <v>40</v>
      </c>
      <c r="N187" s="22" t="s">
        <v>968</v>
      </c>
      <c r="O187" s="23">
        <v>41260.459305555552</v>
      </c>
      <c r="P187" s="21">
        <v>5</v>
      </c>
      <c r="Q187" s="20">
        <v>38.739143518518517</v>
      </c>
      <c r="R187" s="20">
        <v>126.53802083333333</v>
      </c>
      <c r="S187" s="19" t="s">
        <v>382</v>
      </c>
    </row>
    <row r="188" spans="1:19" ht="11.25" hidden="1" customHeight="1">
      <c r="A188" s="22" t="s">
        <v>1198</v>
      </c>
      <c r="B188" s="22" t="s">
        <v>2048</v>
      </c>
      <c r="C188" s="22"/>
      <c r="D188" s="22" t="s">
        <v>665</v>
      </c>
      <c r="E188" s="22" t="s">
        <v>664</v>
      </c>
      <c r="F188" s="22" t="s">
        <v>398</v>
      </c>
      <c r="G188" s="22" t="s">
        <v>574</v>
      </c>
      <c r="H188" s="22" t="s">
        <v>574</v>
      </c>
      <c r="I188" s="22" t="s">
        <v>573</v>
      </c>
      <c r="J188" s="22" t="s">
        <v>2047</v>
      </c>
      <c r="K188" s="22" t="s">
        <v>60</v>
      </c>
      <c r="L188" s="22" t="s">
        <v>15</v>
      </c>
      <c r="M188" s="22" t="s">
        <v>20</v>
      </c>
      <c r="N188" s="22" t="s">
        <v>51</v>
      </c>
      <c r="O188" s="23">
        <v>41277.699224537035</v>
      </c>
      <c r="P188" s="21">
        <v>0</v>
      </c>
      <c r="Q188" s="20">
        <v>21.499224537037033</v>
      </c>
      <c r="R188" s="20">
        <v>120.84658564814816</v>
      </c>
      <c r="S188" s="19" t="s">
        <v>382</v>
      </c>
    </row>
    <row r="189" spans="1:19" ht="11.25" hidden="1" customHeight="1">
      <c r="A189" s="22" t="s">
        <v>1198</v>
      </c>
      <c r="B189" s="22" t="s">
        <v>2072</v>
      </c>
      <c r="C189" s="22"/>
      <c r="D189" s="22" t="s">
        <v>665</v>
      </c>
      <c r="E189" s="22" t="s">
        <v>664</v>
      </c>
      <c r="F189" s="22" t="s">
        <v>398</v>
      </c>
      <c r="G189" s="22" t="s">
        <v>574</v>
      </c>
      <c r="H189" s="22" t="s">
        <v>574</v>
      </c>
      <c r="I189" s="22" t="s">
        <v>573</v>
      </c>
      <c r="J189" s="22" t="s">
        <v>2071</v>
      </c>
      <c r="K189" s="22" t="s">
        <v>60</v>
      </c>
      <c r="L189" s="22" t="s">
        <v>15</v>
      </c>
      <c r="M189" s="22" t="s">
        <v>20</v>
      </c>
      <c r="N189" s="22" t="s">
        <v>51</v>
      </c>
      <c r="O189" s="23">
        <v>41277.698321759257</v>
      </c>
      <c r="P189" s="21">
        <v>0</v>
      </c>
      <c r="Q189" s="20">
        <v>21.500127314814812</v>
      </c>
      <c r="R189" s="20">
        <v>119.61755787037038</v>
      </c>
      <c r="S189" s="19" t="s">
        <v>382</v>
      </c>
    </row>
    <row r="190" spans="1:19" ht="11.25" hidden="1" customHeight="1">
      <c r="A190" s="22" t="s">
        <v>1316</v>
      </c>
      <c r="B190" s="22" t="s">
        <v>2129</v>
      </c>
      <c r="C190" s="22"/>
      <c r="D190" s="22" t="s">
        <v>601</v>
      </c>
      <c r="E190" s="22" t="s">
        <v>600</v>
      </c>
      <c r="F190" s="22" t="s">
        <v>2915</v>
      </c>
      <c r="G190" s="22" t="s">
        <v>382</v>
      </c>
      <c r="H190" s="22" t="s">
        <v>2979</v>
      </c>
      <c r="I190" s="22" t="s">
        <v>2978</v>
      </c>
      <c r="J190" s="22" t="s">
        <v>2128</v>
      </c>
      <c r="K190" s="22" t="s">
        <v>25</v>
      </c>
      <c r="L190" s="22" t="s">
        <v>15</v>
      </c>
      <c r="M190" s="22" t="s">
        <v>20</v>
      </c>
      <c r="P190" s="21">
        <v>0</v>
      </c>
      <c r="R190" s="20">
        <v>114.7610185185185</v>
      </c>
      <c r="S190" s="19" t="s">
        <v>382</v>
      </c>
    </row>
    <row r="191" spans="1:19" ht="11.25" hidden="1" customHeight="1">
      <c r="A191" s="22" t="s">
        <v>1586</v>
      </c>
      <c r="B191" s="22" t="s">
        <v>2126</v>
      </c>
      <c r="C191" s="22"/>
      <c r="D191" s="22" t="s">
        <v>1789</v>
      </c>
      <c r="E191" s="22" t="s">
        <v>518</v>
      </c>
      <c r="F191" s="22" t="s">
        <v>398</v>
      </c>
      <c r="G191" s="22" t="s">
        <v>574</v>
      </c>
      <c r="H191" s="22" t="s">
        <v>574</v>
      </c>
      <c r="I191" s="22" t="s">
        <v>573</v>
      </c>
      <c r="J191" s="22" t="s">
        <v>2125</v>
      </c>
      <c r="K191" s="22" t="s">
        <v>18</v>
      </c>
      <c r="L191" s="22" t="s">
        <v>56</v>
      </c>
      <c r="M191" s="22" t="s">
        <v>20</v>
      </c>
      <c r="N191" s="22" t="s">
        <v>2289</v>
      </c>
      <c r="O191" s="23">
        <v>41192.321053240739</v>
      </c>
      <c r="P191" s="21">
        <v>0</v>
      </c>
      <c r="Q191" s="20">
        <v>106.87739583333334</v>
      </c>
      <c r="R191" s="20">
        <v>113.80532407407409</v>
      </c>
      <c r="S191" s="19" t="s">
        <v>382</v>
      </c>
    </row>
    <row r="192" spans="1:19" ht="11.25" hidden="1" customHeight="1">
      <c r="A192" s="22" t="s">
        <v>1687</v>
      </c>
      <c r="B192" s="22" t="s">
        <v>2280</v>
      </c>
      <c r="C192" s="22"/>
      <c r="D192" s="22" t="s">
        <v>1686</v>
      </c>
      <c r="E192" s="22" t="s">
        <v>518</v>
      </c>
      <c r="F192" s="22" t="s">
        <v>386</v>
      </c>
      <c r="G192" s="22" t="s">
        <v>2907</v>
      </c>
      <c r="H192" s="22" t="s">
        <v>385</v>
      </c>
      <c r="I192" s="22" t="s">
        <v>384</v>
      </c>
      <c r="J192" s="22" t="s">
        <v>2279</v>
      </c>
      <c r="K192" s="22" t="s">
        <v>28</v>
      </c>
      <c r="L192" s="22" t="s">
        <v>15</v>
      </c>
      <c r="M192" s="22" t="s">
        <v>40</v>
      </c>
      <c r="N192" s="22" t="s">
        <v>3216</v>
      </c>
      <c r="O192" s="23">
        <v>41262.593969907408</v>
      </c>
      <c r="P192" s="21">
        <v>4</v>
      </c>
      <c r="Q192" s="20">
        <v>36.604479166666664</v>
      </c>
      <c r="R192" s="20">
        <v>99.583333333333314</v>
      </c>
      <c r="S192" s="19" t="s">
        <v>382</v>
      </c>
    </row>
    <row r="193" spans="1:19" ht="11.25" hidden="1" customHeight="1">
      <c r="A193" s="22" t="s">
        <v>1989</v>
      </c>
      <c r="B193" s="22" t="s">
        <v>2275</v>
      </c>
      <c r="C193" s="22" t="s">
        <v>3589</v>
      </c>
      <c r="D193" s="22" t="s">
        <v>1197</v>
      </c>
      <c r="E193" s="22" t="s">
        <v>974</v>
      </c>
      <c r="F193" s="22" t="s">
        <v>386</v>
      </c>
      <c r="G193" s="22" t="s">
        <v>2907</v>
      </c>
      <c r="H193" s="22" t="s">
        <v>385</v>
      </c>
      <c r="I193" s="22" t="s">
        <v>384</v>
      </c>
      <c r="J193" s="22" t="s">
        <v>1196</v>
      </c>
      <c r="K193" s="22" t="s">
        <v>19</v>
      </c>
      <c r="L193" s="22" t="s">
        <v>15</v>
      </c>
      <c r="M193" s="22" t="s">
        <v>1214</v>
      </c>
      <c r="N193" s="22" t="s">
        <v>968</v>
      </c>
      <c r="O193" s="23">
        <v>41233.378206018519</v>
      </c>
      <c r="P193" s="21">
        <v>0</v>
      </c>
      <c r="Q193" s="20">
        <v>65.820243055555551</v>
      </c>
      <c r="R193" s="20">
        <v>98.589386574074069</v>
      </c>
      <c r="S193" s="19" t="s">
        <v>382</v>
      </c>
    </row>
    <row r="194" spans="1:19" ht="11.25" hidden="1" customHeight="1">
      <c r="A194" s="22" t="s">
        <v>1989</v>
      </c>
      <c r="B194" s="22" t="s">
        <v>2274</v>
      </c>
      <c r="C194" s="22"/>
      <c r="D194" s="22" t="s">
        <v>1065</v>
      </c>
      <c r="E194" s="22" t="s">
        <v>518</v>
      </c>
      <c r="F194" s="22" t="s">
        <v>386</v>
      </c>
      <c r="G194" s="22" t="s">
        <v>2907</v>
      </c>
      <c r="H194" s="22" t="s">
        <v>385</v>
      </c>
      <c r="I194" s="22" t="s">
        <v>384</v>
      </c>
      <c r="J194" s="22" t="s">
        <v>2273</v>
      </c>
      <c r="K194" s="22" t="s">
        <v>60</v>
      </c>
      <c r="L194" s="22" t="s">
        <v>6882</v>
      </c>
      <c r="M194" s="22" t="s">
        <v>40</v>
      </c>
      <c r="N194" s="22" t="s">
        <v>2146</v>
      </c>
      <c r="O194" s="23">
        <v>41264.882013888891</v>
      </c>
      <c r="P194" s="21">
        <v>4</v>
      </c>
      <c r="Q194" s="20">
        <v>34.316435185185185</v>
      </c>
      <c r="R194" s="20">
        <v>98.567002314814815</v>
      </c>
      <c r="S194" s="19" t="s">
        <v>382</v>
      </c>
    </row>
    <row r="195" spans="1:19" ht="11.25" hidden="1" customHeight="1">
      <c r="A195" s="22" t="s">
        <v>1539</v>
      </c>
      <c r="B195" s="22" t="s">
        <v>2310</v>
      </c>
      <c r="C195" s="22" t="s">
        <v>6881</v>
      </c>
      <c r="D195" s="22" t="s">
        <v>962</v>
      </c>
      <c r="E195" s="22" t="s">
        <v>1783</v>
      </c>
      <c r="F195" s="22" t="s">
        <v>386</v>
      </c>
      <c r="G195" s="22" t="s">
        <v>2907</v>
      </c>
      <c r="H195" s="22" t="s">
        <v>385</v>
      </c>
      <c r="I195" s="22" t="s">
        <v>384</v>
      </c>
      <c r="J195" s="22" t="s">
        <v>2309</v>
      </c>
      <c r="K195" s="22" t="s">
        <v>19</v>
      </c>
      <c r="L195" s="22" t="s">
        <v>6883</v>
      </c>
      <c r="M195" s="22" t="s">
        <v>20</v>
      </c>
      <c r="N195" s="22" t="s">
        <v>2308</v>
      </c>
      <c r="O195" s="23">
        <v>41201.561886574076</v>
      </c>
      <c r="P195" s="21">
        <v>2</v>
      </c>
      <c r="Q195" s="20">
        <v>97.636562499999997</v>
      </c>
      <c r="R195" s="20">
        <v>97.636562499999997</v>
      </c>
      <c r="S195" s="19" t="s">
        <v>382</v>
      </c>
    </row>
    <row r="196" spans="1:19" ht="11.25" hidden="1" customHeight="1">
      <c r="A196" s="22" t="s">
        <v>1316</v>
      </c>
      <c r="B196" s="22" t="s">
        <v>2358</v>
      </c>
      <c r="C196" s="22" t="s">
        <v>6881</v>
      </c>
      <c r="D196" s="22" t="s">
        <v>1740</v>
      </c>
      <c r="E196" s="22" t="s">
        <v>518</v>
      </c>
      <c r="F196" s="22" t="s">
        <v>386</v>
      </c>
      <c r="G196" s="22" t="s">
        <v>2907</v>
      </c>
      <c r="H196" s="22" t="s">
        <v>385</v>
      </c>
      <c r="I196" s="22" t="s">
        <v>384</v>
      </c>
      <c r="J196" s="22" t="s">
        <v>2357</v>
      </c>
      <c r="K196" s="22" t="s">
        <v>60</v>
      </c>
      <c r="L196" s="22" t="s">
        <v>209</v>
      </c>
      <c r="M196" s="22">
        <v>2230</v>
      </c>
      <c r="N196" t="s">
        <v>6884</v>
      </c>
      <c r="O196">
        <v>2231</v>
      </c>
      <c r="P196" t="s">
        <v>6884</v>
      </c>
      <c r="R196" s="20">
        <v>93.820925925925906</v>
      </c>
      <c r="S196" s="19" t="s">
        <v>382</v>
      </c>
    </row>
    <row r="197" spans="1:19" ht="11.25" hidden="1" customHeight="1">
      <c r="A197" s="22" t="s">
        <v>1539</v>
      </c>
      <c r="B197" s="22" t="s">
        <v>2356</v>
      </c>
      <c r="C197" s="22"/>
      <c r="D197" s="22" t="s">
        <v>1903</v>
      </c>
      <c r="E197" s="22" t="s">
        <v>1902</v>
      </c>
      <c r="F197" s="22" t="s">
        <v>386</v>
      </c>
      <c r="G197" s="22" t="s">
        <v>2907</v>
      </c>
      <c r="H197" s="22" t="s">
        <v>385</v>
      </c>
      <c r="I197" s="22" t="s">
        <v>384</v>
      </c>
      <c r="J197" s="22" t="s">
        <v>1901</v>
      </c>
      <c r="K197" s="22" t="s">
        <v>18</v>
      </c>
      <c r="L197" s="22" t="s">
        <v>56</v>
      </c>
      <c r="M197" s="22" t="s">
        <v>225</v>
      </c>
      <c r="N197" s="22" t="s">
        <v>2290</v>
      </c>
      <c r="O197" s="23">
        <v>41205.738877314812</v>
      </c>
      <c r="P197" s="21">
        <v>0</v>
      </c>
      <c r="Q197" s="20">
        <v>93.459571759259276</v>
      </c>
      <c r="R197" s="20">
        <v>93.772303240740754</v>
      </c>
      <c r="S197" s="19" t="s">
        <v>382</v>
      </c>
    </row>
    <row r="198" spans="1:19" ht="11.25" hidden="1" customHeight="1">
      <c r="A198" s="22" t="s">
        <v>1989</v>
      </c>
      <c r="B198" s="22" t="s">
        <v>2425</v>
      </c>
      <c r="C198" s="22"/>
      <c r="D198" s="22" t="s">
        <v>1065</v>
      </c>
      <c r="E198" s="22" t="s">
        <v>518</v>
      </c>
      <c r="F198" s="22" t="s">
        <v>386</v>
      </c>
      <c r="G198" s="22" t="s">
        <v>2907</v>
      </c>
      <c r="H198" s="22" t="s">
        <v>385</v>
      </c>
      <c r="I198" s="22" t="s">
        <v>384</v>
      </c>
      <c r="J198" s="22"/>
      <c r="K198" s="22" t="s">
        <v>60</v>
      </c>
      <c r="L198" s="22" t="s">
        <v>15</v>
      </c>
      <c r="M198" s="22" t="s">
        <v>15</v>
      </c>
      <c r="P198" s="21">
        <v>0</v>
      </c>
      <c r="R198" s="20">
        <v>83.795532407407407</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c r="K199" s="22" t="s">
        <v>19</v>
      </c>
      <c r="L199" s="22" t="s">
        <v>15</v>
      </c>
      <c r="M199" s="22" t="s">
        <v>238</v>
      </c>
      <c r="N199" s="22" t="s">
        <v>1674</v>
      </c>
      <c r="O199" s="23">
        <v>41276.62568287037</v>
      </c>
      <c r="P199" s="21">
        <v>0</v>
      </c>
      <c r="Q199" s="20">
        <v>22.572766203703704</v>
      </c>
      <c r="R199" s="20">
        <v>59.797407407407405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225</v>
      </c>
      <c r="N200" s="22" t="s">
        <v>2290</v>
      </c>
      <c r="O200" s="23">
        <v>41283.417916666665</v>
      </c>
      <c r="P200" s="21">
        <v>0</v>
      </c>
      <c r="Q200" s="20">
        <v>15.780532407407408</v>
      </c>
      <c r="R200" s="20">
        <v>59.75303240740741</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59.741157407407407</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57.503877314814815</v>
      </c>
      <c r="R202" s="20">
        <v>57.564664351851853</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56.461608796296296</v>
      </c>
      <c r="R203" s="20">
        <v>56.812013888888899</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56.462557870370368</v>
      </c>
      <c r="R204" s="20">
        <v>56.810462962962966</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24.805312499999999</v>
      </c>
      <c r="R205" s="20">
        <v>43.808877314814815</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1673</v>
      </c>
      <c r="N206" s="22" t="s">
        <v>3216</v>
      </c>
      <c r="O206" s="23">
        <v>41262.472430555557</v>
      </c>
      <c r="P206" s="21">
        <v>0</v>
      </c>
      <c r="Q206" s="20">
        <v>36.726018518518515</v>
      </c>
      <c r="R206" s="20">
        <v>42.592141203703704</v>
      </c>
      <c r="S206" s="19" t="s">
        <v>382</v>
      </c>
    </row>
    <row r="207" spans="1:19" ht="11.25" hidden="1" customHeight="1">
      <c r="A207" s="22" t="s">
        <v>2904</v>
      </c>
      <c r="B207" s="22" t="s">
        <v>3109</v>
      </c>
      <c r="C207" s="22"/>
      <c r="D207" s="22" t="s">
        <v>519</v>
      </c>
      <c r="E207" s="22" t="s">
        <v>518</v>
      </c>
      <c r="F207" s="22" t="s">
        <v>386</v>
      </c>
      <c r="G207" s="22" t="s">
        <v>2907</v>
      </c>
      <c r="H207" s="22" t="s">
        <v>385</v>
      </c>
      <c r="I207" s="22" t="s">
        <v>384</v>
      </c>
      <c r="J207" s="22" t="s">
        <v>3108</v>
      </c>
      <c r="K207" s="22" t="s">
        <v>18</v>
      </c>
      <c r="L207" s="22" t="s">
        <v>56</v>
      </c>
      <c r="M207" s="22" t="s">
        <v>225</v>
      </c>
      <c r="N207" s="22" t="s">
        <v>2290</v>
      </c>
      <c r="O207" s="23">
        <v>41257.681458333333</v>
      </c>
      <c r="P207" s="21">
        <v>0</v>
      </c>
      <c r="Q207" s="20">
        <v>41.516990740740738</v>
      </c>
      <c r="R207" s="20">
        <v>41.606296296296293</v>
      </c>
      <c r="S207" s="19" t="s">
        <v>382</v>
      </c>
    </row>
    <row r="208" spans="1:19" ht="11.25" hidden="1" customHeight="1">
      <c r="A208" s="22" t="s">
        <v>1989</v>
      </c>
      <c r="B208" s="22" t="s">
        <v>3410</v>
      </c>
      <c r="C208" s="22"/>
      <c r="D208" s="22" t="s">
        <v>3409</v>
      </c>
      <c r="E208" s="22" t="s">
        <v>3408</v>
      </c>
      <c r="F208" s="22" t="s">
        <v>386</v>
      </c>
      <c r="G208" s="22" t="s">
        <v>2932</v>
      </c>
      <c r="H208" s="22" t="s">
        <v>3132</v>
      </c>
      <c r="I208" s="22" t="s">
        <v>3132</v>
      </c>
      <c r="J208" s="22" t="s">
        <v>3407</v>
      </c>
      <c r="K208" s="22" t="s">
        <v>19</v>
      </c>
      <c r="L208" s="22" t="s">
        <v>15</v>
      </c>
      <c r="M208" s="22" t="s">
        <v>238</v>
      </c>
      <c r="N208" s="22" t="s">
        <v>1674</v>
      </c>
      <c r="O208" s="23">
        <v>41278.395428240743</v>
      </c>
      <c r="P208" s="21">
        <v>0</v>
      </c>
      <c r="Q208" s="20">
        <v>20.803020833333335</v>
      </c>
      <c r="R208" s="20">
        <v>38.770532407407408</v>
      </c>
      <c r="S208" s="19" t="s">
        <v>382</v>
      </c>
    </row>
    <row r="209" spans="1:19" ht="11.25" hidden="1" customHeight="1">
      <c r="A209" s="22" t="s">
        <v>1558</v>
      </c>
      <c r="B209" s="22" t="s">
        <v>3406</v>
      </c>
      <c r="C209" s="22"/>
      <c r="D209" s="22" t="s">
        <v>3405</v>
      </c>
      <c r="E209" s="22" t="s">
        <v>518</v>
      </c>
      <c r="F209" s="22" t="s">
        <v>386</v>
      </c>
      <c r="G209" s="22" t="s">
        <v>2932</v>
      </c>
      <c r="H209" s="22" t="s">
        <v>3024</v>
      </c>
      <c r="I209" s="22" t="s">
        <v>3404</v>
      </c>
      <c r="J209" s="22" t="s">
        <v>3403</v>
      </c>
      <c r="K209" s="22" t="s">
        <v>18</v>
      </c>
      <c r="L209" s="22" t="s">
        <v>56</v>
      </c>
      <c r="M209" s="22" t="s">
        <v>225</v>
      </c>
      <c r="N209" s="22" t="s">
        <v>2290</v>
      </c>
      <c r="O209" s="23">
        <v>41277.443576388891</v>
      </c>
      <c r="P209" s="21">
        <v>0</v>
      </c>
      <c r="Q209" s="20">
        <v>21.754872685185184</v>
      </c>
      <c r="R209" s="20">
        <v>38.521608796296299</v>
      </c>
      <c r="S209" s="19" t="s">
        <v>382</v>
      </c>
    </row>
    <row r="210" spans="1:19" ht="11.25" hidden="1" customHeight="1">
      <c r="A210" s="22" t="s">
        <v>1560</v>
      </c>
      <c r="B210" s="22" t="s">
        <v>3398</v>
      </c>
      <c r="C210" s="22"/>
      <c r="D210" s="22" t="s">
        <v>3397</v>
      </c>
      <c r="E210" s="22" t="s">
        <v>674</v>
      </c>
      <c r="F210" s="22" t="s">
        <v>386</v>
      </c>
      <c r="G210" s="22" t="s">
        <v>2907</v>
      </c>
      <c r="H210" s="22" t="s">
        <v>385</v>
      </c>
      <c r="I210" s="22" t="s">
        <v>384</v>
      </c>
      <c r="J210" s="22" t="s">
        <v>3396</v>
      </c>
      <c r="K210" s="22" t="s">
        <v>60</v>
      </c>
      <c r="L210" s="22" t="s">
        <v>15</v>
      </c>
      <c r="M210" s="22" t="s">
        <v>40</v>
      </c>
      <c r="N210" s="22" t="s">
        <v>3216</v>
      </c>
      <c r="O210" s="23">
        <v>41290.927777777775</v>
      </c>
      <c r="P210" s="21">
        <v>4</v>
      </c>
      <c r="Q210" s="20">
        <v>8.270671296296296</v>
      </c>
      <c r="R210" s="20">
        <v>30.341018518518517</v>
      </c>
      <c r="S210" s="19" t="s">
        <v>382</v>
      </c>
    </row>
    <row r="211" spans="1:19" ht="11.25" hidden="1" customHeight="1">
      <c r="A211" s="22" t="s">
        <v>1203</v>
      </c>
      <c r="B211" s="22" t="s">
        <v>3395</v>
      </c>
      <c r="C211" s="22"/>
      <c r="D211" s="22" t="s">
        <v>1202</v>
      </c>
      <c r="E211" s="22" t="s">
        <v>1201</v>
      </c>
      <c r="F211" s="22" t="s">
        <v>386</v>
      </c>
      <c r="G211" s="22" t="s">
        <v>2907</v>
      </c>
      <c r="H211" s="22" t="s">
        <v>385</v>
      </c>
      <c r="I211" s="22" t="s">
        <v>384</v>
      </c>
      <c r="J211" s="22" t="s">
        <v>3394</v>
      </c>
      <c r="K211" s="22" t="s">
        <v>60</v>
      </c>
      <c r="L211" s="22" t="s">
        <v>15</v>
      </c>
      <c r="M211" s="22" t="s">
        <v>40</v>
      </c>
      <c r="N211" s="22" t="s">
        <v>3216</v>
      </c>
      <c r="O211" s="23">
        <v>41290.941377314812</v>
      </c>
      <c r="P211" s="21">
        <v>4</v>
      </c>
      <c r="Q211" s="20">
        <v>8.2570717592592597</v>
      </c>
      <c r="R211" s="20">
        <v>29.574108796296297</v>
      </c>
      <c r="S211" s="19" t="s">
        <v>382</v>
      </c>
    </row>
    <row r="212" spans="1:19" ht="11.25" hidden="1" customHeight="1">
      <c r="A212" s="22" t="s">
        <v>1820</v>
      </c>
      <c r="B212" s="22" t="s">
        <v>3392</v>
      </c>
      <c r="C212" s="22"/>
      <c r="D212" s="22" t="s">
        <v>2563</v>
      </c>
      <c r="E212" s="22" t="s">
        <v>2562</v>
      </c>
      <c r="F212" s="22" t="s">
        <v>386</v>
      </c>
      <c r="G212" s="22" t="s">
        <v>3080</v>
      </c>
      <c r="H212" s="22" t="s">
        <v>3089</v>
      </c>
      <c r="I212" s="22" t="s">
        <v>3193</v>
      </c>
      <c r="J212" s="22" t="s">
        <v>2207</v>
      </c>
      <c r="K212" s="22" t="s">
        <v>14</v>
      </c>
      <c r="L212" s="22" t="s">
        <v>56</v>
      </c>
      <c r="M212" s="22" t="s">
        <v>422</v>
      </c>
      <c r="N212" s="22" t="s">
        <v>479</v>
      </c>
      <c r="O212" s="23">
        <v>41276.656122685185</v>
      </c>
      <c r="P212" s="21">
        <v>0</v>
      </c>
      <c r="Q212" s="20">
        <v>22.542326388888888</v>
      </c>
      <c r="R212" s="20">
        <v>24.764050925925925</v>
      </c>
      <c r="S212" s="19" t="s">
        <v>382</v>
      </c>
    </row>
    <row r="213" spans="1:19" ht="11.25" hidden="1" customHeight="1">
      <c r="A213" s="22" t="s">
        <v>1203</v>
      </c>
      <c r="B213" s="22" t="s">
        <v>3569</v>
      </c>
      <c r="C213" s="22"/>
      <c r="D213" s="22" t="s">
        <v>1202</v>
      </c>
      <c r="E213" s="22" t="s">
        <v>1201</v>
      </c>
      <c r="F213" s="22" t="s">
        <v>386</v>
      </c>
      <c r="G213" s="22" t="s">
        <v>2907</v>
      </c>
      <c r="H213" s="22" t="s">
        <v>385</v>
      </c>
      <c r="I213" s="22" t="s">
        <v>384</v>
      </c>
      <c r="J213" s="22" t="s">
        <v>3568</v>
      </c>
      <c r="K213" s="22" t="s">
        <v>60</v>
      </c>
      <c r="L213" s="22" t="s">
        <v>15</v>
      </c>
      <c r="M213" s="22" t="s">
        <v>228</v>
      </c>
      <c r="N213" s="22" t="s">
        <v>3217</v>
      </c>
      <c r="O213" s="23">
        <v>41283.331354166665</v>
      </c>
      <c r="P213" s="21">
        <v>0</v>
      </c>
      <c r="Q213" s="20">
        <v>15.867094907407409</v>
      </c>
      <c r="R213" s="20">
        <v>16.591018518518517</v>
      </c>
      <c r="S213" s="19" t="s">
        <v>382</v>
      </c>
    </row>
    <row r="214" spans="1:19" ht="11.25" hidden="1" customHeight="1">
      <c r="A214" s="22" t="s">
        <v>2904</v>
      </c>
      <c r="B214" s="22" t="s">
        <v>4000</v>
      </c>
      <c r="C214" s="22"/>
      <c r="D214" s="22" t="s">
        <v>2902</v>
      </c>
      <c r="E214" s="22" t="s">
        <v>518</v>
      </c>
      <c r="F214" s="22" t="s">
        <v>2915</v>
      </c>
      <c r="G214" s="22" t="s">
        <v>1237</v>
      </c>
      <c r="H214" s="22" t="s">
        <v>3131</v>
      </c>
      <c r="I214" s="22" t="s">
        <v>3130</v>
      </c>
      <c r="J214" s="22" t="s">
        <v>2901</v>
      </c>
      <c r="K214" s="22" t="s">
        <v>18</v>
      </c>
      <c r="L214" s="22" t="s">
        <v>15</v>
      </c>
      <c r="M214" s="22" t="s">
        <v>225</v>
      </c>
      <c r="N214" s="22" t="s">
        <v>3286</v>
      </c>
      <c r="O214" s="23">
        <v>41291.21980324074</v>
      </c>
      <c r="P214" s="21">
        <v>0</v>
      </c>
      <c r="Q214" s="20">
        <v>7.9786458333333341</v>
      </c>
      <c r="R214" s="20">
        <v>15.744837962962963</v>
      </c>
      <c r="S214" s="19" t="s">
        <v>382</v>
      </c>
    </row>
    <row r="215" spans="1:19" ht="11.25" hidden="1" customHeight="1">
      <c r="A215" s="22" t="s">
        <v>1203</v>
      </c>
      <c r="B215" s="22" t="s">
        <v>3685</v>
      </c>
      <c r="C215" s="22"/>
      <c r="D215" s="22" t="s">
        <v>2164</v>
      </c>
      <c r="E215" s="22" t="s">
        <v>518</v>
      </c>
      <c r="F215" s="22" t="s">
        <v>386</v>
      </c>
      <c r="G215" s="22" t="s">
        <v>2907</v>
      </c>
      <c r="H215" s="22" t="s">
        <v>385</v>
      </c>
      <c r="I215" s="22" t="s">
        <v>384</v>
      </c>
      <c r="J215" s="22" t="s">
        <v>3684</v>
      </c>
      <c r="K215" s="22" t="s">
        <v>25</v>
      </c>
      <c r="L215" s="22" t="s">
        <v>15</v>
      </c>
      <c r="M215" s="22" t="s">
        <v>20</v>
      </c>
      <c r="N215" s="22" t="s">
        <v>3683</v>
      </c>
      <c r="O215" s="23">
        <v>41285.646296296298</v>
      </c>
      <c r="P215" s="21">
        <v>1</v>
      </c>
      <c r="Q215" s="20">
        <v>13.552152777777778</v>
      </c>
      <c r="R215" s="20">
        <v>13.552152777777778</v>
      </c>
      <c r="S215" s="19" t="s">
        <v>382</v>
      </c>
    </row>
    <row r="216" spans="1:19" ht="11.25" hidden="1" customHeight="1">
      <c r="A216" s="22" t="s">
        <v>1198</v>
      </c>
      <c r="B216" s="22" t="s">
        <v>3999</v>
      </c>
      <c r="C216" s="22"/>
      <c r="D216" s="22" t="s">
        <v>665</v>
      </c>
      <c r="E216" s="22" t="s">
        <v>664</v>
      </c>
      <c r="F216" s="22" t="s">
        <v>398</v>
      </c>
      <c r="G216" s="22" t="s">
        <v>574</v>
      </c>
      <c r="H216" s="22" t="s">
        <v>574</v>
      </c>
      <c r="I216" s="22" t="s">
        <v>573</v>
      </c>
      <c r="J216" s="22" t="s">
        <v>3998</v>
      </c>
      <c r="K216" s="22" t="s">
        <v>60</v>
      </c>
      <c r="L216" s="22" t="s">
        <v>15</v>
      </c>
      <c r="M216" s="22" t="s">
        <v>228</v>
      </c>
      <c r="N216" s="22" t="s">
        <v>3217</v>
      </c>
      <c r="O216" s="23">
        <v>41297.38790509259</v>
      </c>
      <c r="P216" s="21">
        <v>0</v>
      </c>
      <c r="Q216" s="20">
        <v>1.8105439814814814</v>
      </c>
      <c r="R216" s="20">
        <v>7.7700925925925928</v>
      </c>
      <c r="S216" s="19" t="s">
        <v>382</v>
      </c>
    </row>
    <row r="217" spans="1:19" ht="11.25" hidden="1" customHeight="1">
      <c r="A217" s="22" t="s">
        <v>1539</v>
      </c>
      <c r="B217" s="22" t="s">
        <v>3997</v>
      </c>
      <c r="C217" s="22"/>
      <c r="D217" s="22" t="s">
        <v>1859</v>
      </c>
      <c r="E217" s="22" t="s">
        <v>1904</v>
      </c>
      <c r="F217" s="22" t="s">
        <v>386</v>
      </c>
      <c r="G217" s="22" t="s">
        <v>2907</v>
      </c>
      <c r="H217" s="22" t="s">
        <v>385</v>
      </c>
      <c r="I217" s="22" t="s">
        <v>384</v>
      </c>
      <c r="J217" s="22" t="s">
        <v>1858</v>
      </c>
      <c r="K217" s="22" t="s">
        <v>60</v>
      </c>
      <c r="L217" s="22" t="s">
        <v>15</v>
      </c>
      <c r="M217" s="22" t="s">
        <v>228</v>
      </c>
      <c r="N217" s="22" t="s">
        <v>3217</v>
      </c>
      <c r="O217" s="23">
        <v>41292.329780092594</v>
      </c>
      <c r="P217" s="21">
        <v>0</v>
      </c>
      <c r="Q217" s="20">
        <v>6.8686689814814814</v>
      </c>
      <c r="R217" s="20">
        <v>7.5183796296296297</v>
      </c>
      <c r="S217" s="19" t="s">
        <v>382</v>
      </c>
    </row>
    <row r="218" spans="1:19" ht="11.25" hidden="1" customHeight="1">
      <c r="A218" s="22" t="s">
        <v>3996</v>
      </c>
      <c r="B218" s="22" t="s">
        <v>3995</v>
      </c>
      <c r="C218" s="22"/>
      <c r="D218" s="22" t="s">
        <v>1226</v>
      </c>
      <c r="E218" s="22" t="s">
        <v>655</v>
      </c>
      <c r="F218" s="22" t="s">
        <v>386</v>
      </c>
      <c r="G218" s="22" t="s">
        <v>2932</v>
      </c>
      <c r="H218" s="22" t="s">
        <v>2931</v>
      </c>
      <c r="I218" s="22" t="s">
        <v>2931</v>
      </c>
      <c r="J218" s="22" t="s">
        <v>3994</v>
      </c>
      <c r="K218" s="22" t="s">
        <v>18</v>
      </c>
      <c r="L218" s="22" t="s">
        <v>15</v>
      </c>
      <c r="M218" s="22" t="s">
        <v>225</v>
      </c>
      <c r="N218" s="22" t="s">
        <v>2290</v>
      </c>
      <c r="O218" s="23">
        <v>41292.712002314816</v>
      </c>
      <c r="P218" s="21">
        <v>0</v>
      </c>
      <c r="Q218" s="20">
        <v>6.486446759259259</v>
      </c>
      <c r="R218" s="20">
        <v>6.6114004629629628</v>
      </c>
      <c r="S218" s="19" t="s">
        <v>382</v>
      </c>
    </row>
    <row r="219" spans="1:19" ht="11.25" hidden="1" customHeight="1">
      <c r="A219" s="22" t="s">
        <v>1560</v>
      </c>
      <c r="B219" s="22" t="s">
        <v>3993</v>
      </c>
      <c r="C219" s="22"/>
      <c r="D219" s="22" t="s">
        <v>3992</v>
      </c>
      <c r="E219" s="22" t="s">
        <v>518</v>
      </c>
      <c r="F219" s="22" t="s">
        <v>398</v>
      </c>
      <c r="G219" s="22" t="s">
        <v>603</v>
      </c>
      <c r="H219" s="22" t="s">
        <v>2983</v>
      </c>
      <c r="I219" s="22" t="s">
        <v>2982</v>
      </c>
      <c r="J219" s="22" t="s">
        <v>3991</v>
      </c>
      <c r="K219" s="22" t="s">
        <v>18</v>
      </c>
      <c r="L219" s="22" t="s">
        <v>15</v>
      </c>
      <c r="M219" s="22" t="s">
        <v>225</v>
      </c>
      <c r="N219" s="22" t="s">
        <v>2289</v>
      </c>
      <c r="O219" s="23">
        <v>41298.715381944443</v>
      </c>
      <c r="P219" s="21">
        <v>0</v>
      </c>
      <c r="Q219" s="20">
        <v>0.48306712962962961</v>
      </c>
      <c r="R219" s="20">
        <v>2.578773148148148</v>
      </c>
      <c r="S219" s="19" t="s">
        <v>382</v>
      </c>
    </row>
    <row r="220" spans="1:19" ht="11.25" hidden="1" customHeight="1">
      <c r="A220" s="22" t="s">
        <v>1198</v>
      </c>
      <c r="B220" s="22" t="s">
        <v>3990</v>
      </c>
      <c r="C220" s="22"/>
      <c r="D220" s="22" t="s">
        <v>665</v>
      </c>
      <c r="E220" s="22" t="s">
        <v>664</v>
      </c>
      <c r="F220" s="22" t="s">
        <v>398</v>
      </c>
      <c r="G220" s="22" t="s">
        <v>574</v>
      </c>
      <c r="H220" s="22" t="s">
        <v>574</v>
      </c>
      <c r="I220" s="22" t="s">
        <v>573</v>
      </c>
      <c r="J220" s="22" t="s">
        <v>3989</v>
      </c>
      <c r="K220" s="22" t="s">
        <v>60</v>
      </c>
      <c r="L220" s="22" t="s">
        <v>15</v>
      </c>
      <c r="M220" s="22" t="s">
        <v>15</v>
      </c>
      <c r="P220" s="21">
        <v>0</v>
      </c>
      <c r="R220" s="20">
        <v>2.5091203703703702</v>
      </c>
      <c r="S220" s="19" t="s">
        <v>382</v>
      </c>
    </row>
    <row r="221" spans="1:19" ht="11.25" hidden="1" customHeight="1">
      <c r="A221" s="22" t="s">
        <v>1539</v>
      </c>
      <c r="B221" s="22" t="s">
        <v>3988</v>
      </c>
      <c r="C221" s="22"/>
      <c r="D221" s="22" t="s">
        <v>1859</v>
      </c>
      <c r="E221" s="22" t="s">
        <v>1904</v>
      </c>
      <c r="F221" s="22" t="s">
        <v>386</v>
      </c>
      <c r="G221" s="22" t="s">
        <v>2907</v>
      </c>
      <c r="H221" s="22" t="s">
        <v>385</v>
      </c>
      <c r="I221" s="22" t="s">
        <v>384</v>
      </c>
      <c r="J221" s="22" t="s">
        <v>1858</v>
      </c>
      <c r="K221" s="22" t="s">
        <v>60</v>
      </c>
      <c r="L221" s="22" t="s">
        <v>15</v>
      </c>
      <c r="M221" s="22" t="s">
        <v>20</v>
      </c>
      <c r="N221" s="22" t="s">
        <v>3987</v>
      </c>
      <c r="O221" s="23">
        <v>41297.694212962961</v>
      </c>
      <c r="P221" s="21">
        <v>1</v>
      </c>
      <c r="Q221" s="20">
        <v>1.5042361111111111</v>
      </c>
      <c r="R221" s="20">
        <v>1.5042361111111111</v>
      </c>
      <c r="S221" s="19" t="s">
        <v>382</v>
      </c>
    </row>
    <row r="222" spans="1:19" ht="11.25" hidden="1" customHeight="1">
      <c r="A222" s="22" t="s">
        <v>1187</v>
      </c>
      <c r="B222" s="22" t="s">
        <v>1190</v>
      </c>
      <c r="C222" s="22"/>
      <c r="D222" s="22" t="s">
        <v>451</v>
      </c>
      <c r="E222" s="22" t="s">
        <v>450</v>
      </c>
      <c r="F222" s="22" t="s">
        <v>386</v>
      </c>
      <c r="G222" s="22" t="s">
        <v>2907</v>
      </c>
      <c r="H222" s="22" t="s">
        <v>385</v>
      </c>
      <c r="I222" s="22" t="s">
        <v>384</v>
      </c>
      <c r="J222" s="22" t="s">
        <v>1189</v>
      </c>
      <c r="K222" s="22" t="s">
        <v>25</v>
      </c>
      <c r="L222" s="22" t="s">
        <v>15</v>
      </c>
      <c r="M222" s="22" t="s">
        <v>1711</v>
      </c>
      <c r="N222" s="22" t="s">
        <v>1714</v>
      </c>
      <c r="O222" s="23">
        <v>40946.728622685187</v>
      </c>
      <c r="P222" s="21">
        <v>0</v>
      </c>
      <c r="Q222" s="20">
        <v>352.46982638888881</v>
      </c>
      <c r="R222" s="20">
        <v>363.76510416666662</v>
      </c>
      <c r="S222" s="19" t="s">
        <v>382</v>
      </c>
    </row>
    <row r="223" spans="1:19" ht="11.25" hidden="1" customHeight="1">
      <c r="A223" s="22" t="s">
        <v>1411</v>
      </c>
      <c r="B223" s="22" t="s">
        <v>1814</v>
      </c>
      <c r="C223" s="22"/>
      <c r="D223" s="22" t="s">
        <v>1467</v>
      </c>
      <c r="E223" s="22" t="s">
        <v>1466</v>
      </c>
      <c r="F223" s="22" t="s">
        <v>2915</v>
      </c>
      <c r="G223" s="22" t="s">
        <v>2919</v>
      </c>
      <c r="H223" s="22" t="s">
        <v>398</v>
      </c>
      <c r="I223" s="22" t="s">
        <v>3087</v>
      </c>
      <c r="J223" s="22" t="s">
        <v>1813</v>
      </c>
      <c r="K223" s="22" t="s">
        <v>18</v>
      </c>
      <c r="L223" s="22" t="s">
        <v>15</v>
      </c>
      <c r="M223" s="22" t="s">
        <v>1441</v>
      </c>
      <c r="N223" s="22" t="s">
        <v>1670</v>
      </c>
      <c r="O223" s="23">
        <v>41151.485775462963</v>
      </c>
      <c r="P223" s="21">
        <v>0</v>
      </c>
      <c r="Q223" s="20">
        <v>147.71267361111111</v>
      </c>
      <c r="R223" s="20">
        <v>150.53969907407406</v>
      </c>
      <c r="S223" s="19" t="s">
        <v>382</v>
      </c>
    </row>
    <row r="224" spans="1:19" ht="11.25" hidden="1" customHeight="1">
      <c r="A224" s="22" t="s">
        <v>1185</v>
      </c>
      <c r="B224" s="22" t="s">
        <v>1900</v>
      </c>
      <c r="C224" s="22"/>
      <c r="D224" s="22" t="s">
        <v>1899</v>
      </c>
      <c r="E224" s="22" t="s">
        <v>1898</v>
      </c>
      <c r="F224" s="22" t="s">
        <v>2915</v>
      </c>
      <c r="G224" s="22" t="s">
        <v>382</v>
      </c>
      <c r="H224" s="22" t="s">
        <v>3067</v>
      </c>
      <c r="I224" s="22" t="s">
        <v>3066</v>
      </c>
      <c r="J224" s="22" t="s">
        <v>1897</v>
      </c>
      <c r="K224" s="22" t="s">
        <v>25</v>
      </c>
      <c r="L224" s="22" t="s">
        <v>56</v>
      </c>
      <c r="M224" s="22" t="s">
        <v>1711</v>
      </c>
      <c r="N224" s="22" t="s">
        <v>3216</v>
      </c>
      <c r="O224" s="23">
        <v>41171.342557870368</v>
      </c>
      <c r="P224" s="21">
        <v>0</v>
      </c>
      <c r="Q224" s="20">
        <v>127.85589120370371</v>
      </c>
      <c r="R224" s="20">
        <v>141.53163194444446</v>
      </c>
      <c r="S224" s="19" t="s">
        <v>382</v>
      </c>
    </row>
    <row r="225" spans="1:19" ht="11.25" hidden="1" customHeight="1">
      <c r="A225" s="22" t="s">
        <v>1411</v>
      </c>
      <c r="B225" s="22" t="s">
        <v>1941</v>
      </c>
      <c r="C225" s="22"/>
      <c r="D225" s="22" t="s">
        <v>1188</v>
      </c>
      <c r="E225" s="22" t="s">
        <v>1186</v>
      </c>
      <c r="F225" s="22" t="s">
        <v>386</v>
      </c>
      <c r="G225" s="22" t="s">
        <v>2907</v>
      </c>
      <c r="H225" s="22" t="s">
        <v>385</v>
      </c>
      <c r="I225" s="22" t="s">
        <v>384</v>
      </c>
      <c r="J225" s="22" t="s">
        <v>1942</v>
      </c>
      <c r="K225" s="22" t="s">
        <v>60</v>
      </c>
      <c r="L225" s="22" t="s">
        <v>15</v>
      </c>
      <c r="M225" s="22" t="s">
        <v>15</v>
      </c>
      <c r="P225" s="21">
        <v>0</v>
      </c>
      <c r="R225" s="20">
        <v>133.75447916666667</v>
      </c>
      <c r="S225" s="19" t="s">
        <v>382</v>
      </c>
    </row>
    <row r="226" spans="1:19" ht="11.25" hidden="1" customHeight="1">
      <c r="A226" s="22" t="s">
        <v>1185</v>
      </c>
      <c r="B226" s="22" t="s">
        <v>1963</v>
      </c>
      <c r="C226" s="22"/>
      <c r="D226" s="22" t="s">
        <v>1964</v>
      </c>
      <c r="E226" s="22" t="s">
        <v>1898</v>
      </c>
      <c r="F226" s="22" t="s">
        <v>2915</v>
      </c>
      <c r="G226" s="22" t="s">
        <v>382</v>
      </c>
      <c r="H226" s="22" t="s">
        <v>3067</v>
      </c>
      <c r="I226" s="22" t="s">
        <v>3066</v>
      </c>
      <c r="J226" s="22" t="s">
        <v>1965</v>
      </c>
      <c r="K226" s="22" t="s">
        <v>90</v>
      </c>
      <c r="L226" s="22" t="s">
        <v>15</v>
      </c>
      <c r="M226" s="22" t="s">
        <v>15</v>
      </c>
      <c r="P226" s="21">
        <v>0</v>
      </c>
      <c r="R226" s="20">
        <v>129.6946412037037</v>
      </c>
      <c r="S226" s="19" t="s">
        <v>382</v>
      </c>
    </row>
    <row r="227" spans="1:19" ht="11.25" hidden="1" customHeight="1">
      <c r="A227" s="22" t="s">
        <v>1185</v>
      </c>
      <c r="B227" s="22" t="s">
        <v>1983</v>
      </c>
      <c r="C227" s="22"/>
      <c r="D227" s="22" t="s">
        <v>1899</v>
      </c>
      <c r="E227" s="22" t="s">
        <v>1898</v>
      </c>
      <c r="F227" s="22" t="s">
        <v>2915</v>
      </c>
      <c r="G227" s="22" t="s">
        <v>382</v>
      </c>
      <c r="H227" s="22" t="s">
        <v>3067</v>
      </c>
      <c r="I227" s="22" t="s">
        <v>3066</v>
      </c>
      <c r="J227" s="22" t="s">
        <v>1897</v>
      </c>
      <c r="K227" s="22" t="s">
        <v>25</v>
      </c>
      <c r="L227" s="22" t="s">
        <v>15</v>
      </c>
      <c r="M227" s="22" t="s">
        <v>15</v>
      </c>
      <c r="P227" s="21">
        <v>0</v>
      </c>
      <c r="R227" s="20">
        <v>128.78032407407409</v>
      </c>
      <c r="S227" s="19" t="s">
        <v>382</v>
      </c>
    </row>
    <row r="228" spans="1:19" ht="11.25" hidden="1" customHeight="1">
      <c r="A228" s="22" t="s">
        <v>1940</v>
      </c>
      <c r="B228" s="22" t="s">
        <v>2238</v>
      </c>
      <c r="C228" s="22"/>
      <c r="D228" s="22" t="s">
        <v>1525</v>
      </c>
      <c r="E228" s="22" t="s">
        <v>1524</v>
      </c>
      <c r="F228" s="22" t="s">
        <v>386</v>
      </c>
      <c r="G228" s="22" t="s">
        <v>2907</v>
      </c>
      <c r="H228" s="22" t="s">
        <v>385</v>
      </c>
      <c r="I228" s="22" t="s">
        <v>384</v>
      </c>
      <c r="J228" s="22" t="s">
        <v>1449</v>
      </c>
      <c r="K228" s="22" t="s">
        <v>19</v>
      </c>
      <c r="L228" s="22" t="s">
        <v>15</v>
      </c>
      <c r="M228" s="22" t="s">
        <v>20</v>
      </c>
      <c r="N228" s="22" t="s">
        <v>1772</v>
      </c>
      <c r="O228" s="23">
        <v>41197.806701388887</v>
      </c>
      <c r="P228" s="21">
        <v>2</v>
      </c>
      <c r="Q228" s="20">
        <v>101.39174768518518</v>
      </c>
      <c r="R228" s="20">
        <v>101.43341435185184</v>
      </c>
      <c r="S228" s="19" t="s">
        <v>382</v>
      </c>
    </row>
    <row r="229" spans="1:19" ht="11.25" hidden="1" customHeight="1">
      <c r="A229" s="22" t="s">
        <v>1411</v>
      </c>
      <c r="B229" s="22" t="s">
        <v>2271</v>
      </c>
      <c r="C229" s="22"/>
      <c r="D229" s="22" t="s">
        <v>1467</v>
      </c>
      <c r="E229" s="22" t="s">
        <v>1466</v>
      </c>
      <c r="F229" s="22" t="s">
        <v>2915</v>
      </c>
      <c r="G229" s="22" t="s">
        <v>2919</v>
      </c>
      <c r="H229" s="22" t="s">
        <v>398</v>
      </c>
      <c r="I229" s="22" t="s">
        <v>3107</v>
      </c>
      <c r="J229" s="22" t="s">
        <v>1813</v>
      </c>
      <c r="K229" s="22" t="s">
        <v>18</v>
      </c>
      <c r="L229" s="22" t="s">
        <v>15</v>
      </c>
      <c r="M229" s="22" t="s">
        <v>216</v>
      </c>
      <c r="N229" s="22" t="s">
        <v>3078</v>
      </c>
      <c r="O229" s="23">
        <v>41199.478425925925</v>
      </c>
      <c r="P229" s="21">
        <v>0</v>
      </c>
      <c r="Q229" s="20">
        <v>99.720023148148144</v>
      </c>
      <c r="R229" s="20">
        <v>99.720023148148144</v>
      </c>
      <c r="S229" s="19" t="s">
        <v>382</v>
      </c>
    </row>
    <row r="230" spans="1:19" ht="11.25" hidden="1" customHeight="1">
      <c r="A230" s="22" t="s">
        <v>1411</v>
      </c>
      <c r="B230" s="22" t="s">
        <v>2355</v>
      </c>
      <c r="C230" s="22"/>
      <c r="D230" s="22" t="s">
        <v>1188</v>
      </c>
      <c r="E230" s="22" t="s">
        <v>2354</v>
      </c>
      <c r="F230" s="22" t="s">
        <v>386</v>
      </c>
      <c r="G230" s="22" t="s">
        <v>2907</v>
      </c>
      <c r="H230" s="22" t="s">
        <v>385</v>
      </c>
      <c r="I230" s="22" t="s">
        <v>384</v>
      </c>
      <c r="J230" s="22" t="s">
        <v>2353</v>
      </c>
      <c r="K230" s="22" t="s">
        <v>60</v>
      </c>
      <c r="L230" s="22" t="s">
        <v>15</v>
      </c>
      <c r="M230" s="22" t="s">
        <v>20</v>
      </c>
      <c r="N230" s="22" t="s">
        <v>2352</v>
      </c>
      <c r="O230" s="23">
        <v>41208.430428240739</v>
      </c>
      <c r="P230" s="21">
        <v>1</v>
      </c>
      <c r="Q230" s="20">
        <v>90.768020833333338</v>
      </c>
      <c r="R230" s="20">
        <v>90.768020833333338</v>
      </c>
      <c r="S230" s="19" t="s">
        <v>382</v>
      </c>
    </row>
    <row r="231" spans="1:19" ht="11.25" hidden="1" customHeight="1">
      <c r="A231" s="22" t="s">
        <v>1940</v>
      </c>
      <c r="B231" s="22" t="s">
        <v>2351</v>
      </c>
      <c r="C231" s="22"/>
      <c r="D231" s="22" t="s">
        <v>2350</v>
      </c>
      <c r="E231" s="22" t="s">
        <v>1186</v>
      </c>
      <c r="F231" s="22" t="s">
        <v>2915</v>
      </c>
      <c r="G231" s="22" t="s">
        <v>382</v>
      </c>
      <c r="H231" s="22" t="s">
        <v>2952</v>
      </c>
      <c r="I231" s="22" t="s">
        <v>3106</v>
      </c>
      <c r="J231" s="22" t="s">
        <v>2349</v>
      </c>
      <c r="K231" s="22" t="s">
        <v>25</v>
      </c>
      <c r="L231" s="22" t="s">
        <v>15</v>
      </c>
      <c r="M231" s="22" t="s">
        <v>20</v>
      </c>
      <c r="N231" s="22" t="s">
        <v>2348</v>
      </c>
      <c r="O231" s="23">
        <v>41208.597060185188</v>
      </c>
      <c r="P231" s="21">
        <v>1</v>
      </c>
      <c r="Q231" s="20">
        <v>90.601388888888891</v>
      </c>
      <c r="R231" s="20">
        <v>90.601388888888891</v>
      </c>
      <c r="S231" s="19" t="s">
        <v>382</v>
      </c>
    </row>
    <row r="232" spans="1:19" ht="11.25" hidden="1" customHeight="1">
      <c r="A232" s="22" t="s">
        <v>1411</v>
      </c>
      <c r="B232" s="22" t="s">
        <v>2423</v>
      </c>
      <c r="C232" s="22"/>
      <c r="D232" s="22" t="s">
        <v>1410</v>
      </c>
      <c r="E232" s="22" t="s">
        <v>655</v>
      </c>
      <c r="F232" s="22" t="s">
        <v>2915</v>
      </c>
      <c r="G232" s="22" t="s">
        <v>382</v>
      </c>
      <c r="H232" s="22" t="s">
        <v>2914</v>
      </c>
      <c r="I232" s="22" t="s">
        <v>2923</v>
      </c>
      <c r="J232" s="22" t="s">
        <v>2375</v>
      </c>
      <c r="K232" s="22" t="s">
        <v>18</v>
      </c>
      <c r="L232" s="22" t="s">
        <v>56</v>
      </c>
      <c r="M232" s="22" t="s">
        <v>225</v>
      </c>
      <c r="N232" s="22" t="s">
        <v>3286</v>
      </c>
      <c r="O232" s="23">
        <v>41215.46769675926</v>
      </c>
      <c r="P232" s="21">
        <v>0</v>
      </c>
      <c r="Q232" s="20">
        <v>83.730752314814794</v>
      </c>
      <c r="R232" s="20">
        <v>83.819386574074073</v>
      </c>
      <c r="S232" s="19" t="s">
        <v>382</v>
      </c>
    </row>
    <row r="233" spans="1:19" ht="11.25" hidden="1" customHeight="1">
      <c r="A233" s="22" t="s">
        <v>1411</v>
      </c>
      <c r="B233" s="22" t="s">
        <v>2589</v>
      </c>
      <c r="C233" s="22"/>
      <c r="D233" s="22" t="s">
        <v>2204</v>
      </c>
      <c r="E233" s="22" t="s">
        <v>1146</v>
      </c>
      <c r="F233" s="22" t="s">
        <v>2915</v>
      </c>
      <c r="G233" s="22" t="s">
        <v>382</v>
      </c>
      <c r="H233" s="22" t="s">
        <v>2952</v>
      </c>
      <c r="I233" s="22" t="s">
        <v>3105</v>
      </c>
      <c r="J233" s="22" t="s">
        <v>2174</v>
      </c>
      <c r="K233" s="22" t="s">
        <v>14</v>
      </c>
      <c r="L233" s="22" t="s">
        <v>15</v>
      </c>
      <c r="M233" s="22" t="s">
        <v>15</v>
      </c>
      <c r="P233" s="21">
        <v>0</v>
      </c>
      <c r="R233" s="20">
        <v>66.162164351851857</v>
      </c>
      <c r="S233" s="19" t="s">
        <v>382</v>
      </c>
    </row>
    <row r="234" spans="1:19" ht="11.25" hidden="1" customHeight="1">
      <c r="A234" s="22" t="s">
        <v>1411</v>
      </c>
      <c r="B234" s="22" t="s">
        <v>2588</v>
      </c>
      <c r="C234" s="22"/>
      <c r="D234" s="22" t="s">
        <v>2204</v>
      </c>
      <c r="E234" s="22" t="s">
        <v>1146</v>
      </c>
      <c r="F234" s="22" t="s">
        <v>2915</v>
      </c>
      <c r="G234" s="22" t="s">
        <v>382</v>
      </c>
      <c r="H234" s="22" t="s">
        <v>2952</v>
      </c>
      <c r="I234" s="22" t="s">
        <v>3105</v>
      </c>
      <c r="J234" s="22" t="s">
        <v>2174</v>
      </c>
      <c r="K234" s="22" t="s">
        <v>18</v>
      </c>
      <c r="L234" s="22" t="s">
        <v>15</v>
      </c>
      <c r="M234" s="22" t="s">
        <v>1441</v>
      </c>
      <c r="N234" s="22" t="s">
        <v>1670</v>
      </c>
      <c r="O234" s="23">
        <v>41233.657650462963</v>
      </c>
      <c r="P234" s="21">
        <v>0</v>
      </c>
      <c r="Q234" s="20">
        <v>65.540798611111114</v>
      </c>
      <c r="R234" s="20">
        <v>66.143692129629628</v>
      </c>
      <c r="S234" s="19" t="s">
        <v>382</v>
      </c>
    </row>
    <row r="235" spans="1:19" ht="11.25" hidden="1" customHeight="1">
      <c r="A235" s="22" t="s">
        <v>1940</v>
      </c>
      <c r="B235" s="22" t="s">
        <v>2587</v>
      </c>
      <c r="C235" s="22"/>
      <c r="D235" s="22" t="s">
        <v>1525</v>
      </c>
      <c r="E235" s="22" t="s">
        <v>1524</v>
      </c>
      <c r="F235" s="22" t="s">
        <v>386</v>
      </c>
      <c r="G235" s="22" t="s">
        <v>2907</v>
      </c>
      <c r="H235" s="22" t="s">
        <v>385</v>
      </c>
      <c r="I235" s="22" t="s">
        <v>384</v>
      </c>
      <c r="J235" s="22" t="s">
        <v>2585</v>
      </c>
      <c r="K235" s="22" t="s">
        <v>344</v>
      </c>
      <c r="L235" s="22" t="s">
        <v>15</v>
      </c>
      <c r="M235" s="22" t="s">
        <v>15</v>
      </c>
      <c r="P235" s="21">
        <v>0</v>
      </c>
      <c r="R235" s="20">
        <v>65.521053240740741</v>
      </c>
      <c r="S235" s="19" t="s">
        <v>382</v>
      </c>
    </row>
    <row r="236" spans="1:19" ht="11.25" hidden="1" customHeight="1">
      <c r="A236" s="22" t="s">
        <v>1412</v>
      </c>
      <c r="B236" s="22" t="s">
        <v>2586</v>
      </c>
      <c r="C236" s="22"/>
      <c r="D236" s="22" t="s">
        <v>1525</v>
      </c>
      <c r="E236" s="22" t="s">
        <v>1524</v>
      </c>
      <c r="F236" s="22" t="s">
        <v>386</v>
      </c>
      <c r="G236" s="22" t="s">
        <v>2907</v>
      </c>
      <c r="H236" s="22" t="s">
        <v>385</v>
      </c>
      <c r="I236" s="22" t="s">
        <v>384</v>
      </c>
      <c r="J236" s="22" t="s">
        <v>2585</v>
      </c>
      <c r="K236" s="22" t="s">
        <v>14</v>
      </c>
      <c r="L236" s="22" t="s">
        <v>15</v>
      </c>
      <c r="M236" s="22" t="s">
        <v>15</v>
      </c>
      <c r="P236" s="21">
        <v>0</v>
      </c>
      <c r="R236" s="20">
        <v>65.507268518518515</v>
      </c>
      <c r="S236" s="19" t="s">
        <v>382</v>
      </c>
    </row>
    <row r="237" spans="1:19" ht="11.25" hidden="1" customHeight="1">
      <c r="A237" s="22" t="s">
        <v>1940</v>
      </c>
      <c r="B237" s="22" t="s">
        <v>2636</v>
      </c>
      <c r="C237" s="22"/>
      <c r="D237" s="22" t="s">
        <v>2627</v>
      </c>
      <c r="E237" s="22" t="s">
        <v>2626</v>
      </c>
      <c r="F237" s="22" t="s">
        <v>2915</v>
      </c>
      <c r="G237" s="22" t="s">
        <v>3083</v>
      </c>
      <c r="H237" s="22" t="s">
        <v>3083</v>
      </c>
      <c r="I237" s="22" t="s">
        <v>3104</v>
      </c>
      <c r="J237" s="22" t="s">
        <v>2625</v>
      </c>
      <c r="K237" s="22" t="s">
        <v>19</v>
      </c>
      <c r="L237" s="22" t="s">
        <v>15</v>
      </c>
      <c r="M237" s="22" t="s">
        <v>216</v>
      </c>
      <c r="N237" s="22" t="s">
        <v>3078</v>
      </c>
      <c r="O237" s="23">
        <v>41256.626631944448</v>
      </c>
      <c r="P237" s="21">
        <v>0</v>
      </c>
      <c r="Q237" s="20">
        <v>42.571817129629629</v>
      </c>
      <c r="R237" s="20">
        <v>62.442708333333343</v>
      </c>
      <c r="S237" s="19" t="s">
        <v>382</v>
      </c>
    </row>
    <row r="238" spans="1:19" ht="11.25" hidden="1" customHeight="1">
      <c r="A238" s="22" t="s">
        <v>1412</v>
      </c>
      <c r="B238" s="22" t="s">
        <v>2635</v>
      </c>
      <c r="C238" s="22"/>
      <c r="D238" s="22" t="s">
        <v>2627</v>
      </c>
      <c r="E238" s="22" t="s">
        <v>2626</v>
      </c>
      <c r="F238" s="22" t="s">
        <v>2915</v>
      </c>
      <c r="G238" s="22" t="s">
        <v>3083</v>
      </c>
      <c r="H238" s="22" t="s">
        <v>3083</v>
      </c>
      <c r="I238" s="22" t="s">
        <v>3104</v>
      </c>
      <c r="J238" s="22" t="s">
        <v>2625</v>
      </c>
      <c r="K238" s="22" t="s">
        <v>18</v>
      </c>
      <c r="L238" s="22" t="s">
        <v>15</v>
      </c>
      <c r="M238" s="22" t="s">
        <v>1441</v>
      </c>
      <c r="N238" s="22" t="s">
        <v>1670</v>
      </c>
      <c r="O238" s="23">
        <v>41250.749444444446</v>
      </c>
      <c r="P238" s="21">
        <v>0</v>
      </c>
      <c r="Q238" s="20">
        <v>48.449004629629627</v>
      </c>
      <c r="R238" s="20">
        <v>62.423449074074071</v>
      </c>
      <c r="S238" s="19" t="s">
        <v>382</v>
      </c>
    </row>
    <row r="239" spans="1:19" ht="11.25" hidden="1" customHeight="1">
      <c r="A239" s="22" t="s">
        <v>1940</v>
      </c>
      <c r="B239" s="22" t="s">
        <v>2753</v>
      </c>
      <c r="C239" s="22"/>
      <c r="D239" s="22" t="s">
        <v>2627</v>
      </c>
      <c r="E239" s="22" t="s">
        <v>2626</v>
      </c>
      <c r="F239" s="22" t="s">
        <v>2915</v>
      </c>
      <c r="G239" s="22" t="s">
        <v>3083</v>
      </c>
      <c r="H239" s="22" t="s">
        <v>3083</v>
      </c>
      <c r="I239" s="22" t="s">
        <v>3104</v>
      </c>
      <c r="J239" s="22" t="s">
        <v>2751</v>
      </c>
      <c r="K239" s="22" t="s">
        <v>19</v>
      </c>
      <c r="L239" s="22" t="s">
        <v>15</v>
      </c>
      <c r="M239" s="22" t="s">
        <v>216</v>
      </c>
      <c r="N239" s="22" t="s">
        <v>3078</v>
      </c>
      <c r="O239" s="23">
        <v>41256.625254629631</v>
      </c>
      <c r="P239" s="21">
        <v>0</v>
      </c>
      <c r="Q239" s="20">
        <v>42.573194444444447</v>
      </c>
      <c r="R239" s="20">
        <v>55.663877314814812</v>
      </c>
      <c r="S239" s="19" t="s">
        <v>382</v>
      </c>
    </row>
    <row r="240" spans="1:19" ht="11.25" hidden="1" customHeight="1">
      <c r="A240" s="22" t="s">
        <v>1412</v>
      </c>
      <c r="B240" s="22" t="s">
        <v>2752</v>
      </c>
      <c r="C240" s="22"/>
      <c r="D240" s="22" t="s">
        <v>2627</v>
      </c>
      <c r="E240" s="22" t="s">
        <v>2626</v>
      </c>
      <c r="F240" s="22" t="s">
        <v>2915</v>
      </c>
      <c r="G240" s="22" t="s">
        <v>3083</v>
      </c>
      <c r="H240" s="22" t="s">
        <v>3083</v>
      </c>
      <c r="I240" s="22" t="s">
        <v>3082</v>
      </c>
      <c r="J240" s="22" t="s">
        <v>2751</v>
      </c>
      <c r="K240" s="22" t="s">
        <v>18</v>
      </c>
      <c r="L240" s="22" t="s">
        <v>15</v>
      </c>
      <c r="M240" s="22" t="s">
        <v>1441</v>
      </c>
      <c r="N240" s="22" t="s">
        <v>1670</v>
      </c>
      <c r="O240" s="23">
        <v>41290.515625</v>
      </c>
      <c r="P240" s="21">
        <v>0</v>
      </c>
      <c r="Q240" s="20">
        <v>8.6828240740740732</v>
      </c>
      <c r="R240" s="20">
        <v>55.651655092592591</v>
      </c>
      <c r="S240" s="19" t="s">
        <v>382</v>
      </c>
    </row>
    <row r="241" spans="1:19" ht="11.25" hidden="1" customHeight="1">
      <c r="A241" s="22" t="s">
        <v>1412</v>
      </c>
      <c r="B241" s="22" t="s">
        <v>2750</v>
      </c>
      <c r="C241" s="22"/>
      <c r="D241" s="22" t="s">
        <v>2627</v>
      </c>
      <c r="E241" s="22" t="s">
        <v>2626</v>
      </c>
      <c r="F241" s="22" t="s">
        <v>398</v>
      </c>
      <c r="G241" s="22" t="s">
        <v>603</v>
      </c>
      <c r="H241" s="22" t="s">
        <v>616</v>
      </c>
      <c r="I241" s="22" t="s">
        <v>3138</v>
      </c>
      <c r="J241" s="22" t="s">
        <v>2727</v>
      </c>
      <c r="K241" s="22" t="s">
        <v>18</v>
      </c>
      <c r="L241" s="22" t="s">
        <v>15</v>
      </c>
      <c r="M241" s="22" t="s">
        <v>225</v>
      </c>
      <c r="N241" s="22" t="s">
        <v>2289</v>
      </c>
      <c r="O241" s="23">
        <v>41292.691701388889</v>
      </c>
      <c r="P241" s="21">
        <v>0</v>
      </c>
      <c r="Q241" s="20">
        <v>6.5067476851851849</v>
      </c>
      <c r="R241" s="20">
        <v>55.439282407407411</v>
      </c>
      <c r="S241" s="19" t="s">
        <v>382</v>
      </c>
    </row>
    <row r="242" spans="1:19" ht="11.25" hidden="1" customHeight="1">
      <c r="A242" s="22" t="s">
        <v>1940</v>
      </c>
      <c r="B242" s="22" t="s">
        <v>2795</v>
      </c>
      <c r="C242" s="22"/>
      <c r="D242" s="22" t="s">
        <v>2627</v>
      </c>
      <c r="E242" s="22" t="s">
        <v>2626</v>
      </c>
      <c r="F242" s="22" t="s">
        <v>2915</v>
      </c>
      <c r="G242" s="22" t="s">
        <v>3083</v>
      </c>
      <c r="H242" s="22" t="s">
        <v>3083</v>
      </c>
      <c r="I242" s="22" t="s">
        <v>3082</v>
      </c>
      <c r="J242" s="22" t="s">
        <v>2727</v>
      </c>
      <c r="K242" s="22" t="s">
        <v>19</v>
      </c>
      <c r="L242" s="22" t="s">
        <v>15</v>
      </c>
      <c r="M242" s="22" t="s">
        <v>20</v>
      </c>
      <c r="N242" s="22" t="s">
        <v>2624</v>
      </c>
      <c r="O242" s="23">
        <v>41247.529120370367</v>
      </c>
      <c r="P242" s="21">
        <v>2</v>
      </c>
      <c r="Q242" s="20">
        <v>51.669328703703705</v>
      </c>
      <c r="R242" s="20">
        <v>51.669328703703705</v>
      </c>
      <c r="S242" s="19" t="s">
        <v>382</v>
      </c>
    </row>
    <row r="243" spans="1:19" ht="11.25" hidden="1" customHeight="1">
      <c r="A243" s="22" t="s">
        <v>1412</v>
      </c>
      <c r="B243" s="22" t="s">
        <v>2794</v>
      </c>
      <c r="C243" s="22"/>
      <c r="D243" s="22" t="s">
        <v>2627</v>
      </c>
      <c r="E243" s="22" t="s">
        <v>2626</v>
      </c>
      <c r="F243" s="22" t="s">
        <v>398</v>
      </c>
      <c r="G243" s="22" t="s">
        <v>603</v>
      </c>
      <c r="H243" s="22" t="s">
        <v>616</v>
      </c>
      <c r="I243" s="22" t="s">
        <v>3138</v>
      </c>
      <c r="J243" s="22" t="s">
        <v>2787</v>
      </c>
      <c r="K243" s="22" t="s">
        <v>18</v>
      </c>
      <c r="L243" s="22" t="s">
        <v>15</v>
      </c>
      <c r="M243" s="22" t="s">
        <v>225</v>
      </c>
      <c r="N243" s="22" t="s">
        <v>2289</v>
      </c>
      <c r="O243" s="23">
        <v>41292.386689814812</v>
      </c>
      <c r="P243" s="21">
        <v>0</v>
      </c>
      <c r="Q243" s="20">
        <v>6.8117592592592588</v>
      </c>
      <c r="R243" s="20">
        <v>51.638587962962966</v>
      </c>
      <c r="S243" s="19" t="s">
        <v>382</v>
      </c>
    </row>
    <row r="244" spans="1:19" ht="11.25" hidden="1" customHeight="1">
      <c r="A244" s="22" t="s">
        <v>1940</v>
      </c>
      <c r="B244" s="22" t="s">
        <v>2793</v>
      </c>
      <c r="C244" s="22"/>
      <c r="D244" s="22" t="s">
        <v>2627</v>
      </c>
      <c r="E244" s="22" t="s">
        <v>2626</v>
      </c>
      <c r="F244" s="22" t="s">
        <v>2915</v>
      </c>
      <c r="G244" s="22" t="s">
        <v>3083</v>
      </c>
      <c r="H244" s="22" t="s">
        <v>3083</v>
      </c>
      <c r="I244" s="22" t="s">
        <v>3082</v>
      </c>
      <c r="J244" s="22" t="s">
        <v>2787</v>
      </c>
      <c r="K244" s="22" t="s">
        <v>19</v>
      </c>
      <c r="L244" s="22" t="s">
        <v>15</v>
      </c>
      <c r="M244" s="22" t="s">
        <v>20</v>
      </c>
      <c r="N244" s="22" t="s">
        <v>2624</v>
      </c>
      <c r="O244" s="23">
        <v>41247.570671296293</v>
      </c>
      <c r="P244" s="21">
        <v>2</v>
      </c>
      <c r="Q244" s="20">
        <v>51.62777777777778</v>
      </c>
      <c r="R244" s="20">
        <v>51.62777777777778</v>
      </c>
      <c r="S244" s="19" t="s">
        <v>382</v>
      </c>
    </row>
    <row r="245" spans="1:19" ht="11.25" hidden="1" customHeight="1">
      <c r="A245" s="22" t="s">
        <v>1412</v>
      </c>
      <c r="B245" s="22" t="s">
        <v>2792</v>
      </c>
      <c r="C245" s="22"/>
      <c r="D245" s="22" t="s">
        <v>2627</v>
      </c>
      <c r="E245" s="22" t="s">
        <v>2626</v>
      </c>
      <c r="F245" s="22" t="s">
        <v>2915</v>
      </c>
      <c r="G245" s="22" t="s">
        <v>3083</v>
      </c>
      <c r="H245" s="22" t="s">
        <v>3083</v>
      </c>
      <c r="I245" s="22" t="s">
        <v>3104</v>
      </c>
      <c r="J245" s="22" t="s">
        <v>2790</v>
      </c>
      <c r="K245" s="22" t="s">
        <v>18</v>
      </c>
      <c r="L245" s="22" t="s">
        <v>56</v>
      </c>
      <c r="M245" s="22" t="s">
        <v>225</v>
      </c>
      <c r="N245" s="22" t="s">
        <v>3286</v>
      </c>
      <c r="O245" s="23">
        <v>41289.875335648147</v>
      </c>
      <c r="P245" s="21">
        <v>0</v>
      </c>
      <c r="Q245" s="20">
        <v>9.3231134259259267</v>
      </c>
      <c r="R245" s="20">
        <v>51.452997685185188</v>
      </c>
      <c r="S245" s="19" t="s">
        <v>382</v>
      </c>
    </row>
    <row r="246" spans="1:19" ht="11.25" hidden="1" customHeight="1">
      <c r="A246" s="22" t="s">
        <v>1940</v>
      </c>
      <c r="B246" s="22" t="s">
        <v>2791</v>
      </c>
      <c r="C246" s="22"/>
      <c r="D246" s="22" t="s">
        <v>2627</v>
      </c>
      <c r="E246" s="22" t="s">
        <v>2626</v>
      </c>
      <c r="F246" s="22" t="s">
        <v>2915</v>
      </c>
      <c r="G246" s="22" t="s">
        <v>3083</v>
      </c>
      <c r="H246" s="22" t="s">
        <v>3083</v>
      </c>
      <c r="I246" s="22" t="s">
        <v>3104</v>
      </c>
      <c r="J246" s="22" t="s">
        <v>2790</v>
      </c>
      <c r="K246" s="22" t="s">
        <v>19</v>
      </c>
      <c r="L246" s="22" t="s">
        <v>15</v>
      </c>
      <c r="M246" s="22" t="s">
        <v>15</v>
      </c>
      <c r="P246" s="21">
        <v>0</v>
      </c>
      <c r="R246" s="20">
        <v>51.412534722222219</v>
      </c>
      <c r="S246" s="19" t="s">
        <v>382</v>
      </c>
    </row>
    <row r="247" spans="1:19" ht="11.25" hidden="1" customHeight="1">
      <c r="A247" s="22" t="s">
        <v>1412</v>
      </c>
      <c r="B247" s="22" t="s">
        <v>2839</v>
      </c>
      <c r="C247" s="22"/>
      <c r="D247" s="22" t="s">
        <v>2627</v>
      </c>
      <c r="E247" s="22" t="s">
        <v>2626</v>
      </c>
      <c r="F247" s="22" t="s">
        <v>2915</v>
      </c>
      <c r="G247" s="22" t="s">
        <v>3083</v>
      </c>
      <c r="H247" s="22" t="s">
        <v>3083</v>
      </c>
      <c r="I247" s="22" t="s">
        <v>3104</v>
      </c>
      <c r="J247" s="22" t="s">
        <v>2838</v>
      </c>
      <c r="K247" s="22" t="s">
        <v>18</v>
      </c>
      <c r="L247" s="22" t="s">
        <v>56</v>
      </c>
      <c r="M247" s="22" t="s">
        <v>225</v>
      </c>
      <c r="N247" s="22" t="s">
        <v>3286</v>
      </c>
      <c r="O247" s="23">
        <v>41291.463599537034</v>
      </c>
      <c r="P247" s="21">
        <v>0</v>
      </c>
      <c r="Q247" s="20">
        <v>7.7348495370370367</v>
      </c>
      <c r="R247" s="20">
        <v>50.734664351851855</v>
      </c>
      <c r="S247" s="19" t="s">
        <v>382</v>
      </c>
    </row>
    <row r="248" spans="1:19" ht="11.25" hidden="1" customHeight="1">
      <c r="A248" s="22" t="s">
        <v>1412</v>
      </c>
      <c r="B248" s="22" t="s">
        <v>2837</v>
      </c>
      <c r="C248" s="22"/>
      <c r="D248" s="22" t="s">
        <v>2627</v>
      </c>
      <c r="E248" s="22" t="s">
        <v>2626</v>
      </c>
      <c r="F248" s="22" t="s">
        <v>2915</v>
      </c>
      <c r="G248" s="22" t="s">
        <v>3083</v>
      </c>
      <c r="H248" s="22" t="s">
        <v>3083</v>
      </c>
      <c r="I248" s="22" t="s">
        <v>3082</v>
      </c>
      <c r="J248" s="22" t="s">
        <v>2790</v>
      </c>
      <c r="K248" s="22" t="s">
        <v>14</v>
      </c>
      <c r="L248" s="22" t="s">
        <v>15</v>
      </c>
      <c r="M248" s="22" t="s">
        <v>20</v>
      </c>
      <c r="N248" s="22" t="s">
        <v>2624</v>
      </c>
      <c r="O248" s="23">
        <v>41248.509872685187</v>
      </c>
      <c r="P248" s="21">
        <v>2</v>
      </c>
      <c r="Q248" s="20">
        <v>50.68857638888889</v>
      </c>
      <c r="R248" s="20">
        <v>50.68857638888889</v>
      </c>
      <c r="S248" s="19" t="s">
        <v>382</v>
      </c>
    </row>
    <row r="249" spans="1:19" ht="11.25" hidden="1" customHeight="1">
      <c r="A249" s="22" t="s">
        <v>1412</v>
      </c>
      <c r="B249" s="22" t="s">
        <v>2836</v>
      </c>
      <c r="C249" s="22"/>
      <c r="D249" s="22" t="s">
        <v>2627</v>
      </c>
      <c r="E249" s="22" t="s">
        <v>2626</v>
      </c>
      <c r="F249" s="22" t="s">
        <v>2915</v>
      </c>
      <c r="G249" s="22" t="s">
        <v>3083</v>
      </c>
      <c r="H249" s="22" t="s">
        <v>3083</v>
      </c>
      <c r="I249" s="22" t="s">
        <v>3104</v>
      </c>
      <c r="J249" s="22" t="s">
        <v>2831</v>
      </c>
      <c r="K249" s="22" t="s">
        <v>18</v>
      </c>
      <c r="L249" s="22" t="s">
        <v>56</v>
      </c>
      <c r="M249" s="22" t="s">
        <v>225</v>
      </c>
      <c r="N249" s="22" t="s">
        <v>3286</v>
      </c>
      <c r="O249" s="23">
        <v>41291.462905092594</v>
      </c>
      <c r="P249" s="21">
        <v>0</v>
      </c>
      <c r="Q249" s="20">
        <v>7.7355439814814817</v>
      </c>
      <c r="R249" s="20">
        <v>50.433263888888888</v>
      </c>
      <c r="S249" s="19" t="s">
        <v>382</v>
      </c>
    </row>
    <row r="250" spans="1:19" ht="11.25" hidden="1" customHeight="1">
      <c r="A250" s="22" t="s">
        <v>1940</v>
      </c>
      <c r="B250" s="22" t="s">
        <v>2835</v>
      </c>
      <c r="C250" s="22"/>
      <c r="D250" s="22" t="s">
        <v>2627</v>
      </c>
      <c r="E250" s="22" t="s">
        <v>2626</v>
      </c>
      <c r="F250" s="22" t="s">
        <v>2915</v>
      </c>
      <c r="G250" s="22" t="s">
        <v>3083</v>
      </c>
      <c r="H250" s="22" t="s">
        <v>3083</v>
      </c>
      <c r="I250" s="22" t="s">
        <v>3104</v>
      </c>
      <c r="J250" s="22" t="s">
        <v>2831</v>
      </c>
      <c r="K250" s="22" t="s">
        <v>19</v>
      </c>
      <c r="L250" s="22" t="s">
        <v>15</v>
      </c>
      <c r="M250" s="22" t="s">
        <v>422</v>
      </c>
      <c r="N250" s="22" t="s">
        <v>1151</v>
      </c>
      <c r="O250" s="23">
        <v>41288.388310185182</v>
      </c>
      <c r="P250" s="21">
        <v>0</v>
      </c>
      <c r="Q250" s="20">
        <v>10.81013888888889</v>
      </c>
      <c r="R250" s="20">
        <v>50.425138888888888</v>
      </c>
      <c r="S250" s="19" t="s">
        <v>382</v>
      </c>
    </row>
    <row r="251" spans="1:19" ht="11.25" hidden="1" customHeight="1">
      <c r="A251" s="22" t="s">
        <v>1411</v>
      </c>
      <c r="B251" s="22" t="s">
        <v>3099</v>
      </c>
      <c r="C251" s="22"/>
      <c r="D251" s="22" t="s">
        <v>1188</v>
      </c>
      <c r="E251" s="22" t="s">
        <v>1186</v>
      </c>
      <c r="F251" s="22" t="s">
        <v>386</v>
      </c>
      <c r="G251" s="22" t="s">
        <v>2907</v>
      </c>
      <c r="H251" s="22" t="s">
        <v>385</v>
      </c>
      <c r="I251" s="22" t="s">
        <v>384</v>
      </c>
      <c r="J251" s="22" t="s">
        <v>3098</v>
      </c>
      <c r="K251" s="22" t="s">
        <v>60</v>
      </c>
      <c r="L251" s="22" t="s">
        <v>15</v>
      </c>
      <c r="M251" s="22" t="s">
        <v>15</v>
      </c>
      <c r="P251" s="21">
        <v>0</v>
      </c>
      <c r="R251" s="20">
        <v>41.633217592592594</v>
      </c>
      <c r="S251" s="19" t="s">
        <v>382</v>
      </c>
    </row>
    <row r="252" spans="1:19" ht="11.25" hidden="1" customHeight="1">
      <c r="A252" s="22" t="s">
        <v>1940</v>
      </c>
      <c r="B252" s="22" t="s">
        <v>3387</v>
      </c>
      <c r="C252" s="22"/>
      <c r="D252" s="22" t="s">
        <v>2627</v>
      </c>
      <c r="E252" s="22" t="s">
        <v>2626</v>
      </c>
      <c r="F252" s="22" t="s">
        <v>2915</v>
      </c>
      <c r="G252" s="22" t="s">
        <v>3083</v>
      </c>
      <c r="H252" s="22" t="s">
        <v>3083</v>
      </c>
      <c r="I252" s="22" t="s">
        <v>3104</v>
      </c>
      <c r="J252" s="22" t="s">
        <v>2838</v>
      </c>
      <c r="K252" s="22" t="s">
        <v>19</v>
      </c>
      <c r="L252" s="22" t="s">
        <v>15</v>
      </c>
      <c r="M252" s="22" t="s">
        <v>216</v>
      </c>
      <c r="N252" s="22" t="s">
        <v>3078</v>
      </c>
      <c r="O252" s="23">
        <v>41285.368437500001</v>
      </c>
      <c r="P252" s="21">
        <v>0</v>
      </c>
      <c r="Q252" s="20">
        <v>13.830011574074074</v>
      </c>
      <c r="R252" s="20">
        <v>36.4453125</v>
      </c>
      <c r="S252" s="19" t="s">
        <v>382</v>
      </c>
    </row>
    <row r="253" spans="1:19" ht="11.25" hidden="1" customHeight="1">
      <c r="A253" s="22" t="s">
        <v>1411</v>
      </c>
      <c r="B253" s="22" t="s">
        <v>3567</v>
      </c>
      <c r="C253" s="22"/>
      <c r="D253" s="22" t="s">
        <v>1188</v>
      </c>
      <c r="E253" s="22" t="s">
        <v>1186</v>
      </c>
      <c r="F253" s="22" t="s">
        <v>1244</v>
      </c>
      <c r="G253" s="22" t="s">
        <v>3329</v>
      </c>
      <c r="H253" s="22" t="s">
        <v>3328</v>
      </c>
      <c r="I253" s="22" t="s">
        <v>3566</v>
      </c>
      <c r="J253" s="22" t="s">
        <v>3565</v>
      </c>
      <c r="K253" s="22" t="s">
        <v>18</v>
      </c>
      <c r="L253" s="22" t="s">
        <v>15</v>
      </c>
      <c r="M253" s="22" t="s">
        <v>216</v>
      </c>
      <c r="N253" s="22" t="s">
        <v>2961</v>
      </c>
      <c r="O253" s="23">
        <v>41281.665462962963</v>
      </c>
      <c r="P253" s="21">
        <v>0</v>
      </c>
      <c r="Q253" s="20">
        <v>17.532986111111111</v>
      </c>
      <c r="R253" s="20">
        <v>17.554664351851851</v>
      </c>
      <c r="S253" s="19" t="s">
        <v>382</v>
      </c>
    </row>
    <row r="254" spans="1:19" ht="11.25" hidden="1" customHeight="1">
      <c r="A254" s="22" t="s">
        <v>1412</v>
      </c>
      <c r="B254" s="22" t="s">
        <v>3678</v>
      </c>
      <c r="C254" s="22"/>
      <c r="D254" s="22" t="s">
        <v>1188</v>
      </c>
      <c r="E254" s="22" t="s">
        <v>1186</v>
      </c>
      <c r="F254" s="22" t="s">
        <v>386</v>
      </c>
      <c r="G254" s="22" t="s">
        <v>2907</v>
      </c>
      <c r="H254" s="22" t="s">
        <v>3677</v>
      </c>
      <c r="I254" s="22" t="s">
        <v>3677</v>
      </c>
      <c r="J254" s="22" t="s">
        <v>3676</v>
      </c>
      <c r="K254" s="22" t="s">
        <v>18</v>
      </c>
      <c r="L254" s="22" t="s">
        <v>15</v>
      </c>
      <c r="M254" s="22" t="s">
        <v>225</v>
      </c>
      <c r="N254" s="22" t="s">
        <v>2290</v>
      </c>
      <c r="O254" s="23">
        <v>41285.546863425923</v>
      </c>
      <c r="P254" s="21">
        <v>0</v>
      </c>
      <c r="Q254" s="20">
        <v>13.651585648148147</v>
      </c>
      <c r="R254" s="20">
        <v>13.725914351851852</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216</v>
      </c>
      <c r="N255" s="22" t="s">
        <v>2961</v>
      </c>
      <c r="O255" s="23">
        <v>41290.669479166667</v>
      </c>
      <c r="P255" s="21">
        <v>0</v>
      </c>
      <c r="Q255" s="20">
        <v>8.5289699074074079</v>
      </c>
      <c r="R255" s="20">
        <v>8.7251967592592585</v>
      </c>
      <c r="S255" s="19" t="s">
        <v>382</v>
      </c>
    </row>
    <row r="256" spans="1:19" ht="11.25" hidden="1" customHeight="1">
      <c r="A256" s="22" t="s">
        <v>1411</v>
      </c>
      <c r="B256" s="22" t="s">
        <v>3984</v>
      </c>
      <c r="C256" s="22"/>
      <c r="D256" s="22" t="s">
        <v>1188</v>
      </c>
      <c r="E256" s="22" t="s">
        <v>1186</v>
      </c>
      <c r="F256" s="22" t="s">
        <v>1244</v>
      </c>
      <c r="G256" s="22" t="s">
        <v>3329</v>
      </c>
      <c r="H256" s="22" t="s">
        <v>3328</v>
      </c>
      <c r="I256" s="22" t="s">
        <v>3566</v>
      </c>
      <c r="J256" s="22" t="s">
        <v>3983</v>
      </c>
      <c r="K256" s="22" t="s">
        <v>18</v>
      </c>
      <c r="L256" s="22" t="s">
        <v>15</v>
      </c>
      <c r="M256" s="22" t="s">
        <v>216</v>
      </c>
      <c r="N256" s="22" t="s">
        <v>2961</v>
      </c>
      <c r="O256" s="23">
        <v>41291.401805555557</v>
      </c>
      <c r="P256" s="21">
        <v>0</v>
      </c>
      <c r="Q256" s="20">
        <v>7.7966435185185183</v>
      </c>
      <c r="R256" s="20">
        <v>8.7230902777777786</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651.69387731481481</v>
      </c>
      <c r="R257" s="20">
        <v>651.69387731481481</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8.5527314814814819</v>
      </c>
      <c r="R258" s="20">
        <v>150.56936342592593</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91.675833333333316</v>
      </c>
      <c r="R259" s="20">
        <v>118.65179398148148</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92.662141203703698</v>
      </c>
      <c r="R260" s="20">
        <v>112.44762731481482</v>
      </c>
      <c r="S260" s="19" t="s">
        <v>382</v>
      </c>
    </row>
    <row r="261" spans="1:19" ht="11.25" hidden="1" customHeight="1">
      <c r="A261" s="22" t="s">
        <v>1604</v>
      </c>
      <c r="B261" s="22" t="s">
        <v>2162</v>
      </c>
      <c r="C261" s="22"/>
      <c r="D261" s="22" t="s">
        <v>1180</v>
      </c>
      <c r="E261" s="22" t="s">
        <v>1179</v>
      </c>
      <c r="F261" s="22" t="s">
        <v>386</v>
      </c>
      <c r="G261" s="22" t="s">
        <v>2907</v>
      </c>
      <c r="H261" s="22" t="s">
        <v>385</v>
      </c>
      <c r="I261" s="22" t="s">
        <v>384</v>
      </c>
      <c r="J261" s="22" t="s">
        <v>2161</v>
      </c>
      <c r="K261" s="22" t="s">
        <v>60</v>
      </c>
      <c r="L261" s="22" t="s">
        <v>15</v>
      </c>
      <c r="M261" s="22" t="s">
        <v>487</v>
      </c>
      <c r="N261" s="22" t="s">
        <v>2120</v>
      </c>
      <c r="O261" s="23">
        <v>41206.792060185187</v>
      </c>
      <c r="P261" s="21">
        <v>0</v>
      </c>
      <c r="Q261" s="20">
        <v>92.406388888888884</v>
      </c>
      <c r="R261" s="20">
        <v>109.74549768518519</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P262" s="21">
        <v>0</v>
      </c>
      <c r="R262" s="20">
        <v>97.697916666666686</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56.582754629629626</v>
      </c>
      <c r="R263" s="20">
        <v>59.718425925925928</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13.341840277777779</v>
      </c>
      <c r="R264" s="20">
        <v>32.486458333333331</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8.7231481481481481</v>
      </c>
      <c r="R265" s="20">
        <v>12.323113425925927</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1.6872685185185186</v>
      </c>
      <c r="R266" s="20">
        <v>3.6645949074074076</v>
      </c>
      <c r="S266" s="19" t="s">
        <v>382</v>
      </c>
    </row>
    <row r="267" spans="1:19" ht="11.25" hidden="1" customHeight="1">
      <c r="A267" s="22" t="s">
        <v>1652</v>
      </c>
      <c r="B267" s="22" t="s">
        <v>3978</v>
      </c>
      <c r="C267" s="22"/>
      <c r="D267" s="22" t="s">
        <v>1180</v>
      </c>
      <c r="E267" s="22" t="s">
        <v>1179</v>
      </c>
      <c r="F267" s="22" t="s">
        <v>386</v>
      </c>
      <c r="G267" s="22" t="s">
        <v>2932</v>
      </c>
      <c r="H267" s="22" t="s">
        <v>3024</v>
      </c>
      <c r="I267" s="22" t="s">
        <v>3977</v>
      </c>
      <c r="J267" s="22" t="s">
        <v>3976</v>
      </c>
      <c r="K267" s="22" t="s">
        <v>18</v>
      </c>
      <c r="L267" s="22" t="s">
        <v>15</v>
      </c>
      <c r="M267" s="22" t="s">
        <v>225</v>
      </c>
      <c r="N267" s="22" t="s">
        <v>2290</v>
      </c>
      <c r="O267" s="23">
        <v>41298.672314814816</v>
      </c>
      <c r="P267" s="21">
        <v>0</v>
      </c>
      <c r="Q267" s="20">
        <v>0.52613425925925927</v>
      </c>
      <c r="R267" s="20">
        <v>0.78653935185185186</v>
      </c>
      <c r="S267" s="19" t="s">
        <v>382</v>
      </c>
    </row>
    <row r="268" spans="1:19" ht="11.25" hidden="1" customHeight="1">
      <c r="A268" s="22" t="s">
        <v>1178</v>
      </c>
      <c r="B268" s="22" t="s">
        <v>1177</v>
      </c>
      <c r="C268" s="22"/>
      <c r="D268" s="22" t="s">
        <v>1054</v>
      </c>
      <c r="E268" s="22" t="s">
        <v>1053</v>
      </c>
      <c r="F268" s="22" t="s">
        <v>386</v>
      </c>
      <c r="G268" s="22" t="s">
        <v>2907</v>
      </c>
      <c r="H268" s="22" t="s">
        <v>385</v>
      </c>
      <c r="I268" s="22" t="s">
        <v>384</v>
      </c>
      <c r="J268" s="22" t="s">
        <v>1176</v>
      </c>
      <c r="K268" s="22" t="s">
        <v>25</v>
      </c>
      <c r="L268" s="22" t="s">
        <v>15</v>
      </c>
      <c r="M268" s="22" t="s">
        <v>15</v>
      </c>
      <c r="P268" s="21">
        <v>0</v>
      </c>
      <c r="R268" s="20">
        <v>687.63162037037034</v>
      </c>
      <c r="S268" s="19" t="s">
        <v>382</v>
      </c>
    </row>
    <row r="269" spans="1:19" ht="11.25" hidden="1" customHeight="1">
      <c r="A269" s="22" t="s">
        <v>692</v>
      </c>
      <c r="B269" s="22" t="s">
        <v>1175</v>
      </c>
      <c r="C269" s="22"/>
      <c r="D269" s="22" t="s">
        <v>1174</v>
      </c>
      <c r="E269" s="22" t="s">
        <v>1173</v>
      </c>
      <c r="F269" s="22" t="s">
        <v>386</v>
      </c>
      <c r="G269" s="22" t="s">
        <v>2907</v>
      </c>
      <c r="H269" s="22" t="s">
        <v>385</v>
      </c>
      <c r="I269" s="22" t="s">
        <v>384</v>
      </c>
      <c r="J269" s="22" t="s">
        <v>1172</v>
      </c>
      <c r="K269" s="22" t="s">
        <v>60</v>
      </c>
      <c r="L269" s="22" t="s">
        <v>15</v>
      </c>
      <c r="M269" s="22" t="s">
        <v>40</v>
      </c>
      <c r="N269" s="22" t="s">
        <v>1668</v>
      </c>
      <c r="O269" s="23">
        <v>40367.394259259258</v>
      </c>
      <c r="P269" s="21">
        <v>4</v>
      </c>
      <c r="Q269" s="20">
        <v>931.80418981481478</v>
      </c>
      <c r="R269" s="20">
        <v>932.77929398148149</v>
      </c>
      <c r="S269" s="19" t="s">
        <v>382</v>
      </c>
    </row>
    <row r="270" spans="1:19" ht="11.25" hidden="1" customHeight="1">
      <c r="A270" s="22" t="s">
        <v>36</v>
      </c>
      <c r="B270" s="22" t="s">
        <v>1171</v>
      </c>
      <c r="C270" s="22"/>
      <c r="D270" s="22" t="s">
        <v>1160</v>
      </c>
      <c r="E270" s="22" t="s">
        <v>804</v>
      </c>
      <c r="F270" s="22" t="s">
        <v>386</v>
      </c>
      <c r="G270" s="22" t="s">
        <v>2907</v>
      </c>
      <c r="H270" s="22" t="s">
        <v>385</v>
      </c>
      <c r="I270" s="22" t="s">
        <v>384</v>
      </c>
      <c r="J270" s="22" t="s">
        <v>1170</v>
      </c>
      <c r="K270" s="22" t="s">
        <v>60</v>
      </c>
      <c r="L270" s="22" t="s">
        <v>15</v>
      </c>
      <c r="M270" s="22" t="s">
        <v>40</v>
      </c>
      <c r="N270" s="22" t="s">
        <v>1668</v>
      </c>
      <c r="O270" s="23">
        <v>40982.505949074075</v>
      </c>
      <c r="P270" s="21">
        <v>4</v>
      </c>
      <c r="Q270" s="20">
        <v>316.6925</v>
      </c>
      <c r="R270" s="20">
        <v>335.63515046296294</v>
      </c>
      <c r="S270" s="19" t="s">
        <v>382</v>
      </c>
    </row>
    <row r="271" spans="1:19" ht="11.25" hidden="1" customHeight="1">
      <c r="A271" s="22" t="s">
        <v>36</v>
      </c>
      <c r="B271" s="22" t="s">
        <v>1169</v>
      </c>
      <c r="C271" s="22"/>
      <c r="D271" s="22" t="s">
        <v>1167</v>
      </c>
      <c r="E271" s="22" t="s">
        <v>402</v>
      </c>
      <c r="F271" s="22" t="s">
        <v>386</v>
      </c>
      <c r="G271" s="22" t="s">
        <v>2907</v>
      </c>
      <c r="H271" s="22" t="s">
        <v>385</v>
      </c>
      <c r="I271" s="22" t="s">
        <v>384</v>
      </c>
      <c r="J271" s="22" t="s">
        <v>1168</v>
      </c>
      <c r="K271" s="22" t="s">
        <v>60</v>
      </c>
      <c r="L271" s="22" t="s">
        <v>15</v>
      </c>
      <c r="M271" s="22" t="s">
        <v>40</v>
      </c>
      <c r="N271" s="22" t="s">
        <v>1668</v>
      </c>
      <c r="O271" s="23">
        <v>41009.636701388888</v>
      </c>
      <c r="P271" s="21">
        <v>4</v>
      </c>
      <c r="Q271" s="20">
        <v>289.5617476851852</v>
      </c>
      <c r="R271" s="20">
        <v>300.61090277777777</v>
      </c>
      <c r="S271" s="19" t="s">
        <v>382</v>
      </c>
    </row>
    <row r="272" spans="1:19" ht="11.25" hidden="1" customHeight="1">
      <c r="A272" s="22" t="s">
        <v>36</v>
      </c>
      <c r="B272" s="22" t="s">
        <v>1163</v>
      </c>
      <c r="C272" s="22"/>
      <c r="D272" s="22" t="s">
        <v>998</v>
      </c>
      <c r="E272" s="22" t="s">
        <v>804</v>
      </c>
      <c r="F272" s="22" t="s">
        <v>386</v>
      </c>
      <c r="G272" s="22" t="s">
        <v>2907</v>
      </c>
      <c r="H272" s="22" t="s">
        <v>385</v>
      </c>
      <c r="I272" s="22" t="s">
        <v>384</v>
      </c>
      <c r="J272" s="22" t="s">
        <v>1162</v>
      </c>
      <c r="K272" s="22" t="s">
        <v>60</v>
      </c>
      <c r="L272" s="22" t="s">
        <v>15</v>
      </c>
      <c r="M272" s="22" t="s">
        <v>15</v>
      </c>
      <c r="P272" s="21">
        <v>0</v>
      </c>
      <c r="R272" s="20">
        <v>258.58660879629628</v>
      </c>
      <c r="S272" s="19" t="s">
        <v>382</v>
      </c>
    </row>
    <row r="273" spans="1:19" ht="11.25" hidden="1" customHeight="1">
      <c r="A273" s="22" t="s">
        <v>36</v>
      </c>
      <c r="B273" s="22" t="s">
        <v>1161</v>
      </c>
      <c r="C273" s="22"/>
      <c r="D273" s="22" t="s">
        <v>1160</v>
      </c>
      <c r="E273" s="22" t="s">
        <v>804</v>
      </c>
      <c r="F273" s="22" t="s">
        <v>386</v>
      </c>
      <c r="G273" s="22" t="s">
        <v>2907</v>
      </c>
      <c r="H273" s="22" t="s">
        <v>385</v>
      </c>
      <c r="I273" s="22" t="s">
        <v>384</v>
      </c>
      <c r="J273" s="22" t="s">
        <v>1157</v>
      </c>
      <c r="K273" s="22" t="s">
        <v>60</v>
      </c>
      <c r="L273" s="22" t="s">
        <v>15</v>
      </c>
      <c r="M273" s="22" t="s">
        <v>40</v>
      </c>
      <c r="N273" s="22" t="s">
        <v>1668</v>
      </c>
      <c r="O273" s="23">
        <v>41072.466053240743</v>
      </c>
      <c r="P273" s="21">
        <v>4</v>
      </c>
      <c r="Q273" s="20">
        <v>226.73239583333333</v>
      </c>
      <c r="R273" s="20">
        <v>252.73611111111114</v>
      </c>
      <c r="S273" s="19" t="s">
        <v>382</v>
      </c>
    </row>
    <row r="274" spans="1:19" ht="11.25" hidden="1" customHeight="1">
      <c r="A274" s="22" t="s">
        <v>36</v>
      </c>
      <c r="B274" s="22" t="s">
        <v>1158</v>
      </c>
      <c r="C274" s="22"/>
      <c r="D274" s="22" t="s">
        <v>1156</v>
      </c>
      <c r="E274" s="22" t="s">
        <v>804</v>
      </c>
      <c r="F274" s="22" t="s">
        <v>386</v>
      </c>
      <c r="G274" s="22" t="s">
        <v>2907</v>
      </c>
      <c r="H274" s="22" t="s">
        <v>385</v>
      </c>
      <c r="I274" s="22" t="s">
        <v>384</v>
      </c>
      <c r="J274" s="22" t="s">
        <v>1157</v>
      </c>
      <c r="K274" s="22" t="s">
        <v>60</v>
      </c>
      <c r="L274" s="22" t="s">
        <v>15</v>
      </c>
      <c r="M274" s="22" t="s">
        <v>40</v>
      </c>
      <c r="N274" s="22" t="s">
        <v>1668</v>
      </c>
      <c r="O274" s="23">
        <v>41072.475486111114</v>
      </c>
      <c r="P274" s="21">
        <v>4</v>
      </c>
      <c r="Q274" s="20">
        <v>226.72296296296295</v>
      </c>
      <c r="R274" s="20">
        <v>230.87131944444445</v>
      </c>
      <c r="S274" s="19" t="s">
        <v>382</v>
      </c>
    </row>
    <row r="275" spans="1:19" ht="11.25" hidden="1" customHeight="1">
      <c r="A275" s="22" t="s">
        <v>36</v>
      </c>
      <c r="B275" s="22" t="s">
        <v>1324</v>
      </c>
      <c r="C275" s="22"/>
      <c r="D275" s="22" t="s">
        <v>1156</v>
      </c>
      <c r="E275" s="22" t="s">
        <v>804</v>
      </c>
      <c r="F275" s="22" t="s">
        <v>386</v>
      </c>
      <c r="G275" s="22" t="s">
        <v>2907</v>
      </c>
      <c r="H275" s="22" t="s">
        <v>385</v>
      </c>
      <c r="I275" s="22" t="s">
        <v>384</v>
      </c>
      <c r="J275" s="22" t="s">
        <v>1323</v>
      </c>
      <c r="K275" s="22" t="s">
        <v>60</v>
      </c>
      <c r="L275" s="22" t="s">
        <v>15</v>
      </c>
      <c r="M275" s="22" t="s">
        <v>40</v>
      </c>
      <c r="N275" s="22" t="s">
        <v>1668</v>
      </c>
      <c r="O275" s="23">
        <v>41079.669351851851</v>
      </c>
      <c r="P275" s="21">
        <v>4</v>
      </c>
      <c r="Q275" s="20">
        <v>219.52909722222222</v>
      </c>
      <c r="R275" s="20">
        <v>225.64444444444445</v>
      </c>
      <c r="S275" s="19" t="s">
        <v>382</v>
      </c>
    </row>
    <row r="276" spans="1:19" ht="11.25" hidden="1" customHeight="1">
      <c r="A276" s="22" t="s">
        <v>36</v>
      </c>
      <c r="B276" s="22" t="s">
        <v>1346</v>
      </c>
      <c r="C276" s="22"/>
      <c r="D276" s="22" t="s">
        <v>1160</v>
      </c>
      <c r="E276" s="22" t="s">
        <v>804</v>
      </c>
      <c r="F276" s="22" t="s">
        <v>386</v>
      </c>
      <c r="G276" s="22" t="s">
        <v>2907</v>
      </c>
      <c r="H276" s="22" t="s">
        <v>385</v>
      </c>
      <c r="I276" s="22" t="s">
        <v>384</v>
      </c>
      <c r="J276" s="22" t="s">
        <v>1345</v>
      </c>
      <c r="K276" s="22" t="s">
        <v>60</v>
      </c>
      <c r="L276" s="22" t="s">
        <v>15</v>
      </c>
      <c r="M276" s="22" t="s">
        <v>40</v>
      </c>
      <c r="N276" s="22" t="s">
        <v>2146</v>
      </c>
      <c r="O276" s="23">
        <v>41079.677175925928</v>
      </c>
      <c r="P276" s="21">
        <v>4</v>
      </c>
      <c r="Q276" s="20">
        <v>219.52127314814814</v>
      </c>
      <c r="R276" s="20">
        <v>224.83739583333335</v>
      </c>
      <c r="S276" s="19" t="s">
        <v>382</v>
      </c>
    </row>
    <row r="277" spans="1:19" ht="11.25" hidden="1" customHeight="1">
      <c r="A277" s="22" t="s">
        <v>36</v>
      </c>
      <c r="B277" s="22" t="s">
        <v>1397</v>
      </c>
      <c r="C277" s="22"/>
      <c r="D277" s="22" t="s">
        <v>1396</v>
      </c>
      <c r="E277" s="22" t="s">
        <v>1395</v>
      </c>
      <c r="F277" s="22" t="s">
        <v>386</v>
      </c>
      <c r="G277" s="22" t="s">
        <v>2907</v>
      </c>
      <c r="H277" s="22" t="s">
        <v>385</v>
      </c>
      <c r="I277" s="22" t="s">
        <v>390</v>
      </c>
      <c r="J277" s="22" t="s">
        <v>1394</v>
      </c>
      <c r="K277" s="22" t="s">
        <v>60</v>
      </c>
      <c r="L277" s="22" t="s">
        <v>15</v>
      </c>
      <c r="M277" s="22" t="s">
        <v>15</v>
      </c>
      <c r="P277" s="21">
        <v>0</v>
      </c>
      <c r="R277" s="20">
        <v>217.89859953703706</v>
      </c>
      <c r="S277" s="19" t="s">
        <v>382</v>
      </c>
    </row>
    <row r="278" spans="1:19" ht="11.25" hidden="1" customHeight="1">
      <c r="A278" s="22" t="s">
        <v>1557</v>
      </c>
      <c r="B278" s="22" t="s">
        <v>2203</v>
      </c>
      <c r="C278" s="22"/>
      <c r="D278" s="22" t="s">
        <v>1156</v>
      </c>
      <c r="E278" s="22" t="s">
        <v>804</v>
      </c>
      <c r="F278" s="22" t="s">
        <v>386</v>
      </c>
      <c r="G278" s="22" t="s">
        <v>2907</v>
      </c>
      <c r="H278" s="22" t="s">
        <v>385</v>
      </c>
      <c r="I278" s="22" t="s">
        <v>384</v>
      </c>
      <c r="J278" s="22" t="s">
        <v>2202</v>
      </c>
      <c r="K278" s="22" t="s">
        <v>25</v>
      </c>
      <c r="L278" s="22" t="s">
        <v>56</v>
      </c>
      <c r="M278" s="22" t="s">
        <v>40</v>
      </c>
      <c r="N278" s="22" t="s">
        <v>3216</v>
      </c>
      <c r="O278" s="23">
        <v>41200.353032407409</v>
      </c>
      <c r="P278" s="21">
        <v>4</v>
      </c>
      <c r="Q278" s="20">
        <v>98.845416666666665</v>
      </c>
      <c r="R278" s="20">
        <v>107.81471064814815</v>
      </c>
      <c r="S278" s="19" t="s">
        <v>382</v>
      </c>
    </row>
    <row r="279" spans="1:19" ht="11.25" hidden="1" customHeight="1">
      <c r="A279" s="22" t="s">
        <v>1557</v>
      </c>
      <c r="B279" s="22" t="s">
        <v>2531</v>
      </c>
      <c r="C279" s="22"/>
      <c r="D279" s="22" t="s">
        <v>998</v>
      </c>
      <c r="E279" s="22" t="s">
        <v>804</v>
      </c>
      <c r="F279" s="22" t="s">
        <v>386</v>
      </c>
      <c r="G279" s="22" t="s">
        <v>2907</v>
      </c>
      <c r="H279" s="22" t="s">
        <v>385</v>
      </c>
      <c r="I279" s="22" t="s">
        <v>384</v>
      </c>
      <c r="J279" s="22" t="s">
        <v>2530</v>
      </c>
      <c r="K279" s="22" t="s">
        <v>60</v>
      </c>
      <c r="L279" s="22" t="s">
        <v>15</v>
      </c>
      <c r="M279" s="22" t="s">
        <v>15</v>
      </c>
      <c r="P279" s="21">
        <v>0</v>
      </c>
      <c r="R279" s="20">
        <v>71.819988425925928</v>
      </c>
      <c r="S279" s="19" t="s">
        <v>382</v>
      </c>
    </row>
    <row r="280" spans="1:19" ht="11.25" hidden="1" customHeight="1">
      <c r="A280" s="22" t="s">
        <v>1557</v>
      </c>
      <c r="B280" s="22" t="s">
        <v>3204</v>
      </c>
      <c r="C280" s="22"/>
      <c r="D280" s="22" t="s">
        <v>1156</v>
      </c>
      <c r="E280" s="22" t="s">
        <v>1159</v>
      </c>
      <c r="F280" s="22" t="s">
        <v>386</v>
      </c>
      <c r="G280" s="22" t="s">
        <v>2932</v>
      </c>
      <c r="H280" s="22" t="s">
        <v>3024</v>
      </c>
      <c r="I280" s="22" t="s">
        <v>3172</v>
      </c>
      <c r="J280" s="22" t="s">
        <v>3203</v>
      </c>
      <c r="K280" s="22" t="s">
        <v>39</v>
      </c>
      <c r="L280" s="22" t="s">
        <v>15</v>
      </c>
      <c r="M280" s="22" t="s">
        <v>422</v>
      </c>
      <c r="N280" s="22" t="s">
        <v>3378</v>
      </c>
      <c r="O280" s="23">
        <v>41263.421712962961</v>
      </c>
      <c r="P280" s="21">
        <v>0</v>
      </c>
      <c r="Q280" s="20">
        <v>35.776736111111113</v>
      </c>
      <c r="R280" s="20">
        <v>38.552268518518517</v>
      </c>
      <c r="S280" s="19" t="s">
        <v>382</v>
      </c>
    </row>
    <row r="281" spans="1:19" ht="11.25" hidden="1" customHeight="1">
      <c r="A281" s="22" t="s">
        <v>1557</v>
      </c>
      <c r="B281" s="22" t="s">
        <v>3384</v>
      </c>
      <c r="C281" s="22"/>
      <c r="D281" s="22" t="s">
        <v>1156</v>
      </c>
      <c r="E281" s="22" t="s">
        <v>1159</v>
      </c>
      <c r="F281" s="22" t="s">
        <v>386</v>
      </c>
      <c r="G281" s="22" t="s">
        <v>2932</v>
      </c>
      <c r="H281" s="22" t="s">
        <v>3024</v>
      </c>
      <c r="I281" s="22" t="s">
        <v>3172</v>
      </c>
      <c r="J281" s="22" t="s">
        <v>3383</v>
      </c>
      <c r="K281" s="22" t="s">
        <v>39</v>
      </c>
      <c r="L281" s="22" t="s">
        <v>15</v>
      </c>
      <c r="M281" s="22" t="s">
        <v>422</v>
      </c>
      <c r="N281" s="22" t="s">
        <v>3378</v>
      </c>
      <c r="O281" s="23">
        <v>41263.424826388888</v>
      </c>
      <c r="P281" s="21">
        <v>0</v>
      </c>
      <c r="Q281" s="20">
        <v>35.773622685185188</v>
      </c>
      <c r="R281" s="20">
        <v>38.52815972222222</v>
      </c>
      <c r="S281" s="19" t="s">
        <v>382</v>
      </c>
    </row>
    <row r="282" spans="1:19" ht="11.25" hidden="1" customHeight="1">
      <c r="A282" s="22" t="s">
        <v>1557</v>
      </c>
      <c r="B282" s="22" t="s">
        <v>3382</v>
      </c>
      <c r="C282" s="22"/>
      <c r="D282" s="22" t="s">
        <v>1156</v>
      </c>
      <c r="E282" s="22" t="s">
        <v>1159</v>
      </c>
      <c r="F282" s="22" t="s">
        <v>386</v>
      </c>
      <c r="G282" s="22" t="s">
        <v>2932</v>
      </c>
      <c r="H282" s="22" t="s">
        <v>3024</v>
      </c>
      <c r="I282" s="22" t="s">
        <v>3172</v>
      </c>
      <c r="J282" s="22" t="s">
        <v>3381</v>
      </c>
      <c r="K282" s="22" t="s">
        <v>39</v>
      </c>
      <c r="L282" s="22" t="s">
        <v>15</v>
      </c>
      <c r="M282" s="22" t="s">
        <v>422</v>
      </c>
      <c r="N282" s="22" t="s">
        <v>3378</v>
      </c>
      <c r="O282" s="23">
        <v>41263.425717592596</v>
      </c>
      <c r="P282" s="21">
        <v>0</v>
      </c>
      <c r="Q282" s="20">
        <v>35.772731481481479</v>
      </c>
      <c r="R282" s="20">
        <v>38.497175925925923</v>
      </c>
      <c r="S282" s="19" t="s">
        <v>382</v>
      </c>
    </row>
    <row r="283" spans="1:19" ht="11.25" hidden="1" customHeight="1">
      <c r="A283" s="22" t="s">
        <v>1557</v>
      </c>
      <c r="B283" s="22" t="s">
        <v>3380</v>
      </c>
      <c r="C283" s="22"/>
      <c r="D283" s="22" t="s">
        <v>1156</v>
      </c>
      <c r="E283" s="22" t="s">
        <v>1159</v>
      </c>
      <c r="F283" s="22" t="s">
        <v>386</v>
      </c>
      <c r="G283" s="22" t="s">
        <v>2932</v>
      </c>
      <c r="H283" s="22" t="s">
        <v>3024</v>
      </c>
      <c r="I283" s="22" t="s">
        <v>3172</v>
      </c>
      <c r="J283" s="22" t="s">
        <v>3379</v>
      </c>
      <c r="K283" s="22" t="s">
        <v>39</v>
      </c>
      <c r="L283" s="22" t="s">
        <v>15</v>
      </c>
      <c r="M283" s="22" t="s">
        <v>422</v>
      </c>
      <c r="N283" s="22" t="s">
        <v>3378</v>
      </c>
      <c r="O283" s="23">
        <v>41263.426458333335</v>
      </c>
      <c r="P283" s="21">
        <v>0</v>
      </c>
      <c r="Q283" s="20">
        <v>35.77199074074074</v>
      </c>
      <c r="R283" s="20">
        <v>38.485046296296296</v>
      </c>
      <c r="S283" s="19" t="s">
        <v>382</v>
      </c>
    </row>
    <row r="284" spans="1:19" ht="11.25" hidden="1" customHeight="1">
      <c r="A284" s="22" t="s">
        <v>1557</v>
      </c>
      <c r="B284" s="22" t="s">
        <v>3377</v>
      </c>
      <c r="C284" s="22"/>
      <c r="D284" s="22" t="s">
        <v>1156</v>
      </c>
      <c r="E284" s="22" t="s">
        <v>1159</v>
      </c>
      <c r="F284" s="22" t="s">
        <v>386</v>
      </c>
      <c r="G284" s="22" t="s">
        <v>2932</v>
      </c>
      <c r="H284" s="22" t="s">
        <v>3024</v>
      </c>
      <c r="I284" s="22" t="s">
        <v>3172</v>
      </c>
      <c r="J284" s="22" t="s">
        <v>3376</v>
      </c>
      <c r="K284" s="22" t="s">
        <v>39</v>
      </c>
      <c r="L284" s="22" t="s">
        <v>15</v>
      </c>
      <c r="M284" s="22" t="s">
        <v>422</v>
      </c>
      <c r="N284" s="22" t="s">
        <v>479</v>
      </c>
      <c r="O284" s="23">
        <v>41263.427777777775</v>
      </c>
      <c r="P284" s="21">
        <v>0</v>
      </c>
      <c r="Q284" s="20">
        <v>35.7706712962963</v>
      </c>
      <c r="R284" s="20">
        <v>37.81003472222222</v>
      </c>
      <c r="S284" s="19" t="s">
        <v>382</v>
      </c>
    </row>
    <row r="285" spans="1:19" ht="11.25" hidden="1" customHeight="1">
      <c r="A285" s="22" t="s">
        <v>1557</v>
      </c>
      <c r="B285" s="22" t="s">
        <v>3975</v>
      </c>
      <c r="C285" s="22"/>
      <c r="D285" s="22" t="s">
        <v>998</v>
      </c>
      <c r="E285" s="22" t="s">
        <v>804</v>
      </c>
      <c r="F285" s="22" t="s">
        <v>386</v>
      </c>
      <c r="G285" s="22" t="s">
        <v>2907</v>
      </c>
      <c r="H285" s="22" t="s">
        <v>385</v>
      </c>
      <c r="I285" s="22" t="s">
        <v>384</v>
      </c>
      <c r="J285" s="22" t="s">
        <v>3974</v>
      </c>
      <c r="K285" s="22" t="s">
        <v>60</v>
      </c>
      <c r="L285" s="22" t="s">
        <v>15</v>
      </c>
      <c r="M285" s="22" t="s">
        <v>228</v>
      </c>
      <c r="N285" s="22" t="s">
        <v>3217</v>
      </c>
      <c r="O285" s="23">
        <v>41298.430312500001</v>
      </c>
      <c r="P285" s="21">
        <v>0</v>
      </c>
      <c r="Q285" s="20">
        <v>0.7681365740740741</v>
      </c>
      <c r="R285" s="20">
        <v>1.7946759259259262</v>
      </c>
      <c r="S285" s="19" t="s">
        <v>382</v>
      </c>
    </row>
    <row r="286" spans="1:19" ht="11.25" hidden="1" customHeight="1">
      <c r="A286" s="22" t="s">
        <v>1557</v>
      </c>
      <c r="B286" s="22" t="s">
        <v>3973</v>
      </c>
      <c r="C286" s="22"/>
      <c r="D286" s="22" t="s">
        <v>1156</v>
      </c>
      <c r="E286" s="22" t="s">
        <v>804</v>
      </c>
      <c r="F286" s="22" t="s">
        <v>386</v>
      </c>
      <c r="G286" s="22" t="s">
        <v>2907</v>
      </c>
      <c r="H286" s="22" t="s">
        <v>385</v>
      </c>
      <c r="I286" s="22" t="s">
        <v>384</v>
      </c>
      <c r="J286" s="22" t="s">
        <v>3972</v>
      </c>
      <c r="K286" s="22" t="s">
        <v>25</v>
      </c>
      <c r="L286" s="22" t="s">
        <v>15</v>
      </c>
      <c r="M286" s="22" t="s">
        <v>226</v>
      </c>
      <c r="N286" s="22" t="s">
        <v>3224</v>
      </c>
      <c r="O286" s="23">
        <v>41298.425358796296</v>
      </c>
      <c r="P286" s="21">
        <v>0</v>
      </c>
      <c r="Q286" s="20">
        <v>0.77309027777777772</v>
      </c>
      <c r="R286" s="20">
        <v>0.80005787037037035</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254.65729166666668</v>
      </c>
      <c r="R287" s="20">
        <v>329.46706018518518</v>
      </c>
      <c r="S287" s="19" t="s">
        <v>382</v>
      </c>
    </row>
    <row r="288" spans="1:19" ht="11.25" hidden="1" customHeight="1">
      <c r="A288" s="22" t="s">
        <v>1603</v>
      </c>
      <c r="B288" s="22" t="s">
        <v>2444</v>
      </c>
      <c r="C288" s="22"/>
      <c r="D288" s="22" t="s">
        <v>871</v>
      </c>
      <c r="E288" s="22" t="s">
        <v>870</v>
      </c>
      <c r="F288" s="22" t="s">
        <v>2915</v>
      </c>
      <c r="G288" s="22" t="s">
        <v>382</v>
      </c>
      <c r="H288" s="22" t="s">
        <v>2914</v>
      </c>
      <c r="I288" s="22" t="s">
        <v>3096</v>
      </c>
      <c r="J288" s="22" t="s">
        <v>2443</v>
      </c>
      <c r="K288" s="22" t="s">
        <v>344</v>
      </c>
      <c r="L288" s="22" t="s">
        <v>15</v>
      </c>
      <c r="M288" s="22" t="s">
        <v>1671</v>
      </c>
      <c r="N288" s="22" t="s">
        <v>3672</v>
      </c>
      <c r="O288" s="23">
        <v>41288.355405092596</v>
      </c>
      <c r="P288" s="21">
        <v>0</v>
      </c>
      <c r="Q288" s="20">
        <v>10.843043981481481</v>
      </c>
      <c r="R288" s="20">
        <v>80.740300925925922</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69.643368055555555</v>
      </c>
      <c r="R289" s="20">
        <v>79.708692129629625</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2289</v>
      </c>
      <c r="O290" s="23">
        <v>41246.626712962963</v>
      </c>
      <c r="P290" s="21">
        <v>0</v>
      </c>
      <c r="Q290" s="20">
        <v>52.571736111111115</v>
      </c>
      <c r="R290" s="20">
        <v>76.809016203703706</v>
      </c>
      <c r="S290" s="19" t="s">
        <v>382</v>
      </c>
    </row>
    <row r="291" spans="1:19" ht="11.25" hidden="1" customHeight="1">
      <c r="A291" s="22" t="s">
        <v>1603</v>
      </c>
      <c r="B291" s="22" t="s">
        <v>2789</v>
      </c>
      <c r="C291" s="22"/>
      <c r="D291" s="22" t="s">
        <v>417</v>
      </c>
      <c r="E291" s="22" t="s">
        <v>409</v>
      </c>
      <c r="F291" s="22" t="s">
        <v>2915</v>
      </c>
      <c r="G291" s="22" t="s">
        <v>382</v>
      </c>
      <c r="H291" s="22" t="s">
        <v>2914</v>
      </c>
      <c r="I291" s="22" t="s">
        <v>2916</v>
      </c>
      <c r="J291" s="22" t="s">
        <v>2781</v>
      </c>
      <c r="K291" s="22" t="s">
        <v>19</v>
      </c>
      <c r="L291" s="22" t="s">
        <v>15</v>
      </c>
      <c r="M291" s="22" t="s">
        <v>15</v>
      </c>
      <c r="P291" s="21">
        <v>0</v>
      </c>
      <c r="R291" s="20">
        <v>51.499212962962964</v>
      </c>
      <c r="S291" s="19" t="s">
        <v>382</v>
      </c>
    </row>
    <row r="292" spans="1:19" ht="11.25" hidden="1" customHeight="1">
      <c r="A292" s="22" t="s">
        <v>1368</v>
      </c>
      <c r="B292" s="22" t="s">
        <v>3095</v>
      </c>
      <c r="C292" s="22"/>
      <c r="D292" s="22" t="s">
        <v>2347</v>
      </c>
      <c r="E292" s="22" t="s">
        <v>2407</v>
      </c>
      <c r="F292" s="22" t="s">
        <v>398</v>
      </c>
      <c r="G292" s="22" t="s">
        <v>574</v>
      </c>
      <c r="H292" s="22" t="s">
        <v>574</v>
      </c>
      <c r="I292" s="22" t="s">
        <v>573</v>
      </c>
      <c r="J292" s="22" t="s">
        <v>3094</v>
      </c>
      <c r="K292" s="22" t="s">
        <v>18</v>
      </c>
      <c r="L292" s="22" t="s">
        <v>56</v>
      </c>
      <c r="M292" s="22" t="s">
        <v>225</v>
      </c>
      <c r="N292" s="22" t="s">
        <v>2289</v>
      </c>
      <c r="O292" s="23">
        <v>41260.696620370371</v>
      </c>
      <c r="P292" s="21">
        <v>0</v>
      </c>
      <c r="Q292" s="20">
        <v>38.501828703703701</v>
      </c>
      <c r="R292" s="20">
        <v>42.54409722222222</v>
      </c>
      <c r="S292" s="19" t="s">
        <v>382</v>
      </c>
    </row>
    <row r="293" spans="1:19" ht="11.25" hidden="1" customHeight="1">
      <c r="A293" s="22" t="s">
        <v>2045</v>
      </c>
      <c r="B293" s="22" t="s">
        <v>3375</v>
      </c>
      <c r="C293" s="22"/>
      <c r="D293" s="22" t="s">
        <v>3371</v>
      </c>
      <c r="E293" s="22" t="s">
        <v>655</v>
      </c>
      <c r="F293" s="22" t="s">
        <v>398</v>
      </c>
      <c r="G293" s="22" t="s">
        <v>603</v>
      </c>
      <c r="H293" s="22" t="s">
        <v>2983</v>
      </c>
      <c r="I293" s="22" t="s">
        <v>3374</v>
      </c>
      <c r="J293" s="22" t="s">
        <v>3373</v>
      </c>
      <c r="K293" s="22" t="s">
        <v>18</v>
      </c>
      <c r="L293" s="22" t="s">
        <v>56</v>
      </c>
      <c r="M293" s="22" t="s">
        <v>225</v>
      </c>
      <c r="N293" s="22" t="s">
        <v>2289</v>
      </c>
      <c r="O293" s="23">
        <v>41281.485335648147</v>
      </c>
      <c r="P293" s="21">
        <v>0</v>
      </c>
      <c r="Q293" s="20">
        <v>17.713113425925926</v>
      </c>
      <c r="R293" s="20">
        <v>29.75375</v>
      </c>
      <c r="S293" s="19" t="s">
        <v>382</v>
      </c>
    </row>
    <row r="294" spans="1:19" ht="11.25" hidden="1" customHeight="1">
      <c r="A294" s="22" t="s">
        <v>2045</v>
      </c>
      <c r="B294" s="22" t="s">
        <v>3372</v>
      </c>
      <c r="C294" s="22"/>
      <c r="D294" s="22" t="s">
        <v>3371</v>
      </c>
      <c r="E294" s="22" t="s">
        <v>655</v>
      </c>
      <c r="F294" s="22" t="s">
        <v>398</v>
      </c>
      <c r="G294" s="22" t="s">
        <v>603</v>
      </c>
      <c r="H294" s="22" t="s">
        <v>602</v>
      </c>
      <c r="I294" s="22" t="s">
        <v>3370</v>
      </c>
      <c r="J294" s="22" t="s">
        <v>3369</v>
      </c>
      <c r="K294" s="22" t="s">
        <v>18</v>
      </c>
      <c r="L294" s="22" t="s">
        <v>56</v>
      </c>
      <c r="M294" s="22" t="s">
        <v>225</v>
      </c>
      <c r="N294" s="22" t="s">
        <v>2289</v>
      </c>
      <c r="O294" s="23">
        <v>41277.384780092594</v>
      </c>
      <c r="P294" s="21">
        <v>0</v>
      </c>
      <c r="Q294" s="20">
        <v>21.813668981481484</v>
      </c>
      <c r="R294" s="20">
        <v>29.727465277777778</v>
      </c>
      <c r="S294" s="19" t="s">
        <v>382</v>
      </c>
    </row>
    <row r="295" spans="1:19" ht="11.25" hidden="1" customHeight="1">
      <c r="A295" s="22" t="s">
        <v>1603</v>
      </c>
      <c r="B295" s="22" t="s">
        <v>3971</v>
      </c>
      <c r="C295" s="22"/>
      <c r="D295" s="22" t="s">
        <v>3970</v>
      </c>
      <c r="E295" s="22" t="s">
        <v>3969</v>
      </c>
      <c r="F295" s="22" t="s">
        <v>386</v>
      </c>
      <c r="G295" s="22" t="s">
        <v>2907</v>
      </c>
      <c r="H295" s="22" t="s">
        <v>385</v>
      </c>
      <c r="I295" s="22" t="s">
        <v>390</v>
      </c>
      <c r="J295" s="22" t="s">
        <v>3968</v>
      </c>
      <c r="K295" s="22" t="s">
        <v>25</v>
      </c>
      <c r="L295" s="22" t="s">
        <v>15</v>
      </c>
      <c r="M295" s="22" t="s">
        <v>40</v>
      </c>
      <c r="N295" s="22" t="s">
        <v>3216</v>
      </c>
      <c r="O295" s="23">
        <v>41297.43990740741</v>
      </c>
      <c r="P295" s="21">
        <v>4</v>
      </c>
      <c r="Q295" s="20">
        <v>1.7585416666666667</v>
      </c>
      <c r="R295" s="20">
        <v>9.595173611111111</v>
      </c>
      <c r="S295" s="19" t="s">
        <v>382</v>
      </c>
    </row>
    <row r="296" spans="1:19" ht="11.25" hidden="1" customHeight="1">
      <c r="A296" s="22" t="s">
        <v>1730</v>
      </c>
      <c r="B296" s="22" t="s">
        <v>1613</v>
      </c>
      <c r="C296" s="22"/>
      <c r="D296" s="22" t="s">
        <v>778</v>
      </c>
      <c r="E296" s="22" t="s">
        <v>777</v>
      </c>
      <c r="F296" s="22" t="s">
        <v>2915</v>
      </c>
      <c r="G296" s="22" t="s">
        <v>382</v>
      </c>
      <c r="H296" s="22" t="s">
        <v>2927</v>
      </c>
      <c r="I296" s="22" t="s">
        <v>2926</v>
      </c>
      <c r="J296" s="22" t="s">
        <v>776</v>
      </c>
      <c r="K296" s="22" t="s">
        <v>18</v>
      </c>
      <c r="L296" s="22" t="s">
        <v>15</v>
      </c>
      <c r="M296" s="22" t="s">
        <v>225</v>
      </c>
      <c r="N296" s="22" t="s">
        <v>3286</v>
      </c>
      <c r="O296" s="23">
        <v>41148.426041666666</v>
      </c>
      <c r="P296" s="21">
        <v>0</v>
      </c>
      <c r="Q296" s="20">
        <v>150.7724074074074</v>
      </c>
      <c r="R296" s="20">
        <v>182.70097222222222</v>
      </c>
      <c r="S296" s="19" t="s">
        <v>382</v>
      </c>
    </row>
    <row r="297" spans="1:19" ht="11.25" hidden="1" customHeight="1">
      <c r="A297" s="22" t="s">
        <v>1730</v>
      </c>
      <c r="B297" s="22" t="s">
        <v>1771</v>
      </c>
      <c r="C297" s="22"/>
      <c r="D297" s="22" t="s">
        <v>778</v>
      </c>
      <c r="E297" s="22" t="s">
        <v>777</v>
      </c>
      <c r="F297" s="22" t="s">
        <v>2915</v>
      </c>
      <c r="G297" s="22" t="s">
        <v>382</v>
      </c>
      <c r="H297" s="22" t="s">
        <v>2927</v>
      </c>
      <c r="I297" s="22" t="s">
        <v>2926</v>
      </c>
      <c r="J297" s="22" t="s">
        <v>776</v>
      </c>
      <c r="K297" s="22" t="s">
        <v>25</v>
      </c>
      <c r="L297" s="22" t="s">
        <v>15</v>
      </c>
      <c r="M297" s="22" t="s">
        <v>15</v>
      </c>
      <c r="P297" s="21">
        <v>0</v>
      </c>
      <c r="R297" s="20">
        <v>157.71262731481482</v>
      </c>
      <c r="S297" s="19" t="s">
        <v>382</v>
      </c>
    </row>
    <row r="298" spans="1:19" ht="11.25" hidden="1" customHeight="1">
      <c r="A298" s="22" t="s">
        <v>1341</v>
      </c>
      <c r="B298" s="22" t="s">
        <v>3093</v>
      </c>
      <c r="C298" s="22"/>
      <c r="D298" s="22" t="s">
        <v>1851</v>
      </c>
      <c r="E298" s="22" t="s">
        <v>773</v>
      </c>
      <c r="F298" s="22" t="s">
        <v>2915</v>
      </c>
      <c r="G298" s="22" t="s">
        <v>3061</v>
      </c>
      <c r="H298" s="22" t="s">
        <v>3061</v>
      </c>
      <c r="I298" s="22" t="s">
        <v>3077</v>
      </c>
      <c r="J298" s="22" t="s">
        <v>3092</v>
      </c>
      <c r="K298" s="22" t="s">
        <v>19</v>
      </c>
      <c r="L298" s="22" t="s">
        <v>15</v>
      </c>
      <c r="M298" s="22" t="s">
        <v>216</v>
      </c>
      <c r="N298" s="22" t="s">
        <v>3918</v>
      </c>
      <c r="O298" s="23">
        <v>41296.749641203707</v>
      </c>
      <c r="P298" s="21">
        <v>0</v>
      </c>
      <c r="Q298" s="20">
        <v>2.4488078703703704</v>
      </c>
      <c r="R298" s="20">
        <v>42.202060185185182</v>
      </c>
      <c r="S298" s="19" t="s">
        <v>382</v>
      </c>
    </row>
    <row r="299" spans="1:19" ht="11.25" hidden="1" customHeight="1">
      <c r="A299" s="22" t="s">
        <v>1405</v>
      </c>
      <c r="B299" s="22" t="s">
        <v>3561</v>
      </c>
      <c r="C299" s="22"/>
      <c r="D299" s="22" t="s">
        <v>1677</v>
      </c>
      <c r="E299" s="22" t="s">
        <v>2110</v>
      </c>
      <c r="F299" s="22" t="s">
        <v>1244</v>
      </c>
      <c r="G299" s="22" t="s">
        <v>3329</v>
      </c>
      <c r="H299" s="22" t="s">
        <v>3328</v>
      </c>
      <c r="I299" s="22" t="s">
        <v>3327</v>
      </c>
      <c r="J299" s="22" t="s">
        <v>2109</v>
      </c>
      <c r="K299" s="22" t="s">
        <v>14</v>
      </c>
      <c r="L299" s="22" t="s">
        <v>15</v>
      </c>
      <c r="M299" s="22" t="s">
        <v>216</v>
      </c>
      <c r="N299" s="22" t="s">
        <v>2961</v>
      </c>
      <c r="O299" s="23">
        <v>41283.708738425928</v>
      </c>
      <c r="P299" s="21">
        <v>0</v>
      </c>
      <c r="Q299" s="20">
        <v>15.489710648148147</v>
      </c>
      <c r="R299" s="20">
        <v>20.506527777777777</v>
      </c>
      <c r="S299" s="19" t="s">
        <v>382</v>
      </c>
    </row>
    <row r="300" spans="1:19" ht="11.25" hidden="1" customHeight="1">
      <c r="A300" s="22" t="s">
        <v>1137</v>
      </c>
      <c r="B300" s="22" t="s">
        <v>1145</v>
      </c>
      <c r="C300" s="22"/>
      <c r="D300" s="22" t="s">
        <v>1096</v>
      </c>
      <c r="E300" s="22" t="s">
        <v>1135</v>
      </c>
      <c r="F300" s="22" t="s">
        <v>386</v>
      </c>
      <c r="G300" s="22" t="s">
        <v>2907</v>
      </c>
      <c r="H300" s="22" t="s">
        <v>385</v>
      </c>
      <c r="I300" s="22" t="s">
        <v>384</v>
      </c>
      <c r="J300" s="22" t="s">
        <v>1144</v>
      </c>
      <c r="K300" s="22" t="s">
        <v>60</v>
      </c>
      <c r="L300" s="22" t="s">
        <v>15</v>
      </c>
      <c r="M300" s="22" t="s">
        <v>40</v>
      </c>
      <c r="N300" s="22" t="s">
        <v>1668</v>
      </c>
      <c r="O300" s="23">
        <v>40072.662534722222</v>
      </c>
      <c r="P300" s="21">
        <v>4</v>
      </c>
      <c r="Q300" s="20">
        <v>1226.5359143518519</v>
      </c>
      <c r="R300" s="20">
        <v>1229.0116782407408</v>
      </c>
      <c r="S300" s="19" t="s">
        <v>382</v>
      </c>
    </row>
    <row r="301" spans="1:19" ht="11.25" hidden="1" customHeight="1">
      <c r="A301" s="22" t="s">
        <v>1137</v>
      </c>
      <c r="B301" s="22" t="s">
        <v>1143</v>
      </c>
      <c r="C301" s="22"/>
      <c r="D301" s="22" t="s">
        <v>1096</v>
      </c>
      <c r="E301" s="22" t="s">
        <v>1135</v>
      </c>
      <c r="F301" s="22" t="s">
        <v>386</v>
      </c>
      <c r="G301" s="22" t="s">
        <v>2907</v>
      </c>
      <c r="H301" s="22" t="s">
        <v>385</v>
      </c>
      <c r="I301" s="22" t="s">
        <v>384</v>
      </c>
      <c r="J301" s="22" t="s">
        <v>1142</v>
      </c>
      <c r="K301" s="22" t="s">
        <v>60</v>
      </c>
      <c r="L301" s="22" t="s">
        <v>15</v>
      </c>
      <c r="M301" s="22" t="s">
        <v>40</v>
      </c>
      <c r="N301" s="22" t="s">
        <v>1668</v>
      </c>
      <c r="O301" s="23">
        <v>40072.671851851854</v>
      </c>
      <c r="P301" s="21">
        <v>4</v>
      </c>
      <c r="Q301" s="20">
        <v>1226.5265972222223</v>
      </c>
      <c r="R301" s="20">
        <v>1229.010949074074</v>
      </c>
      <c r="S301" s="19" t="s">
        <v>382</v>
      </c>
    </row>
    <row r="302" spans="1:19" ht="11.25" hidden="1" customHeight="1">
      <c r="A302" s="22" t="s">
        <v>1137</v>
      </c>
      <c r="B302" s="22" t="s">
        <v>1141</v>
      </c>
      <c r="C302" s="22"/>
      <c r="D302" s="22" t="s">
        <v>1096</v>
      </c>
      <c r="E302" s="22" t="s">
        <v>1135</v>
      </c>
      <c r="F302" s="22" t="s">
        <v>386</v>
      </c>
      <c r="G302" s="22" t="s">
        <v>2907</v>
      </c>
      <c r="H302" s="22" t="s">
        <v>385</v>
      </c>
      <c r="I302" s="22" t="s">
        <v>384</v>
      </c>
      <c r="J302" s="22" t="s">
        <v>1140</v>
      </c>
      <c r="K302" s="22" t="s">
        <v>60</v>
      </c>
      <c r="L302" s="22" t="s">
        <v>15</v>
      </c>
      <c r="M302" s="22" t="s">
        <v>40</v>
      </c>
      <c r="N302" s="22" t="s">
        <v>1668</v>
      </c>
      <c r="O302" s="23">
        <v>40072.673703703702</v>
      </c>
      <c r="P302" s="21">
        <v>4</v>
      </c>
      <c r="Q302" s="20">
        <v>1226.5247453703703</v>
      </c>
      <c r="R302" s="20">
        <v>1229.0102777777777</v>
      </c>
      <c r="S302" s="19" t="s">
        <v>382</v>
      </c>
    </row>
    <row r="303" spans="1:19" ht="11.25" hidden="1" customHeight="1">
      <c r="A303" s="22" t="s">
        <v>1137</v>
      </c>
      <c r="B303" s="22" t="s">
        <v>1139</v>
      </c>
      <c r="C303" s="22"/>
      <c r="D303" s="22" t="s">
        <v>1096</v>
      </c>
      <c r="E303" s="22" t="s">
        <v>1135</v>
      </c>
      <c r="F303" s="22" t="s">
        <v>386</v>
      </c>
      <c r="G303" s="22" t="s">
        <v>2907</v>
      </c>
      <c r="H303" s="22" t="s">
        <v>385</v>
      </c>
      <c r="I303" s="22" t="s">
        <v>384</v>
      </c>
      <c r="J303" s="22" t="s">
        <v>1138</v>
      </c>
      <c r="K303" s="22" t="s">
        <v>60</v>
      </c>
      <c r="L303" s="22" t="s">
        <v>15</v>
      </c>
      <c r="M303" s="22" t="s">
        <v>40</v>
      </c>
      <c r="N303" s="22" t="s">
        <v>1668</v>
      </c>
      <c r="O303" s="23">
        <v>40072.678437499999</v>
      </c>
      <c r="P303" s="21">
        <v>4</v>
      </c>
      <c r="Q303" s="20">
        <v>1226.520011574074</v>
      </c>
      <c r="R303" s="20">
        <v>1229.009699074074</v>
      </c>
      <c r="S303" s="19" t="s">
        <v>382</v>
      </c>
    </row>
    <row r="304" spans="1:19" ht="11.25" hidden="1" customHeight="1">
      <c r="A304" s="22" t="s">
        <v>1137</v>
      </c>
      <c r="B304" s="22" t="s">
        <v>1136</v>
      </c>
      <c r="C304" s="22"/>
      <c r="D304" s="22" t="s">
        <v>1096</v>
      </c>
      <c r="E304" s="22" t="s">
        <v>1135</v>
      </c>
      <c r="F304" s="22" t="s">
        <v>386</v>
      </c>
      <c r="G304" s="22" t="s">
        <v>2907</v>
      </c>
      <c r="H304" s="22" t="s">
        <v>385</v>
      </c>
      <c r="I304" s="22" t="s">
        <v>384</v>
      </c>
      <c r="J304" s="22" t="s">
        <v>1134</v>
      </c>
      <c r="K304" s="22" t="s">
        <v>60</v>
      </c>
      <c r="L304" s="22" t="s">
        <v>15</v>
      </c>
      <c r="M304" s="22" t="s">
        <v>40</v>
      </c>
      <c r="N304" s="22" t="s">
        <v>1668</v>
      </c>
      <c r="O304" s="23">
        <v>40072.670648148145</v>
      </c>
      <c r="P304" s="21">
        <v>4</v>
      </c>
      <c r="Q304" s="20">
        <v>1226.5278009259259</v>
      </c>
      <c r="R304" s="20">
        <v>1228.9855208333333</v>
      </c>
      <c r="S304" s="19" t="s">
        <v>382</v>
      </c>
    </row>
    <row r="305" spans="1:19" ht="11.25" hidden="1" customHeight="1">
      <c r="A305" s="22" t="s">
        <v>403</v>
      </c>
      <c r="B305" s="22" t="s">
        <v>1133</v>
      </c>
      <c r="C305" s="22"/>
      <c r="D305" s="22" t="s">
        <v>1096</v>
      </c>
      <c r="E305" s="22" t="s">
        <v>402</v>
      </c>
      <c r="F305" s="22" t="s">
        <v>386</v>
      </c>
      <c r="G305" s="22" t="s">
        <v>2907</v>
      </c>
      <c r="H305" s="22" t="s">
        <v>385</v>
      </c>
      <c r="I305" s="22" t="s">
        <v>384</v>
      </c>
      <c r="J305" s="22" t="s">
        <v>1132</v>
      </c>
      <c r="K305" s="22" t="s">
        <v>60</v>
      </c>
      <c r="L305" s="22" t="s">
        <v>15</v>
      </c>
      <c r="M305" s="22" t="s">
        <v>40</v>
      </c>
      <c r="N305" s="22" t="s">
        <v>1668</v>
      </c>
      <c r="O305" s="23">
        <v>40079.560543981483</v>
      </c>
      <c r="P305" s="21">
        <v>4</v>
      </c>
      <c r="Q305" s="20">
        <v>1219.6379050925925</v>
      </c>
      <c r="R305" s="20">
        <v>1227.8023032407407</v>
      </c>
      <c r="S305" s="19" t="s">
        <v>382</v>
      </c>
    </row>
    <row r="306" spans="1:19" ht="11.25" hidden="1" customHeight="1">
      <c r="A306" s="22" t="s">
        <v>403</v>
      </c>
      <c r="B306" s="22" t="s">
        <v>1131</v>
      </c>
      <c r="C306" s="22"/>
      <c r="D306" s="22" t="s">
        <v>1096</v>
      </c>
      <c r="E306" s="22" t="s">
        <v>402</v>
      </c>
      <c r="F306" s="22" t="s">
        <v>386</v>
      </c>
      <c r="G306" s="22" t="s">
        <v>2907</v>
      </c>
      <c r="H306" s="22" t="s">
        <v>385</v>
      </c>
      <c r="I306" s="22" t="s">
        <v>384</v>
      </c>
      <c r="J306" s="22" t="s">
        <v>1130</v>
      </c>
      <c r="K306" s="22" t="s">
        <v>60</v>
      </c>
      <c r="L306" s="22" t="s">
        <v>15</v>
      </c>
      <c r="M306" s="22" t="s">
        <v>40</v>
      </c>
      <c r="N306" s="22" t="s">
        <v>1668</v>
      </c>
      <c r="O306" s="23">
        <v>40101.675763888888</v>
      </c>
      <c r="P306" s="21">
        <v>4</v>
      </c>
      <c r="Q306" s="20">
        <v>1197.5226851851851</v>
      </c>
      <c r="R306" s="20">
        <v>1227.6637962962964</v>
      </c>
      <c r="S306" s="19" t="s">
        <v>382</v>
      </c>
    </row>
    <row r="307" spans="1:19" ht="11.25" hidden="1" customHeight="1">
      <c r="A307" s="22" t="s">
        <v>403</v>
      </c>
      <c r="B307" s="22" t="s">
        <v>1129</v>
      </c>
      <c r="C307" s="22"/>
      <c r="D307" s="22" t="s">
        <v>1096</v>
      </c>
      <c r="E307" s="22" t="s">
        <v>402</v>
      </c>
      <c r="F307" s="22" t="s">
        <v>386</v>
      </c>
      <c r="G307" s="22" t="s">
        <v>2907</v>
      </c>
      <c r="H307" s="22" t="s">
        <v>385</v>
      </c>
      <c r="I307" s="22" t="s">
        <v>384</v>
      </c>
      <c r="J307" s="22" t="s">
        <v>1128</v>
      </c>
      <c r="K307" s="22" t="s">
        <v>60</v>
      </c>
      <c r="L307" s="22" t="s">
        <v>15</v>
      </c>
      <c r="M307" s="22" t="s">
        <v>40</v>
      </c>
      <c r="N307" s="22" t="s">
        <v>1668</v>
      </c>
      <c r="O307" s="23">
        <v>40079.37295138889</v>
      </c>
      <c r="P307" s="21">
        <v>4</v>
      </c>
      <c r="Q307" s="20">
        <v>1219.8254976851852</v>
      </c>
      <c r="R307" s="20">
        <v>1227.4960416666668</v>
      </c>
      <c r="S307" s="19" t="s">
        <v>382</v>
      </c>
    </row>
    <row r="308" spans="1:19" ht="11.25" hidden="1" customHeight="1">
      <c r="A308" s="22" t="s">
        <v>403</v>
      </c>
      <c r="B308" s="22" t="s">
        <v>1127</v>
      </c>
      <c r="C308" s="22"/>
      <c r="D308" s="22" t="s">
        <v>1096</v>
      </c>
      <c r="E308" s="22" t="s">
        <v>402</v>
      </c>
      <c r="F308" s="22" t="s">
        <v>386</v>
      </c>
      <c r="G308" s="22" t="s">
        <v>2907</v>
      </c>
      <c r="H308" s="22" t="s">
        <v>385</v>
      </c>
      <c r="I308" s="22" t="s">
        <v>384</v>
      </c>
      <c r="J308" s="22" t="s">
        <v>1126</v>
      </c>
      <c r="K308" s="22" t="s">
        <v>60</v>
      </c>
      <c r="L308" s="22" t="s">
        <v>15</v>
      </c>
      <c r="M308" s="22" t="s">
        <v>40</v>
      </c>
      <c r="N308" s="22" t="s">
        <v>1668</v>
      </c>
      <c r="O308" s="23">
        <v>40079.375162037039</v>
      </c>
      <c r="P308" s="21">
        <v>4</v>
      </c>
      <c r="Q308" s="20">
        <v>1219.8232870370371</v>
      </c>
      <c r="R308" s="20">
        <v>1225.6495601851852</v>
      </c>
      <c r="S308" s="19" t="s">
        <v>382</v>
      </c>
    </row>
    <row r="309" spans="1:19" ht="11.25" hidden="1" customHeight="1">
      <c r="A309" s="22" t="s">
        <v>403</v>
      </c>
      <c r="B309" s="22" t="s">
        <v>1125</v>
      </c>
      <c r="C309" s="22"/>
      <c r="D309" s="22" t="s">
        <v>1096</v>
      </c>
      <c r="E309" s="22" t="s">
        <v>402</v>
      </c>
      <c r="F309" s="22" t="s">
        <v>386</v>
      </c>
      <c r="G309" s="22" t="s">
        <v>2907</v>
      </c>
      <c r="H309" s="22" t="s">
        <v>385</v>
      </c>
      <c r="I309" s="22" t="s">
        <v>384</v>
      </c>
      <c r="J309" s="22" t="s">
        <v>1124</v>
      </c>
      <c r="K309" s="22" t="s">
        <v>60</v>
      </c>
      <c r="L309" s="22" t="s">
        <v>15</v>
      </c>
      <c r="M309" s="22" t="s">
        <v>40</v>
      </c>
      <c r="N309" s="22" t="s">
        <v>1668</v>
      </c>
      <c r="O309" s="23">
        <v>40079.384247685186</v>
      </c>
      <c r="P309" s="21">
        <v>4</v>
      </c>
      <c r="Q309" s="20">
        <v>1219.8142013888889</v>
      </c>
      <c r="R309" s="20">
        <v>1224.3834606481482</v>
      </c>
      <c r="S309" s="19" t="s">
        <v>382</v>
      </c>
    </row>
    <row r="310" spans="1:19" ht="11.25" hidden="1" customHeight="1">
      <c r="A310" s="22" t="s">
        <v>403</v>
      </c>
      <c r="B310" s="22" t="s">
        <v>1123</v>
      </c>
      <c r="C310" s="22"/>
      <c r="D310" s="22" t="s">
        <v>1096</v>
      </c>
      <c r="E310" s="22" t="s">
        <v>402</v>
      </c>
      <c r="F310" s="22" t="s">
        <v>386</v>
      </c>
      <c r="G310" s="22" t="s">
        <v>2907</v>
      </c>
      <c r="H310" s="22" t="s">
        <v>385</v>
      </c>
      <c r="I310" s="22" t="s">
        <v>384</v>
      </c>
      <c r="J310" s="22" t="s">
        <v>1122</v>
      </c>
      <c r="K310" s="22" t="s">
        <v>60</v>
      </c>
      <c r="L310" s="22" t="s">
        <v>15</v>
      </c>
      <c r="M310" s="22" t="s">
        <v>40</v>
      </c>
      <c r="N310" s="22" t="s">
        <v>1668</v>
      </c>
      <c r="O310" s="23">
        <v>40101.679814814815</v>
      </c>
      <c r="P310" s="21">
        <v>4</v>
      </c>
      <c r="Q310" s="20">
        <v>1197.5186342592592</v>
      </c>
      <c r="R310" s="20">
        <v>1218.7871643518517</v>
      </c>
      <c r="S310" s="19" t="s">
        <v>382</v>
      </c>
    </row>
    <row r="311" spans="1:19" ht="11.25" hidden="1" customHeight="1">
      <c r="A311" s="22" t="s">
        <v>403</v>
      </c>
      <c r="B311" s="22" t="s">
        <v>1121</v>
      </c>
      <c r="C311" s="22"/>
      <c r="D311" s="22" t="s">
        <v>1096</v>
      </c>
      <c r="E311" s="22" t="s">
        <v>402</v>
      </c>
      <c r="F311" s="22" t="s">
        <v>386</v>
      </c>
      <c r="G311" s="22" t="s">
        <v>2907</v>
      </c>
      <c r="H311" s="22" t="s">
        <v>385</v>
      </c>
      <c r="I311" s="22" t="s">
        <v>384</v>
      </c>
      <c r="J311" s="22" t="s">
        <v>1120</v>
      </c>
      <c r="K311" s="22" t="s">
        <v>60</v>
      </c>
      <c r="L311" s="22" t="s">
        <v>15</v>
      </c>
      <c r="M311" s="22" t="s">
        <v>40</v>
      </c>
      <c r="N311" s="22" t="s">
        <v>1668</v>
      </c>
      <c r="O311" s="23">
        <v>40109.639618055553</v>
      </c>
      <c r="P311" s="21">
        <v>4</v>
      </c>
      <c r="Q311" s="20">
        <v>1189.5588310185185</v>
      </c>
      <c r="R311" s="20">
        <v>1196.7860763888889</v>
      </c>
      <c r="S311" s="19" t="s">
        <v>382</v>
      </c>
    </row>
    <row r="312" spans="1:19" ht="11.25" hidden="1" customHeight="1">
      <c r="A312" s="22" t="s">
        <v>403</v>
      </c>
      <c r="B312" s="22" t="s">
        <v>1119</v>
      </c>
      <c r="C312" s="22"/>
      <c r="D312" s="22" t="s">
        <v>1096</v>
      </c>
      <c r="E312" s="22" t="s">
        <v>402</v>
      </c>
      <c r="F312" s="22" t="s">
        <v>386</v>
      </c>
      <c r="G312" s="22" t="s">
        <v>2907</v>
      </c>
      <c r="H312" s="22" t="s">
        <v>385</v>
      </c>
      <c r="I312" s="22" t="s">
        <v>384</v>
      </c>
      <c r="J312" s="22" t="s">
        <v>1118</v>
      </c>
      <c r="K312" s="22" t="s">
        <v>60</v>
      </c>
      <c r="L312" s="22" t="s">
        <v>15</v>
      </c>
      <c r="M312" s="22" t="s">
        <v>40</v>
      </c>
      <c r="N312" s="22" t="s">
        <v>1668</v>
      </c>
      <c r="O312" s="23">
        <v>40109.642511574071</v>
      </c>
      <c r="P312" s="21">
        <v>4</v>
      </c>
      <c r="Q312" s="20">
        <v>1189.5559375</v>
      </c>
      <c r="R312" s="20">
        <v>1196.7842592592592</v>
      </c>
      <c r="S312" s="19" t="s">
        <v>382</v>
      </c>
    </row>
    <row r="313" spans="1:19" ht="11.25" hidden="1" customHeight="1">
      <c r="A313" s="22" t="s">
        <v>403</v>
      </c>
      <c r="B313" s="22" t="s">
        <v>1117</v>
      </c>
      <c r="C313" s="22"/>
      <c r="D313" s="22" t="s">
        <v>1096</v>
      </c>
      <c r="E313" s="22" t="s">
        <v>402</v>
      </c>
      <c r="F313" s="22" t="s">
        <v>386</v>
      </c>
      <c r="G313" s="22" t="s">
        <v>2907</v>
      </c>
      <c r="H313" s="22" t="s">
        <v>385</v>
      </c>
      <c r="I313" s="22" t="s">
        <v>384</v>
      </c>
      <c r="J313" s="22" t="s">
        <v>1116</v>
      </c>
      <c r="K313" s="22" t="s">
        <v>60</v>
      </c>
      <c r="L313" s="22" t="s">
        <v>15</v>
      </c>
      <c r="M313" s="22" t="s">
        <v>40</v>
      </c>
      <c r="N313" s="22" t="s">
        <v>1668</v>
      </c>
      <c r="O313" s="23">
        <v>40135.603506944448</v>
      </c>
      <c r="P313" s="21">
        <v>4</v>
      </c>
      <c r="Q313" s="20">
        <v>1163.5949421296295</v>
      </c>
      <c r="R313" s="20">
        <v>1169.7918171296296</v>
      </c>
      <c r="S313" s="19" t="s">
        <v>382</v>
      </c>
    </row>
    <row r="314" spans="1:19" ht="11.25" hidden="1" customHeight="1">
      <c r="A314" s="22" t="s">
        <v>403</v>
      </c>
      <c r="B314" s="22" t="s">
        <v>1115</v>
      </c>
      <c r="C314" s="22"/>
      <c r="D314" s="22" t="s">
        <v>1096</v>
      </c>
      <c r="E314" s="22" t="s">
        <v>402</v>
      </c>
      <c r="F314" s="22" t="s">
        <v>386</v>
      </c>
      <c r="G314" s="22" t="s">
        <v>2907</v>
      </c>
      <c r="H314" s="22" t="s">
        <v>385</v>
      </c>
      <c r="I314" s="22" t="s">
        <v>384</v>
      </c>
      <c r="J314" s="22" t="s">
        <v>1114</v>
      </c>
      <c r="K314" s="22" t="s">
        <v>60</v>
      </c>
      <c r="L314" s="22" t="s">
        <v>15</v>
      </c>
      <c r="M314" s="22" t="s">
        <v>40</v>
      </c>
      <c r="N314" s="22" t="s">
        <v>1668</v>
      </c>
      <c r="O314" s="23">
        <v>40135.605127314811</v>
      </c>
      <c r="P314" s="21">
        <v>4</v>
      </c>
      <c r="Q314" s="20">
        <v>1163.5933217592592</v>
      </c>
      <c r="R314" s="20">
        <v>1169.7745949074074</v>
      </c>
      <c r="S314" s="19" t="s">
        <v>382</v>
      </c>
    </row>
    <row r="315" spans="1:19" ht="11.25" hidden="1" customHeight="1">
      <c r="A315" s="22" t="s">
        <v>403</v>
      </c>
      <c r="B315" s="22" t="s">
        <v>1113</v>
      </c>
      <c r="C315" s="22"/>
      <c r="D315" s="22" t="s">
        <v>1096</v>
      </c>
      <c r="E315" s="22" t="s">
        <v>834</v>
      </c>
      <c r="F315" s="22" t="s">
        <v>386</v>
      </c>
      <c r="G315" s="22" t="s">
        <v>2907</v>
      </c>
      <c r="H315" s="22" t="s">
        <v>385</v>
      </c>
      <c r="I315" s="22" t="s">
        <v>384</v>
      </c>
      <c r="J315" s="22" t="s">
        <v>1112</v>
      </c>
      <c r="K315" s="22" t="s">
        <v>60</v>
      </c>
      <c r="L315" s="22" t="s">
        <v>15</v>
      </c>
      <c r="M315" s="22" t="s">
        <v>40</v>
      </c>
      <c r="N315" s="22" t="s">
        <v>1668</v>
      </c>
      <c r="O315" s="23">
        <v>40162.718344907407</v>
      </c>
      <c r="P315" s="21">
        <v>4</v>
      </c>
      <c r="Q315" s="20">
        <v>1136.4801041666667</v>
      </c>
      <c r="R315" s="20">
        <v>1144.8507407407408</v>
      </c>
      <c r="S315" s="19" t="s">
        <v>382</v>
      </c>
    </row>
    <row r="316" spans="1:19" ht="11.25" hidden="1" customHeight="1">
      <c r="A316" s="22" t="s">
        <v>403</v>
      </c>
      <c r="B316" s="22" t="s">
        <v>1111</v>
      </c>
      <c r="C316" s="22"/>
      <c r="D316" s="22" t="s">
        <v>1096</v>
      </c>
      <c r="E316" s="22" t="s">
        <v>834</v>
      </c>
      <c r="F316" s="22" t="s">
        <v>386</v>
      </c>
      <c r="G316" s="22" t="s">
        <v>2907</v>
      </c>
      <c r="H316" s="22" t="s">
        <v>385</v>
      </c>
      <c r="I316" s="22" t="s">
        <v>384</v>
      </c>
      <c r="J316" s="22" t="s">
        <v>1110</v>
      </c>
      <c r="K316" s="22" t="s">
        <v>60</v>
      </c>
      <c r="L316" s="22" t="s">
        <v>15</v>
      </c>
      <c r="M316" s="22" t="s">
        <v>40</v>
      </c>
      <c r="N316" s="22" t="s">
        <v>1668</v>
      </c>
      <c r="O316" s="23">
        <v>40162.71979166667</v>
      </c>
      <c r="P316" s="21">
        <v>4</v>
      </c>
      <c r="Q316" s="20">
        <v>1136.4786574074074</v>
      </c>
      <c r="R316" s="20">
        <v>1144.8324305555554</v>
      </c>
      <c r="S316" s="19" t="s">
        <v>382</v>
      </c>
    </row>
    <row r="317" spans="1:19" ht="11.25" hidden="1" customHeight="1">
      <c r="A317" s="22" t="s">
        <v>403</v>
      </c>
      <c r="B317" s="22" t="s">
        <v>1109</v>
      </c>
      <c r="C317" s="22"/>
      <c r="D317" s="22" t="s">
        <v>1096</v>
      </c>
      <c r="E317" s="22" t="s">
        <v>834</v>
      </c>
      <c r="F317" s="22" t="s">
        <v>386</v>
      </c>
      <c r="G317" s="22" t="s">
        <v>2907</v>
      </c>
      <c r="H317" s="22" t="s">
        <v>385</v>
      </c>
      <c r="I317" s="22" t="s">
        <v>384</v>
      </c>
      <c r="J317" s="22" t="s">
        <v>1108</v>
      </c>
      <c r="K317" s="22" t="s">
        <v>60</v>
      </c>
      <c r="L317" s="22" t="s">
        <v>15</v>
      </c>
      <c r="M317" s="22" t="s">
        <v>40</v>
      </c>
      <c r="N317" s="22" t="s">
        <v>1668</v>
      </c>
      <c r="O317" s="23">
        <v>40162.720960648148</v>
      </c>
      <c r="P317" s="21">
        <v>4</v>
      </c>
      <c r="Q317" s="20">
        <v>1136.4774884259259</v>
      </c>
      <c r="R317" s="20">
        <v>1144.827175925926</v>
      </c>
      <c r="S317" s="19" t="s">
        <v>382</v>
      </c>
    </row>
    <row r="318" spans="1:19" ht="11.25" hidden="1" customHeight="1">
      <c r="A318" s="22" t="s">
        <v>403</v>
      </c>
      <c r="B318" s="22" t="s">
        <v>1107</v>
      </c>
      <c r="C318" s="22"/>
      <c r="D318" s="22" t="s">
        <v>1096</v>
      </c>
      <c r="E318" s="22" t="s">
        <v>834</v>
      </c>
      <c r="F318" s="22" t="s">
        <v>386</v>
      </c>
      <c r="G318" s="22" t="s">
        <v>2907</v>
      </c>
      <c r="H318" s="22" t="s">
        <v>385</v>
      </c>
      <c r="I318" s="22" t="s">
        <v>384</v>
      </c>
      <c r="J318" s="22" t="s">
        <v>1106</v>
      </c>
      <c r="K318" s="22" t="s">
        <v>60</v>
      </c>
      <c r="L318" s="22" t="s">
        <v>15</v>
      </c>
      <c r="M318" s="22" t="s">
        <v>40</v>
      </c>
      <c r="N318" s="22" t="s">
        <v>1668</v>
      </c>
      <c r="O318" s="23">
        <v>40162.722743055558</v>
      </c>
      <c r="P318" s="21">
        <v>4</v>
      </c>
      <c r="Q318" s="20">
        <v>1136.4757060185186</v>
      </c>
      <c r="R318" s="20">
        <v>1142.501724537037</v>
      </c>
      <c r="S318" s="19" t="s">
        <v>382</v>
      </c>
    </row>
    <row r="319" spans="1:19" ht="11.25" hidden="1" customHeight="1">
      <c r="A319" s="22" t="s">
        <v>403</v>
      </c>
      <c r="B319" s="22" t="s">
        <v>1105</v>
      </c>
      <c r="C319" s="22"/>
      <c r="D319" s="22" t="s">
        <v>1096</v>
      </c>
      <c r="E319" s="22" t="s">
        <v>834</v>
      </c>
      <c r="F319" s="22" t="s">
        <v>386</v>
      </c>
      <c r="G319" s="22" t="s">
        <v>2907</v>
      </c>
      <c r="H319" s="22" t="s">
        <v>385</v>
      </c>
      <c r="I319" s="22" t="s">
        <v>384</v>
      </c>
      <c r="J319" s="22" t="s">
        <v>1104</v>
      </c>
      <c r="K319" s="22" t="s">
        <v>60</v>
      </c>
      <c r="L319" s="22" t="s">
        <v>15</v>
      </c>
      <c r="M319" s="22" t="s">
        <v>40</v>
      </c>
      <c r="N319" s="22" t="s">
        <v>1668</v>
      </c>
      <c r="O319" s="23">
        <v>40162.724224537036</v>
      </c>
      <c r="P319" s="21">
        <v>4</v>
      </c>
      <c r="Q319" s="20">
        <v>1136.4742245370371</v>
      </c>
      <c r="R319" s="20">
        <v>1141.5481018518519</v>
      </c>
      <c r="S319" s="19" t="s">
        <v>382</v>
      </c>
    </row>
    <row r="320" spans="1:19" ht="11.25" hidden="1" customHeight="1">
      <c r="A320" s="22" t="s">
        <v>403</v>
      </c>
      <c r="B320" s="22" t="s">
        <v>1103</v>
      </c>
      <c r="C320" s="22"/>
      <c r="D320" s="22" t="s">
        <v>1096</v>
      </c>
      <c r="E320" s="22" t="s">
        <v>834</v>
      </c>
      <c r="F320" s="22" t="s">
        <v>386</v>
      </c>
      <c r="G320" s="22" t="s">
        <v>2907</v>
      </c>
      <c r="H320" s="22" t="s">
        <v>385</v>
      </c>
      <c r="I320" s="22" t="s">
        <v>384</v>
      </c>
      <c r="J320" s="22" t="s">
        <v>1102</v>
      </c>
      <c r="K320" s="22" t="s">
        <v>60</v>
      </c>
      <c r="L320" s="22" t="s">
        <v>15</v>
      </c>
      <c r="M320" s="22" t="s">
        <v>40</v>
      </c>
      <c r="N320" s="22" t="s">
        <v>1668</v>
      </c>
      <c r="O320" s="23">
        <v>40162.725138888891</v>
      </c>
      <c r="P320" s="21">
        <v>4</v>
      </c>
      <c r="Q320" s="20">
        <v>1136.4733101851853</v>
      </c>
      <c r="R320" s="20">
        <v>1141.5427314814815</v>
      </c>
      <c r="S320" s="19" t="s">
        <v>382</v>
      </c>
    </row>
    <row r="321" spans="1:19" ht="11.25" hidden="1" customHeight="1">
      <c r="A321" s="22" t="s">
        <v>403</v>
      </c>
      <c r="B321" s="22" t="s">
        <v>1101</v>
      </c>
      <c r="C321" s="22"/>
      <c r="D321" s="22" t="s">
        <v>1096</v>
      </c>
      <c r="E321" s="22" t="s">
        <v>834</v>
      </c>
      <c r="F321" s="22" t="s">
        <v>386</v>
      </c>
      <c r="G321" s="22" t="s">
        <v>2907</v>
      </c>
      <c r="H321" s="22" t="s">
        <v>385</v>
      </c>
      <c r="I321" s="22" t="s">
        <v>384</v>
      </c>
      <c r="J321" s="22" t="s">
        <v>1100</v>
      </c>
      <c r="K321" s="22" t="s">
        <v>60</v>
      </c>
      <c r="L321" s="22" t="s">
        <v>15</v>
      </c>
      <c r="M321" s="22" t="s">
        <v>40</v>
      </c>
      <c r="N321" s="22" t="s">
        <v>1668</v>
      </c>
      <c r="O321" s="23">
        <v>40184.473703703705</v>
      </c>
      <c r="P321" s="21">
        <v>4</v>
      </c>
      <c r="Q321" s="20">
        <v>1114.7247453703703</v>
      </c>
      <c r="R321" s="20">
        <v>1116.5279282407407</v>
      </c>
      <c r="S321" s="19" t="s">
        <v>382</v>
      </c>
    </row>
    <row r="322" spans="1:19" ht="11.25" hidden="1" customHeight="1">
      <c r="A322" s="22" t="s">
        <v>403</v>
      </c>
      <c r="B322" s="22" t="s">
        <v>1099</v>
      </c>
      <c r="C322" s="22"/>
      <c r="D322" s="22" t="s">
        <v>1096</v>
      </c>
      <c r="E322" s="22" t="s">
        <v>834</v>
      </c>
      <c r="F322" s="22" t="s">
        <v>386</v>
      </c>
      <c r="G322" s="22" t="s">
        <v>2907</v>
      </c>
      <c r="H322" s="22" t="s">
        <v>385</v>
      </c>
      <c r="I322" s="22" t="s">
        <v>384</v>
      </c>
      <c r="J322" s="22" t="s">
        <v>1098</v>
      </c>
      <c r="K322" s="22" t="s">
        <v>60</v>
      </c>
      <c r="L322" s="22" t="s">
        <v>15</v>
      </c>
      <c r="M322" s="22" t="s">
        <v>40</v>
      </c>
      <c r="N322" s="22" t="s">
        <v>1668</v>
      </c>
      <c r="O322" s="23">
        <v>40185.443067129629</v>
      </c>
      <c r="P322" s="21">
        <v>4</v>
      </c>
      <c r="Q322" s="20">
        <v>1113.7553819444445</v>
      </c>
      <c r="R322" s="20">
        <v>1114.5335069444445</v>
      </c>
      <c r="S322" s="19" t="s">
        <v>382</v>
      </c>
    </row>
    <row r="323" spans="1:19" ht="11.25" hidden="1" customHeight="1">
      <c r="A323" s="22" t="s">
        <v>403</v>
      </c>
      <c r="B323" s="22" t="s">
        <v>1097</v>
      </c>
      <c r="C323" s="22"/>
      <c r="D323" s="22" t="s">
        <v>1096</v>
      </c>
      <c r="E323" s="22" t="s">
        <v>834</v>
      </c>
      <c r="F323" s="22" t="s">
        <v>386</v>
      </c>
      <c r="G323" s="22" t="s">
        <v>2907</v>
      </c>
      <c r="H323" s="22" t="s">
        <v>385</v>
      </c>
      <c r="I323" s="22" t="s">
        <v>384</v>
      </c>
      <c r="J323" s="22" t="s">
        <v>1095</v>
      </c>
      <c r="K323" s="22" t="s">
        <v>60</v>
      </c>
      <c r="L323" s="22" t="s">
        <v>15</v>
      </c>
      <c r="M323" s="22" t="s">
        <v>40</v>
      </c>
      <c r="N323" s="22" t="s">
        <v>1668</v>
      </c>
      <c r="O323" s="23">
        <v>40185.444467592592</v>
      </c>
      <c r="P323" s="21">
        <v>4</v>
      </c>
      <c r="Q323" s="20">
        <v>1113.7539814814816</v>
      </c>
      <c r="R323" s="20">
        <v>1114.5245138888888</v>
      </c>
      <c r="S323" s="19" t="s">
        <v>382</v>
      </c>
    </row>
    <row r="324" spans="1:19" ht="11.25" hidden="1" customHeight="1">
      <c r="A324" s="22" t="s">
        <v>403</v>
      </c>
      <c r="B324" s="22" t="s">
        <v>1094</v>
      </c>
      <c r="C324" s="22"/>
      <c r="D324" s="22" t="s">
        <v>388</v>
      </c>
      <c r="E324" s="22" t="s">
        <v>834</v>
      </c>
      <c r="F324" s="22" t="s">
        <v>386</v>
      </c>
      <c r="G324" s="22" t="s">
        <v>2907</v>
      </c>
      <c r="H324" s="22" t="s">
        <v>385</v>
      </c>
      <c r="I324" s="22" t="s">
        <v>384</v>
      </c>
      <c r="J324" s="22" t="s">
        <v>1093</v>
      </c>
      <c r="K324" s="22" t="s">
        <v>60</v>
      </c>
      <c r="L324" s="22" t="s">
        <v>15</v>
      </c>
      <c r="M324" s="22" t="s">
        <v>40</v>
      </c>
      <c r="N324" s="22" t="s">
        <v>1668</v>
      </c>
      <c r="O324" s="23">
        <v>40239.537916666668</v>
      </c>
      <c r="P324" s="21">
        <v>4</v>
      </c>
      <c r="Q324" s="20">
        <v>1059.6605324074073</v>
      </c>
      <c r="R324" s="20">
        <v>1079.5306250000001</v>
      </c>
      <c r="S324" s="19" t="s">
        <v>382</v>
      </c>
    </row>
    <row r="325" spans="1:19" ht="11.25" hidden="1" customHeight="1">
      <c r="A325" s="22" t="s">
        <v>403</v>
      </c>
      <c r="B325" s="22" t="s">
        <v>1092</v>
      </c>
      <c r="C325" s="22"/>
      <c r="D325" s="22" t="s">
        <v>388</v>
      </c>
      <c r="E325" s="22" t="s">
        <v>834</v>
      </c>
      <c r="F325" s="22" t="s">
        <v>386</v>
      </c>
      <c r="G325" s="22" t="s">
        <v>2907</v>
      </c>
      <c r="H325" s="22" t="s">
        <v>385</v>
      </c>
      <c r="I325" s="22" t="s">
        <v>384</v>
      </c>
      <c r="J325" s="22" t="s">
        <v>1091</v>
      </c>
      <c r="K325" s="22" t="s">
        <v>60</v>
      </c>
      <c r="L325" s="22" t="s">
        <v>15</v>
      </c>
      <c r="M325" s="22" t="s">
        <v>40</v>
      </c>
      <c r="N325" s="22" t="s">
        <v>1668</v>
      </c>
      <c r="O325" s="23">
        <v>40220.640694444446</v>
      </c>
      <c r="P325" s="21">
        <v>4</v>
      </c>
      <c r="Q325" s="20">
        <v>1078.5577546296297</v>
      </c>
      <c r="R325" s="20">
        <v>1078.632349537037</v>
      </c>
      <c r="S325" s="19" t="s">
        <v>382</v>
      </c>
    </row>
    <row r="326" spans="1:19" ht="11.25" hidden="1" customHeight="1">
      <c r="A326" s="22" t="s">
        <v>403</v>
      </c>
      <c r="B326" s="3" t="s">
        <v>5720</v>
      </c>
      <c r="C326" s="22"/>
      <c r="D326" s="22" t="s">
        <v>388</v>
      </c>
      <c r="E326" s="22" t="s">
        <v>387</v>
      </c>
      <c r="F326" s="22" t="s">
        <v>386</v>
      </c>
      <c r="G326" s="22" t="s">
        <v>2907</v>
      </c>
      <c r="H326" s="22" t="s">
        <v>385</v>
      </c>
      <c r="I326" s="22" t="s">
        <v>384</v>
      </c>
      <c r="J326" s="22" t="s">
        <v>1089</v>
      </c>
      <c r="K326" s="22" t="s">
        <v>60</v>
      </c>
      <c r="L326" s="22" t="s">
        <v>15</v>
      </c>
      <c r="M326" s="22" t="s">
        <v>40</v>
      </c>
      <c r="N326" s="22" t="s">
        <v>1668</v>
      </c>
      <c r="O326" s="23">
        <v>40252.495347222219</v>
      </c>
      <c r="P326" s="21">
        <v>4</v>
      </c>
      <c r="Q326" s="20">
        <v>1046.7031018518519</v>
      </c>
      <c r="R326" s="20">
        <v>1050.5512962962962</v>
      </c>
      <c r="S326" s="19" t="s">
        <v>382</v>
      </c>
    </row>
    <row r="327" spans="1:19" ht="11.25" hidden="1" customHeight="1">
      <c r="A327" s="22" t="s">
        <v>1086</v>
      </c>
      <c r="B327" s="22" t="s">
        <v>1088</v>
      </c>
      <c r="C327" s="22"/>
      <c r="D327" s="22" t="s">
        <v>388</v>
      </c>
      <c r="E327" s="22" t="s">
        <v>834</v>
      </c>
      <c r="F327" s="22" t="s">
        <v>386</v>
      </c>
      <c r="G327" s="22" t="s">
        <v>2907</v>
      </c>
      <c r="H327" s="22" t="s">
        <v>385</v>
      </c>
      <c r="I327" s="22" t="s">
        <v>384</v>
      </c>
      <c r="J327" s="22" t="s">
        <v>1087</v>
      </c>
      <c r="K327" s="22" t="s">
        <v>60</v>
      </c>
      <c r="L327" s="22" t="s">
        <v>15</v>
      </c>
      <c r="M327" s="22" t="s">
        <v>40</v>
      </c>
      <c r="N327" s="22" t="s">
        <v>1668</v>
      </c>
      <c r="O327" s="23">
        <v>40424.512754629628</v>
      </c>
      <c r="P327" s="21">
        <v>4</v>
      </c>
      <c r="Q327" s="20">
        <v>874.68569444444449</v>
      </c>
      <c r="R327" s="20">
        <v>877.23122685185183</v>
      </c>
      <c r="S327" s="19" t="s">
        <v>382</v>
      </c>
    </row>
    <row r="328" spans="1:19" ht="11.25" hidden="1" customHeight="1">
      <c r="A328" s="22" t="s">
        <v>1086</v>
      </c>
      <c r="B328" s="22" t="s">
        <v>1085</v>
      </c>
      <c r="C328" s="22"/>
      <c r="D328" s="22" t="s">
        <v>388</v>
      </c>
      <c r="E328" s="22" t="s">
        <v>834</v>
      </c>
      <c r="F328" s="22" t="s">
        <v>386</v>
      </c>
      <c r="G328" s="22" t="s">
        <v>2907</v>
      </c>
      <c r="H328" s="22" t="s">
        <v>385</v>
      </c>
      <c r="I328" s="22" t="s">
        <v>384</v>
      </c>
      <c r="J328" s="22" t="s">
        <v>1084</v>
      </c>
      <c r="K328" s="22" t="s">
        <v>60</v>
      </c>
      <c r="L328" s="22" t="s">
        <v>15</v>
      </c>
      <c r="M328" s="22" t="s">
        <v>40</v>
      </c>
      <c r="N328" s="22" t="s">
        <v>1668</v>
      </c>
      <c r="O328" s="23">
        <v>40441.662743055553</v>
      </c>
      <c r="P328" s="21">
        <v>4</v>
      </c>
      <c r="Q328" s="20">
        <v>857.53570601851857</v>
      </c>
      <c r="R328" s="20">
        <v>861.65370370370374</v>
      </c>
      <c r="S328" s="19" t="s">
        <v>382</v>
      </c>
    </row>
    <row r="329" spans="1:19" ht="11.25" hidden="1" customHeight="1">
      <c r="A329" s="22" t="s">
        <v>1083</v>
      </c>
      <c r="B329" s="22" t="s">
        <v>1572</v>
      </c>
      <c r="C329" s="22"/>
      <c r="D329" s="22" t="s">
        <v>500</v>
      </c>
      <c r="E329" s="22" t="s">
        <v>499</v>
      </c>
      <c r="F329" s="22" t="s">
        <v>386</v>
      </c>
      <c r="G329" s="22" t="s">
        <v>2907</v>
      </c>
      <c r="H329" s="22" t="s">
        <v>385</v>
      </c>
      <c r="I329" s="22" t="s">
        <v>384</v>
      </c>
      <c r="J329" s="22" t="s">
        <v>645</v>
      </c>
      <c r="K329" s="22" t="s">
        <v>18</v>
      </c>
      <c r="L329" s="22" t="s">
        <v>15</v>
      </c>
      <c r="M329" s="22" t="s">
        <v>1441</v>
      </c>
      <c r="N329" s="22" t="s">
        <v>1670</v>
      </c>
      <c r="O329" s="23">
        <v>41109.737187500003</v>
      </c>
      <c r="P329" s="21">
        <v>0</v>
      </c>
      <c r="Q329" s="20">
        <v>189.46126157407409</v>
      </c>
      <c r="R329" s="20">
        <v>189.76518518518517</v>
      </c>
      <c r="S329" s="19" t="s">
        <v>382</v>
      </c>
    </row>
    <row r="330" spans="1:19" ht="11.25" hidden="1" customHeight="1">
      <c r="A330" s="22" t="s">
        <v>1741</v>
      </c>
      <c r="B330" s="22" t="s">
        <v>1742</v>
      </c>
      <c r="C330" s="22"/>
      <c r="D330" s="22" t="s">
        <v>1743</v>
      </c>
      <c r="E330" s="22" t="s">
        <v>1081</v>
      </c>
      <c r="F330" s="22" t="s">
        <v>2915</v>
      </c>
      <c r="G330" s="22" t="s">
        <v>382</v>
      </c>
      <c r="H330" s="22" t="s">
        <v>2914</v>
      </c>
      <c r="I330" s="22" t="s">
        <v>3090</v>
      </c>
      <c r="J330" s="22" t="s">
        <v>1744</v>
      </c>
      <c r="K330" s="22" t="s">
        <v>47</v>
      </c>
      <c r="L330" s="22" t="s">
        <v>15</v>
      </c>
      <c r="M330" s="22" t="s">
        <v>277</v>
      </c>
      <c r="N330" s="22" t="s">
        <v>1764</v>
      </c>
      <c r="O330" s="23">
        <v>41149.614976851852</v>
      </c>
      <c r="P330" s="21">
        <v>0</v>
      </c>
      <c r="Q330" s="20">
        <v>149.58347222222221</v>
      </c>
      <c r="R330" s="20">
        <v>164.66732638888888</v>
      </c>
      <c r="S330" s="19" t="s">
        <v>382</v>
      </c>
    </row>
    <row r="331" spans="1:19" ht="11.25" hidden="1" customHeight="1">
      <c r="A331" s="22" t="s">
        <v>1409</v>
      </c>
      <c r="B331" s="22" t="s">
        <v>2406</v>
      </c>
      <c r="C331" s="22"/>
      <c r="D331" s="22" t="s">
        <v>482</v>
      </c>
      <c r="E331" s="22" t="s">
        <v>511</v>
      </c>
      <c r="F331" s="22" t="s">
        <v>1244</v>
      </c>
      <c r="G331" s="22" t="s">
        <v>405</v>
      </c>
      <c r="H331" s="22" t="s">
        <v>2967</v>
      </c>
      <c r="I331" s="22" t="s">
        <v>1763</v>
      </c>
      <c r="J331" s="22" t="s">
        <v>2405</v>
      </c>
      <c r="K331" s="22" t="s">
        <v>60</v>
      </c>
      <c r="L331" s="22" t="s">
        <v>15</v>
      </c>
      <c r="M331" s="22" t="s">
        <v>15</v>
      </c>
      <c r="P331" s="21">
        <v>0</v>
      </c>
      <c r="R331" s="20">
        <v>84.825462962962959</v>
      </c>
      <c r="S331" s="19" t="s">
        <v>382</v>
      </c>
    </row>
    <row r="332" spans="1:19" ht="11.25" hidden="1" customHeight="1">
      <c r="A332" s="22" t="s">
        <v>1715</v>
      </c>
      <c r="B332" s="22" t="s">
        <v>2746</v>
      </c>
      <c r="C332" s="22"/>
      <c r="D332" s="22" t="s">
        <v>2745</v>
      </c>
      <c r="E332" s="22" t="s">
        <v>499</v>
      </c>
      <c r="F332" s="22" t="s">
        <v>398</v>
      </c>
      <c r="G332" s="22" t="s">
        <v>603</v>
      </c>
      <c r="H332" s="22" t="s">
        <v>2983</v>
      </c>
      <c r="I332" s="22" t="s">
        <v>3560</v>
      </c>
      <c r="J332" s="22" t="s">
        <v>2344</v>
      </c>
      <c r="K332" s="22" t="s">
        <v>18</v>
      </c>
      <c r="L332" s="22" t="s">
        <v>15</v>
      </c>
      <c r="M332" s="22" t="s">
        <v>225</v>
      </c>
      <c r="N332" s="22" t="s">
        <v>2289</v>
      </c>
      <c r="O332" s="23">
        <v>41285.504212962966</v>
      </c>
      <c r="P332" s="21">
        <v>0</v>
      </c>
      <c r="Q332" s="20">
        <v>13.694236111111111</v>
      </c>
      <c r="R332" s="20">
        <v>55.661724537037031</v>
      </c>
      <c r="S332" s="19" t="s">
        <v>382</v>
      </c>
    </row>
    <row r="333" spans="1:19" ht="11.25" hidden="1" customHeight="1">
      <c r="A333" s="22" t="s">
        <v>2744</v>
      </c>
      <c r="B333" s="22" t="s">
        <v>2743</v>
      </c>
      <c r="C333" s="22"/>
      <c r="D333" s="22" t="s">
        <v>1222</v>
      </c>
      <c r="E333" s="22" t="s">
        <v>499</v>
      </c>
      <c r="F333" s="22" t="s">
        <v>398</v>
      </c>
      <c r="G333" s="22" t="s">
        <v>574</v>
      </c>
      <c r="H333" s="22" t="s">
        <v>574</v>
      </c>
      <c r="I333" s="22" t="s">
        <v>1809</v>
      </c>
      <c r="J333" s="22" t="s">
        <v>2742</v>
      </c>
      <c r="K333" s="22" t="s">
        <v>18</v>
      </c>
      <c r="L333" s="22" t="s">
        <v>15</v>
      </c>
      <c r="M333" s="22" t="s">
        <v>1441</v>
      </c>
      <c r="N333" s="22" t="s">
        <v>1670</v>
      </c>
      <c r="O333" s="23">
        <v>41281.501967592594</v>
      </c>
      <c r="P333" s="21">
        <v>0</v>
      </c>
      <c r="Q333" s="20">
        <v>17.696481481481481</v>
      </c>
      <c r="R333" s="20">
        <v>55.640104166666667</v>
      </c>
      <c r="S333" s="19" t="s">
        <v>382</v>
      </c>
    </row>
    <row r="334" spans="1:19" ht="11.25" hidden="1" customHeight="1">
      <c r="A334" s="22" t="s">
        <v>1083</v>
      </c>
      <c r="B334" s="22" t="s">
        <v>3363</v>
      </c>
      <c r="C334" s="22"/>
      <c r="D334" s="22" t="s">
        <v>1082</v>
      </c>
      <c r="E334" s="22" t="s">
        <v>1081</v>
      </c>
      <c r="F334" s="22" t="s">
        <v>2915</v>
      </c>
      <c r="G334" s="22" t="s">
        <v>382</v>
      </c>
      <c r="H334" s="22" t="s">
        <v>2936</v>
      </c>
      <c r="I334" s="22" t="s">
        <v>2935</v>
      </c>
      <c r="J334" s="22" t="s">
        <v>3362</v>
      </c>
      <c r="K334" s="22" t="s">
        <v>14</v>
      </c>
      <c r="L334" s="22" t="s">
        <v>15</v>
      </c>
      <c r="M334" s="22" t="s">
        <v>40</v>
      </c>
      <c r="N334" s="22" t="s">
        <v>479</v>
      </c>
      <c r="O334" s="23">
        <v>41291.418599537035</v>
      </c>
      <c r="P334" s="21">
        <v>5</v>
      </c>
      <c r="Q334" s="20">
        <v>7.7798495370370366</v>
      </c>
      <c r="R334" s="20">
        <v>21.754803240740742</v>
      </c>
      <c r="S334" s="19" t="s">
        <v>382</v>
      </c>
    </row>
    <row r="335" spans="1:19" ht="11.25" hidden="1" customHeight="1">
      <c r="A335" s="22" t="s">
        <v>2070</v>
      </c>
      <c r="B335" s="22" t="s">
        <v>3559</v>
      </c>
      <c r="C335" s="22"/>
      <c r="D335" s="22" t="s">
        <v>482</v>
      </c>
      <c r="E335" s="22" t="s">
        <v>511</v>
      </c>
      <c r="F335" s="22" t="s">
        <v>1244</v>
      </c>
      <c r="G335" s="22" t="s">
        <v>405</v>
      </c>
      <c r="H335" s="22" t="s">
        <v>3558</v>
      </c>
      <c r="I335" s="22" t="s">
        <v>3558</v>
      </c>
      <c r="J335" s="22" t="s">
        <v>3557</v>
      </c>
      <c r="K335" s="22" t="s">
        <v>60</v>
      </c>
      <c r="L335" s="22" t="s">
        <v>15</v>
      </c>
      <c r="M335" s="22" t="s">
        <v>228</v>
      </c>
      <c r="N335" s="22" t="s">
        <v>3217</v>
      </c>
      <c r="O335" s="23">
        <v>41284.395624999997</v>
      </c>
      <c r="P335" s="21">
        <v>0</v>
      </c>
      <c r="Q335" s="20">
        <v>14.802824074074074</v>
      </c>
      <c r="R335" s="20">
        <v>17.837997685185186</v>
      </c>
      <c r="S335" s="19" t="s">
        <v>382</v>
      </c>
    </row>
    <row r="336" spans="1:19" ht="11.25" hidden="1" customHeight="1">
      <c r="A336" s="22" t="s">
        <v>3965</v>
      </c>
      <c r="B336" s="22" t="s">
        <v>3967</v>
      </c>
      <c r="C336" s="22"/>
      <c r="D336" s="22" t="s">
        <v>1082</v>
      </c>
      <c r="E336" s="22" t="s">
        <v>1081</v>
      </c>
      <c r="F336" s="22" t="s">
        <v>2915</v>
      </c>
      <c r="G336" s="22" t="s">
        <v>382</v>
      </c>
      <c r="H336" s="22" t="s">
        <v>2934</v>
      </c>
      <c r="I336" s="22" t="s">
        <v>3026</v>
      </c>
      <c r="J336" s="22" t="s">
        <v>3966</v>
      </c>
      <c r="K336" s="22" t="s">
        <v>18</v>
      </c>
      <c r="L336" s="22" t="s">
        <v>15</v>
      </c>
      <c r="M336" s="22" t="s">
        <v>1441</v>
      </c>
      <c r="N336" s="22" t="s">
        <v>1670</v>
      </c>
      <c r="O336" s="23">
        <v>41292.660810185182</v>
      </c>
      <c r="P336" s="21">
        <v>0</v>
      </c>
      <c r="Q336" s="20">
        <v>6.537638888888889</v>
      </c>
      <c r="R336" s="20">
        <v>6.6337384259259258</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216</v>
      </c>
      <c r="N337" s="22" t="s">
        <v>3078</v>
      </c>
      <c r="O337" s="23">
        <v>41296.682002314818</v>
      </c>
      <c r="P337" s="21">
        <v>0</v>
      </c>
      <c r="Q337" s="20">
        <v>2.5164467592592592</v>
      </c>
      <c r="R337" s="20">
        <v>2.5278819444444443</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P338" s="21">
        <v>0</v>
      </c>
      <c r="R338" s="20">
        <v>139.78751157407407</v>
      </c>
      <c r="S338" s="19" t="s">
        <v>382</v>
      </c>
    </row>
    <row r="339" spans="1:19" ht="11.25" hidden="1" customHeight="1">
      <c r="A339" s="22" t="s">
        <v>2422</v>
      </c>
      <c r="B339" s="22" t="s">
        <v>2421</v>
      </c>
      <c r="C339" s="22"/>
      <c r="D339" s="22" t="s">
        <v>546</v>
      </c>
      <c r="E339" s="22" t="s">
        <v>545</v>
      </c>
      <c r="F339" s="22" t="s">
        <v>386</v>
      </c>
      <c r="G339" s="22" t="s">
        <v>2907</v>
      </c>
      <c r="H339" s="22" t="s">
        <v>385</v>
      </c>
      <c r="I339" s="22" t="s">
        <v>384</v>
      </c>
      <c r="J339" s="22" t="s">
        <v>544</v>
      </c>
      <c r="K339" s="22" t="s">
        <v>60</v>
      </c>
      <c r="L339" s="22" t="s">
        <v>15</v>
      </c>
      <c r="M339" s="22" t="s">
        <v>15</v>
      </c>
      <c r="P339" s="21">
        <v>0</v>
      </c>
      <c r="R339" s="20">
        <v>83.484247685185181</v>
      </c>
      <c r="S339" s="19" t="s">
        <v>382</v>
      </c>
    </row>
    <row r="340" spans="1:19" ht="11.25" hidden="1" customHeight="1">
      <c r="A340" s="22" t="s">
        <v>1322</v>
      </c>
      <c r="B340" s="22" t="s">
        <v>1602</v>
      </c>
      <c r="C340" s="22"/>
      <c r="D340" s="22" t="s">
        <v>1556</v>
      </c>
      <c r="E340" s="22" t="s">
        <v>1074</v>
      </c>
      <c r="F340" s="22" t="s">
        <v>386</v>
      </c>
      <c r="G340" s="22" t="s">
        <v>2907</v>
      </c>
      <c r="H340" s="22" t="s">
        <v>385</v>
      </c>
      <c r="I340" s="22" t="s">
        <v>390</v>
      </c>
      <c r="J340" s="22" t="s">
        <v>1601</v>
      </c>
      <c r="K340" s="22" t="s">
        <v>14</v>
      </c>
      <c r="L340" s="22" t="s">
        <v>15</v>
      </c>
      <c r="M340" s="22" t="s">
        <v>20</v>
      </c>
      <c r="N340" s="22" t="s">
        <v>1600</v>
      </c>
      <c r="O340" s="23">
        <v>41114.691770833335</v>
      </c>
      <c r="P340" s="21">
        <v>2</v>
      </c>
      <c r="Q340" s="20">
        <v>184.50667824074074</v>
      </c>
      <c r="R340" s="20">
        <v>184.5483449074074</v>
      </c>
      <c r="S340" s="19" t="s">
        <v>382</v>
      </c>
    </row>
    <row r="341" spans="1:19" ht="11.25" hidden="1" customHeight="1">
      <c r="A341" s="22" t="s">
        <v>1067</v>
      </c>
      <c r="B341" s="22" t="s">
        <v>1684</v>
      </c>
      <c r="C341" s="22"/>
      <c r="D341" s="22" t="s">
        <v>1703</v>
      </c>
      <c r="E341" s="22" t="s">
        <v>1074</v>
      </c>
      <c r="F341" s="22" t="s">
        <v>386</v>
      </c>
      <c r="G341" s="22" t="s">
        <v>2907</v>
      </c>
      <c r="H341" s="22" t="s">
        <v>385</v>
      </c>
      <c r="I341" s="22" t="s">
        <v>384</v>
      </c>
      <c r="J341" s="22" t="s">
        <v>1683</v>
      </c>
      <c r="K341" s="22" t="s">
        <v>18</v>
      </c>
      <c r="L341" s="22" t="s">
        <v>15</v>
      </c>
      <c r="M341" s="22" t="s">
        <v>1441</v>
      </c>
      <c r="N341" s="22" t="s">
        <v>1670</v>
      </c>
      <c r="O341" s="23">
        <v>41127.598483796297</v>
      </c>
      <c r="P341" s="21">
        <v>0</v>
      </c>
      <c r="Q341" s="20">
        <v>171.59996527777778</v>
      </c>
      <c r="R341" s="20">
        <v>171.70559027777779</v>
      </c>
      <c r="S341" s="19" t="s">
        <v>382</v>
      </c>
    </row>
    <row r="342" spans="1:19" ht="11.25" hidden="1" customHeight="1">
      <c r="A342" s="22" t="s">
        <v>1473</v>
      </c>
      <c r="B342" s="22" t="s">
        <v>1755</v>
      </c>
      <c r="C342" s="22"/>
      <c r="D342" s="22" t="s">
        <v>1756</v>
      </c>
      <c r="E342" s="22" t="s">
        <v>1757</v>
      </c>
      <c r="F342" s="22" t="s">
        <v>386</v>
      </c>
      <c r="G342" s="22" t="s">
        <v>2907</v>
      </c>
      <c r="H342" s="22" t="s">
        <v>385</v>
      </c>
      <c r="I342" s="22" t="s">
        <v>384</v>
      </c>
      <c r="J342" s="22" t="s">
        <v>1758</v>
      </c>
      <c r="K342" s="22" t="s">
        <v>60</v>
      </c>
      <c r="L342" s="22" t="s">
        <v>15</v>
      </c>
      <c r="M342" s="22" t="s">
        <v>228</v>
      </c>
      <c r="N342" s="22" t="s">
        <v>3217</v>
      </c>
      <c r="O342" s="23">
        <v>41282.618449074071</v>
      </c>
      <c r="P342" s="21">
        <v>0</v>
      </c>
      <c r="Q342" s="20">
        <v>16.579999999999998</v>
      </c>
      <c r="R342" s="20">
        <v>164.52866898148147</v>
      </c>
      <c r="S342" s="19" t="s">
        <v>382</v>
      </c>
    </row>
    <row r="343" spans="1:19" ht="11.25" hidden="1" customHeight="1">
      <c r="A343" s="22" t="s">
        <v>1067</v>
      </c>
      <c r="B343" s="22" t="s">
        <v>2123</v>
      </c>
      <c r="C343" s="22"/>
      <c r="D343" s="22" t="s">
        <v>1066</v>
      </c>
      <c r="E343" s="22" t="s">
        <v>1219</v>
      </c>
      <c r="F343" s="22" t="s">
        <v>386</v>
      </c>
      <c r="G343" s="22" t="s">
        <v>3080</v>
      </c>
      <c r="H343" s="22" t="s">
        <v>3089</v>
      </c>
      <c r="I343" s="22" t="s">
        <v>3088</v>
      </c>
      <c r="J343" s="22" t="s">
        <v>2122</v>
      </c>
      <c r="K343" s="22" t="s">
        <v>18</v>
      </c>
      <c r="L343" s="22" t="s">
        <v>15</v>
      </c>
      <c r="M343" s="22" t="s">
        <v>225</v>
      </c>
      <c r="N343" s="22" t="s">
        <v>2290</v>
      </c>
      <c r="O343" s="23">
        <v>41277.595555555556</v>
      </c>
      <c r="P343" s="21">
        <v>0</v>
      </c>
      <c r="Q343" s="20">
        <v>21.602893518518517</v>
      </c>
      <c r="R343" s="20">
        <v>114.79915509259258</v>
      </c>
      <c r="S343" s="19" t="s">
        <v>382</v>
      </c>
    </row>
    <row r="344" spans="1:19" ht="11.25" hidden="1" customHeight="1">
      <c r="A344" s="22" t="s">
        <v>1067</v>
      </c>
      <c r="B344" s="22" t="s">
        <v>2304</v>
      </c>
      <c r="C344" s="22"/>
      <c r="D344" s="22" t="s">
        <v>1066</v>
      </c>
      <c r="E344" s="22" t="s">
        <v>1219</v>
      </c>
      <c r="F344" s="22" t="s">
        <v>386</v>
      </c>
      <c r="G344" s="22" t="s">
        <v>2907</v>
      </c>
      <c r="H344" s="22" t="s">
        <v>385</v>
      </c>
      <c r="I344" s="22" t="s">
        <v>390</v>
      </c>
      <c r="J344" s="22" t="s">
        <v>1819</v>
      </c>
      <c r="K344" s="22" t="s">
        <v>18</v>
      </c>
      <c r="L344" s="22" t="s">
        <v>15</v>
      </c>
      <c r="M344" s="22" t="s">
        <v>15</v>
      </c>
      <c r="P344" s="21">
        <v>0</v>
      </c>
      <c r="R344" s="20">
        <v>94.591099537037039</v>
      </c>
      <c r="S344" s="19" t="s">
        <v>382</v>
      </c>
    </row>
    <row r="345" spans="1:19" ht="11.25" hidden="1" customHeight="1">
      <c r="A345" s="22" t="s">
        <v>1344</v>
      </c>
      <c r="B345" s="22" t="s">
        <v>2420</v>
      </c>
      <c r="C345" s="22"/>
      <c r="D345" s="22" t="s">
        <v>2419</v>
      </c>
      <c r="E345" s="22" t="s">
        <v>2418</v>
      </c>
      <c r="F345" s="22" t="s">
        <v>386</v>
      </c>
      <c r="G345" s="22" t="s">
        <v>2907</v>
      </c>
      <c r="H345" s="22" t="s">
        <v>385</v>
      </c>
      <c r="I345" s="22" t="s">
        <v>390</v>
      </c>
      <c r="J345" s="22" t="s">
        <v>2417</v>
      </c>
      <c r="K345" s="22" t="s">
        <v>18</v>
      </c>
      <c r="L345" s="22" t="s">
        <v>15</v>
      </c>
      <c r="M345" s="22" t="s">
        <v>15</v>
      </c>
      <c r="P345" s="21">
        <v>0</v>
      </c>
      <c r="R345" s="20">
        <v>83.804537037037051</v>
      </c>
      <c r="S345" s="19" t="s">
        <v>382</v>
      </c>
    </row>
    <row r="346" spans="1:19" ht="11.25" hidden="1" customHeight="1">
      <c r="A346" s="22" t="s">
        <v>1322</v>
      </c>
      <c r="B346" s="22" t="s">
        <v>2584</v>
      </c>
      <c r="C346" s="22"/>
      <c r="D346" s="22" t="s">
        <v>2374</v>
      </c>
      <c r="E346" s="22" t="s">
        <v>2373</v>
      </c>
      <c r="F346" s="22" t="s">
        <v>386</v>
      </c>
      <c r="G346" s="22" t="s">
        <v>2907</v>
      </c>
      <c r="H346" s="22" t="s">
        <v>385</v>
      </c>
      <c r="I346" s="22" t="s">
        <v>390</v>
      </c>
      <c r="J346" s="22" t="s">
        <v>2372</v>
      </c>
      <c r="K346" s="22" t="s">
        <v>14</v>
      </c>
      <c r="L346" s="22" t="s">
        <v>15</v>
      </c>
      <c r="M346" s="22" t="s">
        <v>20</v>
      </c>
      <c r="N346" s="22" t="s">
        <v>2583</v>
      </c>
      <c r="O346" s="23">
        <v>41232.73574074074</v>
      </c>
      <c r="P346" s="21">
        <v>2</v>
      </c>
      <c r="Q346" s="20">
        <v>66.462708333333339</v>
      </c>
      <c r="R346" s="20">
        <v>66.462708333333339</v>
      </c>
      <c r="S346" s="19" t="s">
        <v>382</v>
      </c>
    </row>
    <row r="347" spans="1:19" ht="11.25" hidden="1" customHeight="1">
      <c r="A347" s="22" t="s">
        <v>779</v>
      </c>
      <c r="B347" s="22" t="s">
        <v>2630</v>
      </c>
      <c r="C347" s="22"/>
      <c r="D347" s="22" t="s">
        <v>1072</v>
      </c>
      <c r="E347" s="22" t="s">
        <v>1071</v>
      </c>
      <c r="F347" s="22" t="s">
        <v>386</v>
      </c>
      <c r="G347" s="22" t="s">
        <v>2907</v>
      </c>
      <c r="H347" s="22" t="s">
        <v>385</v>
      </c>
      <c r="I347" s="22" t="s">
        <v>384</v>
      </c>
      <c r="J347" s="22" t="s">
        <v>2660</v>
      </c>
      <c r="K347" s="22" t="s">
        <v>14</v>
      </c>
      <c r="L347" s="22" t="s">
        <v>15</v>
      </c>
      <c r="M347" s="22" t="s">
        <v>20</v>
      </c>
      <c r="N347" s="22" t="s">
        <v>1070</v>
      </c>
      <c r="O347" s="23">
        <v>41239.73369212963</v>
      </c>
      <c r="P347" s="21">
        <v>2</v>
      </c>
      <c r="Q347" s="20">
        <v>59.464756944444446</v>
      </c>
      <c r="R347" s="20">
        <v>59.464756944444446</v>
      </c>
      <c r="S347" s="19" t="s">
        <v>382</v>
      </c>
    </row>
    <row r="348" spans="1:19" ht="11.25" hidden="1" customHeight="1">
      <c r="A348" s="22" t="s">
        <v>1322</v>
      </c>
      <c r="B348" s="22" t="s">
        <v>2741</v>
      </c>
      <c r="C348" s="22"/>
      <c r="D348" s="22" t="s">
        <v>2740</v>
      </c>
      <c r="E348" s="22" t="s">
        <v>2373</v>
      </c>
      <c r="F348" s="22" t="s">
        <v>386</v>
      </c>
      <c r="G348" s="22" t="s">
        <v>2907</v>
      </c>
      <c r="H348" s="22" t="s">
        <v>385</v>
      </c>
      <c r="I348" s="22" t="s">
        <v>390</v>
      </c>
      <c r="J348" s="22" t="s">
        <v>2739</v>
      </c>
      <c r="K348" s="22" t="s">
        <v>25</v>
      </c>
      <c r="L348" s="22" t="s">
        <v>56</v>
      </c>
      <c r="M348" s="22" t="s">
        <v>40</v>
      </c>
      <c r="N348" s="22" t="s">
        <v>3216</v>
      </c>
      <c r="O348" s="23">
        <v>41248.471493055556</v>
      </c>
      <c r="P348" s="21">
        <v>4</v>
      </c>
      <c r="Q348" s="20">
        <v>50.726956018518521</v>
      </c>
      <c r="R348" s="20">
        <v>56.543761574074075</v>
      </c>
      <c r="S348" s="19" t="s">
        <v>382</v>
      </c>
    </row>
    <row r="349" spans="1:19" ht="11.25" hidden="1" customHeight="1">
      <c r="A349" s="22" t="s">
        <v>1067</v>
      </c>
      <c r="B349" s="22" t="s">
        <v>2833</v>
      </c>
      <c r="C349" s="22"/>
      <c r="D349" s="22" t="s">
        <v>2416</v>
      </c>
      <c r="E349" s="22" t="s">
        <v>1064</v>
      </c>
      <c r="F349" s="22" t="s">
        <v>386</v>
      </c>
      <c r="G349" s="22" t="s">
        <v>2907</v>
      </c>
      <c r="H349" s="22" t="s">
        <v>385</v>
      </c>
      <c r="I349" s="22" t="s">
        <v>384</v>
      </c>
      <c r="J349" s="22" t="s">
        <v>2415</v>
      </c>
      <c r="K349" s="22" t="s">
        <v>25</v>
      </c>
      <c r="L349" s="22" t="s">
        <v>15</v>
      </c>
      <c r="M349" s="22" t="s">
        <v>20</v>
      </c>
      <c r="N349" s="22" t="s">
        <v>2414</v>
      </c>
      <c r="O349" s="23">
        <v>41249.53738425926</v>
      </c>
      <c r="P349" s="21">
        <v>1</v>
      </c>
      <c r="Q349" s="20">
        <v>49.661064814814814</v>
      </c>
      <c r="R349" s="20">
        <v>49.661064814814814</v>
      </c>
      <c r="S349" s="19" t="s">
        <v>382</v>
      </c>
    </row>
    <row r="350" spans="1:19" ht="11.25" hidden="1" customHeight="1">
      <c r="A350" s="22" t="s">
        <v>1067</v>
      </c>
      <c r="B350" s="22" t="s">
        <v>3361</v>
      </c>
      <c r="C350" s="22"/>
      <c r="D350" s="22" t="s">
        <v>3360</v>
      </c>
      <c r="E350" s="22" t="s">
        <v>2373</v>
      </c>
      <c r="F350" s="22" t="s">
        <v>386</v>
      </c>
      <c r="G350" s="22" t="s">
        <v>2907</v>
      </c>
      <c r="H350" s="22" t="s">
        <v>385</v>
      </c>
      <c r="I350" s="22" t="s">
        <v>390</v>
      </c>
      <c r="J350" s="22" t="s">
        <v>3359</v>
      </c>
      <c r="K350" s="22" t="s">
        <v>25</v>
      </c>
      <c r="L350" s="22" t="s">
        <v>15</v>
      </c>
      <c r="M350" s="22" t="s">
        <v>20</v>
      </c>
      <c r="N350" s="22" t="s">
        <v>3358</v>
      </c>
      <c r="O350" s="23">
        <v>41271.589421296296</v>
      </c>
      <c r="P350" s="21">
        <v>1</v>
      </c>
      <c r="Q350" s="20">
        <v>27.609027777777779</v>
      </c>
      <c r="R350" s="20">
        <v>27.609027777777779</v>
      </c>
      <c r="S350" s="19" t="s">
        <v>382</v>
      </c>
    </row>
    <row r="351" spans="1:19" ht="11.25" hidden="1" customHeight="1">
      <c r="A351" s="22" t="s">
        <v>1322</v>
      </c>
      <c r="B351" s="22" t="s">
        <v>3357</v>
      </c>
      <c r="C351" s="22"/>
      <c r="D351" s="22" t="s">
        <v>1075</v>
      </c>
      <c r="E351" s="22" t="s">
        <v>1321</v>
      </c>
      <c r="F351" s="22" t="s">
        <v>386</v>
      </c>
      <c r="G351" s="22" t="s">
        <v>3080</v>
      </c>
      <c r="H351" s="22" t="s">
        <v>3110</v>
      </c>
      <c r="I351" s="22" t="s">
        <v>3110</v>
      </c>
      <c r="J351" s="22" t="s">
        <v>2372</v>
      </c>
      <c r="K351" s="22" t="s">
        <v>25</v>
      </c>
      <c r="L351" s="22" t="s">
        <v>15</v>
      </c>
      <c r="M351" s="22" t="s">
        <v>20</v>
      </c>
      <c r="N351" s="22" t="s">
        <v>289</v>
      </c>
      <c r="O351" s="23">
        <v>41276.473495370374</v>
      </c>
      <c r="P351" s="21">
        <v>1</v>
      </c>
      <c r="Q351" s="20">
        <v>22.724953703703704</v>
      </c>
      <c r="R351" s="20">
        <v>22.724953703703704</v>
      </c>
      <c r="S351" s="19" t="s">
        <v>382</v>
      </c>
    </row>
    <row r="352" spans="1:19" ht="11.25" hidden="1" customHeight="1">
      <c r="A352" s="22" t="s">
        <v>779</v>
      </c>
      <c r="B352" s="22" t="s">
        <v>3962</v>
      </c>
      <c r="C352" s="22"/>
      <c r="D352" s="22" t="s">
        <v>3961</v>
      </c>
      <c r="E352" s="22" t="s">
        <v>1071</v>
      </c>
      <c r="F352" s="22" t="s">
        <v>386</v>
      </c>
      <c r="G352" s="22" t="s">
        <v>2932</v>
      </c>
      <c r="H352" s="22" t="s">
        <v>3441</v>
      </c>
      <c r="I352" s="22" t="s">
        <v>3441</v>
      </c>
      <c r="J352" s="22" t="s">
        <v>3960</v>
      </c>
      <c r="K352" s="22" t="s">
        <v>18</v>
      </c>
      <c r="L352" s="22" t="s">
        <v>15</v>
      </c>
      <c r="M352" s="22" t="s">
        <v>1441</v>
      </c>
      <c r="N352" s="22" t="s">
        <v>1670</v>
      </c>
      <c r="O352" s="23">
        <v>41291.713472222225</v>
      </c>
      <c r="P352" s="21">
        <v>0</v>
      </c>
      <c r="Q352" s="20">
        <v>7.4849768518518518</v>
      </c>
      <c r="R352" s="20">
        <v>7.4918865740740754</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P353" s="21">
        <v>0</v>
      </c>
      <c r="R353" s="20">
        <v>629.40962962962965</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56.614212962962966</v>
      </c>
      <c r="R354" s="20">
        <v>56.614212962962966</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52.583912037037038</v>
      </c>
      <c r="R355" s="20">
        <v>52.583912037037038</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237.55186342592592</v>
      </c>
      <c r="R356" s="20">
        <v>330.41299768518519</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233.58005787037035</v>
      </c>
      <c r="R357" s="20">
        <v>233.64266203703704</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191.69207175925922</v>
      </c>
      <c r="R358" s="20">
        <v>220.58085648148145</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176.57362268518517</v>
      </c>
      <c r="R359" s="20">
        <v>176.61528935185186</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3959</v>
      </c>
      <c r="O360" s="23">
        <v>41162.660381944443</v>
      </c>
      <c r="P360" s="21">
        <v>0</v>
      </c>
      <c r="Q360" s="20">
        <v>136.53806712962964</v>
      </c>
      <c r="R360" s="20">
        <v>155.7242013888889</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114.64173611111111</v>
      </c>
      <c r="R361" s="20">
        <v>132.50372685185187</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3286</v>
      </c>
      <c r="O362" s="23">
        <v>41226.618819444448</v>
      </c>
      <c r="P362" s="21">
        <v>0</v>
      </c>
      <c r="Q362" s="20">
        <v>72.579629629629636</v>
      </c>
      <c r="R362" s="20">
        <v>108.80292824074075</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52.47799768518518</v>
      </c>
      <c r="R363" s="20">
        <v>93.635208333333338</v>
      </c>
      <c r="S363" s="19" t="s">
        <v>382</v>
      </c>
    </row>
    <row r="364" spans="1:19" ht="11.25" hidden="1" customHeight="1">
      <c r="A364" s="22" t="s">
        <v>1052</v>
      </c>
      <c r="B364" s="22" t="s">
        <v>3356</v>
      </c>
      <c r="C364" s="22"/>
      <c r="D364" s="22" t="s">
        <v>1051</v>
      </c>
      <c r="E364" s="22" t="s">
        <v>1050</v>
      </c>
      <c r="F364" s="22" t="s">
        <v>2915</v>
      </c>
      <c r="G364" s="22" t="s">
        <v>2919</v>
      </c>
      <c r="H364" s="22" t="s">
        <v>3059</v>
      </c>
      <c r="I364" s="22" t="s">
        <v>3352</v>
      </c>
      <c r="J364" s="22" t="s">
        <v>3355</v>
      </c>
      <c r="K364" s="22" t="s">
        <v>18</v>
      </c>
      <c r="L364" s="22" t="s">
        <v>15</v>
      </c>
      <c r="M364" s="22" t="s">
        <v>225</v>
      </c>
      <c r="N364" s="22" t="s">
        <v>3286</v>
      </c>
      <c r="O364" s="23">
        <v>41262.407152777778</v>
      </c>
      <c r="P364" s="21">
        <v>0</v>
      </c>
      <c r="Q364" s="20">
        <v>36.791296296296295</v>
      </c>
      <c r="R364" s="20">
        <v>38.649976851851854</v>
      </c>
      <c r="S364" s="19" t="s">
        <v>382</v>
      </c>
    </row>
    <row r="365" spans="1:19" ht="11.25" hidden="1" customHeight="1">
      <c r="A365" s="22" t="s">
        <v>3354</v>
      </c>
      <c r="B365" s="22" t="s">
        <v>3353</v>
      </c>
      <c r="C365" s="22"/>
      <c r="D365" s="22" t="s">
        <v>1051</v>
      </c>
      <c r="E365" s="22" t="s">
        <v>1050</v>
      </c>
      <c r="F365" s="22" t="s">
        <v>2915</v>
      </c>
      <c r="G365" s="22" t="s">
        <v>2919</v>
      </c>
      <c r="H365" s="22" t="s">
        <v>3059</v>
      </c>
      <c r="I365" s="22" t="s">
        <v>3352</v>
      </c>
      <c r="J365" s="22" t="s">
        <v>3351</v>
      </c>
      <c r="K365" s="22" t="s">
        <v>28</v>
      </c>
      <c r="L365" s="22" t="s">
        <v>15</v>
      </c>
      <c r="M365" s="22" t="s">
        <v>422</v>
      </c>
      <c r="N365" s="22" t="s">
        <v>479</v>
      </c>
      <c r="O365" s="23">
        <v>41281.395092592589</v>
      </c>
      <c r="P365" s="21">
        <v>0</v>
      </c>
      <c r="Q365" s="20">
        <v>17.803356481481483</v>
      </c>
      <c r="R365" s="20">
        <v>31.783495370370371</v>
      </c>
      <c r="S365" s="19" t="s">
        <v>382</v>
      </c>
    </row>
    <row r="366" spans="1:19" ht="11.25" hidden="1" customHeight="1">
      <c r="A366" s="22" t="s">
        <v>1055</v>
      </c>
      <c r="B366" s="22" t="s">
        <v>3555</v>
      </c>
      <c r="C366" s="22"/>
      <c r="D366" s="22" t="s">
        <v>1054</v>
      </c>
      <c r="E366" s="22" t="s">
        <v>1053</v>
      </c>
      <c r="F366" s="22" t="s">
        <v>2915</v>
      </c>
      <c r="G366" s="22" t="s">
        <v>2919</v>
      </c>
      <c r="H366" s="22" t="s">
        <v>3059</v>
      </c>
      <c r="I366" s="22" t="s">
        <v>3352</v>
      </c>
      <c r="J366" s="22" t="s">
        <v>3554</v>
      </c>
      <c r="K366" s="22" t="s">
        <v>19</v>
      </c>
      <c r="L366" s="22" t="s">
        <v>15</v>
      </c>
      <c r="M366" s="22" t="s">
        <v>216</v>
      </c>
      <c r="N366" s="22" t="s">
        <v>3078</v>
      </c>
      <c r="O366" s="23">
        <v>41288.510254629633</v>
      </c>
      <c r="P366" s="21">
        <v>0</v>
      </c>
      <c r="Q366" s="20">
        <v>10.688194444444445</v>
      </c>
      <c r="R366" s="20">
        <v>17.70630787037037</v>
      </c>
      <c r="S366" s="19" t="s">
        <v>382</v>
      </c>
    </row>
    <row r="367" spans="1:19" ht="11.25" hidden="1" customHeight="1">
      <c r="A367" s="22" t="s">
        <v>1055</v>
      </c>
      <c r="B367" s="22" t="s">
        <v>3553</v>
      </c>
      <c r="C367" s="22"/>
      <c r="D367" s="22" t="s">
        <v>1054</v>
      </c>
      <c r="E367" s="22" t="s">
        <v>1053</v>
      </c>
      <c r="F367" s="22" t="s">
        <v>2915</v>
      </c>
      <c r="G367" s="22" t="s">
        <v>2919</v>
      </c>
      <c r="H367" s="22" t="s">
        <v>3059</v>
      </c>
      <c r="I367" s="22" t="s">
        <v>3352</v>
      </c>
      <c r="J367" s="22" t="s">
        <v>3552</v>
      </c>
      <c r="K367" s="22" t="s">
        <v>19</v>
      </c>
      <c r="L367" s="22" t="s">
        <v>15</v>
      </c>
      <c r="M367" s="22" t="s">
        <v>40</v>
      </c>
      <c r="N367" s="22" t="s">
        <v>3216</v>
      </c>
      <c r="O367" s="23">
        <v>41291.497812499998</v>
      </c>
      <c r="P367" s="21">
        <v>5</v>
      </c>
      <c r="Q367" s="20">
        <v>7.7006365740740739</v>
      </c>
      <c r="R367" s="20">
        <v>17.678842592592591</v>
      </c>
      <c r="S367" s="19" t="s">
        <v>382</v>
      </c>
    </row>
    <row r="368" spans="1:19" ht="11.25" hidden="1" customHeight="1">
      <c r="A368" s="22" t="s">
        <v>1055</v>
      </c>
      <c r="B368" s="22" t="s">
        <v>3551</v>
      </c>
      <c r="C368" s="22"/>
      <c r="D368" s="22" t="s">
        <v>1054</v>
      </c>
      <c r="E368" s="22" t="s">
        <v>1053</v>
      </c>
      <c r="F368" s="22" t="s">
        <v>2915</v>
      </c>
      <c r="G368" s="22" t="s">
        <v>2919</v>
      </c>
      <c r="H368" s="22" t="s">
        <v>3059</v>
      </c>
      <c r="I368" s="22" t="s">
        <v>3058</v>
      </c>
      <c r="J368" s="22" t="s">
        <v>3550</v>
      </c>
      <c r="K368" s="22" t="s">
        <v>25</v>
      </c>
      <c r="L368" s="22" t="s">
        <v>15</v>
      </c>
      <c r="M368" s="22" t="s">
        <v>224</v>
      </c>
      <c r="N368" s="22" t="s">
        <v>3078</v>
      </c>
      <c r="O368" s="23">
        <v>41288.5075462963</v>
      </c>
      <c r="P368" s="21">
        <v>0</v>
      </c>
      <c r="Q368" s="20">
        <v>10.690902777777778</v>
      </c>
      <c r="R368" s="20">
        <v>15.690914351851852</v>
      </c>
      <c r="S368" s="19" t="s">
        <v>382</v>
      </c>
    </row>
    <row r="369" spans="1:19" ht="11.25" hidden="1" customHeight="1">
      <c r="A369" s="22" t="s">
        <v>1055</v>
      </c>
      <c r="B369" s="22" t="s">
        <v>3668</v>
      </c>
      <c r="C369" s="22"/>
      <c r="D369" s="22" t="s">
        <v>1054</v>
      </c>
      <c r="E369" s="22" t="s">
        <v>1053</v>
      </c>
      <c r="F369" s="22" t="s">
        <v>2915</v>
      </c>
      <c r="G369" s="22" t="s">
        <v>2919</v>
      </c>
      <c r="H369" s="22" t="s">
        <v>3059</v>
      </c>
      <c r="I369" s="22" t="s">
        <v>3058</v>
      </c>
      <c r="J369" s="22" t="s">
        <v>3667</v>
      </c>
      <c r="K369" s="22" t="s">
        <v>25</v>
      </c>
      <c r="L369" s="22" t="s">
        <v>15</v>
      </c>
      <c r="M369" s="22" t="s">
        <v>226</v>
      </c>
      <c r="N369" s="22" t="s">
        <v>3224</v>
      </c>
      <c r="O369" s="23">
        <v>41297.696250000001</v>
      </c>
      <c r="P369" s="21">
        <v>0</v>
      </c>
      <c r="Q369" s="20">
        <v>1.5021990740740738</v>
      </c>
      <c r="R369" s="20">
        <v>13.729270833333333</v>
      </c>
      <c r="S369" s="19" t="s">
        <v>382</v>
      </c>
    </row>
    <row r="370" spans="1:19" ht="11.25" hidden="1" customHeight="1">
      <c r="A370" s="22" t="s">
        <v>1052</v>
      </c>
      <c r="B370" s="22" t="s">
        <v>3958</v>
      </c>
      <c r="C370" s="22"/>
      <c r="D370" s="22" t="s">
        <v>1051</v>
      </c>
      <c r="E370" s="22" t="s">
        <v>1050</v>
      </c>
      <c r="F370" s="22" t="s">
        <v>2915</v>
      </c>
      <c r="G370" s="22" t="s">
        <v>2919</v>
      </c>
      <c r="H370" s="22" t="s">
        <v>3059</v>
      </c>
      <c r="I370" s="22" t="s">
        <v>3352</v>
      </c>
      <c r="J370" s="22" t="s">
        <v>3957</v>
      </c>
      <c r="K370" s="22" t="s">
        <v>18</v>
      </c>
      <c r="L370" s="22" t="s">
        <v>15</v>
      </c>
      <c r="M370" s="22" t="s">
        <v>225</v>
      </c>
      <c r="N370" s="22" t="s">
        <v>3286</v>
      </c>
      <c r="O370" s="23">
        <v>41297.364305555559</v>
      </c>
      <c r="P370" s="21">
        <v>0</v>
      </c>
      <c r="Q370" s="20">
        <v>1.8341435185185184</v>
      </c>
      <c r="R370" s="20">
        <v>8.3256481481481472</v>
      </c>
      <c r="S370" s="19" t="s">
        <v>382</v>
      </c>
    </row>
    <row r="371" spans="1:19" ht="11.25" hidden="1" customHeight="1">
      <c r="A371" s="22" t="s">
        <v>1583</v>
      </c>
      <c r="B371" s="22" t="s">
        <v>3956</v>
      </c>
      <c r="C371" s="22"/>
      <c r="D371" s="22" t="s">
        <v>1051</v>
      </c>
      <c r="E371" s="22" t="s">
        <v>1050</v>
      </c>
      <c r="F371" s="22" t="s">
        <v>2915</v>
      </c>
      <c r="G371" s="22" t="s">
        <v>2919</v>
      </c>
      <c r="H371" s="22" t="s">
        <v>3059</v>
      </c>
      <c r="I371" s="22" t="s">
        <v>3352</v>
      </c>
      <c r="J371" s="22" t="s">
        <v>3955</v>
      </c>
      <c r="K371" s="22" t="s">
        <v>25</v>
      </c>
      <c r="L371" s="22" t="s">
        <v>15</v>
      </c>
      <c r="M371" s="22" t="s">
        <v>226</v>
      </c>
      <c r="N371" s="22" t="s">
        <v>3224</v>
      </c>
      <c r="O371" s="23">
        <v>41298.663946759261</v>
      </c>
      <c r="P371" s="21">
        <v>0</v>
      </c>
      <c r="Q371" s="20">
        <v>0.53450231481481481</v>
      </c>
      <c r="R371" s="20">
        <v>7.6517013888888892</v>
      </c>
      <c r="S371" s="19" t="s">
        <v>382</v>
      </c>
    </row>
    <row r="372" spans="1:19" ht="11.25" hidden="1" customHeight="1">
      <c r="A372" s="22" t="s">
        <v>2863</v>
      </c>
      <c r="B372" s="22" t="s">
        <v>2862</v>
      </c>
      <c r="C372" s="22"/>
      <c r="D372" s="22" t="s">
        <v>933</v>
      </c>
      <c r="E372" s="22" t="s">
        <v>932</v>
      </c>
      <c r="F372" s="22" t="s">
        <v>386</v>
      </c>
      <c r="G372" s="22" t="s">
        <v>2907</v>
      </c>
      <c r="H372" s="22" t="s">
        <v>385</v>
      </c>
      <c r="I372" s="22" t="s">
        <v>384</v>
      </c>
      <c r="J372" s="22" t="s">
        <v>2861</v>
      </c>
      <c r="K372" s="22" t="s">
        <v>88</v>
      </c>
      <c r="L372" s="22" t="s">
        <v>15</v>
      </c>
      <c r="M372" s="22" t="s">
        <v>20</v>
      </c>
      <c r="N372" s="22" t="s">
        <v>68</v>
      </c>
      <c r="O372" s="23">
        <v>41252.831076388888</v>
      </c>
      <c r="P372" s="21">
        <v>2</v>
      </c>
      <c r="Q372" s="20">
        <v>46.367372685185188</v>
      </c>
      <c r="R372" s="20">
        <v>46.367372685185188</v>
      </c>
      <c r="S372" s="19" t="s">
        <v>382</v>
      </c>
    </row>
    <row r="373" spans="1:19" ht="11.25" hidden="1" customHeight="1">
      <c r="A373" s="22" t="s">
        <v>1049</v>
      </c>
      <c r="B373" s="22" t="s">
        <v>1048</v>
      </c>
      <c r="C373" s="22"/>
      <c r="D373" s="22" t="s">
        <v>1047</v>
      </c>
      <c r="E373" s="22" t="s">
        <v>1046</v>
      </c>
      <c r="F373" s="22" t="s">
        <v>386</v>
      </c>
      <c r="G373" s="22" t="s">
        <v>2907</v>
      </c>
      <c r="H373" s="22" t="s">
        <v>385</v>
      </c>
      <c r="I373" s="22" t="s">
        <v>384</v>
      </c>
      <c r="J373" s="22" t="s">
        <v>1045</v>
      </c>
      <c r="K373" s="22" t="s">
        <v>14</v>
      </c>
      <c r="L373" s="22" t="s">
        <v>15</v>
      </c>
      <c r="M373" s="22" t="s">
        <v>277</v>
      </c>
      <c r="N373" s="22" t="s">
        <v>2018</v>
      </c>
      <c r="O373" s="23">
        <v>41277.65452546296</v>
      </c>
      <c r="P373" s="21">
        <v>0</v>
      </c>
      <c r="Q373" s="20">
        <v>21.543923611111111</v>
      </c>
      <c r="R373" s="20">
        <v>454.32928240740739</v>
      </c>
      <c r="S373" s="19" t="s">
        <v>382</v>
      </c>
    </row>
    <row r="374" spans="1:19" ht="11.25" hidden="1" customHeight="1">
      <c r="A374" s="22" t="s">
        <v>1408</v>
      </c>
      <c r="B374" s="22" t="s">
        <v>2629</v>
      </c>
      <c r="C374" s="22"/>
      <c r="D374" s="22" t="s">
        <v>2627</v>
      </c>
      <c r="E374" s="22" t="s">
        <v>2626</v>
      </c>
      <c r="F374" s="22" t="s">
        <v>2915</v>
      </c>
      <c r="G374" s="22" t="s">
        <v>3083</v>
      </c>
      <c r="H374" s="22" t="s">
        <v>3083</v>
      </c>
      <c r="I374" s="22" t="s">
        <v>3082</v>
      </c>
      <c r="J374" s="22" t="s">
        <v>2625</v>
      </c>
      <c r="K374" s="22" t="s">
        <v>18</v>
      </c>
      <c r="L374" s="22" t="s">
        <v>15</v>
      </c>
      <c r="M374" s="22" t="s">
        <v>15</v>
      </c>
      <c r="P374" s="21">
        <v>0</v>
      </c>
      <c r="R374" s="20">
        <v>62.46988425925926</v>
      </c>
      <c r="S374" s="19" t="s">
        <v>382</v>
      </c>
    </row>
    <row r="375" spans="1:19" ht="11.25" hidden="1" customHeight="1">
      <c r="A375" s="22" t="s">
        <v>1408</v>
      </c>
      <c r="B375" s="22" t="s">
        <v>2628</v>
      </c>
      <c r="C375" s="22"/>
      <c r="D375" s="22" t="s">
        <v>2627</v>
      </c>
      <c r="E375" s="22" t="s">
        <v>2626</v>
      </c>
      <c r="F375" s="22" t="s">
        <v>2915</v>
      </c>
      <c r="G375" s="22" t="s">
        <v>3083</v>
      </c>
      <c r="H375" s="22" t="s">
        <v>3083</v>
      </c>
      <c r="I375" s="22" t="s">
        <v>3082</v>
      </c>
      <c r="J375" s="22" t="s">
        <v>2625</v>
      </c>
      <c r="K375" s="22" t="s">
        <v>18</v>
      </c>
      <c r="L375" s="22" t="s">
        <v>15</v>
      </c>
      <c r="M375" s="22" t="s">
        <v>15</v>
      </c>
      <c r="P375" s="21">
        <v>0</v>
      </c>
      <c r="R375" s="20">
        <v>62.417337962962954</v>
      </c>
      <c r="S375" s="19" t="s">
        <v>382</v>
      </c>
    </row>
    <row r="376" spans="1:19" ht="11.25" hidden="1" customHeight="1">
      <c r="A376" s="22" t="s">
        <v>1408</v>
      </c>
      <c r="B376" s="22" t="s">
        <v>2729</v>
      </c>
      <c r="C376" s="22"/>
      <c r="D376" s="22" t="s">
        <v>2627</v>
      </c>
      <c r="E376" s="22" t="s">
        <v>2626</v>
      </c>
      <c r="F376" s="22" t="s">
        <v>2915</v>
      </c>
      <c r="G376" s="22" t="s">
        <v>3083</v>
      </c>
      <c r="H376" s="22" t="s">
        <v>3083</v>
      </c>
      <c r="I376" s="22" t="s">
        <v>3082</v>
      </c>
      <c r="J376" s="22" t="s">
        <v>2727</v>
      </c>
      <c r="K376" s="22" t="s">
        <v>18</v>
      </c>
      <c r="L376" s="22" t="s">
        <v>15</v>
      </c>
      <c r="M376" s="22" t="s">
        <v>15</v>
      </c>
      <c r="P376" s="21">
        <v>0</v>
      </c>
      <c r="R376" s="20">
        <v>55.603275462962962</v>
      </c>
      <c r="S376" s="19" t="s">
        <v>382</v>
      </c>
    </row>
    <row r="377" spans="1:19" ht="11.25" hidden="1" customHeight="1">
      <c r="A377" s="22" t="s">
        <v>1408</v>
      </c>
      <c r="B377" s="22" t="s">
        <v>2728</v>
      </c>
      <c r="C377" s="22"/>
      <c r="D377" s="22" t="s">
        <v>2627</v>
      </c>
      <c r="E377" s="22" t="s">
        <v>2626</v>
      </c>
      <c r="F377" s="22" t="s">
        <v>2915</v>
      </c>
      <c r="G377" s="22" t="s">
        <v>3083</v>
      </c>
      <c r="H377" s="22" t="s">
        <v>3083</v>
      </c>
      <c r="I377" s="22" t="s">
        <v>3082</v>
      </c>
      <c r="J377" s="22" t="s">
        <v>2727</v>
      </c>
      <c r="K377" s="22" t="s">
        <v>18</v>
      </c>
      <c r="L377" s="22" t="s">
        <v>15</v>
      </c>
      <c r="M377" s="22" t="s">
        <v>15</v>
      </c>
      <c r="P377" s="21">
        <v>0</v>
      </c>
      <c r="R377" s="20">
        <v>55.468182870370377</v>
      </c>
      <c r="S377" s="19" t="s">
        <v>382</v>
      </c>
    </row>
    <row r="378" spans="1:19" ht="11.25" hidden="1" customHeight="1">
      <c r="A378" s="22" t="s">
        <v>1408</v>
      </c>
      <c r="B378" s="22" t="s">
        <v>2788</v>
      </c>
      <c r="C378" s="22"/>
      <c r="D378" s="22" t="s">
        <v>2627</v>
      </c>
      <c r="E378" s="22" t="s">
        <v>2626</v>
      </c>
      <c r="F378" s="22" t="s">
        <v>2915</v>
      </c>
      <c r="G378" s="22" t="s">
        <v>3083</v>
      </c>
      <c r="H378" s="22" t="s">
        <v>3083</v>
      </c>
      <c r="I378" s="22" t="s">
        <v>3082</v>
      </c>
      <c r="J378" s="22" t="s">
        <v>2787</v>
      </c>
      <c r="K378" s="22" t="s">
        <v>18</v>
      </c>
      <c r="L378" s="22" t="s">
        <v>15</v>
      </c>
      <c r="M378" s="22" t="s">
        <v>15</v>
      </c>
      <c r="P378" s="21">
        <v>0</v>
      </c>
      <c r="R378" s="20">
        <v>51.645833333333343</v>
      </c>
      <c r="S378" s="19" t="s">
        <v>382</v>
      </c>
    </row>
    <row r="379" spans="1:19" ht="11.25" hidden="1" customHeight="1">
      <c r="A379" s="22" t="s">
        <v>1408</v>
      </c>
      <c r="B379" s="22" t="s">
        <v>2832</v>
      </c>
      <c r="C379" s="22"/>
      <c r="D379" s="22" t="s">
        <v>2627</v>
      </c>
      <c r="E379" s="22" t="s">
        <v>2626</v>
      </c>
      <c r="F379" s="22" t="s">
        <v>2915</v>
      </c>
      <c r="G379" s="22" t="s">
        <v>3083</v>
      </c>
      <c r="H379" s="22" t="s">
        <v>3083</v>
      </c>
      <c r="I379" s="22" t="s">
        <v>3104</v>
      </c>
      <c r="J379" s="22" t="s">
        <v>2831</v>
      </c>
      <c r="K379" s="22" t="s">
        <v>18</v>
      </c>
      <c r="L379" s="22" t="s">
        <v>15</v>
      </c>
      <c r="M379" s="22" t="s">
        <v>225</v>
      </c>
      <c r="N379" s="22" t="s">
        <v>3286</v>
      </c>
      <c r="O379" s="23">
        <v>41289.875891203701</v>
      </c>
      <c r="P379" s="21">
        <v>0</v>
      </c>
      <c r="Q379" s="20">
        <v>9.3225578703703711</v>
      </c>
      <c r="R379" s="20">
        <v>50.444826388888899</v>
      </c>
      <c r="S379" s="19" t="s">
        <v>382</v>
      </c>
    </row>
    <row r="380" spans="1:19" ht="11.25" hidden="1" customHeight="1">
      <c r="A380" s="22" t="s">
        <v>3666</v>
      </c>
      <c r="B380" s="22" t="s">
        <v>3665</v>
      </c>
      <c r="C380" s="22"/>
      <c r="D380" s="22" t="s">
        <v>3664</v>
      </c>
      <c r="E380" s="22" t="s">
        <v>3663</v>
      </c>
      <c r="F380" s="22" t="s">
        <v>386</v>
      </c>
      <c r="G380" s="22" t="s">
        <v>3301</v>
      </c>
      <c r="H380" s="22" t="s">
        <v>3300</v>
      </c>
      <c r="I380" s="22" t="s">
        <v>3300</v>
      </c>
      <c r="J380" s="22" t="s">
        <v>3662</v>
      </c>
      <c r="K380" s="22" t="s">
        <v>18</v>
      </c>
      <c r="L380" s="22" t="s">
        <v>15</v>
      </c>
      <c r="M380" s="22" t="s">
        <v>225</v>
      </c>
      <c r="N380" s="22" t="s">
        <v>2290</v>
      </c>
      <c r="O380" s="23">
        <v>41289.336215277777</v>
      </c>
      <c r="P380" s="21">
        <v>0</v>
      </c>
      <c r="Q380" s="20">
        <v>9.8622337962962963</v>
      </c>
      <c r="R380" s="20">
        <v>10.434548611111111</v>
      </c>
      <c r="S380" s="19" t="s">
        <v>382</v>
      </c>
    </row>
    <row r="381" spans="1:19" ht="11.25" hidden="1" customHeight="1">
      <c r="A381" s="22" t="s">
        <v>1534</v>
      </c>
      <c r="B381" s="22" t="s">
        <v>2582</v>
      </c>
      <c r="C381" s="22"/>
      <c r="D381" s="22" t="s">
        <v>1532</v>
      </c>
      <c r="E381" s="22" t="s">
        <v>1531</v>
      </c>
      <c r="F381" s="22" t="s">
        <v>386</v>
      </c>
      <c r="G381" s="22" t="s">
        <v>2907</v>
      </c>
      <c r="H381" s="22" t="s">
        <v>385</v>
      </c>
      <c r="I381" s="22" t="s">
        <v>384</v>
      </c>
      <c r="J381" s="22" t="s">
        <v>2581</v>
      </c>
      <c r="K381" s="22" t="s">
        <v>88</v>
      </c>
      <c r="L381" s="22" t="s">
        <v>15</v>
      </c>
      <c r="M381" s="22" t="s">
        <v>20</v>
      </c>
      <c r="N381" s="22" t="s">
        <v>1529</v>
      </c>
      <c r="O381" s="23">
        <v>41232.463807870372</v>
      </c>
      <c r="P381" s="21">
        <v>2</v>
      </c>
      <c r="Q381" s="20">
        <v>66.734641203703703</v>
      </c>
      <c r="R381" s="20">
        <v>66.734641203703703</v>
      </c>
      <c r="S381" s="19" t="s">
        <v>382</v>
      </c>
    </row>
    <row r="382" spans="1:19" ht="11.25" hidden="1" customHeight="1">
      <c r="A382" s="22" t="s">
        <v>1028</v>
      </c>
      <c r="B382" s="22" t="s">
        <v>1043</v>
      </c>
      <c r="C382" s="22"/>
      <c r="D382" s="22" t="s">
        <v>1042</v>
      </c>
      <c r="E382" s="22" t="s">
        <v>1038</v>
      </c>
      <c r="F382" s="22" t="s">
        <v>386</v>
      </c>
      <c r="G382" s="22" t="s">
        <v>2907</v>
      </c>
      <c r="H382" s="22" t="s">
        <v>385</v>
      </c>
      <c r="I382" s="22" t="s">
        <v>384</v>
      </c>
      <c r="J382" s="22" t="s">
        <v>1041</v>
      </c>
      <c r="K382" s="22" t="s">
        <v>60</v>
      </c>
      <c r="L382" s="22" t="s">
        <v>15</v>
      </c>
      <c r="M382" s="22" t="s">
        <v>40</v>
      </c>
      <c r="N382" s="22" t="s">
        <v>1668</v>
      </c>
      <c r="O382" s="23">
        <v>40101.68922453704</v>
      </c>
      <c r="P382" s="21">
        <v>4</v>
      </c>
      <c r="Q382" s="20">
        <v>1197.509224537037</v>
      </c>
      <c r="R382" s="20">
        <v>1210.5285995370371</v>
      </c>
      <c r="S382" s="19" t="s">
        <v>382</v>
      </c>
    </row>
    <row r="383" spans="1:19" ht="11.25" hidden="1" customHeight="1">
      <c r="A383" s="22" t="s">
        <v>1028</v>
      </c>
      <c r="B383" s="22" t="s">
        <v>1040</v>
      </c>
      <c r="C383" s="22"/>
      <c r="D383" s="22" t="s">
        <v>1039</v>
      </c>
      <c r="E383" s="22" t="s">
        <v>1038</v>
      </c>
      <c r="F383" s="22" t="s">
        <v>386</v>
      </c>
      <c r="G383" s="22" t="s">
        <v>2907</v>
      </c>
      <c r="H383" s="22" t="s">
        <v>385</v>
      </c>
      <c r="I383" s="22" t="s">
        <v>384</v>
      </c>
      <c r="J383" s="22" t="s">
        <v>1037</v>
      </c>
      <c r="K383" s="22" t="s">
        <v>60</v>
      </c>
      <c r="L383" s="22" t="s">
        <v>15</v>
      </c>
      <c r="M383" s="22" t="s">
        <v>40</v>
      </c>
      <c r="N383" s="22" t="s">
        <v>1668</v>
      </c>
      <c r="O383" s="23">
        <v>40417.346365740741</v>
      </c>
      <c r="P383" s="21">
        <v>4</v>
      </c>
      <c r="Q383" s="20">
        <v>881.85208333333333</v>
      </c>
      <c r="R383" s="20">
        <v>882.60521990740745</v>
      </c>
      <c r="S383" s="19" t="s">
        <v>382</v>
      </c>
    </row>
    <row r="384" spans="1:19" ht="11.25" hidden="1" customHeight="1">
      <c r="A384" s="22" t="s">
        <v>1036</v>
      </c>
      <c r="B384" s="22" t="s">
        <v>1035</v>
      </c>
      <c r="C384" s="22"/>
      <c r="D384" s="22" t="s">
        <v>1027</v>
      </c>
      <c r="E384" s="22" t="s">
        <v>1026</v>
      </c>
      <c r="F384" s="22" t="s">
        <v>386</v>
      </c>
      <c r="G384" s="22" t="s">
        <v>2907</v>
      </c>
      <c r="H384" s="22" t="s">
        <v>385</v>
      </c>
      <c r="I384" s="22" t="s">
        <v>384</v>
      </c>
      <c r="J384" s="22" t="s">
        <v>1034</v>
      </c>
      <c r="K384" s="22" t="s">
        <v>60</v>
      </c>
      <c r="L384" s="22" t="s">
        <v>15</v>
      </c>
      <c r="M384" s="22" t="s">
        <v>40</v>
      </c>
      <c r="N384" s="22" t="s">
        <v>1668</v>
      </c>
      <c r="O384" s="23">
        <v>40786.641064814816</v>
      </c>
      <c r="P384" s="21">
        <v>4</v>
      </c>
      <c r="Q384" s="20">
        <v>512.55738425925927</v>
      </c>
      <c r="R384" s="20">
        <v>587.55848379629629</v>
      </c>
      <c r="S384" s="19" t="s">
        <v>382</v>
      </c>
    </row>
    <row r="385" spans="1:19" ht="11.25" hidden="1" customHeight="1">
      <c r="A385" s="22" t="s">
        <v>1028</v>
      </c>
      <c r="B385" s="22" t="s">
        <v>1030</v>
      </c>
      <c r="C385" s="22"/>
      <c r="D385" s="22" t="s">
        <v>1027</v>
      </c>
      <c r="E385" s="22" t="s">
        <v>1026</v>
      </c>
      <c r="F385" s="22" t="s">
        <v>386</v>
      </c>
      <c r="G385" s="22" t="s">
        <v>2907</v>
      </c>
      <c r="H385" s="22" t="s">
        <v>385</v>
      </c>
      <c r="I385" s="22" t="s">
        <v>384</v>
      </c>
      <c r="J385" s="22" t="s">
        <v>1029</v>
      </c>
      <c r="K385" s="22" t="s">
        <v>60</v>
      </c>
      <c r="L385" s="22" t="s">
        <v>15</v>
      </c>
      <c r="M385" s="22" t="s">
        <v>40</v>
      </c>
      <c r="N385" s="22" t="s">
        <v>1668</v>
      </c>
      <c r="O385" s="23">
        <v>41024.481724537036</v>
      </c>
      <c r="P385" s="21">
        <v>4</v>
      </c>
      <c r="Q385" s="20">
        <v>274.71672453703701</v>
      </c>
      <c r="R385" s="20">
        <v>325.71629629629632</v>
      </c>
      <c r="S385" s="19" t="s">
        <v>382</v>
      </c>
    </row>
    <row r="386" spans="1:19" ht="11.25" hidden="1" customHeight="1">
      <c r="A386" s="22" t="s">
        <v>1019</v>
      </c>
      <c r="B386" s="22" t="s">
        <v>1025</v>
      </c>
      <c r="C386" s="22"/>
      <c r="D386" s="22" t="s">
        <v>1024</v>
      </c>
      <c r="E386" s="22" t="s">
        <v>1016</v>
      </c>
      <c r="F386" s="22" t="s">
        <v>386</v>
      </c>
      <c r="G386" s="22" t="s">
        <v>2907</v>
      </c>
      <c r="H386" s="22" t="s">
        <v>385</v>
      </c>
      <c r="I386" s="22" t="s">
        <v>384</v>
      </c>
      <c r="J386" s="22" t="s">
        <v>1023</v>
      </c>
      <c r="K386" s="22" t="s">
        <v>60</v>
      </c>
      <c r="L386" s="22" t="s">
        <v>15</v>
      </c>
      <c r="M386" s="22" t="s">
        <v>40</v>
      </c>
      <c r="N386" s="22" t="s">
        <v>1668</v>
      </c>
      <c r="O386" s="23">
        <v>40367.390046296299</v>
      </c>
      <c r="P386" s="21">
        <v>4</v>
      </c>
      <c r="Q386" s="20">
        <v>931.80840277777781</v>
      </c>
      <c r="R386" s="20">
        <v>933.85894675925931</v>
      </c>
      <c r="S386" s="19" t="s">
        <v>382</v>
      </c>
    </row>
    <row r="387" spans="1:19" ht="11.25" hidden="1" customHeight="1">
      <c r="A387" s="22" t="s">
        <v>2726</v>
      </c>
      <c r="B387" s="22" t="s">
        <v>2725</v>
      </c>
      <c r="C387" s="22"/>
      <c r="D387" s="22" t="s">
        <v>2724</v>
      </c>
      <c r="E387" s="22" t="s">
        <v>1016</v>
      </c>
      <c r="F387" s="22" t="s">
        <v>386</v>
      </c>
      <c r="G387" s="22" t="s">
        <v>2907</v>
      </c>
      <c r="H387" s="22" t="s">
        <v>385</v>
      </c>
      <c r="I387" s="22" t="s">
        <v>384</v>
      </c>
      <c r="J387" s="22" t="s">
        <v>1015</v>
      </c>
      <c r="K387" s="22" t="s">
        <v>60</v>
      </c>
      <c r="L387" s="22" t="s">
        <v>15</v>
      </c>
      <c r="M387" s="22" t="s">
        <v>40</v>
      </c>
      <c r="N387" s="22" t="s">
        <v>3216</v>
      </c>
      <c r="O387" s="23">
        <v>41267.915405092594</v>
      </c>
      <c r="P387" s="21">
        <v>4</v>
      </c>
      <c r="Q387" s="20">
        <v>31.283043981481477</v>
      </c>
      <c r="R387" s="20">
        <v>56.660474537037047</v>
      </c>
      <c r="S387" s="19" t="s">
        <v>382</v>
      </c>
    </row>
    <row r="388" spans="1:19" ht="11.25" hidden="1" customHeight="1">
      <c r="A388" s="22" t="s">
        <v>1627</v>
      </c>
      <c r="B388" s="22" t="s">
        <v>3350</v>
      </c>
      <c r="C388" s="22"/>
      <c r="D388" s="22" t="s">
        <v>3349</v>
      </c>
      <c r="E388" s="22" t="s">
        <v>1016</v>
      </c>
      <c r="F388" s="22" t="s">
        <v>386</v>
      </c>
      <c r="G388" s="22" t="s">
        <v>2907</v>
      </c>
      <c r="H388" s="22" t="s">
        <v>385</v>
      </c>
      <c r="I388" s="22" t="s">
        <v>384</v>
      </c>
      <c r="J388" s="22" t="s">
        <v>1015</v>
      </c>
      <c r="K388" s="22" t="s">
        <v>60</v>
      </c>
      <c r="L388" s="22" t="s">
        <v>15</v>
      </c>
      <c r="M388" s="22" t="s">
        <v>15</v>
      </c>
      <c r="P388" s="21">
        <v>0</v>
      </c>
      <c r="R388" s="20">
        <v>37.627326388888889</v>
      </c>
      <c r="S388" s="19" t="s">
        <v>382</v>
      </c>
    </row>
    <row r="389" spans="1:19" ht="11.25" hidden="1" customHeight="1">
      <c r="A389" s="22" t="s">
        <v>30</v>
      </c>
      <c r="B389" s="22" t="s">
        <v>1014</v>
      </c>
      <c r="C389" s="22"/>
      <c r="D389" s="22" t="s">
        <v>1013</v>
      </c>
      <c r="E389" s="22" t="s">
        <v>1000</v>
      </c>
      <c r="F389" s="22" t="s">
        <v>398</v>
      </c>
      <c r="G389" s="22" t="s">
        <v>574</v>
      </c>
      <c r="H389" s="22" t="s">
        <v>574</v>
      </c>
      <c r="I389" s="22" t="s">
        <v>1012</v>
      </c>
      <c r="J389" s="22" t="s">
        <v>1011</v>
      </c>
      <c r="K389" s="22" t="s">
        <v>14</v>
      </c>
      <c r="L389" s="22" t="s">
        <v>26</v>
      </c>
      <c r="M389" s="22" t="s">
        <v>40</v>
      </c>
      <c r="N389" s="22" t="s">
        <v>1010</v>
      </c>
      <c r="O389" s="23">
        <v>39983.564768518518</v>
      </c>
      <c r="P389" s="21">
        <v>5</v>
      </c>
      <c r="Q389" s="20">
        <v>1315.6336805555557</v>
      </c>
      <c r="R389" s="20">
        <v>1315.7571875000001</v>
      </c>
      <c r="S389" s="19" t="s">
        <v>382</v>
      </c>
    </row>
    <row r="390" spans="1:19" ht="11.25" hidden="1" customHeight="1">
      <c r="A390" s="22" t="s">
        <v>36</v>
      </c>
      <c r="B390" s="22" t="s">
        <v>999</v>
      </c>
      <c r="C390" s="22"/>
      <c r="D390" s="22" t="s">
        <v>998</v>
      </c>
      <c r="E390" s="22" t="s">
        <v>804</v>
      </c>
      <c r="F390" s="22" t="s">
        <v>386</v>
      </c>
      <c r="G390" s="22" t="s">
        <v>2907</v>
      </c>
      <c r="H390" s="22" t="s">
        <v>385</v>
      </c>
      <c r="I390" s="22" t="s">
        <v>384</v>
      </c>
      <c r="J390" s="22" t="s">
        <v>997</v>
      </c>
      <c r="K390" s="22" t="s">
        <v>60</v>
      </c>
      <c r="L390" s="22" t="s">
        <v>15</v>
      </c>
      <c r="M390" s="22" t="s">
        <v>15</v>
      </c>
      <c r="P390" s="21">
        <v>0</v>
      </c>
      <c r="R390" s="20">
        <v>276.65591435185183</v>
      </c>
      <c r="S390" s="19" t="s">
        <v>382</v>
      </c>
    </row>
    <row r="391" spans="1:19" ht="11.25" hidden="1" customHeight="1">
      <c r="A391" s="22" t="s">
        <v>1682</v>
      </c>
      <c r="B391" s="22" t="s">
        <v>1681</v>
      </c>
      <c r="C391" s="22"/>
      <c r="D391" s="22" t="s">
        <v>1004</v>
      </c>
      <c r="E391" s="22" t="s">
        <v>1003</v>
      </c>
      <c r="F391" s="22" t="s">
        <v>1244</v>
      </c>
      <c r="G391" s="22" t="s">
        <v>3043</v>
      </c>
      <c r="H391" s="22" t="s">
        <v>3042</v>
      </c>
      <c r="I391" s="22" t="s">
        <v>3042</v>
      </c>
      <c r="J391" s="22" t="s">
        <v>1680</v>
      </c>
      <c r="K391" s="22" t="s">
        <v>14</v>
      </c>
      <c r="L391" s="22" t="s">
        <v>15</v>
      </c>
      <c r="M391" s="22" t="s">
        <v>40</v>
      </c>
      <c r="N391" s="22" t="s">
        <v>1724</v>
      </c>
      <c r="O391" s="23">
        <v>41125.800300925926</v>
      </c>
      <c r="P391" s="21">
        <v>5</v>
      </c>
      <c r="Q391" s="20">
        <v>173.39814814814815</v>
      </c>
      <c r="R391" s="20">
        <v>173.5588888888889</v>
      </c>
      <c r="S391" s="19" t="s">
        <v>382</v>
      </c>
    </row>
    <row r="392" spans="1:19" ht="11.25" hidden="1" customHeight="1">
      <c r="A392" s="22" t="s">
        <v>1778</v>
      </c>
      <c r="B392" s="22" t="s">
        <v>3549</v>
      </c>
      <c r="C392" s="22"/>
      <c r="D392" s="22" t="s">
        <v>1400</v>
      </c>
      <c r="E392" s="22" t="s">
        <v>589</v>
      </c>
      <c r="F392" s="22" t="s">
        <v>398</v>
      </c>
      <c r="G392" s="22" t="s">
        <v>603</v>
      </c>
      <c r="H392" s="22" t="s">
        <v>2990</v>
      </c>
      <c r="I392" s="22" t="s">
        <v>2989</v>
      </c>
      <c r="J392" s="22" t="s">
        <v>2244</v>
      </c>
      <c r="K392" s="22" t="s">
        <v>18</v>
      </c>
      <c r="L392" s="22" t="s">
        <v>15</v>
      </c>
      <c r="M392" s="22" t="s">
        <v>225</v>
      </c>
      <c r="N392" s="22" t="s">
        <v>2289</v>
      </c>
      <c r="O392" s="23">
        <v>41297.445324074077</v>
      </c>
      <c r="P392" s="21">
        <v>0</v>
      </c>
      <c r="Q392" s="20">
        <v>1.753125</v>
      </c>
      <c r="R392" s="20">
        <v>16.47517361111111</v>
      </c>
      <c r="S392" s="19" t="s">
        <v>382</v>
      </c>
    </row>
    <row r="393" spans="1:19" ht="11.25" hidden="1" customHeight="1">
      <c r="A393" s="22" t="s">
        <v>3954</v>
      </c>
      <c r="B393" s="22" t="s">
        <v>3953</v>
      </c>
      <c r="C393" s="22"/>
      <c r="D393" s="22" t="s">
        <v>516</v>
      </c>
      <c r="E393" s="22" t="s">
        <v>472</v>
      </c>
      <c r="F393" s="22" t="s">
        <v>1244</v>
      </c>
      <c r="G393" s="22" t="s">
        <v>2912</v>
      </c>
      <c r="H393" s="22" t="s">
        <v>2971</v>
      </c>
      <c r="I393" s="22" t="s">
        <v>3952</v>
      </c>
      <c r="J393" s="22" t="s">
        <v>3951</v>
      </c>
      <c r="K393" s="22" t="s">
        <v>60</v>
      </c>
      <c r="L393" s="22" t="s">
        <v>15</v>
      </c>
      <c r="M393" s="22" t="s">
        <v>15</v>
      </c>
      <c r="P393" s="21">
        <v>0</v>
      </c>
      <c r="R393" s="20">
        <v>2.8051388888888891</v>
      </c>
      <c r="S393" s="19" t="s">
        <v>382</v>
      </c>
    </row>
    <row r="394" spans="1:19" ht="11.25" hidden="1" customHeight="1">
      <c r="A394" s="22" t="s">
        <v>996</v>
      </c>
      <c r="B394" s="22" t="s">
        <v>995</v>
      </c>
      <c r="C394" s="22"/>
      <c r="D394" s="22" t="s">
        <v>994</v>
      </c>
      <c r="E394" s="22" t="s">
        <v>976</v>
      </c>
      <c r="F394" s="22" t="s">
        <v>2915</v>
      </c>
      <c r="G394" s="22" t="s">
        <v>382</v>
      </c>
      <c r="H394" s="22" t="s">
        <v>2914</v>
      </c>
      <c r="I394" s="22" t="s">
        <v>2920</v>
      </c>
      <c r="J394" s="22" t="s">
        <v>993</v>
      </c>
      <c r="K394" s="22" t="s">
        <v>60</v>
      </c>
      <c r="L394" s="22" t="s">
        <v>15</v>
      </c>
      <c r="M394" s="22" t="s">
        <v>40</v>
      </c>
      <c r="N394" s="22" t="s">
        <v>1668</v>
      </c>
      <c r="O394" s="23">
        <v>40162.712627314817</v>
      </c>
      <c r="P394" s="21">
        <v>4</v>
      </c>
      <c r="Q394" s="20">
        <v>1136.4858217592594</v>
      </c>
      <c r="R394" s="20">
        <v>1149.3832175925927</v>
      </c>
      <c r="S394" s="19" t="s">
        <v>382</v>
      </c>
    </row>
    <row r="395" spans="1:19" ht="11.25" hidden="1" customHeight="1">
      <c r="A395" s="22" t="s">
        <v>938</v>
      </c>
      <c r="B395" s="22" t="s">
        <v>992</v>
      </c>
      <c r="C395" s="22"/>
      <c r="D395" s="22" t="s">
        <v>989</v>
      </c>
      <c r="E395" s="22" t="s">
        <v>976</v>
      </c>
      <c r="F395" s="22" t="s">
        <v>2915</v>
      </c>
      <c r="G395" s="22" t="s">
        <v>382</v>
      </c>
      <c r="H395" s="22" t="s">
        <v>2936</v>
      </c>
      <c r="I395" s="22" t="s">
        <v>3052</v>
      </c>
      <c r="J395" s="22" t="s">
        <v>991</v>
      </c>
      <c r="K395" s="22" t="s">
        <v>60</v>
      </c>
      <c r="L395" s="22" t="s">
        <v>15</v>
      </c>
      <c r="M395" s="22" t="s">
        <v>40</v>
      </c>
      <c r="N395" s="22" t="s">
        <v>1668</v>
      </c>
      <c r="O395" s="23">
        <v>40274.639953703707</v>
      </c>
      <c r="P395" s="21">
        <v>4</v>
      </c>
      <c r="Q395" s="20">
        <v>1024.5584953703703</v>
      </c>
      <c r="R395" s="20">
        <v>1025.370324074074</v>
      </c>
      <c r="S395" s="19" t="s">
        <v>382</v>
      </c>
    </row>
    <row r="396" spans="1:19" ht="11.25" hidden="1" customHeight="1">
      <c r="A396" s="22" t="s">
        <v>938</v>
      </c>
      <c r="B396" s="22" t="s">
        <v>990</v>
      </c>
      <c r="C396" s="22"/>
      <c r="D396" s="22" t="s">
        <v>989</v>
      </c>
      <c r="E396" s="22" t="s">
        <v>976</v>
      </c>
      <c r="F396" s="22" t="s">
        <v>2915</v>
      </c>
      <c r="G396" s="22" t="s">
        <v>382</v>
      </c>
      <c r="H396" s="22" t="s">
        <v>2934</v>
      </c>
      <c r="I396" s="22" t="s">
        <v>3029</v>
      </c>
      <c r="J396" s="22" t="s">
        <v>988</v>
      </c>
      <c r="K396" s="22" t="s">
        <v>60</v>
      </c>
      <c r="L396" s="22" t="s">
        <v>15</v>
      </c>
      <c r="M396" s="22" t="s">
        <v>40</v>
      </c>
      <c r="N396" s="22" t="s">
        <v>1668</v>
      </c>
      <c r="O396" s="23">
        <v>40377.678043981483</v>
      </c>
      <c r="P396" s="21">
        <v>4</v>
      </c>
      <c r="Q396" s="20">
        <v>921.52040509259257</v>
      </c>
      <c r="R396" s="20">
        <v>924.75481481481484</v>
      </c>
      <c r="S396" s="19" t="s">
        <v>382</v>
      </c>
    </row>
    <row r="397" spans="1:19" ht="11.25" hidden="1" customHeight="1">
      <c r="A397" s="22" t="s">
        <v>938</v>
      </c>
      <c r="B397" s="22" t="s">
        <v>987</v>
      </c>
      <c r="C397" s="22"/>
      <c r="D397" s="22" t="s">
        <v>496</v>
      </c>
      <c r="E397" s="22" t="s">
        <v>976</v>
      </c>
      <c r="F397" s="22" t="s">
        <v>2915</v>
      </c>
      <c r="G397" s="22" t="s">
        <v>382</v>
      </c>
      <c r="H397" s="22" t="s">
        <v>2934</v>
      </c>
      <c r="I397" s="22" t="s">
        <v>3029</v>
      </c>
      <c r="J397" s="22" t="s">
        <v>986</v>
      </c>
      <c r="K397" s="22" t="s">
        <v>60</v>
      </c>
      <c r="L397" s="22" t="s">
        <v>15</v>
      </c>
      <c r="M397" s="22" t="s">
        <v>40</v>
      </c>
      <c r="N397" s="22" t="s">
        <v>1668</v>
      </c>
      <c r="O397" s="23">
        <v>40377.681944444441</v>
      </c>
      <c r="P397" s="21">
        <v>4</v>
      </c>
      <c r="Q397" s="20">
        <v>921.51650462962959</v>
      </c>
      <c r="R397" s="20">
        <v>924.42767361111112</v>
      </c>
      <c r="S397" s="19" t="s">
        <v>382</v>
      </c>
    </row>
    <row r="398" spans="1:19" ht="11.25" hidden="1" customHeight="1">
      <c r="A398" s="22" t="s">
        <v>938</v>
      </c>
      <c r="B398" s="22" t="s">
        <v>985</v>
      </c>
      <c r="C398" s="22"/>
      <c r="D398" s="22" t="s">
        <v>984</v>
      </c>
      <c r="E398" s="22" t="s">
        <v>976</v>
      </c>
      <c r="F398" s="22" t="s">
        <v>2915</v>
      </c>
      <c r="G398" s="22" t="s">
        <v>382</v>
      </c>
      <c r="H398" s="22" t="s">
        <v>2934</v>
      </c>
      <c r="I398" s="22" t="s">
        <v>3029</v>
      </c>
      <c r="J398" s="22" t="s">
        <v>983</v>
      </c>
      <c r="K398" s="22" t="s">
        <v>60</v>
      </c>
      <c r="L398" s="22" t="s">
        <v>15</v>
      </c>
      <c r="M398" s="22" t="s">
        <v>40</v>
      </c>
      <c r="N398" s="22" t="s">
        <v>1668</v>
      </c>
      <c r="O398" s="23">
        <v>40386.714120370372</v>
      </c>
      <c r="P398" s="21">
        <v>4</v>
      </c>
      <c r="Q398" s="20">
        <v>912.48432870370368</v>
      </c>
      <c r="R398" s="20">
        <v>913.44770833333348</v>
      </c>
      <c r="S398" s="19" t="s">
        <v>382</v>
      </c>
    </row>
    <row r="399" spans="1:19" ht="11.25" hidden="1" customHeight="1">
      <c r="A399" s="22" t="s">
        <v>938</v>
      </c>
      <c r="B399" s="22" t="s">
        <v>982</v>
      </c>
      <c r="C399" s="22"/>
      <c r="D399" s="22" t="s">
        <v>981</v>
      </c>
      <c r="E399" s="22" t="s">
        <v>980</v>
      </c>
      <c r="F399" s="22" t="s">
        <v>2915</v>
      </c>
      <c r="G399" s="22" t="s">
        <v>382</v>
      </c>
      <c r="H399" s="22" t="s">
        <v>2934</v>
      </c>
      <c r="I399" s="22" t="s">
        <v>3029</v>
      </c>
      <c r="J399" s="22" t="s">
        <v>979</v>
      </c>
      <c r="K399" s="22" t="s">
        <v>60</v>
      </c>
      <c r="L399" s="22" t="s">
        <v>15</v>
      </c>
      <c r="M399" s="22" t="s">
        <v>422</v>
      </c>
      <c r="N399" s="22" t="s">
        <v>1668</v>
      </c>
      <c r="O399" s="23">
        <v>40491.407118055555</v>
      </c>
      <c r="P399" s="21">
        <v>0</v>
      </c>
      <c r="Q399" s="20">
        <v>807.79133101851835</v>
      </c>
      <c r="R399" s="20">
        <v>881.72730324074075</v>
      </c>
      <c r="S399" s="19" t="s">
        <v>382</v>
      </c>
    </row>
    <row r="400" spans="1:19" ht="11.25" hidden="1" customHeight="1">
      <c r="A400" s="22" t="s">
        <v>1648</v>
      </c>
      <c r="B400" s="22" t="s">
        <v>1647</v>
      </c>
      <c r="C400" s="22"/>
      <c r="D400" s="22" t="s">
        <v>989</v>
      </c>
      <c r="E400" s="22" t="s">
        <v>976</v>
      </c>
      <c r="F400" s="22" t="s">
        <v>2915</v>
      </c>
      <c r="G400" s="22" t="s">
        <v>2919</v>
      </c>
      <c r="H400" s="22" t="s">
        <v>2981</v>
      </c>
      <c r="I400" s="22" t="s">
        <v>3070</v>
      </c>
      <c r="J400" s="22" t="s">
        <v>1646</v>
      </c>
      <c r="K400" s="22" t="s">
        <v>60</v>
      </c>
      <c r="L400" s="22" t="s">
        <v>15</v>
      </c>
      <c r="M400" s="22" t="s">
        <v>15</v>
      </c>
      <c r="P400" s="21">
        <v>0</v>
      </c>
      <c r="R400" s="20">
        <v>176.52494212962964</v>
      </c>
      <c r="S400" s="19" t="s">
        <v>382</v>
      </c>
    </row>
    <row r="401" spans="1:19" ht="11.25" hidden="1" customHeight="1">
      <c r="A401" s="22" t="s">
        <v>1554</v>
      </c>
      <c r="B401" s="22" t="s">
        <v>1786</v>
      </c>
      <c r="C401" s="22"/>
      <c r="D401" s="22" t="s">
        <v>1784</v>
      </c>
      <c r="E401" s="22" t="s">
        <v>976</v>
      </c>
      <c r="F401" s="22" t="s">
        <v>2915</v>
      </c>
      <c r="G401" s="22" t="s">
        <v>2919</v>
      </c>
      <c r="H401" s="22" t="s">
        <v>2981</v>
      </c>
      <c r="I401" s="22" t="s">
        <v>3070</v>
      </c>
      <c r="J401" s="22" t="s">
        <v>1785</v>
      </c>
      <c r="K401" s="22" t="s">
        <v>60</v>
      </c>
      <c r="L401" s="22" t="s">
        <v>15</v>
      </c>
      <c r="M401" s="22" t="s">
        <v>40</v>
      </c>
      <c r="N401" s="22" t="s">
        <v>3216</v>
      </c>
      <c r="O401" s="23">
        <v>41151.489965277775</v>
      </c>
      <c r="P401" s="21">
        <v>4</v>
      </c>
      <c r="Q401" s="20">
        <v>147.70848379629629</v>
      </c>
      <c r="R401" s="20">
        <v>163.38886574074075</v>
      </c>
      <c r="S401" s="19" t="s">
        <v>382</v>
      </c>
    </row>
    <row r="402" spans="1:19" ht="11.25" hidden="1" customHeight="1">
      <c r="A402" s="22" t="s">
        <v>1554</v>
      </c>
      <c r="B402" s="22" t="s">
        <v>2044</v>
      </c>
      <c r="C402" s="22"/>
      <c r="D402" s="22" t="s">
        <v>977</v>
      </c>
      <c r="E402" s="22" t="s">
        <v>976</v>
      </c>
      <c r="F402" s="22" t="s">
        <v>2915</v>
      </c>
      <c r="G402" s="22" t="s">
        <v>2919</v>
      </c>
      <c r="H402" s="22" t="s">
        <v>2981</v>
      </c>
      <c r="I402" s="22" t="s">
        <v>3070</v>
      </c>
      <c r="J402" s="22" t="s">
        <v>2043</v>
      </c>
      <c r="K402" s="22" t="s">
        <v>60</v>
      </c>
      <c r="L402" s="22" t="s">
        <v>15</v>
      </c>
      <c r="M402" s="22" t="s">
        <v>487</v>
      </c>
      <c r="N402" s="22" t="s">
        <v>2120</v>
      </c>
      <c r="O402" s="23">
        <v>41190.732141203705</v>
      </c>
      <c r="P402" s="21">
        <v>0</v>
      </c>
      <c r="Q402" s="20">
        <v>108.46630787037037</v>
      </c>
      <c r="R402" s="20">
        <v>121.37975694444444</v>
      </c>
      <c r="S402" s="19" t="s">
        <v>382</v>
      </c>
    </row>
    <row r="403" spans="1:19" ht="11.25" hidden="1" customHeight="1">
      <c r="A403" s="22" t="s">
        <v>1554</v>
      </c>
      <c r="B403" s="22" t="s">
        <v>3950</v>
      </c>
      <c r="C403" s="22"/>
      <c r="D403" s="22" t="s">
        <v>3949</v>
      </c>
      <c r="E403" s="22" t="s">
        <v>976</v>
      </c>
      <c r="F403" s="22" t="s">
        <v>2915</v>
      </c>
      <c r="G403" s="22" t="s">
        <v>382</v>
      </c>
      <c r="H403" s="22" t="s">
        <v>2952</v>
      </c>
      <c r="I403" s="22" t="s">
        <v>3004</v>
      </c>
      <c r="J403" s="22" t="s">
        <v>3948</v>
      </c>
      <c r="K403" s="22" t="s">
        <v>25</v>
      </c>
      <c r="L403" s="22" t="s">
        <v>15</v>
      </c>
      <c r="M403" s="22" t="s">
        <v>224</v>
      </c>
      <c r="N403" s="22" t="s">
        <v>3078</v>
      </c>
      <c r="O403" s="23">
        <v>41296.719756944447</v>
      </c>
      <c r="P403" s="21">
        <v>0</v>
      </c>
      <c r="Q403" s="20">
        <v>2.4786921296296294</v>
      </c>
      <c r="R403" s="20">
        <v>38.492719907407405</v>
      </c>
      <c r="S403" s="19" t="s">
        <v>382</v>
      </c>
    </row>
    <row r="404" spans="1:19" ht="11.25" hidden="1" customHeight="1">
      <c r="A404" s="22" t="s">
        <v>3658</v>
      </c>
      <c r="B404" s="22" t="s">
        <v>3657</v>
      </c>
      <c r="C404" s="22"/>
      <c r="D404" s="22" t="s">
        <v>3656</v>
      </c>
      <c r="E404" s="22" t="s">
        <v>976</v>
      </c>
      <c r="F404" s="22" t="s">
        <v>2915</v>
      </c>
      <c r="G404" s="22" t="s">
        <v>382</v>
      </c>
      <c r="H404" s="22" t="s">
        <v>2952</v>
      </c>
      <c r="I404" s="22" t="s">
        <v>3004</v>
      </c>
      <c r="J404" s="22" t="s">
        <v>3655</v>
      </c>
      <c r="K404" s="22" t="s">
        <v>25</v>
      </c>
      <c r="L404" s="22" t="s">
        <v>15</v>
      </c>
      <c r="M404" s="22" t="s">
        <v>224</v>
      </c>
      <c r="N404" s="22" t="s">
        <v>3078</v>
      </c>
      <c r="O404" s="23">
        <v>41292.942384259259</v>
      </c>
      <c r="P404" s="21">
        <v>0</v>
      </c>
      <c r="Q404" s="20">
        <v>6.256064814814815</v>
      </c>
      <c r="R404" s="20">
        <v>10.318854166666664</v>
      </c>
      <c r="S404" s="19" t="s">
        <v>382</v>
      </c>
    </row>
    <row r="405" spans="1:19" ht="11.25" hidden="1" customHeight="1">
      <c r="A405" s="22" t="s">
        <v>1648</v>
      </c>
      <c r="B405" s="22" t="s">
        <v>3947</v>
      </c>
      <c r="C405" s="22"/>
      <c r="D405" s="22" t="s">
        <v>3946</v>
      </c>
      <c r="E405" s="22" t="s">
        <v>976</v>
      </c>
      <c r="F405" s="22" t="s">
        <v>2915</v>
      </c>
      <c r="G405" s="22" t="s">
        <v>382</v>
      </c>
      <c r="H405" s="22" t="s">
        <v>2952</v>
      </c>
      <c r="I405" s="22" t="s">
        <v>3004</v>
      </c>
      <c r="J405" s="22" t="s">
        <v>3945</v>
      </c>
      <c r="K405" s="22" t="s">
        <v>87</v>
      </c>
      <c r="L405" s="22" t="s">
        <v>15</v>
      </c>
      <c r="M405" s="22" t="s">
        <v>216</v>
      </c>
      <c r="N405" s="22" t="s">
        <v>3078</v>
      </c>
      <c r="O405" s="23">
        <v>41298.485706018517</v>
      </c>
      <c r="P405" s="21">
        <v>0</v>
      </c>
      <c r="Q405" s="20">
        <v>0.71274305555555562</v>
      </c>
      <c r="R405" s="20">
        <v>0.72502314814814806</v>
      </c>
      <c r="S405" s="19" t="s">
        <v>382</v>
      </c>
    </row>
    <row r="406" spans="1:19" ht="11.25" hidden="1" customHeight="1">
      <c r="A406" s="22" t="s">
        <v>3661</v>
      </c>
      <c r="B406" s="22" t="s">
        <v>3944</v>
      </c>
      <c r="C406" s="22"/>
      <c r="D406" s="22" t="s">
        <v>3656</v>
      </c>
      <c r="E406" s="22" t="s">
        <v>976</v>
      </c>
      <c r="F406" s="22" t="s">
        <v>2915</v>
      </c>
      <c r="G406" s="22" t="s">
        <v>2919</v>
      </c>
      <c r="H406" s="22" t="s">
        <v>2981</v>
      </c>
      <c r="I406" s="22" t="s">
        <v>3070</v>
      </c>
      <c r="J406" s="22" t="s">
        <v>3943</v>
      </c>
      <c r="K406" s="22" t="s">
        <v>18</v>
      </c>
      <c r="L406" s="22" t="s">
        <v>15</v>
      </c>
      <c r="M406" s="22" t="s">
        <v>216</v>
      </c>
      <c r="N406" s="22" t="s">
        <v>3078</v>
      </c>
      <c r="O406" s="23">
        <v>41298.817048611112</v>
      </c>
      <c r="P406" s="21">
        <v>0</v>
      </c>
      <c r="Q406" s="20">
        <v>0.38140046296296293</v>
      </c>
      <c r="R406" s="20">
        <v>0.3967824074074075</v>
      </c>
      <c r="S406" s="19" t="s">
        <v>382</v>
      </c>
    </row>
    <row r="407" spans="1:19" ht="11.25" hidden="1" customHeight="1">
      <c r="A407" s="22" t="s">
        <v>973</v>
      </c>
      <c r="B407" s="22" t="s">
        <v>972</v>
      </c>
      <c r="C407" s="22"/>
      <c r="D407" s="22" t="s">
        <v>971</v>
      </c>
      <c r="E407" s="22" t="s">
        <v>970</v>
      </c>
      <c r="F407" s="22" t="s">
        <v>386</v>
      </c>
      <c r="G407" s="22" t="s">
        <v>2907</v>
      </c>
      <c r="H407" s="22" t="s">
        <v>385</v>
      </c>
      <c r="I407" s="22" t="s">
        <v>384</v>
      </c>
      <c r="J407" s="22" t="s">
        <v>969</v>
      </c>
      <c r="K407" s="22" t="s">
        <v>19</v>
      </c>
      <c r="L407" s="22" t="s">
        <v>15</v>
      </c>
      <c r="M407" s="22" t="s">
        <v>40</v>
      </c>
      <c r="N407" s="22" t="s">
        <v>1369</v>
      </c>
      <c r="O407" s="23">
        <v>41136.651574074072</v>
      </c>
      <c r="P407" s="21">
        <v>5</v>
      </c>
      <c r="Q407" s="20">
        <v>162.546875</v>
      </c>
      <c r="R407" s="20">
        <v>350.71643518518516</v>
      </c>
      <c r="S407" s="19" t="s">
        <v>382</v>
      </c>
    </row>
    <row r="408" spans="1:19" ht="11.25" hidden="1" customHeight="1">
      <c r="A408" s="22" t="s">
        <v>967</v>
      </c>
      <c r="B408" s="22" t="s">
        <v>966</v>
      </c>
      <c r="C408" s="22"/>
      <c r="D408" s="22" t="s">
        <v>962</v>
      </c>
      <c r="E408" s="22" t="s">
        <v>961</v>
      </c>
      <c r="F408" s="22" t="s">
        <v>386</v>
      </c>
      <c r="G408" s="22" t="s">
        <v>2907</v>
      </c>
      <c r="H408" s="22" t="s">
        <v>385</v>
      </c>
      <c r="I408" s="22" t="s">
        <v>384</v>
      </c>
      <c r="J408" s="22" t="s">
        <v>965</v>
      </c>
      <c r="K408" s="22" t="s">
        <v>19</v>
      </c>
      <c r="L408" s="22" t="s">
        <v>15</v>
      </c>
      <c r="M408" s="22" t="s">
        <v>40</v>
      </c>
      <c r="N408" s="22" t="s">
        <v>775</v>
      </c>
      <c r="O408" s="23">
        <v>41162.574837962966</v>
      </c>
      <c r="P408" s="21">
        <v>5</v>
      </c>
      <c r="Q408" s="20">
        <v>136.6236111111111</v>
      </c>
      <c r="R408" s="20">
        <v>272.60644675925926</v>
      </c>
      <c r="S408" s="19" t="s">
        <v>382</v>
      </c>
    </row>
    <row r="409" spans="1:19" ht="11.25" hidden="1" customHeight="1">
      <c r="A409" s="22" t="s">
        <v>964</v>
      </c>
      <c r="B409" s="22" t="s">
        <v>963</v>
      </c>
      <c r="C409" s="22"/>
      <c r="D409" s="22" t="s">
        <v>962</v>
      </c>
      <c r="E409" s="22" t="s">
        <v>961</v>
      </c>
      <c r="F409" s="22" t="s">
        <v>386</v>
      </c>
      <c r="G409" s="22" t="s">
        <v>2907</v>
      </c>
      <c r="H409" s="22" t="s">
        <v>385</v>
      </c>
      <c r="I409" s="22" t="s">
        <v>384</v>
      </c>
      <c r="J409" s="22" t="s">
        <v>638</v>
      </c>
      <c r="K409" s="22" t="s">
        <v>19</v>
      </c>
      <c r="L409" s="22" t="s">
        <v>15</v>
      </c>
      <c r="M409" s="22" t="s">
        <v>40</v>
      </c>
      <c r="N409" s="22" t="s">
        <v>775</v>
      </c>
      <c r="O409" s="23">
        <v>41162.576898148145</v>
      </c>
      <c r="P409" s="21">
        <v>5</v>
      </c>
      <c r="Q409" s="20">
        <v>136.62155092592593</v>
      </c>
      <c r="R409" s="20">
        <v>239.58603009259258</v>
      </c>
      <c r="S409" s="19" t="s">
        <v>382</v>
      </c>
    </row>
    <row r="410" spans="1:19" ht="11.25" hidden="1" customHeight="1">
      <c r="A410" s="22" t="s">
        <v>960</v>
      </c>
      <c r="B410" s="22" t="s">
        <v>959</v>
      </c>
      <c r="C410" s="22"/>
      <c r="D410" s="22" t="s">
        <v>958</v>
      </c>
      <c r="E410" s="22" t="s">
        <v>957</v>
      </c>
      <c r="F410" s="22" t="s">
        <v>2915</v>
      </c>
      <c r="G410" s="22" t="s">
        <v>382</v>
      </c>
      <c r="H410" s="22" t="s">
        <v>2927</v>
      </c>
      <c r="I410" s="22" t="s">
        <v>2926</v>
      </c>
      <c r="J410" s="22" t="s">
        <v>956</v>
      </c>
      <c r="K410" s="22" t="s">
        <v>14</v>
      </c>
      <c r="L410" s="22" t="s">
        <v>56</v>
      </c>
      <c r="M410" s="22" t="s">
        <v>216</v>
      </c>
      <c r="N410" s="22" t="s">
        <v>3078</v>
      </c>
      <c r="O410" s="23">
        <v>40876.611689814818</v>
      </c>
      <c r="P410" s="21">
        <v>0</v>
      </c>
      <c r="Q410" s="20">
        <v>422.58675925925928</v>
      </c>
      <c r="R410" s="20">
        <v>422.62519675925927</v>
      </c>
      <c r="S410" s="19" t="s">
        <v>382</v>
      </c>
    </row>
    <row r="411" spans="1:19" ht="11.25" hidden="1" customHeight="1">
      <c r="A411" s="22" t="s">
        <v>1364</v>
      </c>
      <c r="B411" s="22" t="s">
        <v>3346</v>
      </c>
      <c r="C411" s="22"/>
      <c r="D411" s="22" t="s">
        <v>1488</v>
      </c>
      <c r="E411" s="22" t="s">
        <v>954</v>
      </c>
      <c r="F411" s="22" t="s">
        <v>386</v>
      </c>
      <c r="G411" s="22" t="s">
        <v>2907</v>
      </c>
      <c r="H411" s="22" t="s">
        <v>385</v>
      </c>
      <c r="I411" s="22" t="s">
        <v>384</v>
      </c>
      <c r="J411" s="22" t="s">
        <v>3345</v>
      </c>
      <c r="K411" s="22" t="s">
        <v>25</v>
      </c>
      <c r="L411" s="22" t="s">
        <v>15</v>
      </c>
      <c r="M411" s="22" t="s">
        <v>40</v>
      </c>
      <c r="N411" s="22" t="s">
        <v>3216</v>
      </c>
      <c r="O411" s="23">
        <v>41267.592106481483</v>
      </c>
      <c r="P411" s="21">
        <v>4</v>
      </c>
      <c r="Q411" s="20">
        <v>31.60634259259259</v>
      </c>
      <c r="R411" s="20">
        <v>37.53483796296296</v>
      </c>
      <c r="S411" s="19" t="s">
        <v>382</v>
      </c>
    </row>
    <row r="412" spans="1:19" ht="11.25" hidden="1" customHeight="1">
      <c r="A412" s="22" t="s">
        <v>978</v>
      </c>
      <c r="B412" s="22" t="s">
        <v>3344</v>
      </c>
      <c r="C412" s="22"/>
      <c r="D412" s="22" t="s">
        <v>2237</v>
      </c>
      <c r="E412" s="22" t="s">
        <v>954</v>
      </c>
      <c r="F412" s="22" t="s">
        <v>386</v>
      </c>
      <c r="G412" s="22" t="s">
        <v>2907</v>
      </c>
      <c r="H412" s="22" t="s">
        <v>385</v>
      </c>
      <c r="I412" s="22" t="s">
        <v>384</v>
      </c>
      <c r="J412" s="22" t="s">
        <v>2236</v>
      </c>
      <c r="K412" s="22" t="s">
        <v>25</v>
      </c>
      <c r="L412" s="22" t="s">
        <v>15</v>
      </c>
      <c r="M412" s="22" t="s">
        <v>1711</v>
      </c>
      <c r="N412" s="22" t="s">
        <v>3224</v>
      </c>
      <c r="O412" s="23">
        <v>41290.595532407409</v>
      </c>
      <c r="P412" s="21">
        <v>0</v>
      </c>
      <c r="Q412" s="20">
        <v>8.6029166666666672</v>
      </c>
      <c r="R412" s="20">
        <v>37.496944444444445</v>
      </c>
      <c r="S412" s="19" t="s">
        <v>382</v>
      </c>
    </row>
    <row r="413" spans="1:19" ht="11.25" hidden="1" customHeight="1">
      <c r="A413" s="22" t="s">
        <v>3931</v>
      </c>
      <c r="B413" s="22" t="s">
        <v>3942</v>
      </c>
      <c r="C413" s="22"/>
      <c r="D413" s="22" t="s">
        <v>3941</v>
      </c>
      <c r="E413" s="22" t="s">
        <v>499</v>
      </c>
      <c r="F413" s="22" t="s">
        <v>2915</v>
      </c>
      <c r="G413" s="22" t="s">
        <v>2919</v>
      </c>
      <c r="H413" s="22" t="s">
        <v>2981</v>
      </c>
      <c r="I413" s="22" t="s">
        <v>3940</v>
      </c>
      <c r="J413" s="22" t="s">
        <v>3939</v>
      </c>
      <c r="K413" s="22" t="s">
        <v>18</v>
      </c>
      <c r="L413" s="22" t="s">
        <v>15</v>
      </c>
      <c r="M413" s="22" t="s">
        <v>225</v>
      </c>
      <c r="N413" s="22" t="s">
        <v>3286</v>
      </c>
      <c r="O413" s="23">
        <v>41289.653194444443</v>
      </c>
      <c r="P413" s="21">
        <v>0</v>
      </c>
      <c r="Q413" s="20">
        <v>9.5452546296296301</v>
      </c>
      <c r="R413" s="20">
        <v>9.6125694444444445</v>
      </c>
      <c r="S413" s="19" t="s">
        <v>382</v>
      </c>
    </row>
    <row r="414" spans="1:19" ht="11.25" hidden="1" customHeight="1">
      <c r="A414" s="22" t="s">
        <v>1364</v>
      </c>
      <c r="B414" s="22" t="s">
        <v>3938</v>
      </c>
      <c r="C414" s="22"/>
      <c r="D414" s="22" t="s">
        <v>3770</v>
      </c>
      <c r="E414" s="22" t="s">
        <v>499</v>
      </c>
      <c r="F414" s="22" t="s">
        <v>2915</v>
      </c>
      <c r="G414" s="22" t="s">
        <v>382</v>
      </c>
      <c r="H414" s="22" t="s">
        <v>2979</v>
      </c>
      <c r="I414" s="22" t="s">
        <v>2978</v>
      </c>
      <c r="J414" s="22" t="s">
        <v>3937</v>
      </c>
      <c r="K414" s="22" t="s">
        <v>18</v>
      </c>
      <c r="L414" s="22" t="s">
        <v>15</v>
      </c>
      <c r="M414" s="22" t="s">
        <v>225</v>
      </c>
      <c r="N414" s="22" t="s">
        <v>3286</v>
      </c>
      <c r="O414" s="23">
        <v>41290.604537037034</v>
      </c>
      <c r="P414" s="21">
        <v>0</v>
      </c>
      <c r="Q414" s="20">
        <v>8.5939120370370379</v>
      </c>
      <c r="R414" s="20">
        <v>9.4697222222222219</v>
      </c>
      <c r="S414" s="19" t="s">
        <v>382</v>
      </c>
    </row>
    <row r="415" spans="1:19" ht="11.25" hidden="1" customHeight="1">
      <c r="A415" s="22" t="s">
        <v>1364</v>
      </c>
      <c r="B415" s="22" t="s">
        <v>3936</v>
      </c>
      <c r="C415" s="22"/>
      <c r="D415" s="22" t="s">
        <v>3933</v>
      </c>
      <c r="E415" s="22" t="s">
        <v>954</v>
      </c>
      <c r="F415" s="22" t="s">
        <v>2915</v>
      </c>
      <c r="G415" s="22" t="s">
        <v>382</v>
      </c>
      <c r="H415" s="22" t="s">
        <v>2952</v>
      </c>
      <c r="I415" s="22" t="s">
        <v>3136</v>
      </c>
      <c r="J415" s="22" t="s">
        <v>2050</v>
      </c>
      <c r="K415" s="22" t="s">
        <v>18</v>
      </c>
      <c r="L415" s="22" t="s">
        <v>15</v>
      </c>
      <c r="M415" s="22" t="s">
        <v>1441</v>
      </c>
      <c r="N415" s="22" t="s">
        <v>1670</v>
      </c>
      <c r="O415" s="23">
        <v>41296.498900462961</v>
      </c>
      <c r="P415" s="21">
        <v>0</v>
      </c>
      <c r="Q415" s="20">
        <v>2.6995486111111107</v>
      </c>
      <c r="R415" s="20">
        <v>7.5568055555555569</v>
      </c>
      <c r="S415" s="19" t="s">
        <v>382</v>
      </c>
    </row>
    <row r="416" spans="1:19" ht="11.25" hidden="1" customHeight="1">
      <c r="A416" s="22" t="s">
        <v>1364</v>
      </c>
      <c r="B416" s="22" t="s">
        <v>3935</v>
      </c>
      <c r="C416" s="22"/>
      <c r="D416" s="22" t="s">
        <v>3933</v>
      </c>
      <c r="E416" s="22" t="s">
        <v>954</v>
      </c>
      <c r="F416" s="22" t="s">
        <v>2915</v>
      </c>
      <c r="G416" s="22" t="s">
        <v>382</v>
      </c>
      <c r="H416" s="22" t="s">
        <v>2952</v>
      </c>
      <c r="I416" s="22" t="s">
        <v>3136</v>
      </c>
      <c r="J416" s="22" t="s">
        <v>2050</v>
      </c>
      <c r="K416" s="22" t="s">
        <v>18</v>
      </c>
      <c r="L416" s="22" t="s">
        <v>15</v>
      </c>
      <c r="M416" s="22" t="s">
        <v>216</v>
      </c>
      <c r="N416" s="22" t="s">
        <v>3078</v>
      </c>
      <c r="O416" s="23">
        <v>41297.429710648146</v>
      </c>
      <c r="P416" s="21">
        <v>0</v>
      </c>
      <c r="Q416" s="20">
        <v>1.768738425925926</v>
      </c>
      <c r="R416" s="20">
        <v>2.6941898148148145</v>
      </c>
      <c r="S416" s="19" t="s">
        <v>382</v>
      </c>
    </row>
    <row r="417" spans="1:19" ht="11.25" hidden="1" customHeight="1">
      <c r="A417" s="22" t="s">
        <v>1364</v>
      </c>
      <c r="B417" s="22" t="s">
        <v>3934</v>
      </c>
      <c r="C417" s="22"/>
      <c r="D417" s="22" t="s">
        <v>3933</v>
      </c>
      <c r="E417" s="22" t="s">
        <v>954</v>
      </c>
      <c r="F417" s="22" t="s">
        <v>2915</v>
      </c>
      <c r="G417" s="22" t="s">
        <v>382</v>
      </c>
      <c r="H417" s="22" t="s">
        <v>2952</v>
      </c>
      <c r="I417" s="22" t="s">
        <v>3136</v>
      </c>
      <c r="J417" s="22" t="s">
        <v>2050</v>
      </c>
      <c r="K417" s="22" t="s">
        <v>18</v>
      </c>
      <c r="L417" s="22" t="s">
        <v>15</v>
      </c>
      <c r="M417" s="22" t="s">
        <v>216</v>
      </c>
      <c r="N417" s="22" t="s">
        <v>3078</v>
      </c>
      <c r="O417" s="23">
        <v>41297.463043981479</v>
      </c>
      <c r="P417" s="21">
        <v>0</v>
      </c>
      <c r="Q417" s="20">
        <v>1.7354050925925926</v>
      </c>
      <c r="R417" s="20">
        <v>1.7528819444444443</v>
      </c>
      <c r="S417" s="19" t="s">
        <v>382</v>
      </c>
    </row>
    <row r="418" spans="1:19" ht="11.25" hidden="1" customHeight="1">
      <c r="A418" s="22" t="s">
        <v>3931</v>
      </c>
      <c r="B418" s="22" t="s">
        <v>3932</v>
      </c>
      <c r="C418" s="22"/>
      <c r="D418" s="22" t="s">
        <v>3929</v>
      </c>
      <c r="E418" s="22" t="s">
        <v>954</v>
      </c>
      <c r="F418" s="22" t="s">
        <v>1244</v>
      </c>
      <c r="G418" s="22" t="s">
        <v>874</v>
      </c>
      <c r="H418" s="22" t="s">
        <v>3049</v>
      </c>
      <c r="I418" s="22" t="s">
        <v>3048</v>
      </c>
      <c r="J418" s="22" t="s">
        <v>3928</v>
      </c>
      <c r="K418" s="22" t="s">
        <v>18</v>
      </c>
      <c r="L418" s="22" t="s">
        <v>15</v>
      </c>
      <c r="M418" s="22" t="s">
        <v>216</v>
      </c>
      <c r="N418" s="22" t="s">
        <v>3883</v>
      </c>
      <c r="O418" s="23">
        <v>41298.710173611114</v>
      </c>
      <c r="P418" s="21">
        <v>0</v>
      </c>
      <c r="Q418" s="20">
        <v>0.48827546296296298</v>
      </c>
      <c r="R418" s="20">
        <v>0.50312500000000004</v>
      </c>
      <c r="S418" s="19" t="s">
        <v>382</v>
      </c>
    </row>
    <row r="419" spans="1:19" ht="11.25" hidden="1" customHeight="1">
      <c r="A419" s="22" t="s">
        <v>3931</v>
      </c>
      <c r="B419" s="22" t="s">
        <v>3930</v>
      </c>
      <c r="C419" s="22"/>
      <c r="D419" s="22" t="s">
        <v>3929</v>
      </c>
      <c r="E419" s="22" t="s">
        <v>954</v>
      </c>
      <c r="F419" s="22" t="s">
        <v>1244</v>
      </c>
      <c r="G419" s="22" t="s">
        <v>874</v>
      </c>
      <c r="H419" s="22" t="s">
        <v>3049</v>
      </c>
      <c r="I419" s="22" t="s">
        <v>3048</v>
      </c>
      <c r="J419" s="22" t="s">
        <v>3928</v>
      </c>
      <c r="K419" s="22" t="s">
        <v>18</v>
      </c>
      <c r="L419" s="22" t="s">
        <v>15</v>
      </c>
      <c r="M419" s="22" t="s">
        <v>216</v>
      </c>
      <c r="N419" s="22" t="s">
        <v>3883</v>
      </c>
      <c r="O419" s="23">
        <v>41298.721967592595</v>
      </c>
      <c r="P419" s="21">
        <v>0</v>
      </c>
      <c r="Q419" s="20">
        <v>0.47648148148148151</v>
      </c>
      <c r="R419" s="20">
        <v>0.48562499999999997</v>
      </c>
      <c r="S419" s="19" t="s">
        <v>382</v>
      </c>
    </row>
    <row r="420" spans="1:19" ht="11.25" hidden="1" customHeight="1">
      <c r="A420" s="22" t="s">
        <v>942</v>
      </c>
      <c r="B420" s="22" t="s">
        <v>953</v>
      </c>
      <c r="C420" s="22"/>
      <c r="D420" s="22" t="s">
        <v>941</v>
      </c>
      <c r="E420" s="22" t="s">
        <v>940</v>
      </c>
      <c r="F420" s="22" t="s">
        <v>2915</v>
      </c>
      <c r="G420" s="22" t="s">
        <v>382</v>
      </c>
      <c r="H420" s="22" t="s">
        <v>2934</v>
      </c>
      <c r="I420" s="22" t="s">
        <v>3028</v>
      </c>
      <c r="J420" s="22" t="s">
        <v>952</v>
      </c>
      <c r="K420" s="22" t="s">
        <v>60</v>
      </c>
      <c r="L420" s="22" t="s">
        <v>15</v>
      </c>
      <c r="M420" s="22" t="s">
        <v>40</v>
      </c>
      <c r="N420" s="22" t="s">
        <v>1668</v>
      </c>
      <c r="O420" s="23">
        <v>40816.624120370368</v>
      </c>
      <c r="P420" s="21">
        <v>4</v>
      </c>
      <c r="Q420" s="20">
        <v>482.57432870370371</v>
      </c>
      <c r="R420" s="20">
        <v>499.87409722222225</v>
      </c>
      <c r="S420" s="19" t="s">
        <v>382</v>
      </c>
    </row>
    <row r="421" spans="1:19" ht="11.25" hidden="1" customHeight="1">
      <c r="A421" s="22" t="s">
        <v>942</v>
      </c>
      <c r="B421" s="22" t="s">
        <v>949</v>
      </c>
      <c r="C421" s="22"/>
      <c r="D421" s="22" t="s">
        <v>941</v>
      </c>
      <c r="E421" s="22" t="s">
        <v>940</v>
      </c>
      <c r="F421" s="22" t="s">
        <v>2915</v>
      </c>
      <c r="G421" s="22" t="s">
        <v>382</v>
      </c>
      <c r="H421" s="22" t="s">
        <v>2934</v>
      </c>
      <c r="I421" s="22" t="s">
        <v>3028</v>
      </c>
      <c r="J421" s="22" t="s">
        <v>948</v>
      </c>
      <c r="K421" s="22" t="s">
        <v>60</v>
      </c>
      <c r="L421" s="22" t="s">
        <v>15</v>
      </c>
      <c r="M421" s="22" t="s">
        <v>40</v>
      </c>
      <c r="N421" s="22" t="s">
        <v>1668</v>
      </c>
      <c r="O421" s="23">
        <v>40930.854594907411</v>
      </c>
      <c r="P421" s="21">
        <v>4</v>
      </c>
      <c r="Q421" s="20">
        <v>368.34385416666669</v>
      </c>
      <c r="R421" s="20">
        <v>380.76445601851844</v>
      </c>
      <c r="S421" s="19" t="s">
        <v>382</v>
      </c>
    </row>
    <row r="422" spans="1:19" ht="11.25" hidden="1" customHeight="1">
      <c r="A422" s="22" t="s">
        <v>942</v>
      </c>
      <c r="B422" s="22" t="s">
        <v>947</v>
      </c>
      <c r="C422" s="22"/>
      <c r="D422" s="22" t="s">
        <v>941</v>
      </c>
      <c r="E422" s="22" t="s">
        <v>940</v>
      </c>
      <c r="F422" s="22" t="s">
        <v>2915</v>
      </c>
      <c r="G422" s="22" t="s">
        <v>382</v>
      </c>
      <c r="H422" s="22" t="s">
        <v>2934</v>
      </c>
      <c r="I422" s="22" t="s">
        <v>3028</v>
      </c>
      <c r="J422" s="22" t="s">
        <v>946</v>
      </c>
      <c r="K422" s="22" t="s">
        <v>60</v>
      </c>
      <c r="L422" s="22" t="s">
        <v>209</v>
      </c>
      <c r="M422" s="22" t="s">
        <v>40</v>
      </c>
      <c r="N422" s="22" t="s">
        <v>1668</v>
      </c>
      <c r="O422" s="23">
        <v>41032.393831018519</v>
      </c>
      <c r="P422" s="21">
        <v>4</v>
      </c>
      <c r="Q422" s="20">
        <v>266.80461805555558</v>
      </c>
      <c r="R422" s="20">
        <v>272.84001157407408</v>
      </c>
      <c r="S422" s="19" t="s">
        <v>382</v>
      </c>
    </row>
    <row r="423" spans="1:19" ht="11.25" hidden="1" customHeight="1">
      <c r="A423" s="22" t="s">
        <v>938</v>
      </c>
      <c r="B423" s="22" t="s">
        <v>945</v>
      </c>
      <c r="C423" s="22"/>
      <c r="D423" s="22" t="s">
        <v>944</v>
      </c>
      <c r="E423" s="22" t="s">
        <v>934</v>
      </c>
      <c r="F423" s="22" t="s">
        <v>2915</v>
      </c>
      <c r="G423" s="22" t="s">
        <v>382</v>
      </c>
      <c r="H423" s="22" t="s">
        <v>2936</v>
      </c>
      <c r="I423" s="22" t="s">
        <v>2935</v>
      </c>
      <c r="J423" s="22" t="s">
        <v>943</v>
      </c>
      <c r="K423" s="22" t="s">
        <v>60</v>
      </c>
      <c r="L423" s="22" t="s">
        <v>209</v>
      </c>
      <c r="M423" s="22" t="s">
        <v>40</v>
      </c>
      <c r="N423" s="22" t="s">
        <v>1668</v>
      </c>
      <c r="O423" s="23">
        <v>41065.613344907404</v>
      </c>
      <c r="P423" s="21">
        <v>4</v>
      </c>
      <c r="Q423" s="20">
        <v>233.58510416666667</v>
      </c>
      <c r="R423" s="20">
        <v>268.82993055555556</v>
      </c>
      <c r="S423" s="19" t="s">
        <v>382</v>
      </c>
    </row>
    <row r="424" spans="1:19" ht="11.25" hidden="1" customHeight="1">
      <c r="A424" s="22" t="s">
        <v>935</v>
      </c>
      <c r="B424" s="22" t="s">
        <v>1392</v>
      </c>
      <c r="C424" s="22"/>
      <c r="D424" s="22" t="s">
        <v>1391</v>
      </c>
      <c r="E424" s="22" t="s">
        <v>1390</v>
      </c>
      <c r="F424" s="22" t="s">
        <v>2915</v>
      </c>
      <c r="G424" s="22" t="s">
        <v>382</v>
      </c>
      <c r="H424" s="22" t="s">
        <v>2934</v>
      </c>
      <c r="I424" s="22" t="s">
        <v>3074</v>
      </c>
      <c r="J424" s="22" t="s">
        <v>1459</v>
      </c>
      <c r="K424" s="22" t="s">
        <v>60</v>
      </c>
      <c r="L424" s="22" t="s">
        <v>209</v>
      </c>
      <c r="M424" s="22" t="s">
        <v>40</v>
      </c>
      <c r="N424" s="22" t="s">
        <v>1668</v>
      </c>
      <c r="O424" s="23">
        <v>41114.643611111111</v>
      </c>
      <c r="P424" s="21">
        <v>4</v>
      </c>
      <c r="Q424" s="20">
        <v>184.55483796296295</v>
      </c>
      <c r="R424" s="20">
        <v>217.78339120370367</v>
      </c>
      <c r="S424" s="19" t="s">
        <v>382</v>
      </c>
    </row>
    <row r="425" spans="1:19" ht="11.25" hidden="1" customHeight="1">
      <c r="A425" s="22" t="s">
        <v>935</v>
      </c>
      <c r="B425" s="22" t="s">
        <v>1407</v>
      </c>
      <c r="C425" s="22"/>
      <c r="D425" s="22" t="s">
        <v>1406</v>
      </c>
      <c r="E425" s="22" t="s">
        <v>1390</v>
      </c>
      <c r="F425" s="22" t="s">
        <v>2915</v>
      </c>
      <c r="G425" s="22" t="s">
        <v>382</v>
      </c>
      <c r="H425" s="22" t="s">
        <v>2934</v>
      </c>
      <c r="I425" s="22" t="s">
        <v>3074</v>
      </c>
      <c r="J425" s="22" t="s">
        <v>1458</v>
      </c>
      <c r="K425" s="22" t="s">
        <v>60</v>
      </c>
      <c r="L425" s="22" t="s">
        <v>209</v>
      </c>
      <c r="M425" s="22" t="s">
        <v>40</v>
      </c>
      <c r="N425" s="22" t="s">
        <v>3216</v>
      </c>
      <c r="O425" s="23">
        <v>41102.666898148149</v>
      </c>
      <c r="P425" s="21">
        <v>4</v>
      </c>
      <c r="Q425" s="20">
        <v>196.5315509259259</v>
      </c>
      <c r="R425" s="20">
        <v>213.81542824074074</v>
      </c>
      <c r="S425" s="19" t="s">
        <v>382</v>
      </c>
    </row>
    <row r="426" spans="1:19" ht="11.25" hidden="1" customHeight="1">
      <c r="A426" s="22" t="s">
        <v>935</v>
      </c>
      <c r="B426" s="22" t="s">
        <v>1457</v>
      </c>
      <c r="C426" s="22"/>
      <c r="D426" s="22" t="s">
        <v>1456</v>
      </c>
      <c r="E426" s="22" t="s">
        <v>934</v>
      </c>
      <c r="F426" s="22" t="s">
        <v>2915</v>
      </c>
      <c r="G426" s="22" t="s">
        <v>2919</v>
      </c>
      <c r="H426" s="22" t="s">
        <v>3059</v>
      </c>
      <c r="I426" s="22" t="s">
        <v>3073</v>
      </c>
      <c r="J426" s="22" t="s">
        <v>1455</v>
      </c>
      <c r="K426" s="22" t="s">
        <v>60</v>
      </c>
      <c r="L426" s="22" t="s">
        <v>209</v>
      </c>
      <c r="M426" s="22" t="s">
        <v>40</v>
      </c>
      <c r="N426" s="22" t="s">
        <v>3216</v>
      </c>
      <c r="O426" s="23">
        <v>41178.612719907411</v>
      </c>
      <c r="P426" s="21">
        <v>4</v>
      </c>
      <c r="Q426" s="20">
        <v>120.58572916666667</v>
      </c>
      <c r="R426" s="20">
        <v>210.12370370370371</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15</v>
      </c>
      <c r="P427" s="21">
        <v>0</v>
      </c>
      <c r="R427" s="20">
        <v>197.54020833333337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155.60239583333333</v>
      </c>
      <c r="R428" s="20">
        <v>170.73607638888888</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3216</v>
      </c>
      <c r="O429" s="23">
        <v>41151.558680555558</v>
      </c>
      <c r="P429" s="21">
        <v>4</v>
      </c>
      <c r="Q429" s="20">
        <v>147.63976851851851</v>
      </c>
      <c r="R429" s="20">
        <v>161.60791666666665</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40</v>
      </c>
      <c r="N430" s="22" t="s">
        <v>3216</v>
      </c>
      <c r="O430" s="23">
        <v>41179.579224537039</v>
      </c>
      <c r="P430" s="21">
        <v>4</v>
      </c>
      <c r="Q430" s="20">
        <v>119.61922453703704</v>
      </c>
      <c r="R430" s="20">
        <v>156.52912037037038</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40</v>
      </c>
      <c r="N431" s="22" t="s">
        <v>3216</v>
      </c>
      <c r="O431" s="23">
        <v>41156.682569444441</v>
      </c>
      <c r="P431" s="21">
        <v>4</v>
      </c>
      <c r="Q431" s="20">
        <v>142.51587962962964</v>
      </c>
      <c r="R431" s="20">
        <v>150.67964120370371</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147.56886574074073</v>
      </c>
      <c r="R432" s="20">
        <v>149.83418981481481</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141.7685185185185</v>
      </c>
      <c r="R433" s="20">
        <v>141.81018518518519</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119.56996527777777</v>
      </c>
      <c r="R434" s="20">
        <v>136.64935185185186</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87.483541666666667</v>
      </c>
      <c r="R435" s="20">
        <v>100.59869212962964</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99.626967592592592</v>
      </c>
      <c r="R436" s="20">
        <v>99.668634259259264</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73.595821759259266</v>
      </c>
      <c r="R437" s="20">
        <v>86.446921296296296</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15</v>
      </c>
      <c r="P438" s="21">
        <v>0</v>
      </c>
      <c r="R438" s="20">
        <v>84.580821759259265</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80.54969907407407</v>
      </c>
      <c r="R439" s="20">
        <v>80.54969907407407</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15</v>
      </c>
      <c r="P440" s="21">
        <v>0</v>
      </c>
      <c r="R440" s="20">
        <v>80.535891203703699</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76.554259259259254</v>
      </c>
      <c r="R441" s="20">
        <v>76.684618055555561</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13.415625</v>
      </c>
      <c r="R442" s="20">
        <v>41.764618055555559</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13.360752314814812</v>
      </c>
      <c r="R443" s="20">
        <v>37.736782407407411</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22.632615740740739</v>
      </c>
      <c r="R444" s="20">
        <v>22.632615740740739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21.673634259259259</v>
      </c>
      <c r="R445" s="20">
        <v>21.693796296296295</v>
      </c>
      <c r="S445" s="19" t="s">
        <v>382</v>
      </c>
    </row>
    <row r="446" spans="1:19" ht="11.25" hidden="1" customHeight="1">
      <c r="A446" s="22" t="s">
        <v>935</v>
      </c>
      <c r="B446" s="22" t="s">
        <v>3927</v>
      </c>
      <c r="C446" s="22"/>
      <c r="D446" s="22" t="s">
        <v>3926</v>
      </c>
      <c r="E446" s="22" t="s">
        <v>934</v>
      </c>
      <c r="F446" s="22" t="s">
        <v>386</v>
      </c>
      <c r="G446" s="22" t="s">
        <v>2907</v>
      </c>
      <c r="H446" s="22" t="s">
        <v>385</v>
      </c>
      <c r="I446" s="22" t="s">
        <v>384</v>
      </c>
      <c r="J446" s="22" t="s">
        <v>3925</v>
      </c>
      <c r="K446" s="22" t="s">
        <v>60</v>
      </c>
      <c r="L446" s="22" t="s">
        <v>15</v>
      </c>
      <c r="M446" s="22" t="s">
        <v>228</v>
      </c>
      <c r="N446" s="22" t="s">
        <v>3217</v>
      </c>
      <c r="O446" s="23">
        <v>41292.42523148148</v>
      </c>
      <c r="P446" s="21">
        <v>0</v>
      </c>
      <c r="Q446" s="20">
        <v>6.7732175925925926</v>
      </c>
      <c r="R446" s="20">
        <v>7.5438773148148144</v>
      </c>
      <c r="S446" s="19" t="s">
        <v>382</v>
      </c>
    </row>
    <row r="447" spans="1:19" ht="11.25" hidden="1" customHeight="1">
      <c r="A447" s="22" t="s">
        <v>883</v>
      </c>
      <c r="B447" s="22" t="s">
        <v>3924</v>
      </c>
      <c r="C447" s="22"/>
      <c r="D447" s="22" t="s">
        <v>3547</v>
      </c>
      <c r="E447" s="22" t="s">
        <v>3921</v>
      </c>
      <c r="F447" s="22" t="s">
        <v>1244</v>
      </c>
      <c r="G447" s="22" t="s">
        <v>874</v>
      </c>
      <c r="H447" s="22" t="s">
        <v>3021</v>
      </c>
      <c r="I447" s="22" t="s">
        <v>3020</v>
      </c>
      <c r="J447" s="22" t="s">
        <v>3923</v>
      </c>
      <c r="K447" s="22" t="s">
        <v>60</v>
      </c>
      <c r="L447" s="22" t="s">
        <v>15</v>
      </c>
      <c r="M447" s="22" t="s">
        <v>228</v>
      </c>
      <c r="N447" s="22" t="s">
        <v>3217</v>
      </c>
      <c r="O447" s="23">
        <v>41298.655659722222</v>
      </c>
      <c r="P447" s="21">
        <v>0</v>
      </c>
      <c r="Q447" s="20">
        <v>0.54278935185185184</v>
      </c>
      <c r="R447" s="20">
        <v>7.5609837962962967</v>
      </c>
      <c r="S447" s="19" t="s">
        <v>382</v>
      </c>
    </row>
    <row r="448" spans="1:19" ht="11.25" hidden="1" customHeight="1">
      <c r="A448" s="22" t="s">
        <v>883</v>
      </c>
      <c r="B448" s="22" t="s">
        <v>3922</v>
      </c>
      <c r="C448" s="22"/>
      <c r="D448" s="22" t="s">
        <v>3547</v>
      </c>
      <c r="E448" s="22" t="s">
        <v>3921</v>
      </c>
      <c r="F448" s="22" t="s">
        <v>1244</v>
      </c>
      <c r="G448" s="22" t="s">
        <v>3031</v>
      </c>
      <c r="H448" s="22" t="s">
        <v>3030</v>
      </c>
      <c r="I448" s="22" t="s">
        <v>723</v>
      </c>
      <c r="J448" s="22" t="s">
        <v>3920</v>
      </c>
      <c r="K448" s="22" t="s">
        <v>18</v>
      </c>
      <c r="L448" s="22" t="s">
        <v>15</v>
      </c>
      <c r="M448" s="22" t="s">
        <v>216</v>
      </c>
      <c r="N448" s="22" t="s">
        <v>3919</v>
      </c>
      <c r="O448" s="23">
        <v>41296.757002314815</v>
      </c>
      <c r="P448" s="21">
        <v>0</v>
      </c>
      <c r="Q448" s="20">
        <v>2.441446759259259</v>
      </c>
      <c r="R448" s="20">
        <v>7.5451967592592588</v>
      </c>
      <c r="S448" s="19" t="s">
        <v>382</v>
      </c>
    </row>
    <row r="449" spans="1:19" ht="11.25" hidden="1" customHeight="1">
      <c r="A449" s="22" t="s">
        <v>860</v>
      </c>
      <c r="B449" s="22" t="s">
        <v>859</v>
      </c>
      <c r="C449" s="22"/>
      <c r="D449" s="22" t="s">
        <v>858</v>
      </c>
      <c r="E449" s="22" t="s">
        <v>857</v>
      </c>
      <c r="F449" s="22" t="s">
        <v>2915</v>
      </c>
      <c r="G449" s="22" t="s">
        <v>382</v>
      </c>
      <c r="H449" s="22" t="s">
        <v>2934</v>
      </c>
      <c r="I449" s="22" t="s">
        <v>3029</v>
      </c>
      <c r="J449" s="22" t="s">
        <v>856</v>
      </c>
      <c r="K449" s="22" t="s">
        <v>60</v>
      </c>
      <c r="L449" s="22" t="s">
        <v>15</v>
      </c>
      <c r="M449" s="22" t="s">
        <v>40</v>
      </c>
      <c r="N449" s="22" t="s">
        <v>1668</v>
      </c>
      <c r="O449" s="23">
        <v>40252.488715277781</v>
      </c>
      <c r="P449" s="21">
        <v>4</v>
      </c>
      <c r="Q449" s="20">
        <v>1046.7097337962964</v>
      </c>
      <c r="R449" s="20">
        <v>1052.7105208333332</v>
      </c>
      <c r="S449" s="19" t="s">
        <v>382</v>
      </c>
    </row>
    <row r="450" spans="1:19" ht="11.25" hidden="1" customHeight="1">
      <c r="A450" s="22" t="s">
        <v>855</v>
      </c>
      <c r="B450" s="22" t="s">
        <v>854</v>
      </c>
      <c r="C450" s="22"/>
      <c r="D450" s="22" t="s">
        <v>853</v>
      </c>
      <c r="E450" s="22" t="s">
        <v>428</v>
      </c>
      <c r="F450" s="22" t="s">
        <v>2915</v>
      </c>
      <c r="G450" s="22" t="s">
        <v>382</v>
      </c>
      <c r="H450" s="22" t="s">
        <v>2927</v>
      </c>
      <c r="I450" s="22" t="s">
        <v>2926</v>
      </c>
      <c r="J450" s="22" t="s">
        <v>852</v>
      </c>
      <c r="K450" s="22" t="s">
        <v>60</v>
      </c>
      <c r="L450" s="22" t="s">
        <v>15</v>
      </c>
      <c r="M450" s="22" t="s">
        <v>40</v>
      </c>
      <c r="N450" s="22" t="s">
        <v>1668</v>
      </c>
      <c r="O450" s="23">
        <v>40396.644872685189</v>
      </c>
      <c r="P450" s="21">
        <v>4</v>
      </c>
      <c r="Q450" s="20">
        <v>902.55357638888893</v>
      </c>
      <c r="R450" s="20">
        <v>919.50484953703699</v>
      </c>
      <c r="S450" s="19" t="s">
        <v>382</v>
      </c>
    </row>
    <row r="451" spans="1:19" ht="11.25" hidden="1" customHeight="1">
      <c r="A451" s="22" t="s">
        <v>36</v>
      </c>
      <c r="B451" s="22" t="s">
        <v>851</v>
      </c>
      <c r="C451" s="22"/>
      <c r="D451" s="22" t="s">
        <v>388</v>
      </c>
      <c r="E451" s="22" t="s">
        <v>834</v>
      </c>
      <c r="F451" s="22" t="s">
        <v>386</v>
      </c>
      <c r="G451" s="22" t="s">
        <v>2907</v>
      </c>
      <c r="H451" s="22" t="s">
        <v>385</v>
      </c>
      <c r="I451" s="22" t="s">
        <v>384</v>
      </c>
      <c r="J451" s="22" t="s">
        <v>829</v>
      </c>
      <c r="K451" s="22" t="s">
        <v>60</v>
      </c>
      <c r="L451" s="22" t="s">
        <v>15</v>
      </c>
      <c r="M451" s="22" t="s">
        <v>40</v>
      </c>
      <c r="N451" s="22" t="s">
        <v>1668</v>
      </c>
      <c r="O451" s="23">
        <v>40255.655312499999</v>
      </c>
      <c r="P451" s="21">
        <v>4</v>
      </c>
      <c r="Q451" s="20">
        <v>1043.543136574074</v>
      </c>
      <c r="R451" s="20">
        <v>1045.8836574074073</v>
      </c>
      <c r="S451" s="19" t="s">
        <v>382</v>
      </c>
    </row>
    <row r="452" spans="1:19" ht="11.25" hidden="1" customHeight="1">
      <c r="A452" s="22" t="s">
        <v>36</v>
      </c>
      <c r="B452" s="22" t="s">
        <v>850</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40281.658437500002</v>
      </c>
      <c r="P452" s="21">
        <v>4</v>
      </c>
      <c r="Q452" s="20">
        <v>1017.5400115740741</v>
      </c>
      <c r="R452" s="20">
        <v>1031.5904861111112</v>
      </c>
      <c r="S452" s="19" t="s">
        <v>382</v>
      </c>
    </row>
    <row r="453" spans="1:19" ht="11.25" hidden="1" customHeight="1">
      <c r="A453" s="22" t="s">
        <v>36</v>
      </c>
      <c r="B453" s="22" t="s">
        <v>849</v>
      </c>
      <c r="C453" s="22"/>
      <c r="D453" s="22" t="s">
        <v>388</v>
      </c>
      <c r="E453" s="22" t="s">
        <v>387</v>
      </c>
      <c r="F453" s="22" t="s">
        <v>386</v>
      </c>
      <c r="G453" s="22" t="s">
        <v>2907</v>
      </c>
      <c r="H453" s="22" t="s">
        <v>385</v>
      </c>
      <c r="I453" s="22" t="s">
        <v>384</v>
      </c>
      <c r="J453" s="22" t="s">
        <v>831</v>
      </c>
      <c r="K453" s="22" t="s">
        <v>60</v>
      </c>
      <c r="L453" s="22" t="s">
        <v>15</v>
      </c>
      <c r="M453" s="22" t="s">
        <v>40</v>
      </c>
      <c r="N453" s="22" t="s">
        <v>1668</v>
      </c>
      <c r="O453" s="23">
        <v>40284.632685185185</v>
      </c>
      <c r="P453" s="21">
        <v>4</v>
      </c>
      <c r="Q453" s="20">
        <v>1014.5657638888889</v>
      </c>
      <c r="R453" s="20">
        <v>1014.624386574074</v>
      </c>
      <c r="S453" s="19" t="s">
        <v>382</v>
      </c>
    </row>
    <row r="454" spans="1:19" ht="11.25" hidden="1" customHeight="1">
      <c r="A454" s="22" t="s">
        <v>36</v>
      </c>
      <c r="B454" s="22" t="s">
        <v>848</v>
      </c>
      <c r="C454" s="22"/>
      <c r="D454" s="22" t="s">
        <v>388</v>
      </c>
      <c r="E454" s="22" t="s">
        <v>387</v>
      </c>
      <c r="F454" s="22" t="s">
        <v>386</v>
      </c>
      <c r="G454" s="22" t="s">
        <v>2907</v>
      </c>
      <c r="H454" s="22" t="s">
        <v>385</v>
      </c>
      <c r="I454" s="22" t="s">
        <v>384</v>
      </c>
      <c r="J454" s="22" t="s">
        <v>831</v>
      </c>
      <c r="K454" s="22" t="s">
        <v>60</v>
      </c>
      <c r="L454" s="22" t="s">
        <v>15</v>
      </c>
      <c r="M454" s="22" t="s">
        <v>40</v>
      </c>
      <c r="N454" s="22" t="s">
        <v>1668</v>
      </c>
      <c r="O454" s="23">
        <v>40301.50545138889</v>
      </c>
      <c r="P454" s="21">
        <v>4</v>
      </c>
      <c r="Q454" s="20">
        <v>997.69299768518522</v>
      </c>
      <c r="R454" s="20">
        <v>1009.7384027777778</v>
      </c>
      <c r="S454" s="19" t="s">
        <v>382</v>
      </c>
    </row>
    <row r="455" spans="1:19" ht="11.25" hidden="1" customHeight="1">
      <c r="A455" s="22" t="s">
        <v>36</v>
      </c>
      <c r="B455" s="22" t="s">
        <v>847</v>
      </c>
      <c r="C455" s="22"/>
      <c r="D455" s="22" t="s">
        <v>388</v>
      </c>
      <c r="E455" s="22" t="s">
        <v>387</v>
      </c>
      <c r="F455" s="22" t="s">
        <v>386</v>
      </c>
      <c r="G455" s="22" t="s">
        <v>2907</v>
      </c>
      <c r="H455" s="22" t="s">
        <v>385</v>
      </c>
      <c r="I455" s="22" t="s">
        <v>384</v>
      </c>
      <c r="J455" s="22" t="s">
        <v>846</v>
      </c>
      <c r="K455" s="22" t="s">
        <v>60</v>
      </c>
      <c r="L455" s="22" t="s">
        <v>15</v>
      </c>
      <c r="M455" s="22" t="s">
        <v>40</v>
      </c>
      <c r="N455" s="22" t="s">
        <v>1668</v>
      </c>
      <c r="O455" s="23">
        <v>40295.655173611114</v>
      </c>
      <c r="P455" s="21">
        <v>4</v>
      </c>
      <c r="Q455" s="20">
        <v>1003.5432754629629</v>
      </c>
      <c r="R455" s="20">
        <v>1003.7292592592593</v>
      </c>
      <c r="S455" s="19" t="s">
        <v>382</v>
      </c>
    </row>
    <row r="456" spans="1:19" ht="11.25" hidden="1" customHeight="1">
      <c r="A456" s="22" t="s">
        <v>36</v>
      </c>
      <c r="B456" s="22" t="s">
        <v>845</v>
      </c>
      <c r="C456" s="22"/>
      <c r="D456" s="22" t="s">
        <v>388</v>
      </c>
      <c r="E456" s="22" t="s">
        <v>387</v>
      </c>
      <c r="F456" s="22" t="s">
        <v>386</v>
      </c>
      <c r="G456" s="22" t="s">
        <v>2907</v>
      </c>
      <c r="H456" s="22" t="s">
        <v>385</v>
      </c>
      <c r="I456" s="22" t="s">
        <v>384</v>
      </c>
      <c r="J456" s="22" t="s">
        <v>844</v>
      </c>
      <c r="K456" s="22" t="s">
        <v>60</v>
      </c>
      <c r="L456" s="22" t="s">
        <v>15</v>
      </c>
      <c r="M456" s="22" t="s">
        <v>40</v>
      </c>
      <c r="N456" s="22" t="s">
        <v>1668</v>
      </c>
      <c r="O456" s="23">
        <v>40309.684606481482</v>
      </c>
      <c r="P456" s="21">
        <v>4</v>
      </c>
      <c r="Q456" s="20">
        <v>989.5138425925926</v>
      </c>
      <c r="R456" s="20">
        <v>993.71358796296295</v>
      </c>
      <c r="S456" s="19" t="s">
        <v>382</v>
      </c>
    </row>
    <row r="457" spans="1:19" ht="11.25" hidden="1" customHeight="1">
      <c r="A457" s="22" t="s">
        <v>36</v>
      </c>
      <c r="B457" s="22" t="s">
        <v>843</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40309.683483796296</v>
      </c>
      <c r="P457" s="21">
        <v>4</v>
      </c>
      <c r="Q457" s="20">
        <v>989.51496527777783</v>
      </c>
      <c r="R457" s="20">
        <v>993.70292824074068</v>
      </c>
      <c r="S457" s="19" t="s">
        <v>382</v>
      </c>
    </row>
    <row r="458" spans="1:19" ht="11.25" hidden="1" customHeight="1">
      <c r="A458" s="22" t="s">
        <v>36</v>
      </c>
      <c r="B458" s="22" t="s">
        <v>842</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40309.681875000002</v>
      </c>
      <c r="P458" s="21">
        <v>4</v>
      </c>
      <c r="Q458" s="20">
        <v>989.51657407407413</v>
      </c>
      <c r="R458" s="20">
        <v>993.63609953703713</v>
      </c>
      <c r="S458" s="19" t="s">
        <v>382</v>
      </c>
    </row>
    <row r="459" spans="1:19" ht="11.25" hidden="1" customHeight="1">
      <c r="A459" s="22" t="s">
        <v>36</v>
      </c>
      <c r="B459" s="22" t="s">
        <v>841</v>
      </c>
      <c r="C459" s="22"/>
      <c r="D459" s="22" t="s">
        <v>388</v>
      </c>
      <c r="E459" s="22" t="s">
        <v>387</v>
      </c>
      <c r="F459" s="22" t="s">
        <v>386</v>
      </c>
      <c r="G459" s="22" t="s">
        <v>2907</v>
      </c>
      <c r="H459" s="22" t="s">
        <v>385</v>
      </c>
      <c r="I459" s="22" t="s">
        <v>384</v>
      </c>
      <c r="J459" s="22" t="s">
        <v>836</v>
      </c>
      <c r="K459" s="22" t="s">
        <v>60</v>
      </c>
      <c r="L459" s="22" t="s">
        <v>15</v>
      </c>
      <c r="M459" s="22" t="s">
        <v>40</v>
      </c>
      <c r="N459" s="22" t="s">
        <v>1668</v>
      </c>
      <c r="O459" s="23">
        <v>40317.537037037036</v>
      </c>
      <c r="P459" s="21">
        <v>4</v>
      </c>
      <c r="Q459" s="20">
        <v>981.66141203703705</v>
      </c>
      <c r="R459" s="20">
        <v>988.57949074074077</v>
      </c>
      <c r="S459" s="19" t="s">
        <v>382</v>
      </c>
    </row>
    <row r="460" spans="1:19" ht="11.25" hidden="1" customHeight="1">
      <c r="A460" s="22" t="s">
        <v>36</v>
      </c>
      <c r="B460" s="22" t="s">
        <v>840</v>
      </c>
      <c r="C460" s="22"/>
      <c r="D460" s="22" t="s">
        <v>388</v>
      </c>
      <c r="E460" s="22" t="s">
        <v>387</v>
      </c>
      <c r="F460" s="22" t="s">
        <v>386</v>
      </c>
      <c r="G460" s="22" t="s">
        <v>2907</v>
      </c>
      <c r="H460" s="22" t="s">
        <v>385</v>
      </c>
      <c r="I460" s="22" t="s">
        <v>384</v>
      </c>
      <c r="J460" s="22" t="s">
        <v>839</v>
      </c>
      <c r="K460" s="22" t="s">
        <v>60</v>
      </c>
      <c r="L460" s="22" t="s">
        <v>15</v>
      </c>
      <c r="M460" s="22" t="s">
        <v>40</v>
      </c>
      <c r="N460" s="22" t="s">
        <v>1668</v>
      </c>
      <c r="O460" s="23">
        <v>40317.538668981484</v>
      </c>
      <c r="P460" s="21">
        <v>4</v>
      </c>
      <c r="Q460" s="20">
        <v>981.65978009259254</v>
      </c>
      <c r="R460" s="20">
        <v>988.55929398148146</v>
      </c>
      <c r="S460" s="19" t="s">
        <v>382</v>
      </c>
    </row>
    <row r="461" spans="1:19" ht="11.25" hidden="1" customHeight="1">
      <c r="A461" s="22" t="s">
        <v>36</v>
      </c>
      <c r="B461" s="22" t="s">
        <v>838</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40331.62872685185</v>
      </c>
      <c r="P461" s="21">
        <v>4</v>
      </c>
      <c r="Q461" s="20">
        <v>967.56972222222214</v>
      </c>
      <c r="R461" s="20">
        <v>981.58484953703703</v>
      </c>
      <c r="S461" s="19" t="s">
        <v>382</v>
      </c>
    </row>
    <row r="462" spans="1:19" ht="11.25" hidden="1" customHeight="1">
      <c r="A462" s="22" t="s">
        <v>36</v>
      </c>
      <c r="B462" s="22" t="s">
        <v>837</v>
      </c>
      <c r="C462" s="22"/>
      <c r="D462" s="22" t="s">
        <v>388</v>
      </c>
      <c r="E462" s="22" t="s">
        <v>387</v>
      </c>
      <c r="F462" s="22" t="s">
        <v>386</v>
      </c>
      <c r="G462" s="22" t="s">
        <v>2907</v>
      </c>
      <c r="H462" s="22" t="s">
        <v>385</v>
      </c>
      <c r="I462" s="22" t="s">
        <v>384</v>
      </c>
      <c r="J462" s="22" t="s">
        <v>836</v>
      </c>
      <c r="K462" s="22" t="s">
        <v>60</v>
      </c>
      <c r="L462" s="22" t="s">
        <v>15</v>
      </c>
      <c r="M462" s="22" t="s">
        <v>40</v>
      </c>
      <c r="N462" s="22" t="s">
        <v>1668</v>
      </c>
      <c r="O462" s="23">
        <v>40324.408090277779</v>
      </c>
      <c r="P462" s="21">
        <v>4</v>
      </c>
      <c r="Q462" s="20">
        <v>974.79035879629635</v>
      </c>
      <c r="R462" s="20">
        <v>975.54508101851854</v>
      </c>
      <c r="S462" s="19" t="s">
        <v>382</v>
      </c>
    </row>
    <row r="463" spans="1:19" ht="11.25" hidden="1" customHeight="1">
      <c r="A463" s="22" t="s">
        <v>36</v>
      </c>
      <c r="B463" s="22" t="s">
        <v>835</v>
      </c>
      <c r="C463" s="22"/>
      <c r="D463" s="22" t="s">
        <v>388</v>
      </c>
      <c r="E463" s="22" t="s">
        <v>834</v>
      </c>
      <c r="F463" s="22" t="s">
        <v>386</v>
      </c>
      <c r="G463" s="22" t="s">
        <v>2907</v>
      </c>
      <c r="H463" s="22" t="s">
        <v>385</v>
      </c>
      <c r="I463" s="22" t="s">
        <v>384</v>
      </c>
      <c r="J463" s="22" t="s">
        <v>833</v>
      </c>
      <c r="K463" s="22" t="s">
        <v>60</v>
      </c>
      <c r="L463" s="22" t="s">
        <v>15</v>
      </c>
      <c r="M463" s="22" t="s">
        <v>40</v>
      </c>
      <c r="N463" s="22" t="s">
        <v>1668</v>
      </c>
      <c r="O463" s="23">
        <v>40338.667523148149</v>
      </c>
      <c r="P463" s="21">
        <v>4</v>
      </c>
      <c r="Q463" s="20">
        <v>960.53092592592589</v>
      </c>
      <c r="R463" s="20">
        <v>960.78559027777783</v>
      </c>
      <c r="S463" s="19" t="s">
        <v>382</v>
      </c>
    </row>
    <row r="464" spans="1:19" ht="11.25" hidden="1" customHeight="1">
      <c r="A464" s="22" t="s">
        <v>36</v>
      </c>
      <c r="B464" s="22" t="s">
        <v>832</v>
      </c>
      <c r="C464" s="22"/>
      <c r="D464" s="22" t="s">
        <v>388</v>
      </c>
      <c r="E464" s="22" t="s">
        <v>387</v>
      </c>
      <c r="F464" s="22" t="s">
        <v>386</v>
      </c>
      <c r="G464" s="22" t="s">
        <v>2907</v>
      </c>
      <c r="H464" s="22" t="s">
        <v>385</v>
      </c>
      <c r="I464" s="22" t="s">
        <v>384</v>
      </c>
      <c r="J464" s="22" t="s">
        <v>829</v>
      </c>
      <c r="K464" s="22" t="s">
        <v>60</v>
      </c>
      <c r="L464" s="22" t="s">
        <v>15</v>
      </c>
      <c r="M464" s="22" t="s">
        <v>15</v>
      </c>
      <c r="P464" s="21">
        <v>0</v>
      </c>
      <c r="R464" s="20">
        <v>832.57619212962959</v>
      </c>
      <c r="S464" s="19" t="s">
        <v>382</v>
      </c>
    </row>
    <row r="465" spans="1:19" ht="11.25" hidden="1" customHeight="1">
      <c r="A465" s="22" t="s">
        <v>36</v>
      </c>
      <c r="B465" s="22" t="s">
        <v>830</v>
      </c>
      <c r="C465" s="22"/>
      <c r="D465" s="22" t="s">
        <v>388</v>
      </c>
      <c r="E465" s="22" t="s">
        <v>387</v>
      </c>
      <c r="F465" s="22" t="s">
        <v>386</v>
      </c>
      <c r="G465" s="22" t="s">
        <v>2907</v>
      </c>
      <c r="H465" s="22" t="s">
        <v>385</v>
      </c>
      <c r="I465" s="22" t="s">
        <v>384</v>
      </c>
      <c r="J465" s="22" t="s">
        <v>829</v>
      </c>
      <c r="K465" s="22" t="s">
        <v>60</v>
      </c>
      <c r="L465" s="22" t="s">
        <v>15</v>
      </c>
      <c r="M465" s="22" t="s">
        <v>40</v>
      </c>
      <c r="N465" s="22" t="s">
        <v>1668</v>
      </c>
      <c r="O465" s="23">
        <v>40557.7109375</v>
      </c>
      <c r="P465" s="21">
        <v>4</v>
      </c>
      <c r="Q465" s="20">
        <v>741.48751157407412</v>
      </c>
      <c r="R465" s="20">
        <v>766.69019675925927</v>
      </c>
      <c r="S465" s="19" t="s">
        <v>382</v>
      </c>
    </row>
    <row r="466" spans="1:19" ht="11.25" hidden="1" customHeight="1">
      <c r="A466" s="22" t="s">
        <v>36</v>
      </c>
      <c r="B466" s="22" t="s">
        <v>828</v>
      </c>
      <c r="C466" s="22"/>
      <c r="D466" s="22" t="s">
        <v>388</v>
      </c>
      <c r="E466" s="22" t="s">
        <v>781</v>
      </c>
      <c r="F466" s="22" t="s">
        <v>386</v>
      </c>
      <c r="G466" s="22" t="s">
        <v>2907</v>
      </c>
      <c r="H466" s="22" t="s">
        <v>385</v>
      </c>
      <c r="I466" s="22" t="s">
        <v>384</v>
      </c>
      <c r="J466" s="22" t="s">
        <v>827</v>
      </c>
      <c r="K466" s="22" t="s">
        <v>60</v>
      </c>
      <c r="L466" s="22" t="s">
        <v>15</v>
      </c>
      <c r="M466" s="22" t="s">
        <v>40</v>
      </c>
      <c r="N466" s="22" t="s">
        <v>1668</v>
      </c>
      <c r="O466" s="23">
        <v>40557.704861111109</v>
      </c>
      <c r="P466" s="21">
        <v>4</v>
      </c>
      <c r="Q466" s="20">
        <v>741.49358796296292</v>
      </c>
      <c r="R466" s="20">
        <v>759.53660879629615</v>
      </c>
      <c r="S466" s="19" t="s">
        <v>382</v>
      </c>
    </row>
    <row r="467" spans="1:19" ht="11.25" hidden="1" customHeight="1">
      <c r="A467" s="22" t="s">
        <v>36</v>
      </c>
      <c r="B467" s="22" t="s">
        <v>826</v>
      </c>
      <c r="C467" s="22"/>
      <c r="D467" s="22" t="s">
        <v>388</v>
      </c>
      <c r="E467" s="22" t="s">
        <v>387</v>
      </c>
      <c r="F467" s="22" t="s">
        <v>386</v>
      </c>
      <c r="G467" s="22" t="s">
        <v>2907</v>
      </c>
      <c r="H467" s="22" t="s">
        <v>385</v>
      </c>
      <c r="I467" s="22" t="s">
        <v>384</v>
      </c>
      <c r="J467" s="22" t="s">
        <v>825</v>
      </c>
      <c r="K467" s="22" t="s">
        <v>60</v>
      </c>
      <c r="L467" s="22" t="s">
        <v>15</v>
      </c>
      <c r="M467" s="22" t="s">
        <v>40</v>
      </c>
      <c r="N467" s="22" t="s">
        <v>1668</v>
      </c>
      <c r="O467" s="23">
        <v>40569.698842592596</v>
      </c>
      <c r="P467" s="21">
        <v>4</v>
      </c>
      <c r="Q467" s="20">
        <v>729.49960648148146</v>
      </c>
      <c r="R467" s="20">
        <v>743.68511574074068</v>
      </c>
      <c r="S467" s="19" t="s">
        <v>382</v>
      </c>
    </row>
    <row r="468" spans="1:19" ht="11.25" hidden="1" customHeight="1">
      <c r="A468" s="22" t="s">
        <v>36</v>
      </c>
      <c r="B468" s="22" t="s">
        <v>824</v>
      </c>
      <c r="C468" s="22"/>
      <c r="D468" s="22" t="s">
        <v>388</v>
      </c>
      <c r="E468" s="22" t="s">
        <v>387</v>
      </c>
      <c r="F468" s="22" t="s">
        <v>386</v>
      </c>
      <c r="G468" s="22" t="s">
        <v>2907</v>
      </c>
      <c r="H468" s="22" t="s">
        <v>385</v>
      </c>
      <c r="I468" s="22" t="s">
        <v>384</v>
      </c>
      <c r="J468" s="22" t="s">
        <v>823</v>
      </c>
      <c r="K468" s="22" t="s">
        <v>60</v>
      </c>
      <c r="L468" s="22" t="s">
        <v>15</v>
      </c>
      <c r="M468" s="22" t="s">
        <v>40</v>
      </c>
      <c r="N468" s="22" t="s">
        <v>1668</v>
      </c>
      <c r="O468" s="23">
        <v>40569.737638888888</v>
      </c>
      <c r="P468" s="21">
        <v>4</v>
      </c>
      <c r="Q468" s="20">
        <v>729.46081018518521</v>
      </c>
      <c r="R468" s="20">
        <v>741.6989814814815</v>
      </c>
      <c r="S468" s="19" t="s">
        <v>382</v>
      </c>
    </row>
    <row r="469" spans="1:19" ht="11.25" hidden="1" customHeight="1">
      <c r="A469" s="22" t="s">
        <v>36</v>
      </c>
      <c r="B469" s="22" t="s">
        <v>822</v>
      </c>
      <c r="C469" s="22"/>
      <c r="D469" s="22" t="s">
        <v>388</v>
      </c>
      <c r="E469" s="22" t="s">
        <v>387</v>
      </c>
      <c r="F469" s="22" t="s">
        <v>386</v>
      </c>
      <c r="G469" s="22" t="s">
        <v>2907</v>
      </c>
      <c r="H469" s="22" t="s">
        <v>385</v>
      </c>
      <c r="I469" s="22" t="s">
        <v>384</v>
      </c>
      <c r="J469" s="22" t="s">
        <v>383</v>
      </c>
      <c r="K469" s="22" t="s">
        <v>60</v>
      </c>
      <c r="L469" s="22" t="s">
        <v>15</v>
      </c>
      <c r="M469" s="22" t="s">
        <v>40</v>
      </c>
      <c r="N469" s="22" t="s">
        <v>1668</v>
      </c>
      <c r="O469" s="23">
        <v>40637.684212962966</v>
      </c>
      <c r="P469" s="21">
        <v>4</v>
      </c>
      <c r="Q469" s="20">
        <v>661.51423611111113</v>
      </c>
      <c r="R469" s="20">
        <v>678.62925925925924</v>
      </c>
      <c r="S469" s="19" t="s">
        <v>382</v>
      </c>
    </row>
    <row r="470" spans="1:19" ht="11.25" hidden="1" customHeight="1">
      <c r="A470" s="22" t="s">
        <v>36</v>
      </c>
      <c r="B470" s="22" t="s">
        <v>821</v>
      </c>
      <c r="C470" s="22"/>
      <c r="D470" s="22" t="s">
        <v>388</v>
      </c>
      <c r="E470" s="22" t="s">
        <v>387</v>
      </c>
      <c r="F470" s="22" t="s">
        <v>386</v>
      </c>
      <c r="G470" s="22" t="s">
        <v>2907</v>
      </c>
      <c r="H470" s="22" t="s">
        <v>385</v>
      </c>
      <c r="I470" s="22" t="s">
        <v>384</v>
      </c>
      <c r="J470" s="22" t="s">
        <v>383</v>
      </c>
      <c r="K470" s="22" t="s">
        <v>60</v>
      </c>
      <c r="L470" s="22" t="s">
        <v>15</v>
      </c>
      <c r="M470" s="22" t="s">
        <v>40</v>
      </c>
      <c r="N470" s="22" t="s">
        <v>1668</v>
      </c>
      <c r="O470" s="23">
        <v>40639.374131944445</v>
      </c>
      <c r="P470" s="21">
        <v>4</v>
      </c>
      <c r="Q470" s="20">
        <v>659.82431712962966</v>
      </c>
      <c r="R470" s="20">
        <v>673.5203472222222</v>
      </c>
      <c r="S470" s="19" t="s">
        <v>382</v>
      </c>
    </row>
    <row r="471" spans="1:19" ht="11.25" hidden="1" customHeight="1">
      <c r="A471" s="22" t="s">
        <v>36</v>
      </c>
      <c r="B471" s="22" t="s">
        <v>820</v>
      </c>
      <c r="C471" s="22"/>
      <c r="D471" s="22" t="s">
        <v>388</v>
      </c>
      <c r="E471" s="22" t="s">
        <v>387</v>
      </c>
      <c r="F471" s="22" t="s">
        <v>386</v>
      </c>
      <c r="G471" s="22" t="s">
        <v>2907</v>
      </c>
      <c r="H471" s="22" t="s">
        <v>385</v>
      </c>
      <c r="I471" s="22" t="s">
        <v>384</v>
      </c>
      <c r="J471" s="22" t="s">
        <v>819</v>
      </c>
      <c r="K471" s="22" t="s">
        <v>60</v>
      </c>
      <c r="L471" s="22" t="s">
        <v>15</v>
      </c>
      <c r="M471" s="22" t="s">
        <v>40</v>
      </c>
      <c r="N471" s="22" t="s">
        <v>1668</v>
      </c>
      <c r="O471" s="23">
        <v>40665.631828703707</v>
      </c>
      <c r="P471" s="21">
        <v>4</v>
      </c>
      <c r="Q471" s="20">
        <v>633.5666203703704</v>
      </c>
      <c r="R471" s="20">
        <v>652.70123842592591</v>
      </c>
      <c r="S471" s="19" t="s">
        <v>382</v>
      </c>
    </row>
    <row r="472" spans="1:19" ht="11.25" hidden="1" customHeight="1">
      <c r="A472" s="22" t="s">
        <v>36</v>
      </c>
      <c r="B472" s="22" t="s">
        <v>816</v>
      </c>
      <c r="C472" s="22"/>
      <c r="D472" s="22" t="s">
        <v>797</v>
      </c>
      <c r="E472" s="22" t="s">
        <v>781</v>
      </c>
      <c r="F472" s="22" t="s">
        <v>386</v>
      </c>
      <c r="G472" s="22" t="s">
        <v>2907</v>
      </c>
      <c r="H472" s="22" t="s">
        <v>385</v>
      </c>
      <c r="I472" s="22" t="s">
        <v>384</v>
      </c>
      <c r="J472" s="22" t="s">
        <v>815</v>
      </c>
      <c r="K472" s="22" t="s">
        <v>60</v>
      </c>
      <c r="L472" s="22" t="s">
        <v>15</v>
      </c>
      <c r="M472" s="22" t="s">
        <v>15</v>
      </c>
      <c r="P472" s="21">
        <v>0</v>
      </c>
      <c r="R472" s="20">
        <v>503.62515046296289</v>
      </c>
      <c r="S472" s="19" t="s">
        <v>382</v>
      </c>
    </row>
    <row r="473" spans="1:19" ht="11.25" hidden="1" customHeight="1">
      <c r="A473" s="22" t="s">
        <v>36</v>
      </c>
      <c r="B473" s="22" t="s">
        <v>812</v>
      </c>
      <c r="C473" s="22"/>
      <c r="D473" s="22" t="s">
        <v>797</v>
      </c>
      <c r="E473" s="22" t="s">
        <v>781</v>
      </c>
      <c r="F473" s="22" t="s">
        <v>386</v>
      </c>
      <c r="G473" s="22" t="s">
        <v>2907</v>
      </c>
      <c r="H473" s="22" t="s">
        <v>385</v>
      </c>
      <c r="I473" s="22" t="s">
        <v>384</v>
      </c>
      <c r="J473" s="22" t="s">
        <v>811</v>
      </c>
      <c r="K473" s="22" t="s">
        <v>60</v>
      </c>
      <c r="L473" s="22" t="s">
        <v>15</v>
      </c>
      <c r="M473" s="22" t="s">
        <v>15</v>
      </c>
      <c r="P473" s="21">
        <v>0</v>
      </c>
      <c r="R473" s="20">
        <v>469.47869212962962</v>
      </c>
      <c r="S473" s="19" t="s">
        <v>382</v>
      </c>
    </row>
    <row r="474" spans="1:19" ht="11.25" hidden="1" customHeight="1">
      <c r="A474" s="22" t="s">
        <v>36</v>
      </c>
      <c r="B474" s="22" t="s">
        <v>808</v>
      </c>
      <c r="C474" s="22"/>
      <c r="D474" s="22" t="s">
        <v>805</v>
      </c>
      <c r="E474" s="22" t="s">
        <v>804</v>
      </c>
      <c r="F474" s="22" t="s">
        <v>386</v>
      </c>
      <c r="G474" s="22" t="s">
        <v>2907</v>
      </c>
      <c r="H474" s="22" t="s">
        <v>385</v>
      </c>
      <c r="I474" s="22" t="s">
        <v>384</v>
      </c>
      <c r="J474" s="22" t="s">
        <v>807</v>
      </c>
      <c r="K474" s="22" t="s">
        <v>60</v>
      </c>
      <c r="L474" s="22" t="s">
        <v>15</v>
      </c>
      <c r="M474" s="22" t="s">
        <v>15</v>
      </c>
      <c r="P474" s="21">
        <v>0</v>
      </c>
      <c r="R474" s="20">
        <v>464.62903935185187</v>
      </c>
      <c r="S474" s="19" t="s">
        <v>382</v>
      </c>
    </row>
    <row r="475" spans="1:19" ht="11.25" hidden="1" customHeight="1">
      <c r="A475" s="22" t="s">
        <v>36</v>
      </c>
      <c r="B475" s="22" t="s">
        <v>802</v>
      </c>
      <c r="C475" s="22"/>
      <c r="D475" s="22" t="s">
        <v>797</v>
      </c>
      <c r="E475" s="22" t="s">
        <v>781</v>
      </c>
      <c r="F475" s="22" t="s">
        <v>386</v>
      </c>
      <c r="G475" s="22" t="s">
        <v>2907</v>
      </c>
      <c r="H475" s="22" t="s">
        <v>385</v>
      </c>
      <c r="I475" s="22" t="s">
        <v>384</v>
      </c>
      <c r="J475" s="22" t="s">
        <v>801</v>
      </c>
      <c r="K475" s="22" t="s">
        <v>60</v>
      </c>
      <c r="L475" s="22" t="s">
        <v>15</v>
      </c>
      <c r="M475" s="22" t="s">
        <v>15</v>
      </c>
      <c r="P475" s="21">
        <v>0</v>
      </c>
      <c r="R475" s="20">
        <v>400.39657407407407</v>
      </c>
      <c r="S475" s="19" t="s">
        <v>382</v>
      </c>
    </row>
    <row r="476" spans="1:19" ht="11.25" hidden="1" customHeight="1">
      <c r="A476" s="22" t="s">
        <v>36</v>
      </c>
      <c r="B476" s="22" t="s">
        <v>800</v>
      </c>
      <c r="C476" s="22"/>
      <c r="D476" s="22" t="s">
        <v>797</v>
      </c>
      <c r="E476" s="22" t="s">
        <v>781</v>
      </c>
      <c r="F476" s="22" t="s">
        <v>386</v>
      </c>
      <c r="G476" s="22" t="s">
        <v>2907</v>
      </c>
      <c r="H476" s="22" t="s">
        <v>385</v>
      </c>
      <c r="I476" s="22" t="s">
        <v>384</v>
      </c>
      <c r="J476" s="22" t="s">
        <v>799</v>
      </c>
      <c r="K476" s="22" t="s">
        <v>60</v>
      </c>
      <c r="L476" s="22" t="s">
        <v>15</v>
      </c>
      <c r="M476" s="22" t="s">
        <v>15</v>
      </c>
      <c r="P476" s="21">
        <v>0</v>
      </c>
      <c r="R476" s="20">
        <v>356.4746412037037</v>
      </c>
      <c r="S476" s="19" t="s">
        <v>382</v>
      </c>
    </row>
    <row r="477" spans="1:19" ht="11.25" hidden="1" customHeight="1">
      <c r="A477" s="22" t="s">
        <v>36</v>
      </c>
      <c r="B477" s="22" t="s">
        <v>798</v>
      </c>
      <c r="C477" s="22"/>
      <c r="D477" s="22" t="s">
        <v>797</v>
      </c>
      <c r="E477" s="22" t="s">
        <v>781</v>
      </c>
      <c r="F477" s="22" t="s">
        <v>386</v>
      </c>
      <c r="G477" s="22" t="s">
        <v>2907</v>
      </c>
      <c r="H477" s="22" t="s">
        <v>385</v>
      </c>
      <c r="I477" s="22" t="s">
        <v>384</v>
      </c>
      <c r="J477" s="22" t="s">
        <v>796</v>
      </c>
      <c r="K477" s="22" t="s">
        <v>60</v>
      </c>
      <c r="L477" s="22" t="s">
        <v>15</v>
      </c>
      <c r="M477" s="22" t="s">
        <v>15</v>
      </c>
      <c r="P477" s="21">
        <v>0</v>
      </c>
      <c r="R477" s="20">
        <v>349.46144675925927</v>
      </c>
      <c r="S477" s="19" t="s">
        <v>382</v>
      </c>
    </row>
    <row r="478" spans="1:19" ht="11.25" hidden="1" customHeight="1">
      <c r="A478" s="22" t="s">
        <v>36</v>
      </c>
      <c r="B478" s="22" t="s">
        <v>795</v>
      </c>
      <c r="C478" s="22"/>
      <c r="D478" s="22" t="s">
        <v>782</v>
      </c>
      <c r="E478" s="22" t="s">
        <v>781</v>
      </c>
      <c r="F478" s="22" t="s">
        <v>386</v>
      </c>
      <c r="G478" s="22" t="s">
        <v>2907</v>
      </c>
      <c r="H478" s="22" t="s">
        <v>385</v>
      </c>
      <c r="I478" s="22" t="s">
        <v>384</v>
      </c>
      <c r="J478" s="22" t="s">
        <v>794</v>
      </c>
      <c r="K478" s="22" t="s">
        <v>60</v>
      </c>
      <c r="L478" s="22" t="s">
        <v>15</v>
      </c>
      <c r="M478" s="22" t="s">
        <v>15</v>
      </c>
      <c r="P478" s="21">
        <v>0</v>
      </c>
      <c r="R478" s="20">
        <v>321.46461805555555</v>
      </c>
      <c r="S478" s="19" t="s">
        <v>382</v>
      </c>
    </row>
    <row r="479" spans="1:19" ht="11.25" hidden="1" customHeight="1">
      <c r="A479" s="22" t="s">
        <v>36</v>
      </c>
      <c r="B479" s="22" t="s">
        <v>793</v>
      </c>
      <c r="C479" s="22"/>
      <c r="D479" s="22" t="s">
        <v>782</v>
      </c>
      <c r="E479" s="22" t="s">
        <v>781</v>
      </c>
      <c r="F479" s="22" t="s">
        <v>386</v>
      </c>
      <c r="G479" s="22" t="s">
        <v>2907</v>
      </c>
      <c r="H479" s="22" t="s">
        <v>385</v>
      </c>
      <c r="I479" s="22" t="s">
        <v>384</v>
      </c>
      <c r="J479" s="22" t="s">
        <v>792</v>
      </c>
      <c r="K479" s="22" t="s">
        <v>60</v>
      </c>
      <c r="L479" s="22" t="s">
        <v>15</v>
      </c>
      <c r="M479" s="22" t="s">
        <v>15</v>
      </c>
      <c r="P479" s="21">
        <v>0</v>
      </c>
      <c r="R479" s="20">
        <v>290.73634259259262</v>
      </c>
      <c r="S479" s="19" t="s">
        <v>382</v>
      </c>
    </row>
    <row r="480" spans="1:19" ht="11.25" hidden="1" customHeight="1">
      <c r="A480" s="22" t="s">
        <v>36</v>
      </c>
      <c r="B480" s="22" t="s">
        <v>791</v>
      </c>
      <c r="C480" s="22"/>
      <c r="D480" s="22" t="s">
        <v>782</v>
      </c>
      <c r="E480" s="22" t="s">
        <v>781</v>
      </c>
      <c r="F480" s="22" t="s">
        <v>386</v>
      </c>
      <c r="G480" s="22" t="s">
        <v>2907</v>
      </c>
      <c r="H480" s="22" t="s">
        <v>385</v>
      </c>
      <c r="I480" s="22" t="s">
        <v>384</v>
      </c>
      <c r="J480" s="22" t="s">
        <v>790</v>
      </c>
      <c r="K480" s="22" t="s">
        <v>60</v>
      </c>
      <c r="L480" s="22" t="s">
        <v>15</v>
      </c>
      <c r="M480" s="22" t="s">
        <v>15</v>
      </c>
      <c r="P480" s="21">
        <v>0</v>
      </c>
      <c r="R480" s="20">
        <v>286.63719907407409</v>
      </c>
      <c r="S480" s="19" t="s">
        <v>382</v>
      </c>
    </row>
    <row r="481" spans="1:19" ht="11.25" hidden="1" customHeight="1">
      <c r="A481" s="22" t="s">
        <v>36</v>
      </c>
      <c r="B481" s="22" t="s">
        <v>789</v>
      </c>
      <c r="C481" s="22"/>
      <c r="D481" s="22" t="s">
        <v>782</v>
      </c>
      <c r="E481" s="22" t="s">
        <v>781</v>
      </c>
      <c r="F481" s="22" t="s">
        <v>386</v>
      </c>
      <c r="G481" s="22" t="s">
        <v>2907</v>
      </c>
      <c r="H481" s="22" t="s">
        <v>385</v>
      </c>
      <c r="I481" s="22" t="s">
        <v>384</v>
      </c>
      <c r="J481" s="22" t="s">
        <v>788</v>
      </c>
      <c r="K481" s="22" t="s">
        <v>60</v>
      </c>
      <c r="L481" s="22" t="s">
        <v>15</v>
      </c>
      <c r="M481" s="22" t="s">
        <v>15</v>
      </c>
      <c r="P481" s="21">
        <v>0</v>
      </c>
      <c r="R481" s="20">
        <v>279.43462962962963</v>
      </c>
      <c r="S481" s="19" t="s">
        <v>382</v>
      </c>
    </row>
    <row r="482" spans="1:19" ht="11.25" hidden="1" customHeight="1">
      <c r="A482" s="22" t="s">
        <v>36</v>
      </c>
      <c r="B482" s="22" t="s">
        <v>787</v>
      </c>
      <c r="C482" s="22"/>
      <c r="D482" s="22" t="s">
        <v>782</v>
      </c>
      <c r="E482" s="22" t="s">
        <v>781</v>
      </c>
      <c r="F482" s="22" t="s">
        <v>386</v>
      </c>
      <c r="G482" s="22" t="s">
        <v>2907</v>
      </c>
      <c r="H482" s="22" t="s">
        <v>385</v>
      </c>
      <c r="I482" s="22" t="s">
        <v>384</v>
      </c>
      <c r="J482" s="22" t="s">
        <v>786</v>
      </c>
      <c r="K482" s="22" t="s">
        <v>60</v>
      </c>
      <c r="L482" s="22" t="s">
        <v>15</v>
      </c>
      <c r="M482" s="22" t="s">
        <v>15</v>
      </c>
      <c r="P482" s="21">
        <v>0</v>
      </c>
      <c r="R482" s="20">
        <v>273.55124999999998</v>
      </c>
      <c r="S482" s="19" t="s">
        <v>382</v>
      </c>
    </row>
    <row r="483" spans="1:19" ht="11.25" hidden="1" customHeight="1">
      <c r="A483" s="22" t="s">
        <v>36</v>
      </c>
      <c r="B483" s="22" t="s">
        <v>785</v>
      </c>
      <c r="C483" s="22"/>
      <c r="D483" s="22" t="s">
        <v>782</v>
      </c>
      <c r="E483" s="22" t="s">
        <v>781</v>
      </c>
      <c r="F483" s="22" t="s">
        <v>386</v>
      </c>
      <c r="G483" s="22" t="s">
        <v>2907</v>
      </c>
      <c r="H483" s="22" t="s">
        <v>385</v>
      </c>
      <c r="I483" s="22" t="s">
        <v>384</v>
      </c>
      <c r="J483" s="22" t="s">
        <v>784</v>
      </c>
      <c r="K483" s="22" t="s">
        <v>60</v>
      </c>
      <c r="L483" s="22" t="s">
        <v>15</v>
      </c>
      <c r="M483" s="22" t="s">
        <v>15</v>
      </c>
      <c r="P483" s="21">
        <v>0</v>
      </c>
      <c r="R483" s="20">
        <v>265.43791666666669</v>
      </c>
      <c r="S483" s="19" t="s">
        <v>382</v>
      </c>
    </row>
    <row r="484" spans="1:19" ht="11.25" hidden="1" customHeight="1">
      <c r="A484" s="22" t="s">
        <v>36</v>
      </c>
      <c r="B484" s="22" t="s">
        <v>783</v>
      </c>
      <c r="C484" s="22"/>
      <c r="D484" s="22" t="s">
        <v>782</v>
      </c>
      <c r="E484" s="22" t="s">
        <v>781</v>
      </c>
      <c r="F484" s="22" t="s">
        <v>386</v>
      </c>
      <c r="G484" s="22" t="s">
        <v>2907</v>
      </c>
      <c r="H484" s="22" t="s">
        <v>385</v>
      </c>
      <c r="I484" s="22" t="s">
        <v>384</v>
      </c>
      <c r="J484" s="22" t="s">
        <v>780</v>
      </c>
      <c r="K484" s="22" t="s">
        <v>60</v>
      </c>
      <c r="L484" s="22" t="s">
        <v>15</v>
      </c>
      <c r="M484" s="22" t="s">
        <v>15</v>
      </c>
      <c r="P484" s="21">
        <v>0</v>
      </c>
      <c r="R484" s="20">
        <v>249.40788194444445</v>
      </c>
      <c r="S484" s="19" t="s">
        <v>382</v>
      </c>
    </row>
    <row r="485" spans="1:19" ht="11.25" hidden="1" customHeight="1">
      <c r="A485" s="22" t="s">
        <v>36</v>
      </c>
      <c r="B485" s="22" t="s">
        <v>1502</v>
      </c>
      <c r="C485" s="22"/>
      <c r="D485" s="22" t="s">
        <v>782</v>
      </c>
      <c r="E485" s="22" t="s">
        <v>781</v>
      </c>
      <c r="F485" s="22" t="s">
        <v>386</v>
      </c>
      <c r="G485" s="22" t="s">
        <v>2907</v>
      </c>
      <c r="H485" s="22" t="s">
        <v>385</v>
      </c>
      <c r="I485" s="22" t="s">
        <v>384</v>
      </c>
      <c r="J485" s="22" t="s">
        <v>1501</v>
      </c>
      <c r="K485" s="22" t="s">
        <v>60</v>
      </c>
      <c r="L485" s="22" t="s">
        <v>15</v>
      </c>
      <c r="M485" s="22" t="s">
        <v>15</v>
      </c>
      <c r="P485" s="21">
        <v>0</v>
      </c>
      <c r="R485" s="20">
        <v>202.52398148148148</v>
      </c>
      <c r="S485" s="19" t="s">
        <v>382</v>
      </c>
    </row>
    <row r="486" spans="1:19" ht="11.25" hidden="1" customHeight="1">
      <c r="A486" s="22" t="s">
        <v>1557</v>
      </c>
      <c r="B486" s="22" t="s">
        <v>1716</v>
      </c>
      <c r="C486" s="22"/>
      <c r="D486" s="22" t="s">
        <v>782</v>
      </c>
      <c r="E486" s="22" t="s">
        <v>781</v>
      </c>
      <c r="F486" s="22" t="s">
        <v>386</v>
      </c>
      <c r="G486" s="22" t="s">
        <v>2907</v>
      </c>
      <c r="H486" s="22" t="s">
        <v>385</v>
      </c>
      <c r="I486" s="22" t="s">
        <v>384</v>
      </c>
      <c r="J486" s="22" t="s">
        <v>1717</v>
      </c>
      <c r="K486" s="22" t="s">
        <v>60</v>
      </c>
      <c r="L486" s="22" t="s">
        <v>15</v>
      </c>
      <c r="M486" s="22" t="s">
        <v>15</v>
      </c>
      <c r="P486" s="21">
        <v>0</v>
      </c>
      <c r="R486" s="20">
        <v>169.59481481481481</v>
      </c>
      <c r="S486" s="19" t="s">
        <v>382</v>
      </c>
    </row>
    <row r="487" spans="1:19" ht="11.25" hidden="1" customHeight="1">
      <c r="A487" s="22" t="s">
        <v>1557</v>
      </c>
      <c r="B487" s="22" t="s">
        <v>1966</v>
      </c>
      <c r="C487" s="22"/>
      <c r="D487" s="22" t="s">
        <v>782</v>
      </c>
      <c r="E487" s="22" t="s">
        <v>781</v>
      </c>
      <c r="F487" s="22" t="s">
        <v>386</v>
      </c>
      <c r="G487" s="22" t="s">
        <v>2907</v>
      </c>
      <c r="H487" s="22" t="s">
        <v>385</v>
      </c>
      <c r="I487" s="22" t="s">
        <v>384</v>
      </c>
      <c r="J487" s="22" t="s">
        <v>1967</v>
      </c>
      <c r="K487" s="22" t="s">
        <v>60</v>
      </c>
      <c r="L487" s="22" t="s">
        <v>15</v>
      </c>
      <c r="M487" s="22" t="s">
        <v>15</v>
      </c>
      <c r="P487" s="21">
        <v>0</v>
      </c>
      <c r="R487" s="20">
        <v>129.41020833333334</v>
      </c>
      <c r="S487" s="19" t="s">
        <v>382</v>
      </c>
    </row>
    <row r="488" spans="1:19" ht="11.25" hidden="1" customHeight="1">
      <c r="A488" s="22" t="s">
        <v>1557</v>
      </c>
      <c r="B488" s="22" t="s">
        <v>2493</v>
      </c>
      <c r="C488" s="22"/>
      <c r="D488" s="22" t="s">
        <v>782</v>
      </c>
      <c r="E488" s="22" t="s">
        <v>781</v>
      </c>
      <c r="F488" s="22" t="s">
        <v>386</v>
      </c>
      <c r="G488" s="22" t="s">
        <v>2907</v>
      </c>
      <c r="H488" s="22" t="s">
        <v>385</v>
      </c>
      <c r="I488" s="22" t="s">
        <v>384</v>
      </c>
      <c r="J488" s="22" t="s">
        <v>2492</v>
      </c>
      <c r="K488" s="22" t="s">
        <v>60</v>
      </c>
      <c r="L488" s="22" t="s">
        <v>15</v>
      </c>
      <c r="M488" s="22" t="s">
        <v>15</v>
      </c>
      <c r="P488" s="21">
        <v>0</v>
      </c>
      <c r="R488" s="20">
        <v>76.40070601851852</v>
      </c>
      <c r="S488" s="19" t="s">
        <v>382</v>
      </c>
    </row>
    <row r="489" spans="1:19" ht="11.25" hidden="1" customHeight="1">
      <c r="A489" s="22" t="s">
        <v>1557</v>
      </c>
      <c r="B489" s="22" t="s">
        <v>2828</v>
      </c>
      <c r="C489" s="22"/>
      <c r="D489" s="22" t="s">
        <v>782</v>
      </c>
      <c r="E489" s="22" t="s">
        <v>781</v>
      </c>
      <c r="F489" s="22" t="s">
        <v>386</v>
      </c>
      <c r="G489" s="22" t="s">
        <v>2907</v>
      </c>
      <c r="H489" s="22" t="s">
        <v>385</v>
      </c>
      <c r="I489" s="22" t="s">
        <v>384</v>
      </c>
      <c r="J489" s="22" t="s">
        <v>2827</v>
      </c>
      <c r="K489" s="22" t="s">
        <v>60</v>
      </c>
      <c r="L489" s="22" t="s">
        <v>15</v>
      </c>
      <c r="M489" s="22" t="s">
        <v>15</v>
      </c>
      <c r="P489" s="21">
        <v>0</v>
      </c>
      <c r="R489" s="20">
        <v>50.671597222222225</v>
      </c>
      <c r="S489" s="19" t="s">
        <v>382</v>
      </c>
    </row>
    <row r="490" spans="1:19" ht="11.25" hidden="1" customHeight="1">
      <c r="A490" s="22" t="s">
        <v>772</v>
      </c>
      <c r="B490" s="22" t="s">
        <v>1678</v>
      </c>
      <c r="C490" s="22"/>
      <c r="D490" s="22" t="s">
        <v>1677</v>
      </c>
      <c r="E490" s="22" t="s">
        <v>1676</v>
      </c>
      <c r="F490" s="22" t="s">
        <v>2976</v>
      </c>
      <c r="G490" s="22" t="s">
        <v>2975</v>
      </c>
      <c r="H490" s="22" t="s">
        <v>2974</v>
      </c>
      <c r="I490" s="22" t="s">
        <v>2973</v>
      </c>
      <c r="J490" s="22" t="s">
        <v>1675</v>
      </c>
      <c r="K490" s="22" t="s">
        <v>18</v>
      </c>
      <c r="L490" s="22" t="s">
        <v>15</v>
      </c>
      <c r="M490" s="22" t="s">
        <v>216</v>
      </c>
      <c r="N490" s="22" t="s">
        <v>1431</v>
      </c>
      <c r="O490" s="23">
        <v>41127.488946759258</v>
      </c>
      <c r="P490" s="21">
        <v>0</v>
      </c>
      <c r="Q490" s="20">
        <v>171.70950231481481</v>
      </c>
      <c r="R490" s="20">
        <v>171.75116898148147</v>
      </c>
      <c r="S490" s="19" t="s">
        <v>382</v>
      </c>
    </row>
    <row r="491" spans="1:19" ht="11.25" hidden="1" customHeight="1">
      <c r="A491" s="22" t="s">
        <v>2042</v>
      </c>
      <c r="B491" s="22" t="s">
        <v>1997</v>
      </c>
      <c r="C491" s="22"/>
      <c r="D491" s="22" t="s">
        <v>1996</v>
      </c>
      <c r="E491" s="22" t="s">
        <v>681</v>
      </c>
      <c r="F491" s="22" t="s">
        <v>398</v>
      </c>
      <c r="G491" s="22" t="s">
        <v>574</v>
      </c>
      <c r="H491" s="22" t="s">
        <v>574</v>
      </c>
      <c r="I491" s="22" t="s">
        <v>573</v>
      </c>
      <c r="J491" s="22" t="s">
        <v>1995</v>
      </c>
      <c r="K491" s="22" t="s">
        <v>19</v>
      </c>
      <c r="L491" s="22" t="s">
        <v>15</v>
      </c>
      <c r="M491" s="22" t="s">
        <v>40</v>
      </c>
      <c r="N491" s="22" t="s">
        <v>421</v>
      </c>
      <c r="O491" s="23">
        <v>41255.463877314818</v>
      </c>
      <c r="P491" s="21">
        <v>5</v>
      </c>
      <c r="Q491" s="20">
        <v>43.734571759259261</v>
      </c>
      <c r="R491" s="20">
        <v>127.60767361111111</v>
      </c>
      <c r="S491" s="19" t="s">
        <v>382</v>
      </c>
    </row>
    <row r="492" spans="1:19" ht="11.25" hidden="1" customHeight="1">
      <c r="A492" s="22" t="s">
        <v>1730</v>
      </c>
      <c r="B492" s="22" t="s">
        <v>2297</v>
      </c>
      <c r="C492" s="22"/>
      <c r="D492" s="22" t="s">
        <v>1759</v>
      </c>
      <c r="E492" s="22" t="s">
        <v>2296</v>
      </c>
      <c r="F492" s="22" t="s">
        <v>386</v>
      </c>
      <c r="G492" s="22" t="s">
        <v>2907</v>
      </c>
      <c r="H492" s="22" t="s">
        <v>385</v>
      </c>
      <c r="I492" s="22" t="s">
        <v>390</v>
      </c>
      <c r="J492" s="22" t="s">
        <v>2295</v>
      </c>
      <c r="K492" s="22" t="s">
        <v>14</v>
      </c>
      <c r="L492" s="22" t="s">
        <v>15</v>
      </c>
      <c r="M492" s="22" t="s">
        <v>20</v>
      </c>
      <c r="N492" s="22" t="s">
        <v>2294</v>
      </c>
      <c r="O492" s="23">
        <v>41204.624895833331</v>
      </c>
      <c r="P492" s="21">
        <v>2</v>
      </c>
      <c r="Q492" s="20">
        <v>94.573553240740736</v>
      </c>
      <c r="R492" s="20">
        <v>94.615219907407408</v>
      </c>
      <c r="S492" s="19" t="s">
        <v>382</v>
      </c>
    </row>
    <row r="493" spans="1:19" ht="11.25" hidden="1" customHeight="1">
      <c r="A493" s="22" t="s">
        <v>1147</v>
      </c>
      <c r="B493" s="22" t="s">
        <v>2462</v>
      </c>
      <c r="C493" s="22"/>
      <c r="D493" s="22" t="s">
        <v>1150</v>
      </c>
      <c r="E493" s="22" t="s">
        <v>1149</v>
      </c>
      <c r="F493" s="22" t="s">
        <v>2915</v>
      </c>
      <c r="G493" s="22" t="s">
        <v>382</v>
      </c>
      <c r="H493" s="22" t="s">
        <v>2952</v>
      </c>
      <c r="I493" s="22" t="s">
        <v>3057</v>
      </c>
      <c r="J493" s="22" t="s">
        <v>2461</v>
      </c>
      <c r="K493" s="22" t="s">
        <v>25</v>
      </c>
      <c r="L493" s="22" t="s">
        <v>15</v>
      </c>
      <c r="M493" s="22" t="s">
        <v>224</v>
      </c>
      <c r="N493" s="22" t="s">
        <v>3078</v>
      </c>
      <c r="O493" s="23">
        <v>41282.651712962965</v>
      </c>
      <c r="P493" s="21">
        <v>0</v>
      </c>
      <c r="Q493" s="20">
        <v>16.546736111111112</v>
      </c>
      <c r="R493" s="20">
        <v>79.553333333333327</v>
      </c>
      <c r="S493" s="19" t="s">
        <v>382</v>
      </c>
    </row>
    <row r="494" spans="1:19" ht="11.25" hidden="1" customHeight="1">
      <c r="A494" s="22" t="s">
        <v>618</v>
      </c>
      <c r="B494" s="22" t="s">
        <v>1498</v>
      </c>
      <c r="C494" s="22"/>
      <c r="D494" s="22" t="s">
        <v>1388</v>
      </c>
      <c r="E494" s="22" t="s">
        <v>1387</v>
      </c>
      <c r="F494" s="22" t="s">
        <v>2915</v>
      </c>
      <c r="G494" s="22" t="s">
        <v>382</v>
      </c>
      <c r="H494" s="22" t="s">
        <v>2914</v>
      </c>
      <c r="I494" s="22" t="s">
        <v>2923</v>
      </c>
      <c r="J494" s="22" t="s">
        <v>1386</v>
      </c>
      <c r="K494" s="22" t="s">
        <v>18</v>
      </c>
      <c r="L494" s="22" t="s">
        <v>15</v>
      </c>
      <c r="M494" s="22" t="s">
        <v>1441</v>
      </c>
      <c r="N494" s="22" t="s">
        <v>1670</v>
      </c>
      <c r="O494" s="23">
        <v>41164.589224537034</v>
      </c>
      <c r="P494" s="21">
        <v>0</v>
      </c>
      <c r="Q494" s="20">
        <v>134.60922453703705</v>
      </c>
      <c r="R494" s="20">
        <v>204.68298611111112</v>
      </c>
      <c r="S494" s="19" t="s">
        <v>382</v>
      </c>
    </row>
    <row r="495" spans="1:19" ht="11.25" hidden="1" customHeight="1">
      <c r="A495" s="22" t="s">
        <v>1044</v>
      </c>
      <c r="B495" s="22" t="s">
        <v>1526</v>
      </c>
      <c r="C495" s="22"/>
      <c r="D495" s="22" t="s">
        <v>1525</v>
      </c>
      <c r="E495" s="22" t="s">
        <v>1524</v>
      </c>
      <c r="F495" s="22" t="s">
        <v>386</v>
      </c>
      <c r="G495" s="22" t="s">
        <v>2907</v>
      </c>
      <c r="H495" s="22" t="s">
        <v>385</v>
      </c>
      <c r="I495" s="22" t="s">
        <v>384</v>
      </c>
      <c r="J495" s="22" t="s">
        <v>1773</v>
      </c>
      <c r="K495" s="22" t="s">
        <v>25</v>
      </c>
      <c r="L495" s="22" t="s">
        <v>15</v>
      </c>
      <c r="M495" s="22" t="s">
        <v>20</v>
      </c>
      <c r="N495" s="22" t="s">
        <v>1772</v>
      </c>
      <c r="O495" s="23">
        <v>41100.809537037036</v>
      </c>
      <c r="P495" s="21">
        <v>1</v>
      </c>
      <c r="Q495" s="20">
        <v>198.38891203703704</v>
      </c>
      <c r="R495" s="20">
        <v>198.43057870370367</v>
      </c>
      <c r="S495" s="19" t="s">
        <v>382</v>
      </c>
    </row>
    <row r="496" spans="1:19" ht="11.25" hidden="1" customHeight="1">
      <c r="A496" s="22" t="s">
        <v>1854</v>
      </c>
      <c r="B496" s="22" t="s">
        <v>1710</v>
      </c>
      <c r="C496" s="22"/>
      <c r="D496" s="22" t="s">
        <v>1677</v>
      </c>
      <c r="E496" s="22" t="s">
        <v>1676</v>
      </c>
      <c r="F496" s="22" t="s">
        <v>2976</v>
      </c>
      <c r="G496" s="22" t="s">
        <v>2975</v>
      </c>
      <c r="H496" s="22" t="s">
        <v>2974</v>
      </c>
      <c r="I496" s="22" t="s">
        <v>2973</v>
      </c>
      <c r="J496" s="22" t="s">
        <v>1675</v>
      </c>
      <c r="K496" s="22" t="s">
        <v>60</v>
      </c>
      <c r="L496" s="22" t="s">
        <v>209</v>
      </c>
      <c r="M496" s="22" t="s">
        <v>209</v>
      </c>
      <c r="P496" s="21">
        <v>0</v>
      </c>
      <c r="R496" s="20">
        <v>170.75571759259259</v>
      </c>
      <c r="S496" s="19" t="s">
        <v>382</v>
      </c>
    </row>
    <row r="497" spans="1:19" ht="11.25" hidden="1" customHeight="1">
      <c r="A497" s="22" t="s">
        <v>772</v>
      </c>
      <c r="B497" s="22" t="s">
        <v>1853</v>
      </c>
      <c r="C497" s="22"/>
      <c r="D497" s="22" t="s">
        <v>1849</v>
      </c>
      <c r="E497" s="22" t="s">
        <v>1517</v>
      </c>
      <c r="F497" s="22" t="s">
        <v>386</v>
      </c>
      <c r="G497" s="22" t="s">
        <v>2907</v>
      </c>
      <c r="H497" s="22" t="s">
        <v>385</v>
      </c>
      <c r="I497" s="22" t="s">
        <v>384</v>
      </c>
      <c r="J497" s="22" t="s">
        <v>1848</v>
      </c>
      <c r="K497" s="22" t="s">
        <v>18</v>
      </c>
      <c r="L497" s="22" t="s">
        <v>15</v>
      </c>
      <c r="M497" s="22" t="s">
        <v>225</v>
      </c>
      <c r="N497" s="22" t="s">
        <v>2290</v>
      </c>
      <c r="O497" s="23">
        <v>41187.649398148147</v>
      </c>
      <c r="P497" s="21">
        <v>0</v>
      </c>
      <c r="Q497" s="20">
        <v>111.54905092592593</v>
      </c>
      <c r="R497" s="20">
        <v>148.43006944444446</v>
      </c>
      <c r="S497" s="19" t="s">
        <v>382</v>
      </c>
    </row>
    <row r="498" spans="1:19" ht="11.25" hidden="1" customHeight="1">
      <c r="A498" s="22" t="s">
        <v>1362</v>
      </c>
      <c r="B498" s="22" t="s">
        <v>1852</v>
      </c>
      <c r="C498" s="22"/>
      <c r="D498" s="22" t="s">
        <v>1851</v>
      </c>
      <c r="E498" s="22" t="s">
        <v>773</v>
      </c>
      <c r="F498" s="22" t="s">
        <v>2915</v>
      </c>
      <c r="G498" s="22" t="s">
        <v>2919</v>
      </c>
      <c r="H498" s="22" t="s">
        <v>2918</v>
      </c>
      <c r="I498" s="22" t="s">
        <v>3063</v>
      </c>
      <c r="J498" s="22" t="s">
        <v>1850</v>
      </c>
      <c r="K498" s="22" t="s">
        <v>60</v>
      </c>
      <c r="L498" s="22" t="s">
        <v>15</v>
      </c>
      <c r="M498" s="22" t="s">
        <v>15</v>
      </c>
      <c r="P498" s="21">
        <v>0</v>
      </c>
      <c r="R498" s="20">
        <v>147.85332175925927</v>
      </c>
      <c r="S498" s="19" t="s">
        <v>382</v>
      </c>
    </row>
    <row r="499" spans="1:19" ht="11.25" hidden="1" customHeight="1">
      <c r="A499" s="22" t="s">
        <v>1598</v>
      </c>
      <c r="B499" s="22" t="s">
        <v>2041</v>
      </c>
      <c r="C499" s="22"/>
      <c r="D499" s="22" t="s">
        <v>2040</v>
      </c>
      <c r="E499" s="22" t="s">
        <v>2039</v>
      </c>
      <c r="F499" s="22" t="s">
        <v>2915</v>
      </c>
      <c r="G499" s="22" t="s">
        <v>2919</v>
      </c>
      <c r="H499" s="22" t="s">
        <v>3059</v>
      </c>
      <c r="I499" s="22" t="s">
        <v>3062</v>
      </c>
      <c r="J499" s="22" t="s">
        <v>1597</v>
      </c>
      <c r="K499" s="22" t="s">
        <v>60</v>
      </c>
      <c r="L499" s="22" t="s">
        <v>15</v>
      </c>
      <c r="M499" s="22" t="s">
        <v>40</v>
      </c>
      <c r="N499" s="22" t="s">
        <v>2146</v>
      </c>
      <c r="O499" s="23">
        <v>41255.464756944442</v>
      </c>
      <c r="P499" s="21">
        <v>4</v>
      </c>
      <c r="Q499" s="20">
        <v>43.733692129629638</v>
      </c>
      <c r="R499" s="20">
        <v>120.53693287037036</v>
      </c>
      <c r="S499" s="19" t="s">
        <v>382</v>
      </c>
    </row>
    <row r="500" spans="1:19" ht="11.25" hidden="1" customHeight="1">
      <c r="A500" s="22" t="s">
        <v>1341</v>
      </c>
      <c r="B500" s="22" t="s">
        <v>2160</v>
      </c>
      <c r="C500" s="22"/>
      <c r="D500" s="22" t="s">
        <v>2819</v>
      </c>
      <c r="E500" s="22" t="s">
        <v>1612</v>
      </c>
      <c r="F500" s="22" t="s">
        <v>386</v>
      </c>
      <c r="G500" s="22" t="s">
        <v>2907</v>
      </c>
      <c r="H500" s="22" t="s">
        <v>385</v>
      </c>
      <c r="I500" s="22" t="s">
        <v>384</v>
      </c>
      <c r="J500" s="22" t="s">
        <v>2150</v>
      </c>
      <c r="K500" s="22" t="s">
        <v>19</v>
      </c>
      <c r="L500" s="22" t="s">
        <v>15</v>
      </c>
      <c r="M500" s="22" t="s">
        <v>422</v>
      </c>
      <c r="N500" s="22" t="s">
        <v>527</v>
      </c>
      <c r="O500" s="23">
        <v>41276.631620370368</v>
      </c>
      <c r="P500" s="21">
        <v>0</v>
      </c>
      <c r="Q500" s="20">
        <v>22.566828703703706</v>
      </c>
      <c r="R500" s="20">
        <v>111.38340277777777</v>
      </c>
      <c r="S500" s="19" t="s">
        <v>382</v>
      </c>
    </row>
    <row r="501" spans="1:19" ht="11.25" hidden="1" customHeight="1">
      <c r="A501" s="22" t="s">
        <v>1341</v>
      </c>
      <c r="B501" s="22" t="s">
        <v>2159</v>
      </c>
      <c r="C501" s="22"/>
      <c r="D501" s="22" t="s">
        <v>3333</v>
      </c>
      <c r="E501" s="22" t="s">
        <v>1612</v>
      </c>
      <c r="F501" s="22" t="s">
        <v>386</v>
      </c>
      <c r="G501" s="22" t="s">
        <v>2907</v>
      </c>
      <c r="H501" s="22" t="s">
        <v>385</v>
      </c>
      <c r="I501" s="22" t="s">
        <v>384</v>
      </c>
      <c r="J501" s="22" t="s">
        <v>2150</v>
      </c>
      <c r="K501" s="22" t="s">
        <v>19</v>
      </c>
      <c r="L501" s="22" t="s">
        <v>15</v>
      </c>
      <c r="M501" s="22" t="s">
        <v>422</v>
      </c>
      <c r="N501" s="22" t="s">
        <v>527</v>
      </c>
      <c r="O501" s="23">
        <v>41276.628472222219</v>
      </c>
      <c r="P501" s="21">
        <v>0</v>
      </c>
      <c r="Q501" s="20">
        <v>22.569976851851852</v>
      </c>
      <c r="R501" s="20">
        <v>111.15762731481482</v>
      </c>
      <c r="S501" s="19" t="s">
        <v>382</v>
      </c>
    </row>
    <row r="502" spans="1:19" ht="11.25" hidden="1" customHeight="1">
      <c r="A502" s="22" t="s">
        <v>1341</v>
      </c>
      <c r="B502" s="22" t="s">
        <v>2158</v>
      </c>
      <c r="C502" s="22"/>
      <c r="D502" s="22" t="s">
        <v>3333</v>
      </c>
      <c r="E502" s="22" t="s">
        <v>1612</v>
      </c>
      <c r="F502" s="22" t="s">
        <v>386</v>
      </c>
      <c r="G502" s="22" t="s">
        <v>2907</v>
      </c>
      <c r="H502" s="22" t="s">
        <v>385</v>
      </c>
      <c r="I502" s="22" t="s">
        <v>384</v>
      </c>
      <c r="J502" s="22" t="s">
        <v>2150</v>
      </c>
      <c r="K502" s="22" t="s">
        <v>19</v>
      </c>
      <c r="L502" s="22" t="s">
        <v>15</v>
      </c>
      <c r="M502" s="22" t="s">
        <v>422</v>
      </c>
      <c r="N502" s="22" t="s">
        <v>527</v>
      </c>
      <c r="O502" s="23">
        <v>41276.63108796296</v>
      </c>
      <c r="P502" s="21">
        <v>0</v>
      </c>
      <c r="Q502" s="20">
        <v>22.567361111111111</v>
      </c>
      <c r="R502" s="20">
        <v>111.1503587962963</v>
      </c>
      <c r="S502" s="19" t="s">
        <v>382</v>
      </c>
    </row>
    <row r="503" spans="1:19" ht="11.25" hidden="1" customHeight="1">
      <c r="A503" s="22" t="s">
        <v>1341</v>
      </c>
      <c r="B503" s="22" t="s">
        <v>2157</v>
      </c>
      <c r="C503" s="22"/>
      <c r="D503" s="22" t="s">
        <v>2819</v>
      </c>
      <c r="E503" s="22" t="s">
        <v>1612</v>
      </c>
      <c r="F503" s="22" t="s">
        <v>386</v>
      </c>
      <c r="G503" s="22" t="s">
        <v>2907</v>
      </c>
      <c r="H503" s="22" t="s">
        <v>385</v>
      </c>
      <c r="I503" s="22" t="s">
        <v>384</v>
      </c>
      <c r="J503" s="22" t="s">
        <v>2150</v>
      </c>
      <c r="K503" s="22" t="s">
        <v>19</v>
      </c>
      <c r="L503" s="22" t="s">
        <v>15</v>
      </c>
      <c r="M503" s="22" t="s">
        <v>422</v>
      </c>
      <c r="N503" s="22" t="s">
        <v>527</v>
      </c>
      <c r="O503" s="23">
        <v>41276.62909722222</v>
      </c>
      <c r="P503" s="21">
        <v>0</v>
      </c>
      <c r="Q503" s="20">
        <v>22.569351851851852</v>
      </c>
      <c r="R503" s="20">
        <v>111.14853009259259</v>
      </c>
      <c r="S503" s="19" t="s">
        <v>382</v>
      </c>
    </row>
    <row r="504" spans="1:19" ht="11.25" hidden="1" customHeight="1">
      <c r="A504" s="22" t="s">
        <v>2155</v>
      </c>
      <c r="B504" s="22" t="s">
        <v>2156</v>
      </c>
      <c r="C504" s="22"/>
      <c r="D504" s="22" t="s">
        <v>2819</v>
      </c>
      <c r="E504" s="22" t="s">
        <v>1612</v>
      </c>
      <c r="F504" s="22" t="s">
        <v>386</v>
      </c>
      <c r="G504" s="22" t="s">
        <v>2907</v>
      </c>
      <c r="H504" s="22" t="s">
        <v>385</v>
      </c>
      <c r="I504" s="22" t="s">
        <v>384</v>
      </c>
      <c r="J504" s="22" t="s">
        <v>2150</v>
      </c>
      <c r="K504" s="22" t="s">
        <v>18</v>
      </c>
      <c r="L504" s="22" t="s">
        <v>15</v>
      </c>
      <c r="M504" s="22" t="s">
        <v>1441</v>
      </c>
      <c r="N504" s="22" t="s">
        <v>1670</v>
      </c>
      <c r="O504" s="23">
        <v>41277.569502314815</v>
      </c>
      <c r="P504" s="21">
        <v>0</v>
      </c>
      <c r="Q504" s="20">
        <v>21.628946759259261</v>
      </c>
      <c r="R504" s="20">
        <v>111.10193287037038</v>
      </c>
      <c r="S504" s="19" t="s">
        <v>382</v>
      </c>
    </row>
    <row r="505" spans="1:19" ht="11.25" hidden="1" customHeight="1">
      <c r="A505" s="22" t="s">
        <v>2155</v>
      </c>
      <c r="B505" s="22" t="s">
        <v>2154</v>
      </c>
      <c r="C505" s="22"/>
      <c r="D505" s="22" t="s">
        <v>2819</v>
      </c>
      <c r="E505" s="22" t="s">
        <v>1612</v>
      </c>
      <c r="F505" s="22" t="s">
        <v>386</v>
      </c>
      <c r="G505" s="22" t="s">
        <v>2907</v>
      </c>
      <c r="H505" s="22" t="s">
        <v>385</v>
      </c>
      <c r="I505" s="22" t="s">
        <v>384</v>
      </c>
      <c r="J505" s="22" t="s">
        <v>2150</v>
      </c>
      <c r="K505" s="22" t="s">
        <v>18</v>
      </c>
      <c r="L505" s="22" t="s">
        <v>15</v>
      </c>
      <c r="M505" s="22" t="s">
        <v>225</v>
      </c>
      <c r="N505" s="22" t="s">
        <v>2290</v>
      </c>
      <c r="O505" s="23">
        <v>41277.569143518522</v>
      </c>
      <c r="P505" s="21">
        <v>0</v>
      </c>
      <c r="Q505" s="20">
        <v>21.62930555555555</v>
      </c>
      <c r="R505" s="20">
        <v>111.10092592592591</v>
      </c>
      <c r="S505" s="19" t="s">
        <v>382</v>
      </c>
    </row>
    <row r="506" spans="1:19" ht="11.25" hidden="1" customHeight="1">
      <c r="A506" s="22" t="s">
        <v>1405</v>
      </c>
      <c r="B506" s="22" t="s">
        <v>2153</v>
      </c>
      <c r="C506" s="22"/>
      <c r="D506" s="22" t="s">
        <v>2151</v>
      </c>
      <c r="E506" s="22" t="s">
        <v>1612</v>
      </c>
      <c r="F506" s="22" t="s">
        <v>386</v>
      </c>
      <c r="G506" s="22" t="s">
        <v>2907</v>
      </c>
      <c r="H506" s="22" t="s">
        <v>385</v>
      </c>
      <c r="I506" s="22" t="s">
        <v>384</v>
      </c>
      <c r="J506" s="22" t="s">
        <v>2150</v>
      </c>
      <c r="K506" s="22" t="s">
        <v>19</v>
      </c>
      <c r="L506" s="22" t="s">
        <v>15</v>
      </c>
      <c r="M506" s="22" t="s">
        <v>15</v>
      </c>
      <c r="P506" s="21">
        <v>0</v>
      </c>
      <c r="R506" s="20">
        <v>111.10009259259259</v>
      </c>
      <c r="S506" s="19" t="s">
        <v>382</v>
      </c>
    </row>
    <row r="507" spans="1:19" ht="11.25" hidden="1" customHeight="1">
      <c r="A507" s="22" t="s">
        <v>1405</v>
      </c>
      <c r="B507" s="22" t="s">
        <v>2152</v>
      </c>
      <c r="C507" s="22"/>
      <c r="D507" s="22" t="s">
        <v>2151</v>
      </c>
      <c r="E507" s="22" t="s">
        <v>1612</v>
      </c>
      <c r="F507" s="22" t="s">
        <v>386</v>
      </c>
      <c r="G507" s="22" t="s">
        <v>2907</v>
      </c>
      <c r="H507" s="22" t="s">
        <v>385</v>
      </c>
      <c r="I507" s="22" t="s">
        <v>384</v>
      </c>
      <c r="J507" s="22" t="s">
        <v>2150</v>
      </c>
      <c r="K507" s="22" t="s">
        <v>19</v>
      </c>
      <c r="L507" s="22" t="s">
        <v>15</v>
      </c>
      <c r="M507" s="22" t="s">
        <v>15</v>
      </c>
      <c r="P507" s="21">
        <v>0</v>
      </c>
      <c r="R507" s="20">
        <v>111.09927083333334</v>
      </c>
      <c r="S507" s="19" t="s">
        <v>382</v>
      </c>
    </row>
    <row r="508" spans="1:19" ht="11.25" hidden="1" customHeight="1">
      <c r="A508" s="22" t="s">
        <v>1598</v>
      </c>
      <c r="B508" s="22" t="s">
        <v>2264</v>
      </c>
      <c r="C508" s="22"/>
      <c r="D508" s="22" t="s">
        <v>2263</v>
      </c>
      <c r="E508" s="22" t="s">
        <v>2262</v>
      </c>
      <c r="F508" s="22" t="s">
        <v>386</v>
      </c>
      <c r="G508" s="22" t="s">
        <v>2907</v>
      </c>
      <c r="H508" s="22" t="s">
        <v>385</v>
      </c>
      <c r="I508" s="22" t="s">
        <v>384</v>
      </c>
      <c r="J508" s="22" t="s">
        <v>2261</v>
      </c>
      <c r="K508" s="22" t="s">
        <v>60</v>
      </c>
      <c r="L508" s="22" t="s">
        <v>15</v>
      </c>
      <c r="M508" s="22" t="s">
        <v>15</v>
      </c>
      <c r="P508" s="21">
        <v>0</v>
      </c>
      <c r="R508" s="20">
        <v>98.583969907407408</v>
      </c>
      <c r="S508" s="19" t="s">
        <v>382</v>
      </c>
    </row>
    <row r="509" spans="1:19" ht="11.25" hidden="1" customHeight="1">
      <c r="A509" s="22" t="s">
        <v>2333</v>
      </c>
      <c r="B509" s="22" t="s">
        <v>2332</v>
      </c>
      <c r="C509" s="22"/>
      <c r="D509" s="22" t="s">
        <v>778</v>
      </c>
      <c r="E509" s="22" t="s">
        <v>777</v>
      </c>
      <c r="F509" s="22" t="s">
        <v>2915</v>
      </c>
      <c r="G509" s="22" t="s">
        <v>382</v>
      </c>
      <c r="H509" s="22" t="s">
        <v>2927</v>
      </c>
      <c r="I509" s="22" t="s">
        <v>2926</v>
      </c>
      <c r="J509" s="22" t="s">
        <v>776</v>
      </c>
      <c r="K509" s="22" t="s">
        <v>18</v>
      </c>
      <c r="L509" s="22" t="s">
        <v>56</v>
      </c>
      <c r="M509" s="22" t="s">
        <v>225</v>
      </c>
      <c r="N509" s="22" t="s">
        <v>3286</v>
      </c>
      <c r="O509" s="23">
        <v>41218.558437500003</v>
      </c>
      <c r="P509" s="21">
        <v>0</v>
      </c>
      <c r="Q509" s="20">
        <v>80.64001157407408</v>
      </c>
      <c r="R509" s="20">
        <v>91.532800925925926</v>
      </c>
      <c r="S509" s="19" t="s">
        <v>382</v>
      </c>
    </row>
    <row r="510" spans="1:19" ht="11.25" hidden="1" customHeight="1">
      <c r="A510" s="22" t="s">
        <v>2214</v>
      </c>
      <c r="B510" s="22" t="s">
        <v>2460</v>
      </c>
      <c r="C510" s="22"/>
      <c r="D510" s="22" t="s">
        <v>2213</v>
      </c>
      <c r="E510" s="22" t="s">
        <v>2212</v>
      </c>
      <c r="F510" s="22" t="s">
        <v>1244</v>
      </c>
      <c r="G510" s="22" t="s">
        <v>874</v>
      </c>
      <c r="H510" s="22" t="s">
        <v>3021</v>
      </c>
      <c r="I510" s="22" t="s">
        <v>3020</v>
      </c>
      <c r="J510" s="22" t="s">
        <v>2723</v>
      </c>
      <c r="K510" s="22" t="s">
        <v>18</v>
      </c>
      <c r="L510" s="22" t="s">
        <v>15</v>
      </c>
      <c r="M510" s="22" t="s">
        <v>225</v>
      </c>
      <c r="N510" s="22" t="s">
        <v>2289</v>
      </c>
      <c r="O510" s="23">
        <v>41221.420092592591</v>
      </c>
      <c r="P510" s="21">
        <v>0</v>
      </c>
      <c r="Q510" s="20">
        <v>77.778356481481481</v>
      </c>
      <c r="R510" s="20">
        <v>79.746435185185192</v>
      </c>
      <c r="S510" s="19" t="s">
        <v>382</v>
      </c>
    </row>
    <row r="511" spans="1:19" ht="11.25" hidden="1" customHeight="1">
      <c r="A511" s="22" t="s">
        <v>1405</v>
      </c>
      <c r="B511" s="22" t="s">
        <v>2459</v>
      </c>
      <c r="C511" s="22"/>
      <c r="D511" s="22" t="s">
        <v>2458</v>
      </c>
      <c r="E511" s="22" t="s">
        <v>2457</v>
      </c>
      <c r="F511" s="22" t="s">
        <v>2915</v>
      </c>
      <c r="G511" s="22" t="s">
        <v>3061</v>
      </c>
      <c r="H511" s="22" t="s">
        <v>3061</v>
      </c>
      <c r="I511" s="22" t="s">
        <v>3060</v>
      </c>
      <c r="J511" s="22" t="s">
        <v>2456</v>
      </c>
      <c r="K511" s="22" t="s">
        <v>18</v>
      </c>
      <c r="L511" s="22" t="s">
        <v>56</v>
      </c>
      <c r="M511" s="22" t="s">
        <v>225</v>
      </c>
      <c r="N511" s="22" t="s">
        <v>3286</v>
      </c>
      <c r="O511" s="23">
        <v>41261.481956018521</v>
      </c>
      <c r="P511" s="21">
        <v>0</v>
      </c>
      <c r="Q511" s="20">
        <v>37.716493055555553</v>
      </c>
      <c r="R511" s="20">
        <v>79.572534722222215</v>
      </c>
      <c r="S511" s="19" t="s">
        <v>382</v>
      </c>
    </row>
    <row r="512" spans="1:19" ht="11.25" hidden="1" customHeight="1">
      <c r="A512" s="22" t="s">
        <v>1598</v>
      </c>
      <c r="B512" s="22" t="s">
        <v>2491</v>
      </c>
      <c r="C512" s="22"/>
      <c r="D512" s="22" t="s">
        <v>2490</v>
      </c>
      <c r="E512" s="22" t="s">
        <v>2339</v>
      </c>
      <c r="F512" s="22" t="s">
        <v>386</v>
      </c>
      <c r="G512" s="22" t="s">
        <v>2907</v>
      </c>
      <c r="H512" s="22" t="s">
        <v>385</v>
      </c>
      <c r="I512" s="22" t="s">
        <v>384</v>
      </c>
      <c r="J512" s="22" t="s">
        <v>2489</v>
      </c>
      <c r="K512" s="22" t="s">
        <v>60</v>
      </c>
      <c r="L512" s="22" t="s">
        <v>15</v>
      </c>
      <c r="M512" s="22" t="s">
        <v>1767</v>
      </c>
      <c r="N512" s="22" t="s">
        <v>3217</v>
      </c>
      <c r="O512" s="23">
        <v>41236.624641203707</v>
      </c>
      <c r="P512" s="21">
        <v>0</v>
      </c>
      <c r="Q512" s="20">
        <v>62.573807870370374</v>
      </c>
      <c r="R512" s="20">
        <v>77.572731481481483</v>
      </c>
      <c r="S512" s="19" t="s">
        <v>382</v>
      </c>
    </row>
    <row r="513" spans="1:19" ht="11.25" hidden="1" customHeight="1">
      <c r="A513" s="22" t="s">
        <v>1598</v>
      </c>
      <c r="B513" s="22" t="s">
        <v>2559</v>
      </c>
      <c r="C513" s="22"/>
      <c r="D513" s="22" t="s">
        <v>2558</v>
      </c>
      <c r="E513" s="22" t="s">
        <v>2557</v>
      </c>
      <c r="F513" s="22" t="s">
        <v>2915</v>
      </c>
      <c r="G513" s="22" t="s">
        <v>2919</v>
      </c>
      <c r="H513" s="22" t="s">
        <v>3059</v>
      </c>
      <c r="I513" s="22" t="s">
        <v>3058</v>
      </c>
      <c r="J513" s="22" t="s">
        <v>2556</v>
      </c>
      <c r="K513" s="22" t="s">
        <v>60</v>
      </c>
      <c r="L513" s="22" t="s">
        <v>15</v>
      </c>
      <c r="M513" s="22" t="s">
        <v>228</v>
      </c>
      <c r="N513" s="22" t="s">
        <v>3217</v>
      </c>
      <c r="O513" s="23">
        <v>41298.657557870371</v>
      </c>
      <c r="P513" s="21">
        <v>0</v>
      </c>
      <c r="Q513" s="20">
        <v>0.54089120370370369</v>
      </c>
      <c r="R513" s="20">
        <v>70.459131944444451</v>
      </c>
      <c r="S513" s="19" t="s">
        <v>382</v>
      </c>
    </row>
    <row r="514" spans="1:19" ht="11.25" hidden="1" customHeight="1">
      <c r="A514" s="22" t="s">
        <v>2214</v>
      </c>
      <c r="B514" s="22" t="s">
        <v>2555</v>
      </c>
      <c r="C514" s="22"/>
      <c r="D514" s="22" t="s">
        <v>2458</v>
      </c>
      <c r="E514" s="22" t="s">
        <v>2457</v>
      </c>
      <c r="F514" s="22" t="s">
        <v>386</v>
      </c>
      <c r="G514" s="22" t="s">
        <v>2907</v>
      </c>
      <c r="H514" s="22" t="s">
        <v>385</v>
      </c>
      <c r="I514" s="22" t="s">
        <v>390</v>
      </c>
      <c r="J514" s="22" t="s">
        <v>2456</v>
      </c>
      <c r="K514" s="22" t="s">
        <v>18</v>
      </c>
      <c r="L514" s="22" t="s">
        <v>15</v>
      </c>
      <c r="M514" s="22" t="s">
        <v>225</v>
      </c>
      <c r="N514" s="22" t="s">
        <v>2290</v>
      </c>
      <c r="O514" s="23">
        <v>41240.686574074076</v>
      </c>
      <c r="P514" s="21">
        <v>0</v>
      </c>
      <c r="Q514" s="20">
        <v>58.511875000000003</v>
      </c>
      <c r="R514" s="20">
        <v>69.895567129629626</v>
      </c>
      <c r="S514" s="19" t="s">
        <v>382</v>
      </c>
    </row>
    <row r="515" spans="1:19" ht="11.25" hidden="1" customHeight="1">
      <c r="A515" s="22" t="s">
        <v>2214</v>
      </c>
      <c r="B515" s="22" t="s">
        <v>2554</v>
      </c>
      <c r="C515" s="22"/>
      <c r="D515" s="22" t="s">
        <v>2213</v>
      </c>
      <c r="E515" s="22" t="s">
        <v>2212</v>
      </c>
      <c r="F515" s="22" t="s">
        <v>1244</v>
      </c>
      <c r="G515" s="22" t="s">
        <v>874</v>
      </c>
      <c r="H515" s="22" t="s">
        <v>3021</v>
      </c>
      <c r="I515" s="22" t="s">
        <v>3020</v>
      </c>
      <c r="J515" s="22" t="s">
        <v>2722</v>
      </c>
      <c r="K515" s="22" t="s">
        <v>14</v>
      </c>
      <c r="L515" s="22" t="s">
        <v>15</v>
      </c>
      <c r="M515" s="22" t="s">
        <v>277</v>
      </c>
      <c r="N515" s="22" t="s">
        <v>2018</v>
      </c>
      <c r="O515" s="23">
        <v>41246.37903935185</v>
      </c>
      <c r="P515" s="21">
        <v>0</v>
      </c>
      <c r="Q515" s="20">
        <v>52.819409722222225</v>
      </c>
      <c r="R515" s="20">
        <v>69.650983796296302</v>
      </c>
      <c r="S515" s="19" t="s">
        <v>382</v>
      </c>
    </row>
    <row r="516" spans="1:19" ht="11.25" hidden="1" customHeight="1">
      <c r="A516" s="22" t="s">
        <v>1405</v>
      </c>
      <c r="B516" s="22" t="s">
        <v>2623</v>
      </c>
      <c r="C516" s="22"/>
      <c r="D516" s="22" t="s">
        <v>778</v>
      </c>
      <c r="E516" s="22" t="s">
        <v>777</v>
      </c>
      <c r="F516" s="22" t="s">
        <v>2915</v>
      </c>
      <c r="G516" s="22" t="s">
        <v>382</v>
      </c>
      <c r="H516" s="22" t="s">
        <v>2914</v>
      </c>
      <c r="I516" s="22" t="s">
        <v>2923</v>
      </c>
      <c r="J516" s="22" t="s">
        <v>1386</v>
      </c>
      <c r="K516" s="22" t="s">
        <v>19</v>
      </c>
      <c r="L516" s="22" t="s">
        <v>15</v>
      </c>
      <c r="M516" s="22" t="s">
        <v>40</v>
      </c>
      <c r="N516" s="22" t="s">
        <v>619</v>
      </c>
      <c r="O516" s="23">
        <v>41255.454745370371</v>
      </c>
      <c r="P516" s="21">
        <v>5</v>
      </c>
      <c r="Q516" s="20">
        <v>43.743703703703702</v>
      </c>
      <c r="R516" s="20">
        <v>62.615451388888886</v>
      </c>
      <c r="S516" s="19" t="s">
        <v>382</v>
      </c>
    </row>
    <row r="517" spans="1:19" ht="11.25" hidden="1" customHeight="1">
      <c r="A517" s="22" t="s">
        <v>1405</v>
      </c>
      <c r="B517" s="22" t="s">
        <v>2721</v>
      </c>
      <c r="C517" s="22"/>
      <c r="D517" s="22" t="s">
        <v>1731</v>
      </c>
      <c r="E517" s="22" t="s">
        <v>1517</v>
      </c>
      <c r="F517" s="22" t="s">
        <v>386</v>
      </c>
      <c r="G517" s="22" t="s">
        <v>2907</v>
      </c>
      <c r="H517" s="22" t="s">
        <v>385</v>
      </c>
      <c r="I517" s="22" t="s">
        <v>384</v>
      </c>
      <c r="J517" s="22" t="s">
        <v>2715</v>
      </c>
      <c r="K517" s="22" t="s">
        <v>18</v>
      </c>
      <c r="L517" s="22" t="s">
        <v>15</v>
      </c>
      <c r="M517" s="22" t="s">
        <v>15</v>
      </c>
      <c r="P517" s="21">
        <v>0</v>
      </c>
      <c r="R517" s="20">
        <v>56.618715277777781</v>
      </c>
      <c r="S517" s="19" t="s">
        <v>382</v>
      </c>
    </row>
    <row r="518" spans="1:19" ht="11.25" hidden="1" customHeight="1">
      <c r="A518" s="22" t="s">
        <v>1405</v>
      </c>
      <c r="B518" s="22" t="s">
        <v>2823</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41260.596979166665</v>
      </c>
      <c r="P518" s="21">
        <v>0</v>
      </c>
      <c r="Q518" s="20">
        <v>38.601469907407406</v>
      </c>
      <c r="R518" s="20">
        <v>50.329062499999999</v>
      </c>
      <c r="S518" s="19" t="s">
        <v>382</v>
      </c>
    </row>
    <row r="519" spans="1:19" ht="11.25" hidden="1" customHeight="1">
      <c r="A519" s="22" t="s">
        <v>1405</v>
      </c>
      <c r="B519" s="22" t="s">
        <v>2822</v>
      </c>
      <c r="C519" s="22"/>
      <c r="D519" s="22" t="s">
        <v>2819</v>
      </c>
      <c r="E519" s="22" t="s">
        <v>2527</v>
      </c>
      <c r="F519" s="22" t="s">
        <v>386</v>
      </c>
      <c r="G519" s="22" t="s">
        <v>2907</v>
      </c>
      <c r="H519" s="22" t="s">
        <v>385</v>
      </c>
      <c r="I519" s="22" t="s">
        <v>384</v>
      </c>
      <c r="J519" s="22" t="s">
        <v>2150</v>
      </c>
      <c r="K519" s="22" t="s">
        <v>19</v>
      </c>
      <c r="L519" s="22" t="s">
        <v>15</v>
      </c>
      <c r="M519" s="22" t="s">
        <v>226</v>
      </c>
      <c r="N519" s="22" t="s">
        <v>3224</v>
      </c>
      <c r="O519" s="23">
        <v>41261.727800925924</v>
      </c>
      <c r="P519" s="21">
        <v>0</v>
      </c>
      <c r="Q519" s="20">
        <v>37.47064814814815</v>
      </c>
      <c r="R519" s="20">
        <v>49.701435185185183</v>
      </c>
      <c r="S519" s="19" t="s">
        <v>382</v>
      </c>
    </row>
    <row r="520" spans="1:19" ht="11.25" hidden="1" customHeight="1">
      <c r="A520" s="22" t="s">
        <v>1405</v>
      </c>
      <c r="B520" s="22" t="s">
        <v>2821</v>
      </c>
      <c r="C520" s="22"/>
      <c r="D520" s="22" t="s">
        <v>2819</v>
      </c>
      <c r="E520" s="22" t="s">
        <v>2527</v>
      </c>
      <c r="F520" s="22" t="s">
        <v>1244</v>
      </c>
      <c r="G520" s="22" t="s">
        <v>861</v>
      </c>
      <c r="H520" s="22" t="s">
        <v>3039</v>
      </c>
      <c r="I520" s="22" t="s">
        <v>3202</v>
      </c>
      <c r="J520" s="22" t="s">
        <v>2150</v>
      </c>
      <c r="K520" s="22" t="s">
        <v>18</v>
      </c>
      <c r="L520" s="22" t="s">
        <v>15</v>
      </c>
      <c r="M520" s="22" t="s">
        <v>216</v>
      </c>
      <c r="N520" s="22" t="s">
        <v>3022</v>
      </c>
      <c r="O520" s="23">
        <v>41260.599432870367</v>
      </c>
      <c r="P520" s="21">
        <v>0</v>
      </c>
      <c r="Q520" s="20">
        <v>38.599016203703705</v>
      </c>
      <c r="R520" s="20">
        <v>49.657777777777781</v>
      </c>
      <c r="S520" s="19" t="s">
        <v>382</v>
      </c>
    </row>
    <row r="521" spans="1:19" ht="11.25" hidden="1" customHeight="1">
      <c r="A521" s="22" t="s">
        <v>1405</v>
      </c>
      <c r="B521" s="22" t="s">
        <v>2820</v>
      </c>
      <c r="C521" s="22"/>
      <c r="D521" s="22" t="s">
        <v>2819</v>
      </c>
      <c r="E521" s="22" t="s">
        <v>2527</v>
      </c>
      <c r="F521" s="22" t="s">
        <v>386</v>
      </c>
      <c r="G521" s="22" t="s">
        <v>2907</v>
      </c>
      <c r="H521" s="22" t="s">
        <v>385</v>
      </c>
      <c r="I521" s="22" t="s">
        <v>384</v>
      </c>
      <c r="J521" s="22" t="s">
        <v>2150</v>
      </c>
      <c r="K521" s="22" t="s">
        <v>19</v>
      </c>
      <c r="L521" s="22" t="s">
        <v>15</v>
      </c>
      <c r="M521" s="22" t="s">
        <v>422</v>
      </c>
      <c r="N521" s="22" t="s">
        <v>527</v>
      </c>
      <c r="O521" s="23">
        <v>41296.382280092592</v>
      </c>
      <c r="P521" s="21">
        <v>0</v>
      </c>
      <c r="Q521" s="20">
        <v>2.8161689814814816</v>
      </c>
      <c r="R521" s="20">
        <v>49.648703703703703</v>
      </c>
      <c r="S521" s="19" t="s">
        <v>382</v>
      </c>
    </row>
    <row r="522" spans="1:19" ht="11.25" hidden="1" customHeight="1">
      <c r="A522" s="22" t="s">
        <v>2214</v>
      </c>
      <c r="B522" s="22" t="s">
        <v>3332</v>
      </c>
      <c r="C522" s="22"/>
      <c r="D522" s="22" t="s">
        <v>3331</v>
      </c>
      <c r="E522" s="22" t="s">
        <v>3330</v>
      </c>
      <c r="F522" s="22" t="s">
        <v>1244</v>
      </c>
      <c r="G522" s="22" t="s">
        <v>3329</v>
      </c>
      <c r="H522" s="22" t="s">
        <v>3328</v>
      </c>
      <c r="I522" s="22" t="s">
        <v>3327</v>
      </c>
      <c r="J522" s="22" t="s">
        <v>3326</v>
      </c>
      <c r="K522" s="22" t="s">
        <v>18</v>
      </c>
      <c r="L522" s="22" t="s">
        <v>15</v>
      </c>
      <c r="M522" s="22" t="s">
        <v>34</v>
      </c>
      <c r="N522" s="22" t="s">
        <v>2961</v>
      </c>
      <c r="O522" s="23">
        <v>41269.310324074075</v>
      </c>
      <c r="P522" s="21">
        <v>1</v>
      </c>
      <c r="Q522" s="20">
        <v>29.888124999999999</v>
      </c>
      <c r="R522" s="20">
        <v>35.534548611111113</v>
      </c>
      <c r="S522" s="19" t="s">
        <v>382</v>
      </c>
    </row>
    <row r="523" spans="1:19" ht="11.25" hidden="1" customHeight="1">
      <c r="A523" s="22" t="s">
        <v>2045</v>
      </c>
      <c r="B523" s="22" t="s">
        <v>3653</v>
      </c>
      <c r="C523" s="22"/>
      <c r="D523" s="22" t="s">
        <v>3652</v>
      </c>
      <c r="E523" s="22" t="s">
        <v>518</v>
      </c>
      <c r="F523" s="22" t="s">
        <v>386</v>
      </c>
      <c r="G523" s="22" t="s">
        <v>2932</v>
      </c>
      <c r="H523" s="22" t="s">
        <v>2931</v>
      </c>
      <c r="I523" s="22" t="s">
        <v>2931</v>
      </c>
      <c r="J523" s="22" t="s">
        <v>3651</v>
      </c>
      <c r="K523" s="22" t="s">
        <v>18</v>
      </c>
      <c r="L523" s="22" t="s">
        <v>15</v>
      </c>
      <c r="M523" s="22" t="s">
        <v>225</v>
      </c>
      <c r="N523" s="22" t="s">
        <v>2290</v>
      </c>
      <c r="O523" s="23">
        <v>41284.644606481481</v>
      </c>
      <c r="P523" s="21">
        <v>0</v>
      </c>
      <c r="Q523" s="20">
        <v>14.553842592592593</v>
      </c>
      <c r="R523" s="20">
        <v>22.540671296296296</v>
      </c>
      <c r="S523" s="19" t="s">
        <v>382</v>
      </c>
    </row>
    <row r="524" spans="1:19" ht="11.25" hidden="1" customHeight="1">
      <c r="A524" s="22" t="s">
        <v>1405</v>
      </c>
      <c r="B524" s="22" t="s">
        <v>3545</v>
      </c>
      <c r="C524" s="22"/>
      <c r="D524" s="22" t="s">
        <v>1361</v>
      </c>
      <c r="E524" s="22" t="s">
        <v>655</v>
      </c>
      <c r="F524" s="22" t="s">
        <v>2915</v>
      </c>
      <c r="G524" s="22" t="s">
        <v>3083</v>
      </c>
      <c r="H524" s="22" t="s">
        <v>3083</v>
      </c>
      <c r="I524" s="22" t="s">
        <v>3082</v>
      </c>
      <c r="J524" s="22" t="s">
        <v>3544</v>
      </c>
      <c r="K524" s="22" t="s">
        <v>18</v>
      </c>
      <c r="L524" s="22" t="s">
        <v>56</v>
      </c>
      <c r="M524" s="22" t="s">
        <v>225</v>
      </c>
      <c r="N524" s="22" t="s">
        <v>3286</v>
      </c>
      <c r="O524" s="23">
        <v>41289.852546296293</v>
      </c>
      <c r="P524" s="21">
        <v>0</v>
      </c>
      <c r="Q524" s="20">
        <v>9.345902777777777</v>
      </c>
      <c r="R524" s="20">
        <v>21.636122685185185</v>
      </c>
      <c r="S524" s="19" t="s">
        <v>382</v>
      </c>
    </row>
    <row r="525" spans="1:19" ht="11.25" hidden="1" customHeight="1">
      <c r="A525" s="22" t="s">
        <v>1368</v>
      </c>
      <c r="B525" s="22" t="s">
        <v>3543</v>
      </c>
      <c r="C525" s="22"/>
      <c r="D525" s="22" t="s">
        <v>1054</v>
      </c>
      <c r="E525" s="22" t="s">
        <v>1053</v>
      </c>
      <c r="F525" s="22" t="s">
        <v>2915</v>
      </c>
      <c r="G525" s="22" t="s">
        <v>3061</v>
      </c>
      <c r="H525" s="22" t="s">
        <v>3061</v>
      </c>
      <c r="I525" s="22" t="s">
        <v>3077</v>
      </c>
      <c r="J525" s="22" t="s">
        <v>3542</v>
      </c>
      <c r="K525" s="22" t="s">
        <v>18</v>
      </c>
      <c r="L525" s="22" t="s">
        <v>15</v>
      </c>
      <c r="M525" s="22" t="s">
        <v>225</v>
      </c>
      <c r="N525" s="22" t="s">
        <v>3286</v>
      </c>
      <c r="O525" s="23">
        <v>41281.524652777778</v>
      </c>
      <c r="P525" s="21">
        <v>0</v>
      </c>
      <c r="Q525" s="20">
        <v>17.673796296296295</v>
      </c>
      <c r="R525" s="20">
        <v>17.778437499999999</v>
      </c>
      <c r="S525" s="19" t="s">
        <v>382</v>
      </c>
    </row>
    <row r="526" spans="1:19" ht="11.25" hidden="1" customHeight="1">
      <c r="A526" s="22" t="s">
        <v>1405</v>
      </c>
      <c r="B526" s="22" t="s">
        <v>3650</v>
      </c>
      <c r="C526" s="22"/>
      <c r="D526" s="22" t="s">
        <v>3649</v>
      </c>
      <c r="E526" s="22" t="s">
        <v>1612</v>
      </c>
      <c r="F526" s="22" t="s">
        <v>2915</v>
      </c>
      <c r="G526" s="22" t="s">
        <v>3061</v>
      </c>
      <c r="H526" s="22" t="s">
        <v>3648</v>
      </c>
      <c r="I526" s="22" t="s">
        <v>3647</v>
      </c>
      <c r="J526" s="22" t="s">
        <v>3646</v>
      </c>
      <c r="K526" s="22" t="s">
        <v>19</v>
      </c>
      <c r="L526" s="22" t="s">
        <v>15</v>
      </c>
      <c r="M526" s="22" t="s">
        <v>224</v>
      </c>
      <c r="N526" s="22" t="s">
        <v>3918</v>
      </c>
      <c r="O526" s="23">
        <v>41290.543622685182</v>
      </c>
      <c r="P526" s="21">
        <v>0</v>
      </c>
      <c r="Q526" s="20">
        <v>8.654826388888889</v>
      </c>
      <c r="R526" s="20">
        <v>15.568645833333333</v>
      </c>
      <c r="S526" s="19" t="s">
        <v>382</v>
      </c>
    </row>
    <row r="527" spans="1:19" ht="11.25" hidden="1" customHeight="1">
      <c r="A527" s="22" t="s">
        <v>2045</v>
      </c>
      <c r="B527" s="22" t="s">
        <v>3682</v>
      </c>
      <c r="C527" s="22"/>
      <c r="D527" s="22" t="s">
        <v>3681</v>
      </c>
      <c r="E527" s="22" t="s">
        <v>1540</v>
      </c>
      <c r="F527" s="22" t="s">
        <v>398</v>
      </c>
      <c r="G527" s="22" t="s">
        <v>603</v>
      </c>
      <c r="H527" s="22" t="s">
        <v>2983</v>
      </c>
      <c r="I527" s="22" t="s">
        <v>3271</v>
      </c>
      <c r="J527" s="22" t="s">
        <v>3680</v>
      </c>
      <c r="K527" s="22" t="s">
        <v>25</v>
      </c>
      <c r="L527" s="22" t="s">
        <v>15</v>
      </c>
      <c r="M527" s="22" t="s">
        <v>15</v>
      </c>
      <c r="P527" s="21">
        <v>0</v>
      </c>
      <c r="R527" s="20">
        <v>10.499768518518517</v>
      </c>
      <c r="S527" s="19" t="s">
        <v>382</v>
      </c>
    </row>
    <row r="528" spans="1:19" ht="11.25" hidden="1" customHeight="1">
      <c r="A528" s="22" t="s">
        <v>1362</v>
      </c>
      <c r="B528" s="22" t="s">
        <v>3917</v>
      </c>
      <c r="C528" s="22"/>
      <c r="D528" s="22" t="s">
        <v>451</v>
      </c>
      <c r="E528" s="22" t="s">
        <v>450</v>
      </c>
      <c r="F528" s="22" t="s">
        <v>386</v>
      </c>
      <c r="G528" s="22" t="s">
        <v>2907</v>
      </c>
      <c r="H528" s="22" t="s">
        <v>385</v>
      </c>
      <c r="I528" s="22" t="s">
        <v>384</v>
      </c>
      <c r="J528" s="22" t="s">
        <v>3916</v>
      </c>
      <c r="K528" s="22" t="s">
        <v>25</v>
      </c>
      <c r="L528" s="22" t="s">
        <v>15</v>
      </c>
      <c r="M528" s="22" t="s">
        <v>15</v>
      </c>
      <c r="P528" s="21">
        <v>0</v>
      </c>
      <c r="R528" s="20">
        <v>1.7244560185185185</v>
      </c>
      <c r="S528" s="19" t="s">
        <v>382</v>
      </c>
    </row>
    <row r="529" spans="1:19" ht="11.25" hidden="1" customHeight="1">
      <c r="A529" s="22" t="s">
        <v>771</v>
      </c>
      <c r="B529" s="22" t="s">
        <v>770</v>
      </c>
      <c r="C529" s="22"/>
      <c r="D529" s="22" t="s">
        <v>769</v>
      </c>
      <c r="E529" s="22" t="s">
        <v>664</v>
      </c>
      <c r="F529" s="22" t="s">
        <v>398</v>
      </c>
      <c r="G529" s="22" t="s">
        <v>574</v>
      </c>
      <c r="H529" s="22" t="s">
        <v>574</v>
      </c>
      <c r="I529" s="22" t="s">
        <v>573</v>
      </c>
      <c r="J529" s="22" t="s">
        <v>768</v>
      </c>
      <c r="K529" s="22" t="s">
        <v>60</v>
      </c>
      <c r="L529" s="22" t="s">
        <v>15</v>
      </c>
      <c r="M529" s="22" t="s">
        <v>40</v>
      </c>
      <c r="N529" s="22" t="s">
        <v>1668</v>
      </c>
      <c r="O529" s="23">
        <v>40765.633703703701</v>
      </c>
      <c r="P529" s="21">
        <v>4</v>
      </c>
      <c r="Q529" s="20">
        <v>533.56474537037036</v>
      </c>
      <c r="R529" s="20">
        <v>549.59510416666672</v>
      </c>
      <c r="S529" s="19" t="s">
        <v>382</v>
      </c>
    </row>
    <row r="530" spans="1:19" ht="11.25" hidden="1" customHeight="1">
      <c r="A530" s="22" t="s">
        <v>2657</v>
      </c>
      <c r="B530" s="22" t="s">
        <v>2659</v>
      </c>
      <c r="C530" s="22"/>
      <c r="D530" s="22" t="s">
        <v>2656</v>
      </c>
      <c r="E530" s="22" t="s">
        <v>2655</v>
      </c>
      <c r="F530" s="22" t="s">
        <v>1244</v>
      </c>
      <c r="G530" s="22" t="s">
        <v>861</v>
      </c>
      <c r="H530" s="22" t="s">
        <v>3034</v>
      </c>
      <c r="I530" s="22" t="s">
        <v>3034</v>
      </c>
      <c r="J530" s="22" t="s">
        <v>2658</v>
      </c>
      <c r="K530" s="22" t="s">
        <v>19</v>
      </c>
      <c r="L530" s="22" t="s">
        <v>15</v>
      </c>
      <c r="M530" s="22" t="s">
        <v>40</v>
      </c>
      <c r="N530" s="22" t="s">
        <v>611</v>
      </c>
      <c r="O530" s="23">
        <v>41267.569467592592</v>
      </c>
      <c r="P530" s="21">
        <v>5</v>
      </c>
      <c r="Q530" s="20">
        <v>31.628981481481482</v>
      </c>
      <c r="R530" s="20">
        <v>58.734976851851854</v>
      </c>
      <c r="S530" s="19" t="s">
        <v>382</v>
      </c>
    </row>
    <row r="531" spans="1:19" ht="11.25" hidden="1" customHeight="1">
      <c r="A531" s="22" t="s">
        <v>2657</v>
      </c>
      <c r="B531" s="22" t="s">
        <v>3325</v>
      </c>
      <c r="C531" s="22"/>
      <c r="D531" s="22" t="s">
        <v>2656</v>
      </c>
      <c r="E531" s="22" t="s">
        <v>2655</v>
      </c>
      <c r="F531" s="22" t="s">
        <v>1244</v>
      </c>
      <c r="G531" s="22" t="s">
        <v>861</v>
      </c>
      <c r="H531" s="22" t="s">
        <v>3034</v>
      </c>
      <c r="I531" s="22" t="s">
        <v>3034</v>
      </c>
      <c r="J531" s="22" t="s">
        <v>3324</v>
      </c>
      <c r="K531" s="22" t="s">
        <v>14</v>
      </c>
      <c r="L531" s="22" t="s">
        <v>15</v>
      </c>
      <c r="M531" s="22" t="s">
        <v>1711</v>
      </c>
      <c r="N531" s="22" t="s">
        <v>3224</v>
      </c>
      <c r="O531" s="23">
        <v>41291.720185185186</v>
      </c>
      <c r="P531" s="21">
        <v>0</v>
      </c>
      <c r="Q531" s="20">
        <v>7.4782638888888888</v>
      </c>
      <c r="R531" s="20">
        <v>34.804166666666667</v>
      </c>
      <c r="S531" s="19" t="s">
        <v>382</v>
      </c>
    </row>
    <row r="532" spans="1:19" ht="11.25" hidden="1" customHeight="1">
      <c r="A532" s="22" t="s">
        <v>3323</v>
      </c>
      <c r="B532" s="22" t="s">
        <v>3322</v>
      </c>
      <c r="C532" s="22"/>
      <c r="D532" s="22" t="s">
        <v>890</v>
      </c>
      <c r="E532" s="22" t="s">
        <v>889</v>
      </c>
      <c r="F532" s="22" t="s">
        <v>1244</v>
      </c>
      <c r="G532" s="22" t="s">
        <v>874</v>
      </c>
      <c r="H532" s="22" t="s">
        <v>3289</v>
      </c>
      <c r="I532" s="22" t="s">
        <v>3288</v>
      </c>
      <c r="J532" s="22" t="s">
        <v>3321</v>
      </c>
      <c r="K532" s="22" t="s">
        <v>25</v>
      </c>
      <c r="L532" s="22" t="s">
        <v>15</v>
      </c>
      <c r="M532" s="22" t="s">
        <v>15</v>
      </c>
      <c r="P532" s="21">
        <v>0</v>
      </c>
      <c r="R532" s="20">
        <v>20.537511574074074</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2205.8473263888891</v>
      </c>
      <c r="S533" s="19" t="s">
        <v>382</v>
      </c>
    </row>
    <row r="534" spans="1:19" ht="11.25" hidden="1" customHeight="1">
      <c r="A534" s="22" t="s">
        <v>3915</v>
      </c>
      <c r="B534" s="22" t="s">
        <v>3914</v>
      </c>
      <c r="C534" s="22"/>
      <c r="D534" s="22" t="s">
        <v>3913</v>
      </c>
      <c r="E534" s="22" t="s">
        <v>1783</v>
      </c>
      <c r="F534" s="22" t="s">
        <v>386</v>
      </c>
      <c r="G534" s="22" t="s">
        <v>2907</v>
      </c>
      <c r="H534" s="22" t="s">
        <v>385</v>
      </c>
      <c r="I534" s="22" t="s">
        <v>384</v>
      </c>
      <c r="J534" s="22" t="s">
        <v>3912</v>
      </c>
      <c r="K534" s="22" t="s">
        <v>81</v>
      </c>
      <c r="L534" s="22" t="s">
        <v>15</v>
      </c>
      <c r="M534" s="22" t="s">
        <v>224</v>
      </c>
      <c r="N534" s="22" t="s">
        <v>3911</v>
      </c>
      <c r="O534" s="23">
        <v>41298.912847222222</v>
      </c>
      <c r="P534" s="21">
        <v>0</v>
      </c>
      <c r="Q534" s="20">
        <v>0.28560185185185183</v>
      </c>
      <c r="R534" s="20">
        <v>2.3159027777777776</v>
      </c>
      <c r="S534" s="19" t="s">
        <v>382</v>
      </c>
    </row>
    <row r="535" spans="1:19" ht="11.25" hidden="1" customHeight="1">
      <c r="A535" s="22" t="s">
        <v>3645</v>
      </c>
      <c r="B535" s="22" t="s">
        <v>3910</v>
      </c>
      <c r="C535" s="22"/>
      <c r="D535" s="22" t="s">
        <v>1568</v>
      </c>
      <c r="E535" s="22" t="s">
        <v>1567</v>
      </c>
      <c r="F535" s="22" t="s">
        <v>386</v>
      </c>
      <c r="G535" s="22" t="s">
        <v>2907</v>
      </c>
      <c r="H535" s="22" t="s">
        <v>385</v>
      </c>
      <c r="I535" s="22" t="s">
        <v>384</v>
      </c>
      <c r="J535" s="22" t="s">
        <v>14</v>
      </c>
      <c r="K535" s="22" t="s">
        <v>81</v>
      </c>
      <c r="L535" s="22" t="s">
        <v>15</v>
      </c>
      <c r="M535" s="22" t="s">
        <v>238</v>
      </c>
      <c r="N535" s="22" t="s">
        <v>1674</v>
      </c>
      <c r="O535" s="23">
        <v>41298.455312500002</v>
      </c>
      <c r="P535" s="21">
        <v>0</v>
      </c>
      <c r="Q535" s="20">
        <v>0.74313657407407407</v>
      </c>
      <c r="R535" s="20">
        <v>0.78130787037037042</v>
      </c>
      <c r="S535" s="19" t="s">
        <v>382</v>
      </c>
    </row>
    <row r="536" spans="1:19" ht="11.25" hidden="1" customHeight="1">
      <c r="A536" s="22" t="s">
        <v>758</v>
      </c>
      <c r="B536" s="22" t="s">
        <v>757</v>
      </c>
      <c r="C536" s="22"/>
      <c r="D536" s="22" t="s">
        <v>756</v>
      </c>
      <c r="E536" s="22" t="s">
        <v>755</v>
      </c>
      <c r="F536" s="22" t="s">
        <v>386</v>
      </c>
      <c r="G536" s="22" t="s">
        <v>2907</v>
      </c>
      <c r="H536" s="22" t="s">
        <v>385</v>
      </c>
      <c r="I536" s="22" t="s">
        <v>384</v>
      </c>
      <c r="J536" s="22" t="s">
        <v>754</v>
      </c>
      <c r="K536" s="22" t="s">
        <v>60</v>
      </c>
      <c r="L536" s="22" t="s">
        <v>15</v>
      </c>
      <c r="M536" s="22" t="s">
        <v>40</v>
      </c>
      <c r="N536" s="22" t="s">
        <v>1668</v>
      </c>
      <c r="O536" s="23">
        <v>40470.490219907406</v>
      </c>
      <c r="P536" s="21">
        <v>4</v>
      </c>
      <c r="Q536" s="20">
        <v>828.70822916666668</v>
      </c>
      <c r="R536" s="20">
        <v>878.57339120370375</v>
      </c>
      <c r="S536" s="19" t="s">
        <v>382</v>
      </c>
    </row>
    <row r="537" spans="1:19" ht="11.25" hidden="1" customHeight="1">
      <c r="A537" s="22" t="s">
        <v>1385</v>
      </c>
      <c r="B537" s="22" t="s">
        <v>2037</v>
      </c>
      <c r="C537" s="22"/>
      <c r="D537" s="22" t="s">
        <v>1384</v>
      </c>
      <c r="E537" s="22" t="s">
        <v>1383</v>
      </c>
      <c r="F537" s="22" t="s">
        <v>386</v>
      </c>
      <c r="G537" s="22" t="s">
        <v>2907</v>
      </c>
      <c r="H537" s="22" t="s">
        <v>385</v>
      </c>
      <c r="I537" s="22" t="s">
        <v>390</v>
      </c>
      <c r="J537" s="22" t="s">
        <v>1382</v>
      </c>
      <c r="K537" s="22" t="s">
        <v>14</v>
      </c>
      <c r="L537" s="22" t="s">
        <v>15</v>
      </c>
      <c r="M537" s="22" t="s">
        <v>277</v>
      </c>
      <c r="N537" s="22" t="s">
        <v>2018</v>
      </c>
      <c r="O537" s="23">
        <v>41180.397418981483</v>
      </c>
      <c r="P537" s="21">
        <v>0</v>
      </c>
      <c r="Q537" s="20">
        <v>118.8010300925926</v>
      </c>
      <c r="R537" s="20">
        <v>120.59548611111111</v>
      </c>
      <c r="S537" s="19" t="s">
        <v>382</v>
      </c>
    </row>
    <row r="538" spans="1:19" ht="11.25" hidden="1" customHeight="1">
      <c r="A538" s="22" t="s">
        <v>1718</v>
      </c>
      <c r="B538" s="22" t="s">
        <v>2370</v>
      </c>
      <c r="C538" s="22"/>
      <c r="D538" s="22" t="s">
        <v>753</v>
      </c>
      <c r="E538" s="22" t="s">
        <v>752</v>
      </c>
      <c r="F538" s="22" t="s">
        <v>386</v>
      </c>
      <c r="G538" s="22" t="s">
        <v>2907</v>
      </c>
      <c r="H538" s="22" t="s">
        <v>385</v>
      </c>
      <c r="I538" s="22" t="s">
        <v>390</v>
      </c>
      <c r="J538" s="22" t="s">
        <v>751</v>
      </c>
      <c r="K538" s="22" t="s">
        <v>25</v>
      </c>
      <c r="L538" s="22" t="s">
        <v>15</v>
      </c>
      <c r="M538" s="22" t="s">
        <v>20</v>
      </c>
      <c r="N538" s="22" t="s">
        <v>2198</v>
      </c>
      <c r="O538" s="23">
        <v>41211.586504629631</v>
      </c>
      <c r="P538" s="21">
        <v>1</v>
      </c>
      <c r="Q538" s="20">
        <v>87.611944444444447</v>
      </c>
      <c r="R538" s="20">
        <v>87.611944444444447</v>
      </c>
      <c r="S538" s="19" t="s">
        <v>382</v>
      </c>
    </row>
    <row r="539" spans="1:19" ht="11.25" hidden="1" customHeight="1">
      <c r="A539" s="22" t="s">
        <v>577</v>
      </c>
      <c r="B539" s="22" t="s">
        <v>929</v>
      </c>
      <c r="C539" s="22"/>
      <c r="D539" s="22" t="s">
        <v>926</v>
      </c>
      <c r="E539" s="22" t="s">
        <v>925</v>
      </c>
      <c r="F539" s="22" t="s">
        <v>1244</v>
      </c>
      <c r="G539" s="22" t="s">
        <v>861</v>
      </c>
      <c r="H539" s="22" t="s">
        <v>3046</v>
      </c>
      <c r="I539" s="22" t="s">
        <v>3045</v>
      </c>
      <c r="J539" s="22" t="s">
        <v>928</v>
      </c>
      <c r="K539" s="22" t="s">
        <v>60</v>
      </c>
      <c r="L539" s="22" t="s">
        <v>15</v>
      </c>
      <c r="M539" s="22" t="s">
        <v>40</v>
      </c>
      <c r="N539" s="22" t="s">
        <v>1668</v>
      </c>
      <c r="O539" s="23">
        <v>40948.458738425928</v>
      </c>
      <c r="P539" s="21">
        <v>4</v>
      </c>
      <c r="Q539" s="20">
        <v>350.73971064814816</v>
      </c>
      <c r="R539" s="20">
        <v>448.66796296296297</v>
      </c>
      <c r="S539" s="19" t="s">
        <v>382</v>
      </c>
    </row>
    <row r="540" spans="1:19" ht="11.25" hidden="1" customHeight="1">
      <c r="A540" s="22" t="s">
        <v>577</v>
      </c>
      <c r="B540" s="22" t="s">
        <v>927</v>
      </c>
      <c r="C540" s="22"/>
      <c r="D540" s="22" t="s">
        <v>926</v>
      </c>
      <c r="E540" s="22" t="s">
        <v>925</v>
      </c>
      <c r="F540" s="22" t="s">
        <v>1244</v>
      </c>
      <c r="G540" s="22" t="s">
        <v>861</v>
      </c>
      <c r="H540" s="22" t="s">
        <v>3046</v>
      </c>
      <c r="I540" s="22" t="s">
        <v>3045</v>
      </c>
      <c r="J540" s="22" t="s">
        <v>924</v>
      </c>
      <c r="K540" s="22" t="s">
        <v>60</v>
      </c>
      <c r="L540" s="22" t="s">
        <v>15</v>
      </c>
      <c r="M540" s="22" t="s">
        <v>40</v>
      </c>
      <c r="N540" s="22" t="s">
        <v>1668</v>
      </c>
      <c r="O540" s="23">
        <v>40948.699293981481</v>
      </c>
      <c r="P540" s="21">
        <v>4</v>
      </c>
      <c r="Q540" s="20">
        <v>350.49915509259262</v>
      </c>
      <c r="R540" s="20">
        <v>448.65295138888888</v>
      </c>
      <c r="S540" s="19" t="s">
        <v>382</v>
      </c>
    </row>
    <row r="541" spans="1:19" ht="11.25" hidden="1" customHeight="1">
      <c r="A541" s="22" t="s">
        <v>919</v>
      </c>
      <c r="B541" s="22" t="s">
        <v>921</v>
      </c>
      <c r="C541" s="22"/>
      <c r="D541" s="22" t="s">
        <v>918</v>
      </c>
      <c r="E541" s="22" t="s">
        <v>917</v>
      </c>
      <c r="F541" s="22" t="s">
        <v>1244</v>
      </c>
      <c r="G541" s="22" t="s">
        <v>3031</v>
      </c>
      <c r="H541" s="22" t="s">
        <v>3032</v>
      </c>
      <c r="I541" s="22" t="s">
        <v>739</v>
      </c>
      <c r="J541" s="22" t="s">
        <v>916</v>
      </c>
      <c r="K541" s="22" t="s">
        <v>25</v>
      </c>
      <c r="L541" s="22" t="s">
        <v>15</v>
      </c>
      <c r="M541" s="22" t="s">
        <v>15</v>
      </c>
      <c r="P541" s="21">
        <v>0</v>
      </c>
      <c r="R541" s="20">
        <v>338.53599537037036</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72.684062499999996</v>
      </c>
      <c r="R542" s="20">
        <v>304.76143518518518</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287.81041666666664</v>
      </c>
      <c r="R543" s="20">
        <v>289.61179398148147</v>
      </c>
      <c r="S543" s="19" t="s">
        <v>382</v>
      </c>
    </row>
    <row r="544" spans="1:19" ht="11.25" hidden="1" customHeight="1">
      <c r="A544" s="22" t="s">
        <v>888</v>
      </c>
      <c r="B544" s="22" t="s">
        <v>893</v>
      </c>
      <c r="C544" s="22"/>
      <c r="D544" s="22" t="s">
        <v>878</v>
      </c>
      <c r="E544" s="22" t="s">
        <v>877</v>
      </c>
      <c r="F544" s="22" t="s">
        <v>1244</v>
      </c>
      <c r="G544" s="22" t="s">
        <v>861</v>
      </c>
      <c r="H544" s="22" t="s">
        <v>3034</v>
      </c>
      <c r="I544" s="22" t="s">
        <v>3034</v>
      </c>
      <c r="J544" s="22" t="s">
        <v>892</v>
      </c>
      <c r="K544" s="22" t="s">
        <v>89</v>
      </c>
      <c r="L544" s="22" t="s">
        <v>15</v>
      </c>
      <c r="M544" s="22" t="s">
        <v>216</v>
      </c>
      <c r="N544" s="22" t="s">
        <v>1727</v>
      </c>
      <c r="O544" s="23">
        <v>41053.975659722222</v>
      </c>
      <c r="P544" s="21">
        <v>0</v>
      </c>
      <c r="Q544" s="20">
        <v>245.22278935185187</v>
      </c>
      <c r="R544" s="20">
        <v>252.55792824074078</v>
      </c>
      <c r="S544" s="19" t="s">
        <v>382</v>
      </c>
    </row>
    <row r="545" spans="1:19" ht="11.25" hidden="1" customHeight="1">
      <c r="A545" s="22" t="s">
        <v>866</v>
      </c>
      <c r="B545" s="22" t="s">
        <v>884</v>
      </c>
      <c r="C545" s="22"/>
      <c r="D545" s="22" t="s">
        <v>865</v>
      </c>
      <c r="E545" s="22" t="s">
        <v>740</v>
      </c>
      <c r="F545" s="22" t="s">
        <v>1244</v>
      </c>
      <c r="G545" s="22" t="s">
        <v>3031</v>
      </c>
      <c r="H545" s="22" t="s">
        <v>3032</v>
      </c>
      <c r="I545" s="22" t="s">
        <v>739</v>
      </c>
      <c r="J545" s="22" t="s">
        <v>880</v>
      </c>
      <c r="K545" s="22" t="s">
        <v>14</v>
      </c>
      <c r="L545" s="22" t="s">
        <v>15</v>
      </c>
      <c r="M545" s="22" t="s">
        <v>15</v>
      </c>
      <c r="P545" s="21">
        <v>0</v>
      </c>
      <c r="R545" s="20">
        <v>239.45724537037037</v>
      </c>
      <c r="S545" s="19" t="s">
        <v>382</v>
      </c>
    </row>
    <row r="546" spans="1:19" ht="11.25" hidden="1" customHeight="1">
      <c r="A546" s="22" t="s">
        <v>1486</v>
      </c>
      <c r="B546" s="22" t="s">
        <v>1485</v>
      </c>
      <c r="C546" s="22"/>
      <c r="D546" s="22" t="s">
        <v>1484</v>
      </c>
      <c r="E546" s="22" t="s">
        <v>1483</v>
      </c>
      <c r="F546" s="22" t="s">
        <v>1244</v>
      </c>
      <c r="G546" s="22" t="s">
        <v>861</v>
      </c>
      <c r="H546" s="22" t="s">
        <v>3034</v>
      </c>
      <c r="I546" s="22" t="s">
        <v>3051</v>
      </c>
      <c r="J546" s="22" t="s">
        <v>1482</v>
      </c>
      <c r="K546" s="22" t="s">
        <v>25</v>
      </c>
      <c r="L546" s="22" t="s">
        <v>15</v>
      </c>
      <c r="M546" s="22" t="s">
        <v>20</v>
      </c>
      <c r="N546" s="22" t="s">
        <v>1481</v>
      </c>
      <c r="O546" s="23">
        <v>41093.458182870374</v>
      </c>
      <c r="P546" s="21">
        <v>1</v>
      </c>
      <c r="Q546" s="20">
        <v>205.7402662037037</v>
      </c>
      <c r="R546" s="20">
        <v>205.78193287037035</v>
      </c>
      <c r="S546" s="19" t="s">
        <v>382</v>
      </c>
    </row>
    <row r="547" spans="1:19" ht="11.25" hidden="1" customHeight="1">
      <c r="A547" s="22" t="s">
        <v>1520</v>
      </c>
      <c r="B547" s="22" t="s">
        <v>1519</v>
      </c>
      <c r="C547" s="22"/>
      <c r="D547" s="22" t="s">
        <v>897</v>
      </c>
      <c r="E547" s="22" t="s">
        <v>468</v>
      </c>
      <c r="F547" s="22" t="s">
        <v>1244</v>
      </c>
      <c r="G547" s="22" t="s">
        <v>861</v>
      </c>
      <c r="H547" s="22" t="s">
        <v>3039</v>
      </c>
      <c r="I547" s="22" t="s">
        <v>3038</v>
      </c>
      <c r="J547" s="22" t="s">
        <v>1518</v>
      </c>
      <c r="K547" s="22" t="s">
        <v>87</v>
      </c>
      <c r="L547" s="22" t="s">
        <v>15</v>
      </c>
      <c r="M547" s="22" t="s">
        <v>15</v>
      </c>
      <c r="P547" s="21">
        <v>0</v>
      </c>
      <c r="R547" s="20">
        <v>197.83738425925927</v>
      </c>
      <c r="S547" s="19" t="s">
        <v>382</v>
      </c>
    </row>
    <row r="548" spans="1:19" ht="11.25" hidden="1" customHeight="1">
      <c r="A548" s="22" t="s">
        <v>1536</v>
      </c>
      <c r="B548" s="22" t="s">
        <v>1551</v>
      </c>
      <c r="C548" s="22"/>
      <c r="D548" s="22" t="s">
        <v>871</v>
      </c>
      <c r="E548" s="22" t="s">
        <v>870</v>
      </c>
      <c r="F548" s="22" t="s">
        <v>386</v>
      </c>
      <c r="G548" s="22" t="s">
        <v>2907</v>
      </c>
      <c r="H548" s="22" t="s">
        <v>385</v>
      </c>
      <c r="I548" s="22" t="s">
        <v>384</v>
      </c>
      <c r="J548" s="22" t="s">
        <v>869</v>
      </c>
      <c r="K548" s="22" t="s">
        <v>344</v>
      </c>
      <c r="L548" s="22" t="s">
        <v>15</v>
      </c>
      <c r="M548" s="22" t="s">
        <v>20</v>
      </c>
      <c r="N548" s="22" t="s">
        <v>1550</v>
      </c>
      <c r="O548" s="23">
        <v>41106.844085648147</v>
      </c>
      <c r="P548" s="21">
        <v>2</v>
      </c>
      <c r="Q548" s="20">
        <v>192.35436342592592</v>
      </c>
      <c r="R548" s="20">
        <v>192.39603009259258</v>
      </c>
      <c r="S548" s="19" t="s">
        <v>382</v>
      </c>
    </row>
    <row r="549" spans="1:19" ht="11.25" hidden="1" customHeight="1">
      <c r="A549" s="22" t="s">
        <v>900</v>
      </c>
      <c r="B549" s="22" t="s">
        <v>1582</v>
      </c>
      <c r="C549" s="22"/>
      <c r="D549" s="22" t="s">
        <v>878</v>
      </c>
      <c r="E549" s="22" t="s">
        <v>877</v>
      </c>
      <c r="F549" s="22" t="s">
        <v>1244</v>
      </c>
      <c r="G549" s="22" t="s">
        <v>861</v>
      </c>
      <c r="H549" s="22" t="s">
        <v>3034</v>
      </c>
      <c r="I549" s="22" t="s">
        <v>3034</v>
      </c>
      <c r="J549" s="22" t="s">
        <v>1581</v>
      </c>
      <c r="K549" s="22" t="s">
        <v>344</v>
      </c>
      <c r="L549" s="22" t="s">
        <v>56</v>
      </c>
      <c r="M549" s="22" t="s">
        <v>216</v>
      </c>
      <c r="N549" s="22" t="s">
        <v>3883</v>
      </c>
      <c r="O549" s="23">
        <v>41141.663518518515</v>
      </c>
      <c r="P549" s="21">
        <v>0</v>
      </c>
      <c r="Q549" s="20">
        <v>157.53493055555555</v>
      </c>
      <c r="R549" s="20">
        <v>185.23780092592594</v>
      </c>
      <c r="S549" s="19" t="s">
        <v>382</v>
      </c>
    </row>
    <row r="550" spans="1:19" ht="11.25" hidden="1" customHeight="1">
      <c r="A550" s="22" t="s">
        <v>1552</v>
      </c>
      <c r="B550" s="22" t="s">
        <v>1747</v>
      </c>
      <c r="C550" s="22"/>
      <c r="D550" s="22" t="s">
        <v>1748</v>
      </c>
      <c r="E550" s="22" t="s">
        <v>1749</v>
      </c>
      <c r="F550" s="22" t="s">
        <v>1244</v>
      </c>
      <c r="G550" s="22" t="s">
        <v>874</v>
      </c>
      <c r="H550" s="22" t="s">
        <v>3049</v>
      </c>
      <c r="I550" s="22" t="s">
        <v>3048</v>
      </c>
      <c r="J550" s="22" t="s">
        <v>1750</v>
      </c>
      <c r="K550" s="22" t="s">
        <v>60</v>
      </c>
      <c r="L550" s="22" t="s">
        <v>209</v>
      </c>
      <c r="M550" s="22" t="s">
        <v>209</v>
      </c>
      <c r="P550" s="21">
        <v>0</v>
      </c>
      <c r="R550" s="20">
        <v>164.58890046296295</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162.70158564814815</v>
      </c>
      <c r="R551" s="20">
        <v>162.74325231481481</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P552" s="21">
        <v>0</v>
      </c>
      <c r="R552" s="20">
        <v>147.5353125</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49.775405092592592</v>
      </c>
      <c r="R553" s="20">
        <v>141.53127314814816</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72.557951388888895</v>
      </c>
      <c r="R554" s="20">
        <v>133.80086805555555</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1669</v>
      </c>
      <c r="N555" s="22" t="s">
        <v>3883</v>
      </c>
      <c r="O555" s="23">
        <v>41296.685810185183</v>
      </c>
      <c r="P555" s="21">
        <v>0</v>
      </c>
      <c r="Q555" s="20">
        <v>2.5126388888888886</v>
      </c>
      <c r="R555" s="20">
        <v>119.66655092592593</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76.62550925925926</v>
      </c>
      <c r="R556" s="20">
        <v>101.56643518518518</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51.528819444444444</v>
      </c>
      <c r="R557" s="20">
        <v>99.569780092592595</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20.461921296296296</v>
      </c>
      <c r="R558" s="20">
        <v>94.544259259259263</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20.456226851851852</v>
      </c>
      <c r="R559" s="20">
        <v>93.698692129629634</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20.44994212962963</v>
      </c>
      <c r="R560" s="20">
        <v>93.697754629629628</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15</v>
      </c>
      <c r="P561" s="21">
        <v>0</v>
      </c>
      <c r="R561" s="20">
        <v>84.704236111111115</v>
      </c>
      <c r="S561" s="19" t="s">
        <v>382</v>
      </c>
    </row>
    <row r="562" spans="1:19" ht="11.25" hidden="1" customHeight="1">
      <c r="A562" s="22" t="s">
        <v>900</v>
      </c>
      <c r="B562" s="22" t="s">
        <v>2413</v>
      </c>
      <c r="C562" s="22"/>
      <c r="D562" s="22" t="s">
        <v>897</v>
      </c>
      <c r="E562" s="22" t="s">
        <v>881</v>
      </c>
      <c r="F562" s="22" t="s">
        <v>1244</v>
      </c>
      <c r="G562" s="22" t="s">
        <v>861</v>
      </c>
      <c r="H562" s="22" t="s">
        <v>3034</v>
      </c>
      <c r="I562" s="22" t="s">
        <v>3034</v>
      </c>
      <c r="J562" s="22" t="s">
        <v>2412</v>
      </c>
      <c r="K562" s="22" t="s">
        <v>344</v>
      </c>
      <c r="L562" s="22" t="s">
        <v>15</v>
      </c>
      <c r="M562" s="22" t="s">
        <v>1671</v>
      </c>
      <c r="N562" s="22" t="s">
        <v>51</v>
      </c>
      <c r="O562" s="23">
        <v>41290.472569444442</v>
      </c>
      <c r="P562" s="21">
        <v>0</v>
      </c>
      <c r="Q562" s="20">
        <v>8.7258796296296293</v>
      </c>
      <c r="R562" s="20">
        <v>83.565439814814823</v>
      </c>
      <c r="S562" s="19" t="s">
        <v>382</v>
      </c>
    </row>
    <row r="563" spans="1:19" ht="11.25" hidden="1" customHeight="1">
      <c r="A563" s="22" t="s">
        <v>1472</v>
      </c>
      <c r="B563" s="22" t="s">
        <v>2488</v>
      </c>
      <c r="C563" s="22"/>
      <c r="D563" s="22" t="s">
        <v>2486</v>
      </c>
      <c r="E563" s="22" t="s">
        <v>867</v>
      </c>
      <c r="F563" s="22" t="s">
        <v>1244</v>
      </c>
      <c r="G563" s="22" t="s">
        <v>861</v>
      </c>
      <c r="H563" s="22" t="s">
        <v>3017</v>
      </c>
      <c r="I563" s="22" t="s">
        <v>3017</v>
      </c>
      <c r="J563" s="22" t="s">
        <v>2485</v>
      </c>
      <c r="K563" s="22" t="s">
        <v>19</v>
      </c>
      <c r="L563" s="22" t="s">
        <v>15</v>
      </c>
      <c r="M563" s="22" t="s">
        <v>1671</v>
      </c>
      <c r="N563" s="22" t="s">
        <v>51</v>
      </c>
      <c r="O563" s="23">
        <v>41290.42591435185</v>
      </c>
      <c r="P563" s="21">
        <v>0</v>
      </c>
      <c r="Q563" s="20">
        <v>8.7725347222222219</v>
      </c>
      <c r="R563" s="20">
        <v>77.52796296296296</v>
      </c>
      <c r="S563" s="19" t="s">
        <v>382</v>
      </c>
    </row>
    <row r="564" spans="1:19" ht="11.25" hidden="1" customHeight="1">
      <c r="A564" s="22" t="s">
        <v>873</v>
      </c>
      <c r="B564" s="22" t="s">
        <v>2487</v>
      </c>
      <c r="C564" s="22"/>
      <c r="D564" s="22" t="s">
        <v>2486</v>
      </c>
      <c r="E564" s="22" t="s">
        <v>867</v>
      </c>
      <c r="F564" s="22" t="s">
        <v>1244</v>
      </c>
      <c r="G564" s="22" t="s">
        <v>861</v>
      </c>
      <c r="H564" s="22" t="s">
        <v>3017</v>
      </c>
      <c r="I564" s="22" t="s">
        <v>3017</v>
      </c>
      <c r="J564" s="22" t="s">
        <v>2485</v>
      </c>
      <c r="K564" s="22" t="s">
        <v>14</v>
      </c>
      <c r="L564" s="22" t="s">
        <v>15</v>
      </c>
      <c r="M564" s="22" t="s">
        <v>1671</v>
      </c>
      <c r="N564" s="22" t="s">
        <v>51</v>
      </c>
      <c r="O564" s="23">
        <v>41285.321932870371</v>
      </c>
      <c r="P564" s="21">
        <v>0</v>
      </c>
      <c r="Q564" s="20">
        <v>13.876516203703705</v>
      </c>
      <c r="R564" s="20">
        <v>76.810532407407408</v>
      </c>
      <c r="S564" s="19" t="s">
        <v>382</v>
      </c>
    </row>
    <row r="565" spans="1:19" ht="11.25" hidden="1" customHeight="1">
      <c r="A565" s="22" t="s">
        <v>873</v>
      </c>
      <c r="B565" s="22" t="s">
        <v>2484</v>
      </c>
      <c r="C565" s="22"/>
      <c r="D565" s="22" t="s">
        <v>1559</v>
      </c>
      <c r="E565" s="22" t="s">
        <v>867</v>
      </c>
      <c r="F565" s="22" t="s">
        <v>1244</v>
      </c>
      <c r="G565" s="22" t="s">
        <v>861</v>
      </c>
      <c r="H565" s="22" t="s">
        <v>3017</v>
      </c>
      <c r="I565" s="22" t="s">
        <v>3017</v>
      </c>
      <c r="J565" s="22" t="s">
        <v>2483</v>
      </c>
      <c r="K565" s="22" t="s">
        <v>14</v>
      </c>
      <c r="L565" s="22" t="s">
        <v>15</v>
      </c>
      <c r="M565" s="22" t="s">
        <v>1669</v>
      </c>
      <c r="N565" s="22" t="s">
        <v>3883</v>
      </c>
      <c r="O565" s="23">
        <v>41298.744699074072</v>
      </c>
      <c r="P565" s="21">
        <v>0</v>
      </c>
      <c r="Q565" s="20">
        <v>0.45374999999999999</v>
      </c>
      <c r="R565" s="20">
        <v>76.485115740740738</v>
      </c>
      <c r="S565" s="19" t="s">
        <v>382</v>
      </c>
    </row>
    <row r="566" spans="1:19" ht="11.25" hidden="1" customHeight="1">
      <c r="A566" s="22" t="s">
        <v>1570</v>
      </c>
      <c r="B566" s="22" t="s">
        <v>2482</v>
      </c>
      <c r="C566" s="22"/>
      <c r="D566" s="22" t="s">
        <v>897</v>
      </c>
      <c r="E566" s="22" t="s">
        <v>881</v>
      </c>
      <c r="F566" s="22" t="s">
        <v>1244</v>
      </c>
      <c r="G566" s="22" t="s">
        <v>861</v>
      </c>
      <c r="H566" s="22" t="s">
        <v>3034</v>
      </c>
      <c r="I566" s="22" t="s">
        <v>3034</v>
      </c>
      <c r="J566" s="22" t="s">
        <v>2481</v>
      </c>
      <c r="K566" s="22" t="s">
        <v>344</v>
      </c>
      <c r="L566" s="22" t="s">
        <v>56</v>
      </c>
      <c r="M566" s="22" t="s">
        <v>422</v>
      </c>
      <c r="N566" s="22" t="s">
        <v>611</v>
      </c>
      <c r="O566" s="23">
        <v>41247.682164351849</v>
      </c>
      <c r="P566" s="21">
        <v>0</v>
      </c>
      <c r="Q566" s="20">
        <v>51.516284722222224</v>
      </c>
      <c r="R566" s="20">
        <v>73.563043981481485</v>
      </c>
      <c r="S566" s="19" t="s">
        <v>382</v>
      </c>
    </row>
    <row r="567" spans="1:19" ht="11.25" hidden="1" customHeight="1">
      <c r="A567" s="22" t="s">
        <v>900</v>
      </c>
      <c r="B567" s="22" t="s">
        <v>2525</v>
      </c>
      <c r="C567" s="22"/>
      <c r="D567" s="22" t="s">
        <v>878</v>
      </c>
      <c r="E567" s="22" t="s">
        <v>877</v>
      </c>
      <c r="F567" s="22" t="s">
        <v>1244</v>
      </c>
      <c r="G567" s="22" t="s">
        <v>861</v>
      </c>
      <c r="H567" s="22" t="s">
        <v>3034</v>
      </c>
      <c r="I567" s="22" t="s">
        <v>3034</v>
      </c>
      <c r="J567" s="22" t="s">
        <v>2524</v>
      </c>
      <c r="K567" s="22" t="s">
        <v>25</v>
      </c>
      <c r="L567" s="22" t="s">
        <v>15</v>
      </c>
      <c r="M567" s="22" t="s">
        <v>224</v>
      </c>
      <c r="N567" s="22" t="s">
        <v>3022</v>
      </c>
      <c r="O567" s="23">
        <v>41275.905868055554</v>
      </c>
      <c r="P567" s="21">
        <v>0</v>
      </c>
      <c r="Q567" s="20">
        <v>23.292581018518518</v>
      </c>
      <c r="R567" s="20">
        <v>71.754247685185192</v>
      </c>
      <c r="S567" s="19" t="s">
        <v>382</v>
      </c>
    </row>
    <row r="568" spans="1:19" ht="11.25" hidden="1" customHeight="1">
      <c r="A568" s="22" t="s">
        <v>1570</v>
      </c>
      <c r="B568" s="22" t="s">
        <v>2579</v>
      </c>
      <c r="C568" s="22"/>
      <c r="D568" s="22" t="s">
        <v>897</v>
      </c>
      <c r="E568" s="22" t="s">
        <v>881</v>
      </c>
      <c r="F568" s="22" t="s">
        <v>1244</v>
      </c>
      <c r="G568" s="22" t="s">
        <v>861</v>
      </c>
      <c r="H568" s="22" t="s">
        <v>3034</v>
      </c>
      <c r="I568" s="22" t="s">
        <v>3034</v>
      </c>
      <c r="J568" s="22" t="s">
        <v>2578</v>
      </c>
      <c r="K568" s="22" t="s">
        <v>25</v>
      </c>
      <c r="L568" s="22" t="s">
        <v>15</v>
      </c>
      <c r="M568" s="22" t="s">
        <v>1669</v>
      </c>
      <c r="N568" s="22" t="s">
        <v>3883</v>
      </c>
      <c r="O568" s="23">
        <v>41297</v>
      </c>
      <c r="P568" s="21">
        <v>0</v>
      </c>
      <c r="Q568" s="20">
        <v>2.1984490740740741</v>
      </c>
      <c r="R568" s="20">
        <v>65.809085648148155</v>
      </c>
      <c r="S568" s="19" t="s">
        <v>382</v>
      </c>
    </row>
    <row r="569" spans="1:19" ht="11.25" hidden="1" customHeight="1">
      <c r="A569" s="22" t="s">
        <v>1570</v>
      </c>
      <c r="B569" s="22" t="s">
        <v>2622</v>
      </c>
      <c r="C569" s="22"/>
      <c r="D569" s="22" t="s">
        <v>2621</v>
      </c>
      <c r="E569" s="22" t="s">
        <v>2620</v>
      </c>
      <c r="F569" s="22" t="s">
        <v>1244</v>
      </c>
      <c r="G569" s="22" t="s">
        <v>861</v>
      </c>
      <c r="H569" s="22" t="s">
        <v>3039</v>
      </c>
      <c r="I569" s="22" t="s">
        <v>3038</v>
      </c>
      <c r="J569" s="22" t="s">
        <v>2619</v>
      </c>
      <c r="K569" s="22" t="s">
        <v>19</v>
      </c>
      <c r="L569" s="22" t="s">
        <v>15</v>
      </c>
      <c r="M569" s="22" t="s">
        <v>422</v>
      </c>
      <c r="N569" s="22" t="s">
        <v>611</v>
      </c>
      <c r="O569" s="23">
        <v>41285.54515046296</v>
      </c>
      <c r="P569" s="21">
        <v>0</v>
      </c>
      <c r="Q569" s="20">
        <v>13.653298611111111</v>
      </c>
      <c r="R569" s="20">
        <v>62.541863425925925</v>
      </c>
      <c r="S569" s="19" t="s">
        <v>382</v>
      </c>
    </row>
    <row r="570" spans="1:19" ht="11.25" hidden="1" customHeight="1">
      <c r="A570" s="22" t="s">
        <v>883</v>
      </c>
      <c r="B570" s="22" t="s">
        <v>2616</v>
      </c>
      <c r="C570" s="22"/>
      <c r="D570" s="22" t="s">
        <v>891</v>
      </c>
      <c r="E570" s="22" t="s">
        <v>881</v>
      </c>
      <c r="F570" s="22" t="s">
        <v>1244</v>
      </c>
      <c r="G570" s="22" t="s">
        <v>861</v>
      </c>
      <c r="H570" s="22" t="s">
        <v>3039</v>
      </c>
      <c r="I570" s="22" t="s">
        <v>3038</v>
      </c>
      <c r="J570" s="22" t="s">
        <v>2615</v>
      </c>
      <c r="K570" s="22" t="s">
        <v>19</v>
      </c>
      <c r="L570" s="22" t="s">
        <v>15</v>
      </c>
      <c r="M570" s="22" t="s">
        <v>40</v>
      </c>
      <c r="N570" s="22" t="s">
        <v>619</v>
      </c>
      <c r="O570" s="23">
        <v>41277.557847222219</v>
      </c>
      <c r="P570" s="21">
        <v>5</v>
      </c>
      <c r="Q570" s="20">
        <v>21.640601851851851</v>
      </c>
      <c r="R570" s="20">
        <v>62.516284722222224</v>
      </c>
      <c r="S570" s="19" t="s">
        <v>382</v>
      </c>
    </row>
    <row r="571" spans="1:19" ht="11.25" hidden="1" customHeight="1">
      <c r="A571" s="22" t="s">
        <v>882</v>
      </c>
      <c r="B571" s="22" t="s">
        <v>2614</v>
      </c>
      <c r="C571" s="22"/>
      <c r="D571" s="22" t="s">
        <v>891</v>
      </c>
      <c r="E571" s="22" t="s">
        <v>881</v>
      </c>
      <c r="F571" s="22" t="s">
        <v>1244</v>
      </c>
      <c r="G571" s="22" t="s">
        <v>861</v>
      </c>
      <c r="H571" s="22" t="s">
        <v>3039</v>
      </c>
      <c r="I571" s="22" t="s">
        <v>3038</v>
      </c>
      <c r="J571" s="22" t="s">
        <v>2613</v>
      </c>
      <c r="K571" s="22" t="s">
        <v>18</v>
      </c>
      <c r="L571" s="22" t="s">
        <v>56</v>
      </c>
      <c r="M571" s="22" t="s">
        <v>56</v>
      </c>
      <c r="P571" s="21">
        <v>0</v>
      </c>
      <c r="R571" s="20">
        <v>62.491689814814805</v>
      </c>
      <c r="S571" s="19" t="s">
        <v>382</v>
      </c>
    </row>
    <row r="572" spans="1:19" ht="11.25" hidden="1" customHeight="1">
      <c r="A572" s="22" t="s">
        <v>883</v>
      </c>
      <c r="B572" s="22" t="s">
        <v>2652</v>
      </c>
      <c r="C572" s="22"/>
      <c r="D572" s="22" t="s">
        <v>2651</v>
      </c>
      <c r="E572" s="22" t="s">
        <v>895</v>
      </c>
      <c r="F572" s="22" t="s">
        <v>1244</v>
      </c>
      <c r="G572" s="22" t="s">
        <v>861</v>
      </c>
      <c r="H572" s="22" t="s">
        <v>3041</v>
      </c>
      <c r="I572" s="22" t="s">
        <v>3041</v>
      </c>
      <c r="J572" s="22" t="s">
        <v>2650</v>
      </c>
      <c r="K572" s="22" t="s">
        <v>25</v>
      </c>
      <c r="L572" s="22" t="s">
        <v>15</v>
      </c>
      <c r="M572" s="22" t="s">
        <v>224</v>
      </c>
      <c r="N572" s="22" t="s">
        <v>3022</v>
      </c>
      <c r="O572" s="23">
        <v>41254.785486111112</v>
      </c>
      <c r="P572" s="21">
        <v>0</v>
      </c>
      <c r="Q572" s="20">
        <v>44.412962962962965</v>
      </c>
      <c r="R572" s="20">
        <v>58.750983796296296</v>
      </c>
      <c r="S572" s="19" t="s">
        <v>382</v>
      </c>
    </row>
    <row r="573" spans="1:19" ht="11.25" hidden="1" customHeight="1">
      <c r="A573" s="22" t="s">
        <v>863</v>
      </c>
      <c r="B573" s="22" t="s">
        <v>2707</v>
      </c>
      <c r="C573" s="22"/>
      <c r="D573" s="22" t="s">
        <v>2704</v>
      </c>
      <c r="E573" s="22" t="s">
        <v>862</v>
      </c>
      <c r="F573" s="22" t="s">
        <v>1244</v>
      </c>
      <c r="G573" s="22" t="s">
        <v>861</v>
      </c>
      <c r="H573" s="22" t="s">
        <v>3017</v>
      </c>
      <c r="I573" s="22" t="s">
        <v>3017</v>
      </c>
      <c r="J573" s="22" t="s">
        <v>2706</v>
      </c>
      <c r="K573" s="22" t="s">
        <v>344</v>
      </c>
      <c r="L573" s="22" t="s">
        <v>15</v>
      </c>
      <c r="M573" s="22" t="s">
        <v>422</v>
      </c>
      <c r="N573" s="22" t="s">
        <v>611</v>
      </c>
      <c r="O573" s="23">
        <v>41285.61105324074</v>
      </c>
      <c r="P573" s="21">
        <v>0</v>
      </c>
      <c r="Q573" s="20">
        <v>13.587395833333336</v>
      </c>
      <c r="R573" s="20">
        <v>55.560381944444444</v>
      </c>
      <c r="S573" s="19" t="s">
        <v>382</v>
      </c>
    </row>
    <row r="574" spans="1:19" ht="11.25" hidden="1" customHeight="1">
      <c r="A574" s="22" t="s">
        <v>863</v>
      </c>
      <c r="B574" s="22" t="s">
        <v>2705</v>
      </c>
      <c r="C574" s="22"/>
      <c r="D574" s="22" t="s">
        <v>2704</v>
      </c>
      <c r="E574" s="22" t="s">
        <v>862</v>
      </c>
      <c r="F574" s="22" t="s">
        <v>1244</v>
      </c>
      <c r="G574" s="22" t="s">
        <v>861</v>
      </c>
      <c r="H574" s="22" t="s">
        <v>3017</v>
      </c>
      <c r="I574" s="22" t="s">
        <v>3017</v>
      </c>
      <c r="J574" s="22" t="s">
        <v>2703</v>
      </c>
      <c r="K574" s="22" t="s">
        <v>25</v>
      </c>
      <c r="L574" s="22" t="s">
        <v>15</v>
      </c>
      <c r="M574" s="22" t="s">
        <v>40</v>
      </c>
      <c r="N574" s="22" t="s">
        <v>3216</v>
      </c>
      <c r="O574" s="23">
        <v>41288.986064814817</v>
      </c>
      <c r="P574" s="21">
        <v>4</v>
      </c>
      <c r="Q574" s="20">
        <v>10.21238425925926</v>
      </c>
      <c r="R574" s="20">
        <v>55.558425925925924</v>
      </c>
      <c r="S574" s="19" t="s">
        <v>382</v>
      </c>
    </row>
    <row r="575" spans="1:19" ht="11.25" hidden="1" customHeight="1">
      <c r="A575" s="22" t="s">
        <v>873</v>
      </c>
      <c r="B575" s="22" t="s">
        <v>2702</v>
      </c>
      <c r="C575" s="22"/>
      <c r="D575" s="22" t="s">
        <v>1559</v>
      </c>
      <c r="E575" s="22" t="s">
        <v>867</v>
      </c>
      <c r="F575" s="22" t="s">
        <v>1244</v>
      </c>
      <c r="G575" s="22" t="s">
        <v>861</v>
      </c>
      <c r="H575" s="22" t="s">
        <v>3017</v>
      </c>
      <c r="I575" s="22" t="s">
        <v>3017</v>
      </c>
      <c r="J575" s="22" t="s">
        <v>2701</v>
      </c>
      <c r="K575" s="22" t="s">
        <v>18</v>
      </c>
      <c r="L575" s="22" t="s">
        <v>56</v>
      </c>
      <c r="M575" s="22" t="s">
        <v>225</v>
      </c>
      <c r="N575" s="22" t="s">
        <v>2289</v>
      </c>
      <c r="O575" s="23">
        <v>41254.357812499999</v>
      </c>
      <c r="P575" s="21">
        <v>0</v>
      </c>
      <c r="Q575" s="20">
        <v>44.840636574074075</v>
      </c>
      <c r="R575" s="20">
        <v>55.515000000000001</v>
      </c>
      <c r="S575" s="19" t="s">
        <v>382</v>
      </c>
    </row>
    <row r="576" spans="1:19" ht="11.25" hidden="1" customHeight="1">
      <c r="A576" s="22" t="s">
        <v>1569</v>
      </c>
      <c r="B576" s="22" t="s">
        <v>2700</v>
      </c>
      <c r="C576" s="22"/>
      <c r="D576" s="22" t="s">
        <v>903</v>
      </c>
      <c r="E576" s="22" t="s">
        <v>895</v>
      </c>
      <c r="F576" s="22" t="s">
        <v>1244</v>
      </c>
      <c r="G576" s="22" t="s">
        <v>861</v>
      </c>
      <c r="H576" s="22" t="s">
        <v>3044</v>
      </c>
      <c r="I576" s="22" t="s">
        <v>3044</v>
      </c>
      <c r="J576" s="22" t="s">
        <v>2818</v>
      </c>
      <c r="K576" s="22" t="s">
        <v>25</v>
      </c>
      <c r="L576" s="22" t="s">
        <v>15</v>
      </c>
      <c r="M576" s="22" t="s">
        <v>224</v>
      </c>
      <c r="N576" s="22" t="s">
        <v>3022</v>
      </c>
      <c r="O576" s="23">
        <v>41249.56349537037</v>
      </c>
      <c r="P576" s="21">
        <v>0</v>
      </c>
      <c r="Q576" s="20">
        <v>49.634953703703701</v>
      </c>
      <c r="R576" s="20">
        <v>52.567129629629626</v>
      </c>
      <c r="S576" s="19" t="s">
        <v>382</v>
      </c>
    </row>
    <row r="577" spans="1:19" ht="11.25" hidden="1" customHeight="1">
      <c r="A577" s="22" t="s">
        <v>883</v>
      </c>
      <c r="B577" s="22" t="s">
        <v>2817</v>
      </c>
      <c r="C577" s="22"/>
      <c r="D577" s="22" t="s">
        <v>2816</v>
      </c>
      <c r="E577" s="22" t="s">
        <v>895</v>
      </c>
      <c r="F577" s="22" t="s">
        <v>1244</v>
      </c>
      <c r="G577" s="22" t="s">
        <v>861</v>
      </c>
      <c r="H577" s="22" t="s">
        <v>3041</v>
      </c>
      <c r="I577" s="22" t="s">
        <v>3041</v>
      </c>
      <c r="J577" s="22" t="s">
        <v>2815</v>
      </c>
      <c r="K577" s="22" t="s">
        <v>344</v>
      </c>
      <c r="L577" s="22" t="s">
        <v>15</v>
      </c>
      <c r="M577" s="22" t="s">
        <v>20</v>
      </c>
      <c r="N577" s="22" t="s">
        <v>2649</v>
      </c>
      <c r="O577" s="23">
        <v>41249.512395833335</v>
      </c>
      <c r="P577" s="21">
        <v>2</v>
      </c>
      <c r="Q577" s="20">
        <v>49.68605324074074</v>
      </c>
      <c r="R577" s="20">
        <v>49.68605324074074</v>
      </c>
      <c r="S577" s="19" t="s">
        <v>382</v>
      </c>
    </row>
    <row r="578" spans="1:19" ht="11.25" hidden="1" customHeight="1">
      <c r="A578" s="22" t="s">
        <v>883</v>
      </c>
      <c r="B578" s="22" t="s">
        <v>2830</v>
      </c>
      <c r="C578" s="22"/>
      <c r="D578" s="22" t="s">
        <v>1503</v>
      </c>
      <c r="E578" s="22" t="s">
        <v>895</v>
      </c>
      <c r="F578" s="22" t="s">
        <v>1244</v>
      </c>
      <c r="G578" s="22" t="s">
        <v>861</v>
      </c>
      <c r="H578" s="22" t="s">
        <v>3041</v>
      </c>
      <c r="I578" s="22" t="s">
        <v>3041</v>
      </c>
      <c r="J578" s="22" t="s">
        <v>2829</v>
      </c>
      <c r="K578" s="22" t="s">
        <v>19</v>
      </c>
      <c r="L578" s="22" t="s">
        <v>15</v>
      </c>
      <c r="M578" s="22" t="s">
        <v>216</v>
      </c>
      <c r="N578" s="22" t="s">
        <v>3022</v>
      </c>
      <c r="O578" s="23">
        <v>41254.783460648148</v>
      </c>
      <c r="P578" s="21">
        <v>0</v>
      </c>
      <c r="Q578" s="20">
        <v>44.414988425925934</v>
      </c>
      <c r="R578" s="20">
        <v>49.50452546296296</v>
      </c>
      <c r="S578" s="19" t="s">
        <v>382</v>
      </c>
    </row>
    <row r="579" spans="1:19" ht="11.25" hidden="1" customHeight="1">
      <c r="A579" s="22" t="s">
        <v>2657</v>
      </c>
      <c r="B579" s="22" t="s">
        <v>2860</v>
      </c>
      <c r="C579" s="22"/>
      <c r="D579" s="22" t="s">
        <v>920</v>
      </c>
      <c r="E579" s="22" t="s">
        <v>862</v>
      </c>
      <c r="F579" s="22" t="s">
        <v>1244</v>
      </c>
      <c r="G579" s="22" t="s">
        <v>861</v>
      </c>
      <c r="H579" s="22" t="s">
        <v>3040</v>
      </c>
      <c r="I579" s="22" t="s">
        <v>3040</v>
      </c>
      <c r="J579" s="22" t="s">
        <v>2859</v>
      </c>
      <c r="K579" s="22" t="s">
        <v>25</v>
      </c>
      <c r="L579" s="22" t="s">
        <v>15</v>
      </c>
      <c r="M579" s="22" t="s">
        <v>1671</v>
      </c>
      <c r="N579" s="22" t="s">
        <v>51</v>
      </c>
      <c r="O579" s="23">
        <v>41285.355023148149</v>
      </c>
      <c r="P579" s="21">
        <v>0</v>
      </c>
      <c r="Q579" s="20">
        <v>13.843425925925926</v>
      </c>
      <c r="R579" s="20">
        <v>48.72208333333333</v>
      </c>
      <c r="S579" s="19" t="s">
        <v>382</v>
      </c>
    </row>
    <row r="580" spans="1:19" ht="11.25" hidden="1" customHeight="1">
      <c r="A580" s="22" t="s">
        <v>2856</v>
      </c>
      <c r="B580" s="22" t="s">
        <v>2858</v>
      </c>
      <c r="C580" s="22"/>
      <c r="D580" s="22" t="s">
        <v>1471</v>
      </c>
      <c r="E580" s="22" t="s">
        <v>881</v>
      </c>
      <c r="F580" s="22" t="s">
        <v>1244</v>
      </c>
      <c r="G580" s="22" t="s">
        <v>861</v>
      </c>
      <c r="H580" s="22" t="s">
        <v>3039</v>
      </c>
      <c r="I580" s="22" t="s">
        <v>3038</v>
      </c>
      <c r="J580" s="22" t="s">
        <v>2857</v>
      </c>
      <c r="K580" s="22" t="s">
        <v>25</v>
      </c>
      <c r="L580" s="22" t="s">
        <v>15</v>
      </c>
      <c r="M580" s="22" t="s">
        <v>1671</v>
      </c>
      <c r="N580" s="22" t="s">
        <v>51</v>
      </c>
      <c r="O580" s="23">
        <v>41296.390393518515</v>
      </c>
      <c r="P580" s="21">
        <v>0</v>
      </c>
      <c r="Q580" s="20">
        <v>2.8080555555555562</v>
      </c>
      <c r="R580" s="20">
        <v>46.239606481481481</v>
      </c>
      <c r="S580" s="19" t="s">
        <v>382</v>
      </c>
    </row>
    <row r="581" spans="1:19" ht="11.25" hidden="1" customHeight="1">
      <c r="A581" s="22" t="s">
        <v>2856</v>
      </c>
      <c r="B581" s="22" t="s">
        <v>2855</v>
      </c>
      <c r="C581" s="22"/>
      <c r="D581" s="22" t="s">
        <v>1471</v>
      </c>
      <c r="E581" s="22" t="s">
        <v>881</v>
      </c>
      <c r="F581" s="22" t="s">
        <v>1244</v>
      </c>
      <c r="G581" s="22" t="s">
        <v>861</v>
      </c>
      <c r="H581" s="22" t="s">
        <v>3039</v>
      </c>
      <c r="I581" s="22" t="s">
        <v>3038</v>
      </c>
      <c r="J581" s="22" t="s">
        <v>2854</v>
      </c>
      <c r="K581" s="22" t="s">
        <v>25</v>
      </c>
      <c r="L581" s="22" t="s">
        <v>15</v>
      </c>
      <c r="M581" s="22" t="s">
        <v>1671</v>
      </c>
      <c r="N581" s="22" t="s">
        <v>51</v>
      </c>
      <c r="O581" s="23">
        <v>41297.481435185182</v>
      </c>
      <c r="P581" s="21">
        <v>0</v>
      </c>
      <c r="Q581" s="20">
        <v>1.7170138888888888</v>
      </c>
      <c r="R581" s="20">
        <v>46.238055555555555</v>
      </c>
      <c r="S581" s="19" t="s">
        <v>382</v>
      </c>
    </row>
    <row r="582" spans="1:19" ht="11.25" hidden="1" customHeight="1">
      <c r="A582" s="22" t="s">
        <v>1536</v>
      </c>
      <c r="B582" s="22" t="s">
        <v>2900</v>
      </c>
      <c r="C582" s="22"/>
      <c r="D582" s="22" t="s">
        <v>2272</v>
      </c>
      <c r="E582" s="22" t="s">
        <v>2899</v>
      </c>
      <c r="F582" s="22" t="s">
        <v>386</v>
      </c>
      <c r="G582" s="22" t="s">
        <v>2907</v>
      </c>
      <c r="H582" s="22" t="s">
        <v>385</v>
      </c>
      <c r="I582" s="22" t="s">
        <v>384</v>
      </c>
      <c r="J582" s="22" t="s">
        <v>1549</v>
      </c>
      <c r="K582" s="22" t="s">
        <v>25</v>
      </c>
      <c r="L582" s="22" t="s">
        <v>15</v>
      </c>
      <c r="M582" s="22" t="s">
        <v>20</v>
      </c>
      <c r="N582" s="22" t="s">
        <v>2898</v>
      </c>
      <c r="O582" s="23">
        <v>41254.70653935185</v>
      </c>
      <c r="P582" s="21">
        <v>1</v>
      </c>
      <c r="Q582" s="20">
        <v>44.491909722222225</v>
      </c>
      <c r="R582" s="20">
        <v>44.491909722222225</v>
      </c>
      <c r="S582" s="19" t="s">
        <v>382</v>
      </c>
    </row>
    <row r="583" spans="1:19" ht="11.25" hidden="1" customHeight="1">
      <c r="A583" s="22" t="s">
        <v>885</v>
      </c>
      <c r="B583" s="22" t="s">
        <v>2896</v>
      </c>
      <c r="C583" s="22"/>
      <c r="D583" s="22" t="s">
        <v>865</v>
      </c>
      <c r="E583" s="22" t="s">
        <v>740</v>
      </c>
      <c r="F583" s="22" t="s">
        <v>1244</v>
      </c>
      <c r="G583" s="22" t="s">
        <v>3031</v>
      </c>
      <c r="H583" s="22" t="s">
        <v>3032</v>
      </c>
      <c r="I583" s="22" t="s">
        <v>739</v>
      </c>
      <c r="J583" s="22" t="s">
        <v>2895</v>
      </c>
      <c r="K583" s="22" t="s">
        <v>28</v>
      </c>
      <c r="L583" s="22" t="s">
        <v>15</v>
      </c>
      <c r="M583" s="22" t="s">
        <v>422</v>
      </c>
      <c r="N583" s="22" t="s">
        <v>421</v>
      </c>
      <c r="O583" s="23">
        <v>41277.208194444444</v>
      </c>
      <c r="P583" s="21">
        <v>0</v>
      </c>
      <c r="Q583" s="20">
        <v>21.990254629629632</v>
      </c>
      <c r="R583" s="20">
        <v>44.432754629629628</v>
      </c>
      <c r="S583" s="19" t="s">
        <v>382</v>
      </c>
    </row>
    <row r="584" spans="1:19" ht="11.25" hidden="1" customHeight="1">
      <c r="A584" s="22" t="s">
        <v>885</v>
      </c>
      <c r="B584" s="22" t="s">
        <v>2894</v>
      </c>
      <c r="C584" s="22"/>
      <c r="D584" s="22" t="s">
        <v>865</v>
      </c>
      <c r="E584" s="22" t="s">
        <v>740</v>
      </c>
      <c r="F584" s="22" t="s">
        <v>1244</v>
      </c>
      <c r="G584" s="22" t="s">
        <v>3031</v>
      </c>
      <c r="H584" s="22" t="s">
        <v>3032</v>
      </c>
      <c r="I584" s="22" t="s">
        <v>739</v>
      </c>
      <c r="J584" s="22" t="s">
        <v>217</v>
      </c>
      <c r="K584" s="22" t="s">
        <v>25</v>
      </c>
      <c r="L584" s="22" t="s">
        <v>15</v>
      </c>
      <c r="M584" s="22" t="s">
        <v>20</v>
      </c>
      <c r="N584" s="22" t="s">
        <v>1319</v>
      </c>
      <c r="O584" s="23">
        <v>41254.877303240741</v>
      </c>
      <c r="P584" s="21">
        <v>1</v>
      </c>
      <c r="Q584" s="20">
        <v>44.321145833333333</v>
      </c>
      <c r="R584" s="20">
        <v>44.321145833333333</v>
      </c>
      <c r="S584" s="19" t="s">
        <v>382</v>
      </c>
    </row>
    <row r="585" spans="1:19" ht="11.25" hidden="1" customHeight="1">
      <c r="A585" s="22" t="s">
        <v>900</v>
      </c>
      <c r="B585" s="22" t="s">
        <v>3035</v>
      </c>
      <c r="C585" s="22"/>
      <c r="D585" s="22" t="s">
        <v>878</v>
      </c>
      <c r="E585" s="22" t="s">
        <v>877</v>
      </c>
      <c r="F585" s="22" t="s">
        <v>1244</v>
      </c>
      <c r="G585" s="22" t="s">
        <v>861</v>
      </c>
      <c r="H585" s="22" t="s">
        <v>3034</v>
      </c>
      <c r="I585" s="22" t="s">
        <v>3034</v>
      </c>
      <c r="J585" s="22" t="s">
        <v>3033</v>
      </c>
      <c r="K585" s="22" t="s">
        <v>25</v>
      </c>
      <c r="L585" s="22" t="s">
        <v>15</v>
      </c>
      <c r="M585" s="22" t="s">
        <v>40</v>
      </c>
      <c r="N585" s="22" t="s">
        <v>3216</v>
      </c>
      <c r="O585" s="23">
        <v>41291.363692129627</v>
      </c>
      <c r="P585" s="21">
        <v>4</v>
      </c>
      <c r="Q585" s="20">
        <v>7.8347569444444449</v>
      </c>
      <c r="R585" s="20">
        <v>42.698101851851852</v>
      </c>
      <c r="S585" s="19" t="s">
        <v>382</v>
      </c>
    </row>
    <row r="586" spans="1:19" ht="11.25" hidden="1" customHeight="1">
      <c r="A586" s="22" t="s">
        <v>2856</v>
      </c>
      <c r="B586" s="22" t="s">
        <v>3319</v>
      </c>
      <c r="C586" s="22"/>
      <c r="D586" s="22" t="s">
        <v>1471</v>
      </c>
      <c r="E586" s="22" t="s">
        <v>881</v>
      </c>
      <c r="F586" s="22" t="s">
        <v>1244</v>
      </c>
      <c r="G586" s="22" t="s">
        <v>861</v>
      </c>
      <c r="H586" s="22" t="s">
        <v>3318</v>
      </c>
      <c r="I586" s="22" t="s">
        <v>3318</v>
      </c>
      <c r="J586" s="22" t="s">
        <v>3317</v>
      </c>
      <c r="K586" s="22" t="s">
        <v>25</v>
      </c>
      <c r="L586" s="22" t="s">
        <v>15</v>
      </c>
      <c r="M586" s="22" t="s">
        <v>224</v>
      </c>
      <c r="N586" s="22" t="s">
        <v>3022</v>
      </c>
      <c r="O586" s="23">
        <v>41289.476377314815</v>
      </c>
      <c r="P586" s="21">
        <v>0</v>
      </c>
      <c r="Q586" s="20">
        <v>9.7220717592592596</v>
      </c>
      <c r="R586" s="20">
        <v>36.602048611111108</v>
      </c>
      <c r="S586" s="19" t="s">
        <v>382</v>
      </c>
    </row>
    <row r="587" spans="1:19" ht="11.25" hidden="1" customHeight="1">
      <c r="A587" s="22" t="s">
        <v>1847</v>
      </c>
      <c r="B587" s="22" t="s">
        <v>3316</v>
      </c>
      <c r="C587" s="22"/>
      <c r="D587" s="22" t="s">
        <v>904</v>
      </c>
      <c r="E587" s="22" t="s">
        <v>895</v>
      </c>
      <c r="F587" s="22" t="s">
        <v>1244</v>
      </c>
      <c r="G587" s="22" t="s">
        <v>861</v>
      </c>
      <c r="H587" s="22" t="s">
        <v>3046</v>
      </c>
      <c r="I587" s="22" t="s">
        <v>3045</v>
      </c>
      <c r="J587" s="22" t="s">
        <v>3315</v>
      </c>
      <c r="K587" s="22" t="s">
        <v>19</v>
      </c>
      <c r="L587" s="22" t="s">
        <v>15</v>
      </c>
      <c r="M587" s="22" t="s">
        <v>216</v>
      </c>
      <c r="N587" s="22" t="s">
        <v>3022</v>
      </c>
      <c r="O587" s="23">
        <v>41289.655474537038</v>
      </c>
      <c r="P587" s="21">
        <v>0</v>
      </c>
      <c r="Q587" s="20">
        <v>9.5429745370370362</v>
      </c>
      <c r="R587" s="20">
        <v>36.537789351851849</v>
      </c>
      <c r="S587" s="19" t="s">
        <v>382</v>
      </c>
    </row>
    <row r="588" spans="1:19" ht="11.25" hidden="1" customHeight="1">
      <c r="A588" s="22" t="s">
        <v>885</v>
      </c>
      <c r="B588" s="22" t="s">
        <v>3314</v>
      </c>
      <c r="C588" s="22"/>
      <c r="D588" s="22" t="s">
        <v>865</v>
      </c>
      <c r="E588" s="22" t="s">
        <v>740</v>
      </c>
      <c r="F588" s="22" t="s">
        <v>1244</v>
      </c>
      <c r="G588" s="22" t="s">
        <v>3031</v>
      </c>
      <c r="H588" s="22" t="s">
        <v>3032</v>
      </c>
      <c r="I588" s="22" t="s">
        <v>739</v>
      </c>
      <c r="J588" s="22" t="s">
        <v>3313</v>
      </c>
      <c r="K588" s="22" t="s">
        <v>28</v>
      </c>
      <c r="L588" s="22" t="s">
        <v>15</v>
      </c>
      <c r="M588" s="22" t="s">
        <v>422</v>
      </c>
      <c r="N588" s="22" t="s">
        <v>421</v>
      </c>
      <c r="O588" s="23">
        <v>41291.562708333331</v>
      </c>
      <c r="P588" s="21">
        <v>0</v>
      </c>
      <c r="Q588" s="20">
        <v>7.6357407407407409</v>
      </c>
      <c r="R588" s="20">
        <v>35.564664351851853</v>
      </c>
      <c r="S588" s="19" t="s">
        <v>382</v>
      </c>
    </row>
    <row r="589" spans="1:19" ht="11.25" hidden="1" customHeight="1">
      <c r="A589" s="22" t="s">
        <v>2480</v>
      </c>
      <c r="B589" s="22" t="s">
        <v>3312</v>
      </c>
      <c r="C589" s="22"/>
      <c r="D589" s="22" t="s">
        <v>878</v>
      </c>
      <c r="E589" s="22" t="s">
        <v>877</v>
      </c>
      <c r="F589" s="22" t="s">
        <v>1244</v>
      </c>
      <c r="G589" s="22" t="s">
        <v>861</v>
      </c>
      <c r="H589" s="22" t="s">
        <v>3034</v>
      </c>
      <c r="I589" s="22" t="s">
        <v>3034</v>
      </c>
      <c r="J589" s="22" t="s">
        <v>3311</v>
      </c>
      <c r="K589" s="22" t="s">
        <v>25</v>
      </c>
      <c r="L589" s="22" t="s">
        <v>15</v>
      </c>
      <c r="M589" s="22" t="s">
        <v>40</v>
      </c>
      <c r="N589" s="22" t="s">
        <v>3216</v>
      </c>
      <c r="O589" s="23">
        <v>41290.602488425924</v>
      </c>
      <c r="P589" s="21">
        <v>4</v>
      </c>
      <c r="Q589" s="20">
        <v>8.5959606481481483</v>
      </c>
      <c r="R589" s="20">
        <v>34.4659837962963</v>
      </c>
      <c r="S589" s="19" t="s">
        <v>382</v>
      </c>
    </row>
    <row r="590" spans="1:19" ht="11.25" hidden="1" customHeight="1">
      <c r="A590" s="22" t="s">
        <v>863</v>
      </c>
      <c r="B590" s="22" t="s">
        <v>3310</v>
      </c>
      <c r="C590" s="22"/>
      <c r="D590" s="22" t="s">
        <v>2704</v>
      </c>
      <c r="E590" s="22" t="s">
        <v>3309</v>
      </c>
      <c r="F590" s="22" t="s">
        <v>1244</v>
      </c>
      <c r="G590" s="22" t="s">
        <v>861</v>
      </c>
      <c r="H590" s="22" t="s">
        <v>3017</v>
      </c>
      <c r="I590" s="22" t="s">
        <v>3017</v>
      </c>
      <c r="J590" s="22" t="s">
        <v>3308</v>
      </c>
      <c r="K590" s="22" t="s">
        <v>19</v>
      </c>
      <c r="L590" s="22" t="s">
        <v>15</v>
      </c>
      <c r="M590" s="22" t="s">
        <v>422</v>
      </c>
      <c r="N590" s="22" t="s">
        <v>611</v>
      </c>
      <c r="O590" s="23">
        <v>41285.609849537039</v>
      </c>
      <c r="P590" s="21">
        <v>0</v>
      </c>
      <c r="Q590" s="20">
        <v>13.588599537037037</v>
      </c>
      <c r="R590" s="20">
        <v>31.590462962962967</v>
      </c>
      <c r="S590" s="19" t="s">
        <v>382</v>
      </c>
    </row>
    <row r="591" spans="1:19" ht="11.25" hidden="1" customHeight="1">
      <c r="A591" s="22" t="s">
        <v>1946</v>
      </c>
      <c r="B591" s="22" t="s">
        <v>3307</v>
      </c>
      <c r="C591" s="22"/>
      <c r="D591" s="22" t="s">
        <v>923</v>
      </c>
      <c r="E591" s="22" t="s">
        <v>922</v>
      </c>
      <c r="F591" s="22" t="s">
        <v>1244</v>
      </c>
      <c r="G591" s="22" t="s">
        <v>861</v>
      </c>
      <c r="H591" s="22" t="s">
        <v>3041</v>
      </c>
      <c r="I591" s="22" t="s">
        <v>3041</v>
      </c>
      <c r="J591" s="22" t="s">
        <v>3306</v>
      </c>
      <c r="K591" s="22" t="s">
        <v>25</v>
      </c>
      <c r="L591" s="22" t="s">
        <v>15</v>
      </c>
      <c r="M591" s="22" t="s">
        <v>15</v>
      </c>
      <c r="P591" s="21">
        <v>0</v>
      </c>
      <c r="R591" s="20">
        <v>22.911840277777777</v>
      </c>
      <c r="S591" s="19" t="s">
        <v>382</v>
      </c>
    </row>
    <row r="592" spans="1:19" ht="11.25" hidden="1" customHeight="1">
      <c r="A592" s="22" t="s">
        <v>863</v>
      </c>
      <c r="B592" s="22" t="s">
        <v>3536</v>
      </c>
      <c r="C592" s="22"/>
      <c r="D592" s="22" t="s">
        <v>3533</v>
      </c>
      <c r="E592" s="22" t="s">
        <v>862</v>
      </c>
      <c r="F592" s="22" t="s">
        <v>1244</v>
      </c>
      <c r="G592" s="22" t="s">
        <v>861</v>
      </c>
      <c r="H592" s="22" t="s">
        <v>3017</v>
      </c>
      <c r="I592" s="22" t="s">
        <v>3017</v>
      </c>
      <c r="J592" s="22" t="s">
        <v>3535</v>
      </c>
      <c r="K592" s="22" t="s">
        <v>344</v>
      </c>
      <c r="L592" s="22" t="s">
        <v>15</v>
      </c>
      <c r="M592" s="22" t="s">
        <v>20</v>
      </c>
      <c r="N592" s="22" t="s">
        <v>3531</v>
      </c>
      <c r="O592" s="23">
        <v>41281.514999999999</v>
      </c>
      <c r="P592" s="21">
        <v>2</v>
      </c>
      <c r="Q592" s="20">
        <v>17.683449074074073</v>
      </c>
      <c r="R592" s="20">
        <v>17.683449074074073</v>
      </c>
      <c r="S592" s="19" t="s">
        <v>382</v>
      </c>
    </row>
    <row r="593" spans="1:19" ht="11.25" hidden="1" customHeight="1">
      <c r="A593" s="22" t="s">
        <v>863</v>
      </c>
      <c r="B593" s="22" t="s">
        <v>3534</v>
      </c>
      <c r="C593" s="22"/>
      <c r="D593" s="22" t="s">
        <v>3533</v>
      </c>
      <c r="E593" s="22" t="s">
        <v>862</v>
      </c>
      <c r="F593" s="22" t="s">
        <v>1244</v>
      </c>
      <c r="G593" s="22" t="s">
        <v>861</v>
      </c>
      <c r="H593" s="22" t="s">
        <v>3017</v>
      </c>
      <c r="I593" s="22" t="s">
        <v>3017</v>
      </c>
      <c r="J593" s="22" t="s">
        <v>3532</v>
      </c>
      <c r="K593" s="22" t="s">
        <v>25</v>
      </c>
      <c r="L593" s="22" t="s">
        <v>15</v>
      </c>
      <c r="M593" s="22" t="s">
        <v>20</v>
      </c>
      <c r="N593" s="22" t="s">
        <v>3531</v>
      </c>
      <c r="O593" s="23">
        <v>41281.516053240739</v>
      </c>
      <c r="P593" s="21">
        <v>1</v>
      </c>
      <c r="Q593" s="20">
        <v>17.682395833333334</v>
      </c>
      <c r="R593" s="20">
        <v>17.682395833333334</v>
      </c>
      <c r="S593" s="19" t="s">
        <v>382</v>
      </c>
    </row>
    <row r="594" spans="1:19" ht="11.25" hidden="1" customHeight="1">
      <c r="A594" s="22" t="s">
        <v>883</v>
      </c>
      <c r="B594" s="22" t="s">
        <v>3530</v>
      </c>
      <c r="C594" s="22"/>
      <c r="D594" s="22" t="s">
        <v>1487</v>
      </c>
      <c r="E594" s="22" t="s">
        <v>895</v>
      </c>
      <c r="F594" s="22" t="s">
        <v>1244</v>
      </c>
      <c r="G594" s="22" t="s">
        <v>861</v>
      </c>
      <c r="H594" s="22" t="s">
        <v>3171</v>
      </c>
      <c r="I594" s="22" t="s">
        <v>3171</v>
      </c>
      <c r="J594" s="22" t="s">
        <v>3529</v>
      </c>
      <c r="K594" s="22" t="s">
        <v>60</v>
      </c>
      <c r="L594" s="22" t="s">
        <v>15</v>
      </c>
      <c r="M594" s="22" t="s">
        <v>224</v>
      </c>
      <c r="N594" s="22" t="s">
        <v>3022</v>
      </c>
      <c r="O594" s="23">
        <v>41282.612025462964</v>
      </c>
      <c r="P594" s="21">
        <v>0</v>
      </c>
      <c r="Q594" s="20">
        <v>16.586423611111112</v>
      </c>
      <c r="R594" s="20">
        <v>17.641979166666665</v>
      </c>
      <c r="S594" s="19" t="s">
        <v>382</v>
      </c>
    </row>
    <row r="595" spans="1:19" ht="11.25" hidden="1" customHeight="1">
      <c r="A595" s="22" t="s">
        <v>3528</v>
      </c>
      <c r="B595" s="22" t="s">
        <v>3527</v>
      </c>
      <c r="C595" s="22"/>
      <c r="D595" s="22" t="s">
        <v>3526</v>
      </c>
      <c r="E595" s="22" t="s">
        <v>862</v>
      </c>
      <c r="F595" s="22" t="s">
        <v>1244</v>
      </c>
      <c r="G595" s="22" t="s">
        <v>861</v>
      </c>
      <c r="H595" s="22" t="s">
        <v>3017</v>
      </c>
      <c r="I595" s="22" t="s">
        <v>3017</v>
      </c>
      <c r="J595" s="22" t="s">
        <v>3525</v>
      </c>
      <c r="K595" s="22" t="s">
        <v>25</v>
      </c>
      <c r="L595" s="22" t="s">
        <v>15</v>
      </c>
      <c r="M595" s="22" t="s">
        <v>1671</v>
      </c>
      <c r="N595" s="22" t="s">
        <v>51</v>
      </c>
      <c r="O595" s="23">
        <v>41290.42260416667</v>
      </c>
      <c r="P595" s="21">
        <v>0</v>
      </c>
      <c r="Q595" s="20">
        <v>8.7758449074074072</v>
      </c>
      <c r="R595" s="20">
        <v>17.462303240740741</v>
      </c>
      <c r="S595" s="19" t="s">
        <v>382</v>
      </c>
    </row>
    <row r="596" spans="1:19" ht="11.25" hidden="1" customHeight="1">
      <c r="A596" s="22" t="s">
        <v>883</v>
      </c>
      <c r="B596" s="22" t="s">
        <v>3524</v>
      </c>
      <c r="C596" s="22"/>
      <c r="D596" s="22" t="s">
        <v>891</v>
      </c>
      <c r="E596" s="22" t="s">
        <v>881</v>
      </c>
      <c r="F596" s="22" t="s">
        <v>1244</v>
      </c>
      <c r="G596" s="22" t="s">
        <v>861</v>
      </c>
      <c r="H596" s="22" t="s">
        <v>3039</v>
      </c>
      <c r="I596" s="22" t="s">
        <v>3038</v>
      </c>
      <c r="J596" s="22" t="s">
        <v>3523</v>
      </c>
      <c r="K596" s="22" t="s">
        <v>344</v>
      </c>
      <c r="L596" s="22" t="s">
        <v>15</v>
      </c>
      <c r="M596" s="22" t="s">
        <v>422</v>
      </c>
      <c r="N596" s="22" t="s">
        <v>611</v>
      </c>
      <c r="O596" s="23">
        <v>41284.693495370368</v>
      </c>
      <c r="P596" s="21">
        <v>0</v>
      </c>
      <c r="Q596" s="20">
        <v>14.504953703703704</v>
      </c>
      <c r="R596" s="20">
        <v>15.597013888888888</v>
      </c>
      <c r="S596" s="19" t="s">
        <v>382</v>
      </c>
    </row>
    <row r="597" spans="1:19" ht="11.25" hidden="1" customHeight="1">
      <c r="A597" s="22" t="s">
        <v>883</v>
      </c>
      <c r="B597" s="22" t="s">
        <v>3640</v>
      </c>
      <c r="C597" s="22"/>
      <c r="D597" s="22" t="s">
        <v>1471</v>
      </c>
      <c r="E597" s="22" t="s">
        <v>881</v>
      </c>
      <c r="F597" s="22" t="s">
        <v>1244</v>
      </c>
      <c r="G597" s="22" t="s">
        <v>861</v>
      </c>
      <c r="H597" s="22" t="s">
        <v>3039</v>
      </c>
      <c r="I597" s="22" t="s">
        <v>3038</v>
      </c>
      <c r="J597" s="22" t="s">
        <v>3639</v>
      </c>
      <c r="K597" s="22" t="s">
        <v>344</v>
      </c>
      <c r="L597" s="22" t="s">
        <v>15</v>
      </c>
      <c r="M597" s="22" t="s">
        <v>216</v>
      </c>
      <c r="N597" s="22" t="s">
        <v>3022</v>
      </c>
      <c r="O597" s="23">
        <v>41284.722974537035</v>
      </c>
      <c r="P597" s="21">
        <v>0</v>
      </c>
      <c r="Q597" s="20">
        <v>14.475474537037037</v>
      </c>
      <c r="R597" s="20">
        <v>14.654560185185185</v>
      </c>
      <c r="S597" s="19" t="s">
        <v>382</v>
      </c>
    </row>
    <row r="598" spans="1:19" ht="11.25" hidden="1" customHeight="1">
      <c r="A598" s="22" t="s">
        <v>3896</v>
      </c>
      <c r="B598" s="22" t="s">
        <v>3909</v>
      </c>
      <c r="C598" s="22"/>
      <c r="D598" s="22" t="s">
        <v>878</v>
      </c>
      <c r="E598" s="22" t="s">
        <v>877</v>
      </c>
      <c r="F598" s="22" t="s">
        <v>1244</v>
      </c>
      <c r="G598" s="22" t="s">
        <v>861</v>
      </c>
      <c r="H598" s="22" t="s">
        <v>3034</v>
      </c>
      <c r="I598" s="22" t="s">
        <v>3034</v>
      </c>
      <c r="J598" s="22" t="s">
        <v>3908</v>
      </c>
      <c r="K598" s="22" t="s">
        <v>14</v>
      </c>
      <c r="L598" s="22" t="s">
        <v>15</v>
      </c>
      <c r="M598" s="22" t="s">
        <v>15</v>
      </c>
      <c r="P598" s="21">
        <v>0</v>
      </c>
      <c r="R598" s="20">
        <v>7.4649537037037028</v>
      </c>
      <c r="S598" s="19" t="s">
        <v>382</v>
      </c>
    </row>
    <row r="599" spans="1:19" ht="11.25" hidden="1" customHeight="1">
      <c r="A599" s="22" t="s">
        <v>883</v>
      </c>
      <c r="B599" s="22" t="s">
        <v>3907</v>
      </c>
      <c r="C599" s="22"/>
      <c r="D599" s="22" t="s">
        <v>891</v>
      </c>
      <c r="E599" s="22" t="s">
        <v>881</v>
      </c>
      <c r="F599" s="22" t="s">
        <v>1244</v>
      </c>
      <c r="G599" s="22" t="s">
        <v>861</v>
      </c>
      <c r="H599" s="22" t="s">
        <v>3039</v>
      </c>
      <c r="I599" s="22" t="s">
        <v>3202</v>
      </c>
      <c r="J599" s="22" t="s">
        <v>3906</v>
      </c>
      <c r="K599" s="22" t="s">
        <v>14</v>
      </c>
      <c r="L599" s="22" t="s">
        <v>15</v>
      </c>
      <c r="M599" s="22" t="s">
        <v>216</v>
      </c>
      <c r="N599" s="22" t="s">
        <v>3883</v>
      </c>
      <c r="O599" s="23">
        <v>41296.613865740743</v>
      </c>
      <c r="P599" s="21">
        <v>0</v>
      </c>
      <c r="Q599" s="20">
        <v>2.5845833333333332</v>
      </c>
      <c r="R599" s="20">
        <v>2.6927546296296301</v>
      </c>
      <c r="S599" s="19" t="s">
        <v>382</v>
      </c>
    </row>
    <row r="600" spans="1:19" ht="11.25" hidden="1" customHeight="1">
      <c r="A600" s="22" t="s">
        <v>1472</v>
      </c>
      <c r="B600" s="22" t="s">
        <v>3905</v>
      </c>
      <c r="C600" s="22"/>
      <c r="D600" s="22" t="s">
        <v>868</v>
      </c>
      <c r="E600" s="22" t="s">
        <v>867</v>
      </c>
      <c r="F600" s="22" t="s">
        <v>1244</v>
      </c>
      <c r="G600" s="22" t="s">
        <v>861</v>
      </c>
      <c r="H600" s="22" t="s">
        <v>3017</v>
      </c>
      <c r="I600" s="22" t="s">
        <v>3017</v>
      </c>
      <c r="J600" s="22" t="s">
        <v>3904</v>
      </c>
      <c r="K600" s="22" t="s">
        <v>344</v>
      </c>
      <c r="L600" s="22" t="s">
        <v>15</v>
      </c>
      <c r="M600" s="22" t="s">
        <v>20</v>
      </c>
      <c r="N600" s="22" t="s">
        <v>3901</v>
      </c>
      <c r="O600" s="23">
        <v>41296.802384259259</v>
      </c>
      <c r="P600" s="21">
        <v>2</v>
      </c>
      <c r="Q600" s="20">
        <v>2.3960648148148147</v>
      </c>
      <c r="R600" s="20">
        <v>2.3960648148148147</v>
      </c>
      <c r="S600" s="19" t="s">
        <v>382</v>
      </c>
    </row>
    <row r="601" spans="1:19" ht="11.25" hidden="1" customHeight="1">
      <c r="A601" s="22" t="s">
        <v>1472</v>
      </c>
      <c r="B601" s="22" t="s">
        <v>3903</v>
      </c>
      <c r="C601" s="22"/>
      <c r="D601" s="22" t="s">
        <v>868</v>
      </c>
      <c r="E601" s="22" t="s">
        <v>867</v>
      </c>
      <c r="F601" s="22" t="s">
        <v>1244</v>
      </c>
      <c r="G601" s="22" t="s">
        <v>861</v>
      </c>
      <c r="H601" s="22" t="s">
        <v>3017</v>
      </c>
      <c r="I601" s="22" t="s">
        <v>3017</v>
      </c>
      <c r="J601" s="22" t="s">
        <v>3902</v>
      </c>
      <c r="K601" s="22" t="s">
        <v>25</v>
      </c>
      <c r="L601" s="22" t="s">
        <v>15</v>
      </c>
      <c r="M601" s="22" t="s">
        <v>20</v>
      </c>
      <c r="N601" s="22" t="s">
        <v>3901</v>
      </c>
      <c r="O601" s="23">
        <v>41296.823807870373</v>
      </c>
      <c r="P601" s="21">
        <v>1</v>
      </c>
      <c r="Q601" s="20">
        <v>2.3746412037037037</v>
      </c>
      <c r="R601" s="20">
        <v>2.3746412037037037</v>
      </c>
      <c r="S601" s="19" t="s">
        <v>382</v>
      </c>
    </row>
    <row r="602" spans="1:19" ht="11.25" hidden="1" customHeight="1">
      <c r="A602" s="22" t="s">
        <v>883</v>
      </c>
      <c r="B602" s="22" t="s">
        <v>3900</v>
      </c>
      <c r="C602" s="22"/>
      <c r="D602" s="22" t="s">
        <v>891</v>
      </c>
      <c r="E602" s="22" t="s">
        <v>881</v>
      </c>
      <c r="F602" s="22" t="s">
        <v>1244</v>
      </c>
      <c r="G602" s="22" t="s">
        <v>861</v>
      </c>
      <c r="H602" s="22" t="s">
        <v>3039</v>
      </c>
      <c r="I602" s="22" t="s">
        <v>3038</v>
      </c>
      <c r="J602" s="22" t="s">
        <v>3899</v>
      </c>
      <c r="K602" s="22" t="s">
        <v>19</v>
      </c>
      <c r="L602" s="22" t="s">
        <v>15</v>
      </c>
      <c r="M602" s="22" t="s">
        <v>15</v>
      </c>
      <c r="P602" s="21">
        <v>0</v>
      </c>
      <c r="R602" s="20">
        <v>1.7114236111111112</v>
      </c>
      <c r="S602" s="19" t="s">
        <v>382</v>
      </c>
    </row>
    <row r="603" spans="1:19" ht="11.25" hidden="1" customHeight="1">
      <c r="A603" s="22" t="s">
        <v>885</v>
      </c>
      <c r="B603" s="22" t="s">
        <v>3898</v>
      </c>
      <c r="C603" s="22"/>
      <c r="D603" s="22" t="s">
        <v>865</v>
      </c>
      <c r="E603" s="22" t="s">
        <v>740</v>
      </c>
      <c r="F603" s="22" t="s">
        <v>1244</v>
      </c>
      <c r="G603" s="22" t="s">
        <v>3031</v>
      </c>
      <c r="H603" s="22" t="s">
        <v>3032</v>
      </c>
      <c r="I603" s="22" t="s">
        <v>739</v>
      </c>
      <c r="J603" s="22" t="s">
        <v>3897</v>
      </c>
      <c r="K603" s="22" t="s">
        <v>25</v>
      </c>
      <c r="L603" s="22" t="s">
        <v>15</v>
      </c>
      <c r="M603" s="22" t="s">
        <v>20</v>
      </c>
      <c r="N603" s="22" t="s">
        <v>1319</v>
      </c>
      <c r="O603" s="23">
        <v>41297.514756944445</v>
      </c>
      <c r="P603" s="21">
        <v>1</v>
      </c>
      <c r="Q603" s="20">
        <v>1.6836921296296297</v>
      </c>
      <c r="R603" s="20">
        <v>1.6836921296296297</v>
      </c>
      <c r="S603" s="19" t="s">
        <v>382</v>
      </c>
    </row>
    <row r="604" spans="1:19" ht="11.25" hidden="1" customHeight="1">
      <c r="A604" s="22" t="s">
        <v>3896</v>
      </c>
      <c r="B604" s="22" t="s">
        <v>3895</v>
      </c>
      <c r="C604" s="22"/>
      <c r="D604" s="22" t="s">
        <v>878</v>
      </c>
      <c r="E604" s="22" t="s">
        <v>877</v>
      </c>
      <c r="F604" s="22" t="s">
        <v>1244</v>
      </c>
      <c r="G604" s="22" t="s">
        <v>861</v>
      </c>
      <c r="H604" s="22" t="s">
        <v>3034</v>
      </c>
      <c r="I604" s="22" t="s">
        <v>3034</v>
      </c>
      <c r="J604" s="22" t="s">
        <v>3894</v>
      </c>
      <c r="K604" s="22" t="s">
        <v>25</v>
      </c>
      <c r="L604" s="22" t="s">
        <v>15</v>
      </c>
      <c r="M604" s="22" t="s">
        <v>15</v>
      </c>
      <c r="P604" s="21">
        <v>0</v>
      </c>
      <c r="R604" s="20">
        <v>1.6248263888888888</v>
      </c>
      <c r="S604" s="19" t="s">
        <v>382</v>
      </c>
    </row>
    <row r="605" spans="1:19" ht="11.25" hidden="1" customHeight="1">
      <c r="A605" s="22" t="s">
        <v>1946</v>
      </c>
      <c r="B605" s="22" t="s">
        <v>3893</v>
      </c>
      <c r="C605" s="22"/>
      <c r="D605" s="22" t="s">
        <v>923</v>
      </c>
      <c r="E605" s="22" t="s">
        <v>922</v>
      </c>
      <c r="F605" s="22" t="s">
        <v>1244</v>
      </c>
      <c r="G605" s="22" t="s">
        <v>861</v>
      </c>
      <c r="H605" s="22" t="s">
        <v>3041</v>
      </c>
      <c r="I605" s="22" t="s">
        <v>3041</v>
      </c>
      <c r="J605" s="22" t="s">
        <v>3892</v>
      </c>
      <c r="K605" s="22" t="s">
        <v>344</v>
      </c>
      <c r="L605" s="22" t="s">
        <v>15</v>
      </c>
      <c r="M605" s="22" t="s">
        <v>15</v>
      </c>
      <c r="P605" s="21">
        <v>0</v>
      </c>
      <c r="R605" s="20">
        <v>0.70082175925925927</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856.56682870370366</v>
      </c>
      <c r="R606" s="20">
        <v>912.69483796296288</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654.6322337962963</v>
      </c>
      <c r="R607" s="20">
        <v>661.78931712962958</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372.79935185185184</v>
      </c>
      <c r="R608" s="20">
        <v>401.59732638888892</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360.52878472222221</v>
      </c>
      <c r="R609" s="20">
        <v>384.62930555555556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P610" s="21">
        <v>0</v>
      </c>
      <c r="R610" s="20">
        <v>576.62241898148147</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233.54908564814815</v>
      </c>
      <c r="R611" s="20">
        <v>254.33307870370373</v>
      </c>
      <c r="S611" s="19" t="s">
        <v>382</v>
      </c>
    </row>
    <row r="612" spans="1:19" ht="11.25" hidden="1" customHeight="1">
      <c r="A612" s="22" t="s">
        <v>1624</v>
      </c>
      <c r="B612" s="22" t="s">
        <v>1844</v>
      </c>
      <c r="C612" s="22"/>
      <c r="D612" s="22" t="s">
        <v>717</v>
      </c>
      <c r="E612" s="22" t="s">
        <v>716</v>
      </c>
      <c r="F612" s="22" t="s">
        <v>386</v>
      </c>
      <c r="G612" s="22" t="s">
        <v>2970</v>
      </c>
      <c r="H612" s="22" t="s">
        <v>2970</v>
      </c>
      <c r="I612" s="22" t="s">
        <v>707</v>
      </c>
      <c r="J612" s="22" t="s">
        <v>1843</v>
      </c>
      <c r="K612" s="22" t="s">
        <v>60</v>
      </c>
      <c r="L612" s="22" t="s">
        <v>15</v>
      </c>
      <c r="M612" s="22" t="s">
        <v>487</v>
      </c>
      <c r="N612" s="22" t="s">
        <v>2120</v>
      </c>
      <c r="O612" s="23">
        <v>41151.647858796299</v>
      </c>
      <c r="P612" s="21">
        <v>0</v>
      </c>
      <c r="Q612" s="20">
        <v>147.55059027777779</v>
      </c>
      <c r="R612" s="20">
        <v>149.791875</v>
      </c>
      <c r="S612" s="19" t="s">
        <v>382</v>
      </c>
    </row>
    <row r="613" spans="1:19" ht="11.25" hidden="1" customHeight="1">
      <c r="A613" s="22" t="s">
        <v>2612</v>
      </c>
      <c r="B613" s="22" t="s">
        <v>2611</v>
      </c>
      <c r="C613" s="22"/>
      <c r="D613" s="22" t="s">
        <v>2610</v>
      </c>
      <c r="E613" s="22" t="s">
        <v>2609</v>
      </c>
      <c r="F613" s="22" t="s">
        <v>386</v>
      </c>
      <c r="G613" s="22" t="s">
        <v>2907</v>
      </c>
      <c r="H613" s="22" t="s">
        <v>385</v>
      </c>
      <c r="I613" s="22" t="s">
        <v>384</v>
      </c>
      <c r="J613" s="22" t="s">
        <v>2608</v>
      </c>
      <c r="K613" s="22" t="s">
        <v>60</v>
      </c>
      <c r="L613" s="22" t="s">
        <v>15</v>
      </c>
      <c r="M613" s="22" t="s">
        <v>15</v>
      </c>
      <c r="P613" s="21">
        <v>0</v>
      </c>
      <c r="R613" s="20">
        <v>59.574166666666663</v>
      </c>
      <c r="S613" s="19" t="s">
        <v>382</v>
      </c>
    </row>
    <row r="614" spans="1:19" ht="11.25" hidden="1" customHeight="1">
      <c r="A614" s="22" t="s">
        <v>1360</v>
      </c>
      <c r="B614" s="22" t="s">
        <v>3302</v>
      </c>
      <c r="C614" s="22"/>
      <c r="D614" s="22" t="s">
        <v>715</v>
      </c>
      <c r="E614" s="22" t="s">
        <v>714</v>
      </c>
      <c r="F614" s="22" t="s">
        <v>386</v>
      </c>
      <c r="G614" s="22" t="s">
        <v>3301</v>
      </c>
      <c r="H614" s="22" t="s">
        <v>3300</v>
      </c>
      <c r="I614" s="22" t="s">
        <v>3300</v>
      </c>
      <c r="J614" s="22" t="s">
        <v>3299</v>
      </c>
      <c r="K614" s="22" t="s">
        <v>18</v>
      </c>
      <c r="L614" s="22" t="s">
        <v>15</v>
      </c>
      <c r="M614" s="22" t="s">
        <v>1441</v>
      </c>
      <c r="N614" s="22" t="s">
        <v>1670</v>
      </c>
      <c r="O614" s="23">
        <v>41264.624039351853</v>
      </c>
      <c r="P614" s="21">
        <v>0</v>
      </c>
      <c r="Q614" s="20">
        <v>34.574409722222221</v>
      </c>
      <c r="R614" s="20">
        <v>35.528009259259257</v>
      </c>
      <c r="S614" s="19" t="s">
        <v>382</v>
      </c>
    </row>
    <row r="615" spans="1:19" ht="11.25" hidden="1" customHeight="1">
      <c r="A615" s="22" t="s">
        <v>3891</v>
      </c>
      <c r="B615" s="22" t="s">
        <v>3890</v>
      </c>
      <c r="C615" s="22"/>
      <c r="D615" s="22" t="s">
        <v>3889</v>
      </c>
      <c r="E615" s="22" t="s">
        <v>3888</v>
      </c>
      <c r="F615" s="22" t="s">
        <v>386</v>
      </c>
      <c r="G615" s="22" t="s">
        <v>3301</v>
      </c>
      <c r="H615" s="22" t="s">
        <v>3300</v>
      </c>
      <c r="I615" s="22" t="s">
        <v>3300</v>
      </c>
      <c r="J615" s="22" t="s">
        <v>3299</v>
      </c>
      <c r="K615" s="22" t="s">
        <v>18</v>
      </c>
      <c r="L615" s="22" t="s">
        <v>15</v>
      </c>
      <c r="M615" s="22" t="s">
        <v>225</v>
      </c>
      <c r="N615" s="22" t="s">
        <v>2290</v>
      </c>
      <c r="P615" s="21">
        <v>0</v>
      </c>
      <c r="R615" s="20">
        <v>8.5740162037037031</v>
      </c>
      <c r="S615" s="19" t="s">
        <v>382</v>
      </c>
    </row>
    <row r="616" spans="1:19" ht="11.25" hidden="1" customHeight="1">
      <c r="A616" s="22" t="s">
        <v>462</v>
      </c>
      <c r="B616" s="22" t="s">
        <v>706</v>
      </c>
      <c r="C616" s="22"/>
      <c r="D616" s="22" t="s">
        <v>696</v>
      </c>
      <c r="E616" s="22" t="s">
        <v>695</v>
      </c>
      <c r="F616" s="22" t="s">
        <v>2915</v>
      </c>
      <c r="G616" s="22" t="s">
        <v>382</v>
      </c>
      <c r="H616" s="22" t="s">
        <v>2934</v>
      </c>
      <c r="I616" s="22" t="s">
        <v>3029</v>
      </c>
      <c r="J616" s="22" t="s">
        <v>705</v>
      </c>
      <c r="K616" s="22" t="s">
        <v>60</v>
      </c>
      <c r="L616" s="22" t="s">
        <v>15</v>
      </c>
      <c r="M616" s="22" t="s">
        <v>40</v>
      </c>
      <c r="N616" s="22" t="s">
        <v>1668</v>
      </c>
      <c r="O616" s="23">
        <v>40912.5075462963</v>
      </c>
      <c r="P616" s="21">
        <v>4</v>
      </c>
      <c r="Q616" s="20">
        <v>386.69090277777775</v>
      </c>
      <c r="R616" s="20">
        <v>399.58840277777779</v>
      </c>
      <c r="S616" s="19" t="s">
        <v>382</v>
      </c>
    </row>
    <row r="617" spans="1:19" ht="11.25" hidden="1" customHeight="1">
      <c r="A617" s="22" t="s">
        <v>462</v>
      </c>
      <c r="B617" s="22" t="s">
        <v>704</v>
      </c>
      <c r="C617" s="22"/>
      <c r="D617" s="22" t="s">
        <v>696</v>
      </c>
      <c r="E617" s="22" t="s">
        <v>695</v>
      </c>
      <c r="F617" s="22" t="s">
        <v>2915</v>
      </c>
      <c r="G617" s="22" t="s">
        <v>382</v>
      </c>
      <c r="H617" s="22" t="s">
        <v>2934</v>
      </c>
      <c r="I617" s="22" t="s">
        <v>3029</v>
      </c>
      <c r="J617" s="22" t="s">
        <v>703</v>
      </c>
      <c r="K617" s="22" t="s">
        <v>60</v>
      </c>
      <c r="L617" s="22" t="s">
        <v>15</v>
      </c>
      <c r="M617" s="22" t="s">
        <v>40</v>
      </c>
      <c r="N617" s="22" t="s">
        <v>1668</v>
      </c>
      <c r="O617" s="23">
        <v>40912.633587962962</v>
      </c>
      <c r="P617" s="21">
        <v>4</v>
      </c>
      <c r="Q617" s="20">
        <v>386.5648611111111</v>
      </c>
      <c r="R617" s="20">
        <v>399.51539351851852</v>
      </c>
      <c r="S617" s="19" t="s">
        <v>382</v>
      </c>
    </row>
    <row r="618" spans="1:19" ht="11.25" hidden="1" customHeight="1">
      <c r="A618" s="22" t="s">
        <v>693</v>
      </c>
      <c r="B618" s="22" t="s">
        <v>699</v>
      </c>
      <c r="C618" s="22"/>
      <c r="D618" s="22" t="s">
        <v>414</v>
      </c>
      <c r="E618" s="22" t="s">
        <v>413</v>
      </c>
      <c r="F618" s="22" t="s">
        <v>2915</v>
      </c>
      <c r="G618" s="22" t="s">
        <v>382</v>
      </c>
      <c r="H618" s="22" t="s">
        <v>2914</v>
      </c>
      <c r="I618" s="22" t="s">
        <v>2913</v>
      </c>
      <c r="J618" s="22" t="s">
        <v>698</v>
      </c>
      <c r="K618" s="22" t="s">
        <v>25</v>
      </c>
      <c r="L618" s="22" t="s">
        <v>15</v>
      </c>
      <c r="M618" s="22" t="s">
        <v>224</v>
      </c>
      <c r="N618" s="22" t="s">
        <v>1641</v>
      </c>
      <c r="O618" s="23">
        <v>40997.63144675926</v>
      </c>
      <c r="P618" s="21">
        <v>0</v>
      </c>
      <c r="Q618" s="20">
        <v>301.56700231481483</v>
      </c>
      <c r="R618" s="20">
        <v>324.69076388888891</v>
      </c>
      <c r="S618" s="19" t="s">
        <v>382</v>
      </c>
    </row>
    <row r="619" spans="1:19" ht="11.25" hidden="1" customHeight="1">
      <c r="A619" s="22" t="s">
        <v>1404</v>
      </c>
      <c r="B619" s="22" t="s">
        <v>1403</v>
      </c>
      <c r="C619" s="22"/>
      <c r="D619" s="22" t="s">
        <v>1402</v>
      </c>
      <c r="E619" s="22" t="s">
        <v>459</v>
      </c>
      <c r="F619" s="22" t="s">
        <v>2915</v>
      </c>
      <c r="G619" s="22" t="s">
        <v>382</v>
      </c>
      <c r="H619" s="22" t="s">
        <v>2934</v>
      </c>
      <c r="I619" s="22" t="s">
        <v>2933</v>
      </c>
      <c r="J619" s="22" t="s">
        <v>1401</v>
      </c>
      <c r="K619" s="22" t="s">
        <v>60</v>
      </c>
      <c r="L619" s="22" t="s">
        <v>15</v>
      </c>
      <c r="M619" s="22" t="s">
        <v>40</v>
      </c>
      <c r="N619" s="22" t="s">
        <v>1668</v>
      </c>
      <c r="O619" s="23">
        <v>41085.498287037037</v>
      </c>
      <c r="P619" s="21">
        <v>4</v>
      </c>
      <c r="Q619" s="20">
        <v>213.70016203703705</v>
      </c>
      <c r="R619" s="20">
        <v>216.73745370370369</v>
      </c>
      <c r="S619" s="19" t="s">
        <v>382</v>
      </c>
    </row>
    <row r="620" spans="1:19" ht="11.25" hidden="1" customHeight="1">
      <c r="A620" s="22" t="s">
        <v>1546</v>
      </c>
      <c r="B620" s="22" t="s">
        <v>1545</v>
      </c>
      <c r="C620" s="22"/>
      <c r="D620" s="22" t="s">
        <v>1544</v>
      </c>
      <c r="E620" s="22" t="s">
        <v>701</v>
      </c>
      <c r="F620" s="22" t="s">
        <v>2915</v>
      </c>
      <c r="G620" s="22" t="s">
        <v>382</v>
      </c>
      <c r="H620" s="22" t="s">
        <v>2934</v>
      </c>
      <c r="I620" s="22" t="s">
        <v>3026</v>
      </c>
      <c r="J620" s="22" t="s">
        <v>1543</v>
      </c>
      <c r="K620" s="22" t="s">
        <v>19</v>
      </c>
      <c r="L620" s="22" t="s">
        <v>15</v>
      </c>
      <c r="M620" s="22" t="s">
        <v>40</v>
      </c>
      <c r="N620" s="22" t="s">
        <v>968</v>
      </c>
      <c r="O620" s="23">
        <v>41127.449317129627</v>
      </c>
      <c r="P620" s="21">
        <v>5</v>
      </c>
      <c r="Q620" s="20">
        <v>171.74913194444446</v>
      </c>
      <c r="R620" s="20">
        <v>191.58890046296295</v>
      </c>
      <c r="S620" s="19" t="s">
        <v>382</v>
      </c>
    </row>
    <row r="621" spans="1:19" ht="11.25" hidden="1" customHeight="1">
      <c r="A621" s="22" t="s">
        <v>1546</v>
      </c>
      <c r="B621" s="22" t="s">
        <v>1663</v>
      </c>
      <c r="C621" s="22"/>
      <c r="D621" s="22" t="s">
        <v>1662</v>
      </c>
      <c r="E621" s="22" t="s">
        <v>459</v>
      </c>
      <c r="F621" s="22" t="s">
        <v>2915</v>
      </c>
      <c r="G621" s="22" t="s">
        <v>382</v>
      </c>
      <c r="H621" s="22" t="s">
        <v>2934</v>
      </c>
      <c r="I621" s="22" t="s">
        <v>2933</v>
      </c>
      <c r="J621" s="22" t="s">
        <v>1661</v>
      </c>
      <c r="K621" s="22" t="s">
        <v>60</v>
      </c>
      <c r="L621" s="22" t="s">
        <v>15</v>
      </c>
      <c r="M621" s="22" t="s">
        <v>15</v>
      </c>
      <c r="P621" s="21">
        <v>0</v>
      </c>
      <c r="R621" s="20">
        <v>175.75222222222223</v>
      </c>
      <c r="S621" s="19" t="s">
        <v>382</v>
      </c>
    </row>
    <row r="622" spans="1:19" ht="11.25" hidden="1" customHeight="1">
      <c r="A622" s="22" t="s">
        <v>1404</v>
      </c>
      <c r="B622" s="22" t="s">
        <v>1766</v>
      </c>
      <c r="C622" s="22"/>
      <c r="D622" s="22" t="s">
        <v>668</v>
      </c>
      <c r="E622" s="22" t="s">
        <v>468</v>
      </c>
      <c r="F622" s="22" t="s">
        <v>2915</v>
      </c>
      <c r="G622" s="22" t="s">
        <v>382</v>
      </c>
      <c r="H622" s="22" t="s">
        <v>2914</v>
      </c>
      <c r="I622" s="22" t="s">
        <v>2947</v>
      </c>
      <c r="J622" s="22" t="s">
        <v>670</v>
      </c>
      <c r="K622" s="22" t="s">
        <v>60</v>
      </c>
      <c r="L622" s="22" t="s">
        <v>15</v>
      </c>
      <c r="M622" s="22" t="s">
        <v>15</v>
      </c>
      <c r="P622" s="21">
        <v>0</v>
      </c>
      <c r="R622" s="20">
        <v>161.90597222222223</v>
      </c>
      <c r="S622" s="19" t="s">
        <v>382</v>
      </c>
    </row>
    <row r="623" spans="1:19" ht="11.25" hidden="1" customHeight="1">
      <c r="A623" s="22" t="s">
        <v>1359</v>
      </c>
      <c r="B623" s="22" t="s">
        <v>1884</v>
      </c>
      <c r="C623" s="22"/>
      <c r="D623" s="22" t="s">
        <v>1883</v>
      </c>
      <c r="E623" s="22" t="s">
        <v>459</v>
      </c>
      <c r="F623" s="22" t="s">
        <v>2915</v>
      </c>
      <c r="G623" s="22" t="s">
        <v>382</v>
      </c>
      <c r="H623" s="22" t="s">
        <v>2934</v>
      </c>
      <c r="I623" s="22" t="s">
        <v>2933</v>
      </c>
      <c r="J623" s="22" t="s">
        <v>1882</v>
      </c>
      <c r="K623" s="22" t="s">
        <v>19</v>
      </c>
      <c r="L623" s="22" t="s">
        <v>56</v>
      </c>
      <c r="M623" s="22" t="s">
        <v>40</v>
      </c>
      <c r="N623" s="22" t="s">
        <v>3216</v>
      </c>
      <c r="O623" s="23">
        <v>41166.541493055556</v>
      </c>
      <c r="P623" s="21">
        <v>0</v>
      </c>
      <c r="Q623" s="20">
        <v>132.65695601851851</v>
      </c>
      <c r="R623" s="20">
        <v>139.74880787037037</v>
      </c>
      <c r="S623" s="19" t="s">
        <v>382</v>
      </c>
    </row>
    <row r="624" spans="1:19" ht="11.25" hidden="1" customHeight="1">
      <c r="A624" s="22" t="s">
        <v>1359</v>
      </c>
      <c r="B624" s="22" t="s">
        <v>1950</v>
      </c>
      <c r="C624" s="22"/>
      <c r="D624" s="22" t="s">
        <v>1951</v>
      </c>
      <c r="E624" s="22" t="s">
        <v>1952</v>
      </c>
      <c r="F624" s="22" t="s">
        <v>2915</v>
      </c>
      <c r="G624" s="22" t="s">
        <v>382</v>
      </c>
      <c r="H624" s="22" t="s">
        <v>2934</v>
      </c>
      <c r="I624" s="22" t="s">
        <v>2933</v>
      </c>
      <c r="J624" s="22" t="s">
        <v>1953</v>
      </c>
      <c r="K624" s="22" t="s">
        <v>60</v>
      </c>
      <c r="L624" s="22" t="s">
        <v>15</v>
      </c>
      <c r="M624" s="22" t="s">
        <v>15</v>
      </c>
      <c r="P624" s="21">
        <v>0</v>
      </c>
      <c r="R624" s="20">
        <v>134.77021990740741</v>
      </c>
      <c r="S624" s="19" t="s">
        <v>382</v>
      </c>
    </row>
    <row r="625" spans="1:19" ht="11.25" hidden="1" customHeight="1">
      <c r="A625" s="22" t="s">
        <v>1546</v>
      </c>
      <c r="B625" s="22" t="s">
        <v>1968</v>
      </c>
      <c r="C625" s="22"/>
      <c r="D625" s="22" t="s">
        <v>1544</v>
      </c>
      <c r="E625" s="22" t="s">
        <v>701</v>
      </c>
      <c r="F625" s="22" t="s">
        <v>2915</v>
      </c>
      <c r="G625" s="22" t="s">
        <v>382</v>
      </c>
      <c r="H625" s="22" t="s">
        <v>2934</v>
      </c>
      <c r="I625" s="22" t="s">
        <v>3026</v>
      </c>
      <c r="J625" s="22" t="s">
        <v>1969</v>
      </c>
      <c r="K625" s="22" t="s">
        <v>19</v>
      </c>
      <c r="L625" s="22" t="s">
        <v>15</v>
      </c>
      <c r="M625" s="22" t="s">
        <v>15</v>
      </c>
      <c r="P625" s="21">
        <v>0</v>
      </c>
      <c r="R625" s="20">
        <v>129.86773148148148</v>
      </c>
      <c r="S625" s="19" t="s">
        <v>382</v>
      </c>
    </row>
    <row r="626" spans="1:19" ht="11.25" hidden="1" customHeight="1">
      <c r="A626" s="22" t="s">
        <v>1546</v>
      </c>
      <c r="B626" s="22" t="s">
        <v>2064</v>
      </c>
      <c r="C626" s="22"/>
      <c r="D626" s="22" t="s">
        <v>702</v>
      </c>
      <c r="E626" s="22" t="s">
        <v>459</v>
      </c>
      <c r="F626" s="22" t="s">
        <v>2915</v>
      </c>
      <c r="G626" s="22" t="s">
        <v>382</v>
      </c>
      <c r="H626" s="22" t="s">
        <v>2934</v>
      </c>
      <c r="I626" s="22" t="s">
        <v>3025</v>
      </c>
      <c r="J626" s="22" t="s">
        <v>2063</v>
      </c>
      <c r="K626" s="22" t="s">
        <v>25</v>
      </c>
      <c r="L626" s="22" t="s">
        <v>15</v>
      </c>
      <c r="M626" s="22" t="s">
        <v>1711</v>
      </c>
      <c r="N626" s="22" t="s">
        <v>2224</v>
      </c>
      <c r="O626" s="23">
        <v>41241.425532407404</v>
      </c>
      <c r="P626" s="21">
        <v>0</v>
      </c>
      <c r="Q626" s="20">
        <v>57.772916666666667</v>
      </c>
      <c r="R626" s="20">
        <v>119.75368055555556</v>
      </c>
      <c r="S626" s="19" t="s">
        <v>382</v>
      </c>
    </row>
    <row r="627" spans="1:19" ht="11.25" hidden="1" customHeight="1">
      <c r="A627" s="22" t="s">
        <v>1359</v>
      </c>
      <c r="B627" s="22" t="s">
        <v>2454</v>
      </c>
      <c r="C627" s="22"/>
      <c r="D627" s="22" t="s">
        <v>2453</v>
      </c>
      <c r="E627" s="22" t="s">
        <v>2452</v>
      </c>
      <c r="F627" s="22" t="s">
        <v>2915</v>
      </c>
      <c r="G627" s="22" t="s">
        <v>382</v>
      </c>
      <c r="H627" s="22" t="s">
        <v>2934</v>
      </c>
      <c r="I627" s="22" t="s">
        <v>2933</v>
      </c>
      <c r="J627" s="22" t="s">
        <v>2451</v>
      </c>
      <c r="K627" s="22" t="s">
        <v>19</v>
      </c>
      <c r="L627" s="22" t="s">
        <v>15</v>
      </c>
      <c r="M627" s="22" t="s">
        <v>40</v>
      </c>
      <c r="N627" s="22" t="s">
        <v>3216</v>
      </c>
      <c r="O627" s="23">
        <v>41267.525706018518</v>
      </c>
      <c r="P627" s="21">
        <v>5</v>
      </c>
      <c r="Q627" s="20">
        <v>31.672743055555557</v>
      </c>
      <c r="R627" s="20">
        <v>79.57585648148148</v>
      </c>
      <c r="S627" s="19" t="s">
        <v>382</v>
      </c>
    </row>
    <row r="628" spans="1:19" ht="11.25" hidden="1" customHeight="1">
      <c r="A628" s="22" t="s">
        <v>1621</v>
      </c>
      <c r="B628" s="22" t="s">
        <v>2553</v>
      </c>
      <c r="C628" s="22"/>
      <c r="D628" s="22" t="s">
        <v>496</v>
      </c>
      <c r="E628" s="22" t="s">
        <v>495</v>
      </c>
      <c r="F628" s="22" t="s">
        <v>2915</v>
      </c>
      <c r="G628" s="22" t="s">
        <v>382</v>
      </c>
      <c r="H628" s="22" t="s">
        <v>2934</v>
      </c>
      <c r="I628" s="22" t="s">
        <v>2948</v>
      </c>
      <c r="J628" s="22" t="s">
        <v>1077</v>
      </c>
      <c r="K628" s="22" t="s">
        <v>25</v>
      </c>
      <c r="L628" s="22" t="s">
        <v>15</v>
      </c>
      <c r="M628" s="22" t="s">
        <v>20</v>
      </c>
      <c r="N628" s="22" t="s">
        <v>2552</v>
      </c>
      <c r="O628" s="23">
        <v>41229.516747685186</v>
      </c>
      <c r="P628" s="21">
        <v>1</v>
      </c>
      <c r="Q628" s="20">
        <v>69.681701388888882</v>
      </c>
      <c r="R628" s="20">
        <v>69.681701388888882</v>
      </c>
      <c r="S628" s="19" t="s">
        <v>382</v>
      </c>
    </row>
    <row r="629" spans="1:19" ht="11.25" hidden="1" customHeight="1">
      <c r="A629" s="22" t="s">
        <v>3298</v>
      </c>
      <c r="B629" s="22" t="s">
        <v>3297</v>
      </c>
      <c r="C629" s="22"/>
      <c r="D629" s="22" t="s">
        <v>1318</v>
      </c>
      <c r="E629" s="22" t="s">
        <v>459</v>
      </c>
      <c r="F629" s="22" t="s">
        <v>2915</v>
      </c>
      <c r="G629" s="22" t="s">
        <v>382</v>
      </c>
      <c r="H629" s="22" t="s">
        <v>2934</v>
      </c>
      <c r="I629" s="22" t="s">
        <v>3025</v>
      </c>
      <c r="J629" s="22" t="s">
        <v>3296</v>
      </c>
      <c r="K629" s="22" t="s">
        <v>25</v>
      </c>
      <c r="L629" s="22" t="s">
        <v>15</v>
      </c>
      <c r="M629" s="22" t="s">
        <v>226</v>
      </c>
      <c r="N629" s="22" t="s">
        <v>3224</v>
      </c>
      <c r="O629" s="23">
        <v>41298.722766203704</v>
      </c>
      <c r="P629" s="21">
        <v>0</v>
      </c>
      <c r="Q629" s="20">
        <v>0.47568287037037038</v>
      </c>
      <c r="R629" s="20">
        <v>20.837337962962962</v>
      </c>
      <c r="S629" s="19" t="s">
        <v>382</v>
      </c>
    </row>
    <row r="630" spans="1:19" ht="11.25" hidden="1" customHeight="1">
      <c r="A630" s="22" t="s">
        <v>1546</v>
      </c>
      <c r="B630" s="22" t="s">
        <v>3887</v>
      </c>
      <c r="C630" s="22"/>
      <c r="D630" s="22" t="s">
        <v>702</v>
      </c>
      <c r="E630" s="22" t="s">
        <v>459</v>
      </c>
      <c r="F630" s="22" t="s">
        <v>2915</v>
      </c>
      <c r="G630" s="22" t="s">
        <v>382</v>
      </c>
      <c r="H630" s="22" t="s">
        <v>2934</v>
      </c>
      <c r="I630" s="22" t="s">
        <v>3886</v>
      </c>
      <c r="J630" s="22" t="s">
        <v>3885</v>
      </c>
      <c r="K630" s="22" t="s">
        <v>60</v>
      </c>
      <c r="L630" s="22" t="s">
        <v>15</v>
      </c>
      <c r="M630" s="22" t="s">
        <v>224</v>
      </c>
      <c r="N630" s="22" t="s">
        <v>3078</v>
      </c>
      <c r="O630" s="23">
        <v>41296.57880787037</v>
      </c>
      <c r="P630" s="21">
        <v>0</v>
      </c>
      <c r="Q630" s="20">
        <v>2.6196412037037038</v>
      </c>
      <c r="R630" s="20">
        <v>2.6429398148148149</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92.851423611111116</v>
      </c>
      <c r="R631" s="20">
        <v>92.851423611111116</v>
      </c>
      <c r="S631" s="19" t="s">
        <v>382</v>
      </c>
    </row>
    <row r="632" spans="1:19" ht="11.25" hidden="1" customHeight="1">
      <c r="A632" s="22" t="s">
        <v>2081</v>
      </c>
      <c r="B632" s="22" t="s">
        <v>2080</v>
      </c>
      <c r="C632" s="22"/>
      <c r="D632" s="22" t="s">
        <v>2079</v>
      </c>
      <c r="E632" s="22" t="s">
        <v>2078</v>
      </c>
      <c r="F632" s="22" t="s">
        <v>386</v>
      </c>
      <c r="G632" s="22" t="s">
        <v>2907</v>
      </c>
      <c r="H632" s="22" t="s">
        <v>385</v>
      </c>
      <c r="I632" s="22" t="s">
        <v>384</v>
      </c>
      <c r="J632" s="22" t="s">
        <v>2077</v>
      </c>
      <c r="K632" s="22" t="s">
        <v>60</v>
      </c>
      <c r="L632" s="22" t="s">
        <v>209</v>
      </c>
      <c r="M632" s="22" t="s">
        <v>1767</v>
      </c>
      <c r="N632" s="22" t="s">
        <v>2102</v>
      </c>
      <c r="O632" s="23">
        <v>41235.598622685182</v>
      </c>
      <c r="P632" s="21">
        <v>0</v>
      </c>
      <c r="Q632" s="20">
        <v>63.599826388888886</v>
      </c>
      <c r="R632" s="20">
        <v>117.29310185185186</v>
      </c>
      <c r="S632" s="19" t="s">
        <v>382</v>
      </c>
    </row>
    <row r="633" spans="1:19" ht="11.25" hidden="1" customHeight="1">
      <c r="A633" s="22" t="s">
        <v>691</v>
      </c>
      <c r="B633" s="22" t="s">
        <v>690</v>
      </c>
      <c r="C633" s="22"/>
      <c r="D633" s="22" t="s">
        <v>689</v>
      </c>
      <c r="E633" s="22" t="s">
        <v>688</v>
      </c>
      <c r="F633" s="22" t="s">
        <v>386</v>
      </c>
      <c r="G633" s="22" t="s">
        <v>2932</v>
      </c>
      <c r="H633" s="22" t="s">
        <v>3024</v>
      </c>
      <c r="I633" s="22" t="s">
        <v>3023</v>
      </c>
      <c r="J633" s="22" t="s">
        <v>687</v>
      </c>
      <c r="K633" s="22" t="s">
        <v>60</v>
      </c>
      <c r="L633" s="22" t="s">
        <v>15</v>
      </c>
      <c r="M633" s="22" t="s">
        <v>40</v>
      </c>
      <c r="N633" s="22" t="s">
        <v>1668</v>
      </c>
      <c r="O633" s="23">
        <v>40883.438715277778</v>
      </c>
      <c r="P633" s="21">
        <v>4</v>
      </c>
      <c r="Q633" s="20">
        <v>415.7597337962963</v>
      </c>
      <c r="R633" s="20">
        <v>426.83326388888889</v>
      </c>
      <c r="S633" s="19" t="s">
        <v>382</v>
      </c>
    </row>
    <row r="634" spans="1:19" ht="11.25" hidden="1" customHeight="1">
      <c r="A634" s="22" t="s">
        <v>1552</v>
      </c>
      <c r="B634" s="22" t="s">
        <v>1842</v>
      </c>
      <c r="C634" s="22"/>
      <c r="D634" s="22" t="s">
        <v>876</v>
      </c>
      <c r="E634" s="22" t="s">
        <v>875</v>
      </c>
      <c r="F634" s="22" t="s">
        <v>1244</v>
      </c>
      <c r="G634" s="22" t="s">
        <v>874</v>
      </c>
      <c r="H634" s="22" t="s">
        <v>3021</v>
      </c>
      <c r="I634" s="22" t="s">
        <v>3020</v>
      </c>
      <c r="J634" s="22" t="s">
        <v>1868</v>
      </c>
      <c r="K634" s="22" t="s">
        <v>60</v>
      </c>
      <c r="L634" s="22" t="s">
        <v>15</v>
      </c>
      <c r="M634" s="22" t="s">
        <v>15</v>
      </c>
      <c r="P634" s="21">
        <v>0</v>
      </c>
      <c r="R634" s="20">
        <v>147.72685185185185</v>
      </c>
      <c r="S634" s="19" t="s">
        <v>382</v>
      </c>
    </row>
    <row r="635" spans="1:19" ht="11.25" hidden="1" customHeight="1">
      <c r="A635" s="22" t="s">
        <v>887</v>
      </c>
      <c r="B635" s="22" t="s">
        <v>2117</v>
      </c>
      <c r="C635" s="22"/>
      <c r="D635" s="22" t="s">
        <v>1479</v>
      </c>
      <c r="E635" s="22" t="s">
        <v>862</v>
      </c>
      <c r="F635" s="22" t="s">
        <v>1244</v>
      </c>
      <c r="G635" s="22" t="s">
        <v>861</v>
      </c>
      <c r="H635" s="22" t="s">
        <v>3017</v>
      </c>
      <c r="I635" s="22" t="s">
        <v>3017</v>
      </c>
      <c r="J635" s="22" t="s">
        <v>2116</v>
      </c>
      <c r="K635" s="22" t="s">
        <v>14</v>
      </c>
      <c r="L635" s="22" t="s">
        <v>56</v>
      </c>
      <c r="M635" s="22" t="s">
        <v>216</v>
      </c>
      <c r="N635" s="22" t="s">
        <v>3883</v>
      </c>
      <c r="O635" s="23">
        <v>41201.360150462962</v>
      </c>
      <c r="P635" s="21">
        <v>0</v>
      </c>
      <c r="Q635" s="20">
        <v>97.838298611111114</v>
      </c>
      <c r="R635" s="20">
        <v>113.64149305555557</v>
      </c>
      <c r="S635" s="19" t="s">
        <v>382</v>
      </c>
    </row>
    <row r="636" spans="1:19" ht="11.25" hidden="1" customHeight="1">
      <c r="A636" s="22" t="s">
        <v>1537</v>
      </c>
      <c r="B636" s="22" t="s">
        <v>2696</v>
      </c>
      <c r="C636" s="22"/>
      <c r="D636" s="22" t="s">
        <v>2695</v>
      </c>
      <c r="E636" s="22" t="s">
        <v>2694</v>
      </c>
      <c r="F636" s="22" t="s">
        <v>386</v>
      </c>
      <c r="G636" s="22" t="s">
        <v>2907</v>
      </c>
      <c r="H636" s="22" t="s">
        <v>385</v>
      </c>
      <c r="I636" s="22" t="s">
        <v>384</v>
      </c>
      <c r="J636" s="22" t="s">
        <v>2693</v>
      </c>
      <c r="K636" s="22" t="s">
        <v>14</v>
      </c>
      <c r="L636" s="22" t="s">
        <v>15</v>
      </c>
      <c r="M636" s="22" t="s">
        <v>20</v>
      </c>
      <c r="N636" s="22" t="s">
        <v>2692</v>
      </c>
      <c r="O636" s="23">
        <v>41246.516331018516</v>
      </c>
      <c r="P636" s="21">
        <v>2</v>
      </c>
      <c r="Q636" s="20">
        <v>52.682118055555556</v>
      </c>
      <c r="R636" s="20">
        <v>52.682118055555556</v>
      </c>
      <c r="S636" s="19" t="s">
        <v>382</v>
      </c>
    </row>
    <row r="637" spans="1:19" ht="11.25" hidden="1" customHeight="1">
      <c r="A637" s="22" t="s">
        <v>873</v>
      </c>
      <c r="B637" s="22" t="s">
        <v>2699</v>
      </c>
      <c r="C637" s="22"/>
      <c r="D637" s="22" t="s">
        <v>2698</v>
      </c>
      <c r="E637" s="22" t="s">
        <v>862</v>
      </c>
      <c r="F637" s="22" t="s">
        <v>1244</v>
      </c>
      <c r="G637" s="22" t="s">
        <v>861</v>
      </c>
      <c r="H637" s="22" t="s">
        <v>3017</v>
      </c>
      <c r="I637" s="22" t="s">
        <v>3017</v>
      </c>
      <c r="J637" s="22" t="s">
        <v>2697</v>
      </c>
      <c r="K637" s="22" t="s">
        <v>25</v>
      </c>
      <c r="L637" s="22" t="s">
        <v>15</v>
      </c>
      <c r="M637" s="22" t="s">
        <v>40</v>
      </c>
      <c r="N637" s="22" t="s">
        <v>3216</v>
      </c>
      <c r="O637" s="23">
        <v>41282.620162037034</v>
      </c>
      <c r="P637" s="21">
        <v>4</v>
      </c>
      <c r="Q637" s="20">
        <v>16.578287037037036</v>
      </c>
      <c r="R637" s="20">
        <v>52.494722222222229</v>
      </c>
      <c r="S637" s="19" t="s">
        <v>382</v>
      </c>
    </row>
    <row r="638" spans="1:19" ht="11.25" hidden="1" customHeight="1">
      <c r="A638" s="22" t="s">
        <v>873</v>
      </c>
      <c r="B638" s="22" t="s">
        <v>2814</v>
      </c>
      <c r="C638" s="22"/>
      <c r="D638" s="22" t="s">
        <v>886</v>
      </c>
      <c r="E638" s="22" t="s">
        <v>862</v>
      </c>
      <c r="F638" s="22" t="s">
        <v>1244</v>
      </c>
      <c r="G638" s="22" t="s">
        <v>861</v>
      </c>
      <c r="H638" s="22" t="s">
        <v>3293</v>
      </c>
      <c r="I638" s="22" t="s">
        <v>3293</v>
      </c>
      <c r="J638" s="22" t="s">
        <v>2813</v>
      </c>
      <c r="K638" s="22" t="s">
        <v>18</v>
      </c>
      <c r="L638" s="22" t="s">
        <v>56</v>
      </c>
      <c r="M638" s="22" t="s">
        <v>225</v>
      </c>
      <c r="N638" s="22" t="s">
        <v>2289</v>
      </c>
      <c r="O638" s="23">
        <v>41277.587129629632</v>
      </c>
      <c r="P638" s="21">
        <v>0</v>
      </c>
      <c r="Q638" s="20">
        <v>21.611319444444444</v>
      </c>
      <c r="R638" s="20">
        <v>50.479328703703708</v>
      </c>
      <c r="S638" s="19" t="s">
        <v>382</v>
      </c>
    </row>
    <row r="639" spans="1:19" ht="11.25" hidden="1" customHeight="1">
      <c r="A639" s="22" t="s">
        <v>1552</v>
      </c>
      <c r="B639" s="22" t="s">
        <v>3292</v>
      </c>
      <c r="C639" s="22"/>
      <c r="D639" s="22" t="s">
        <v>876</v>
      </c>
      <c r="E639" s="22" t="s">
        <v>875</v>
      </c>
      <c r="F639" s="22" t="s">
        <v>1244</v>
      </c>
      <c r="G639" s="22" t="s">
        <v>874</v>
      </c>
      <c r="H639" s="22" t="s">
        <v>3291</v>
      </c>
      <c r="I639" s="22" t="s">
        <v>3291</v>
      </c>
      <c r="J639" s="22" t="s">
        <v>3522</v>
      </c>
      <c r="K639" s="22" t="s">
        <v>18</v>
      </c>
      <c r="L639" s="22" t="s">
        <v>56</v>
      </c>
      <c r="M639" s="22" t="s">
        <v>225</v>
      </c>
      <c r="N639" s="22" t="s">
        <v>2289</v>
      </c>
      <c r="O639" s="23">
        <v>41284.287881944445</v>
      </c>
      <c r="P639" s="21">
        <v>0</v>
      </c>
      <c r="Q639" s="20">
        <v>14.91056712962963</v>
      </c>
      <c r="R639" s="20">
        <v>34.523113425925928</v>
      </c>
      <c r="S639" s="19" t="s">
        <v>382</v>
      </c>
    </row>
    <row r="640" spans="1:19" ht="11.25" hidden="1" customHeight="1">
      <c r="A640" s="22" t="s">
        <v>873</v>
      </c>
      <c r="B640" s="22" t="s">
        <v>3884</v>
      </c>
      <c r="C640" s="22"/>
      <c r="D640" s="22" t="s">
        <v>886</v>
      </c>
      <c r="E640" s="22" t="s">
        <v>862</v>
      </c>
      <c r="F640" s="22" t="s">
        <v>1244</v>
      </c>
      <c r="G640" s="22" t="s">
        <v>861</v>
      </c>
      <c r="H640" s="22" t="s">
        <v>3293</v>
      </c>
      <c r="I640" s="22" t="s">
        <v>3293</v>
      </c>
      <c r="J640" s="22" t="s">
        <v>2813</v>
      </c>
      <c r="K640" s="22" t="s">
        <v>18</v>
      </c>
      <c r="L640" s="22" t="s">
        <v>15</v>
      </c>
      <c r="M640" s="22" t="s">
        <v>34</v>
      </c>
      <c r="N640" s="22" t="s">
        <v>3883</v>
      </c>
      <c r="O640" s="23">
        <v>41297.452997685185</v>
      </c>
      <c r="P640" s="21">
        <v>1</v>
      </c>
      <c r="Q640" s="20">
        <v>1.745451388888889</v>
      </c>
      <c r="R640" s="20">
        <v>16.435370370370372</v>
      </c>
      <c r="S640" s="19" t="s">
        <v>382</v>
      </c>
    </row>
    <row r="641" spans="1:19" ht="11.25" hidden="1" customHeight="1">
      <c r="A641" s="22" t="s">
        <v>3882</v>
      </c>
      <c r="B641" s="22" t="s">
        <v>3881</v>
      </c>
      <c r="C641" s="22"/>
      <c r="D641" s="22" t="s">
        <v>3880</v>
      </c>
      <c r="E641" s="22" t="s">
        <v>3879</v>
      </c>
      <c r="F641" s="22" t="s">
        <v>1244</v>
      </c>
      <c r="G641" s="22" t="s">
        <v>861</v>
      </c>
      <c r="H641" s="22" t="s">
        <v>3039</v>
      </c>
      <c r="I641" s="22" t="s">
        <v>3202</v>
      </c>
      <c r="J641" s="22" t="s">
        <v>3878</v>
      </c>
      <c r="K641" s="22" t="s">
        <v>18</v>
      </c>
      <c r="L641" s="22" t="s">
        <v>56</v>
      </c>
      <c r="M641" s="22" t="s">
        <v>225</v>
      </c>
      <c r="N641" s="22" t="s">
        <v>2289</v>
      </c>
      <c r="O641" s="23">
        <v>41292.376597222225</v>
      </c>
      <c r="P641" s="21">
        <v>0</v>
      </c>
      <c r="Q641" s="20">
        <v>6.8218518518518518</v>
      </c>
      <c r="R641" s="20">
        <v>10.591273148148147</v>
      </c>
      <c r="S641" s="19" t="s">
        <v>382</v>
      </c>
    </row>
    <row r="642" spans="1:19" ht="11.25" hidden="1" customHeight="1">
      <c r="A642" s="22" t="s">
        <v>3877</v>
      </c>
      <c r="B642" s="22" t="s">
        <v>3876</v>
      </c>
      <c r="C642" s="22"/>
      <c r="D642" s="22" t="s">
        <v>899</v>
      </c>
      <c r="E642" s="22" t="s">
        <v>898</v>
      </c>
      <c r="F642" s="22" t="s">
        <v>1244</v>
      </c>
      <c r="G642" s="22" t="s">
        <v>874</v>
      </c>
      <c r="H642" s="22" t="s">
        <v>3047</v>
      </c>
      <c r="I642" s="22" t="s">
        <v>3047</v>
      </c>
      <c r="J642" s="22" t="s">
        <v>3875</v>
      </c>
      <c r="K642" s="22" t="s">
        <v>18</v>
      </c>
      <c r="L642" s="22" t="s">
        <v>15</v>
      </c>
      <c r="M642" s="22" t="s">
        <v>225</v>
      </c>
      <c r="N642" s="22" t="s">
        <v>2289</v>
      </c>
      <c r="O642" s="23">
        <v>41296.462210648147</v>
      </c>
      <c r="P642" s="21">
        <v>0</v>
      </c>
      <c r="Q642" s="20">
        <v>2.7362384259259263</v>
      </c>
      <c r="R642" s="20">
        <v>9.5828240740740736</v>
      </c>
      <c r="S642" s="19" t="s">
        <v>382</v>
      </c>
    </row>
    <row r="643" spans="1:19" ht="11.25" hidden="1" customHeight="1">
      <c r="A643" s="22" t="s">
        <v>2010</v>
      </c>
      <c r="B643" s="22" t="s">
        <v>2648</v>
      </c>
      <c r="C643" s="22"/>
      <c r="D643" s="22" t="s">
        <v>686</v>
      </c>
      <c r="E643" s="22" t="s">
        <v>685</v>
      </c>
      <c r="F643" s="22" t="s">
        <v>1244</v>
      </c>
      <c r="G643" s="22" t="s">
        <v>2912</v>
      </c>
      <c r="H643" s="22" t="s">
        <v>3015</v>
      </c>
      <c r="I643" s="22" t="s">
        <v>3014</v>
      </c>
      <c r="J643" s="22" t="s">
        <v>2647</v>
      </c>
      <c r="K643" s="22" t="s">
        <v>14</v>
      </c>
      <c r="L643" s="22" t="s">
        <v>15</v>
      </c>
      <c r="M643" s="22" t="s">
        <v>15</v>
      </c>
      <c r="P643" s="21">
        <v>0</v>
      </c>
      <c r="R643" s="20">
        <v>57.387627314814814</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1170.5117361111111</v>
      </c>
      <c r="R644" s="20">
        <v>1172.5911805555556</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266.70655092592591</v>
      </c>
      <c r="R645" s="20">
        <v>288.81175925925925</v>
      </c>
      <c r="S645" s="19" t="s">
        <v>382</v>
      </c>
    </row>
    <row r="646" spans="1:19" ht="11.25" hidden="1" customHeight="1">
      <c r="A646" s="22" t="s">
        <v>1596</v>
      </c>
      <c r="B646" s="22" t="s">
        <v>1497</v>
      </c>
      <c r="C646" s="22"/>
      <c r="D646" s="22" t="s">
        <v>469</v>
      </c>
      <c r="E646" s="22" t="s">
        <v>468</v>
      </c>
      <c r="F646" s="22" t="s">
        <v>2915</v>
      </c>
      <c r="G646" s="22" t="s">
        <v>382</v>
      </c>
      <c r="H646" s="22" t="s">
        <v>2914</v>
      </c>
      <c r="I646" s="22" t="s">
        <v>2947</v>
      </c>
      <c r="J646" s="22" t="s">
        <v>1496</v>
      </c>
      <c r="K646" s="22" t="s">
        <v>25</v>
      </c>
      <c r="L646" s="22" t="s">
        <v>15</v>
      </c>
      <c r="M646" s="22" t="s">
        <v>40</v>
      </c>
      <c r="N646" s="22" t="s">
        <v>1668</v>
      </c>
      <c r="O646" s="23">
        <v>41120.54078703704</v>
      </c>
      <c r="P646" s="21">
        <v>4</v>
      </c>
      <c r="Q646" s="20">
        <v>178.65766203703706</v>
      </c>
      <c r="R646" s="20">
        <v>204.18130787037038</v>
      </c>
      <c r="S646" s="19" t="s">
        <v>382</v>
      </c>
    </row>
    <row r="647" spans="1:19" ht="11.25" hidden="1" customHeight="1">
      <c r="A647" s="22" t="s">
        <v>669</v>
      </c>
      <c r="B647" s="22" t="s">
        <v>1795</v>
      </c>
      <c r="C647" s="22"/>
      <c r="D647" s="22" t="s">
        <v>1467</v>
      </c>
      <c r="E647" s="22" t="s">
        <v>1466</v>
      </c>
      <c r="F647" s="22" t="s">
        <v>2915</v>
      </c>
      <c r="G647" s="22" t="s">
        <v>382</v>
      </c>
      <c r="H647" s="22" t="s">
        <v>2914</v>
      </c>
      <c r="I647" s="22" t="s">
        <v>3012</v>
      </c>
      <c r="J647" s="22" t="s">
        <v>1765</v>
      </c>
      <c r="K647" s="22" t="s">
        <v>19</v>
      </c>
      <c r="L647" s="22" t="s">
        <v>15</v>
      </c>
      <c r="M647" s="22" t="s">
        <v>20</v>
      </c>
      <c r="N647" s="22" t="s">
        <v>1465</v>
      </c>
      <c r="O647" s="23">
        <v>41145.662615740737</v>
      </c>
      <c r="P647" s="21">
        <v>2</v>
      </c>
      <c r="Q647" s="20">
        <v>153.53583333333333</v>
      </c>
      <c r="R647" s="20">
        <v>153.57749999999999</v>
      </c>
      <c r="S647" s="19" t="s">
        <v>382</v>
      </c>
    </row>
    <row r="648" spans="1:19" ht="11.25" hidden="1" customHeight="1">
      <c r="A648" s="22" t="s">
        <v>1881</v>
      </c>
      <c r="B648" s="22" t="s">
        <v>1916</v>
      </c>
      <c r="C648" s="22"/>
      <c r="D648" s="22" t="s">
        <v>1467</v>
      </c>
      <c r="E648" s="22" t="s">
        <v>1466</v>
      </c>
      <c r="F648" s="22" t="s">
        <v>2915</v>
      </c>
      <c r="G648" s="22" t="s">
        <v>382</v>
      </c>
      <c r="H648" s="22" t="s">
        <v>2914</v>
      </c>
      <c r="I648" s="22" t="s">
        <v>3012</v>
      </c>
      <c r="J648" s="22" t="s">
        <v>1914</v>
      </c>
      <c r="K648" s="22" t="s">
        <v>18</v>
      </c>
      <c r="L648" s="22" t="s">
        <v>15</v>
      </c>
      <c r="M648" s="22" t="s">
        <v>1441</v>
      </c>
      <c r="N648" s="22" t="s">
        <v>1670</v>
      </c>
      <c r="O648" s="23">
        <v>41204.560706018521</v>
      </c>
      <c r="P648" s="21">
        <v>0</v>
      </c>
      <c r="Q648" s="20">
        <v>94.637743055555561</v>
      </c>
      <c r="R648" s="20">
        <v>135.71381944444445</v>
      </c>
      <c r="S648" s="19" t="s">
        <v>382</v>
      </c>
    </row>
    <row r="649" spans="1:19" ht="11.25" hidden="1" customHeight="1">
      <c r="A649" s="22" t="s">
        <v>669</v>
      </c>
      <c r="B649" s="22" t="s">
        <v>1915</v>
      </c>
      <c r="C649" s="22"/>
      <c r="D649" s="22" t="s">
        <v>1467</v>
      </c>
      <c r="E649" s="22" t="s">
        <v>1466</v>
      </c>
      <c r="F649" s="22" t="s">
        <v>2915</v>
      </c>
      <c r="G649" s="22" t="s">
        <v>382</v>
      </c>
      <c r="H649" s="22" t="s">
        <v>2914</v>
      </c>
      <c r="I649" s="22" t="s">
        <v>3012</v>
      </c>
      <c r="J649" s="22" t="s">
        <v>1914</v>
      </c>
      <c r="K649" s="22" t="s">
        <v>19</v>
      </c>
      <c r="L649" s="22" t="s">
        <v>15</v>
      </c>
      <c r="M649" s="22" t="s">
        <v>20</v>
      </c>
      <c r="N649" s="22" t="s">
        <v>1465</v>
      </c>
      <c r="O649" s="23">
        <v>41163.528252314813</v>
      </c>
      <c r="P649" s="21">
        <v>2</v>
      </c>
      <c r="Q649" s="20">
        <v>135.67019675925926</v>
      </c>
      <c r="R649" s="20">
        <v>135.71186342592591</v>
      </c>
      <c r="S649" s="19" t="s">
        <v>382</v>
      </c>
    </row>
    <row r="650" spans="1:19" ht="11.25" hidden="1" customHeight="1">
      <c r="A650" s="22" t="s">
        <v>1881</v>
      </c>
      <c r="B650" s="22" t="s">
        <v>1954</v>
      </c>
      <c r="C650" s="22"/>
      <c r="D650" s="22" t="s">
        <v>1467</v>
      </c>
      <c r="E650" s="22" t="s">
        <v>1466</v>
      </c>
      <c r="F650" s="22" t="s">
        <v>2915</v>
      </c>
      <c r="G650" s="22" t="s">
        <v>382</v>
      </c>
      <c r="H650" s="22" t="s">
        <v>2914</v>
      </c>
      <c r="I650" s="22" t="s">
        <v>3012</v>
      </c>
      <c r="J650" s="22" t="s">
        <v>1914</v>
      </c>
      <c r="K650" s="22" t="s">
        <v>14</v>
      </c>
      <c r="L650" s="22" t="s">
        <v>15</v>
      </c>
      <c r="M650" s="22" t="s">
        <v>20</v>
      </c>
      <c r="N650" s="22" t="s">
        <v>1465</v>
      </c>
      <c r="O650" s="23">
        <v>41164.648344907408</v>
      </c>
      <c r="P650" s="21">
        <v>2</v>
      </c>
      <c r="Q650" s="20">
        <v>134.55010416666667</v>
      </c>
      <c r="R650" s="20">
        <v>134.59177083333333</v>
      </c>
      <c r="S650" s="19" t="s">
        <v>382</v>
      </c>
    </row>
    <row r="651" spans="1:19" ht="11.25" hidden="1" customHeight="1">
      <c r="A651" s="22" t="s">
        <v>1881</v>
      </c>
      <c r="B651" s="22" t="s">
        <v>2035</v>
      </c>
      <c r="C651" s="22"/>
      <c r="D651" s="22" t="s">
        <v>1467</v>
      </c>
      <c r="E651" s="22" t="s">
        <v>1466</v>
      </c>
      <c r="F651" s="22" t="s">
        <v>2915</v>
      </c>
      <c r="G651" s="22" t="s">
        <v>382</v>
      </c>
      <c r="H651" s="22" t="s">
        <v>2914</v>
      </c>
      <c r="I651" s="22" t="s">
        <v>3012</v>
      </c>
      <c r="J651" s="22" t="s">
        <v>1765</v>
      </c>
      <c r="K651" s="22" t="s">
        <v>18</v>
      </c>
      <c r="L651" s="22" t="s">
        <v>15</v>
      </c>
      <c r="M651" s="22" t="s">
        <v>225</v>
      </c>
      <c r="N651" s="22" t="s">
        <v>3286</v>
      </c>
      <c r="O651" s="23">
        <v>41220.412094907406</v>
      </c>
      <c r="P651" s="21">
        <v>0</v>
      </c>
      <c r="Q651" s="20">
        <v>78.786354166666669</v>
      </c>
      <c r="R651" s="20">
        <v>120.61853009259259</v>
      </c>
      <c r="S651" s="19" t="s">
        <v>382</v>
      </c>
    </row>
    <row r="652" spans="1:19" ht="11.25" hidden="1" customHeight="1">
      <c r="A652" s="22" t="s">
        <v>669</v>
      </c>
      <c r="B652" s="22" t="s">
        <v>2034</v>
      </c>
      <c r="C652" s="22"/>
      <c r="D652" s="22" t="s">
        <v>1467</v>
      </c>
      <c r="E652" s="22" t="s">
        <v>1466</v>
      </c>
      <c r="F652" s="22" t="s">
        <v>2915</v>
      </c>
      <c r="G652" s="22" t="s">
        <v>382</v>
      </c>
      <c r="H652" s="22" t="s">
        <v>2914</v>
      </c>
      <c r="I652" s="22" t="s">
        <v>3012</v>
      </c>
      <c r="J652" s="22" t="s">
        <v>1765</v>
      </c>
      <c r="K652" s="22" t="s">
        <v>19</v>
      </c>
      <c r="L652" s="22" t="s">
        <v>15</v>
      </c>
      <c r="M652" s="22" t="s">
        <v>422</v>
      </c>
      <c r="N652" s="22" t="s">
        <v>527</v>
      </c>
      <c r="O652" s="23">
        <v>41226.528553240743</v>
      </c>
      <c r="P652" s="21">
        <v>0</v>
      </c>
      <c r="Q652" s="20">
        <v>72.669895833333328</v>
      </c>
      <c r="R652" s="20">
        <v>120.61396990740741</v>
      </c>
      <c r="S652" s="19" t="s">
        <v>382</v>
      </c>
    </row>
    <row r="653" spans="1:19" ht="11.25" hidden="1" customHeight="1">
      <c r="A653" s="22" t="s">
        <v>2032</v>
      </c>
      <c r="B653" s="22" t="s">
        <v>2033</v>
      </c>
      <c r="C653" s="22"/>
      <c r="D653" s="22" t="s">
        <v>2032</v>
      </c>
      <c r="E653" s="22" t="s">
        <v>2031</v>
      </c>
      <c r="F653" s="22" t="s">
        <v>2915</v>
      </c>
      <c r="G653" s="22" t="s">
        <v>382</v>
      </c>
      <c r="H653" s="22" t="s">
        <v>2936</v>
      </c>
      <c r="I653" s="22" t="s">
        <v>2935</v>
      </c>
      <c r="J653" s="22" t="s">
        <v>2030</v>
      </c>
      <c r="K653" s="22" t="s">
        <v>14</v>
      </c>
      <c r="L653" s="22" t="s">
        <v>15</v>
      </c>
      <c r="M653" s="22" t="s">
        <v>40</v>
      </c>
      <c r="N653" s="22" t="s">
        <v>479</v>
      </c>
      <c r="O653" s="23">
        <v>41183.365312499998</v>
      </c>
      <c r="P653" s="21">
        <v>5</v>
      </c>
      <c r="Q653" s="20">
        <v>115.83313657407408</v>
      </c>
      <c r="R653" s="20">
        <v>120.45179398148147</v>
      </c>
      <c r="S653" s="19" t="s">
        <v>382</v>
      </c>
    </row>
    <row r="654" spans="1:19" ht="11.25" hidden="1" customHeight="1">
      <c r="A654" s="22" t="s">
        <v>1672</v>
      </c>
      <c r="B654" s="22" t="s">
        <v>2076</v>
      </c>
      <c r="C654" s="22"/>
      <c r="D654" s="22" t="s">
        <v>1478</v>
      </c>
      <c r="E654" s="22" t="s">
        <v>1466</v>
      </c>
      <c r="F654" s="22" t="s">
        <v>2915</v>
      </c>
      <c r="G654" s="22" t="s">
        <v>382</v>
      </c>
      <c r="H654" s="22" t="s">
        <v>2914</v>
      </c>
      <c r="I654" s="22" t="s">
        <v>3012</v>
      </c>
      <c r="J654" s="22" t="s">
        <v>1765</v>
      </c>
      <c r="K654" s="22" t="s">
        <v>25</v>
      </c>
      <c r="L654" s="22" t="s">
        <v>15</v>
      </c>
      <c r="M654" s="22" t="s">
        <v>224</v>
      </c>
      <c r="N654" s="22" t="s">
        <v>3078</v>
      </c>
      <c r="O654" s="23">
        <v>41278.593344907407</v>
      </c>
      <c r="P654" s="21">
        <v>0</v>
      </c>
      <c r="Q654" s="20">
        <v>20.605104166666663</v>
      </c>
      <c r="R654" s="20">
        <v>118.76533564814815</v>
      </c>
      <c r="S654" s="19" t="s">
        <v>382</v>
      </c>
    </row>
    <row r="655" spans="1:19" ht="11.25" hidden="1" customHeight="1">
      <c r="A655" s="22" t="s">
        <v>1672</v>
      </c>
      <c r="B655" s="22" t="s">
        <v>2115</v>
      </c>
      <c r="C655" s="22"/>
      <c r="D655" s="22" t="s">
        <v>410</v>
      </c>
      <c r="E655" s="22" t="s">
        <v>571</v>
      </c>
      <c r="F655" s="22" t="s">
        <v>386</v>
      </c>
      <c r="G655" s="22" t="s">
        <v>2907</v>
      </c>
      <c r="H655" s="22" t="s">
        <v>385</v>
      </c>
      <c r="I655" s="22" t="s">
        <v>390</v>
      </c>
      <c r="J655" s="22" t="s">
        <v>2114</v>
      </c>
      <c r="K655" s="22" t="s">
        <v>19</v>
      </c>
      <c r="L655" s="22" t="s">
        <v>15</v>
      </c>
      <c r="M655" s="22" t="s">
        <v>20</v>
      </c>
      <c r="N655" s="22" t="s">
        <v>2113</v>
      </c>
      <c r="O655" s="23">
        <v>41184.563287037039</v>
      </c>
      <c r="P655" s="21">
        <v>2</v>
      </c>
      <c r="Q655" s="20">
        <v>114.63516203703702</v>
      </c>
      <c r="R655" s="20">
        <v>114.63516203703702</v>
      </c>
      <c r="S655" s="19" t="s">
        <v>382</v>
      </c>
    </row>
    <row r="656" spans="1:19" ht="11.25" hidden="1" customHeight="1">
      <c r="A656" s="22" t="s">
        <v>1881</v>
      </c>
      <c r="B656" s="22" t="s">
        <v>2112</v>
      </c>
      <c r="C656" s="22"/>
      <c r="D656" s="22" t="s">
        <v>1467</v>
      </c>
      <c r="E656" s="22" t="s">
        <v>1466</v>
      </c>
      <c r="F656" s="22" t="s">
        <v>2915</v>
      </c>
      <c r="G656" s="22" t="s">
        <v>382</v>
      </c>
      <c r="H656" s="22" t="s">
        <v>2914</v>
      </c>
      <c r="I656" s="22" t="s">
        <v>3012</v>
      </c>
      <c r="J656" s="22" t="s">
        <v>1765</v>
      </c>
      <c r="K656" s="22" t="s">
        <v>18</v>
      </c>
      <c r="L656" s="22" t="s">
        <v>15</v>
      </c>
      <c r="M656" s="22" t="s">
        <v>225</v>
      </c>
      <c r="N656" s="22" t="s">
        <v>3286</v>
      </c>
      <c r="O656" s="23">
        <v>41232.311724537038</v>
      </c>
      <c r="P656" s="21">
        <v>0</v>
      </c>
      <c r="Q656" s="20">
        <v>66.88672453703704</v>
      </c>
      <c r="R656" s="20">
        <v>114.52356481481482</v>
      </c>
      <c r="S656" s="19" t="s">
        <v>382</v>
      </c>
    </row>
    <row r="657" spans="1:19" ht="11.25" hidden="1" customHeight="1">
      <c r="A657" s="22" t="s">
        <v>2479</v>
      </c>
      <c r="B657" s="22" t="s">
        <v>2111</v>
      </c>
      <c r="C657" s="22"/>
      <c r="D657" s="22" t="s">
        <v>2096</v>
      </c>
      <c r="E657" s="22" t="s">
        <v>1146</v>
      </c>
      <c r="F657" s="22" t="s">
        <v>386</v>
      </c>
      <c r="G657" s="22" t="s">
        <v>2907</v>
      </c>
      <c r="H657" s="22" t="s">
        <v>385</v>
      </c>
      <c r="I657" s="22" t="s">
        <v>390</v>
      </c>
      <c r="J657" s="22" t="s">
        <v>2148</v>
      </c>
      <c r="K657" s="22" t="s">
        <v>18</v>
      </c>
      <c r="L657" s="22" t="s">
        <v>15</v>
      </c>
      <c r="M657" s="22" t="s">
        <v>225</v>
      </c>
      <c r="N657" s="22" t="s">
        <v>2290</v>
      </c>
      <c r="O657" s="23">
        <v>41283.442395833335</v>
      </c>
      <c r="P657" s="21">
        <v>0</v>
      </c>
      <c r="Q657" s="20">
        <v>15.756053240740741</v>
      </c>
      <c r="R657" s="20">
        <v>113.56700231481481</v>
      </c>
      <c r="S657" s="19" t="s">
        <v>382</v>
      </c>
    </row>
    <row r="658" spans="1:19" ht="11.25" hidden="1" customHeight="1">
      <c r="A658" s="22" t="s">
        <v>669</v>
      </c>
      <c r="B658" s="22" t="s">
        <v>2108</v>
      </c>
      <c r="C658" s="22"/>
      <c r="D658" s="22" t="s">
        <v>2096</v>
      </c>
      <c r="E658" s="22" t="s">
        <v>1146</v>
      </c>
      <c r="F658" s="22" t="s">
        <v>386</v>
      </c>
      <c r="G658" s="22" t="s">
        <v>2907</v>
      </c>
      <c r="H658" s="22" t="s">
        <v>385</v>
      </c>
      <c r="I658" s="22" t="s">
        <v>390</v>
      </c>
      <c r="J658" s="22" t="s">
        <v>2148</v>
      </c>
      <c r="K658" s="22" t="s">
        <v>18</v>
      </c>
      <c r="L658" s="22" t="s">
        <v>15</v>
      </c>
      <c r="M658" s="22" t="s">
        <v>225</v>
      </c>
      <c r="N658" s="22" t="s">
        <v>2290</v>
      </c>
      <c r="O658" s="23">
        <v>41283.442418981482</v>
      </c>
      <c r="P658" s="21">
        <v>0</v>
      </c>
      <c r="Q658" s="20">
        <v>15.75603009259259</v>
      </c>
      <c r="R658" s="20">
        <v>113.22516203703704</v>
      </c>
      <c r="S658" s="19" t="s">
        <v>382</v>
      </c>
    </row>
    <row r="659" spans="1:19" ht="11.25" hidden="1" customHeight="1">
      <c r="A659" s="22" t="s">
        <v>1881</v>
      </c>
      <c r="B659" s="22" t="s">
        <v>2197</v>
      </c>
      <c r="C659" s="22"/>
      <c r="D659" s="22" t="s">
        <v>1467</v>
      </c>
      <c r="E659" s="22" t="s">
        <v>1146</v>
      </c>
      <c r="F659" s="22" t="s">
        <v>2915</v>
      </c>
      <c r="G659" s="22" t="s">
        <v>382</v>
      </c>
      <c r="H659" s="22" t="s">
        <v>2914</v>
      </c>
      <c r="I659" s="22" t="s">
        <v>3012</v>
      </c>
      <c r="J659" s="22" t="s">
        <v>1765</v>
      </c>
      <c r="K659" s="22" t="s">
        <v>14</v>
      </c>
      <c r="L659" s="22" t="s">
        <v>15</v>
      </c>
      <c r="M659" s="22" t="s">
        <v>20</v>
      </c>
      <c r="N659" s="22" t="s">
        <v>2196</v>
      </c>
      <c r="O659" s="23">
        <v>41192.455000000002</v>
      </c>
      <c r="P659" s="21">
        <v>2</v>
      </c>
      <c r="Q659" s="20">
        <v>106.74344907407409</v>
      </c>
      <c r="R659" s="20">
        <v>106.74344907407409</v>
      </c>
      <c r="S659" s="19" t="s">
        <v>382</v>
      </c>
    </row>
    <row r="660" spans="1:19" ht="11.25" hidden="1" customHeight="1">
      <c r="A660" s="22" t="s">
        <v>1672</v>
      </c>
      <c r="B660" s="22" t="s">
        <v>2258</v>
      </c>
      <c r="C660" s="22"/>
      <c r="D660" s="22" t="s">
        <v>2096</v>
      </c>
      <c r="E660" s="22" t="s">
        <v>1146</v>
      </c>
      <c r="F660" s="22" t="s">
        <v>2915</v>
      </c>
      <c r="G660" s="22" t="s">
        <v>382</v>
      </c>
      <c r="H660" s="22" t="s">
        <v>2914</v>
      </c>
      <c r="I660" s="22" t="s">
        <v>3013</v>
      </c>
      <c r="J660" s="22" t="s">
        <v>2257</v>
      </c>
      <c r="K660" s="22" t="s">
        <v>18</v>
      </c>
      <c r="L660" s="22" t="s">
        <v>56</v>
      </c>
      <c r="M660" s="22" t="s">
        <v>225</v>
      </c>
      <c r="N660" s="22" t="s">
        <v>3286</v>
      </c>
      <c r="O660" s="23">
        <v>41212.408553240741</v>
      </c>
      <c r="P660" s="21">
        <v>0</v>
      </c>
      <c r="Q660" s="20">
        <v>86.789895833333333</v>
      </c>
      <c r="R660" s="20">
        <v>99.657291666666666</v>
      </c>
      <c r="S660" s="19" t="s">
        <v>382</v>
      </c>
    </row>
    <row r="661" spans="1:19" ht="11.25" hidden="1" customHeight="1">
      <c r="A661" s="22" t="s">
        <v>1672</v>
      </c>
      <c r="B661" s="22" t="s">
        <v>2326</v>
      </c>
      <c r="C661" s="22"/>
      <c r="D661" s="22" t="s">
        <v>2096</v>
      </c>
      <c r="E661" s="22" t="s">
        <v>1146</v>
      </c>
      <c r="F661" s="22" t="s">
        <v>2915</v>
      </c>
      <c r="G661" s="22" t="s">
        <v>382</v>
      </c>
      <c r="H661" s="22" t="s">
        <v>2914</v>
      </c>
      <c r="I661" s="22" t="s">
        <v>3012</v>
      </c>
      <c r="J661" s="22" t="s">
        <v>1765</v>
      </c>
      <c r="K661" s="22" t="s">
        <v>25</v>
      </c>
      <c r="L661" s="22" t="s">
        <v>15</v>
      </c>
      <c r="M661" s="22" t="s">
        <v>15</v>
      </c>
      <c r="P661" s="21">
        <v>0</v>
      </c>
      <c r="R661" s="20">
        <v>91.693738425925929</v>
      </c>
      <c r="S661" s="19" t="s">
        <v>382</v>
      </c>
    </row>
    <row r="662" spans="1:19" ht="11.25" hidden="1" customHeight="1">
      <c r="A662" s="22" t="s">
        <v>669</v>
      </c>
      <c r="B662" s="22" t="s">
        <v>2325</v>
      </c>
      <c r="C662" s="22"/>
      <c r="D662" s="22" t="s">
        <v>2096</v>
      </c>
      <c r="E662" s="22" t="s">
        <v>1146</v>
      </c>
      <c r="F662" s="22" t="s">
        <v>2915</v>
      </c>
      <c r="G662" s="22" t="s">
        <v>382</v>
      </c>
      <c r="H662" s="22" t="s">
        <v>2914</v>
      </c>
      <c r="I662" s="22" t="s">
        <v>3012</v>
      </c>
      <c r="J662" s="22" t="s">
        <v>1765</v>
      </c>
      <c r="K662" s="22" t="s">
        <v>344</v>
      </c>
      <c r="L662" s="22" t="s">
        <v>15</v>
      </c>
      <c r="M662" s="22" t="s">
        <v>422</v>
      </c>
      <c r="N662" s="22" t="s">
        <v>527</v>
      </c>
      <c r="O662" s="23">
        <v>41227.680208333331</v>
      </c>
      <c r="P662" s="21">
        <v>0</v>
      </c>
      <c r="Q662" s="20">
        <v>71.518240740740737</v>
      </c>
      <c r="R662" s="20">
        <v>91.585694444444428</v>
      </c>
      <c r="S662" s="19" t="s">
        <v>382</v>
      </c>
    </row>
    <row r="663" spans="1:19" ht="11.25" hidden="1" customHeight="1">
      <c r="A663" s="22" t="s">
        <v>2479</v>
      </c>
      <c r="B663" s="22" t="s">
        <v>2395</v>
      </c>
      <c r="C663" s="22"/>
      <c r="D663" s="22" t="s">
        <v>1467</v>
      </c>
      <c r="E663" s="22" t="s">
        <v>1466</v>
      </c>
      <c r="F663" s="22" t="s">
        <v>2915</v>
      </c>
      <c r="G663" s="22" t="s">
        <v>382</v>
      </c>
      <c r="H663" s="22" t="s">
        <v>2914</v>
      </c>
      <c r="I663" s="22" t="s">
        <v>3012</v>
      </c>
      <c r="J663" s="22" t="s">
        <v>1765</v>
      </c>
      <c r="K663" s="22" t="s">
        <v>14</v>
      </c>
      <c r="L663" s="22" t="s">
        <v>15</v>
      </c>
      <c r="M663" s="22" t="s">
        <v>422</v>
      </c>
      <c r="N663" s="22" t="s">
        <v>527</v>
      </c>
      <c r="O663" s="23">
        <v>41239.497800925928</v>
      </c>
      <c r="P663" s="21">
        <v>0</v>
      </c>
      <c r="Q663" s="20">
        <v>59.700648148148147</v>
      </c>
      <c r="R663" s="20">
        <v>84.477476851851847</v>
      </c>
      <c r="S663" s="19" t="s">
        <v>382</v>
      </c>
    </row>
    <row r="664" spans="1:19" ht="11.25" hidden="1" customHeight="1">
      <c r="A664" s="22" t="s">
        <v>675</v>
      </c>
      <c r="B664" s="22" t="s">
        <v>2478</v>
      </c>
      <c r="C664" s="22"/>
      <c r="D664" s="22" t="s">
        <v>2398</v>
      </c>
      <c r="E664" s="22" t="s">
        <v>2397</v>
      </c>
      <c r="F664" s="22" t="s">
        <v>2915</v>
      </c>
      <c r="G664" s="22" t="s">
        <v>382</v>
      </c>
      <c r="H664" s="22" t="s">
        <v>2952</v>
      </c>
      <c r="I664" s="22" t="s">
        <v>2951</v>
      </c>
      <c r="J664" s="22" t="s">
        <v>2036</v>
      </c>
      <c r="K664" s="22" t="s">
        <v>344</v>
      </c>
      <c r="L664" s="22" t="s">
        <v>15</v>
      </c>
      <c r="M664" s="22" t="s">
        <v>20</v>
      </c>
      <c r="N664" s="22" t="s">
        <v>2396</v>
      </c>
      <c r="O664" s="23">
        <v>41220.491990740738</v>
      </c>
      <c r="P664" s="21">
        <v>2</v>
      </c>
      <c r="Q664" s="20">
        <v>78.70645833333333</v>
      </c>
      <c r="R664" s="20">
        <v>78.70645833333333</v>
      </c>
      <c r="S664" s="19" t="s">
        <v>382</v>
      </c>
    </row>
    <row r="665" spans="1:19" ht="11.25" hidden="1" customHeight="1">
      <c r="A665" s="22" t="s">
        <v>1672</v>
      </c>
      <c r="B665" s="22" t="s">
        <v>2477</v>
      </c>
      <c r="C665" s="22"/>
      <c r="D665" s="22" t="s">
        <v>668</v>
      </c>
      <c r="E665" s="22" t="s">
        <v>468</v>
      </c>
      <c r="F665" s="22" t="s">
        <v>2915</v>
      </c>
      <c r="G665" s="22" t="s">
        <v>382</v>
      </c>
      <c r="H665" s="22" t="s">
        <v>2914</v>
      </c>
      <c r="I665" s="22" t="s">
        <v>2947</v>
      </c>
      <c r="J665" s="22" t="s">
        <v>2476</v>
      </c>
      <c r="K665" s="22" t="s">
        <v>344</v>
      </c>
      <c r="L665" s="22" t="s">
        <v>15</v>
      </c>
      <c r="M665" s="22" t="s">
        <v>20</v>
      </c>
      <c r="N665" s="22" t="s">
        <v>667</v>
      </c>
      <c r="O665" s="23">
        <v>41226.528912037036</v>
      </c>
      <c r="P665" s="21">
        <v>2</v>
      </c>
      <c r="Q665" s="20">
        <v>72.669537037037031</v>
      </c>
      <c r="R665" s="20">
        <v>72.669537037037031</v>
      </c>
      <c r="S665" s="19" t="s">
        <v>382</v>
      </c>
    </row>
    <row r="666" spans="1:19" ht="11.25" hidden="1" customHeight="1">
      <c r="A666" s="22" t="s">
        <v>675</v>
      </c>
      <c r="B666" s="22" t="s">
        <v>2577</v>
      </c>
      <c r="C666" s="22"/>
      <c r="D666" s="22" t="s">
        <v>451</v>
      </c>
      <c r="E666" s="22" t="s">
        <v>450</v>
      </c>
      <c r="F666" s="22" t="s">
        <v>386</v>
      </c>
      <c r="G666" s="22" t="s">
        <v>2907</v>
      </c>
      <c r="H666" s="22" t="s">
        <v>385</v>
      </c>
      <c r="I666" s="22" t="s">
        <v>390</v>
      </c>
      <c r="J666" s="22" t="s">
        <v>1981</v>
      </c>
      <c r="K666" s="22" t="s">
        <v>18</v>
      </c>
      <c r="L666" s="22" t="s">
        <v>15</v>
      </c>
      <c r="M666" s="22" t="s">
        <v>15</v>
      </c>
      <c r="P666" s="21">
        <v>0</v>
      </c>
      <c r="R666" s="20">
        <v>65.770439814814821</v>
      </c>
      <c r="S666" s="19" t="s">
        <v>382</v>
      </c>
    </row>
    <row r="667" spans="1:19" ht="11.25" hidden="1" customHeight="1">
      <c r="A667" s="22" t="s">
        <v>2032</v>
      </c>
      <c r="B667" s="22" t="s">
        <v>3285</v>
      </c>
      <c r="C667" s="22"/>
      <c r="D667" s="22" t="s">
        <v>677</v>
      </c>
      <c r="E667" s="22" t="s">
        <v>676</v>
      </c>
      <c r="F667" s="22" t="s">
        <v>2915</v>
      </c>
      <c r="G667" s="22" t="s">
        <v>2919</v>
      </c>
      <c r="H667" s="22" t="s">
        <v>398</v>
      </c>
      <c r="I667" s="22" t="s">
        <v>3284</v>
      </c>
      <c r="J667" s="22" t="s">
        <v>2945</v>
      </c>
      <c r="K667" s="22" t="s">
        <v>18</v>
      </c>
      <c r="L667" s="22" t="s">
        <v>15</v>
      </c>
      <c r="M667" s="22" t="s">
        <v>216</v>
      </c>
      <c r="N667" s="22" t="s">
        <v>3078</v>
      </c>
      <c r="O667" s="23">
        <v>41278.637106481481</v>
      </c>
      <c r="P667" s="21">
        <v>0</v>
      </c>
      <c r="Q667" s="20">
        <v>20.561342592592592</v>
      </c>
      <c r="R667" s="20">
        <v>38.546412037037037</v>
      </c>
      <c r="S667" s="19" t="s">
        <v>382</v>
      </c>
    </row>
    <row r="668" spans="1:19" ht="11.25" hidden="1" customHeight="1">
      <c r="A668" s="22" t="s">
        <v>675</v>
      </c>
      <c r="B668" s="22" t="s">
        <v>3281</v>
      </c>
      <c r="C668" s="22"/>
      <c r="D668" s="22" t="s">
        <v>451</v>
      </c>
      <c r="E668" s="22" t="s">
        <v>450</v>
      </c>
      <c r="F668" s="22" t="s">
        <v>386</v>
      </c>
      <c r="G668" s="22" t="s">
        <v>2907</v>
      </c>
      <c r="H668" s="22" t="s">
        <v>385</v>
      </c>
      <c r="I668" s="22" t="s">
        <v>384</v>
      </c>
      <c r="J668" s="22" t="s">
        <v>3280</v>
      </c>
      <c r="K668" s="22" t="s">
        <v>25</v>
      </c>
      <c r="L668" s="22" t="s">
        <v>15</v>
      </c>
      <c r="M668" s="22" t="s">
        <v>40</v>
      </c>
      <c r="N668" s="22" t="s">
        <v>3216</v>
      </c>
      <c r="O668" s="23">
        <v>41282.970416666663</v>
      </c>
      <c r="P668" s="21">
        <v>4</v>
      </c>
      <c r="Q668" s="20">
        <v>16.228032407407408</v>
      </c>
      <c r="R668" s="20">
        <v>20.520636574074075</v>
      </c>
      <c r="S668" s="19" t="s">
        <v>382</v>
      </c>
    </row>
    <row r="669" spans="1:19" ht="11.25" hidden="1" customHeight="1">
      <c r="A669" s="22" t="s">
        <v>1317</v>
      </c>
      <c r="B669" s="22" t="s">
        <v>3637</v>
      </c>
      <c r="C669" s="22"/>
      <c r="D669" s="22" t="s">
        <v>2096</v>
      </c>
      <c r="E669" s="22" t="s">
        <v>1146</v>
      </c>
      <c r="F669" s="22" t="s">
        <v>2915</v>
      </c>
      <c r="G669" s="22" t="s">
        <v>382</v>
      </c>
      <c r="H669" s="22" t="s">
        <v>2936</v>
      </c>
      <c r="I669" s="22" t="s">
        <v>2935</v>
      </c>
      <c r="J669" s="22" t="s">
        <v>3636</v>
      </c>
      <c r="K669" s="22" t="s">
        <v>344</v>
      </c>
      <c r="L669" s="22" t="s">
        <v>15</v>
      </c>
      <c r="M669" s="22" t="s">
        <v>216</v>
      </c>
      <c r="N669" s="22" t="s">
        <v>3078</v>
      </c>
      <c r="O669" s="23">
        <v>41289.535243055558</v>
      </c>
      <c r="P669" s="21">
        <v>0</v>
      </c>
      <c r="Q669" s="20">
        <v>9.6632060185185189</v>
      </c>
      <c r="R669" s="20">
        <v>13.568240740740741</v>
      </c>
      <c r="S669" s="19" t="s">
        <v>382</v>
      </c>
    </row>
    <row r="670" spans="1:19" ht="11.25" hidden="1" customHeight="1">
      <c r="A670" s="22" t="s">
        <v>671</v>
      </c>
      <c r="B670" s="22" t="s">
        <v>3874</v>
      </c>
      <c r="C670" s="22"/>
      <c r="D670" s="22" t="s">
        <v>410</v>
      </c>
      <c r="E670" s="22" t="s">
        <v>571</v>
      </c>
      <c r="F670" s="22" t="s">
        <v>2915</v>
      </c>
      <c r="G670" s="22" t="s">
        <v>2919</v>
      </c>
      <c r="H670" s="22" t="s">
        <v>398</v>
      </c>
      <c r="I670" s="22" t="s">
        <v>3087</v>
      </c>
      <c r="J670" s="22" t="s">
        <v>3873</v>
      </c>
      <c r="K670" s="22" t="s">
        <v>19</v>
      </c>
      <c r="L670" s="22" t="s">
        <v>15</v>
      </c>
      <c r="M670" s="22" t="s">
        <v>422</v>
      </c>
      <c r="N670" s="22" t="s">
        <v>1151</v>
      </c>
      <c r="O670" s="23">
        <v>41296.62296296296</v>
      </c>
      <c r="P670" s="21">
        <v>0</v>
      </c>
      <c r="Q670" s="20">
        <v>2.5754861111111107</v>
      </c>
      <c r="R670" s="20">
        <v>10.520185185185188</v>
      </c>
      <c r="S670" s="19" t="s">
        <v>382</v>
      </c>
    </row>
    <row r="671" spans="1:19" ht="11.25" hidden="1" customHeight="1">
      <c r="A671" s="22" t="s">
        <v>1881</v>
      </c>
      <c r="B671" s="22" t="s">
        <v>3872</v>
      </c>
      <c r="C671" s="22"/>
      <c r="D671" s="22" t="s">
        <v>3871</v>
      </c>
      <c r="E671" s="22" t="s">
        <v>1146</v>
      </c>
      <c r="F671" s="22" t="s">
        <v>2915</v>
      </c>
      <c r="G671" s="22" t="s">
        <v>2919</v>
      </c>
      <c r="H671" s="22" t="s">
        <v>3855</v>
      </c>
      <c r="I671" s="22" t="s">
        <v>3854</v>
      </c>
      <c r="J671" s="22" t="s">
        <v>1765</v>
      </c>
      <c r="K671" s="22" t="s">
        <v>18</v>
      </c>
      <c r="L671" s="22" t="s">
        <v>15</v>
      </c>
      <c r="M671" s="22" t="s">
        <v>216</v>
      </c>
      <c r="N671" s="22" t="s">
        <v>3078</v>
      </c>
      <c r="O671" s="23">
        <v>41290.739317129628</v>
      </c>
      <c r="P671" s="21">
        <v>0</v>
      </c>
      <c r="Q671" s="20">
        <v>8.4591319444444437</v>
      </c>
      <c r="R671" s="20">
        <v>8.4964004629629635</v>
      </c>
      <c r="S671" s="19" t="s">
        <v>382</v>
      </c>
    </row>
    <row r="672" spans="1:19" ht="11.25" hidden="1" customHeight="1">
      <c r="A672" s="22" t="s">
        <v>3870</v>
      </c>
      <c r="B672" s="22" t="s">
        <v>3869</v>
      </c>
      <c r="C672" s="22"/>
      <c r="D672" s="22" t="s">
        <v>668</v>
      </c>
      <c r="E672" s="22" t="s">
        <v>468</v>
      </c>
      <c r="F672" s="22" t="s">
        <v>2915</v>
      </c>
      <c r="G672" s="22" t="s">
        <v>382</v>
      </c>
      <c r="H672" s="22" t="s">
        <v>2914</v>
      </c>
      <c r="I672" s="22" t="s">
        <v>2947</v>
      </c>
      <c r="J672" s="22" t="s">
        <v>3868</v>
      </c>
      <c r="K672" s="22" t="s">
        <v>25</v>
      </c>
      <c r="L672" s="22" t="s">
        <v>15</v>
      </c>
      <c r="M672" s="22" t="s">
        <v>15</v>
      </c>
      <c r="P672" s="21">
        <v>0</v>
      </c>
      <c r="R672" s="20">
        <v>2.2687268518518517</v>
      </c>
      <c r="S672" s="19" t="s">
        <v>382</v>
      </c>
    </row>
    <row r="673" spans="1:19" ht="11.25" hidden="1" customHeight="1">
      <c r="A673" s="22" t="s">
        <v>1596</v>
      </c>
      <c r="B673" s="22" t="s">
        <v>3867</v>
      </c>
      <c r="C673" s="22"/>
      <c r="D673" s="22" t="s">
        <v>1236</v>
      </c>
      <c r="E673" s="22" t="s">
        <v>3866</v>
      </c>
      <c r="F673" s="22" t="s">
        <v>2915</v>
      </c>
      <c r="G673" s="22" t="s">
        <v>382</v>
      </c>
      <c r="H673" s="22" t="s">
        <v>2914</v>
      </c>
      <c r="I673" s="22" t="s">
        <v>2947</v>
      </c>
      <c r="J673" s="22" t="s">
        <v>3865</v>
      </c>
      <c r="K673" s="22" t="s">
        <v>25</v>
      </c>
      <c r="L673" s="22" t="s">
        <v>15</v>
      </c>
      <c r="M673" s="22" t="s">
        <v>226</v>
      </c>
      <c r="N673" s="22" t="s">
        <v>3224</v>
      </c>
      <c r="O673" s="23">
        <v>41298.313206018516</v>
      </c>
      <c r="P673" s="21">
        <v>0</v>
      </c>
      <c r="Q673" s="20">
        <v>0.8852430555555556</v>
      </c>
      <c r="R673" s="20">
        <v>1.767476851851852</v>
      </c>
      <c r="S673" s="19" t="s">
        <v>382</v>
      </c>
    </row>
    <row r="674" spans="1:19" ht="11.25" hidden="1" customHeight="1">
      <c r="A674" s="22" t="s">
        <v>675</v>
      </c>
      <c r="B674" s="22" t="s">
        <v>3864</v>
      </c>
      <c r="C674" s="22"/>
      <c r="D674" s="22" t="s">
        <v>451</v>
      </c>
      <c r="E674" s="22" t="s">
        <v>450</v>
      </c>
      <c r="F674" s="22" t="s">
        <v>386</v>
      </c>
      <c r="G674" s="22" t="s">
        <v>2907</v>
      </c>
      <c r="H674" s="22" t="s">
        <v>385</v>
      </c>
      <c r="I674" s="22" t="s">
        <v>384</v>
      </c>
      <c r="J674" s="22" t="s">
        <v>3863</v>
      </c>
      <c r="K674" s="22" t="s">
        <v>25</v>
      </c>
      <c r="L674" s="22" t="s">
        <v>15</v>
      </c>
      <c r="M674" s="22" t="s">
        <v>15</v>
      </c>
      <c r="P674" s="21">
        <v>0</v>
      </c>
      <c r="R674" s="20">
        <v>0.75245370370370368</v>
      </c>
      <c r="S674" s="19" t="s">
        <v>382</v>
      </c>
    </row>
    <row r="675" spans="1:19" ht="11.25" hidden="1" customHeight="1">
      <c r="A675" s="22" t="s">
        <v>1596</v>
      </c>
      <c r="B675" s="22" t="s">
        <v>3862</v>
      </c>
      <c r="C675" s="22"/>
      <c r="D675" s="22" t="s">
        <v>451</v>
      </c>
      <c r="E675" s="22" t="s">
        <v>450</v>
      </c>
      <c r="F675" s="22" t="s">
        <v>386</v>
      </c>
      <c r="G675" s="22" t="s">
        <v>2907</v>
      </c>
      <c r="H675" s="22" t="s">
        <v>385</v>
      </c>
      <c r="I675" s="22" t="s">
        <v>384</v>
      </c>
      <c r="J675" s="22" t="s">
        <v>3861</v>
      </c>
      <c r="K675" s="22" t="s">
        <v>60</v>
      </c>
      <c r="L675" s="22" t="s">
        <v>15</v>
      </c>
      <c r="M675" s="22" t="s">
        <v>20</v>
      </c>
      <c r="N675" s="22" t="s">
        <v>3279</v>
      </c>
      <c r="O675" s="23">
        <v>41298.553611111114</v>
      </c>
      <c r="P675" s="21">
        <v>1</v>
      </c>
      <c r="Q675" s="20">
        <v>0.64483796296296303</v>
      </c>
      <c r="R675" s="20">
        <v>0.64483796296296303</v>
      </c>
      <c r="S675" s="19" t="s">
        <v>382</v>
      </c>
    </row>
    <row r="676" spans="1:19" ht="11.25" hidden="1" customHeight="1">
      <c r="A676" s="22" t="s">
        <v>669</v>
      </c>
      <c r="B676" s="22" t="s">
        <v>3860</v>
      </c>
      <c r="C676" s="22"/>
      <c r="D676" s="22" t="s">
        <v>3856</v>
      </c>
      <c r="E676" s="22" t="s">
        <v>1146</v>
      </c>
      <c r="F676" s="22" t="s">
        <v>2915</v>
      </c>
      <c r="G676" s="22" t="s">
        <v>2919</v>
      </c>
      <c r="H676" s="22" t="s">
        <v>3855</v>
      </c>
      <c r="I676" s="22" t="s">
        <v>3854</v>
      </c>
      <c r="J676" s="22" t="s">
        <v>3853</v>
      </c>
      <c r="K676" s="22" t="s">
        <v>19</v>
      </c>
      <c r="L676" s="22" t="s">
        <v>15</v>
      </c>
      <c r="M676" s="22" t="s">
        <v>15</v>
      </c>
      <c r="P676" s="21">
        <v>0</v>
      </c>
      <c r="R676" s="20">
        <v>0.64239583333333328</v>
      </c>
      <c r="S676" s="19" t="s">
        <v>382</v>
      </c>
    </row>
    <row r="677" spans="1:19" ht="11.25" hidden="1" customHeight="1">
      <c r="A677" s="22" t="s">
        <v>3859</v>
      </c>
      <c r="B677" s="22" t="s">
        <v>3858</v>
      </c>
      <c r="C677" s="22"/>
      <c r="D677" s="22" t="s">
        <v>677</v>
      </c>
      <c r="E677" s="22" t="s">
        <v>676</v>
      </c>
      <c r="F677" s="22" t="s">
        <v>2915</v>
      </c>
      <c r="G677" s="22" t="s">
        <v>2919</v>
      </c>
      <c r="H677" s="22" t="s">
        <v>3059</v>
      </c>
      <c r="I677" s="22" t="s">
        <v>3352</v>
      </c>
      <c r="J677" s="22" t="s">
        <v>2945</v>
      </c>
      <c r="K677" s="22" t="s">
        <v>14</v>
      </c>
      <c r="L677" s="22" t="s">
        <v>15</v>
      </c>
      <c r="M677" s="22" t="s">
        <v>15</v>
      </c>
      <c r="P677" s="21">
        <v>0</v>
      </c>
      <c r="R677" s="20">
        <v>0.56974537037037032</v>
      </c>
      <c r="S677" s="19" t="s">
        <v>382</v>
      </c>
    </row>
    <row r="678" spans="1:19" ht="11.25" hidden="1" customHeight="1">
      <c r="A678" s="22" t="s">
        <v>669</v>
      </c>
      <c r="B678" s="22" t="s">
        <v>3857</v>
      </c>
      <c r="C678" s="22"/>
      <c r="D678" s="22" t="s">
        <v>3856</v>
      </c>
      <c r="E678" s="22" t="s">
        <v>1146</v>
      </c>
      <c r="F678" s="22" t="s">
        <v>2915</v>
      </c>
      <c r="G678" s="22" t="s">
        <v>2919</v>
      </c>
      <c r="H678" s="22" t="s">
        <v>3855</v>
      </c>
      <c r="I678" s="22" t="s">
        <v>3854</v>
      </c>
      <c r="J678" s="22" t="s">
        <v>3853</v>
      </c>
      <c r="K678" s="22" t="s">
        <v>344</v>
      </c>
      <c r="L678" s="22" t="s">
        <v>15</v>
      </c>
      <c r="M678" s="22" t="s">
        <v>15</v>
      </c>
      <c r="P678" s="21">
        <v>0</v>
      </c>
      <c r="R678" s="20">
        <v>0.41276620370370365</v>
      </c>
      <c r="S678" s="19" t="s">
        <v>382</v>
      </c>
    </row>
    <row r="679" spans="1:19" ht="11.25" hidden="1" customHeight="1">
      <c r="A679" s="22" t="s">
        <v>3852</v>
      </c>
      <c r="B679" s="22" t="s">
        <v>3851</v>
      </c>
      <c r="C679" s="22"/>
      <c r="D679" s="22" t="s">
        <v>3850</v>
      </c>
      <c r="E679" s="22" t="s">
        <v>664</v>
      </c>
      <c r="F679" s="22" t="s">
        <v>398</v>
      </c>
      <c r="G679" s="22" t="s">
        <v>574</v>
      </c>
      <c r="H679" s="22" t="s">
        <v>574</v>
      </c>
      <c r="I679" s="22" t="s">
        <v>573</v>
      </c>
      <c r="J679" s="22" t="s">
        <v>3849</v>
      </c>
      <c r="K679" s="22" t="s">
        <v>60</v>
      </c>
      <c r="L679" s="22" t="s">
        <v>15</v>
      </c>
      <c r="M679" s="22" t="s">
        <v>15</v>
      </c>
      <c r="P679" s="21">
        <v>0</v>
      </c>
      <c r="R679" s="20">
        <v>1.8106134259259259</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612.7414583333333</v>
      </c>
      <c r="R680" s="20">
        <v>653.84491898148144</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21.569351851851852</v>
      </c>
      <c r="R681" s="20">
        <v>366.61995370370363</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1767</v>
      </c>
      <c r="N682" s="22" t="s">
        <v>3217</v>
      </c>
      <c r="O682" s="23">
        <v>41208.435069444444</v>
      </c>
      <c r="P682" s="21">
        <v>0</v>
      </c>
      <c r="Q682" s="20">
        <v>90.763379629629611</v>
      </c>
      <c r="R682" s="20">
        <v>105.58131944444445</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69.521111111111111</v>
      </c>
      <c r="R683" s="20">
        <v>69.521111111111111</v>
      </c>
      <c r="S683" s="19" t="s">
        <v>382</v>
      </c>
    </row>
    <row r="684" spans="1:19" ht="11.25" hidden="1" customHeight="1">
      <c r="A684" s="22" t="s">
        <v>647</v>
      </c>
      <c r="B684" s="22" t="s">
        <v>646</v>
      </c>
      <c r="C684" s="22"/>
      <c r="D684" s="22" t="s">
        <v>500</v>
      </c>
      <c r="E684" s="22" t="s">
        <v>499</v>
      </c>
      <c r="F684" s="22" t="s">
        <v>386</v>
      </c>
      <c r="G684" s="22" t="s">
        <v>2907</v>
      </c>
      <c r="H684" s="22" t="s">
        <v>385</v>
      </c>
      <c r="I684" s="22" t="s">
        <v>384</v>
      </c>
      <c r="J684" s="22" t="s">
        <v>645</v>
      </c>
      <c r="K684" s="22" t="s">
        <v>18</v>
      </c>
      <c r="L684" s="22" t="s">
        <v>15</v>
      </c>
      <c r="M684" s="22" t="s">
        <v>225</v>
      </c>
      <c r="N684" s="22" t="s">
        <v>1761</v>
      </c>
      <c r="O684" s="23">
        <v>41061.663101851853</v>
      </c>
      <c r="P684" s="21">
        <v>0</v>
      </c>
      <c r="Q684" s="20">
        <v>237.53534722222221</v>
      </c>
      <c r="R684" s="20">
        <v>237.81497685185184</v>
      </c>
      <c r="S684" s="19" t="s">
        <v>382</v>
      </c>
    </row>
    <row r="685" spans="1:19" ht="11.25" hidden="1" customHeight="1">
      <c r="A685" s="22" t="s">
        <v>1878</v>
      </c>
      <c r="B685" s="22" t="s">
        <v>2256</v>
      </c>
      <c r="C685" s="22"/>
      <c r="D685" s="22" t="s">
        <v>2255</v>
      </c>
      <c r="E685" s="22" t="s">
        <v>2254</v>
      </c>
      <c r="F685" s="22" t="s">
        <v>398</v>
      </c>
      <c r="G685" s="22" t="s">
        <v>603</v>
      </c>
      <c r="H685" s="22" t="s">
        <v>602</v>
      </c>
      <c r="I685" s="22" t="s">
        <v>649</v>
      </c>
      <c r="J685" s="22" t="s">
        <v>2253</v>
      </c>
      <c r="K685" s="22" t="s">
        <v>60</v>
      </c>
      <c r="L685" s="22" t="s">
        <v>15</v>
      </c>
      <c r="M685" s="22" t="s">
        <v>1669</v>
      </c>
      <c r="N685" s="22" t="s">
        <v>1955</v>
      </c>
      <c r="O685" s="23">
        <v>41207</v>
      </c>
      <c r="P685" s="21">
        <v>0</v>
      </c>
      <c r="Q685" s="20">
        <v>92.198449074074063</v>
      </c>
      <c r="R685" s="20">
        <v>98.650717592592585</v>
      </c>
      <c r="S685" s="19" t="s">
        <v>382</v>
      </c>
    </row>
    <row r="686" spans="1:19" ht="11.25" hidden="1" customHeight="1">
      <c r="A686" s="22" t="s">
        <v>1878</v>
      </c>
      <c r="B686" s="22" t="s">
        <v>2884</v>
      </c>
      <c r="C686" s="22"/>
      <c r="D686" s="22" t="s">
        <v>2475</v>
      </c>
      <c r="E686" s="22" t="s">
        <v>499</v>
      </c>
      <c r="F686" s="22" t="s">
        <v>398</v>
      </c>
      <c r="G686" s="22" t="s">
        <v>603</v>
      </c>
      <c r="H686" s="22" t="s">
        <v>602</v>
      </c>
      <c r="I686" s="22" t="s">
        <v>612</v>
      </c>
      <c r="J686" s="22" t="s">
        <v>2344</v>
      </c>
      <c r="K686" s="22" t="s">
        <v>18</v>
      </c>
      <c r="L686" s="22" t="s">
        <v>15</v>
      </c>
      <c r="M686" s="22" t="s">
        <v>15</v>
      </c>
      <c r="P686" s="21">
        <v>0</v>
      </c>
      <c r="R686" s="20">
        <v>45.748217592592589</v>
      </c>
      <c r="S686" s="19" t="s">
        <v>382</v>
      </c>
    </row>
    <row r="687" spans="1:19" ht="11.25" hidden="1" customHeight="1">
      <c r="A687" s="22" t="s">
        <v>1877</v>
      </c>
      <c r="B687" s="22" t="s">
        <v>3006</v>
      </c>
      <c r="C687" s="22"/>
      <c r="D687" s="22" t="s">
        <v>620</v>
      </c>
      <c r="E687" s="22" t="s">
        <v>1516</v>
      </c>
      <c r="F687" s="22" t="s">
        <v>398</v>
      </c>
      <c r="G687" s="22" t="s">
        <v>603</v>
      </c>
      <c r="H687" s="22" t="s">
        <v>2986</v>
      </c>
      <c r="I687" s="22" t="s">
        <v>2985</v>
      </c>
      <c r="J687" s="22" t="s">
        <v>3005</v>
      </c>
      <c r="K687" s="22" t="s">
        <v>60</v>
      </c>
      <c r="L687" s="22" t="s">
        <v>15</v>
      </c>
      <c r="M687" s="22" t="s">
        <v>15</v>
      </c>
      <c r="P687" s="21">
        <v>0</v>
      </c>
      <c r="R687" s="20">
        <v>42.559305555555554</v>
      </c>
      <c r="S687" s="19" t="s">
        <v>382</v>
      </c>
    </row>
    <row r="688" spans="1:19" ht="11.25" hidden="1" customHeight="1">
      <c r="A688" s="22" t="s">
        <v>3848</v>
      </c>
      <c r="B688" s="22" t="s">
        <v>3847</v>
      </c>
      <c r="C688" s="22"/>
      <c r="D688" s="22" t="s">
        <v>615</v>
      </c>
      <c r="E688" s="22" t="s">
        <v>614</v>
      </c>
      <c r="F688" s="22" t="s">
        <v>398</v>
      </c>
      <c r="G688" s="22" t="s">
        <v>603</v>
      </c>
      <c r="H688" s="22" t="s">
        <v>602</v>
      </c>
      <c r="I688" s="22" t="s">
        <v>3833</v>
      </c>
      <c r="J688" s="22" t="s">
        <v>3846</v>
      </c>
      <c r="K688" s="22" t="s">
        <v>18</v>
      </c>
      <c r="L688" s="22" t="s">
        <v>15</v>
      </c>
      <c r="M688" s="22" t="s">
        <v>1441</v>
      </c>
      <c r="N688" s="22" t="s">
        <v>1670</v>
      </c>
      <c r="O688" s="23">
        <v>41298.61173611111</v>
      </c>
      <c r="P688" s="21">
        <v>0</v>
      </c>
      <c r="Q688" s="20">
        <v>0.58671296296296294</v>
      </c>
      <c r="R688" s="20">
        <v>0.60359953703703706</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1241.725138888889</v>
      </c>
      <c r="R689" s="20">
        <v>1254.6653703703703</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343.48543981481481</v>
      </c>
      <c r="R690" s="20">
        <v>360.48454861111111</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40</v>
      </c>
      <c r="N691" s="22" t="s">
        <v>3216</v>
      </c>
      <c r="O691" s="23">
        <v>41016.371689814812</v>
      </c>
      <c r="P691" s="21">
        <v>4</v>
      </c>
      <c r="Q691" s="20">
        <v>282.82675925925923</v>
      </c>
      <c r="R691" s="20">
        <v>299.72012731481482</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290.68379629629629</v>
      </c>
      <c r="R692" s="20">
        <v>294.75226851851852</v>
      </c>
      <c r="S692" s="19" t="s">
        <v>382</v>
      </c>
    </row>
    <row r="693" spans="1:19" ht="11.25" hidden="1" customHeight="1">
      <c r="A693" s="22" t="s">
        <v>622</v>
      </c>
      <c r="B693" s="22" t="s">
        <v>631</v>
      </c>
      <c r="C693" s="22"/>
      <c r="D693" s="22" t="s">
        <v>620</v>
      </c>
      <c r="E693" s="22" t="s">
        <v>604</v>
      </c>
      <c r="F693" s="22" t="s">
        <v>398</v>
      </c>
      <c r="G693" s="22" t="s">
        <v>603</v>
      </c>
      <c r="H693" s="22" t="s">
        <v>2990</v>
      </c>
      <c r="I693" s="22" t="s">
        <v>2999</v>
      </c>
      <c r="J693" s="22" t="s">
        <v>630</v>
      </c>
      <c r="K693" s="22" t="s">
        <v>60</v>
      </c>
      <c r="L693" s="22" t="s">
        <v>15</v>
      </c>
      <c r="M693" s="22" t="s">
        <v>40</v>
      </c>
      <c r="N693" s="22" t="s">
        <v>3216</v>
      </c>
      <c r="O693" s="23">
        <v>41029.477731481478</v>
      </c>
      <c r="P693" s="21">
        <v>4</v>
      </c>
      <c r="Q693" s="20">
        <v>269.72071759259262</v>
      </c>
      <c r="R693" s="20">
        <v>289.88471064814814</v>
      </c>
      <c r="S693" s="19" t="s">
        <v>382</v>
      </c>
    </row>
    <row r="694" spans="1:19" ht="11.25" hidden="1" customHeight="1">
      <c r="A694" s="22" t="s">
        <v>627</v>
      </c>
      <c r="B694" s="22" t="s">
        <v>626</v>
      </c>
      <c r="C694" s="22"/>
      <c r="D694" s="22" t="s">
        <v>605</v>
      </c>
      <c r="E694" s="22" t="s">
        <v>604</v>
      </c>
      <c r="F694" s="22" t="s">
        <v>398</v>
      </c>
      <c r="G694" s="22" t="s">
        <v>603</v>
      </c>
      <c r="H694" s="22" t="s">
        <v>2994</v>
      </c>
      <c r="I694" s="22" t="s">
        <v>2993</v>
      </c>
      <c r="J694" s="22" t="s">
        <v>625</v>
      </c>
      <c r="K694" s="22" t="s">
        <v>18</v>
      </c>
      <c r="L694" s="22" t="s">
        <v>56</v>
      </c>
      <c r="M694" s="22" t="s">
        <v>225</v>
      </c>
      <c r="N694" s="22" t="s">
        <v>2289</v>
      </c>
      <c r="O694" s="23">
        <v>41050.533668981479</v>
      </c>
      <c r="P694" s="21">
        <v>0</v>
      </c>
      <c r="Q694" s="20">
        <v>248.66478009259259</v>
      </c>
      <c r="R694" s="20">
        <v>251.88416666666663</v>
      </c>
      <c r="S694" s="19" t="s">
        <v>382</v>
      </c>
    </row>
    <row r="695" spans="1:19" ht="11.25" hidden="1" customHeight="1">
      <c r="A695" s="22" t="s">
        <v>606</v>
      </c>
      <c r="B695" s="22" t="s">
        <v>1636</v>
      </c>
      <c r="C695" s="22"/>
      <c r="D695" s="22" t="s">
        <v>615</v>
      </c>
      <c r="E695" s="22" t="s">
        <v>617</v>
      </c>
      <c r="F695" s="22" t="s">
        <v>398</v>
      </c>
      <c r="G695" s="22" t="s">
        <v>603</v>
      </c>
      <c r="H695" s="22" t="s">
        <v>3003</v>
      </c>
      <c r="I695" s="22" t="s">
        <v>3002</v>
      </c>
      <c r="J695" s="22" t="s">
        <v>1635</v>
      </c>
      <c r="K695" s="22" t="s">
        <v>60</v>
      </c>
      <c r="L695" s="22" t="s">
        <v>15</v>
      </c>
      <c r="M695" s="22" t="s">
        <v>15</v>
      </c>
      <c r="P695" s="21">
        <v>0</v>
      </c>
      <c r="R695" s="20">
        <v>177.58979166666666</v>
      </c>
      <c r="S695" s="19" t="s">
        <v>382</v>
      </c>
    </row>
    <row r="696" spans="1:19" ht="11.25" hidden="1" customHeight="1">
      <c r="A696" s="22" t="s">
        <v>608</v>
      </c>
      <c r="B696" s="22" t="s">
        <v>1980</v>
      </c>
      <c r="C696" s="22"/>
      <c r="D696" s="22" t="s">
        <v>605</v>
      </c>
      <c r="E696" s="22" t="s">
        <v>610</v>
      </c>
      <c r="F696" s="22" t="s">
        <v>398</v>
      </c>
      <c r="G696" s="22" t="s">
        <v>603</v>
      </c>
      <c r="H696" s="22" t="s">
        <v>2990</v>
      </c>
      <c r="I696" s="22" t="s">
        <v>2999</v>
      </c>
      <c r="J696" s="22" t="s">
        <v>1979</v>
      </c>
      <c r="K696" s="22" t="s">
        <v>60</v>
      </c>
      <c r="L696" s="22" t="s">
        <v>15</v>
      </c>
      <c r="M696" s="22" t="s">
        <v>15</v>
      </c>
      <c r="P696" s="21">
        <v>0</v>
      </c>
      <c r="R696" s="20">
        <v>128.61233796296295</v>
      </c>
      <c r="S696" s="19" t="s">
        <v>382</v>
      </c>
    </row>
    <row r="697" spans="1:19" ht="11.25" hidden="1" customHeight="1">
      <c r="A697" s="22" t="s">
        <v>2061</v>
      </c>
      <c r="B697" s="22" t="s">
        <v>2060</v>
      </c>
      <c r="C697" s="22"/>
      <c r="D697" s="22" t="s">
        <v>620</v>
      </c>
      <c r="E697" s="22" t="s">
        <v>1516</v>
      </c>
      <c r="F697" s="22" t="s">
        <v>398</v>
      </c>
      <c r="G697" s="22" t="s">
        <v>603</v>
      </c>
      <c r="H697" s="22" t="s">
        <v>2909</v>
      </c>
      <c r="I697" s="22" t="s">
        <v>3000</v>
      </c>
      <c r="J697" s="22" t="s">
        <v>2059</v>
      </c>
      <c r="K697" s="22" t="s">
        <v>60</v>
      </c>
      <c r="L697" s="22" t="s">
        <v>15</v>
      </c>
      <c r="M697" s="22" t="s">
        <v>15</v>
      </c>
      <c r="P697" s="21">
        <v>0</v>
      </c>
      <c r="R697" s="20">
        <v>119.47090277777778</v>
      </c>
      <c r="S697" s="19" t="s">
        <v>382</v>
      </c>
    </row>
    <row r="698" spans="1:19" ht="11.25" hidden="1" customHeight="1">
      <c r="A698" s="22" t="s">
        <v>621</v>
      </c>
      <c r="B698" s="22" t="s">
        <v>2474</v>
      </c>
      <c r="C698" s="22"/>
      <c r="D698" s="22" t="s">
        <v>605</v>
      </c>
      <c r="E698" s="22" t="s">
        <v>610</v>
      </c>
      <c r="F698" s="22" t="s">
        <v>398</v>
      </c>
      <c r="G698" s="22" t="s">
        <v>603</v>
      </c>
      <c r="H698" s="22" t="s">
        <v>2990</v>
      </c>
      <c r="I698" s="22" t="s">
        <v>2997</v>
      </c>
      <c r="J698" s="22" t="s">
        <v>2473</v>
      </c>
      <c r="K698" s="22" t="s">
        <v>60</v>
      </c>
      <c r="L698" s="22" t="s">
        <v>15</v>
      </c>
      <c r="M698" s="22" t="s">
        <v>15</v>
      </c>
      <c r="P698" s="21">
        <v>0</v>
      </c>
      <c r="R698" s="20">
        <v>77.651446759259258</v>
      </c>
      <c r="S698" s="19" t="s">
        <v>382</v>
      </c>
    </row>
    <row r="699" spans="1:19" ht="11.25" hidden="1" customHeight="1">
      <c r="A699" s="22" t="s">
        <v>621</v>
      </c>
      <c r="B699" s="22" t="s">
        <v>2546</v>
      </c>
      <c r="C699" s="22"/>
      <c r="D699" s="22" t="s">
        <v>605</v>
      </c>
      <c r="E699" s="22" t="s">
        <v>610</v>
      </c>
      <c r="F699" s="22" t="s">
        <v>398</v>
      </c>
      <c r="G699" s="22" t="s">
        <v>603</v>
      </c>
      <c r="H699" s="22" t="s">
        <v>2990</v>
      </c>
      <c r="I699" s="22" t="s">
        <v>2997</v>
      </c>
      <c r="J699" s="22" t="s">
        <v>2473</v>
      </c>
      <c r="K699" s="22" t="s">
        <v>60</v>
      </c>
      <c r="L699" s="22" t="s">
        <v>15</v>
      </c>
      <c r="M699" s="22" t="s">
        <v>487</v>
      </c>
      <c r="N699" s="22" t="s">
        <v>2120</v>
      </c>
      <c r="O699" s="23">
        <v>41290.904270833336</v>
      </c>
      <c r="P699" s="21">
        <v>0</v>
      </c>
      <c r="Q699" s="20">
        <v>8.2941782407407416</v>
      </c>
      <c r="R699" s="20">
        <v>69.641990740740738</v>
      </c>
      <c r="S699" s="19" t="s">
        <v>382</v>
      </c>
    </row>
    <row r="700" spans="1:19" ht="11.25" hidden="1" customHeight="1">
      <c r="A700" s="22" t="s">
        <v>624</v>
      </c>
      <c r="B700" s="22" t="s">
        <v>2600</v>
      </c>
      <c r="C700" s="22"/>
      <c r="D700" s="22" t="s">
        <v>605</v>
      </c>
      <c r="E700" s="22" t="s">
        <v>610</v>
      </c>
      <c r="F700" s="22" t="s">
        <v>398</v>
      </c>
      <c r="G700" s="22" t="s">
        <v>603</v>
      </c>
      <c r="H700" s="22" t="s">
        <v>2990</v>
      </c>
      <c r="I700" s="22" t="s">
        <v>2999</v>
      </c>
      <c r="J700" s="22" t="s">
        <v>2599</v>
      </c>
      <c r="K700" s="22" t="s">
        <v>14</v>
      </c>
      <c r="L700" s="22" t="s">
        <v>15</v>
      </c>
      <c r="M700" s="22" t="s">
        <v>1711</v>
      </c>
      <c r="N700" s="22" t="s">
        <v>3199</v>
      </c>
      <c r="O700" s="23">
        <v>41263.63385416667</v>
      </c>
      <c r="P700" s="21">
        <v>0</v>
      </c>
      <c r="Q700" s="20">
        <v>35.564594907407404</v>
      </c>
      <c r="R700" s="20">
        <v>64.649409722222217</v>
      </c>
      <c r="S700" s="19" t="s">
        <v>382</v>
      </c>
    </row>
    <row r="701" spans="1:19" ht="11.25" hidden="1" customHeight="1">
      <c r="A701" s="22" t="s">
        <v>2007</v>
      </c>
      <c r="B701" s="22" t="s">
        <v>2882</v>
      </c>
      <c r="C701" s="22"/>
      <c r="D701" s="22" t="s">
        <v>605</v>
      </c>
      <c r="E701" s="22" t="s">
        <v>610</v>
      </c>
      <c r="F701" s="22" t="s">
        <v>398</v>
      </c>
      <c r="G701" s="22" t="s">
        <v>603</v>
      </c>
      <c r="H701" s="22" t="s">
        <v>2994</v>
      </c>
      <c r="I701" s="22" t="s">
        <v>3267</v>
      </c>
      <c r="J701" s="22" t="s">
        <v>2996</v>
      </c>
      <c r="K701" s="22" t="s">
        <v>344</v>
      </c>
      <c r="L701" s="22" t="s">
        <v>15</v>
      </c>
      <c r="M701" s="22" t="s">
        <v>40</v>
      </c>
      <c r="N701" s="22" t="s">
        <v>619</v>
      </c>
      <c r="O701" s="23">
        <v>41281.631157407406</v>
      </c>
      <c r="P701" s="21">
        <v>5</v>
      </c>
      <c r="Q701" s="20">
        <v>17.567291666666666</v>
      </c>
      <c r="R701" s="20">
        <v>45.567152777777771</v>
      </c>
      <c r="S701" s="19" t="s">
        <v>382</v>
      </c>
    </row>
    <row r="702" spans="1:19" ht="11.25" hidden="1" customHeight="1">
      <c r="A702" s="22" t="s">
        <v>2007</v>
      </c>
      <c r="B702" s="22" t="s">
        <v>2881</v>
      </c>
      <c r="C702" s="22"/>
      <c r="D702" s="22" t="s">
        <v>605</v>
      </c>
      <c r="E702" s="22" t="s">
        <v>610</v>
      </c>
      <c r="F702" s="22" t="s">
        <v>398</v>
      </c>
      <c r="G702" s="22" t="s">
        <v>603</v>
      </c>
      <c r="H702" s="22" t="s">
        <v>2994</v>
      </c>
      <c r="I702" s="22" t="s">
        <v>2993</v>
      </c>
      <c r="J702" s="22" t="s">
        <v>2995</v>
      </c>
      <c r="K702" s="22" t="s">
        <v>25</v>
      </c>
      <c r="L702" s="22" t="s">
        <v>15</v>
      </c>
      <c r="M702" s="22" t="s">
        <v>40</v>
      </c>
      <c r="N702" s="22" t="s">
        <v>3216</v>
      </c>
      <c r="O702" s="23">
        <v>41263.467141203706</v>
      </c>
      <c r="P702" s="21">
        <v>4</v>
      </c>
      <c r="Q702" s="20">
        <v>35.731307870370372</v>
      </c>
      <c r="R702" s="20">
        <v>45.550787037037047</v>
      </c>
      <c r="S702" s="19" t="s">
        <v>382</v>
      </c>
    </row>
    <row r="703" spans="1:19" ht="11.25" hidden="1" customHeight="1">
      <c r="A703" s="22" t="s">
        <v>2007</v>
      </c>
      <c r="B703" s="22" t="s">
        <v>2880</v>
      </c>
      <c r="C703" s="22"/>
      <c r="D703" s="22" t="s">
        <v>605</v>
      </c>
      <c r="E703" s="22" t="s">
        <v>610</v>
      </c>
      <c r="F703" s="22" t="s">
        <v>398</v>
      </c>
      <c r="G703" s="22" t="s">
        <v>603</v>
      </c>
      <c r="H703" s="22" t="s">
        <v>2994</v>
      </c>
      <c r="I703" s="22" t="s">
        <v>2993</v>
      </c>
      <c r="J703" s="22" t="s">
        <v>2992</v>
      </c>
      <c r="K703" s="22" t="s">
        <v>60</v>
      </c>
      <c r="L703" s="22" t="s">
        <v>15</v>
      </c>
      <c r="M703" s="22" t="s">
        <v>40</v>
      </c>
      <c r="N703" s="22" t="s">
        <v>3216</v>
      </c>
      <c r="O703" s="23">
        <v>41267.925000000003</v>
      </c>
      <c r="P703" s="21">
        <v>4</v>
      </c>
      <c r="Q703" s="20">
        <v>31.273449074074072</v>
      </c>
      <c r="R703" s="20">
        <v>45.541770833333331</v>
      </c>
      <c r="S703" s="19" t="s">
        <v>382</v>
      </c>
    </row>
    <row r="704" spans="1:19" ht="11.25" hidden="1" customHeight="1">
      <c r="A704" s="22" t="s">
        <v>621</v>
      </c>
      <c r="B704" s="22" t="s">
        <v>2991</v>
      </c>
      <c r="C704" s="22"/>
      <c r="D704" s="22" t="s">
        <v>605</v>
      </c>
      <c r="E704" s="22" t="s">
        <v>610</v>
      </c>
      <c r="F704" s="22" t="s">
        <v>398</v>
      </c>
      <c r="G704" s="22" t="s">
        <v>603</v>
      </c>
      <c r="H704" s="22" t="s">
        <v>2990</v>
      </c>
      <c r="I704" s="22" t="s">
        <v>2989</v>
      </c>
      <c r="J704" s="22" t="s">
        <v>2988</v>
      </c>
      <c r="K704" s="22" t="s">
        <v>25</v>
      </c>
      <c r="L704" s="22" t="s">
        <v>15</v>
      </c>
      <c r="M704" s="22" t="s">
        <v>40</v>
      </c>
      <c r="N704" s="22" t="s">
        <v>3216</v>
      </c>
      <c r="O704" s="23">
        <v>41270.387789351851</v>
      </c>
      <c r="P704" s="21">
        <v>4</v>
      </c>
      <c r="Q704" s="20">
        <v>28.810659722222223</v>
      </c>
      <c r="R704" s="20">
        <v>42.739699074074082</v>
      </c>
      <c r="S704" s="19" t="s">
        <v>382</v>
      </c>
    </row>
    <row r="705" spans="1:19" ht="11.25" hidden="1" customHeight="1">
      <c r="A705" s="22" t="s">
        <v>2062</v>
      </c>
      <c r="B705" s="22" t="s">
        <v>2987</v>
      </c>
      <c r="C705" s="22"/>
      <c r="D705" s="22" t="s">
        <v>620</v>
      </c>
      <c r="E705" s="22" t="s">
        <v>1516</v>
      </c>
      <c r="F705" s="22" t="s">
        <v>398</v>
      </c>
      <c r="G705" s="22" t="s">
        <v>603</v>
      </c>
      <c r="H705" s="22" t="s">
        <v>2986</v>
      </c>
      <c r="I705" s="22" t="s">
        <v>2985</v>
      </c>
      <c r="J705" s="22" t="s">
        <v>2984</v>
      </c>
      <c r="K705" s="22" t="s">
        <v>25</v>
      </c>
      <c r="L705" s="22" t="s">
        <v>15</v>
      </c>
      <c r="M705" s="22" t="s">
        <v>1669</v>
      </c>
      <c r="N705" s="22" t="s">
        <v>3200</v>
      </c>
      <c r="O705" s="23">
        <v>41269</v>
      </c>
      <c r="P705" s="21">
        <v>0</v>
      </c>
      <c r="Q705" s="20">
        <v>30.198449074074073</v>
      </c>
      <c r="R705" s="20">
        <v>42.525069444444441</v>
      </c>
      <c r="S705" s="19" t="s">
        <v>382</v>
      </c>
    </row>
    <row r="706" spans="1:19" ht="11.25" hidden="1" customHeight="1">
      <c r="A706" s="22" t="s">
        <v>621</v>
      </c>
      <c r="B706" s="22" t="s">
        <v>3276</v>
      </c>
      <c r="C706" s="22"/>
      <c r="D706" s="22" t="s">
        <v>605</v>
      </c>
      <c r="E706" s="22" t="s">
        <v>610</v>
      </c>
      <c r="F706" s="22" t="s">
        <v>398</v>
      </c>
      <c r="G706" s="22" t="s">
        <v>603</v>
      </c>
      <c r="H706" s="22" t="s">
        <v>2990</v>
      </c>
      <c r="I706" s="22" t="s">
        <v>2997</v>
      </c>
      <c r="J706" s="22" t="s">
        <v>2473</v>
      </c>
      <c r="K706" s="22" t="s">
        <v>60</v>
      </c>
      <c r="L706" s="22" t="s">
        <v>15</v>
      </c>
      <c r="M706" s="22" t="s">
        <v>15</v>
      </c>
      <c r="P706" s="21">
        <v>0</v>
      </c>
      <c r="R706" s="20">
        <v>37.773113425925928</v>
      </c>
      <c r="S706" s="19" t="s">
        <v>382</v>
      </c>
    </row>
    <row r="707" spans="1:19" ht="11.25" hidden="1" customHeight="1">
      <c r="A707" s="22" t="s">
        <v>621</v>
      </c>
      <c r="B707" s="22" t="s">
        <v>3275</v>
      </c>
      <c r="C707" s="22"/>
      <c r="D707" s="22" t="s">
        <v>605</v>
      </c>
      <c r="E707" s="22" t="s">
        <v>610</v>
      </c>
      <c r="F707" s="22" t="s">
        <v>398</v>
      </c>
      <c r="G707" s="22" t="s">
        <v>603</v>
      </c>
      <c r="H707" s="22" t="s">
        <v>2990</v>
      </c>
      <c r="I707" s="22" t="s">
        <v>2997</v>
      </c>
      <c r="J707" s="22" t="s">
        <v>2472</v>
      </c>
      <c r="K707" s="22" t="s">
        <v>25</v>
      </c>
      <c r="L707" s="22" t="s">
        <v>15</v>
      </c>
      <c r="M707" s="22" t="s">
        <v>1711</v>
      </c>
      <c r="N707" s="22" t="s">
        <v>3224</v>
      </c>
      <c r="O707" s="23">
        <v>41270.400520833333</v>
      </c>
      <c r="P707" s="21">
        <v>0</v>
      </c>
      <c r="Q707" s="20">
        <v>28.797928240740745</v>
      </c>
      <c r="R707" s="20">
        <v>37.679849537037036</v>
      </c>
      <c r="S707" s="19" t="s">
        <v>382</v>
      </c>
    </row>
    <row r="708" spans="1:19" ht="11.25" hidden="1" customHeight="1">
      <c r="A708" s="22" t="s">
        <v>1432</v>
      </c>
      <c r="B708" s="22" t="s">
        <v>3272</v>
      </c>
      <c r="C708" s="22"/>
      <c r="D708" s="22" t="s">
        <v>615</v>
      </c>
      <c r="E708" s="22" t="s">
        <v>614</v>
      </c>
      <c r="F708" s="22" t="s">
        <v>398</v>
      </c>
      <c r="G708" s="22" t="s">
        <v>603</v>
      </c>
      <c r="H708" s="22" t="s">
        <v>2983</v>
      </c>
      <c r="I708" s="22" t="s">
        <v>3271</v>
      </c>
      <c r="J708" s="22" t="s">
        <v>3270</v>
      </c>
      <c r="K708" s="22" t="s">
        <v>60</v>
      </c>
      <c r="L708" s="22" t="s">
        <v>15</v>
      </c>
      <c r="M708" s="22" t="s">
        <v>487</v>
      </c>
      <c r="N708" s="22" t="s">
        <v>2120</v>
      </c>
      <c r="O708" s="23">
        <v>41291.517384259256</v>
      </c>
      <c r="P708" s="21">
        <v>0</v>
      </c>
      <c r="Q708" s="20">
        <v>7.6810648148148148</v>
      </c>
      <c r="R708" s="20">
        <v>36.518541666666664</v>
      </c>
      <c r="S708" s="19" t="s">
        <v>382</v>
      </c>
    </row>
    <row r="709" spans="1:19" ht="11.25" hidden="1" customHeight="1">
      <c r="A709" s="22" t="s">
        <v>3269</v>
      </c>
      <c r="B709" s="22" t="s">
        <v>3268</v>
      </c>
      <c r="C709" s="22"/>
      <c r="D709" s="22" t="s">
        <v>605</v>
      </c>
      <c r="E709" s="22" t="s">
        <v>610</v>
      </c>
      <c r="F709" s="22" t="s">
        <v>398</v>
      </c>
      <c r="G709" s="22" t="s">
        <v>603</v>
      </c>
      <c r="H709" s="22" t="s">
        <v>2994</v>
      </c>
      <c r="I709" s="22" t="s">
        <v>3267</v>
      </c>
      <c r="J709" s="22" t="s">
        <v>623</v>
      </c>
      <c r="K709" s="22" t="s">
        <v>60</v>
      </c>
      <c r="L709" s="22" t="s">
        <v>15</v>
      </c>
      <c r="M709" s="22" t="s">
        <v>40</v>
      </c>
      <c r="N709" s="22" t="s">
        <v>3216</v>
      </c>
      <c r="O709" s="23">
        <v>41285.844039351854</v>
      </c>
      <c r="P709" s="21">
        <v>4</v>
      </c>
      <c r="Q709" s="20">
        <v>13.354409722222222</v>
      </c>
      <c r="R709" s="20">
        <v>34.810613425925929</v>
      </c>
      <c r="S709" s="19" t="s">
        <v>382</v>
      </c>
    </row>
    <row r="710" spans="1:19" ht="11.25" hidden="1" customHeight="1">
      <c r="A710" s="22" t="s">
        <v>2601</v>
      </c>
      <c r="B710" s="22" t="s">
        <v>3521</v>
      </c>
      <c r="C710" s="22"/>
      <c r="D710" s="22" t="s">
        <v>605</v>
      </c>
      <c r="E710" s="22" t="s">
        <v>610</v>
      </c>
      <c r="F710" s="22" t="s">
        <v>398</v>
      </c>
      <c r="G710" s="22" t="s">
        <v>603</v>
      </c>
      <c r="H710" s="22" t="s">
        <v>2990</v>
      </c>
      <c r="I710" s="22" t="s">
        <v>3520</v>
      </c>
      <c r="J710" s="22" t="s">
        <v>3519</v>
      </c>
      <c r="K710" s="22" t="s">
        <v>25</v>
      </c>
      <c r="L710" s="22" t="s">
        <v>15</v>
      </c>
      <c r="M710" s="22" t="s">
        <v>40</v>
      </c>
      <c r="N710" s="22" t="s">
        <v>3216</v>
      </c>
      <c r="O710" s="23">
        <v>41296.424537037034</v>
      </c>
      <c r="P710" s="21">
        <v>4</v>
      </c>
      <c r="Q710" s="20">
        <v>2.7739120370370371</v>
      </c>
      <c r="R710" s="20">
        <v>16.77082175925926</v>
      </c>
      <c r="S710" s="19" t="s">
        <v>382</v>
      </c>
    </row>
    <row r="711" spans="1:19" ht="11.25" hidden="1" customHeight="1">
      <c r="A711" s="22" t="s">
        <v>608</v>
      </c>
      <c r="B711" s="22" t="s">
        <v>3635</v>
      </c>
      <c r="C711" s="22"/>
      <c r="D711" s="22" t="s">
        <v>615</v>
      </c>
      <c r="E711" s="22" t="s">
        <v>614</v>
      </c>
      <c r="F711" s="22" t="s">
        <v>398</v>
      </c>
      <c r="G711" s="22" t="s">
        <v>603</v>
      </c>
      <c r="H711" s="22" t="s">
        <v>602</v>
      </c>
      <c r="I711" s="22" t="s">
        <v>3634</v>
      </c>
      <c r="J711" s="22" t="s">
        <v>657</v>
      </c>
      <c r="K711" s="22" t="s">
        <v>19</v>
      </c>
      <c r="L711" s="22" t="s">
        <v>15</v>
      </c>
      <c r="M711" s="22" t="s">
        <v>216</v>
      </c>
      <c r="N711" s="22" t="s">
        <v>3200</v>
      </c>
      <c r="O711" s="23">
        <v>41290.495821759258</v>
      </c>
      <c r="P711" s="21">
        <v>0</v>
      </c>
      <c r="Q711" s="20">
        <v>8.7026273148148157</v>
      </c>
      <c r="R711" s="20">
        <v>14.799444444444445</v>
      </c>
      <c r="S711" s="19" t="s">
        <v>382</v>
      </c>
    </row>
    <row r="712" spans="1:19" ht="11.25" hidden="1" customHeight="1">
      <c r="A712" s="22" t="s">
        <v>613</v>
      </c>
      <c r="B712" s="22" t="s">
        <v>3632</v>
      </c>
      <c r="C712" s="22"/>
      <c r="D712" s="22" t="s">
        <v>615</v>
      </c>
      <c r="E712" s="22" t="s">
        <v>614</v>
      </c>
      <c r="F712" s="22" t="s">
        <v>398</v>
      </c>
      <c r="G712" s="22" t="s">
        <v>603</v>
      </c>
      <c r="H712" s="22" t="s">
        <v>3003</v>
      </c>
      <c r="I712" s="22" t="s">
        <v>3002</v>
      </c>
      <c r="J712" s="22" t="s">
        <v>3631</v>
      </c>
      <c r="K712" s="22" t="s">
        <v>19</v>
      </c>
      <c r="L712" s="22" t="s">
        <v>15</v>
      </c>
      <c r="M712" s="22" t="s">
        <v>422</v>
      </c>
      <c r="N712" s="22" t="s">
        <v>619</v>
      </c>
      <c r="O712" s="23">
        <v>41290.555995370371</v>
      </c>
      <c r="P712" s="21">
        <v>0</v>
      </c>
      <c r="Q712" s="20">
        <v>8.642453703703703</v>
      </c>
      <c r="R712" s="20">
        <v>13.6078125</v>
      </c>
      <c r="S712" s="19" t="s">
        <v>382</v>
      </c>
    </row>
    <row r="713" spans="1:19" ht="11.25" hidden="1" customHeight="1">
      <c r="A713" s="22" t="s">
        <v>621</v>
      </c>
      <c r="B713" s="22" t="s">
        <v>3845</v>
      </c>
      <c r="C713" s="22"/>
      <c r="D713" s="22" t="s">
        <v>605</v>
      </c>
      <c r="E713" s="22" t="s">
        <v>610</v>
      </c>
      <c r="F713" s="22" t="s">
        <v>398</v>
      </c>
      <c r="G713" s="22" t="s">
        <v>603</v>
      </c>
      <c r="H713" s="22" t="s">
        <v>2990</v>
      </c>
      <c r="I713" s="22" t="s">
        <v>3844</v>
      </c>
      <c r="J713" s="22" t="s">
        <v>3843</v>
      </c>
      <c r="K713" s="22" t="s">
        <v>344</v>
      </c>
      <c r="L713" s="22" t="s">
        <v>15</v>
      </c>
      <c r="M713" s="22" t="s">
        <v>15</v>
      </c>
      <c r="P713" s="21">
        <v>0</v>
      </c>
      <c r="R713" s="20">
        <v>9.696736111111111</v>
      </c>
      <c r="S713" s="19" t="s">
        <v>382</v>
      </c>
    </row>
    <row r="714" spans="1:19" ht="11.25" hidden="1" customHeight="1">
      <c r="A714" s="22" t="s">
        <v>1542</v>
      </c>
      <c r="B714" s="22" t="s">
        <v>3842</v>
      </c>
      <c r="C714" s="22"/>
      <c r="D714" s="22" t="s">
        <v>620</v>
      </c>
      <c r="E714" s="22" t="s">
        <v>1516</v>
      </c>
      <c r="F714" s="22" t="s">
        <v>398</v>
      </c>
      <c r="G714" s="22" t="s">
        <v>603</v>
      </c>
      <c r="H714" s="22" t="s">
        <v>2909</v>
      </c>
      <c r="I714" s="22" t="s">
        <v>3001</v>
      </c>
      <c r="J714" s="22" t="s">
        <v>3841</v>
      </c>
      <c r="K714" s="22" t="s">
        <v>60</v>
      </c>
      <c r="L714" s="22" t="s">
        <v>15</v>
      </c>
      <c r="M714" s="22" t="s">
        <v>228</v>
      </c>
      <c r="N714" s="22" t="s">
        <v>3217</v>
      </c>
      <c r="O714" s="23">
        <v>41290.56722222222</v>
      </c>
      <c r="P714" s="21">
        <v>0</v>
      </c>
      <c r="Q714" s="20">
        <v>8.6312268518518511</v>
      </c>
      <c r="R714" s="20">
        <v>9.4598263888888887</v>
      </c>
      <c r="S714" s="19" t="s">
        <v>382</v>
      </c>
    </row>
    <row r="715" spans="1:19" ht="11.25" hidden="1" customHeight="1">
      <c r="A715" s="22" t="s">
        <v>621</v>
      </c>
      <c r="B715" s="22" t="s">
        <v>3840</v>
      </c>
      <c r="C715" s="22"/>
      <c r="D715" s="22" t="s">
        <v>605</v>
      </c>
      <c r="E715" s="22" t="s">
        <v>610</v>
      </c>
      <c r="F715" s="22" t="s">
        <v>398</v>
      </c>
      <c r="G715" s="22" t="s">
        <v>603</v>
      </c>
      <c r="H715" s="22" t="s">
        <v>2990</v>
      </c>
      <c r="I715" s="22" t="s">
        <v>2989</v>
      </c>
      <c r="J715" s="22" t="s">
        <v>3839</v>
      </c>
      <c r="K715" s="22" t="s">
        <v>344</v>
      </c>
      <c r="L715" s="22" t="s">
        <v>15</v>
      </c>
      <c r="M715" s="22" t="s">
        <v>422</v>
      </c>
      <c r="N715" s="22" t="s">
        <v>3216</v>
      </c>
      <c r="O715" s="23">
        <v>41298.644629629627</v>
      </c>
      <c r="P715" s="21">
        <v>0</v>
      </c>
      <c r="Q715" s="20">
        <v>0.55381944444444442</v>
      </c>
      <c r="R715" s="20">
        <v>8.546828703703703</v>
      </c>
      <c r="S715" s="19" t="s">
        <v>382</v>
      </c>
    </row>
    <row r="716" spans="1:19" ht="11.25" hidden="1" customHeight="1">
      <c r="A716" s="22" t="s">
        <v>621</v>
      </c>
      <c r="B716" s="22" t="s">
        <v>3838</v>
      </c>
      <c r="C716" s="22"/>
      <c r="D716" s="22" t="s">
        <v>605</v>
      </c>
      <c r="E716" s="22" t="s">
        <v>610</v>
      </c>
      <c r="F716" s="22" t="s">
        <v>398</v>
      </c>
      <c r="G716" s="22" t="s">
        <v>603</v>
      </c>
      <c r="H716" s="22" t="s">
        <v>2990</v>
      </c>
      <c r="I716" s="22" t="s">
        <v>2989</v>
      </c>
      <c r="J716" s="22" t="s">
        <v>3837</v>
      </c>
      <c r="K716" s="22" t="s">
        <v>25</v>
      </c>
      <c r="L716" s="22" t="s">
        <v>15</v>
      </c>
      <c r="M716" s="22" t="s">
        <v>226</v>
      </c>
      <c r="N716" s="22" t="s">
        <v>3224</v>
      </c>
      <c r="O716" s="23">
        <v>41298.643634259257</v>
      </c>
      <c r="P716" s="21">
        <v>0</v>
      </c>
      <c r="Q716" s="20">
        <v>0.55481481481481487</v>
      </c>
      <c r="R716" s="20">
        <v>8.5438078703703706</v>
      </c>
      <c r="S716" s="19" t="s">
        <v>382</v>
      </c>
    </row>
    <row r="717" spans="1:19" ht="11.25" hidden="1" customHeight="1">
      <c r="A717" s="22" t="s">
        <v>1542</v>
      </c>
      <c r="B717" s="22" t="s">
        <v>3836</v>
      </c>
      <c r="C717" s="22"/>
      <c r="D717" s="22" t="s">
        <v>615</v>
      </c>
      <c r="E717" s="22" t="s">
        <v>614</v>
      </c>
      <c r="F717" s="22" t="s">
        <v>398</v>
      </c>
      <c r="G717" s="22" t="s">
        <v>603</v>
      </c>
      <c r="H717" s="22" t="s">
        <v>602</v>
      </c>
      <c r="I717" s="22" t="s">
        <v>3833</v>
      </c>
      <c r="J717" s="22" t="s">
        <v>3835</v>
      </c>
      <c r="K717" s="22" t="s">
        <v>18</v>
      </c>
      <c r="L717" s="22" t="s">
        <v>15</v>
      </c>
      <c r="M717" s="22" t="s">
        <v>1441</v>
      </c>
      <c r="N717" s="22" t="s">
        <v>1670</v>
      </c>
      <c r="O717" s="23">
        <v>41298.590833333335</v>
      </c>
      <c r="P717" s="21">
        <v>0</v>
      </c>
      <c r="Q717" s="20">
        <v>0.60761574074074076</v>
      </c>
      <c r="R717" s="20">
        <v>7.6862962962962964</v>
      </c>
      <c r="S717" s="19" t="s">
        <v>382</v>
      </c>
    </row>
    <row r="718" spans="1:19" ht="11.25" hidden="1" customHeight="1">
      <c r="A718" s="22" t="s">
        <v>613</v>
      </c>
      <c r="B718" s="22" t="s">
        <v>3834</v>
      </c>
      <c r="C718" s="22"/>
      <c r="D718" s="22" t="s">
        <v>615</v>
      </c>
      <c r="E718" s="22" t="s">
        <v>614</v>
      </c>
      <c r="F718" s="22" t="s">
        <v>398</v>
      </c>
      <c r="G718" s="22" t="s">
        <v>603</v>
      </c>
      <c r="H718" s="22" t="s">
        <v>602</v>
      </c>
      <c r="I718" s="22" t="s">
        <v>3833</v>
      </c>
      <c r="J718" s="22" t="s">
        <v>3832</v>
      </c>
      <c r="K718" s="22" t="s">
        <v>25</v>
      </c>
      <c r="L718" s="22" t="s">
        <v>15</v>
      </c>
      <c r="M718" s="22" t="s">
        <v>40</v>
      </c>
      <c r="N718" s="22" t="s">
        <v>3216</v>
      </c>
      <c r="O718" s="23">
        <v>41297.443414351852</v>
      </c>
      <c r="P718" s="21">
        <v>4</v>
      </c>
      <c r="Q718" s="20">
        <v>1.7550347222222222</v>
      </c>
      <c r="R718" s="20">
        <v>7.6799074074074074</v>
      </c>
      <c r="S718" s="19" t="s">
        <v>382</v>
      </c>
    </row>
    <row r="719" spans="1:19" ht="11.25" hidden="1" customHeight="1">
      <c r="A719" s="22" t="s">
        <v>2062</v>
      </c>
      <c r="B719" s="22" t="s">
        <v>3831</v>
      </c>
      <c r="C719" s="22"/>
      <c r="D719" s="22" t="s">
        <v>605</v>
      </c>
      <c r="E719" s="22" t="s">
        <v>610</v>
      </c>
      <c r="F719" s="22" t="s">
        <v>398</v>
      </c>
      <c r="G719" s="22" t="s">
        <v>603</v>
      </c>
      <c r="H719" s="22" t="s">
        <v>2994</v>
      </c>
      <c r="I719" s="22" t="s">
        <v>3830</v>
      </c>
      <c r="J719" s="22" t="s">
        <v>3829</v>
      </c>
      <c r="K719" s="22" t="s">
        <v>25</v>
      </c>
      <c r="L719" s="22" t="s">
        <v>15</v>
      </c>
      <c r="M719" s="22" t="s">
        <v>226</v>
      </c>
      <c r="N719" s="22" t="s">
        <v>3224</v>
      </c>
      <c r="O719" s="23">
        <v>41298.645671296297</v>
      </c>
      <c r="P719" s="21">
        <v>0</v>
      </c>
      <c r="Q719" s="20">
        <v>0.55277777777777781</v>
      </c>
      <c r="R719" s="20">
        <v>7.5314004629629627</v>
      </c>
      <c r="S719" s="19" t="s">
        <v>382</v>
      </c>
    </row>
    <row r="720" spans="1:19" ht="11.25" hidden="1" customHeight="1">
      <c r="A720" s="22" t="s">
        <v>621</v>
      </c>
      <c r="B720" s="22" t="s">
        <v>3828</v>
      </c>
      <c r="C720" s="22"/>
      <c r="D720" s="22" t="s">
        <v>605</v>
      </c>
      <c r="E720" s="22" t="s">
        <v>610</v>
      </c>
      <c r="F720" s="22" t="s">
        <v>398</v>
      </c>
      <c r="G720" s="22" t="s">
        <v>603</v>
      </c>
      <c r="H720" s="22" t="s">
        <v>602</v>
      </c>
      <c r="I720" s="22" t="s">
        <v>3825</v>
      </c>
      <c r="J720" s="22" t="s">
        <v>3827</v>
      </c>
      <c r="K720" s="22" t="s">
        <v>25</v>
      </c>
      <c r="L720" s="22" t="s">
        <v>15</v>
      </c>
      <c r="M720" s="22" t="s">
        <v>226</v>
      </c>
      <c r="N720" s="22" t="s">
        <v>3224</v>
      </c>
      <c r="O720" s="23">
        <v>41298.646956018521</v>
      </c>
      <c r="P720" s="21">
        <v>0</v>
      </c>
      <c r="Q720" s="20">
        <v>0.5514930555555555</v>
      </c>
      <c r="R720" s="20">
        <v>6.5743981481481475</v>
      </c>
      <c r="S720" s="19" t="s">
        <v>382</v>
      </c>
    </row>
    <row r="721" spans="1:19" ht="11.25" hidden="1" customHeight="1">
      <c r="A721" s="22" t="s">
        <v>621</v>
      </c>
      <c r="B721" s="22" t="s">
        <v>3826</v>
      </c>
      <c r="C721" s="22"/>
      <c r="D721" s="22" t="s">
        <v>605</v>
      </c>
      <c r="E721" s="22" t="s">
        <v>610</v>
      </c>
      <c r="F721" s="22" t="s">
        <v>398</v>
      </c>
      <c r="G721" s="22" t="s">
        <v>603</v>
      </c>
      <c r="H721" s="22" t="s">
        <v>602</v>
      </c>
      <c r="I721" s="22" t="s">
        <v>3825</v>
      </c>
      <c r="J721" s="22" t="s">
        <v>3824</v>
      </c>
      <c r="K721" s="22" t="s">
        <v>344</v>
      </c>
      <c r="L721" s="22" t="s">
        <v>15</v>
      </c>
      <c r="M721" s="22" t="s">
        <v>15</v>
      </c>
      <c r="P721" s="21">
        <v>0</v>
      </c>
      <c r="R721" s="20">
        <v>6.572384259259259</v>
      </c>
      <c r="S721" s="19" t="s">
        <v>382</v>
      </c>
    </row>
    <row r="722" spans="1:19" ht="11.25" hidden="1" customHeight="1">
      <c r="A722" s="22" t="s">
        <v>1340</v>
      </c>
      <c r="B722" s="22" t="s">
        <v>3823</v>
      </c>
      <c r="C722" s="22"/>
      <c r="D722" s="22" t="s">
        <v>615</v>
      </c>
      <c r="E722" s="22" t="s">
        <v>614</v>
      </c>
      <c r="F722" s="22" t="s">
        <v>398</v>
      </c>
      <c r="G722" s="22" t="s">
        <v>603</v>
      </c>
      <c r="H722" s="22" t="s">
        <v>2994</v>
      </c>
      <c r="I722" s="22" t="s">
        <v>3140</v>
      </c>
      <c r="J722" s="22" t="s">
        <v>3822</v>
      </c>
      <c r="K722" s="22" t="s">
        <v>25</v>
      </c>
      <c r="L722" s="22" t="s">
        <v>15</v>
      </c>
      <c r="M722" s="22" t="s">
        <v>1711</v>
      </c>
      <c r="N722" s="22" t="s">
        <v>3224</v>
      </c>
      <c r="O722" s="23">
        <v>41297.457071759258</v>
      </c>
      <c r="P722" s="21">
        <v>0</v>
      </c>
      <c r="Q722" s="20">
        <v>1.7413773148148151</v>
      </c>
      <c r="R722" s="20">
        <v>2.8146874999999998</v>
      </c>
      <c r="S722" s="19" t="s">
        <v>382</v>
      </c>
    </row>
    <row r="723" spans="1:19" ht="11.25" hidden="1" customHeight="1">
      <c r="A723" s="22" t="s">
        <v>3821</v>
      </c>
      <c r="B723" s="22" t="s">
        <v>3820</v>
      </c>
      <c r="C723" s="22"/>
      <c r="D723" s="22" t="s">
        <v>605</v>
      </c>
      <c r="E723" s="22" t="s">
        <v>610</v>
      </c>
      <c r="F723" s="22" t="s">
        <v>398</v>
      </c>
      <c r="G723" s="22" t="s">
        <v>603</v>
      </c>
      <c r="H723" s="22" t="s">
        <v>2994</v>
      </c>
      <c r="I723" s="22" t="s">
        <v>3165</v>
      </c>
      <c r="J723" s="22" t="s">
        <v>3819</v>
      </c>
      <c r="K723" s="22" t="s">
        <v>344</v>
      </c>
      <c r="L723" s="22" t="s">
        <v>15</v>
      </c>
      <c r="M723" s="22" t="s">
        <v>422</v>
      </c>
      <c r="N723" s="22" t="s">
        <v>3216</v>
      </c>
      <c r="O723" s="23">
        <v>41298.645115740743</v>
      </c>
      <c r="P723" s="21">
        <v>0</v>
      </c>
      <c r="Q723" s="20">
        <v>0.55333333333333334</v>
      </c>
      <c r="R723" s="20">
        <v>2.6027662037037036</v>
      </c>
      <c r="S723" s="19" t="s">
        <v>382</v>
      </c>
    </row>
    <row r="724" spans="1:19" ht="11.25" hidden="1" customHeight="1">
      <c r="A724" s="22" t="s">
        <v>621</v>
      </c>
      <c r="B724" s="22" t="s">
        <v>3818</v>
      </c>
      <c r="C724" s="22"/>
      <c r="D724" s="22" t="s">
        <v>615</v>
      </c>
      <c r="E724" s="22" t="s">
        <v>614</v>
      </c>
      <c r="F724" s="22" t="s">
        <v>398</v>
      </c>
      <c r="G724" s="22" t="s">
        <v>603</v>
      </c>
      <c r="H724" s="22" t="s">
        <v>2909</v>
      </c>
      <c r="I724" s="22" t="s">
        <v>3011</v>
      </c>
      <c r="J724" s="22" t="s">
        <v>3817</v>
      </c>
      <c r="K724" s="22" t="s">
        <v>60</v>
      </c>
      <c r="L724" s="22" t="s">
        <v>15</v>
      </c>
      <c r="M724" s="22" t="s">
        <v>15</v>
      </c>
      <c r="P724" s="21">
        <v>0</v>
      </c>
      <c r="R724" s="20">
        <v>1.590127314814815</v>
      </c>
      <c r="S724" s="19" t="s">
        <v>382</v>
      </c>
    </row>
    <row r="725" spans="1:19" ht="11.25" hidden="1" customHeight="1">
      <c r="A725" s="22" t="s">
        <v>1447</v>
      </c>
      <c r="B725" s="22" t="s">
        <v>2810</v>
      </c>
      <c r="C725" s="22"/>
      <c r="D725" s="22" t="s">
        <v>2225</v>
      </c>
      <c r="E725" s="22" t="s">
        <v>2809</v>
      </c>
      <c r="F725" s="22" t="s">
        <v>386</v>
      </c>
      <c r="G725" s="22" t="s">
        <v>2907</v>
      </c>
      <c r="H725" s="22" t="s">
        <v>385</v>
      </c>
      <c r="I725" s="22" t="s">
        <v>384</v>
      </c>
      <c r="J725" s="22" t="s">
        <v>2808</v>
      </c>
      <c r="K725" s="22" t="s">
        <v>60</v>
      </c>
      <c r="L725" s="22" t="s">
        <v>15</v>
      </c>
      <c r="M725" s="22" t="s">
        <v>40</v>
      </c>
      <c r="N725" s="22" t="s">
        <v>3216</v>
      </c>
      <c r="O725" s="23">
        <v>41297.661111111112</v>
      </c>
      <c r="P725" s="21">
        <v>4</v>
      </c>
      <c r="Q725" s="20">
        <v>1.5373379629629631</v>
      </c>
      <c r="R725" s="20">
        <v>49.661724537037031</v>
      </c>
      <c r="S725" s="19" t="s">
        <v>382</v>
      </c>
    </row>
    <row r="726" spans="1:19" ht="11.25" hidden="1" customHeight="1">
      <c r="A726" s="22" t="s">
        <v>594</v>
      </c>
      <c r="B726" s="22" t="s">
        <v>593</v>
      </c>
      <c r="C726" s="22"/>
      <c r="D726" s="22" t="s">
        <v>590</v>
      </c>
      <c r="E726" s="22" t="s">
        <v>589</v>
      </c>
      <c r="F726" s="22" t="s">
        <v>386</v>
      </c>
      <c r="G726" s="22" t="s">
        <v>2907</v>
      </c>
      <c r="H726" s="22" t="s">
        <v>385</v>
      </c>
      <c r="I726" s="22" t="s">
        <v>390</v>
      </c>
      <c r="J726" s="22" t="s">
        <v>592</v>
      </c>
      <c r="K726" s="22" t="s">
        <v>14</v>
      </c>
      <c r="L726" s="22" t="s">
        <v>15</v>
      </c>
      <c r="M726" s="22" t="s">
        <v>277</v>
      </c>
      <c r="N726" s="22" t="s">
        <v>309</v>
      </c>
      <c r="O726" s="23">
        <v>41092.379131944443</v>
      </c>
      <c r="P726" s="21">
        <v>0</v>
      </c>
      <c r="Q726" s="20">
        <v>206.81931712962964</v>
      </c>
      <c r="R726" s="20">
        <v>238.34789351851853</v>
      </c>
      <c r="S726" s="19" t="s">
        <v>382</v>
      </c>
    </row>
    <row r="727" spans="1:19" ht="11.25" hidden="1" customHeight="1">
      <c r="A727" s="22" t="s">
        <v>2173</v>
      </c>
      <c r="B727" s="22" t="s">
        <v>2392</v>
      </c>
      <c r="C727" s="22"/>
      <c r="D727" s="22" t="s">
        <v>1760</v>
      </c>
      <c r="E727" s="22" t="s">
        <v>2391</v>
      </c>
      <c r="F727" s="22" t="s">
        <v>386</v>
      </c>
      <c r="G727" s="22" t="s">
        <v>2907</v>
      </c>
      <c r="H727" s="22" t="s">
        <v>385</v>
      </c>
      <c r="I727" s="22" t="s">
        <v>384</v>
      </c>
      <c r="J727" s="22" t="s">
        <v>1342</v>
      </c>
      <c r="K727" s="22" t="s">
        <v>60</v>
      </c>
      <c r="L727" s="22" t="s">
        <v>15</v>
      </c>
      <c r="M727" s="22" t="s">
        <v>20</v>
      </c>
      <c r="N727" s="22" t="s">
        <v>2390</v>
      </c>
      <c r="O727" s="23">
        <v>41213.651412037034</v>
      </c>
      <c r="P727" s="21">
        <v>1</v>
      </c>
      <c r="Q727" s="20">
        <v>85.547037037037043</v>
      </c>
      <c r="R727" s="20">
        <v>85.5887037037037</v>
      </c>
      <c r="S727" s="19" t="s">
        <v>382</v>
      </c>
    </row>
    <row r="728" spans="1:19" ht="11.25" hidden="1" customHeight="1">
      <c r="A728" s="22" t="s">
        <v>594</v>
      </c>
      <c r="B728" s="22" t="s">
        <v>2411</v>
      </c>
      <c r="C728" s="22"/>
      <c r="D728" s="22" t="s">
        <v>590</v>
      </c>
      <c r="E728" s="22" t="s">
        <v>2410</v>
      </c>
      <c r="F728" s="22" t="s">
        <v>386</v>
      </c>
      <c r="G728" s="22" t="s">
        <v>2907</v>
      </c>
      <c r="H728" s="22" t="s">
        <v>385</v>
      </c>
      <c r="I728" s="22" t="s">
        <v>390</v>
      </c>
      <c r="J728" s="22" t="s">
        <v>180</v>
      </c>
      <c r="K728" s="22" t="s">
        <v>18</v>
      </c>
      <c r="L728" s="22" t="s">
        <v>56</v>
      </c>
      <c r="M728" s="22" t="s">
        <v>225</v>
      </c>
      <c r="N728" s="22" t="s">
        <v>2290</v>
      </c>
      <c r="O728" s="23">
        <v>41281.490011574075</v>
      </c>
      <c r="P728" s="21">
        <v>0</v>
      </c>
      <c r="Q728" s="20">
        <v>17.708437499999999</v>
      </c>
      <c r="R728" s="20">
        <v>83.635254629629628</v>
      </c>
      <c r="S728" s="19" t="s">
        <v>382</v>
      </c>
    </row>
    <row r="729" spans="1:19" ht="11.25" hidden="1" customHeight="1">
      <c r="A729" s="22" t="s">
        <v>1515</v>
      </c>
      <c r="B729" s="22" t="s">
        <v>2545</v>
      </c>
      <c r="C729" s="22"/>
      <c r="D729" s="22" t="s">
        <v>2689</v>
      </c>
      <c r="E729" s="22" t="s">
        <v>1513</v>
      </c>
      <c r="F729" s="22" t="s">
        <v>398</v>
      </c>
      <c r="G729" s="22" t="s">
        <v>603</v>
      </c>
      <c r="H729" s="22" t="s">
        <v>2983</v>
      </c>
      <c r="I729" s="22" t="s">
        <v>2982</v>
      </c>
      <c r="J729" s="22" t="s">
        <v>2544</v>
      </c>
      <c r="K729" s="22" t="s">
        <v>25</v>
      </c>
      <c r="L729" s="22" t="s">
        <v>15</v>
      </c>
      <c r="M729" s="22" t="s">
        <v>40</v>
      </c>
      <c r="N729" s="22" t="s">
        <v>2146</v>
      </c>
      <c r="O729" s="23">
        <v>41263.755023148151</v>
      </c>
      <c r="P729" s="21">
        <v>4</v>
      </c>
      <c r="Q729" s="20">
        <v>35.443425925925929</v>
      </c>
      <c r="R729" s="20">
        <v>70.706990740740736</v>
      </c>
      <c r="S729" s="19" t="s">
        <v>382</v>
      </c>
    </row>
    <row r="730" spans="1:19" ht="11.25" hidden="1" customHeight="1">
      <c r="A730" s="22" t="s">
        <v>1515</v>
      </c>
      <c r="B730" s="22" t="s">
        <v>2645</v>
      </c>
      <c r="C730" s="22"/>
      <c r="D730" s="22" t="s">
        <v>431</v>
      </c>
      <c r="E730" s="22" t="s">
        <v>1513</v>
      </c>
      <c r="F730" s="22" t="s">
        <v>386</v>
      </c>
      <c r="G730" s="22" t="s">
        <v>2907</v>
      </c>
      <c r="H730" s="22" t="s">
        <v>385</v>
      </c>
      <c r="I730" s="22" t="s">
        <v>384</v>
      </c>
      <c r="J730" s="22" t="s">
        <v>2644</v>
      </c>
      <c r="K730" s="22" t="s">
        <v>18</v>
      </c>
      <c r="L730" s="22" t="s">
        <v>15</v>
      </c>
      <c r="M730" s="22" t="s">
        <v>225</v>
      </c>
      <c r="N730" s="22" t="s">
        <v>2290</v>
      </c>
      <c r="O730" s="23">
        <v>41288.605034722219</v>
      </c>
      <c r="P730" s="21">
        <v>0</v>
      </c>
      <c r="Q730" s="20">
        <v>10.593414351851852</v>
      </c>
      <c r="R730" s="20">
        <v>57.589293981481475</v>
      </c>
      <c r="S730" s="19" t="s">
        <v>382</v>
      </c>
    </row>
    <row r="731" spans="1:19" ht="11.25" hidden="1" customHeight="1">
      <c r="A731" s="22" t="s">
        <v>1515</v>
      </c>
      <c r="B731" s="22" t="s">
        <v>2688</v>
      </c>
      <c r="C731" s="22"/>
      <c r="D731" s="22" t="s">
        <v>431</v>
      </c>
      <c r="E731" s="22" t="s">
        <v>1513</v>
      </c>
      <c r="F731" s="22" t="s">
        <v>386</v>
      </c>
      <c r="G731" s="22" t="s">
        <v>2907</v>
      </c>
      <c r="H731" s="22" t="s">
        <v>385</v>
      </c>
      <c r="I731" s="22" t="s">
        <v>384</v>
      </c>
      <c r="J731" s="22" t="s">
        <v>2644</v>
      </c>
      <c r="K731" s="22" t="s">
        <v>60</v>
      </c>
      <c r="L731" s="22" t="s">
        <v>15</v>
      </c>
      <c r="M731" s="22" t="s">
        <v>20</v>
      </c>
      <c r="N731" s="22" t="s">
        <v>2687</v>
      </c>
      <c r="O731" s="23">
        <v>41242.362719907411</v>
      </c>
      <c r="P731" s="21">
        <v>1</v>
      </c>
      <c r="Q731" s="20">
        <v>56.835729166666667</v>
      </c>
      <c r="R731" s="20">
        <v>56.835729166666667</v>
      </c>
      <c r="S731" s="19" t="s">
        <v>382</v>
      </c>
    </row>
    <row r="732" spans="1:19" ht="11.25" hidden="1" customHeight="1">
      <c r="A732" s="22" t="s">
        <v>594</v>
      </c>
      <c r="B732" s="22" t="s">
        <v>2807</v>
      </c>
      <c r="C732" s="22"/>
      <c r="D732" s="22" t="s">
        <v>590</v>
      </c>
      <c r="E732" s="22" t="s">
        <v>589</v>
      </c>
      <c r="F732" s="22" t="s">
        <v>386</v>
      </c>
      <c r="G732" s="22" t="s">
        <v>2907</v>
      </c>
      <c r="H732" s="22" t="s">
        <v>385</v>
      </c>
      <c r="I732" s="22" t="s">
        <v>390</v>
      </c>
      <c r="J732" s="22" t="s">
        <v>588</v>
      </c>
      <c r="K732" s="22" t="s">
        <v>14</v>
      </c>
      <c r="L732" s="22" t="s">
        <v>15</v>
      </c>
      <c r="M732" s="22" t="s">
        <v>20</v>
      </c>
      <c r="N732" s="22" t="s">
        <v>2806</v>
      </c>
      <c r="O732" s="23">
        <v>41248.490902777776</v>
      </c>
      <c r="P732" s="21">
        <v>2</v>
      </c>
      <c r="Q732" s="20">
        <v>50.707546296296293</v>
      </c>
      <c r="R732" s="20">
        <v>50.707546296296293</v>
      </c>
      <c r="S732" s="19" t="s">
        <v>382</v>
      </c>
    </row>
    <row r="733" spans="1:19" ht="11.25" hidden="1" customHeight="1">
      <c r="A733" s="22" t="s">
        <v>1515</v>
      </c>
      <c r="B733" s="22" t="s">
        <v>2805</v>
      </c>
      <c r="C733" s="22"/>
      <c r="D733" s="22" t="s">
        <v>2804</v>
      </c>
      <c r="E733" s="22" t="s">
        <v>499</v>
      </c>
      <c r="F733" s="22" t="s">
        <v>398</v>
      </c>
      <c r="G733" s="22" t="s">
        <v>603</v>
      </c>
      <c r="H733" s="22" t="s">
        <v>2983</v>
      </c>
      <c r="I733" s="22" t="s">
        <v>2982</v>
      </c>
      <c r="J733" s="22" t="s">
        <v>2803</v>
      </c>
      <c r="K733" s="22" t="s">
        <v>18</v>
      </c>
      <c r="L733" s="22" t="s">
        <v>15</v>
      </c>
      <c r="M733" s="22" t="s">
        <v>216</v>
      </c>
      <c r="N733" s="22" t="s">
        <v>1982</v>
      </c>
      <c r="O733" s="23">
        <v>41249.602037037039</v>
      </c>
      <c r="P733" s="21">
        <v>0</v>
      </c>
      <c r="Q733" s="20">
        <v>49.596412037037034</v>
      </c>
      <c r="R733" s="20">
        <v>49.596412037037034</v>
      </c>
      <c r="S733" s="19" t="s">
        <v>382</v>
      </c>
    </row>
    <row r="734" spans="1:19" ht="11.25" hidden="1" customHeight="1">
      <c r="A734" s="22" t="s">
        <v>218</v>
      </c>
      <c r="B734" s="22" t="s">
        <v>587</v>
      </c>
      <c r="C734" s="22"/>
      <c r="D734" s="22" t="s">
        <v>586</v>
      </c>
      <c r="E734" s="22" t="s">
        <v>565</v>
      </c>
      <c r="F734" s="22" t="s">
        <v>386</v>
      </c>
      <c r="G734" s="22" t="s">
        <v>2907</v>
      </c>
      <c r="H734" s="22" t="s">
        <v>385</v>
      </c>
      <c r="I734" s="22" t="s">
        <v>390</v>
      </c>
      <c r="J734" s="22" t="s">
        <v>578</v>
      </c>
      <c r="K734" s="22" t="s">
        <v>60</v>
      </c>
      <c r="L734" s="22" t="s">
        <v>15</v>
      </c>
      <c r="M734" s="22" t="s">
        <v>40</v>
      </c>
      <c r="N734" s="22" t="s">
        <v>1668</v>
      </c>
      <c r="O734" s="23">
        <v>40920.732939814814</v>
      </c>
      <c r="P734" s="21">
        <v>4</v>
      </c>
      <c r="Q734" s="20">
        <v>378.46550925925925</v>
      </c>
      <c r="R734" s="20">
        <v>381.70605324074074</v>
      </c>
      <c r="S734" s="19" t="s">
        <v>382</v>
      </c>
    </row>
    <row r="735" spans="1:19" ht="11.25" hidden="1" customHeight="1">
      <c r="A735" s="22" t="s">
        <v>82</v>
      </c>
      <c r="B735" s="22" t="s">
        <v>582</v>
      </c>
      <c r="C735" s="22"/>
      <c r="D735" s="22" t="s">
        <v>563</v>
      </c>
      <c r="E735" s="22" t="s">
        <v>562</v>
      </c>
      <c r="F735" s="22" t="s">
        <v>386</v>
      </c>
      <c r="G735" s="22" t="s">
        <v>2907</v>
      </c>
      <c r="H735" s="22" t="s">
        <v>385</v>
      </c>
      <c r="I735" s="22" t="s">
        <v>390</v>
      </c>
      <c r="J735" s="22" t="s">
        <v>581</v>
      </c>
      <c r="K735" s="22" t="s">
        <v>60</v>
      </c>
      <c r="L735" s="22" t="s">
        <v>15</v>
      </c>
      <c r="M735" s="22" t="s">
        <v>40</v>
      </c>
      <c r="N735" s="22" t="s">
        <v>1668</v>
      </c>
      <c r="O735" s="23">
        <v>40961.626006944447</v>
      </c>
      <c r="P735" s="21">
        <v>4</v>
      </c>
      <c r="Q735" s="20">
        <v>337.57244212962962</v>
      </c>
      <c r="R735" s="20">
        <v>342.87197916666662</v>
      </c>
      <c r="S735" s="19" t="s">
        <v>382</v>
      </c>
    </row>
    <row r="736" spans="1:19" ht="11.25" hidden="1" customHeight="1">
      <c r="A736" s="22" t="s">
        <v>218</v>
      </c>
      <c r="B736" s="22" t="s">
        <v>580</v>
      </c>
      <c r="C736" s="22"/>
      <c r="D736" s="22" t="s">
        <v>579</v>
      </c>
      <c r="E736" s="22" t="s">
        <v>565</v>
      </c>
      <c r="F736" s="22" t="s">
        <v>386</v>
      </c>
      <c r="G736" s="22" t="s">
        <v>2907</v>
      </c>
      <c r="H736" s="22" t="s">
        <v>385</v>
      </c>
      <c r="I736" s="22" t="s">
        <v>390</v>
      </c>
      <c r="J736" s="22" t="s">
        <v>578</v>
      </c>
      <c r="K736" s="22" t="s">
        <v>60</v>
      </c>
      <c r="L736" s="22" t="s">
        <v>15</v>
      </c>
      <c r="M736" s="22" t="s">
        <v>40</v>
      </c>
      <c r="N736" s="22" t="s">
        <v>1668</v>
      </c>
      <c r="O736" s="23">
        <v>40980.508020833331</v>
      </c>
      <c r="P736" s="21">
        <v>4</v>
      </c>
      <c r="Q736" s="20">
        <v>318.69042824074074</v>
      </c>
      <c r="R736" s="20">
        <v>330.20907407407407</v>
      </c>
      <c r="S736" s="19" t="s">
        <v>382</v>
      </c>
    </row>
    <row r="737" spans="1:19" ht="11.25" hidden="1" customHeight="1">
      <c r="A737" s="22" t="s">
        <v>570</v>
      </c>
      <c r="B737" s="22" t="s">
        <v>572</v>
      </c>
      <c r="C737" s="22"/>
      <c r="D737" s="22" t="s">
        <v>410</v>
      </c>
      <c r="E737" s="22" t="s">
        <v>571</v>
      </c>
      <c r="F737" s="22" t="s">
        <v>2915</v>
      </c>
      <c r="G737" s="22" t="s">
        <v>2919</v>
      </c>
      <c r="H737" s="22" t="s">
        <v>2981</v>
      </c>
      <c r="I737" s="22" t="s">
        <v>2980</v>
      </c>
      <c r="J737" s="22" t="s">
        <v>567</v>
      </c>
      <c r="K737" s="22" t="s">
        <v>14</v>
      </c>
      <c r="L737" s="22" t="s">
        <v>15</v>
      </c>
      <c r="M737" s="22" t="s">
        <v>216</v>
      </c>
      <c r="N737" s="22" t="s">
        <v>1746</v>
      </c>
      <c r="O737" s="23">
        <v>41037.352905092594</v>
      </c>
      <c r="P737" s="21">
        <v>0</v>
      </c>
      <c r="Q737" s="20">
        <v>261.84554398148146</v>
      </c>
      <c r="R737" s="20">
        <v>275.24552083333333</v>
      </c>
      <c r="S737" s="19" t="s">
        <v>382</v>
      </c>
    </row>
    <row r="738" spans="1:19" ht="11.25" hidden="1" customHeight="1">
      <c r="A738" s="22" t="s">
        <v>570</v>
      </c>
      <c r="B738" s="22" t="s">
        <v>569</v>
      </c>
      <c r="C738" s="22"/>
      <c r="D738" s="22" t="s">
        <v>410</v>
      </c>
      <c r="E738" s="22" t="s">
        <v>568</v>
      </c>
      <c r="F738" s="22" t="s">
        <v>2915</v>
      </c>
      <c r="G738" s="22" t="s">
        <v>2919</v>
      </c>
      <c r="H738" s="22" t="s">
        <v>2981</v>
      </c>
      <c r="I738" s="22" t="s">
        <v>2980</v>
      </c>
      <c r="J738" s="22" t="s">
        <v>567</v>
      </c>
      <c r="K738" s="22" t="s">
        <v>25</v>
      </c>
      <c r="L738" s="22" t="s">
        <v>15</v>
      </c>
      <c r="M738" s="22" t="s">
        <v>40</v>
      </c>
      <c r="N738" s="22" t="s">
        <v>1668</v>
      </c>
      <c r="O738" s="23">
        <v>41060.362488425926</v>
      </c>
      <c r="P738" s="21">
        <v>4</v>
      </c>
      <c r="Q738" s="20">
        <v>238.83596064814819</v>
      </c>
      <c r="R738" s="20">
        <v>267.47738425925928</v>
      </c>
      <c r="S738" s="19" t="s">
        <v>382</v>
      </c>
    </row>
    <row r="739" spans="1:19" ht="11.25" hidden="1" customHeight="1">
      <c r="A739" s="22" t="s">
        <v>363</v>
      </c>
      <c r="B739" s="22" t="s">
        <v>1751</v>
      </c>
      <c r="C739" s="22"/>
      <c r="D739" s="22" t="s">
        <v>563</v>
      </c>
      <c r="E739" s="22" t="s">
        <v>562</v>
      </c>
      <c r="F739" s="22" t="s">
        <v>386</v>
      </c>
      <c r="G739" s="22" t="s">
        <v>2907</v>
      </c>
      <c r="H739" s="22" t="s">
        <v>385</v>
      </c>
      <c r="I739" s="22" t="s">
        <v>390</v>
      </c>
      <c r="J739" s="22" t="s">
        <v>1752</v>
      </c>
      <c r="K739" s="22" t="s">
        <v>14</v>
      </c>
      <c r="L739" s="22" t="s">
        <v>15</v>
      </c>
      <c r="M739" s="22" t="s">
        <v>20</v>
      </c>
      <c r="N739" s="22" t="s">
        <v>137</v>
      </c>
      <c r="O739" s="23">
        <v>41134.647337962961</v>
      </c>
      <c r="P739" s="21">
        <v>2</v>
      </c>
      <c r="Q739" s="20">
        <v>164.55111111111108</v>
      </c>
      <c r="R739" s="20">
        <v>164.59277777777777</v>
      </c>
      <c r="S739" s="19" t="s">
        <v>382</v>
      </c>
    </row>
    <row r="740" spans="1:19" ht="11.25" hidden="1" customHeight="1">
      <c r="A740" s="22" t="s">
        <v>363</v>
      </c>
      <c r="B740" s="22" t="s">
        <v>1841</v>
      </c>
      <c r="C740" s="22"/>
      <c r="D740" s="22" t="s">
        <v>566</v>
      </c>
      <c r="E740" s="22" t="s">
        <v>562</v>
      </c>
      <c r="F740" s="22" t="s">
        <v>386</v>
      </c>
      <c r="G740" s="22" t="s">
        <v>2907</v>
      </c>
      <c r="H740" s="22" t="s">
        <v>385</v>
      </c>
      <c r="I740" s="22" t="s">
        <v>390</v>
      </c>
      <c r="J740" s="22" t="s">
        <v>564</v>
      </c>
      <c r="K740" s="22" t="s">
        <v>60</v>
      </c>
      <c r="L740" s="22" t="s">
        <v>15</v>
      </c>
      <c r="M740" s="22" t="s">
        <v>15</v>
      </c>
      <c r="P740" s="21">
        <v>0</v>
      </c>
      <c r="R740" s="20">
        <v>148.67341435185185</v>
      </c>
      <c r="S740" s="19" t="s">
        <v>382</v>
      </c>
    </row>
    <row r="741" spans="1:19" ht="11.25" hidden="1" customHeight="1">
      <c r="A741" s="22" t="s">
        <v>363</v>
      </c>
      <c r="B741" s="22" t="s">
        <v>1840</v>
      </c>
      <c r="C741" s="22"/>
      <c r="D741" s="22" t="s">
        <v>566</v>
      </c>
      <c r="E741" s="22" t="s">
        <v>562</v>
      </c>
      <c r="F741" s="22" t="s">
        <v>386</v>
      </c>
      <c r="G741" s="22" t="s">
        <v>2907</v>
      </c>
      <c r="H741" s="22" t="s">
        <v>385</v>
      </c>
      <c r="I741" s="22" t="s">
        <v>390</v>
      </c>
      <c r="J741" s="22" t="s">
        <v>564</v>
      </c>
      <c r="K741" s="22" t="s">
        <v>60</v>
      </c>
      <c r="L741" s="22" t="s">
        <v>15</v>
      </c>
      <c r="M741" s="22" t="s">
        <v>15</v>
      </c>
      <c r="P741" s="21">
        <v>0</v>
      </c>
      <c r="R741" s="20">
        <v>147.79836805555556</v>
      </c>
      <c r="S741" s="19" t="s">
        <v>382</v>
      </c>
    </row>
    <row r="742" spans="1:19" ht="11.25" hidden="1" customHeight="1">
      <c r="A742" s="22" t="s">
        <v>1512</v>
      </c>
      <c r="B742" s="22" t="s">
        <v>1869</v>
      </c>
      <c r="C742" s="22"/>
      <c r="D742" s="22" t="s">
        <v>1870</v>
      </c>
      <c r="E742" s="22" t="s">
        <v>565</v>
      </c>
      <c r="F742" s="22" t="s">
        <v>386</v>
      </c>
      <c r="G742" s="22" t="s">
        <v>2907</v>
      </c>
      <c r="H742" s="22" t="s">
        <v>385</v>
      </c>
      <c r="I742" s="22" t="s">
        <v>390</v>
      </c>
      <c r="J742" s="22" t="s">
        <v>1871</v>
      </c>
      <c r="K742" s="22" t="s">
        <v>60</v>
      </c>
      <c r="L742" s="22" t="s">
        <v>15</v>
      </c>
      <c r="M742" s="22" t="s">
        <v>1767</v>
      </c>
      <c r="N742" s="22" t="s">
        <v>1745</v>
      </c>
      <c r="O742" s="23">
        <v>41171.685057870367</v>
      </c>
      <c r="P742" s="21">
        <v>0</v>
      </c>
      <c r="Q742" s="20">
        <v>127.5133912037037</v>
      </c>
      <c r="R742" s="20">
        <v>146.55195601851852</v>
      </c>
      <c r="S742" s="19" t="s">
        <v>382</v>
      </c>
    </row>
    <row r="743" spans="1:19" ht="11.25" hidden="1" customHeight="1">
      <c r="A743" s="22" t="s">
        <v>363</v>
      </c>
      <c r="B743" s="22" t="s">
        <v>1970</v>
      </c>
      <c r="C743" s="22"/>
      <c r="D743" s="22" t="s">
        <v>1971</v>
      </c>
      <c r="E743" s="22" t="s">
        <v>562</v>
      </c>
      <c r="F743" s="22" t="s">
        <v>386</v>
      </c>
      <c r="G743" s="22" t="s">
        <v>2907</v>
      </c>
      <c r="H743" s="22" t="s">
        <v>385</v>
      </c>
      <c r="I743" s="22" t="s">
        <v>390</v>
      </c>
      <c r="J743" s="22" t="s">
        <v>1972</v>
      </c>
      <c r="K743" s="22" t="s">
        <v>60</v>
      </c>
      <c r="L743" s="22" t="s">
        <v>15</v>
      </c>
      <c r="M743" s="22" t="s">
        <v>20</v>
      </c>
      <c r="N743" s="22" t="s">
        <v>1973</v>
      </c>
      <c r="O743" s="23">
        <v>41169.255590277775</v>
      </c>
      <c r="P743" s="21">
        <v>1</v>
      </c>
      <c r="Q743" s="20">
        <v>129.94285879629629</v>
      </c>
      <c r="R743" s="20">
        <v>129.94285879629629</v>
      </c>
      <c r="S743" s="19" t="s">
        <v>382</v>
      </c>
    </row>
    <row r="744" spans="1:19" ht="11.25" hidden="1" customHeight="1">
      <c r="A744" s="22" t="s">
        <v>363</v>
      </c>
      <c r="B744" s="22" t="s">
        <v>2190</v>
      </c>
      <c r="C744" s="22"/>
      <c r="D744" s="22" t="s">
        <v>2189</v>
      </c>
      <c r="E744" s="22" t="s">
        <v>562</v>
      </c>
      <c r="F744" s="22" t="s">
        <v>386</v>
      </c>
      <c r="G744" s="22" t="s">
        <v>2907</v>
      </c>
      <c r="H744" s="22" t="s">
        <v>385</v>
      </c>
      <c r="I744" s="22" t="s">
        <v>390</v>
      </c>
      <c r="J744" s="22" t="s">
        <v>2188</v>
      </c>
      <c r="K744" s="22" t="s">
        <v>60</v>
      </c>
      <c r="L744" s="22" t="s">
        <v>15</v>
      </c>
      <c r="M744" s="22" t="s">
        <v>20</v>
      </c>
      <c r="N744" s="22" t="s">
        <v>2187</v>
      </c>
      <c r="O744" s="23">
        <v>41191.271562499998</v>
      </c>
      <c r="P744" s="21">
        <v>1</v>
      </c>
      <c r="Q744" s="20">
        <v>107.92688657407408</v>
      </c>
      <c r="R744" s="20">
        <v>107.92688657407408</v>
      </c>
      <c r="S744" s="19" t="s">
        <v>382</v>
      </c>
    </row>
    <row r="745" spans="1:19" ht="11.25" hidden="1" customHeight="1">
      <c r="A745" s="22" t="s">
        <v>363</v>
      </c>
      <c r="B745" s="22" t="s">
        <v>2389</v>
      </c>
      <c r="C745" s="22"/>
      <c r="D745" s="22" t="s">
        <v>2388</v>
      </c>
      <c r="E745" s="22" t="s">
        <v>562</v>
      </c>
      <c r="F745" s="22" t="s">
        <v>386</v>
      </c>
      <c r="G745" s="22" t="s">
        <v>2907</v>
      </c>
      <c r="H745" s="22" t="s">
        <v>385</v>
      </c>
      <c r="I745" s="22" t="s">
        <v>390</v>
      </c>
      <c r="J745" s="22" t="s">
        <v>2387</v>
      </c>
      <c r="K745" s="22" t="s">
        <v>60</v>
      </c>
      <c r="L745" s="22" t="s">
        <v>15</v>
      </c>
      <c r="M745" s="22" t="s">
        <v>15</v>
      </c>
      <c r="P745" s="21">
        <v>0</v>
      </c>
      <c r="R745" s="20">
        <v>84.636134259259265</v>
      </c>
      <c r="S745" s="19" t="s">
        <v>382</v>
      </c>
    </row>
    <row r="746" spans="1:19" ht="11.25" hidden="1" customHeight="1">
      <c r="A746" s="22" t="s">
        <v>363</v>
      </c>
      <c r="B746" s="22" t="s">
        <v>2784</v>
      </c>
      <c r="C746" s="22"/>
      <c r="D746" s="22" t="s">
        <v>566</v>
      </c>
      <c r="E746" s="22" t="s">
        <v>562</v>
      </c>
      <c r="F746" s="22" t="s">
        <v>386</v>
      </c>
      <c r="G746" s="22" t="s">
        <v>2907</v>
      </c>
      <c r="H746" s="22" t="s">
        <v>385</v>
      </c>
      <c r="I746" s="22" t="s">
        <v>390</v>
      </c>
      <c r="J746" s="22" t="s">
        <v>2783</v>
      </c>
      <c r="K746" s="22" t="s">
        <v>60</v>
      </c>
      <c r="L746" s="22" t="s">
        <v>15</v>
      </c>
      <c r="M746" s="22" t="s">
        <v>15</v>
      </c>
      <c r="P746" s="21">
        <v>0</v>
      </c>
      <c r="R746" s="20">
        <v>51.750590277777775</v>
      </c>
      <c r="S746" s="19" t="s">
        <v>382</v>
      </c>
    </row>
    <row r="747" spans="1:19" ht="11.25" hidden="1" customHeight="1">
      <c r="A747" s="22" t="s">
        <v>3264</v>
      </c>
      <c r="B747" s="22" t="s">
        <v>3263</v>
      </c>
      <c r="C747" s="22"/>
      <c r="D747" s="22" t="s">
        <v>1870</v>
      </c>
      <c r="E747" s="22" t="s">
        <v>3262</v>
      </c>
      <c r="F747" s="22" t="s">
        <v>386</v>
      </c>
      <c r="G747" s="22" t="s">
        <v>2907</v>
      </c>
      <c r="H747" s="22" t="s">
        <v>385</v>
      </c>
      <c r="I747" s="22" t="s">
        <v>390</v>
      </c>
      <c r="J747" s="22" t="s">
        <v>3261</v>
      </c>
      <c r="K747" s="22" t="s">
        <v>60</v>
      </c>
      <c r="L747" s="22" t="s">
        <v>15</v>
      </c>
      <c r="M747" s="22" t="s">
        <v>228</v>
      </c>
      <c r="N747" s="22" t="s">
        <v>3217</v>
      </c>
      <c r="O747" s="23">
        <v>41283.592511574076</v>
      </c>
      <c r="P747" s="21">
        <v>0</v>
      </c>
      <c r="Q747" s="20">
        <v>15.6059375</v>
      </c>
      <c r="R747" s="20">
        <v>34.715509259259257</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228</v>
      </c>
      <c r="N748" s="22" t="s">
        <v>3217</v>
      </c>
      <c r="O748" s="23">
        <v>41283.673229166663</v>
      </c>
      <c r="P748" s="21">
        <v>0</v>
      </c>
      <c r="Q748" s="20">
        <v>15.52521990740741</v>
      </c>
      <c r="R748" s="20">
        <v>15.586284722222222</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228</v>
      </c>
      <c r="N749" s="22" t="s">
        <v>3217</v>
      </c>
      <c r="O749" s="23">
        <v>41295.774027777778</v>
      </c>
      <c r="P749" s="21">
        <v>0</v>
      </c>
      <c r="Q749" s="20">
        <v>3.4244212962962965</v>
      </c>
      <c r="R749" s="20">
        <v>3.6759490740740741</v>
      </c>
      <c r="S749" s="19" t="s">
        <v>382</v>
      </c>
    </row>
    <row r="750" spans="1:19" ht="11.25" hidden="1" customHeight="1">
      <c r="A750" s="22" t="s">
        <v>1685</v>
      </c>
      <c r="B750" s="22" t="s">
        <v>2455</v>
      </c>
      <c r="C750" s="22"/>
      <c r="D750" s="22" t="s">
        <v>601</v>
      </c>
      <c r="E750" s="22" t="s">
        <v>600</v>
      </c>
      <c r="F750" s="22" t="s">
        <v>386</v>
      </c>
      <c r="G750" s="22" t="s">
        <v>2907</v>
      </c>
      <c r="H750" s="22" t="s">
        <v>385</v>
      </c>
      <c r="I750" s="22" t="s">
        <v>390</v>
      </c>
      <c r="J750" s="22" t="s">
        <v>2468</v>
      </c>
      <c r="K750" s="22" t="s">
        <v>18</v>
      </c>
      <c r="L750" s="22" t="s">
        <v>15</v>
      </c>
      <c r="M750" s="22" t="s">
        <v>225</v>
      </c>
      <c r="N750" s="22" t="s">
        <v>2290</v>
      </c>
      <c r="O750" s="23">
        <v>41282.656030092592</v>
      </c>
      <c r="P750" s="21">
        <v>0</v>
      </c>
      <c r="Q750" s="20">
        <v>16.542418981481482</v>
      </c>
      <c r="R750" s="20">
        <v>79.658645833333338</v>
      </c>
      <c r="S750" s="19" t="s">
        <v>382</v>
      </c>
    </row>
    <row r="751" spans="1:19" ht="11.25" hidden="1" customHeight="1">
      <c r="A751" s="22" t="s">
        <v>561</v>
      </c>
      <c r="B751" s="22" t="s">
        <v>560</v>
      </c>
      <c r="C751" s="22"/>
      <c r="D751" s="22" t="s">
        <v>559</v>
      </c>
      <c r="E751" s="22" t="s">
        <v>558</v>
      </c>
      <c r="F751" s="22" t="s">
        <v>2976</v>
      </c>
      <c r="G751" s="22" t="s">
        <v>2975</v>
      </c>
      <c r="H751" s="22" t="s">
        <v>2974</v>
      </c>
      <c r="I751" s="22" t="s">
        <v>2973</v>
      </c>
      <c r="J751" s="22" t="s">
        <v>557</v>
      </c>
      <c r="K751" s="22" t="s">
        <v>60</v>
      </c>
      <c r="L751" s="22" t="s">
        <v>15</v>
      </c>
      <c r="M751" s="22" t="s">
        <v>40</v>
      </c>
      <c r="N751" s="22" t="s">
        <v>1668</v>
      </c>
      <c r="O751" s="23">
        <v>40751.433842592596</v>
      </c>
      <c r="P751" s="21">
        <v>4</v>
      </c>
      <c r="Q751" s="20">
        <v>547.76460648148145</v>
      </c>
      <c r="R751" s="20">
        <v>568.65842592592594</v>
      </c>
      <c r="S751" s="19" t="s">
        <v>382</v>
      </c>
    </row>
    <row r="752" spans="1:19" ht="11.25" hidden="1" customHeight="1">
      <c r="A752" s="22" t="s">
        <v>552</v>
      </c>
      <c r="B752" s="22" t="s">
        <v>556</v>
      </c>
      <c r="C752" s="22"/>
      <c r="D752" s="22" t="s">
        <v>555</v>
      </c>
      <c r="E752" s="22" t="s">
        <v>554</v>
      </c>
      <c r="F752" s="22" t="s">
        <v>2915</v>
      </c>
      <c r="G752" s="22" t="s">
        <v>382</v>
      </c>
      <c r="H752" s="22" t="s">
        <v>2979</v>
      </c>
      <c r="I752" s="22" t="s">
        <v>2978</v>
      </c>
      <c r="J752" s="22" t="s">
        <v>553</v>
      </c>
      <c r="K752" s="22" t="s">
        <v>60</v>
      </c>
      <c r="L752" s="22" t="s">
        <v>15</v>
      </c>
      <c r="M752" s="22" t="s">
        <v>40</v>
      </c>
      <c r="N752" s="22" t="s">
        <v>1668</v>
      </c>
      <c r="O752" s="23">
        <v>40893.60832175926</v>
      </c>
      <c r="P752" s="21">
        <v>4</v>
      </c>
      <c r="Q752" s="20">
        <v>405.59012731481482</v>
      </c>
      <c r="R752" s="20">
        <v>532.67246527777775</v>
      </c>
      <c r="S752" s="19" t="s">
        <v>382</v>
      </c>
    </row>
    <row r="753" spans="1:19" ht="11.25" hidden="1" customHeight="1">
      <c r="A753" s="22" t="s">
        <v>552</v>
      </c>
      <c r="B753" s="22" t="s">
        <v>551</v>
      </c>
      <c r="C753" s="22"/>
      <c r="D753" s="22" t="s">
        <v>550</v>
      </c>
      <c r="E753" s="22" t="s">
        <v>549</v>
      </c>
      <c r="F753" s="22" t="s">
        <v>2915</v>
      </c>
      <c r="G753" s="22" t="s">
        <v>382</v>
      </c>
      <c r="H753" s="22" t="s">
        <v>2934</v>
      </c>
      <c r="I753" s="22" t="s">
        <v>2977</v>
      </c>
      <c r="J753" s="22" t="s">
        <v>548</v>
      </c>
      <c r="K753" s="22" t="s">
        <v>60</v>
      </c>
      <c r="L753" s="22" t="s">
        <v>15</v>
      </c>
      <c r="M753" s="22" t="s">
        <v>15</v>
      </c>
      <c r="P753" s="21">
        <v>0</v>
      </c>
      <c r="R753" s="20">
        <v>489.52578703703711</v>
      </c>
      <c r="S753" s="19" t="s">
        <v>382</v>
      </c>
    </row>
    <row r="754" spans="1:19" ht="11.25" hidden="1" customHeight="1">
      <c r="A754" s="22" t="s">
        <v>543</v>
      </c>
      <c r="B754" s="22" t="s">
        <v>542</v>
      </c>
      <c r="C754" s="22"/>
      <c r="D754" s="22" t="s">
        <v>541</v>
      </c>
      <c r="E754" s="22" t="s">
        <v>540</v>
      </c>
      <c r="F754" s="22" t="s">
        <v>2976</v>
      </c>
      <c r="G754" s="22" t="s">
        <v>2975</v>
      </c>
      <c r="H754" s="22" t="s">
        <v>2974</v>
      </c>
      <c r="I754" s="22" t="s">
        <v>2973</v>
      </c>
      <c r="J754" s="22" t="s">
        <v>539</v>
      </c>
      <c r="K754" s="22" t="s">
        <v>60</v>
      </c>
      <c r="L754" s="22" t="s">
        <v>15</v>
      </c>
      <c r="M754" s="22" t="s">
        <v>15</v>
      </c>
      <c r="P754" s="21">
        <v>0</v>
      </c>
      <c r="R754" s="20">
        <v>322.53324074074072</v>
      </c>
      <c r="S754" s="19" t="s">
        <v>382</v>
      </c>
    </row>
    <row r="755" spans="1:19" ht="11.25" hidden="1" customHeight="1">
      <c r="A755" s="22" t="s">
        <v>3813</v>
      </c>
      <c r="B755" s="22" t="s">
        <v>3812</v>
      </c>
      <c r="C755" s="22"/>
      <c r="D755" s="22" t="s">
        <v>3811</v>
      </c>
      <c r="E755" s="22" t="s">
        <v>3810</v>
      </c>
      <c r="F755" s="22" t="s">
        <v>386</v>
      </c>
      <c r="G755" s="22" t="s">
        <v>2907</v>
      </c>
      <c r="H755" s="22" t="s">
        <v>385</v>
      </c>
      <c r="I755" s="22" t="s">
        <v>384</v>
      </c>
      <c r="J755" s="22" t="s">
        <v>3809</v>
      </c>
      <c r="K755" s="22" t="s">
        <v>60</v>
      </c>
      <c r="L755" s="22" t="s">
        <v>15</v>
      </c>
      <c r="M755" s="22" t="s">
        <v>40</v>
      </c>
      <c r="N755" s="22" t="s">
        <v>3216</v>
      </c>
      <c r="O755" s="23">
        <v>41298.658726851849</v>
      </c>
      <c r="P755" s="21">
        <v>4</v>
      </c>
      <c r="Q755" s="20">
        <v>0.53972222222222221</v>
      </c>
      <c r="R755" s="20">
        <v>1.8222222222222222</v>
      </c>
      <c r="S755" s="19" t="s">
        <v>382</v>
      </c>
    </row>
    <row r="756" spans="1:19" ht="11.25" hidden="1" customHeight="1">
      <c r="A756" s="22" t="s">
        <v>533</v>
      </c>
      <c r="B756" s="22" t="s">
        <v>538</v>
      </c>
      <c r="C756" s="22"/>
      <c r="D756" s="22" t="s">
        <v>525</v>
      </c>
      <c r="E756" s="22" t="s">
        <v>524</v>
      </c>
      <c r="F756" s="22" t="s">
        <v>1244</v>
      </c>
      <c r="G756" s="22" t="s">
        <v>2912</v>
      </c>
      <c r="H756" s="22" t="s">
        <v>2911</v>
      </c>
      <c r="I756" s="22" t="s">
        <v>2972</v>
      </c>
      <c r="J756" s="22" t="s">
        <v>537</v>
      </c>
      <c r="K756" s="22" t="s">
        <v>60</v>
      </c>
      <c r="L756" s="22" t="s">
        <v>15</v>
      </c>
      <c r="M756" s="22" t="s">
        <v>40</v>
      </c>
      <c r="N756" s="22" t="s">
        <v>1668</v>
      </c>
      <c r="O756" s="23">
        <v>41106.434687499997</v>
      </c>
      <c r="P756" s="21">
        <v>4</v>
      </c>
      <c r="Q756" s="20">
        <v>192.76376157407404</v>
      </c>
      <c r="R756" s="20">
        <v>255.90836805555554</v>
      </c>
      <c r="S756" s="19" t="s">
        <v>382</v>
      </c>
    </row>
    <row r="757" spans="1:19" ht="11.25" hidden="1" customHeight="1">
      <c r="A757" s="22" t="s">
        <v>1313</v>
      </c>
      <c r="B757" s="22" t="s">
        <v>1873</v>
      </c>
      <c r="C757" s="22"/>
      <c r="D757" s="22" t="s">
        <v>1874</v>
      </c>
      <c r="E757" s="22" t="s">
        <v>1875</v>
      </c>
      <c r="F757" s="22" t="s">
        <v>1244</v>
      </c>
      <c r="G757" s="22" t="s">
        <v>2912</v>
      </c>
      <c r="H757" s="22" t="s">
        <v>2941</v>
      </c>
      <c r="I757" s="22" t="s">
        <v>2942</v>
      </c>
      <c r="J757" s="22" t="s">
        <v>1876</v>
      </c>
      <c r="K757" s="22" t="s">
        <v>14</v>
      </c>
      <c r="L757" s="22" t="s">
        <v>15</v>
      </c>
      <c r="M757" s="22" t="s">
        <v>277</v>
      </c>
      <c r="N757" s="22" t="s">
        <v>2018</v>
      </c>
      <c r="O757" s="23">
        <v>41184.76295138889</v>
      </c>
      <c r="P757" s="21">
        <v>0</v>
      </c>
      <c r="Q757" s="20">
        <v>114.43549768518518</v>
      </c>
      <c r="R757" s="20">
        <v>142.65619212962963</v>
      </c>
      <c r="S757" s="19" t="s">
        <v>382</v>
      </c>
    </row>
    <row r="758" spans="1:19" ht="11.25" hidden="1" customHeight="1">
      <c r="A758" s="22" t="s">
        <v>535</v>
      </c>
      <c r="B758" s="22" t="s">
        <v>2107</v>
      </c>
      <c r="C758" s="22"/>
      <c r="D758" s="22" t="s">
        <v>1656</v>
      </c>
      <c r="E758" s="22" t="s">
        <v>472</v>
      </c>
      <c r="F758" s="22" t="s">
        <v>1244</v>
      </c>
      <c r="G758" s="22" t="s">
        <v>2912</v>
      </c>
      <c r="H758" s="22" t="s">
        <v>2956</v>
      </c>
      <c r="I758" s="22" t="s">
        <v>526</v>
      </c>
      <c r="J758" s="22" t="s">
        <v>2106</v>
      </c>
      <c r="K758" s="22" t="s">
        <v>18</v>
      </c>
      <c r="L758" s="22" t="s">
        <v>15</v>
      </c>
      <c r="M758" s="22" t="s">
        <v>225</v>
      </c>
      <c r="N758" s="22" t="s">
        <v>2103</v>
      </c>
      <c r="O758" s="23">
        <v>41191.36928240741</v>
      </c>
      <c r="P758" s="21">
        <v>0</v>
      </c>
      <c r="Q758" s="20">
        <v>107.82916666666667</v>
      </c>
      <c r="R758" s="20">
        <v>114.55767361111111</v>
      </c>
      <c r="S758" s="19" t="s">
        <v>382</v>
      </c>
    </row>
    <row r="759" spans="1:19" ht="11.25" hidden="1" customHeight="1">
      <c r="A759" s="22" t="s">
        <v>535</v>
      </c>
      <c r="B759" s="22" t="s">
        <v>3260</v>
      </c>
      <c r="C759" s="22"/>
      <c r="D759" s="22" t="s">
        <v>513</v>
      </c>
      <c r="E759" s="22" t="s">
        <v>472</v>
      </c>
      <c r="F759" s="22" t="s">
        <v>1244</v>
      </c>
      <c r="G759" s="22" t="s">
        <v>2912</v>
      </c>
      <c r="H759" s="22" t="s">
        <v>2960</v>
      </c>
      <c r="I759" s="22" t="s">
        <v>2959</v>
      </c>
      <c r="J759" s="22" t="s">
        <v>3258</v>
      </c>
      <c r="K759" s="22" t="s">
        <v>60</v>
      </c>
      <c r="L759" s="22" t="s">
        <v>15</v>
      </c>
      <c r="M759" s="22" t="s">
        <v>487</v>
      </c>
      <c r="N759" s="22" t="s">
        <v>2120</v>
      </c>
      <c r="O759" s="23">
        <v>41291.518460648149</v>
      </c>
      <c r="P759" s="21">
        <v>0</v>
      </c>
      <c r="Q759" s="20">
        <v>7.6799884259259246</v>
      </c>
      <c r="R759" s="20">
        <v>38.541446759259259</v>
      </c>
      <c r="S759" s="19" t="s">
        <v>382</v>
      </c>
    </row>
    <row r="760" spans="1:19" ht="11.25" hidden="1" customHeight="1">
      <c r="A760" s="22" t="s">
        <v>2006</v>
      </c>
      <c r="B760" s="22" t="s">
        <v>3515</v>
      </c>
      <c r="C760" s="22"/>
      <c r="D760" s="22" t="s">
        <v>2029</v>
      </c>
      <c r="E760" s="22" t="s">
        <v>472</v>
      </c>
      <c r="F760" s="22" t="s">
        <v>1244</v>
      </c>
      <c r="G760" s="22" t="s">
        <v>2912</v>
      </c>
      <c r="H760" s="22" t="s">
        <v>3015</v>
      </c>
      <c r="I760" s="22" t="s">
        <v>3014</v>
      </c>
      <c r="J760" s="22" t="s">
        <v>2436</v>
      </c>
      <c r="K760" s="22" t="s">
        <v>25</v>
      </c>
      <c r="L760" s="22" t="s">
        <v>15</v>
      </c>
      <c r="M760" s="22" t="s">
        <v>40</v>
      </c>
      <c r="N760" s="22" t="s">
        <v>3216</v>
      </c>
      <c r="O760" s="23">
        <v>41296.450590277775</v>
      </c>
      <c r="P760" s="21">
        <v>4</v>
      </c>
      <c r="Q760" s="20">
        <v>2.7478587962962964</v>
      </c>
      <c r="R760" s="20">
        <v>15.73491898148148</v>
      </c>
      <c r="S760" s="19" t="s">
        <v>382</v>
      </c>
    </row>
    <row r="761" spans="1:19" ht="11.25" hidden="1" customHeight="1">
      <c r="A761" s="22" t="s">
        <v>2006</v>
      </c>
      <c r="B761" s="22" t="s">
        <v>3630</v>
      </c>
      <c r="C761" s="22"/>
      <c r="D761" s="22" t="s">
        <v>2029</v>
      </c>
      <c r="E761" s="22" t="s">
        <v>472</v>
      </c>
      <c r="F761" s="22" t="s">
        <v>1244</v>
      </c>
      <c r="G761" s="22" t="s">
        <v>2912</v>
      </c>
      <c r="H761" s="22" t="s">
        <v>3015</v>
      </c>
      <c r="I761" s="22" t="s">
        <v>3014</v>
      </c>
      <c r="J761" s="22" t="s">
        <v>3629</v>
      </c>
      <c r="K761" s="22" t="s">
        <v>25</v>
      </c>
      <c r="L761" s="22" t="s">
        <v>15</v>
      </c>
      <c r="M761" s="22" t="s">
        <v>40</v>
      </c>
      <c r="N761" s="22" t="s">
        <v>3216</v>
      </c>
      <c r="O761" s="23">
        <v>41296.503310185188</v>
      </c>
      <c r="P761" s="21">
        <v>4</v>
      </c>
      <c r="Q761" s="20">
        <v>2.6951388888888888</v>
      </c>
      <c r="R761" s="20">
        <v>10.656203703703703</v>
      </c>
      <c r="S761" s="19" t="s">
        <v>382</v>
      </c>
    </row>
    <row r="762" spans="1:19" ht="11.25" hidden="1" customHeight="1">
      <c r="A762" s="22" t="s">
        <v>1358</v>
      </c>
      <c r="B762" s="22" t="s">
        <v>3808</v>
      </c>
      <c r="C762" s="22"/>
      <c r="D762" s="22" t="s">
        <v>531</v>
      </c>
      <c r="E762" s="22" t="s">
        <v>530</v>
      </c>
      <c r="F762" s="22" t="s">
        <v>1244</v>
      </c>
      <c r="G762" s="22" t="s">
        <v>2912</v>
      </c>
      <c r="H762" s="22" t="s">
        <v>2966</v>
      </c>
      <c r="I762" s="22" t="s">
        <v>529</v>
      </c>
      <c r="J762" s="22" t="s">
        <v>3807</v>
      </c>
      <c r="K762" s="22" t="s">
        <v>25</v>
      </c>
      <c r="L762" s="22" t="s">
        <v>15</v>
      </c>
      <c r="M762" s="22" t="s">
        <v>20</v>
      </c>
      <c r="N762" s="22" t="s">
        <v>3806</v>
      </c>
      <c r="O762" s="23">
        <v>41298.15452546296</v>
      </c>
      <c r="P762" s="21">
        <v>1</v>
      </c>
      <c r="Q762" s="20">
        <v>1.0439236111111112</v>
      </c>
      <c r="R762" s="20">
        <v>1.0439236111111112</v>
      </c>
      <c r="S762" s="19" t="s">
        <v>382</v>
      </c>
    </row>
    <row r="763" spans="1:19" ht="11.25" hidden="1" customHeight="1">
      <c r="A763" s="22" t="s">
        <v>1566</v>
      </c>
      <c r="B763" s="22" t="s">
        <v>1565</v>
      </c>
      <c r="C763" s="22"/>
      <c r="D763" s="22" t="s">
        <v>516</v>
      </c>
      <c r="E763" s="22" t="s">
        <v>515</v>
      </c>
      <c r="F763" s="22" t="s">
        <v>1244</v>
      </c>
      <c r="G763" s="22" t="s">
        <v>2912</v>
      </c>
      <c r="H763" s="22" t="s">
        <v>2971</v>
      </c>
      <c r="I763" s="22" t="s">
        <v>1499</v>
      </c>
      <c r="J763" s="22" t="s">
        <v>1564</v>
      </c>
      <c r="K763" s="22" t="s">
        <v>14</v>
      </c>
      <c r="L763" s="22" t="s">
        <v>56</v>
      </c>
      <c r="M763" s="22" t="s">
        <v>20</v>
      </c>
      <c r="N763" s="22" t="s">
        <v>282</v>
      </c>
      <c r="O763" s="23">
        <v>41108.295752314814</v>
      </c>
      <c r="P763" s="21">
        <v>2</v>
      </c>
      <c r="Q763" s="20">
        <v>190.90269675925927</v>
      </c>
      <c r="R763" s="20">
        <v>190.90269675925927</v>
      </c>
      <c r="S763" s="19" t="s">
        <v>382</v>
      </c>
    </row>
    <row r="764" spans="1:19" ht="11.25" hidden="1" customHeight="1">
      <c r="A764" s="22" t="s">
        <v>514</v>
      </c>
      <c r="B764" s="22" t="s">
        <v>1658</v>
      </c>
      <c r="C764" s="22"/>
      <c r="D764" s="22" t="s">
        <v>1656</v>
      </c>
      <c r="E764" s="22" t="s">
        <v>472</v>
      </c>
      <c r="F764" s="22" t="s">
        <v>1244</v>
      </c>
      <c r="G764" s="22" t="s">
        <v>2912</v>
      </c>
      <c r="H764" s="22" t="s">
        <v>2956</v>
      </c>
      <c r="I764" s="22" t="s">
        <v>526</v>
      </c>
      <c r="J764" s="22" t="s">
        <v>1657</v>
      </c>
      <c r="K764" s="22" t="s">
        <v>18</v>
      </c>
      <c r="L764" s="22" t="s">
        <v>56</v>
      </c>
      <c r="M764" s="22" t="s">
        <v>225</v>
      </c>
      <c r="N764" s="22" t="s">
        <v>2289</v>
      </c>
      <c r="O764" s="23">
        <v>41185.280868055554</v>
      </c>
      <c r="P764" s="21">
        <v>0</v>
      </c>
      <c r="Q764" s="20">
        <v>113.91758101851852</v>
      </c>
      <c r="R764" s="20">
        <v>175.56075231481481</v>
      </c>
      <c r="S764" s="19" t="s">
        <v>382</v>
      </c>
    </row>
    <row r="765" spans="1:19" ht="11.25" hidden="1" customHeight="1">
      <c r="A765" s="22" t="s">
        <v>514</v>
      </c>
      <c r="B765" s="22" t="s">
        <v>2186</v>
      </c>
      <c r="C765" s="22"/>
      <c r="D765" s="22" t="s">
        <v>482</v>
      </c>
      <c r="E765" s="22" t="s">
        <v>511</v>
      </c>
      <c r="F765" s="22" t="s">
        <v>1244</v>
      </c>
      <c r="G765" s="22" t="s">
        <v>405</v>
      </c>
      <c r="H765" s="22" t="s">
        <v>2967</v>
      </c>
      <c r="I765" s="22" t="s">
        <v>1763</v>
      </c>
      <c r="J765" s="22" t="s">
        <v>2185</v>
      </c>
      <c r="K765" s="22" t="s">
        <v>60</v>
      </c>
      <c r="L765" s="22" t="s">
        <v>15</v>
      </c>
      <c r="M765" s="22" t="s">
        <v>15</v>
      </c>
      <c r="P765" s="21">
        <v>0</v>
      </c>
      <c r="R765" s="20">
        <v>106.3205787037037</v>
      </c>
      <c r="S765" s="19" t="s">
        <v>382</v>
      </c>
    </row>
    <row r="766" spans="1:19" ht="11.25" hidden="1" customHeight="1">
      <c r="A766" s="22" t="s">
        <v>512</v>
      </c>
      <c r="B766" s="22" t="s">
        <v>2322</v>
      </c>
      <c r="C766" s="22"/>
      <c r="D766" s="22" t="s">
        <v>482</v>
      </c>
      <c r="E766" s="22" t="s">
        <v>511</v>
      </c>
      <c r="F766" s="22" t="s">
        <v>1244</v>
      </c>
      <c r="G766" s="22" t="s">
        <v>405</v>
      </c>
      <c r="H766" s="22" t="s">
        <v>2967</v>
      </c>
      <c r="I766" s="22" t="s">
        <v>1763</v>
      </c>
      <c r="J766" s="22" t="s">
        <v>2321</v>
      </c>
      <c r="K766" s="22" t="s">
        <v>19</v>
      </c>
      <c r="L766" s="22" t="s">
        <v>15</v>
      </c>
      <c r="M766" s="22" t="s">
        <v>20</v>
      </c>
      <c r="N766" s="22" t="s">
        <v>198</v>
      </c>
      <c r="O766" s="23">
        <v>41207.540289351855</v>
      </c>
      <c r="P766" s="21">
        <v>2</v>
      </c>
      <c r="Q766" s="20">
        <v>91.658159722222223</v>
      </c>
      <c r="R766" s="20">
        <v>91.69982638888888</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P767" s="21">
        <v>0</v>
      </c>
      <c r="R767" s="20">
        <v>87.736747685185179</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69.476724537037043</v>
      </c>
      <c r="R768" s="20">
        <v>72.563148148148144</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2289</v>
      </c>
      <c r="O769" s="23">
        <v>41229.441006944442</v>
      </c>
      <c r="P769" s="21">
        <v>0</v>
      </c>
      <c r="Q769" s="20">
        <v>69.757442129629624</v>
      </c>
      <c r="R769" s="20">
        <v>69.999965277777775</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41.763969907407407</v>
      </c>
      <c r="R770" s="20">
        <v>65.494050925925933</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34.302025462962966</v>
      </c>
      <c r="R771" s="20">
        <v>57.752303240740751</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277</v>
      </c>
      <c r="N772" s="22" t="s">
        <v>2018</v>
      </c>
      <c r="O772" s="23">
        <v>41278.220381944448</v>
      </c>
      <c r="P772" s="21">
        <v>0</v>
      </c>
      <c r="Q772" s="20">
        <v>20.978067129629629</v>
      </c>
      <c r="R772" s="20">
        <v>56.740312500000002</v>
      </c>
      <c r="S772" s="19" t="s">
        <v>382</v>
      </c>
    </row>
    <row r="773" spans="1:19" ht="11.25" hidden="1" customHeight="1">
      <c r="A773" s="22" t="s">
        <v>1312</v>
      </c>
      <c r="B773" s="22" t="s">
        <v>2958</v>
      </c>
      <c r="C773" s="22"/>
      <c r="D773" s="22" t="s">
        <v>473</v>
      </c>
      <c r="E773" s="22" t="s">
        <v>476</v>
      </c>
      <c r="F773" s="22" t="s">
        <v>1244</v>
      </c>
      <c r="G773" s="22" t="s">
        <v>2912</v>
      </c>
      <c r="H773" s="22" t="s">
        <v>2941</v>
      </c>
      <c r="I773" s="22" t="s">
        <v>2942</v>
      </c>
      <c r="J773" s="22" t="s">
        <v>2957</v>
      </c>
      <c r="K773" s="22" t="s">
        <v>28</v>
      </c>
      <c r="L773" s="22" t="s">
        <v>15</v>
      </c>
      <c r="M773" s="22" t="s">
        <v>40</v>
      </c>
      <c r="N773" s="22" t="s">
        <v>421</v>
      </c>
      <c r="O773" s="23">
        <v>41267.415752314817</v>
      </c>
      <c r="P773" s="21">
        <v>4</v>
      </c>
      <c r="Q773" s="20">
        <v>31.78269675925926</v>
      </c>
      <c r="R773" s="20">
        <v>43.535277777777786</v>
      </c>
      <c r="S773" s="19" t="s">
        <v>382</v>
      </c>
    </row>
    <row r="774" spans="1:19" ht="11.25" hidden="1" customHeight="1">
      <c r="A774" s="22" t="s">
        <v>1312</v>
      </c>
      <c r="B774" s="22" t="s">
        <v>3257</v>
      </c>
      <c r="C774" s="22"/>
      <c r="D774" s="22" t="s">
        <v>473</v>
      </c>
      <c r="E774" s="22" t="s">
        <v>476</v>
      </c>
      <c r="F774" s="22" t="s">
        <v>1244</v>
      </c>
      <c r="G774" s="22" t="s">
        <v>2912</v>
      </c>
      <c r="H774" s="22" t="s">
        <v>2941</v>
      </c>
      <c r="I774" s="22" t="s">
        <v>2942</v>
      </c>
      <c r="J774" s="22" t="s">
        <v>3256</v>
      </c>
      <c r="K774" s="22" t="s">
        <v>28</v>
      </c>
      <c r="L774" s="22" t="s">
        <v>15</v>
      </c>
      <c r="M774" s="22" t="s">
        <v>40</v>
      </c>
      <c r="N774" s="22" t="s">
        <v>421</v>
      </c>
      <c r="O774" s="23">
        <v>41292.476956018516</v>
      </c>
      <c r="P774" s="21">
        <v>4</v>
      </c>
      <c r="Q774" s="20">
        <v>6.7214930555555554</v>
      </c>
      <c r="R774" s="20">
        <v>38.561296296296298</v>
      </c>
      <c r="S774" s="19" t="s">
        <v>382</v>
      </c>
    </row>
    <row r="775" spans="1:19" ht="11.25" hidden="1" customHeight="1">
      <c r="A775" s="22" t="s">
        <v>1312</v>
      </c>
      <c r="B775" s="22" t="s">
        <v>3253</v>
      </c>
      <c r="C775" s="22"/>
      <c r="D775" s="22" t="s">
        <v>1754</v>
      </c>
      <c r="E775" s="22" t="s">
        <v>472</v>
      </c>
      <c r="F775" s="22" t="s">
        <v>1244</v>
      </c>
      <c r="G775" s="22" t="s">
        <v>2912</v>
      </c>
      <c r="H775" s="22" t="s">
        <v>2911</v>
      </c>
      <c r="I775" s="22" t="s">
        <v>3242</v>
      </c>
      <c r="J775" s="22" t="s">
        <v>3252</v>
      </c>
      <c r="K775" s="22" t="s">
        <v>14</v>
      </c>
      <c r="L775" s="22" t="s">
        <v>15</v>
      </c>
      <c r="M775" s="22" t="s">
        <v>1671</v>
      </c>
      <c r="N775" s="22" t="s">
        <v>51</v>
      </c>
      <c r="O775" s="23">
        <v>41288.567881944444</v>
      </c>
      <c r="P775" s="21">
        <v>0</v>
      </c>
      <c r="Q775" s="20">
        <v>10.630567129629629</v>
      </c>
      <c r="R775" s="20">
        <v>37.675983796296293</v>
      </c>
      <c r="S775" s="19" t="s">
        <v>382</v>
      </c>
    </row>
    <row r="776" spans="1:19" ht="11.25" hidden="1" customHeight="1">
      <c r="A776" s="22" t="s">
        <v>1312</v>
      </c>
      <c r="B776" s="22" t="s">
        <v>3251</v>
      </c>
      <c r="C776" s="22"/>
      <c r="D776" s="22" t="s">
        <v>513</v>
      </c>
      <c r="E776" s="22" t="s">
        <v>472</v>
      </c>
      <c r="F776" s="22" t="s">
        <v>1244</v>
      </c>
      <c r="G776" s="22" t="s">
        <v>2912</v>
      </c>
      <c r="H776" s="22" t="s">
        <v>2960</v>
      </c>
      <c r="I776" s="22" t="s">
        <v>2959</v>
      </c>
      <c r="J776" s="22" t="s">
        <v>3250</v>
      </c>
      <c r="K776" s="22" t="s">
        <v>25</v>
      </c>
      <c r="L776" s="22" t="s">
        <v>15</v>
      </c>
      <c r="M776" s="22" t="s">
        <v>40</v>
      </c>
      <c r="N776" s="22" t="s">
        <v>3216</v>
      </c>
      <c r="O776" s="23">
        <v>41267.590983796297</v>
      </c>
      <c r="P776" s="21">
        <v>4</v>
      </c>
      <c r="Q776" s="20">
        <v>31.607465277777777</v>
      </c>
      <c r="R776" s="20">
        <v>37.666516203703701</v>
      </c>
      <c r="S776" s="19" t="s">
        <v>382</v>
      </c>
    </row>
    <row r="777" spans="1:19" ht="11.25" hidden="1" customHeight="1">
      <c r="A777" s="22" t="s">
        <v>1312</v>
      </c>
      <c r="B777" s="22" t="s">
        <v>3249</v>
      </c>
      <c r="C777" s="22"/>
      <c r="D777" s="22" t="s">
        <v>1754</v>
      </c>
      <c r="E777" s="22" t="s">
        <v>472</v>
      </c>
      <c r="F777" s="22" t="s">
        <v>1244</v>
      </c>
      <c r="G777" s="22" t="s">
        <v>2912</v>
      </c>
      <c r="H777" s="22" t="s">
        <v>2911</v>
      </c>
      <c r="I777" s="22" t="s">
        <v>3239</v>
      </c>
      <c r="J777" s="22" t="s">
        <v>3248</v>
      </c>
      <c r="K777" s="22" t="s">
        <v>14</v>
      </c>
      <c r="L777" s="22" t="s">
        <v>15</v>
      </c>
      <c r="M777" s="22" t="s">
        <v>422</v>
      </c>
      <c r="N777" s="22" t="s">
        <v>527</v>
      </c>
      <c r="O777" s="23">
        <v>41281.719768518517</v>
      </c>
      <c r="P777" s="21">
        <v>0</v>
      </c>
      <c r="Q777" s="20">
        <v>17.478680555555556</v>
      </c>
      <c r="R777" s="20">
        <v>37.594270833333333</v>
      </c>
      <c r="S777" s="19" t="s">
        <v>382</v>
      </c>
    </row>
    <row r="778" spans="1:19" ht="11.25" hidden="1" customHeight="1">
      <c r="A778" s="22" t="s">
        <v>2147</v>
      </c>
      <c r="B778" s="22" t="s">
        <v>3247</v>
      </c>
      <c r="C778" s="22"/>
      <c r="D778" s="22" t="s">
        <v>521</v>
      </c>
      <c r="E778" s="22" t="s">
        <v>472</v>
      </c>
      <c r="F778" s="22" t="s">
        <v>1244</v>
      </c>
      <c r="G778" s="22" t="s">
        <v>2912</v>
      </c>
      <c r="H778" s="22" t="s">
        <v>2965</v>
      </c>
      <c r="I778" s="22" t="s">
        <v>2964</v>
      </c>
      <c r="J778" s="22" t="s">
        <v>3246</v>
      </c>
      <c r="K778" s="22" t="s">
        <v>344</v>
      </c>
      <c r="L778" s="22" t="s">
        <v>15</v>
      </c>
      <c r="M778" s="22" t="s">
        <v>422</v>
      </c>
      <c r="N778" s="22" t="s">
        <v>1350</v>
      </c>
      <c r="O778" s="23">
        <v>41263.507476851853</v>
      </c>
      <c r="P778" s="21">
        <v>0</v>
      </c>
      <c r="Q778" s="20">
        <v>35.690972222222221</v>
      </c>
      <c r="R778" s="20">
        <v>36.767673611111114</v>
      </c>
      <c r="S778" s="19" t="s">
        <v>382</v>
      </c>
    </row>
    <row r="779" spans="1:19" ht="11.25" hidden="1" customHeight="1">
      <c r="A779" s="22" t="s">
        <v>1312</v>
      </c>
      <c r="B779" s="22" t="s">
        <v>3514</v>
      </c>
      <c r="C779" s="22"/>
      <c r="D779" s="22" t="s">
        <v>1754</v>
      </c>
      <c r="E779" s="22" t="s">
        <v>472</v>
      </c>
      <c r="F779" s="22" t="s">
        <v>1244</v>
      </c>
      <c r="G779" s="22" t="s">
        <v>2912</v>
      </c>
      <c r="H779" s="22" t="s">
        <v>2911</v>
      </c>
      <c r="I779" s="22" t="s">
        <v>3242</v>
      </c>
      <c r="J779" s="22" t="s">
        <v>3513</v>
      </c>
      <c r="K779" s="22" t="s">
        <v>14</v>
      </c>
      <c r="L779" s="22" t="s">
        <v>15</v>
      </c>
      <c r="M779" s="22" t="s">
        <v>1671</v>
      </c>
      <c r="N779" s="22" t="s">
        <v>51</v>
      </c>
      <c r="O779" s="23">
        <v>41292.590428240743</v>
      </c>
      <c r="P779" s="21">
        <v>0</v>
      </c>
      <c r="Q779" s="20">
        <v>6.6080208333333337</v>
      </c>
      <c r="R779" s="20">
        <v>17.650810185185186</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15.797546296296296</v>
      </c>
      <c r="R780" s="20">
        <v>15.797546296296296</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40</v>
      </c>
      <c r="N781" s="22" t="s">
        <v>3216</v>
      </c>
      <c r="O781" s="23">
        <v>41292.579976851855</v>
      </c>
      <c r="P781" s="21">
        <v>4</v>
      </c>
      <c r="Q781" s="20">
        <v>6.6184722222222225</v>
      </c>
      <c r="R781" s="20">
        <v>14.816284722222225</v>
      </c>
      <c r="S781" s="19" t="s">
        <v>382</v>
      </c>
    </row>
    <row r="782" spans="1:19" ht="11.25" hidden="1" customHeight="1">
      <c r="A782" s="22" t="s">
        <v>520</v>
      </c>
      <c r="B782" s="22" t="s">
        <v>3805</v>
      </c>
      <c r="C782" s="22"/>
      <c r="D782" s="22" t="s">
        <v>516</v>
      </c>
      <c r="E782" s="22" t="s">
        <v>472</v>
      </c>
      <c r="F782" s="22" t="s">
        <v>1244</v>
      </c>
      <c r="G782" s="22" t="s">
        <v>2912</v>
      </c>
      <c r="H782" s="22" t="s">
        <v>2965</v>
      </c>
      <c r="I782" s="22" t="s">
        <v>3788</v>
      </c>
      <c r="J782" s="22" t="s">
        <v>3804</v>
      </c>
      <c r="K782" s="22" t="s">
        <v>25</v>
      </c>
      <c r="L782" s="22" t="s">
        <v>15</v>
      </c>
      <c r="M782" s="22" t="s">
        <v>40</v>
      </c>
      <c r="N782" s="22" t="s">
        <v>3216</v>
      </c>
      <c r="O782" s="23">
        <v>41296.505428240744</v>
      </c>
      <c r="P782" s="21">
        <v>4</v>
      </c>
      <c r="Q782" s="20">
        <v>2.6930208333333332</v>
      </c>
      <c r="R782" s="20">
        <v>7.7214930555555554</v>
      </c>
      <c r="S782" s="19" t="s">
        <v>382</v>
      </c>
    </row>
    <row r="783" spans="1:19" ht="11.25" hidden="1" customHeight="1">
      <c r="A783" s="22" t="s">
        <v>512</v>
      </c>
      <c r="B783" s="22" t="s">
        <v>3803</v>
      </c>
      <c r="C783" s="22"/>
      <c r="D783" s="22" t="s">
        <v>482</v>
      </c>
      <c r="E783" s="22" t="s">
        <v>511</v>
      </c>
      <c r="F783" s="22" t="s">
        <v>1244</v>
      </c>
      <c r="G783" s="22" t="s">
        <v>405</v>
      </c>
      <c r="H783" s="22" t="s">
        <v>3558</v>
      </c>
      <c r="I783" s="22" t="s">
        <v>3558</v>
      </c>
      <c r="J783" s="22" t="s">
        <v>3802</v>
      </c>
      <c r="K783" s="22" t="s">
        <v>25</v>
      </c>
      <c r="L783" s="22" t="s">
        <v>15</v>
      </c>
      <c r="M783" s="22" t="s">
        <v>224</v>
      </c>
      <c r="N783" s="22" t="s">
        <v>3556</v>
      </c>
      <c r="O783" s="23">
        <v>41292.488946759258</v>
      </c>
      <c r="P783" s="21">
        <v>0</v>
      </c>
      <c r="Q783" s="20">
        <v>6.7095023148148156</v>
      </c>
      <c r="R783" s="20">
        <v>6.7849421296296297</v>
      </c>
      <c r="S783" s="19" t="s">
        <v>382</v>
      </c>
    </row>
    <row r="784" spans="1:19" ht="11.25" hidden="1" customHeight="1">
      <c r="A784" s="22" t="s">
        <v>3801</v>
      </c>
      <c r="B784" s="22" t="s">
        <v>3800</v>
      </c>
      <c r="C784" s="22"/>
      <c r="D784" s="22" t="s">
        <v>1754</v>
      </c>
      <c r="E784" s="22" t="s">
        <v>472</v>
      </c>
      <c r="F784" s="22" t="s">
        <v>1244</v>
      </c>
      <c r="G784" s="22" t="s">
        <v>2912</v>
      </c>
      <c r="H784" s="22" t="s">
        <v>2911</v>
      </c>
      <c r="I784" s="22" t="s">
        <v>2910</v>
      </c>
      <c r="J784" s="22" t="s">
        <v>3799</v>
      </c>
      <c r="K784" s="22" t="s">
        <v>344</v>
      </c>
      <c r="L784" s="22" t="s">
        <v>15</v>
      </c>
      <c r="M784" s="22" t="s">
        <v>422</v>
      </c>
      <c r="N784" s="22" t="s">
        <v>527</v>
      </c>
      <c r="O784" s="23">
        <v>41297.641967592594</v>
      </c>
      <c r="P784" s="21">
        <v>0</v>
      </c>
      <c r="Q784" s="20">
        <v>1.5564814814814816</v>
      </c>
      <c r="R784" s="20">
        <v>6.5953703703703708</v>
      </c>
      <c r="S784" s="19" t="s">
        <v>382</v>
      </c>
    </row>
    <row r="785" spans="1:19" ht="11.25" hidden="1" customHeight="1">
      <c r="A785" s="22" t="s">
        <v>512</v>
      </c>
      <c r="B785" s="22" t="s">
        <v>3798</v>
      </c>
      <c r="C785" s="22"/>
      <c r="D785" s="22" t="s">
        <v>482</v>
      </c>
      <c r="E785" s="22" t="s">
        <v>511</v>
      </c>
      <c r="F785" s="22" t="s">
        <v>1244</v>
      </c>
      <c r="G785" s="22" t="s">
        <v>405</v>
      </c>
      <c r="H785" s="22" t="s">
        <v>3558</v>
      </c>
      <c r="I785" s="22" t="s">
        <v>3558</v>
      </c>
      <c r="J785" s="22" t="s">
        <v>3797</v>
      </c>
      <c r="K785" s="22" t="s">
        <v>25</v>
      </c>
      <c r="L785" s="22" t="s">
        <v>15</v>
      </c>
      <c r="M785" s="22" t="s">
        <v>1711</v>
      </c>
      <c r="N785" s="22" t="s">
        <v>3224</v>
      </c>
      <c r="O785" s="23">
        <v>41297.453032407408</v>
      </c>
      <c r="P785" s="21">
        <v>0</v>
      </c>
      <c r="Q785" s="20">
        <v>1.7454166666666666</v>
      </c>
      <c r="R785" s="20">
        <v>3.4199305555555553</v>
      </c>
      <c r="S785" s="19" t="s">
        <v>382</v>
      </c>
    </row>
    <row r="786" spans="1:19" ht="11.25" hidden="1" customHeight="1">
      <c r="A786" s="22" t="s">
        <v>1312</v>
      </c>
      <c r="B786" s="22" t="s">
        <v>3796</v>
      </c>
      <c r="C786" s="22"/>
      <c r="D786" s="22" t="s">
        <v>513</v>
      </c>
      <c r="E786" s="22" t="s">
        <v>472</v>
      </c>
      <c r="F786" s="22" t="s">
        <v>1244</v>
      </c>
      <c r="G786" s="22" t="s">
        <v>2912</v>
      </c>
      <c r="H786" s="22" t="s">
        <v>3795</v>
      </c>
      <c r="I786" s="22" t="s">
        <v>3794</v>
      </c>
      <c r="J786" s="22" t="s">
        <v>3793</v>
      </c>
      <c r="K786" s="22" t="s">
        <v>25</v>
      </c>
      <c r="L786" s="22" t="s">
        <v>15</v>
      </c>
      <c r="M786" s="22" t="s">
        <v>224</v>
      </c>
      <c r="N786" s="22" t="s">
        <v>2961</v>
      </c>
      <c r="O786" s="23">
        <v>41297.667928240742</v>
      </c>
      <c r="P786" s="21">
        <v>0</v>
      </c>
      <c r="Q786" s="20">
        <v>1.5305208333333333</v>
      </c>
      <c r="R786" s="20">
        <v>2.621053240740741</v>
      </c>
      <c r="S786" s="19" t="s">
        <v>382</v>
      </c>
    </row>
    <row r="787" spans="1:19" ht="11.25" hidden="1" customHeight="1">
      <c r="A787" s="22" t="s">
        <v>2369</v>
      </c>
      <c r="B787" s="22" t="s">
        <v>3792</v>
      </c>
      <c r="C787" s="22"/>
      <c r="D787" s="22" t="s">
        <v>482</v>
      </c>
      <c r="E787" s="22" t="s">
        <v>511</v>
      </c>
      <c r="F787" s="22" t="s">
        <v>1244</v>
      </c>
      <c r="G787" s="22" t="s">
        <v>405</v>
      </c>
      <c r="H787" s="22" t="s">
        <v>2967</v>
      </c>
      <c r="I787" s="22" t="s">
        <v>1763</v>
      </c>
      <c r="J787" s="22" t="s">
        <v>3791</v>
      </c>
      <c r="K787" s="22" t="s">
        <v>18</v>
      </c>
      <c r="L787" s="22" t="s">
        <v>15</v>
      </c>
      <c r="M787" s="22" t="s">
        <v>225</v>
      </c>
      <c r="N787" s="22" t="s">
        <v>2289</v>
      </c>
      <c r="O787" s="23">
        <v>41297.733090277776</v>
      </c>
      <c r="P787" s="21">
        <v>0</v>
      </c>
      <c r="Q787" s="20">
        <v>1.4653587962962962</v>
      </c>
      <c r="R787" s="20">
        <v>2.5369328703703702</v>
      </c>
      <c r="S787" s="19" t="s">
        <v>382</v>
      </c>
    </row>
    <row r="788" spans="1:19" ht="11.25" hidden="1" customHeight="1">
      <c r="A788" s="22" t="s">
        <v>3790</v>
      </c>
      <c r="B788" s="22" t="s">
        <v>3789</v>
      </c>
      <c r="C788" s="22"/>
      <c r="D788" s="22" t="s">
        <v>516</v>
      </c>
      <c r="E788" s="22" t="s">
        <v>472</v>
      </c>
      <c r="F788" s="22" t="s">
        <v>1244</v>
      </c>
      <c r="G788" s="22" t="s">
        <v>2912</v>
      </c>
      <c r="H788" s="22" t="s">
        <v>2965</v>
      </c>
      <c r="I788" s="22" t="s">
        <v>3788</v>
      </c>
      <c r="J788" s="22" t="s">
        <v>3787</v>
      </c>
      <c r="K788" s="22" t="s">
        <v>25</v>
      </c>
      <c r="L788" s="22" t="s">
        <v>15</v>
      </c>
      <c r="M788" s="22" t="s">
        <v>15</v>
      </c>
      <c r="P788" s="21">
        <v>0</v>
      </c>
      <c r="R788" s="20">
        <v>0.79350694444444447</v>
      </c>
      <c r="S788" s="19" t="s">
        <v>382</v>
      </c>
    </row>
    <row r="789" spans="1:19" ht="11.25" hidden="1" customHeight="1">
      <c r="A789" s="22" t="s">
        <v>1313</v>
      </c>
      <c r="B789" s="22" t="s">
        <v>2851</v>
      </c>
      <c r="C789" s="22"/>
      <c r="D789" s="22" t="s">
        <v>473</v>
      </c>
      <c r="E789" s="22" t="s">
        <v>476</v>
      </c>
      <c r="F789" s="22" t="s">
        <v>1244</v>
      </c>
      <c r="G789" s="22" t="s">
        <v>2912</v>
      </c>
      <c r="H789" s="22" t="s">
        <v>2941</v>
      </c>
      <c r="I789" s="22" t="s">
        <v>2942</v>
      </c>
      <c r="J789" s="22" t="s">
        <v>2850</v>
      </c>
      <c r="K789" s="22" t="s">
        <v>25</v>
      </c>
      <c r="L789" s="22" t="s">
        <v>15</v>
      </c>
      <c r="M789" s="22" t="s">
        <v>224</v>
      </c>
      <c r="N789" s="22" t="s">
        <v>2961</v>
      </c>
      <c r="O789" s="23">
        <v>41260.582951388889</v>
      </c>
      <c r="P789" s="21">
        <v>0</v>
      </c>
      <c r="Q789" s="20">
        <v>38.615497685185183</v>
      </c>
      <c r="R789" s="20">
        <v>48.596620370370367</v>
      </c>
      <c r="S789" s="19" t="s">
        <v>382</v>
      </c>
    </row>
    <row r="790" spans="1:19" ht="11.25" hidden="1" customHeight="1">
      <c r="A790" s="22" t="s">
        <v>1913</v>
      </c>
      <c r="B790" s="22" t="s">
        <v>2955</v>
      </c>
      <c r="C790" s="22"/>
      <c r="D790" s="22" t="s">
        <v>2954</v>
      </c>
      <c r="E790" s="22" t="s">
        <v>2953</v>
      </c>
      <c r="F790" s="22" t="s">
        <v>2915</v>
      </c>
      <c r="G790" s="22" t="s">
        <v>382</v>
      </c>
      <c r="H790" s="22" t="s">
        <v>2952</v>
      </c>
      <c r="I790" s="22" t="s">
        <v>2951</v>
      </c>
      <c r="J790" s="22" t="s">
        <v>2950</v>
      </c>
      <c r="K790" s="22" t="s">
        <v>60</v>
      </c>
      <c r="L790" s="22" t="s">
        <v>15</v>
      </c>
      <c r="M790" s="22" t="s">
        <v>20</v>
      </c>
      <c r="N790" s="22" t="s">
        <v>2949</v>
      </c>
      <c r="O790" s="23">
        <v>41255.71638888889</v>
      </c>
      <c r="P790" s="21">
        <v>1</v>
      </c>
      <c r="Q790" s="20">
        <v>43.482060185185183</v>
      </c>
      <c r="R790" s="20">
        <v>43.482060185185183</v>
      </c>
      <c r="S790" s="19" t="s">
        <v>382</v>
      </c>
    </row>
    <row r="791" spans="1:19" ht="11.25" hidden="1" customHeight="1">
      <c r="A791" s="22" t="s">
        <v>1753</v>
      </c>
      <c r="B791" s="22" t="s">
        <v>3243</v>
      </c>
      <c r="C791" s="22"/>
      <c r="D791" s="22" t="s">
        <v>1754</v>
      </c>
      <c r="E791" s="22" t="s">
        <v>472</v>
      </c>
      <c r="F791" s="22" t="s">
        <v>1244</v>
      </c>
      <c r="G791" s="22" t="s">
        <v>2912</v>
      </c>
      <c r="H791" s="22" t="s">
        <v>2911</v>
      </c>
      <c r="I791" s="22" t="s">
        <v>3242</v>
      </c>
      <c r="J791" s="22" t="s">
        <v>3241</v>
      </c>
      <c r="K791" s="22" t="s">
        <v>14</v>
      </c>
      <c r="L791" s="22" t="s">
        <v>15</v>
      </c>
      <c r="M791" s="22" t="s">
        <v>1671</v>
      </c>
      <c r="N791" s="22" t="s">
        <v>51</v>
      </c>
      <c r="O791" s="23">
        <v>41290.46292824074</v>
      </c>
      <c r="P791" s="21">
        <v>0</v>
      </c>
      <c r="Q791" s="20">
        <v>8.7355208333333341</v>
      </c>
      <c r="R791" s="20">
        <v>37.62864583333333</v>
      </c>
      <c r="S791" s="19" t="s">
        <v>382</v>
      </c>
    </row>
    <row r="792" spans="1:19" ht="11.25" hidden="1" customHeight="1">
      <c r="A792" s="22" t="s">
        <v>1753</v>
      </c>
      <c r="B792" s="22" t="s">
        <v>3240</v>
      </c>
      <c r="C792" s="22"/>
      <c r="D792" s="22" t="s">
        <v>1754</v>
      </c>
      <c r="E792" s="22" t="s">
        <v>472</v>
      </c>
      <c r="F792" s="22" t="s">
        <v>1244</v>
      </c>
      <c r="G792" s="22" t="s">
        <v>2912</v>
      </c>
      <c r="H792" s="22" t="s">
        <v>2911</v>
      </c>
      <c r="I792" s="22" t="s">
        <v>3239</v>
      </c>
      <c r="J792" s="22" t="s">
        <v>3238</v>
      </c>
      <c r="K792" s="22" t="s">
        <v>14</v>
      </c>
      <c r="L792" s="22" t="s">
        <v>15</v>
      </c>
      <c r="M792" s="22" t="s">
        <v>422</v>
      </c>
      <c r="N792" s="22" t="s">
        <v>527</v>
      </c>
      <c r="O792" s="23">
        <v>41281.732824074075</v>
      </c>
      <c r="P792" s="21">
        <v>0</v>
      </c>
      <c r="Q792" s="20">
        <v>17.465624999999999</v>
      </c>
      <c r="R792" s="20">
        <v>37.603993055555556</v>
      </c>
      <c r="S792" s="19" t="s">
        <v>382</v>
      </c>
    </row>
    <row r="793" spans="1:19" ht="11.25" hidden="1" customHeight="1">
      <c r="A793" s="22" t="s">
        <v>1753</v>
      </c>
      <c r="B793" s="22" t="s">
        <v>3235</v>
      </c>
      <c r="C793" s="22"/>
      <c r="D793" s="22" t="s">
        <v>1754</v>
      </c>
      <c r="E793" s="22" t="s">
        <v>472</v>
      </c>
      <c r="F793" s="22" t="s">
        <v>1244</v>
      </c>
      <c r="G793" s="22" t="s">
        <v>2912</v>
      </c>
      <c r="H793" s="22" t="s">
        <v>2911</v>
      </c>
      <c r="I793" s="22" t="s">
        <v>2910</v>
      </c>
      <c r="J793" s="22" t="s">
        <v>3234</v>
      </c>
      <c r="K793" s="22" t="s">
        <v>25</v>
      </c>
      <c r="L793" s="22" t="s">
        <v>15</v>
      </c>
      <c r="M793" s="22" t="s">
        <v>226</v>
      </c>
      <c r="N793" s="22" t="s">
        <v>3224</v>
      </c>
      <c r="O793" s="23">
        <v>41297.626921296294</v>
      </c>
      <c r="P793" s="21">
        <v>0</v>
      </c>
      <c r="Q793" s="20">
        <v>1.5715277777777776</v>
      </c>
      <c r="R793" s="20">
        <v>37.577824074074073</v>
      </c>
      <c r="S793" s="19" t="s">
        <v>382</v>
      </c>
    </row>
    <row r="794" spans="1:19" ht="11.25" hidden="1" customHeight="1">
      <c r="A794" s="22" t="s">
        <v>1358</v>
      </c>
      <c r="B794" s="22" t="s">
        <v>3233</v>
      </c>
      <c r="C794" s="22"/>
      <c r="D794" s="22" t="s">
        <v>531</v>
      </c>
      <c r="E794" s="22" t="s">
        <v>530</v>
      </c>
      <c r="F794" s="22" t="s">
        <v>1244</v>
      </c>
      <c r="G794" s="22" t="s">
        <v>2912</v>
      </c>
      <c r="H794" s="22" t="s">
        <v>2966</v>
      </c>
      <c r="I794" s="22" t="s">
        <v>3232</v>
      </c>
      <c r="J794" s="22" t="s">
        <v>3231</v>
      </c>
      <c r="K794" s="22" t="s">
        <v>25</v>
      </c>
      <c r="L794" s="22" t="s">
        <v>15</v>
      </c>
      <c r="M794" s="22" t="s">
        <v>40</v>
      </c>
      <c r="N794" s="22" t="s">
        <v>3216</v>
      </c>
      <c r="O794" s="23">
        <v>41289.007939814815</v>
      </c>
      <c r="P794" s="21">
        <v>4</v>
      </c>
      <c r="Q794" s="20">
        <v>10.19050925925926</v>
      </c>
      <c r="R794" s="20">
        <v>20.789768518518517</v>
      </c>
      <c r="S794" s="19" t="s">
        <v>382</v>
      </c>
    </row>
    <row r="795" spans="1:19" ht="11.25" hidden="1" customHeight="1">
      <c r="A795" s="22" t="s">
        <v>1753</v>
      </c>
      <c r="B795" s="22" t="s">
        <v>3504</v>
      </c>
      <c r="C795" s="22"/>
      <c r="D795" s="22" t="s">
        <v>1754</v>
      </c>
      <c r="E795" s="22" t="s">
        <v>472</v>
      </c>
      <c r="F795" s="22" t="s">
        <v>1244</v>
      </c>
      <c r="G795" s="22" t="s">
        <v>2912</v>
      </c>
      <c r="H795" s="22" t="s">
        <v>2911</v>
      </c>
      <c r="I795" s="22" t="s">
        <v>3242</v>
      </c>
      <c r="J795" s="22" t="s">
        <v>3503</v>
      </c>
      <c r="K795" s="22" t="s">
        <v>14</v>
      </c>
      <c r="L795" s="22" t="s">
        <v>15</v>
      </c>
      <c r="M795" s="22" t="s">
        <v>1669</v>
      </c>
      <c r="N795" s="22" t="s">
        <v>2961</v>
      </c>
      <c r="O795" s="23">
        <v>41297.944212962961</v>
      </c>
      <c r="P795" s="21">
        <v>0</v>
      </c>
      <c r="Q795" s="20">
        <v>1.2542361111111111</v>
      </c>
      <c r="R795" s="20">
        <v>17.800914351851851</v>
      </c>
      <c r="S795" s="19" t="s">
        <v>382</v>
      </c>
    </row>
    <row r="796" spans="1:19" ht="11.25" hidden="1" customHeight="1">
      <c r="A796" s="22" t="s">
        <v>1753</v>
      </c>
      <c r="B796" s="22" t="s">
        <v>3502</v>
      </c>
      <c r="C796" s="22"/>
      <c r="D796" s="22" t="s">
        <v>1754</v>
      </c>
      <c r="E796" s="22" t="s">
        <v>472</v>
      </c>
      <c r="F796" s="22" t="s">
        <v>1244</v>
      </c>
      <c r="G796" s="22" t="s">
        <v>2912</v>
      </c>
      <c r="H796" s="22" t="s">
        <v>2911</v>
      </c>
      <c r="I796" s="22" t="s">
        <v>3242</v>
      </c>
      <c r="J796" s="22" t="s">
        <v>3501</v>
      </c>
      <c r="K796" s="22" t="s">
        <v>14</v>
      </c>
      <c r="L796" s="22" t="s">
        <v>15</v>
      </c>
      <c r="M796" s="22" t="s">
        <v>1669</v>
      </c>
      <c r="N796" s="22" t="s">
        <v>2961</v>
      </c>
      <c r="O796" s="23">
        <v>41297.946145833332</v>
      </c>
      <c r="P796" s="21">
        <v>0</v>
      </c>
      <c r="Q796" s="20">
        <v>1.2523032407407406</v>
      </c>
      <c r="R796" s="20">
        <v>17.789525462962963</v>
      </c>
      <c r="S796" s="19" t="s">
        <v>382</v>
      </c>
    </row>
    <row r="797" spans="1:19" ht="11.25" hidden="1" customHeight="1">
      <c r="A797" s="22" t="s">
        <v>1753</v>
      </c>
      <c r="B797" s="22" t="s">
        <v>3500</v>
      </c>
      <c r="C797" s="22"/>
      <c r="D797" s="22" t="s">
        <v>1754</v>
      </c>
      <c r="E797" s="22" t="s">
        <v>472</v>
      </c>
      <c r="F797" s="22" t="s">
        <v>1244</v>
      </c>
      <c r="G797" s="22" t="s">
        <v>2912</v>
      </c>
      <c r="H797" s="22" t="s">
        <v>2911</v>
      </c>
      <c r="I797" s="22" t="s">
        <v>3242</v>
      </c>
      <c r="J797" s="22" t="s">
        <v>3499</v>
      </c>
      <c r="K797" s="22" t="s">
        <v>14</v>
      </c>
      <c r="L797" s="22" t="s">
        <v>15</v>
      </c>
      <c r="M797" s="22" t="s">
        <v>1669</v>
      </c>
      <c r="N797" s="22" t="s">
        <v>2961</v>
      </c>
      <c r="O797" s="23">
        <v>41298.774317129632</v>
      </c>
      <c r="P797" s="21">
        <v>0</v>
      </c>
      <c r="Q797" s="20">
        <v>0.42413194444444441</v>
      </c>
      <c r="R797" s="20">
        <v>17.770775462962963</v>
      </c>
      <c r="S797" s="19" t="s">
        <v>382</v>
      </c>
    </row>
    <row r="798" spans="1:19" ht="11.25" hidden="1" customHeight="1">
      <c r="A798" s="22" t="s">
        <v>1753</v>
      </c>
      <c r="B798" s="22" t="s">
        <v>3498</v>
      </c>
      <c r="C798" s="22"/>
      <c r="D798" s="22" t="s">
        <v>1754</v>
      </c>
      <c r="E798" s="22" t="s">
        <v>472</v>
      </c>
      <c r="F798" s="22" t="s">
        <v>1244</v>
      </c>
      <c r="G798" s="22" t="s">
        <v>2912</v>
      </c>
      <c r="H798" s="22" t="s">
        <v>2911</v>
      </c>
      <c r="I798" s="22" t="s">
        <v>3242</v>
      </c>
      <c r="J798" s="22" t="s">
        <v>3497</v>
      </c>
      <c r="K798" s="22" t="s">
        <v>14</v>
      </c>
      <c r="L798" s="22" t="s">
        <v>15</v>
      </c>
      <c r="M798" s="22" t="s">
        <v>1669</v>
      </c>
      <c r="N798" s="22" t="s">
        <v>2961</v>
      </c>
      <c r="O798" s="23">
        <v>41297.950578703705</v>
      </c>
      <c r="P798" s="21">
        <v>0</v>
      </c>
      <c r="Q798" s="20">
        <v>1.2478703703703704</v>
      </c>
      <c r="R798" s="20">
        <v>17.698831018518518</v>
      </c>
      <c r="S798" s="19" t="s">
        <v>382</v>
      </c>
    </row>
    <row r="799" spans="1:19" ht="11.25" hidden="1" customHeight="1">
      <c r="A799" s="22" t="s">
        <v>1753</v>
      </c>
      <c r="B799" s="22" t="s">
        <v>3496</v>
      </c>
      <c r="C799" s="22"/>
      <c r="D799" s="22" t="s">
        <v>1754</v>
      </c>
      <c r="E799" s="22" t="s">
        <v>472</v>
      </c>
      <c r="F799" s="22" t="s">
        <v>1244</v>
      </c>
      <c r="G799" s="22" t="s">
        <v>2912</v>
      </c>
      <c r="H799" s="22" t="s">
        <v>2911</v>
      </c>
      <c r="I799" s="22" t="s">
        <v>3242</v>
      </c>
      <c r="J799" s="22" t="s">
        <v>3495</v>
      </c>
      <c r="K799" s="22" t="s">
        <v>14</v>
      </c>
      <c r="L799" s="22" t="s">
        <v>15</v>
      </c>
      <c r="M799" s="22" t="s">
        <v>1669</v>
      </c>
      <c r="N799" s="22" t="s">
        <v>2961</v>
      </c>
      <c r="O799" s="23">
        <v>41297.951956018522</v>
      </c>
      <c r="P799" s="21">
        <v>0</v>
      </c>
      <c r="Q799" s="20">
        <v>1.2464930555555556</v>
      </c>
      <c r="R799" s="20">
        <v>17.68960648148148</v>
      </c>
      <c r="S799" s="19" t="s">
        <v>382</v>
      </c>
    </row>
    <row r="800" spans="1:19" ht="11.25" hidden="1" customHeight="1">
      <c r="A800" s="22" t="s">
        <v>1753</v>
      </c>
      <c r="B800" s="22" t="s">
        <v>3494</v>
      </c>
      <c r="C800" s="22"/>
      <c r="D800" s="22" t="s">
        <v>1754</v>
      </c>
      <c r="E800" s="22" t="s">
        <v>472</v>
      </c>
      <c r="F800" s="22" t="s">
        <v>1244</v>
      </c>
      <c r="G800" s="22" t="s">
        <v>2912</v>
      </c>
      <c r="H800" s="22" t="s">
        <v>2911</v>
      </c>
      <c r="I800" s="22" t="s">
        <v>3242</v>
      </c>
      <c r="J800" s="22" t="s">
        <v>3493</v>
      </c>
      <c r="K800" s="22" t="s">
        <v>14</v>
      </c>
      <c r="L800" s="22" t="s">
        <v>15</v>
      </c>
      <c r="M800" s="22" t="s">
        <v>1211</v>
      </c>
      <c r="N800" s="22" t="s">
        <v>2543</v>
      </c>
      <c r="O800" s="23">
        <v>41285.618425925924</v>
      </c>
      <c r="P800" s="21">
        <v>0</v>
      </c>
      <c r="Q800" s="20">
        <v>13.580023148148149</v>
      </c>
      <c r="R800" s="20">
        <v>17.679062500000001</v>
      </c>
      <c r="S800" s="19" t="s">
        <v>382</v>
      </c>
    </row>
    <row r="801" spans="1:19" ht="11.25" hidden="1" customHeight="1">
      <c r="A801" s="22" t="s">
        <v>1753</v>
      </c>
      <c r="B801" s="22" t="s">
        <v>3492</v>
      </c>
      <c r="C801" s="22"/>
      <c r="D801" s="22" t="s">
        <v>1754</v>
      </c>
      <c r="E801" s="22" t="s">
        <v>472</v>
      </c>
      <c r="F801" s="22" t="s">
        <v>1244</v>
      </c>
      <c r="G801" s="22" t="s">
        <v>2912</v>
      </c>
      <c r="H801" s="22" t="s">
        <v>2911</v>
      </c>
      <c r="I801" s="22" t="s">
        <v>3242</v>
      </c>
      <c r="J801" s="22" t="s">
        <v>3491</v>
      </c>
      <c r="K801" s="22" t="s">
        <v>14</v>
      </c>
      <c r="L801" s="22" t="s">
        <v>15</v>
      </c>
      <c r="M801" s="22" t="s">
        <v>1211</v>
      </c>
      <c r="N801" s="22" t="s">
        <v>2543</v>
      </c>
      <c r="O801" s="23">
        <v>41285.6328587963</v>
      </c>
      <c r="P801" s="21">
        <v>0</v>
      </c>
      <c r="Q801" s="20">
        <v>13.565590277777778</v>
      </c>
      <c r="R801" s="20">
        <v>17.660775462962963</v>
      </c>
      <c r="S801" s="19" t="s">
        <v>382</v>
      </c>
    </row>
    <row r="802" spans="1:19" ht="11.25" hidden="1" customHeight="1">
      <c r="A802" s="22" t="s">
        <v>535</v>
      </c>
      <c r="B802" s="22" t="s">
        <v>3786</v>
      </c>
      <c r="C802" s="22"/>
      <c r="D802" s="22" t="s">
        <v>513</v>
      </c>
      <c r="E802" s="22" t="s">
        <v>472</v>
      </c>
      <c r="F802" s="22" t="s">
        <v>1244</v>
      </c>
      <c r="G802" s="22" t="s">
        <v>2912</v>
      </c>
      <c r="H802" s="22" t="s">
        <v>2960</v>
      </c>
      <c r="I802" s="22" t="s">
        <v>2959</v>
      </c>
      <c r="J802" s="22" t="s">
        <v>3785</v>
      </c>
      <c r="K802" s="22" t="s">
        <v>18</v>
      </c>
      <c r="L802" s="22" t="s">
        <v>15</v>
      </c>
      <c r="M802" s="22" t="s">
        <v>225</v>
      </c>
      <c r="N802" s="22" t="s">
        <v>2289</v>
      </c>
      <c r="O802" s="23">
        <v>41297.649699074071</v>
      </c>
      <c r="P802" s="21">
        <v>0</v>
      </c>
      <c r="Q802" s="20">
        <v>1.5487500000000001</v>
      </c>
      <c r="R802" s="20">
        <v>13.679652777777779</v>
      </c>
      <c r="S802" s="19" t="s">
        <v>382</v>
      </c>
    </row>
    <row r="803" spans="1:19" ht="11.25" hidden="1" customHeight="1">
      <c r="A803" s="22" t="s">
        <v>535</v>
      </c>
      <c r="B803" s="22" t="s">
        <v>3784</v>
      </c>
      <c r="C803" s="22"/>
      <c r="D803" s="22" t="s">
        <v>513</v>
      </c>
      <c r="E803" s="22" t="s">
        <v>472</v>
      </c>
      <c r="F803" s="22" t="s">
        <v>1244</v>
      </c>
      <c r="G803" s="22" t="s">
        <v>2912</v>
      </c>
      <c r="H803" s="22" t="s">
        <v>2960</v>
      </c>
      <c r="I803" s="22" t="s">
        <v>517</v>
      </c>
      <c r="J803" s="22" t="s">
        <v>3783</v>
      </c>
      <c r="K803" s="22" t="s">
        <v>18</v>
      </c>
      <c r="L803" s="22" t="s">
        <v>15</v>
      </c>
      <c r="M803" s="22" t="s">
        <v>225</v>
      </c>
      <c r="N803" s="22" t="s">
        <v>2289</v>
      </c>
      <c r="O803" s="23">
        <v>41292.691354166665</v>
      </c>
      <c r="P803" s="21">
        <v>0</v>
      </c>
      <c r="Q803" s="20">
        <v>6.5070949074074074</v>
      </c>
      <c r="R803" s="20">
        <v>13.637800925925927</v>
      </c>
      <c r="S803" s="19" t="s">
        <v>382</v>
      </c>
    </row>
    <row r="804" spans="1:19" ht="11.25" hidden="1" customHeight="1">
      <c r="A804" s="22" t="s">
        <v>1753</v>
      </c>
      <c r="B804" s="22" t="s">
        <v>3623</v>
      </c>
      <c r="C804" s="22"/>
      <c r="D804" s="22" t="s">
        <v>1754</v>
      </c>
      <c r="E804" s="22" t="s">
        <v>472</v>
      </c>
      <c r="F804" s="22" t="s">
        <v>1244</v>
      </c>
      <c r="G804" s="22" t="s">
        <v>2912</v>
      </c>
      <c r="H804" s="22" t="s">
        <v>2911</v>
      </c>
      <c r="I804" s="22" t="s">
        <v>2910</v>
      </c>
      <c r="J804" s="22" t="s">
        <v>3782</v>
      </c>
      <c r="K804" s="22" t="s">
        <v>25</v>
      </c>
      <c r="L804" s="22" t="s">
        <v>15</v>
      </c>
      <c r="M804" s="22" t="s">
        <v>40</v>
      </c>
      <c r="N804" s="22" t="s">
        <v>3216</v>
      </c>
      <c r="O804" s="23">
        <v>41296.495428240742</v>
      </c>
      <c r="P804" s="21">
        <v>4</v>
      </c>
      <c r="Q804" s="20">
        <v>2.7030208333333339</v>
      </c>
      <c r="R804" s="20">
        <v>10.806967592592592</v>
      </c>
      <c r="S804" s="19" t="s">
        <v>382</v>
      </c>
    </row>
    <row r="805" spans="1:19" ht="11.25" hidden="1" customHeight="1">
      <c r="A805" s="22" t="s">
        <v>1753</v>
      </c>
      <c r="B805" s="22" t="s">
        <v>3781</v>
      </c>
      <c r="C805" s="22"/>
      <c r="D805" s="22" t="s">
        <v>513</v>
      </c>
      <c r="E805" s="22" t="s">
        <v>472</v>
      </c>
      <c r="F805" s="22" t="s">
        <v>1244</v>
      </c>
      <c r="G805" s="22" t="s">
        <v>2912</v>
      </c>
      <c r="H805" s="22" t="s">
        <v>2960</v>
      </c>
      <c r="I805" s="22" t="s">
        <v>2959</v>
      </c>
      <c r="J805" s="22" t="s">
        <v>3780</v>
      </c>
      <c r="K805" s="22" t="s">
        <v>14</v>
      </c>
      <c r="L805" s="22" t="s">
        <v>15</v>
      </c>
      <c r="M805" s="22" t="s">
        <v>226</v>
      </c>
      <c r="N805" s="22" t="s">
        <v>3224</v>
      </c>
      <c r="O805" s="23">
        <v>41297.673750000002</v>
      </c>
      <c r="P805" s="21">
        <v>0</v>
      </c>
      <c r="Q805" s="20">
        <v>1.524699074074074</v>
      </c>
      <c r="R805" s="20">
        <v>8.7366782407407406</v>
      </c>
      <c r="S805" s="19" t="s">
        <v>382</v>
      </c>
    </row>
    <row r="806" spans="1:19" ht="11.25" hidden="1" customHeight="1">
      <c r="B806" s="22" t="s">
        <v>510</v>
      </c>
      <c r="C806" s="22"/>
      <c r="D806" s="22" t="s">
        <v>509</v>
      </c>
      <c r="E806" s="22" t="s">
        <v>508</v>
      </c>
      <c r="F806" s="22" t="s">
        <v>386</v>
      </c>
      <c r="G806" s="22" t="s">
        <v>2907</v>
      </c>
      <c r="H806" s="22" t="s">
        <v>385</v>
      </c>
      <c r="I806" s="22" t="s">
        <v>384</v>
      </c>
      <c r="J806" s="22" t="s">
        <v>507</v>
      </c>
      <c r="K806" s="22" t="s">
        <v>14</v>
      </c>
      <c r="L806" s="22" t="s">
        <v>26</v>
      </c>
      <c r="M806" s="22" t="s">
        <v>216</v>
      </c>
      <c r="N806" s="22" t="s">
        <v>1645</v>
      </c>
      <c r="O806" s="23">
        <v>38475.584664351853</v>
      </c>
      <c r="P806" s="21">
        <v>0</v>
      </c>
      <c r="Q806" s="20">
        <v>2823.6137847222217</v>
      </c>
      <c r="R806" s="20">
        <v>2823.6137847222217</v>
      </c>
      <c r="S806" s="19" t="s">
        <v>382</v>
      </c>
    </row>
    <row r="807" spans="1:19" ht="11.25" hidden="1" customHeight="1">
      <c r="A807" s="22" t="s">
        <v>498</v>
      </c>
      <c r="B807" s="22" t="s">
        <v>497</v>
      </c>
      <c r="C807" s="22"/>
      <c r="D807" s="22" t="s">
        <v>496</v>
      </c>
      <c r="E807" s="22" t="s">
        <v>495</v>
      </c>
      <c r="F807" s="22" t="s">
        <v>2915</v>
      </c>
      <c r="G807" s="22" t="s">
        <v>382</v>
      </c>
      <c r="H807" s="22" t="s">
        <v>2934</v>
      </c>
      <c r="I807" s="22" t="s">
        <v>2948</v>
      </c>
      <c r="J807" s="22" t="s">
        <v>494</v>
      </c>
      <c r="K807" s="22" t="s">
        <v>60</v>
      </c>
      <c r="L807" s="22" t="s">
        <v>15</v>
      </c>
      <c r="M807" s="22" t="s">
        <v>15</v>
      </c>
      <c r="P807" s="21">
        <v>0</v>
      </c>
      <c r="R807" s="20">
        <v>246.67223379629633</v>
      </c>
      <c r="S807" s="19" t="s">
        <v>382</v>
      </c>
    </row>
    <row r="808" spans="1:19" ht="11.25" hidden="1" customHeight="1">
      <c r="A808" s="22" t="s">
        <v>1595</v>
      </c>
      <c r="B808" s="22" t="s">
        <v>1594</v>
      </c>
      <c r="C808" s="22"/>
      <c r="D808" s="22" t="s">
        <v>500</v>
      </c>
      <c r="E808" s="22" t="s">
        <v>499</v>
      </c>
      <c r="F808" s="22" t="s">
        <v>2915</v>
      </c>
      <c r="G808" s="22" t="s">
        <v>382</v>
      </c>
      <c r="H808" s="22" t="s">
        <v>2914</v>
      </c>
      <c r="I808" s="22" t="s">
        <v>2922</v>
      </c>
      <c r="J808" s="22" t="s">
        <v>1593</v>
      </c>
      <c r="K808" s="22" t="s">
        <v>18</v>
      </c>
      <c r="L808" s="22" t="s">
        <v>15</v>
      </c>
      <c r="M808" s="22" t="s">
        <v>216</v>
      </c>
      <c r="N808" s="22" t="s">
        <v>1746</v>
      </c>
      <c r="O808" s="23">
        <v>41114.525949074072</v>
      </c>
      <c r="P808" s="21">
        <v>0</v>
      </c>
      <c r="Q808" s="20">
        <v>184.67250000000001</v>
      </c>
      <c r="R808" s="20">
        <v>184.71416666666667</v>
      </c>
      <c r="S808" s="19" t="s">
        <v>382</v>
      </c>
    </row>
    <row r="809" spans="1:19" ht="11.25" hidden="1" customHeight="1">
      <c r="A809" s="22" t="s">
        <v>669</v>
      </c>
      <c r="B809" s="22" t="s">
        <v>1957</v>
      </c>
      <c r="C809" s="22"/>
      <c r="D809" s="22" t="s">
        <v>668</v>
      </c>
      <c r="E809" s="22" t="s">
        <v>468</v>
      </c>
      <c r="F809" s="22" t="s">
        <v>2915</v>
      </c>
      <c r="G809" s="22" t="s">
        <v>382</v>
      </c>
      <c r="H809" s="22" t="s">
        <v>2914</v>
      </c>
      <c r="I809" s="22" t="s">
        <v>2947</v>
      </c>
      <c r="J809" s="22" t="s">
        <v>1958</v>
      </c>
      <c r="K809" s="22" t="s">
        <v>19</v>
      </c>
      <c r="L809" s="22" t="s">
        <v>15</v>
      </c>
      <c r="M809" s="22" t="s">
        <v>20</v>
      </c>
      <c r="N809" s="22" t="s">
        <v>667</v>
      </c>
      <c r="O809" s="23">
        <v>41165.625358796293</v>
      </c>
      <c r="P809" s="21">
        <v>2</v>
      </c>
      <c r="Q809" s="20">
        <v>133.57309027777777</v>
      </c>
      <c r="R809" s="20">
        <v>133.61475694444445</v>
      </c>
      <c r="S809" s="19" t="s">
        <v>382</v>
      </c>
    </row>
    <row r="810" spans="1:19" ht="11.25" hidden="1" customHeight="1">
      <c r="A810" s="22" t="s">
        <v>672</v>
      </c>
      <c r="B810" s="22" t="s">
        <v>3195</v>
      </c>
      <c r="C810" s="22"/>
      <c r="D810" s="22" t="s">
        <v>1224</v>
      </c>
      <c r="E810" s="22" t="s">
        <v>674</v>
      </c>
      <c r="F810" s="22" t="s">
        <v>386</v>
      </c>
      <c r="G810" s="22" t="s">
        <v>3194</v>
      </c>
      <c r="H810" s="22" t="s">
        <v>3194</v>
      </c>
      <c r="I810" s="22" t="s">
        <v>3194</v>
      </c>
      <c r="J810" s="22" t="s">
        <v>673</v>
      </c>
      <c r="K810" s="22" t="s">
        <v>87</v>
      </c>
      <c r="L810" s="22" t="s">
        <v>15</v>
      </c>
      <c r="M810" s="22" t="s">
        <v>15</v>
      </c>
      <c r="P810" s="21">
        <v>0</v>
      </c>
      <c r="R810" s="20">
        <v>38.739907407407408</v>
      </c>
      <c r="S810" s="19" t="s">
        <v>382</v>
      </c>
    </row>
    <row r="811" spans="1:19" ht="11.25" hidden="1" customHeight="1">
      <c r="A811" s="22" t="s">
        <v>493</v>
      </c>
      <c r="B811" s="22" t="s">
        <v>3621</v>
      </c>
      <c r="C811" s="22"/>
      <c r="D811" s="22" t="s">
        <v>410</v>
      </c>
      <c r="E811" s="22" t="s">
        <v>571</v>
      </c>
      <c r="F811" s="22" t="s">
        <v>398</v>
      </c>
      <c r="G811" s="22" t="s">
        <v>574</v>
      </c>
      <c r="H811" s="22" t="s">
        <v>574</v>
      </c>
      <c r="I811" s="22" t="s">
        <v>3620</v>
      </c>
      <c r="J811" s="22" t="s">
        <v>3619</v>
      </c>
      <c r="K811" s="22" t="s">
        <v>14</v>
      </c>
      <c r="L811" s="22" t="s">
        <v>15</v>
      </c>
      <c r="M811" s="22" t="s">
        <v>277</v>
      </c>
      <c r="N811" s="22" t="s">
        <v>2018</v>
      </c>
      <c r="O811" s="23">
        <v>41285.369675925926</v>
      </c>
      <c r="P811" s="21">
        <v>0</v>
      </c>
      <c r="Q811" s="20">
        <v>13.828773148148148</v>
      </c>
      <c r="R811" s="20">
        <v>14.556863425925926</v>
      </c>
      <c r="S811" s="19" t="s">
        <v>382</v>
      </c>
    </row>
    <row r="812" spans="1:19" ht="11.25" hidden="1" customHeight="1">
      <c r="A812" s="22" t="s">
        <v>1595</v>
      </c>
      <c r="B812" s="22" t="s">
        <v>3779</v>
      </c>
      <c r="C812" s="22"/>
      <c r="D812" s="22" t="s">
        <v>3776</v>
      </c>
      <c r="E812" s="22" t="s">
        <v>3775</v>
      </c>
      <c r="F812" s="22" t="s">
        <v>2915</v>
      </c>
      <c r="G812" s="22" t="s">
        <v>382</v>
      </c>
      <c r="H812" s="22" t="s">
        <v>2914</v>
      </c>
      <c r="I812" s="22" t="s">
        <v>2913</v>
      </c>
      <c r="J812" s="22" t="s">
        <v>3774</v>
      </c>
      <c r="K812" s="22" t="s">
        <v>25</v>
      </c>
      <c r="L812" s="22" t="s">
        <v>15</v>
      </c>
      <c r="M812" s="22" t="s">
        <v>224</v>
      </c>
      <c r="N812" s="22" t="s">
        <v>3078</v>
      </c>
      <c r="O812" s="23">
        <v>41291.428819444445</v>
      </c>
      <c r="P812" s="21">
        <v>0</v>
      </c>
      <c r="Q812" s="20">
        <v>7.7696296296296294</v>
      </c>
      <c r="R812" s="20">
        <v>8.789837962962963</v>
      </c>
      <c r="S812" s="19" t="s">
        <v>382</v>
      </c>
    </row>
    <row r="813" spans="1:19" ht="11.25" hidden="1" customHeight="1">
      <c r="A813" s="22" t="s">
        <v>1595</v>
      </c>
      <c r="B813" s="22" t="s">
        <v>3778</v>
      </c>
      <c r="C813" s="22"/>
      <c r="D813" s="22" t="s">
        <v>3776</v>
      </c>
      <c r="E813" s="22" t="s">
        <v>3775</v>
      </c>
      <c r="F813" s="22" t="s">
        <v>2915</v>
      </c>
      <c r="G813" s="22" t="s">
        <v>382</v>
      </c>
      <c r="H813" s="22" t="s">
        <v>2914</v>
      </c>
      <c r="I813" s="22" t="s">
        <v>2913</v>
      </c>
      <c r="J813" s="22" t="s">
        <v>3774</v>
      </c>
      <c r="K813" s="22" t="s">
        <v>25</v>
      </c>
      <c r="L813" s="22" t="s">
        <v>15</v>
      </c>
      <c r="M813" s="22" t="s">
        <v>224</v>
      </c>
      <c r="N813" s="22" t="s">
        <v>3078</v>
      </c>
      <c r="O813" s="23">
        <v>41296.471689814818</v>
      </c>
      <c r="P813" s="21">
        <v>0</v>
      </c>
      <c r="Q813" s="20">
        <v>2.7267592592592593</v>
      </c>
      <c r="R813" s="20">
        <v>2.7614583333333331</v>
      </c>
      <c r="S813" s="19" t="s">
        <v>382</v>
      </c>
    </row>
    <row r="814" spans="1:19" ht="11.25" hidden="1" customHeight="1">
      <c r="A814" s="22" t="s">
        <v>1595</v>
      </c>
      <c r="B814" s="22" t="s">
        <v>3777</v>
      </c>
      <c r="C814" s="22"/>
      <c r="D814" s="22" t="s">
        <v>3776</v>
      </c>
      <c r="E814" s="22" t="s">
        <v>3775</v>
      </c>
      <c r="F814" s="22" t="s">
        <v>2915</v>
      </c>
      <c r="G814" s="22" t="s">
        <v>382</v>
      </c>
      <c r="H814" s="22" t="s">
        <v>2914</v>
      </c>
      <c r="I814" s="22" t="s">
        <v>2913</v>
      </c>
      <c r="J814" s="22" t="s">
        <v>3774</v>
      </c>
      <c r="K814" s="22" t="s">
        <v>25</v>
      </c>
      <c r="L814" s="22" t="s">
        <v>15</v>
      </c>
      <c r="M814" s="22" t="s">
        <v>224</v>
      </c>
      <c r="N814" s="22" t="s">
        <v>3078</v>
      </c>
      <c r="O814" s="23">
        <v>41296.607430555552</v>
      </c>
      <c r="P814" s="21">
        <v>0</v>
      </c>
      <c r="Q814" s="20">
        <v>2.5910185185185184</v>
      </c>
      <c r="R814" s="20">
        <v>2.7157060185185187</v>
      </c>
      <c r="S814" s="19" t="s">
        <v>382</v>
      </c>
    </row>
    <row r="815" spans="1:19" ht="11.25" hidden="1" customHeight="1">
      <c r="A815" s="22" t="s">
        <v>475</v>
      </c>
      <c r="B815" s="22" t="s">
        <v>491</v>
      </c>
      <c r="C815" s="22"/>
      <c r="D815" s="22" t="s">
        <v>490</v>
      </c>
      <c r="E815" s="22" t="s">
        <v>489</v>
      </c>
      <c r="F815" s="22" t="s">
        <v>1244</v>
      </c>
      <c r="G815" s="22" t="s">
        <v>2912</v>
      </c>
      <c r="H815" s="22" t="s">
        <v>2941</v>
      </c>
      <c r="I815" s="22" t="s">
        <v>2940</v>
      </c>
      <c r="J815" s="22" t="s">
        <v>488</v>
      </c>
      <c r="K815" s="22" t="s">
        <v>60</v>
      </c>
      <c r="L815" s="22" t="s">
        <v>15</v>
      </c>
      <c r="M815" s="22" t="s">
        <v>40</v>
      </c>
      <c r="N815" s="22" t="s">
        <v>1668</v>
      </c>
      <c r="O815" s="23">
        <v>40967.689016203702</v>
      </c>
      <c r="P815" s="21">
        <v>4</v>
      </c>
      <c r="Q815" s="20">
        <v>331.50943287037035</v>
      </c>
      <c r="R815" s="20">
        <v>350.49685185185183</v>
      </c>
      <c r="S815" s="19" t="s">
        <v>382</v>
      </c>
    </row>
    <row r="816" spans="1:19" ht="11.25" hidden="1" customHeight="1">
      <c r="A816" s="22" t="s">
        <v>475</v>
      </c>
      <c r="B816" s="22" t="s">
        <v>486</v>
      </c>
      <c r="C816" s="22"/>
      <c r="D816" s="22" t="s">
        <v>481</v>
      </c>
      <c r="E816" s="22" t="s">
        <v>480</v>
      </c>
      <c r="F816" s="22" t="s">
        <v>1244</v>
      </c>
      <c r="G816" s="22" t="s">
        <v>2939</v>
      </c>
      <c r="H816" s="22" t="s">
        <v>2938</v>
      </c>
      <c r="I816" s="22" t="s">
        <v>2944</v>
      </c>
      <c r="J816" s="22" t="s">
        <v>485</v>
      </c>
      <c r="K816" s="22" t="s">
        <v>18</v>
      </c>
      <c r="L816" s="22" t="s">
        <v>15</v>
      </c>
      <c r="M816" s="22" t="s">
        <v>225</v>
      </c>
      <c r="N816" s="22" t="s">
        <v>1617</v>
      </c>
      <c r="O816" s="23">
        <v>40981.627662037034</v>
      </c>
      <c r="P816" s="21">
        <v>0</v>
      </c>
      <c r="Q816" s="20">
        <v>317.57078703703706</v>
      </c>
      <c r="R816" s="20">
        <v>317.68773148148148</v>
      </c>
      <c r="S816" s="19" t="s">
        <v>382</v>
      </c>
    </row>
    <row r="817" spans="1:19" ht="11.25" hidden="1" customHeight="1">
      <c r="A817" s="22" t="s">
        <v>475</v>
      </c>
      <c r="B817" s="22" t="s">
        <v>484</v>
      </c>
      <c r="C817" s="22"/>
      <c r="D817" s="22" t="s">
        <v>481</v>
      </c>
      <c r="E817" s="22" t="s">
        <v>480</v>
      </c>
      <c r="F817" s="22" t="s">
        <v>1244</v>
      </c>
      <c r="G817" s="22" t="s">
        <v>2939</v>
      </c>
      <c r="H817" s="22" t="s">
        <v>2938</v>
      </c>
      <c r="I817" s="22" t="s">
        <v>2943</v>
      </c>
      <c r="J817" s="22" t="s">
        <v>483</v>
      </c>
      <c r="K817" s="22" t="s">
        <v>18</v>
      </c>
      <c r="L817" s="22" t="s">
        <v>15</v>
      </c>
      <c r="M817" s="22" t="s">
        <v>225</v>
      </c>
      <c r="N817" s="22" t="s">
        <v>1617</v>
      </c>
      <c r="O817" s="23">
        <v>41022.721516203703</v>
      </c>
      <c r="P817" s="21">
        <v>0</v>
      </c>
      <c r="Q817" s="20">
        <v>276.47693287037038</v>
      </c>
      <c r="R817" s="20">
        <v>279.25048611111112</v>
      </c>
      <c r="S817" s="19" t="s">
        <v>382</v>
      </c>
    </row>
    <row r="818" spans="1:19" ht="11.25" hidden="1" customHeight="1">
      <c r="A818" s="22" t="s">
        <v>477</v>
      </c>
      <c r="B818" s="22" t="s">
        <v>1839</v>
      </c>
      <c r="C818" s="22"/>
      <c r="D818" s="22" t="s">
        <v>473</v>
      </c>
      <c r="E818" s="22" t="s">
        <v>476</v>
      </c>
      <c r="F818" s="22" t="s">
        <v>1244</v>
      </c>
      <c r="G818" s="22" t="s">
        <v>2912</v>
      </c>
      <c r="H818" s="22" t="s">
        <v>2941</v>
      </c>
      <c r="I818" s="22" t="s">
        <v>2940</v>
      </c>
      <c r="J818" s="22" t="s">
        <v>1838</v>
      </c>
      <c r="K818" s="22" t="s">
        <v>60</v>
      </c>
      <c r="L818" s="22" t="s">
        <v>56</v>
      </c>
      <c r="M818" s="22" t="s">
        <v>56</v>
      </c>
      <c r="P818" s="21">
        <v>0</v>
      </c>
      <c r="R818" s="20">
        <v>149.85461805555556</v>
      </c>
      <c r="S818" s="19" t="s">
        <v>382</v>
      </c>
    </row>
    <row r="819" spans="1:19" ht="11.25" hidden="1" customHeight="1">
      <c r="A819" s="22" t="s">
        <v>477</v>
      </c>
      <c r="B819" s="22" t="s">
        <v>1994</v>
      </c>
      <c r="C819" s="22"/>
      <c r="D819" s="22" t="s">
        <v>1874</v>
      </c>
      <c r="E819" s="22" t="s">
        <v>1875</v>
      </c>
      <c r="F819" s="22" t="s">
        <v>1244</v>
      </c>
      <c r="G819" s="22" t="s">
        <v>2939</v>
      </c>
      <c r="H819" s="22" t="s">
        <v>2938</v>
      </c>
      <c r="I819" s="22" t="s">
        <v>2937</v>
      </c>
      <c r="J819" s="22" t="s">
        <v>1993</v>
      </c>
      <c r="K819" s="22" t="s">
        <v>18</v>
      </c>
      <c r="L819" s="22" t="s">
        <v>15</v>
      </c>
      <c r="M819" s="22" t="s">
        <v>15</v>
      </c>
      <c r="P819" s="21">
        <v>0</v>
      </c>
      <c r="R819" s="20">
        <v>127.4719212962963</v>
      </c>
      <c r="S819" s="19" t="s">
        <v>382</v>
      </c>
    </row>
    <row r="820" spans="1:19" ht="11.25" hidden="1" customHeight="1">
      <c r="A820" s="22" t="s">
        <v>477</v>
      </c>
      <c r="B820" s="22" t="s">
        <v>2288</v>
      </c>
      <c r="C820" s="22"/>
      <c r="D820" s="22" t="s">
        <v>473</v>
      </c>
      <c r="E820" s="22" t="s">
        <v>476</v>
      </c>
      <c r="F820" s="22" t="s">
        <v>1244</v>
      </c>
      <c r="G820" s="22" t="s">
        <v>2912</v>
      </c>
      <c r="H820" s="22" t="s">
        <v>2941</v>
      </c>
      <c r="I820" s="22" t="s">
        <v>2942</v>
      </c>
      <c r="J820" s="22" t="s">
        <v>2287</v>
      </c>
      <c r="K820" s="22" t="s">
        <v>344</v>
      </c>
      <c r="L820" s="22" t="s">
        <v>15</v>
      </c>
      <c r="M820" s="22" t="s">
        <v>15</v>
      </c>
      <c r="P820" s="21">
        <v>0</v>
      </c>
      <c r="R820" s="20">
        <v>97.808668981481475</v>
      </c>
      <c r="S820" s="19" t="s">
        <v>382</v>
      </c>
    </row>
    <row r="821" spans="1:19" ht="11.25" hidden="1" customHeight="1">
      <c r="A821" s="22" t="s">
        <v>477</v>
      </c>
      <c r="B821" s="22" t="s">
        <v>2574</v>
      </c>
      <c r="C821" s="22"/>
      <c r="D821" s="22" t="s">
        <v>473</v>
      </c>
      <c r="E821" s="22" t="s">
        <v>476</v>
      </c>
      <c r="F821" s="22" t="s">
        <v>1244</v>
      </c>
      <c r="G821" s="22" t="s">
        <v>2912</v>
      </c>
      <c r="H821" s="22" t="s">
        <v>2941</v>
      </c>
      <c r="I821" s="22" t="s">
        <v>2942</v>
      </c>
      <c r="J821" s="22" t="s">
        <v>2573</v>
      </c>
      <c r="K821" s="22" t="s">
        <v>96</v>
      </c>
      <c r="L821" s="22" t="s">
        <v>56</v>
      </c>
      <c r="M821" s="22" t="s">
        <v>422</v>
      </c>
      <c r="N821" s="22" t="s">
        <v>479</v>
      </c>
      <c r="O821" s="23">
        <v>41239.586261574077</v>
      </c>
      <c r="P821" s="21">
        <v>0</v>
      </c>
      <c r="Q821" s="20">
        <v>59.612187499999997</v>
      </c>
      <c r="R821" s="20">
        <v>65.599548611111118</v>
      </c>
      <c r="S821" s="19" t="s">
        <v>382</v>
      </c>
    </row>
    <row r="822" spans="1:19" ht="11.25" hidden="1" customHeight="1">
      <c r="A822" s="22" t="s">
        <v>477</v>
      </c>
      <c r="B822" s="22" t="s">
        <v>2848</v>
      </c>
      <c r="C822" s="22"/>
      <c r="D822" s="22" t="s">
        <v>473</v>
      </c>
      <c r="E822" s="22" t="s">
        <v>476</v>
      </c>
      <c r="F822" s="22" t="s">
        <v>1244</v>
      </c>
      <c r="G822" s="22" t="s">
        <v>2912</v>
      </c>
      <c r="H822" s="22" t="s">
        <v>2941</v>
      </c>
      <c r="I822" s="22" t="s">
        <v>2942</v>
      </c>
      <c r="J822" s="22" t="s">
        <v>2847</v>
      </c>
      <c r="K822" s="22" t="s">
        <v>60</v>
      </c>
      <c r="L822" s="22" t="s">
        <v>15</v>
      </c>
      <c r="M822" s="22" t="s">
        <v>40</v>
      </c>
      <c r="N822" s="22" t="s">
        <v>3216</v>
      </c>
      <c r="O822" s="23">
        <v>41285.776006944441</v>
      </c>
      <c r="P822" s="21">
        <v>4</v>
      </c>
      <c r="Q822" s="20">
        <v>13.42244212962963</v>
      </c>
      <c r="R822" s="20">
        <v>48.548738425925919</v>
      </c>
      <c r="S822" s="19" t="s">
        <v>382</v>
      </c>
    </row>
    <row r="823" spans="1:19" ht="11.25" hidden="1" customHeight="1">
      <c r="A823" s="22" t="s">
        <v>477</v>
      </c>
      <c r="B823" s="22" t="s">
        <v>2877</v>
      </c>
      <c r="C823" s="22"/>
      <c r="D823" s="22" t="s">
        <v>473</v>
      </c>
      <c r="E823" s="22" t="s">
        <v>476</v>
      </c>
      <c r="F823" s="22" t="s">
        <v>1244</v>
      </c>
      <c r="G823" s="22" t="s">
        <v>2939</v>
      </c>
      <c r="H823" s="22" t="s">
        <v>2938</v>
      </c>
      <c r="I823" s="22" t="s">
        <v>2937</v>
      </c>
      <c r="J823" s="22" t="s">
        <v>2876</v>
      </c>
      <c r="K823" s="22" t="s">
        <v>344</v>
      </c>
      <c r="L823" s="22" t="s">
        <v>15</v>
      </c>
      <c r="M823" s="22" t="s">
        <v>1671</v>
      </c>
      <c r="N823" s="22" t="s">
        <v>51</v>
      </c>
      <c r="O823" s="23">
        <v>41283.524456018517</v>
      </c>
      <c r="P823" s="21">
        <v>0</v>
      </c>
      <c r="Q823" s="20">
        <v>15.673993055555556</v>
      </c>
      <c r="R823" s="20">
        <v>45.536979166666669</v>
      </c>
      <c r="S823" s="19" t="s">
        <v>382</v>
      </c>
    </row>
    <row r="824" spans="1:19" ht="11.25" hidden="1" customHeight="1">
      <c r="A824" s="22" t="s">
        <v>477</v>
      </c>
      <c r="B824" s="22" t="s">
        <v>3228</v>
      </c>
      <c r="C824" s="22"/>
      <c r="D824" s="22" t="s">
        <v>473</v>
      </c>
      <c r="E824" s="22" t="s">
        <v>476</v>
      </c>
      <c r="F824" s="22" t="s">
        <v>1244</v>
      </c>
      <c r="G824" s="22" t="s">
        <v>2939</v>
      </c>
      <c r="H824" s="22" t="s">
        <v>2938</v>
      </c>
      <c r="I824" s="22" t="s">
        <v>2937</v>
      </c>
      <c r="J824" s="22" t="s">
        <v>3227</v>
      </c>
      <c r="K824" s="22" t="s">
        <v>25</v>
      </c>
      <c r="L824" s="22" t="s">
        <v>15</v>
      </c>
      <c r="M824" s="22" t="s">
        <v>1669</v>
      </c>
      <c r="N824" s="22" t="s">
        <v>2961</v>
      </c>
      <c r="O824" s="23">
        <v>41297</v>
      </c>
      <c r="P824" s="21">
        <v>0</v>
      </c>
      <c r="Q824" s="20">
        <v>2.1984490740740741</v>
      </c>
      <c r="R824" s="20">
        <v>34.793518518518518</v>
      </c>
      <c r="S824" s="19" t="s">
        <v>382</v>
      </c>
    </row>
    <row r="825" spans="1:19" ht="11.25" hidden="1" customHeight="1">
      <c r="A825" s="22" t="s">
        <v>477</v>
      </c>
      <c r="B825" s="22" t="s">
        <v>3226</v>
      </c>
      <c r="C825" s="22"/>
      <c r="D825" s="22" t="s">
        <v>473</v>
      </c>
      <c r="E825" s="22" t="s">
        <v>476</v>
      </c>
      <c r="F825" s="22" t="s">
        <v>1244</v>
      </c>
      <c r="G825" s="22" t="s">
        <v>2912</v>
      </c>
      <c r="H825" s="22" t="s">
        <v>2941</v>
      </c>
      <c r="I825" s="22" t="s">
        <v>2942</v>
      </c>
      <c r="J825" s="22" t="s">
        <v>3225</v>
      </c>
      <c r="K825" s="22" t="s">
        <v>25</v>
      </c>
      <c r="L825" s="22" t="s">
        <v>15</v>
      </c>
      <c r="M825" s="22" t="s">
        <v>40</v>
      </c>
      <c r="N825" s="22" t="s">
        <v>3216</v>
      </c>
      <c r="O825" s="23">
        <v>41288.569826388892</v>
      </c>
      <c r="P825" s="21">
        <v>4</v>
      </c>
      <c r="Q825" s="20">
        <v>10.628622685185185</v>
      </c>
      <c r="R825" s="20">
        <v>29.690370370370371</v>
      </c>
      <c r="S825" s="19" t="s">
        <v>382</v>
      </c>
    </row>
    <row r="826" spans="1:19" ht="11.25" hidden="1" customHeight="1">
      <c r="A826" s="22" t="s">
        <v>477</v>
      </c>
      <c r="B826" s="22" t="s">
        <v>3223</v>
      </c>
      <c r="C826" s="22"/>
      <c r="D826" s="22" t="s">
        <v>473</v>
      </c>
      <c r="E826" s="22" t="s">
        <v>476</v>
      </c>
      <c r="F826" s="22" t="s">
        <v>1244</v>
      </c>
      <c r="G826" s="22" t="s">
        <v>2912</v>
      </c>
      <c r="H826" s="22" t="s">
        <v>2941</v>
      </c>
      <c r="I826" s="22" t="s">
        <v>2940</v>
      </c>
      <c r="J826" s="22" t="s">
        <v>3222</v>
      </c>
      <c r="K826" s="22" t="s">
        <v>14</v>
      </c>
      <c r="L826" s="22" t="s">
        <v>15</v>
      </c>
      <c r="M826" s="22" t="s">
        <v>1669</v>
      </c>
      <c r="N826" s="22" t="s">
        <v>2961</v>
      </c>
      <c r="O826" s="23">
        <v>41298.437280092592</v>
      </c>
      <c r="P826" s="21">
        <v>0</v>
      </c>
      <c r="Q826" s="20">
        <v>0.76116898148148149</v>
      </c>
      <c r="R826" s="20">
        <v>28.799155092592592</v>
      </c>
      <c r="S826" s="19" t="s">
        <v>382</v>
      </c>
    </row>
    <row r="827" spans="1:19" ht="11.25" hidden="1" customHeight="1">
      <c r="A827" s="22" t="s">
        <v>3490</v>
      </c>
      <c r="B827" s="22" t="s">
        <v>3489</v>
      </c>
      <c r="C827" s="22"/>
      <c r="D827" s="22" t="s">
        <v>3488</v>
      </c>
      <c r="E827" s="22" t="s">
        <v>655</v>
      </c>
      <c r="F827" s="22" t="s">
        <v>1244</v>
      </c>
      <c r="G827" s="22" t="s">
        <v>2912</v>
      </c>
      <c r="H827" s="22" t="s">
        <v>2941</v>
      </c>
      <c r="I827" s="22" t="s">
        <v>3487</v>
      </c>
      <c r="J827" s="22" t="s">
        <v>3486</v>
      </c>
      <c r="K827" s="22" t="s">
        <v>18</v>
      </c>
      <c r="L827" s="22" t="s">
        <v>15</v>
      </c>
      <c r="M827" s="22" t="s">
        <v>225</v>
      </c>
      <c r="N827" s="22" t="s">
        <v>2289</v>
      </c>
      <c r="O827" s="23">
        <v>41284.325474537036</v>
      </c>
      <c r="P827" s="21">
        <v>0</v>
      </c>
      <c r="Q827" s="20">
        <v>14.872974537037036</v>
      </c>
      <c r="R827" s="20">
        <v>15.804398148148147</v>
      </c>
      <c r="S827" s="19" t="s">
        <v>382</v>
      </c>
    </row>
    <row r="828" spans="1:19" ht="11.25" hidden="1" customHeight="1">
      <c r="A828" s="22" t="s">
        <v>477</v>
      </c>
      <c r="B828" s="22" t="s">
        <v>3485</v>
      </c>
      <c r="C828" s="22"/>
      <c r="D828" s="22" t="s">
        <v>473</v>
      </c>
      <c r="E828" s="22" t="s">
        <v>476</v>
      </c>
      <c r="F828" s="22" t="s">
        <v>1244</v>
      </c>
      <c r="G828" s="22" t="s">
        <v>2939</v>
      </c>
      <c r="H828" s="22" t="s">
        <v>2938</v>
      </c>
      <c r="I828" s="22" t="s">
        <v>3616</v>
      </c>
      <c r="J828" s="22" t="s">
        <v>3484</v>
      </c>
      <c r="K828" s="22" t="s">
        <v>14</v>
      </c>
      <c r="L828" s="22" t="s">
        <v>15</v>
      </c>
      <c r="M828" s="22" t="s">
        <v>422</v>
      </c>
      <c r="N828" s="22" t="s">
        <v>479</v>
      </c>
      <c r="O828" s="23">
        <v>41296.6875462963</v>
      </c>
      <c r="P828" s="21">
        <v>0</v>
      </c>
      <c r="Q828" s="20">
        <v>2.5109027777777779</v>
      </c>
      <c r="R828" s="20">
        <v>15.659155092592593</v>
      </c>
      <c r="S828" s="19" t="s">
        <v>382</v>
      </c>
    </row>
    <row r="829" spans="1:19" ht="11.25" hidden="1" customHeight="1">
      <c r="A829" s="22" t="s">
        <v>477</v>
      </c>
      <c r="B829" s="22" t="s">
        <v>3483</v>
      </c>
      <c r="C829" s="22"/>
      <c r="D829" s="22" t="s">
        <v>473</v>
      </c>
      <c r="E829" s="22" t="s">
        <v>476</v>
      </c>
      <c r="F829" s="22" t="s">
        <v>1244</v>
      </c>
      <c r="G829" s="22" t="s">
        <v>2912</v>
      </c>
      <c r="H829" s="22" t="s">
        <v>2941</v>
      </c>
      <c r="I829" s="22" t="s">
        <v>2940</v>
      </c>
      <c r="J829" s="22" t="s">
        <v>3482</v>
      </c>
      <c r="K829" s="22" t="s">
        <v>344</v>
      </c>
      <c r="L829" s="22" t="s">
        <v>15</v>
      </c>
      <c r="M829" s="22" t="s">
        <v>1673</v>
      </c>
      <c r="N829" s="22" t="s">
        <v>3216</v>
      </c>
      <c r="O829" s="23">
        <v>41285.484756944446</v>
      </c>
      <c r="P829" s="21">
        <v>0</v>
      </c>
      <c r="Q829" s="20">
        <v>13.71369212962963</v>
      </c>
      <c r="R829" s="20">
        <v>15.591446759259259</v>
      </c>
      <c r="S829" s="19" t="s">
        <v>382</v>
      </c>
    </row>
    <row r="830" spans="1:19" ht="11.25" hidden="1" customHeight="1">
      <c r="A830" s="22" t="s">
        <v>477</v>
      </c>
      <c r="B830" s="22" t="s">
        <v>3481</v>
      </c>
      <c r="C830" s="22"/>
      <c r="D830" s="22" t="s">
        <v>473</v>
      </c>
      <c r="E830" s="22" t="s">
        <v>476</v>
      </c>
      <c r="F830" s="22" t="s">
        <v>1244</v>
      </c>
      <c r="G830" s="22" t="s">
        <v>2912</v>
      </c>
      <c r="H830" s="22" t="s">
        <v>2941</v>
      </c>
      <c r="I830" s="22" t="s">
        <v>2940</v>
      </c>
      <c r="J830" s="22" t="s">
        <v>3480</v>
      </c>
      <c r="K830" s="22" t="s">
        <v>18</v>
      </c>
      <c r="L830" s="22" t="s">
        <v>15</v>
      </c>
      <c r="M830" s="22" t="s">
        <v>1441</v>
      </c>
      <c r="N830" s="22" t="s">
        <v>1670</v>
      </c>
      <c r="O830" s="23">
        <v>41283.641562500001</v>
      </c>
      <c r="P830" s="21">
        <v>0</v>
      </c>
      <c r="Q830" s="20">
        <v>15.556886574074074</v>
      </c>
      <c r="R830" s="20">
        <v>15.563587962962963</v>
      </c>
      <c r="S830" s="19" t="s">
        <v>382</v>
      </c>
    </row>
    <row r="831" spans="1:19" ht="11.25" hidden="1" customHeight="1">
      <c r="A831" s="22" t="s">
        <v>477</v>
      </c>
      <c r="B831" s="22" t="s">
        <v>3615</v>
      </c>
      <c r="C831" s="22"/>
      <c r="D831" s="22" t="s">
        <v>473</v>
      </c>
      <c r="E831" s="22" t="s">
        <v>476</v>
      </c>
      <c r="F831" s="22" t="s">
        <v>1244</v>
      </c>
      <c r="G831" s="22" t="s">
        <v>2912</v>
      </c>
      <c r="H831" s="22" t="s">
        <v>2941</v>
      </c>
      <c r="I831" s="22" t="s">
        <v>2942</v>
      </c>
      <c r="J831" s="22" t="s">
        <v>3614</v>
      </c>
      <c r="K831" s="22" t="s">
        <v>60</v>
      </c>
      <c r="L831" s="22" t="s">
        <v>15</v>
      </c>
      <c r="M831" s="22" t="s">
        <v>40</v>
      </c>
      <c r="N831" s="22" t="s">
        <v>3216</v>
      </c>
      <c r="O831" s="23">
        <v>41296.942048611112</v>
      </c>
      <c r="P831" s="21">
        <v>4</v>
      </c>
      <c r="Q831" s="20">
        <v>2.2564004629629628</v>
      </c>
      <c r="R831" s="20">
        <v>14.579143518518519</v>
      </c>
      <c r="S831" s="19" t="s">
        <v>382</v>
      </c>
    </row>
    <row r="832" spans="1:19" ht="11.25" hidden="1" customHeight="1">
      <c r="A832" s="22" t="s">
        <v>477</v>
      </c>
      <c r="B832" s="22" t="s">
        <v>3613</v>
      </c>
      <c r="C832" s="22"/>
      <c r="D832" s="22" t="s">
        <v>473</v>
      </c>
      <c r="E832" s="22" t="s">
        <v>476</v>
      </c>
      <c r="F832" s="22" t="s">
        <v>1244</v>
      </c>
      <c r="G832" s="22" t="s">
        <v>2939</v>
      </c>
      <c r="H832" s="22" t="s">
        <v>2938</v>
      </c>
      <c r="I832" s="22" t="s">
        <v>2937</v>
      </c>
      <c r="J832" s="22" t="s">
        <v>3612</v>
      </c>
      <c r="K832" s="22" t="s">
        <v>25</v>
      </c>
      <c r="L832" s="22" t="s">
        <v>15</v>
      </c>
      <c r="M832" s="22" t="s">
        <v>1669</v>
      </c>
      <c r="N832" s="22" t="s">
        <v>2961</v>
      </c>
      <c r="O832" s="23">
        <v>41298</v>
      </c>
      <c r="P832" s="21">
        <v>0</v>
      </c>
      <c r="Q832" s="20">
        <v>1.1984490740740741</v>
      </c>
      <c r="R832" s="20">
        <v>13.624537037037037</v>
      </c>
      <c r="S832" s="19" t="s">
        <v>382</v>
      </c>
    </row>
    <row r="833" spans="1:19" ht="11.25" hidden="1" customHeight="1">
      <c r="A833" s="22" t="s">
        <v>477</v>
      </c>
      <c r="B833" s="22" t="s">
        <v>3611</v>
      </c>
      <c r="C833" s="22"/>
      <c r="D833" s="22" t="s">
        <v>473</v>
      </c>
      <c r="E833" s="22" t="s">
        <v>476</v>
      </c>
      <c r="F833" s="22" t="s">
        <v>1244</v>
      </c>
      <c r="G833" s="22" t="s">
        <v>2912</v>
      </c>
      <c r="H833" s="22" t="s">
        <v>2941</v>
      </c>
      <c r="I833" s="22" t="s">
        <v>2942</v>
      </c>
      <c r="J833" s="22" t="s">
        <v>3610</v>
      </c>
      <c r="K833" s="22" t="s">
        <v>25</v>
      </c>
      <c r="L833" s="22" t="s">
        <v>15</v>
      </c>
      <c r="M833" s="22" t="s">
        <v>1669</v>
      </c>
      <c r="N833" s="22" t="s">
        <v>2961</v>
      </c>
      <c r="O833" s="23">
        <v>41298</v>
      </c>
      <c r="P833" s="21">
        <v>0</v>
      </c>
      <c r="Q833" s="20">
        <v>1.1984490740740741</v>
      </c>
      <c r="R833" s="20">
        <v>13.545</v>
      </c>
      <c r="S833" s="19" t="s">
        <v>382</v>
      </c>
    </row>
    <row r="834" spans="1:19" ht="11.25" hidden="1" customHeight="1">
      <c r="A834" s="22" t="s">
        <v>471</v>
      </c>
      <c r="B834" s="22" t="s">
        <v>470</v>
      </c>
      <c r="C834" s="22"/>
      <c r="D834" s="22" t="s">
        <v>469</v>
      </c>
      <c r="E834" s="22" t="s">
        <v>468</v>
      </c>
      <c r="F834" s="22" t="s">
        <v>2915</v>
      </c>
      <c r="G834" s="22" t="s">
        <v>382</v>
      </c>
      <c r="H834" s="22" t="s">
        <v>2927</v>
      </c>
      <c r="I834" s="22" t="s">
        <v>2926</v>
      </c>
      <c r="J834" s="22" t="s">
        <v>467</v>
      </c>
      <c r="K834" s="22" t="s">
        <v>60</v>
      </c>
      <c r="L834" s="22" t="s">
        <v>15</v>
      </c>
      <c r="M834" s="22" t="s">
        <v>40</v>
      </c>
      <c r="N834" s="22" t="s">
        <v>1668</v>
      </c>
      <c r="O834" s="23">
        <v>40449.578483796293</v>
      </c>
      <c r="P834" s="21">
        <v>4</v>
      </c>
      <c r="Q834" s="20">
        <v>849.61996527777785</v>
      </c>
      <c r="R834" s="20">
        <v>855.57596064814823</v>
      </c>
      <c r="S834" s="19" t="s">
        <v>382</v>
      </c>
    </row>
    <row r="835" spans="1:19" ht="11.25" hidden="1" customHeight="1">
      <c r="A835" s="22" t="s">
        <v>466</v>
      </c>
      <c r="B835" s="22" t="s">
        <v>465</v>
      </c>
      <c r="C835" s="22"/>
      <c r="D835" s="22" t="s">
        <v>464</v>
      </c>
      <c r="E835" s="22" t="s">
        <v>454</v>
      </c>
      <c r="F835" s="22" t="s">
        <v>2915</v>
      </c>
      <c r="G835" s="22" t="s">
        <v>382</v>
      </c>
      <c r="H835" s="22" t="s">
        <v>2936</v>
      </c>
      <c r="I835" s="22" t="s">
        <v>2935</v>
      </c>
      <c r="J835" s="22" t="s">
        <v>463</v>
      </c>
      <c r="K835" s="22" t="s">
        <v>25</v>
      </c>
      <c r="L835" s="22" t="s">
        <v>15</v>
      </c>
      <c r="M835" s="22" t="s">
        <v>40</v>
      </c>
      <c r="N835" s="22" t="s">
        <v>1668</v>
      </c>
      <c r="O835" s="23">
        <v>40583.499247685184</v>
      </c>
      <c r="P835" s="21">
        <v>4</v>
      </c>
      <c r="Q835" s="20">
        <v>715.69920138888892</v>
      </c>
      <c r="R835" s="20">
        <v>735.84769675925929</v>
      </c>
      <c r="S835" s="19" t="s">
        <v>382</v>
      </c>
    </row>
    <row r="836" spans="1:19" ht="11.25" hidden="1" customHeight="1">
      <c r="A836" s="22" t="s">
        <v>448</v>
      </c>
      <c r="B836" s="22" t="s">
        <v>461</v>
      </c>
      <c r="C836" s="22"/>
      <c r="D836" s="22" t="s">
        <v>460</v>
      </c>
      <c r="E836" s="22" t="s">
        <v>459</v>
      </c>
      <c r="F836" s="22" t="s">
        <v>2915</v>
      </c>
      <c r="G836" s="22" t="s">
        <v>382</v>
      </c>
      <c r="H836" s="22" t="s">
        <v>2934</v>
      </c>
      <c r="I836" s="22" t="s">
        <v>2933</v>
      </c>
      <c r="J836" s="22" t="s">
        <v>458</v>
      </c>
      <c r="K836" s="22" t="s">
        <v>25</v>
      </c>
      <c r="L836" s="22" t="s">
        <v>56</v>
      </c>
      <c r="M836" s="22" t="s">
        <v>40</v>
      </c>
      <c r="N836" s="22" t="s">
        <v>3216</v>
      </c>
      <c r="O836" s="23">
        <v>40835.421689814815</v>
      </c>
      <c r="P836" s="21">
        <v>4</v>
      </c>
      <c r="Q836" s="20">
        <v>463.77675925925928</v>
      </c>
      <c r="R836" s="20">
        <v>471.60472222222216</v>
      </c>
      <c r="S836" s="19" t="s">
        <v>382</v>
      </c>
    </row>
    <row r="837" spans="1:19" ht="11.25" hidden="1" customHeight="1">
      <c r="A837" s="22" t="s">
        <v>448</v>
      </c>
      <c r="B837" s="22" t="s">
        <v>457</v>
      </c>
      <c r="C837" s="22"/>
      <c r="D837" s="22" t="s">
        <v>455</v>
      </c>
      <c r="E837" s="22" t="s">
        <v>454</v>
      </c>
      <c r="F837" s="22" t="s">
        <v>386</v>
      </c>
      <c r="G837" s="22" t="s">
        <v>2932</v>
      </c>
      <c r="H837" s="22" t="s">
        <v>2931</v>
      </c>
      <c r="I837" s="22" t="s">
        <v>2931</v>
      </c>
      <c r="J837" s="22" t="s">
        <v>456</v>
      </c>
      <c r="K837" s="22" t="s">
        <v>25</v>
      </c>
      <c r="L837" s="22" t="s">
        <v>15</v>
      </c>
      <c r="M837" s="22" t="s">
        <v>40</v>
      </c>
      <c r="N837" s="22" t="s">
        <v>1668</v>
      </c>
      <c r="O837" s="23">
        <v>40928.525034722225</v>
      </c>
      <c r="P837" s="21">
        <v>4</v>
      </c>
      <c r="Q837" s="20">
        <v>370.67341435185187</v>
      </c>
      <c r="R837" s="20">
        <v>387.76575231481479</v>
      </c>
      <c r="S837" s="19" t="s">
        <v>382</v>
      </c>
    </row>
    <row r="838" spans="1:19" ht="11.25" hidden="1" customHeight="1">
      <c r="A838" s="22" t="s">
        <v>453</v>
      </c>
      <c r="B838" s="22" t="s">
        <v>452</v>
      </c>
      <c r="C838" s="22"/>
      <c r="D838" s="22" t="s">
        <v>451</v>
      </c>
      <c r="E838" s="22" t="s">
        <v>450</v>
      </c>
      <c r="F838" s="22" t="s">
        <v>386</v>
      </c>
      <c r="G838" s="22" t="s">
        <v>2907</v>
      </c>
      <c r="H838" s="22" t="s">
        <v>385</v>
      </c>
      <c r="I838" s="22" t="s">
        <v>384</v>
      </c>
      <c r="J838" s="22" t="s">
        <v>449</v>
      </c>
      <c r="K838" s="22" t="s">
        <v>25</v>
      </c>
      <c r="L838" s="22" t="s">
        <v>15</v>
      </c>
      <c r="M838" s="22" t="s">
        <v>40</v>
      </c>
      <c r="N838" s="22" t="s">
        <v>1668</v>
      </c>
      <c r="O838" s="23">
        <v>40946.727280092593</v>
      </c>
      <c r="P838" s="21">
        <v>4</v>
      </c>
      <c r="Q838" s="20">
        <v>352.47116898148147</v>
      </c>
      <c r="R838" s="20">
        <v>363.78195601851854</v>
      </c>
      <c r="S838" s="19" t="s">
        <v>382</v>
      </c>
    </row>
    <row r="839" spans="1:19" ht="11.25" hidden="1" customHeight="1">
      <c r="A839" s="22" t="s">
        <v>448</v>
      </c>
      <c r="B839" s="22" t="s">
        <v>447</v>
      </c>
      <c r="C839" s="22"/>
      <c r="D839" s="22" t="s">
        <v>446</v>
      </c>
      <c r="E839" s="22" t="s">
        <v>445</v>
      </c>
      <c r="F839" s="22" t="s">
        <v>386</v>
      </c>
      <c r="G839" s="22" t="s">
        <v>2907</v>
      </c>
      <c r="H839" s="22" t="s">
        <v>385</v>
      </c>
      <c r="I839" s="22" t="s">
        <v>384</v>
      </c>
      <c r="J839" s="22" t="s">
        <v>444</v>
      </c>
      <c r="K839" s="22" t="s">
        <v>25</v>
      </c>
      <c r="L839" s="22" t="s">
        <v>15</v>
      </c>
      <c r="M839" s="22" t="s">
        <v>40</v>
      </c>
      <c r="N839" s="22" t="s">
        <v>1668</v>
      </c>
      <c r="O839" s="23">
        <v>41047.410729166666</v>
      </c>
      <c r="P839" s="21">
        <v>4</v>
      </c>
      <c r="Q839" s="20">
        <v>251.78771990740742</v>
      </c>
      <c r="R839" s="20">
        <v>254.66068287037035</v>
      </c>
      <c r="S839" s="19" t="s">
        <v>382</v>
      </c>
    </row>
    <row r="840" spans="1:19" ht="11.25" hidden="1" customHeight="1">
      <c r="A840" s="22" t="s">
        <v>1470</v>
      </c>
      <c r="B840" s="22" t="s">
        <v>2320</v>
      </c>
      <c r="C840" s="22"/>
      <c r="D840" s="22" t="s">
        <v>446</v>
      </c>
      <c r="E840" s="22" t="s">
        <v>445</v>
      </c>
      <c r="F840" s="22" t="s">
        <v>386</v>
      </c>
      <c r="G840" s="22" t="s">
        <v>2907</v>
      </c>
      <c r="H840" s="22" t="s">
        <v>385</v>
      </c>
      <c r="I840" s="22" t="s">
        <v>384</v>
      </c>
      <c r="J840" s="22" t="s">
        <v>2319</v>
      </c>
      <c r="K840" s="22" t="s">
        <v>19</v>
      </c>
      <c r="L840" s="22" t="s">
        <v>56</v>
      </c>
      <c r="M840" s="22" t="s">
        <v>422</v>
      </c>
      <c r="N840" s="22" t="s">
        <v>619</v>
      </c>
      <c r="O840" s="23">
        <v>41211.62945601852</v>
      </c>
      <c r="P840" s="21">
        <v>0</v>
      </c>
      <c r="Q840" s="20">
        <v>87.568993055555552</v>
      </c>
      <c r="R840" s="20">
        <v>92.798263888888883</v>
      </c>
      <c r="S840" s="19" t="s">
        <v>382</v>
      </c>
    </row>
    <row r="841" spans="1:19" ht="11.25" hidden="1" customHeight="1">
      <c r="A841" s="22" t="s">
        <v>1470</v>
      </c>
      <c r="B841" s="22" t="s">
        <v>2540</v>
      </c>
      <c r="C841" s="22"/>
      <c r="D841" s="22" t="s">
        <v>446</v>
      </c>
      <c r="E841" s="22" t="s">
        <v>445</v>
      </c>
      <c r="F841" s="22" t="s">
        <v>386</v>
      </c>
      <c r="G841" s="22" t="s">
        <v>2907</v>
      </c>
      <c r="H841" s="22" t="s">
        <v>385</v>
      </c>
      <c r="I841" s="22" t="s">
        <v>384</v>
      </c>
      <c r="J841" s="22" t="s">
        <v>2930</v>
      </c>
      <c r="K841" s="22" t="s">
        <v>19</v>
      </c>
      <c r="L841" s="22" t="s">
        <v>15</v>
      </c>
      <c r="M841" s="22" t="s">
        <v>40</v>
      </c>
      <c r="N841" s="22" t="s">
        <v>1151</v>
      </c>
      <c r="O841" s="23">
        <v>41243.605636574073</v>
      </c>
      <c r="P841" s="21">
        <v>5</v>
      </c>
      <c r="Q841" s="20">
        <v>55.592812500000001</v>
      </c>
      <c r="R841" s="20">
        <v>69.635960648148142</v>
      </c>
      <c r="S841" s="19" t="s">
        <v>382</v>
      </c>
    </row>
    <row r="842" spans="1:19" ht="11.25" hidden="1" customHeight="1">
      <c r="A842" s="22" t="s">
        <v>1185</v>
      </c>
      <c r="B842" s="22" t="s">
        <v>2875</v>
      </c>
      <c r="C842" s="22"/>
      <c r="D842" s="22" t="s">
        <v>1889</v>
      </c>
      <c r="E842" s="22" t="s">
        <v>2874</v>
      </c>
      <c r="F842" s="22" t="s">
        <v>2915</v>
      </c>
      <c r="G842" s="22" t="s">
        <v>2919</v>
      </c>
      <c r="H842" s="22" t="s">
        <v>2918</v>
      </c>
      <c r="I842" s="22" t="s">
        <v>2917</v>
      </c>
      <c r="J842" s="22" t="s">
        <v>2873</v>
      </c>
      <c r="K842" s="22" t="s">
        <v>25</v>
      </c>
      <c r="L842" s="22" t="s">
        <v>15</v>
      </c>
      <c r="M842" s="22" t="s">
        <v>224</v>
      </c>
      <c r="N842" s="22" t="s">
        <v>3078</v>
      </c>
      <c r="O842" s="23">
        <v>41285.57240740741</v>
      </c>
      <c r="P842" s="21">
        <v>0</v>
      </c>
      <c r="Q842" s="20">
        <v>13.626041666666667</v>
      </c>
      <c r="R842" s="20">
        <v>45.759120370370368</v>
      </c>
      <c r="S842" s="19" t="s">
        <v>382</v>
      </c>
    </row>
    <row r="843" spans="1:19" ht="11.25" hidden="1" customHeight="1">
      <c r="A843" s="22" t="s">
        <v>443</v>
      </c>
      <c r="B843" s="22" t="s">
        <v>442</v>
      </c>
      <c r="C843" s="22"/>
      <c r="D843" s="22" t="s">
        <v>441</v>
      </c>
      <c r="E843" s="22" t="s">
        <v>440</v>
      </c>
      <c r="F843" s="22" t="s">
        <v>2929</v>
      </c>
      <c r="G843" s="22" t="s">
        <v>2928</v>
      </c>
      <c r="H843" s="22" t="s">
        <v>439</v>
      </c>
      <c r="I843" s="22" t="s">
        <v>438</v>
      </c>
      <c r="J843" s="22" t="s">
        <v>437</v>
      </c>
      <c r="K843" s="22" t="s">
        <v>60</v>
      </c>
      <c r="L843" s="22" t="s">
        <v>15</v>
      </c>
      <c r="M843" s="22" t="s">
        <v>40</v>
      </c>
      <c r="N843" s="22" t="s">
        <v>1668</v>
      </c>
      <c r="O843" s="23">
        <v>40627.417546296296</v>
      </c>
      <c r="P843" s="21">
        <v>4</v>
      </c>
      <c r="Q843" s="20">
        <v>671.78090277777778</v>
      </c>
      <c r="R843" s="20">
        <v>744.71005787037041</v>
      </c>
      <c r="S843" s="19" t="s">
        <v>382</v>
      </c>
    </row>
    <row r="844" spans="1:19" ht="11.25" hidden="1" customHeight="1">
      <c r="A844" s="22" t="s">
        <v>3220</v>
      </c>
      <c r="B844" s="22" t="s">
        <v>3219</v>
      </c>
      <c r="C844" s="22"/>
      <c r="D844" s="22" t="s">
        <v>436</v>
      </c>
      <c r="E844" s="22" t="s">
        <v>435</v>
      </c>
      <c r="F844" s="22" t="s">
        <v>386</v>
      </c>
      <c r="G844" s="22" t="s">
        <v>2907</v>
      </c>
      <c r="H844" s="22" t="s">
        <v>385</v>
      </c>
      <c r="I844" s="22" t="s">
        <v>384</v>
      </c>
      <c r="J844" s="22" t="s">
        <v>434</v>
      </c>
      <c r="K844" s="22" t="s">
        <v>60</v>
      </c>
      <c r="L844" s="22" t="s">
        <v>15</v>
      </c>
      <c r="M844" s="22" t="s">
        <v>20</v>
      </c>
      <c r="N844" s="22" t="s">
        <v>3218</v>
      </c>
      <c r="O844" s="23">
        <v>41264.60359953704</v>
      </c>
      <c r="P844" s="21">
        <v>1</v>
      </c>
      <c r="Q844" s="20">
        <v>34.594849537037035</v>
      </c>
      <c r="R844" s="20">
        <v>34.594849537037035</v>
      </c>
      <c r="S844" s="19" t="s">
        <v>382</v>
      </c>
    </row>
    <row r="845" spans="1:19" ht="11.25" hidden="1" customHeight="1">
      <c r="A845" s="22" t="s">
        <v>3609</v>
      </c>
      <c r="B845" s="22" t="s">
        <v>3608</v>
      </c>
      <c r="C845" s="22"/>
      <c r="D845" s="22" t="s">
        <v>3607</v>
      </c>
      <c r="E845" s="22" t="s">
        <v>3606</v>
      </c>
      <c r="F845" s="22" t="s">
        <v>386</v>
      </c>
      <c r="G845" s="22" t="s">
        <v>2907</v>
      </c>
      <c r="H845" s="22" t="s">
        <v>385</v>
      </c>
      <c r="I845" s="22" t="s">
        <v>384</v>
      </c>
      <c r="J845" s="22" t="s">
        <v>3773</v>
      </c>
      <c r="K845" s="22" t="s">
        <v>60</v>
      </c>
      <c r="L845" s="22" t="s">
        <v>15</v>
      </c>
      <c r="M845" s="22" t="s">
        <v>228</v>
      </c>
      <c r="N845" s="22" t="s">
        <v>3217</v>
      </c>
      <c r="O845" s="23">
        <v>41289.558831018519</v>
      </c>
      <c r="P845" s="21">
        <v>0</v>
      </c>
      <c r="Q845" s="20">
        <v>9.6396180555555553</v>
      </c>
      <c r="R845" s="20">
        <v>10.516550925925927</v>
      </c>
      <c r="S845" s="19" t="s">
        <v>382</v>
      </c>
    </row>
    <row r="846" spans="1:19" ht="11.25" hidden="1" customHeight="1">
      <c r="A846" s="22" t="s">
        <v>433</v>
      </c>
      <c r="B846" s="22" t="s">
        <v>432</v>
      </c>
      <c r="C846" s="22"/>
      <c r="D846" s="22" t="s">
        <v>431</v>
      </c>
      <c r="E846" s="22" t="s">
        <v>430</v>
      </c>
      <c r="F846" s="22" t="s">
        <v>386</v>
      </c>
      <c r="G846" s="22" t="s">
        <v>2907</v>
      </c>
      <c r="H846" s="22" t="s">
        <v>385</v>
      </c>
      <c r="I846" s="22" t="s">
        <v>390</v>
      </c>
      <c r="J846" s="22" t="s">
        <v>429</v>
      </c>
      <c r="K846" s="22" t="s">
        <v>14</v>
      </c>
      <c r="L846" s="22" t="s">
        <v>15</v>
      </c>
      <c r="M846" s="22" t="s">
        <v>15</v>
      </c>
      <c r="P846" s="21">
        <v>0</v>
      </c>
      <c r="R846" s="20">
        <v>496.51572916666669</v>
      </c>
      <c r="S846" s="19" t="s">
        <v>382</v>
      </c>
    </row>
    <row r="847" spans="1:19" ht="11.25" hidden="1" customHeight="1">
      <c r="A847" s="22" t="s">
        <v>1906</v>
      </c>
      <c r="B847" s="22" t="s">
        <v>2925</v>
      </c>
      <c r="C847" s="22"/>
      <c r="D847" s="22" t="s">
        <v>2458</v>
      </c>
      <c r="E847" s="22" t="s">
        <v>2457</v>
      </c>
      <c r="F847" s="22" t="s">
        <v>386</v>
      </c>
      <c r="G847" s="22" t="s">
        <v>2907</v>
      </c>
      <c r="H847" s="22" t="s">
        <v>385</v>
      </c>
      <c r="I847" s="22" t="s">
        <v>390</v>
      </c>
      <c r="J847" s="22" t="s">
        <v>2924</v>
      </c>
      <c r="K847" s="22" t="s">
        <v>18</v>
      </c>
      <c r="L847" s="22" t="s">
        <v>15</v>
      </c>
      <c r="M847" s="22" t="s">
        <v>225</v>
      </c>
      <c r="N847" s="22" t="s">
        <v>2290</v>
      </c>
      <c r="O847" s="23">
        <v>41257.583171296297</v>
      </c>
      <c r="P847" s="21">
        <v>0</v>
      </c>
      <c r="Q847" s="20">
        <v>41.615277777777777</v>
      </c>
      <c r="R847" s="20">
        <v>42.57699074074074</v>
      </c>
      <c r="S847" s="19" t="s">
        <v>382</v>
      </c>
    </row>
    <row r="848" spans="1:19" ht="11.25" hidden="1" customHeight="1">
      <c r="A848" s="22" t="s">
        <v>3772</v>
      </c>
      <c r="B848" s="22" t="s">
        <v>3771</v>
      </c>
      <c r="C848" s="22"/>
      <c r="D848" s="22" t="s">
        <v>3770</v>
      </c>
      <c r="E848" s="22" t="s">
        <v>499</v>
      </c>
      <c r="F848" s="22" t="s">
        <v>2915</v>
      </c>
      <c r="G848" s="22" t="s">
        <v>382</v>
      </c>
      <c r="H848" s="22" t="s">
        <v>2952</v>
      </c>
      <c r="I848" s="22" t="s">
        <v>3136</v>
      </c>
      <c r="J848" s="22" t="s">
        <v>3769</v>
      </c>
      <c r="K848" s="22" t="s">
        <v>18</v>
      </c>
      <c r="L848" s="22" t="s">
        <v>15</v>
      </c>
      <c r="M848" s="22" t="s">
        <v>225</v>
      </c>
      <c r="N848" s="22" t="s">
        <v>3286</v>
      </c>
      <c r="O848" s="23">
        <v>41297.698576388888</v>
      </c>
      <c r="P848" s="21">
        <v>0</v>
      </c>
      <c r="Q848" s="20">
        <v>1.4998726851851854</v>
      </c>
      <c r="R848" s="20">
        <v>9.5139236111111103</v>
      </c>
      <c r="S848" s="19" t="s">
        <v>382</v>
      </c>
    </row>
    <row r="849" spans="1:19" ht="11.25" hidden="1" customHeight="1">
      <c r="A849" s="22" t="s">
        <v>2173</v>
      </c>
      <c r="B849" s="22" t="s">
        <v>3768</v>
      </c>
      <c r="C849" s="22"/>
      <c r="D849" s="22" t="s">
        <v>3767</v>
      </c>
      <c r="E849" s="22" t="s">
        <v>499</v>
      </c>
      <c r="F849" s="22" t="s">
        <v>1244</v>
      </c>
      <c r="G849" s="22" t="s">
        <v>3329</v>
      </c>
      <c r="H849" s="22" t="s">
        <v>3328</v>
      </c>
      <c r="I849" s="22" t="s">
        <v>3766</v>
      </c>
      <c r="J849" s="22" t="s">
        <v>3765</v>
      </c>
      <c r="K849" s="22" t="s">
        <v>18</v>
      </c>
      <c r="L849" s="22" t="s">
        <v>15</v>
      </c>
      <c r="M849" s="22" t="s">
        <v>34</v>
      </c>
      <c r="N849" s="22" t="s">
        <v>2961</v>
      </c>
      <c r="O849" s="23">
        <v>41298.443784722222</v>
      </c>
      <c r="P849" s="21">
        <v>1</v>
      </c>
      <c r="Q849" s="20">
        <v>0.75466435185185188</v>
      </c>
      <c r="R849" s="20">
        <v>1.764849537037037</v>
      </c>
      <c r="S849" s="19" t="s">
        <v>382</v>
      </c>
    </row>
    <row r="850" spans="1:19" ht="11.25" hidden="1" customHeight="1">
      <c r="A850" s="22" t="s">
        <v>423</v>
      </c>
      <c r="B850" s="22" t="s">
        <v>427</v>
      </c>
      <c r="C850" s="22"/>
      <c r="D850" s="22" t="s">
        <v>426</v>
      </c>
      <c r="E850" s="22" t="s">
        <v>425</v>
      </c>
      <c r="F850" s="22" t="s">
        <v>2915</v>
      </c>
      <c r="G850" s="22" t="s">
        <v>382</v>
      </c>
      <c r="H850" s="22" t="s">
        <v>2914</v>
      </c>
      <c r="I850" s="22" t="s">
        <v>2923</v>
      </c>
      <c r="J850" s="22" t="s">
        <v>424</v>
      </c>
      <c r="K850" s="22" t="s">
        <v>25</v>
      </c>
      <c r="L850" s="22" t="s">
        <v>15</v>
      </c>
      <c r="M850" s="22" t="s">
        <v>15</v>
      </c>
      <c r="P850" s="21">
        <v>0</v>
      </c>
      <c r="R850" s="20">
        <v>321.43856481481481</v>
      </c>
      <c r="S850" s="19" t="s">
        <v>382</v>
      </c>
    </row>
    <row r="851" spans="1:19" ht="11.25" hidden="1" customHeight="1">
      <c r="A851" s="22" t="s">
        <v>415</v>
      </c>
      <c r="B851" s="22" t="s">
        <v>420</v>
      </c>
      <c r="C851" s="22"/>
      <c r="D851" s="22" t="s">
        <v>414</v>
      </c>
      <c r="E851" s="22" t="s">
        <v>413</v>
      </c>
      <c r="F851" s="22" t="s">
        <v>2915</v>
      </c>
      <c r="G851" s="22" t="s">
        <v>382</v>
      </c>
      <c r="H851" s="22" t="s">
        <v>2914</v>
      </c>
      <c r="I851" s="22" t="s">
        <v>2913</v>
      </c>
      <c r="J851" s="22" t="s">
        <v>419</v>
      </c>
      <c r="K851" s="22" t="s">
        <v>25</v>
      </c>
      <c r="L851" s="22" t="s">
        <v>15</v>
      </c>
      <c r="M851" s="22" t="s">
        <v>40</v>
      </c>
      <c r="N851" s="22" t="s">
        <v>3216</v>
      </c>
      <c r="O851" s="23">
        <v>41067.340115740742</v>
      </c>
      <c r="P851" s="21">
        <v>4</v>
      </c>
      <c r="Q851" s="20">
        <v>231.85833333333332</v>
      </c>
      <c r="R851" s="20">
        <v>240.55987268518518</v>
      </c>
      <c r="S851" s="19" t="s">
        <v>382</v>
      </c>
    </row>
    <row r="852" spans="1:19" ht="11.25" hidden="1" customHeight="1">
      <c r="A852" s="22" t="s">
        <v>415</v>
      </c>
      <c r="B852" s="22" t="s">
        <v>418</v>
      </c>
      <c r="C852" s="22"/>
      <c r="D852" s="22" t="s">
        <v>417</v>
      </c>
      <c r="E852" s="22" t="s">
        <v>409</v>
      </c>
      <c r="F852" s="22" t="s">
        <v>2915</v>
      </c>
      <c r="G852" s="22" t="s">
        <v>382</v>
      </c>
      <c r="H852" s="22" t="s">
        <v>2914</v>
      </c>
      <c r="I852" s="22" t="s">
        <v>2922</v>
      </c>
      <c r="J852" s="22" t="s">
        <v>416</v>
      </c>
      <c r="K852" s="22" t="s">
        <v>19</v>
      </c>
      <c r="L852" s="22" t="s">
        <v>15</v>
      </c>
      <c r="M852" s="22" t="s">
        <v>216</v>
      </c>
      <c r="N852" s="22" t="s">
        <v>1746</v>
      </c>
      <c r="O852" s="23">
        <v>41060.906412037039</v>
      </c>
      <c r="P852" s="21">
        <v>0</v>
      </c>
      <c r="Q852" s="20">
        <v>238.29203703703703</v>
      </c>
      <c r="R852" s="20">
        <v>238.40487268518518</v>
      </c>
      <c r="S852" s="19" t="s">
        <v>382</v>
      </c>
    </row>
    <row r="853" spans="1:19" ht="11.25" hidden="1" customHeight="1">
      <c r="A853" s="22" t="s">
        <v>412</v>
      </c>
      <c r="B853" s="22" t="s">
        <v>411</v>
      </c>
      <c r="C853" s="22"/>
      <c r="D853" s="22" t="s">
        <v>410</v>
      </c>
      <c r="E853" s="22" t="s">
        <v>409</v>
      </c>
      <c r="F853" s="22" t="s">
        <v>2915</v>
      </c>
      <c r="G853" s="22" t="s">
        <v>382</v>
      </c>
      <c r="H853" s="22" t="s">
        <v>2914</v>
      </c>
      <c r="I853" s="22" t="s">
        <v>2921</v>
      </c>
      <c r="J853" s="22" t="s">
        <v>408</v>
      </c>
      <c r="K853" s="22" t="s">
        <v>25</v>
      </c>
      <c r="L853" s="22" t="s">
        <v>15</v>
      </c>
      <c r="M853" s="22" t="s">
        <v>20</v>
      </c>
      <c r="N853" s="22" t="s">
        <v>407</v>
      </c>
      <c r="O853" s="23">
        <v>41068.593124999999</v>
      </c>
      <c r="P853" s="21">
        <v>1</v>
      </c>
      <c r="Q853" s="20">
        <v>230.60532407407408</v>
      </c>
      <c r="R853" s="20">
        <v>230.64699074074073</v>
      </c>
      <c r="S853" s="19" t="s">
        <v>382</v>
      </c>
    </row>
    <row r="854" spans="1:19" ht="11.25" hidden="1" customHeight="1">
      <c r="A854" s="22" t="s">
        <v>412</v>
      </c>
      <c r="B854" s="22" t="s">
        <v>1837</v>
      </c>
      <c r="C854" s="22"/>
      <c r="D854" s="22" t="s">
        <v>656</v>
      </c>
      <c r="E854" s="22" t="s">
        <v>655</v>
      </c>
      <c r="F854" s="22" t="s">
        <v>2915</v>
      </c>
      <c r="G854" s="22" t="s">
        <v>382</v>
      </c>
      <c r="H854" s="22" t="s">
        <v>2914</v>
      </c>
      <c r="I854" s="22" t="s">
        <v>2913</v>
      </c>
      <c r="J854" s="22" t="s">
        <v>1836</v>
      </c>
      <c r="K854" s="22" t="s">
        <v>18</v>
      </c>
      <c r="L854" s="22" t="s">
        <v>15</v>
      </c>
      <c r="M854" s="22" t="s">
        <v>225</v>
      </c>
      <c r="N854" s="22" t="s">
        <v>2289</v>
      </c>
      <c r="O854" s="23">
        <v>41151.595011574071</v>
      </c>
      <c r="P854" s="21">
        <v>0</v>
      </c>
      <c r="Q854" s="20">
        <v>147.60343750000001</v>
      </c>
      <c r="R854" s="20">
        <v>147.75549768518519</v>
      </c>
      <c r="S854" s="19" t="s">
        <v>382</v>
      </c>
    </row>
    <row r="855" spans="1:19" ht="11.25" hidden="1" customHeight="1">
      <c r="A855" s="22" t="s">
        <v>415</v>
      </c>
      <c r="B855" s="22" t="s">
        <v>1974</v>
      </c>
      <c r="C855" s="22"/>
      <c r="D855" s="22" t="s">
        <v>1975</v>
      </c>
      <c r="E855" s="22" t="s">
        <v>409</v>
      </c>
      <c r="F855" s="22" t="s">
        <v>2915</v>
      </c>
      <c r="G855" s="22" t="s">
        <v>382</v>
      </c>
      <c r="H855" s="22" t="s">
        <v>2914</v>
      </c>
      <c r="I855" s="22" t="s">
        <v>2920</v>
      </c>
      <c r="J855" s="22" t="s">
        <v>1976</v>
      </c>
      <c r="K855" s="22" t="s">
        <v>19</v>
      </c>
      <c r="L855" s="22" t="s">
        <v>15</v>
      </c>
      <c r="M855" s="22" t="s">
        <v>15</v>
      </c>
      <c r="P855" s="21">
        <v>0</v>
      </c>
      <c r="R855" s="20">
        <v>129.61846064814816</v>
      </c>
      <c r="S855" s="19" t="s">
        <v>382</v>
      </c>
    </row>
    <row r="856" spans="1:19" ht="11.25" hidden="1" customHeight="1">
      <c r="A856" s="22" t="s">
        <v>2364</v>
      </c>
      <c r="B856" s="22" t="s">
        <v>2366</v>
      </c>
      <c r="C856" s="22"/>
      <c r="D856" s="22" t="s">
        <v>2363</v>
      </c>
      <c r="E856" s="22" t="s">
        <v>655</v>
      </c>
      <c r="F856" s="22" t="s">
        <v>386</v>
      </c>
      <c r="G856" s="22" t="s">
        <v>2907</v>
      </c>
      <c r="H856" s="22" t="s">
        <v>385</v>
      </c>
      <c r="I856" s="22" t="s">
        <v>384</v>
      </c>
      <c r="J856" s="22" t="s">
        <v>2365</v>
      </c>
      <c r="K856" s="22" t="s">
        <v>87</v>
      </c>
      <c r="L856" s="22" t="s">
        <v>15</v>
      </c>
      <c r="M856" s="22" t="s">
        <v>15</v>
      </c>
      <c r="P856" s="21">
        <v>0</v>
      </c>
      <c r="R856" s="20">
        <v>86.844351851851854</v>
      </c>
      <c r="S856" s="19" t="s">
        <v>382</v>
      </c>
    </row>
    <row r="857" spans="1:19" ht="11.25" hidden="1" customHeight="1">
      <c r="A857" s="22" t="s">
        <v>412</v>
      </c>
      <c r="B857" s="22" t="s">
        <v>2450</v>
      </c>
      <c r="C857" s="22"/>
      <c r="D857" s="22" t="s">
        <v>2096</v>
      </c>
      <c r="E857" s="22" t="s">
        <v>1146</v>
      </c>
      <c r="F857" s="22" t="s">
        <v>2915</v>
      </c>
      <c r="G857" s="22" t="s">
        <v>2919</v>
      </c>
      <c r="H857" s="22" t="s">
        <v>2918</v>
      </c>
      <c r="I857" s="22" t="s">
        <v>2917</v>
      </c>
      <c r="J857" s="22" t="s">
        <v>2465</v>
      </c>
      <c r="K857" s="22" t="s">
        <v>344</v>
      </c>
      <c r="L857" s="22" t="s">
        <v>15</v>
      </c>
      <c r="M857" s="22" t="s">
        <v>40</v>
      </c>
      <c r="N857" s="22" t="s">
        <v>619</v>
      </c>
      <c r="O857" s="23">
        <v>41254.730138888888</v>
      </c>
      <c r="P857" s="21">
        <v>5</v>
      </c>
      <c r="Q857" s="20">
        <v>44.468310185185189</v>
      </c>
      <c r="R857" s="20">
        <v>79.179664351851855</v>
      </c>
      <c r="S857" s="19" t="s">
        <v>382</v>
      </c>
    </row>
    <row r="858" spans="1:19" ht="11.25" hidden="1" customHeight="1">
      <c r="A858" s="22" t="s">
        <v>412</v>
      </c>
      <c r="B858" s="22" t="s">
        <v>2449</v>
      </c>
      <c r="C858" s="22"/>
      <c r="D858" s="22" t="s">
        <v>2096</v>
      </c>
      <c r="E858" s="22" t="s">
        <v>1146</v>
      </c>
      <c r="F858" s="22" t="s">
        <v>2915</v>
      </c>
      <c r="G858" s="22" t="s">
        <v>2919</v>
      </c>
      <c r="H858" s="22" t="s">
        <v>2918</v>
      </c>
      <c r="I858" s="22" t="s">
        <v>2917</v>
      </c>
      <c r="J858" s="22" t="s">
        <v>2448</v>
      </c>
      <c r="K858" s="22" t="s">
        <v>19</v>
      </c>
      <c r="L858" s="22" t="s">
        <v>15</v>
      </c>
      <c r="M858" s="22" t="s">
        <v>1673</v>
      </c>
      <c r="N858" s="22" t="s">
        <v>3216</v>
      </c>
      <c r="O858" s="23">
        <v>41254.527013888888</v>
      </c>
      <c r="P858" s="21">
        <v>0</v>
      </c>
      <c r="Q858" s="20">
        <v>44.671435185185189</v>
      </c>
      <c r="R858" s="20">
        <v>79.161828703703705</v>
      </c>
      <c r="S858" s="19" t="s">
        <v>382</v>
      </c>
    </row>
    <row r="859" spans="1:19" ht="11.25" hidden="1" customHeight="1">
      <c r="A859" s="22" t="s">
        <v>2364</v>
      </c>
      <c r="B859" s="22" t="s">
        <v>2681</v>
      </c>
      <c r="C859" s="22"/>
      <c r="D859" s="22" t="s">
        <v>2680</v>
      </c>
      <c r="E859" s="22" t="s">
        <v>2679</v>
      </c>
      <c r="F859" s="22" t="s">
        <v>2915</v>
      </c>
      <c r="G859" s="22" t="s">
        <v>382</v>
      </c>
      <c r="H859" s="22" t="s">
        <v>2914</v>
      </c>
      <c r="I859" s="22" t="s">
        <v>2913</v>
      </c>
      <c r="J859" s="22" t="s">
        <v>2892</v>
      </c>
      <c r="K859" s="22" t="s">
        <v>19</v>
      </c>
      <c r="L859" s="22" t="s">
        <v>15</v>
      </c>
      <c r="M859" s="22" t="s">
        <v>34</v>
      </c>
      <c r="N859" s="22" t="s">
        <v>3027</v>
      </c>
      <c r="O859" s="23">
        <v>41298.742812500001</v>
      </c>
      <c r="P859" s="21">
        <v>2</v>
      </c>
      <c r="Q859" s="20">
        <v>0.4556365740740741</v>
      </c>
      <c r="R859" s="20">
        <v>52.474571759259263</v>
      </c>
      <c r="S859" s="19" t="s">
        <v>382</v>
      </c>
    </row>
    <row r="860" spans="1:19" ht="11.25" hidden="1" customHeight="1">
      <c r="A860" s="22" t="s">
        <v>415</v>
      </c>
      <c r="B860" s="22" t="s">
        <v>2782</v>
      </c>
      <c r="C860" s="22"/>
      <c r="D860" s="22" t="s">
        <v>417</v>
      </c>
      <c r="E860" s="22" t="s">
        <v>409</v>
      </c>
      <c r="F860" s="22" t="s">
        <v>2915</v>
      </c>
      <c r="G860" s="22" t="s">
        <v>382</v>
      </c>
      <c r="H860" s="22" t="s">
        <v>2914</v>
      </c>
      <c r="I860" s="22" t="s">
        <v>2916</v>
      </c>
      <c r="J860" s="22" t="s">
        <v>2781</v>
      </c>
      <c r="K860" s="22" t="s">
        <v>19</v>
      </c>
      <c r="L860" s="22" t="s">
        <v>15</v>
      </c>
      <c r="M860" s="22" t="s">
        <v>1671</v>
      </c>
      <c r="N860" s="22" t="s">
        <v>3672</v>
      </c>
      <c r="O860" s="23">
        <v>41297.706875000003</v>
      </c>
      <c r="P860" s="21">
        <v>0</v>
      </c>
      <c r="Q860" s="20">
        <v>1.4915740740740739</v>
      </c>
      <c r="R860" s="20">
        <v>51.494317129629628</v>
      </c>
      <c r="S860" s="19" t="s">
        <v>382</v>
      </c>
    </row>
    <row r="861" spans="1:19" ht="11.25" hidden="1" customHeight="1">
      <c r="A861" s="22" t="s">
        <v>415</v>
      </c>
      <c r="B861" s="22" t="s">
        <v>2780</v>
      </c>
      <c r="C861" s="22"/>
      <c r="D861" s="22" t="s">
        <v>417</v>
      </c>
      <c r="E861" s="22" t="s">
        <v>409</v>
      </c>
      <c r="F861" s="22" t="s">
        <v>2915</v>
      </c>
      <c r="G861" s="22" t="s">
        <v>382</v>
      </c>
      <c r="H861" s="22" t="s">
        <v>2914</v>
      </c>
      <c r="I861" s="22" t="s">
        <v>2916</v>
      </c>
      <c r="J861" s="22" t="s">
        <v>2779</v>
      </c>
      <c r="K861" s="22" t="s">
        <v>19</v>
      </c>
      <c r="L861" s="22" t="s">
        <v>15</v>
      </c>
      <c r="M861" s="22" t="s">
        <v>15</v>
      </c>
      <c r="P861" s="21">
        <v>0</v>
      </c>
      <c r="R861" s="20">
        <v>51.443634259259262</v>
      </c>
      <c r="S861" s="19" t="s">
        <v>382</v>
      </c>
    </row>
    <row r="862" spans="1:19" ht="11.25" hidden="1" customHeight="1">
      <c r="A862" s="22" t="s">
        <v>2364</v>
      </c>
      <c r="B862" s="22" t="s">
        <v>2891</v>
      </c>
      <c r="C862" s="22"/>
      <c r="D862" s="22" t="s">
        <v>2680</v>
      </c>
      <c r="E862" s="22" t="s">
        <v>2679</v>
      </c>
      <c r="F862" s="22" t="s">
        <v>2915</v>
      </c>
      <c r="G862" s="22" t="s">
        <v>382</v>
      </c>
      <c r="H862" s="22" t="s">
        <v>2914</v>
      </c>
      <c r="I862" s="22" t="s">
        <v>2913</v>
      </c>
      <c r="J862" s="22" t="s">
        <v>2890</v>
      </c>
      <c r="K862" s="22" t="s">
        <v>19</v>
      </c>
      <c r="L862" s="22" t="s">
        <v>15</v>
      </c>
      <c r="M862" s="22" t="s">
        <v>224</v>
      </c>
      <c r="N862" s="22" t="s">
        <v>3078</v>
      </c>
      <c r="O862" s="23">
        <v>41282.609409722223</v>
      </c>
      <c r="P862" s="21">
        <v>0</v>
      </c>
      <c r="Q862" s="20">
        <v>16.589039351851852</v>
      </c>
      <c r="R862" s="20">
        <v>44.650127314814817</v>
      </c>
      <c r="S862" s="19" t="s">
        <v>382</v>
      </c>
    </row>
    <row r="863" spans="1:19" ht="11.25" hidden="1" customHeight="1">
      <c r="A863" s="22" t="s">
        <v>1644</v>
      </c>
      <c r="B863" s="22" t="s">
        <v>2678</v>
      </c>
      <c r="C863" s="22"/>
      <c r="D863" s="22" t="s">
        <v>1643</v>
      </c>
      <c r="E863" s="22" t="s">
        <v>1642</v>
      </c>
      <c r="F863" s="22" t="s">
        <v>1244</v>
      </c>
      <c r="G863" s="22" t="s">
        <v>2912</v>
      </c>
      <c r="H863" s="22" t="s">
        <v>2911</v>
      </c>
      <c r="I863" s="22" t="s">
        <v>2910</v>
      </c>
      <c r="J863" s="22" t="s">
        <v>1655</v>
      </c>
      <c r="K863" s="22" t="s">
        <v>60</v>
      </c>
      <c r="L863" s="22" t="s">
        <v>15</v>
      </c>
      <c r="M863" s="22" t="s">
        <v>40</v>
      </c>
      <c r="N863" s="22" t="s">
        <v>3216</v>
      </c>
      <c r="O863" s="23">
        <v>41260.92695601852</v>
      </c>
      <c r="P863" s="21">
        <v>4</v>
      </c>
      <c r="Q863" s="20">
        <v>38.271493055555553</v>
      </c>
      <c r="R863" s="20">
        <v>55.648611111111116</v>
      </c>
      <c r="S863" s="19" t="s">
        <v>382</v>
      </c>
    </row>
    <row r="864" spans="1:19" ht="11.25" hidden="1" customHeight="1">
      <c r="A864" s="22" t="s">
        <v>935</v>
      </c>
      <c r="B864" s="22" t="s">
        <v>3479</v>
      </c>
      <c r="C864" s="22"/>
      <c r="D864" s="22" t="s">
        <v>1532</v>
      </c>
      <c r="E864" s="22" t="s">
        <v>1531</v>
      </c>
      <c r="F864" s="22" t="s">
        <v>386</v>
      </c>
      <c r="G864" s="22" t="s">
        <v>2907</v>
      </c>
      <c r="H864" s="22" t="s">
        <v>385</v>
      </c>
      <c r="I864" s="22" t="s">
        <v>384</v>
      </c>
      <c r="J864" s="22" t="s">
        <v>3478</v>
      </c>
      <c r="K864" s="22" t="s">
        <v>60</v>
      </c>
      <c r="L864" s="22" t="s">
        <v>15</v>
      </c>
      <c r="M864" s="22" t="s">
        <v>20</v>
      </c>
      <c r="N864" s="22" t="s">
        <v>1529</v>
      </c>
      <c r="O864" s="23">
        <v>41283.504421296297</v>
      </c>
      <c r="P864" s="21">
        <v>1</v>
      </c>
      <c r="Q864" s="20">
        <v>15.694027777777778</v>
      </c>
      <c r="R864" s="20">
        <v>15.694027777777778</v>
      </c>
      <c r="S864" s="19" t="s">
        <v>382</v>
      </c>
    </row>
    <row r="865" spans="1:19" ht="11.25" hidden="1" customHeight="1">
      <c r="A865" s="22" t="s">
        <v>401</v>
      </c>
      <c r="B865" s="22" t="s">
        <v>400</v>
      </c>
      <c r="C865" s="22"/>
      <c r="D865" s="22" t="s">
        <v>399</v>
      </c>
      <c r="E865" s="22" t="s">
        <v>391</v>
      </c>
      <c r="F865" s="22" t="s">
        <v>398</v>
      </c>
      <c r="G865" s="22" t="s">
        <v>603</v>
      </c>
      <c r="H865" s="22" t="s">
        <v>2909</v>
      </c>
      <c r="I865" s="22" t="s">
        <v>2908</v>
      </c>
      <c r="J865" s="22" t="s">
        <v>397</v>
      </c>
      <c r="K865" s="22" t="s">
        <v>60</v>
      </c>
      <c r="L865" s="22" t="s">
        <v>15</v>
      </c>
      <c r="M865" s="22" t="s">
        <v>40</v>
      </c>
      <c r="N865" s="22" t="s">
        <v>1668</v>
      </c>
      <c r="O865" s="23">
        <v>40644.676493055558</v>
      </c>
      <c r="P865" s="21">
        <v>4</v>
      </c>
      <c r="Q865" s="20">
        <v>654.52195601851849</v>
      </c>
      <c r="R865" s="20">
        <v>678.50600694444449</v>
      </c>
      <c r="S865" s="19" t="s">
        <v>382</v>
      </c>
    </row>
    <row r="866" spans="1:19" ht="11.25" hidden="1" customHeight="1">
      <c r="A866" s="22" t="s">
        <v>396</v>
      </c>
      <c r="B866" s="22" t="s">
        <v>395</v>
      </c>
      <c r="C866" s="22"/>
      <c r="D866" s="22" t="s">
        <v>394</v>
      </c>
      <c r="E866" s="22" t="s">
        <v>393</v>
      </c>
      <c r="F866" s="22" t="s">
        <v>386</v>
      </c>
      <c r="G866" s="22" t="s">
        <v>2907</v>
      </c>
      <c r="H866" s="22" t="s">
        <v>385</v>
      </c>
      <c r="I866" s="22" t="s">
        <v>390</v>
      </c>
      <c r="J866" s="22" t="s">
        <v>392</v>
      </c>
      <c r="K866" s="22" t="s">
        <v>25</v>
      </c>
      <c r="L866" s="22" t="s">
        <v>56</v>
      </c>
      <c r="M866" s="22" t="s">
        <v>40</v>
      </c>
      <c r="N866" s="22" t="s">
        <v>3216</v>
      </c>
      <c r="O866" s="23">
        <v>40812.44740740741</v>
      </c>
      <c r="P866" s="21">
        <v>4</v>
      </c>
      <c r="Q866" s="20">
        <v>486.75104166666665</v>
      </c>
      <c r="R866" s="20">
        <v>511.55423611111109</v>
      </c>
      <c r="S866" s="19" t="s">
        <v>382</v>
      </c>
    </row>
    <row r="867" spans="1:19" ht="11.25" hidden="1" customHeight="1">
      <c r="A867" s="22" t="s">
        <v>3764</v>
      </c>
      <c r="B867" s="22" t="s">
        <v>3763</v>
      </c>
      <c r="C867" s="22"/>
      <c r="D867" s="22" t="s">
        <v>3762</v>
      </c>
      <c r="E867" s="22" t="s">
        <v>655</v>
      </c>
      <c r="F867" s="22" t="s">
        <v>386</v>
      </c>
      <c r="G867" s="22" t="s">
        <v>3080</v>
      </c>
      <c r="H867" s="22" t="s">
        <v>3089</v>
      </c>
      <c r="I867" s="22" t="s">
        <v>3193</v>
      </c>
      <c r="J867" s="22" t="s">
        <v>3761</v>
      </c>
      <c r="K867" s="22" t="s">
        <v>18</v>
      </c>
      <c r="L867" s="22" t="s">
        <v>15</v>
      </c>
      <c r="M867" s="22" t="s">
        <v>1441</v>
      </c>
      <c r="N867" s="22" t="s">
        <v>1670</v>
      </c>
      <c r="O867" s="23">
        <v>41291.389097222222</v>
      </c>
      <c r="P867" s="21">
        <v>0</v>
      </c>
      <c r="Q867" s="20">
        <v>7.8093518518518525</v>
      </c>
      <c r="R867" s="20">
        <v>7.8140740740740737</v>
      </c>
      <c r="S867" s="19" t="s">
        <v>382</v>
      </c>
    </row>
    <row r="868" spans="1:19" ht="11.25" hidden="1" customHeight="1">
      <c r="A868" s="22" t="s">
        <v>36</v>
      </c>
      <c r="B868" s="22" t="s">
        <v>389</v>
      </c>
      <c r="C868" s="22"/>
      <c r="D868" s="22" t="s">
        <v>388</v>
      </c>
      <c r="E868" s="22" t="s">
        <v>387</v>
      </c>
      <c r="F868" s="22" t="s">
        <v>386</v>
      </c>
      <c r="G868" s="22" t="s">
        <v>2907</v>
      </c>
      <c r="H868" s="22" t="s">
        <v>385</v>
      </c>
      <c r="I868" s="22" t="s">
        <v>384</v>
      </c>
      <c r="J868" s="22" t="s">
        <v>383</v>
      </c>
      <c r="K868" s="22" t="s">
        <v>60</v>
      </c>
      <c r="L868" s="22" t="s">
        <v>15</v>
      </c>
      <c r="M868" s="22" t="s">
        <v>40</v>
      </c>
      <c r="N868" s="22" t="s">
        <v>1668</v>
      </c>
      <c r="O868" s="23">
        <v>40591.709456018521</v>
      </c>
      <c r="P868" s="21">
        <v>4</v>
      </c>
      <c r="Q868" s="20">
        <v>707.48899305555551</v>
      </c>
      <c r="R868" s="20">
        <v>720.75562500000001</v>
      </c>
      <c r="S868" s="19" t="s">
        <v>382</v>
      </c>
    </row>
    <row r="869" spans="1:19" ht="11.25" hidden="1" customHeight="1">
      <c r="A869" s="22" t="s">
        <v>36</v>
      </c>
      <c r="B869" s="22" t="s">
        <v>1339</v>
      </c>
      <c r="C869" s="22"/>
      <c r="D869" s="22" t="s">
        <v>1156</v>
      </c>
      <c r="E869" s="22" t="s">
        <v>804</v>
      </c>
      <c r="F869" s="22" t="s">
        <v>386</v>
      </c>
      <c r="G869" s="22" t="s">
        <v>2907</v>
      </c>
      <c r="H869" s="22" t="s">
        <v>385</v>
      </c>
      <c r="I869" s="22" t="s">
        <v>384</v>
      </c>
      <c r="J869" s="22" t="s">
        <v>1338</v>
      </c>
      <c r="K869" s="22" t="s">
        <v>60</v>
      </c>
      <c r="L869" s="22" t="s">
        <v>15</v>
      </c>
      <c r="M869" s="22" t="s">
        <v>40</v>
      </c>
      <c r="N869" s="22" t="s">
        <v>1668</v>
      </c>
      <c r="O869" s="23">
        <v>41079.681550925925</v>
      </c>
      <c r="P869" s="21">
        <v>4</v>
      </c>
      <c r="Q869" s="20">
        <v>219.51689814814819</v>
      </c>
      <c r="R869" s="20">
        <v>224.81699074074078</v>
      </c>
      <c r="S869" s="19" t="s">
        <v>382</v>
      </c>
    </row>
    <row r="870" spans="1:19" ht="11.25" hidden="1" customHeight="1">
      <c r="A870" s="22" t="s">
        <v>36</v>
      </c>
      <c r="B870" s="22" t="s">
        <v>1430</v>
      </c>
      <c r="C870" s="22"/>
      <c r="D870" s="22" t="s">
        <v>1156</v>
      </c>
      <c r="E870" s="22" t="s">
        <v>804</v>
      </c>
      <c r="F870" s="22" t="s">
        <v>386</v>
      </c>
      <c r="G870" s="22" t="s">
        <v>2907</v>
      </c>
      <c r="H870" s="22" t="s">
        <v>385</v>
      </c>
      <c r="I870" s="22" t="s">
        <v>384</v>
      </c>
      <c r="J870" s="22" t="s">
        <v>1429</v>
      </c>
      <c r="K870" s="22" t="s">
        <v>60</v>
      </c>
      <c r="L870" s="22" t="s">
        <v>15</v>
      </c>
      <c r="M870" s="22" t="s">
        <v>40</v>
      </c>
      <c r="N870" s="22" t="s">
        <v>2146</v>
      </c>
      <c r="O870" s="23">
        <v>41089.503495370373</v>
      </c>
      <c r="P870" s="21">
        <v>4</v>
      </c>
      <c r="Q870" s="20">
        <v>209.69495370370367</v>
      </c>
      <c r="R870" s="20">
        <v>211.86236111111108</v>
      </c>
      <c r="S870" s="19" t="s">
        <v>382</v>
      </c>
    </row>
    <row r="871" spans="1:19" ht="11.25" hidden="1" customHeight="1">
      <c r="A871" s="22" t="s">
        <v>1557</v>
      </c>
      <c r="B871" s="22" t="s">
        <v>1563</v>
      </c>
      <c r="C871" s="22"/>
      <c r="D871" s="22" t="s">
        <v>1156</v>
      </c>
      <c r="E871" s="22" t="s">
        <v>804</v>
      </c>
      <c r="F871" s="22" t="s">
        <v>386</v>
      </c>
      <c r="G871" s="22" t="s">
        <v>2907</v>
      </c>
      <c r="H871" s="22" t="s">
        <v>385</v>
      </c>
      <c r="I871" s="22" t="s">
        <v>384</v>
      </c>
      <c r="J871" s="22" t="s">
        <v>1562</v>
      </c>
      <c r="K871" s="22" t="s">
        <v>60</v>
      </c>
      <c r="L871" s="22" t="s">
        <v>15</v>
      </c>
      <c r="M871" s="22" t="s">
        <v>40</v>
      </c>
      <c r="N871" s="22" t="s">
        <v>1668</v>
      </c>
      <c r="O871" s="23">
        <v>41114.700590277775</v>
      </c>
      <c r="P871" s="21">
        <v>4</v>
      </c>
      <c r="Q871" s="20">
        <v>184.49785879629633</v>
      </c>
      <c r="R871" s="20">
        <v>190.66564814814814</v>
      </c>
      <c r="S871" s="19" t="s">
        <v>382</v>
      </c>
    </row>
    <row r="872" spans="1:19" ht="11.25" hidden="1" customHeight="1">
      <c r="A872" s="22" t="s">
        <v>1557</v>
      </c>
      <c r="B872" s="22" t="s">
        <v>1640</v>
      </c>
      <c r="C872" s="22"/>
      <c r="D872" s="22" t="s">
        <v>1160</v>
      </c>
      <c r="E872" s="22" t="s">
        <v>804</v>
      </c>
      <c r="F872" s="22" t="s">
        <v>386</v>
      </c>
      <c r="G872" s="22" t="s">
        <v>2907</v>
      </c>
      <c r="H872" s="22" t="s">
        <v>385</v>
      </c>
      <c r="I872" s="22" t="s">
        <v>384</v>
      </c>
      <c r="J872" s="22" t="s">
        <v>1639</v>
      </c>
      <c r="K872" s="22" t="s">
        <v>60</v>
      </c>
      <c r="L872" s="22" t="s">
        <v>15</v>
      </c>
      <c r="M872" s="22" t="s">
        <v>40</v>
      </c>
      <c r="N872" s="22" t="s">
        <v>1668</v>
      </c>
      <c r="O872" s="23">
        <v>41136.501782407409</v>
      </c>
      <c r="P872" s="21">
        <v>4</v>
      </c>
      <c r="Q872" s="20">
        <v>162.69666666666666</v>
      </c>
      <c r="R872" s="20">
        <v>176.73186342592592</v>
      </c>
      <c r="S872" s="19" t="s">
        <v>382</v>
      </c>
    </row>
    <row r="873" spans="1:19" ht="11.25" hidden="1" customHeight="1">
      <c r="A873" s="22" t="s">
        <v>1557</v>
      </c>
      <c r="B873" s="22" t="s">
        <v>1654</v>
      </c>
      <c r="C873" s="22"/>
      <c r="D873" s="22" t="s">
        <v>998</v>
      </c>
      <c r="E873" s="22" t="s">
        <v>804</v>
      </c>
      <c r="F873" s="22" t="s">
        <v>386</v>
      </c>
      <c r="G873" s="22" t="s">
        <v>2907</v>
      </c>
      <c r="H873" s="22" t="s">
        <v>385</v>
      </c>
      <c r="I873" s="22" t="s">
        <v>384</v>
      </c>
      <c r="J873" s="22" t="s">
        <v>1653</v>
      </c>
      <c r="K873" s="22" t="s">
        <v>60</v>
      </c>
      <c r="L873" s="22" t="s">
        <v>15</v>
      </c>
      <c r="M873" s="22" t="s">
        <v>40</v>
      </c>
      <c r="N873" s="22" t="s">
        <v>1668</v>
      </c>
      <c r="O873" s="23">
        <v>41127.476643518516</v>
      </c>
      <c r="P873" s="21">
        <v>4</v>
      </c>
      <c r="Q873" s="20">
        <v>171.72180555555553</v>
      </c>
      <c r="R873" s="20">
        <v>175.6455439814815</v>
      </c>
      <c r="S873" s="19" t="s">
        <v>382</v>
      </c>
    </row>
    <row r="874" spans="1:19" ht="11.25" hidden="1" customHeight="1">
      <c r="A874" s="22" t="s">
        <v>1557</v>
      </c>
      <c r="B874" s="22" t="s">
        <v>1667</v>
      </c>
      <c r="C874" s="22"/>
      <c r="D874" s="22" t="s">
        <v>1156</v>
      </c>
      <c r="E874" s="22" t="s">
        <v>804</v>
      </c>
      <c r="F874" s="22" t="s">
        <v>386</v>
      </c>
      <c r="G874" s="22" t="s">
        <v>2907</v>
      </c>
      <c r="H874" s="22" t="s">
        <v>385</v>
      </c>
      <c r="I874" s="22" t="s">
        <v>384</v>
      </c>
      <c r="J874" s="22" t="s">
        <v>1666</v>
      </c>
      <c r="K874" s="22" t="s">
        <v>60</v>
      </c>
      <c r="L874" s="22" t="s">
        <v>15</v>
      </c>
      <c r="M874" s="22" t="s">
        <v>15</v>
      </c>
      <c r="P874" s="21">
        <v>0</v>
      </c>
      <c r="R874" s="20">
        <v>171.79571759259258</v>
      </c>
      <c r="S874" s="19" t="s">
        <v>382</v>
      </c>
    </row>
    <row r="875" spans="1:19" ht="11.25" hidden="1" customHeight="1">
      <c r="A875" s="22" t="s">
        <v>1557</v>
      </c>
      <c r="B875" s="22" t="s">
        <v>1959</v>
      </c>
      <c r="C875" s="22"/>
      <c r="D875" s="22" t="s">
        <v>998</v>
      </c>
      <c r="E875" s="22" t="s">
        <v>804</v>
      </c>
      <c r="F875" s="22" t="s">
        <v>386</v>
      </c>
      <c r="G875" s="22" t="s">
        <v>2907</v>
      </c>
      <c r="H875" s="22" t="s">
        <v>385</v>
      </c>
      <c r="I875" s="22" t="s">
        <v>384</v>
      </c>
      <c r="J875" s="22" t="s">
        <v>1960</v>
      </c>
      <c r="K875" s="22" t="s">
        <v>60</v>
      </c>
      <c r="L875" s="22" t="s">
        <v>15</v>
      </c>
      <c r="M875" s="22" t="s">
        <v>40</v>
      </c>
      <c r="N875" s="22" t="s">
        <v>1668</v>
      </c>
      <c r="O875" s="23">
        <v>41171.680914351855</v>
      </c>
      <c r="P875" s="21">
        <v>4</v>
      </c>
      <c r="Q875" s="20">
        <v>127.51753472222222</v>
      </c>
      <c r="R875" s="20">
        <v>134.57680555555555</v>
      </c>
      <c r="S875" s="19" t="s">
        <v>382</v>
      </c>
    </row>
    <row r="876" spans="1:19" ht="11.25" hidden="1" customHeight="1">
      <c r="A876" s="22" t="s">
        <v>1557</v>
      </c>
      <c r="B876" s="22" t="s">
        <v>2184</v>
      </c>
      <c r="C876" s="22"/>
      <c r="D876" s="22" t="s">
        <v>998</v>
      </c>
      <c r="E876" s="22" t="s">
        <v>804</v>
      </c>
      <c r="F876" s="22" t="s">
        <v>386</v>
      </c>
      <c r="G876" s="22" t="s">
        <v>2907</v>
      </c>
      <c r="H876" s="22" t="s">
        <v>385</v>
      </c>
      <c r="I876" s="22" t="s">
        <v>384</v>
      </c>
      <c r="J876" s="22" t="s">
        <v>2183</v>
      </c>
      <c r="K876" s="22" t="s">
        <v>60</v>
      </c>
      <c r="L876" s="22" t="s">
        <v>15</v>
      </c>
      <c r="M876" s="22" t="s">
        <v>15</v>
      </c>
      <c r="P876" s="21">
        <v>0</v>
      </c>
      <c r="R876" s="20">
        <v>106.66083333333331</v>
      </c>
      <c r="S876" s="19" t="s">
        <v>382</v>
      </c>
    </row>
    <row r="877" spans="1:19" ht="11.25" hidden="1" customHeight="1">
      <c r="A877" s="22" t="s">
        <v>1557</v>
      </c>
      <c r="B877" s="22" t="s">
        <v>2182</v>
      </c>
      <c r="C877" s="22"/>
      <c r="D877" s="22" t="s">
        <v>1156</v>
      </c>
      <c r="E877" s="22" t="s">
        <v>804</v>
      </c>
      <c r="F877" s="22" t="s">
        <v>386</v>
      </c>
      <c r="G877" s="22" t="s">
        <v>2907</v>
      </c>
      <c r="H877" s="22" t="s">
        <v>385</v>
      </c>
      <c r="I877" s="22" t="s">
        <v>384</v>
      </c>
      <c r="J877" s="22" t="s">
        <v>2181</v>
      </c>
      <c r="K877" s="22" t="s">
        <v>60</v>
      </c>
      <c r="L877" s="22" t="s">
        <v>15</v>
      </c>
      <c r="M877" s="22" t="s">
        <v>15</v>
      </c>
      <c r="P877" s="21">
        <v>0</v>
      </c>
      <c r="R877" s="20">
        <v>105.65505787037037</v>
      </c>
      <c r="S877" s="19" t="s">
        <v>382</v>
      </c>
    </row>
    <row r="878" spans="1:19" ht="11.25" hidden="1" customHeight="1">
      <c r="A878" s="22" t="s">
        <v>1557</v>
      </c>
      <c r="B878" s="22" t="s">
        <v>2240</v>
      </c>
      <c r="C878" s="22"/>
      <c r="D878" s="22" t="s">
        <v>1156</v>
      </c>
      <c r="E878" s="22" t="s">
        <v>804</v>
      </c>
      <c r="F878" s="22" t="s">
        <v>386</v>
      </c>
      <c r="G878" s="22" t="s">
        <v>2907</v>
      </c>
      <c r="H878" s="22" t="s">
        <v>385</v>
      </c>
      <c r="I878" s="22" t="s">
        <v>384</v>
      </c>
      <c r="J878" s="22" t="s">
        <v>2239</v>
      </c>
      <c r="K878" s="22" t="s">
        <v>60</v>
      </c>
      <c r="L878" s="22" t="s">
        <v>15</v>
      </c>
      <c r="M878" s="22" t="s">
        <v>15</v>
      </c>
      <c r="P878" s="21">
        <v>0</v>
      </c>
      <c r="R878" s="20">
        <v>100.60938657407409</v>
      </c>
      <c r="S878" s="19" t="s">
        <v>382</v>
      </c>
    </row>
    <row r="879" spans="1:19" ht="11.25" hidden="1" customHeight="1">
      <c r="A879" s="22" t="s">
        <v>1557</v>
      </c>
      <c r="B879" s="22" t="s">
        <v>2386</v>
      </c>
      <c r="C879" s="22"/>
      <c r="D879" s="22" t="s">
        <v>998</v>
      </c>
      <c r="E879" s="22" t="s">
        <v>804</v>
      </c>
      <c r="F879" s="22" t="s">
        <v>386</v>
      </c>
      <c r="G879" s="22" t="s">
        <v>2907</v>
      </c>
      <c r="H879" s="22" t="s">
        <v>385</v>
      </c>
      <c r="I879" s="22" t="s">
        <v>384</v>
      </c>
      <c r="J879" s="22" t="s">
        <v>2183</v>
      </c>
      <c r="K879" s="22" t="s">
        <v>60</v>
      </c>
      <c r="L879" s="22" t="s">
        <v>15</v>
      </c>
      <c r="M879" s="22" t="s">
        <v>15</v>
      </c>
      <c r="P879" s="21">
        <v>0</v>
      </c>
      <c r="R879" s="20">
        <v>84.855243055555562</v>
      </c>
      <c r="S879" s="19" t="s">
        <v>382</v>
      </c>
    </row>
    <row r="880" spans="1:19" ht="11.25" hidden="1" customHeight="1">
      <c r="A880" s="22" t="s">
        <v>1557</v>
      </c>
      <c r="B880" s="22" t="s">
        <v>2385</v>
      </c>
      <c r="C880" s="22"/>
      <c r="D880" s="22" t="s">
        <v>998</v>
      </c>
      <c r="E880" s="22" t="s">
        <v>804</v>
      </c>
      <c r="F880" s="22" t="s">
        <v>386</v>
      </c>
      <c r="G880" s="22" t="s">
        <v>2907</v>
      </c>
      <c r="H880" s="22" t="s">
        <v>385</v>
      </c>
      <c r="I880" s="22" t="s">
        <v>384</v>
      </c>
      <c r="J880" s="22" t="s">
        <v>1960</v>
      </c>
      <c r="K880" s="22" t="s">
        <v>60</v>
      </c>
      <c r="L880" s="22" t="s">
        <v>15</v>
      </c>
      <c r="M880" s="22" t="s">
        <v>15</v>
      </c>
      <c r="P880" s="21">
        <v>0</v>
      </c>
      <c r="R880" s="20">
        <v>84.825023148148134</v>
      </c>
      <c r="S880" s="19" t="s">
        <v>382</v>
      </c>
    </row>
    <row r="881" spans="1:19" ht="11.25" hidden="1" customHeight="1">
      <c r="A881" s="22" t="s">
        <v>3751</v>
      </c>
      <c r="B881" s="22" t="s">
        <v>3760</v>
      </c>
      <c r="C881" s="22"/>
      <c r="D881" s="22" t="s">
        <v>620</v>
      </c>
      <c r="E881" s="22" t="s">
        <v>1516</v>
      </c>
      <c r="F881" s="22" t="s">
        <v>398</v>
      </c>
      <c r="G881" s="22" t="s">
        <v>603</v>
      </c>
      <c r="H881" s="22" t="s">
        <v>2909</v>
      </c>
      <c r="I881" s="22" t="s">
        <v>3753</v>
      </c>
      <c r="J881" s="22" t="s">
        <v>3759</v>
      </c>
      <c r="K881" s="22" t="s">
        <v>18</v>
      </c>
      <c r="L881" s="22" t="s">
        <v>15</v>
      </c>
      <c r="M881" s="22" t="s">
        <v>225</v>
      </c>
      <c r="N881" s="22" t="s">
        <v>2289</v>
      </c>
      <c r="O881" s="23">
        <v>41296.486342592594</v>
      </c>
      <c r="P881" s="21">
        <v>0</v>
      </c>
      <c r="Q881" s="20">
        <v>2.7121064814814817</v>
      </c>
      <c r="R881" s="20">
        <v>9.5000231481481485</v>
      </c>
      <c r="S881" s="19" t="s">
        <v>382</v>
      </c>
    </row>
    <row r="882" spans="1:19" ht="11.25" hidden="1" customHeight="1">
      <c r="A882" s="22" t="s">
        <v>3751</v>
      </c>
      <c r="B882" s="22" t="s">
        <v>3758</v>
      </c>
      <c r="C882" s="22"/>
      <c r="D882" s="22" t="s">
        <v>620</v>
      </c>
      <c r="E882" s="22" t="s">
        <v>1516</v>
      </c>
      <c r="F882" s="22" t="s">
        <v>398</v>
      </c>
      <c r="G882" s="22" t="s">
        <v>603</v>
      </c>
      <c r="H882" s="22" t="s">
        <v>2909</v>
      </c>
      <c r="I882" s="22" t="s">
        <v>3001</v>
      </c>
      <c r="J882" s="22" t="s">
        <v>3757</v>
      </c>
      <c r="K882" s="22" t="s">
        <v>18</v>
      </c>
      <c r="L882" s="22" t="s">
        <v>15</v>
      </c>
      <c r="M882" s="22" t="s">
        <v>1441</v>
      </c>
      <c r="N882" s="22" t="s">
        <v>1670</v>
      </c>
      <c r="O882" s="23">
        <v>41290.611562500002</v>
      </c>
      <c r="P882" s="21">
        <v>0</v>
      </c>
      <c r="Q882" s="20">
        <v>8.5868865740740734</v>
      </c>
      <c r="R882" s="20">
        <v>9.4897800925925928</v>
      </c>
      <c r="S882" s="19" t="s">
        <v>382</v>
      </c>
    </row>
    <row r="883" spans="1:19" ht="11.25" hidden="1" customHeight="1">
      <c r="A883" s="22" t="s">
        <v>3751</v>
      </c>
      <c r="B883" s="22" t="s">
        <v>3756</v>
      </c>
      <c r="C883" s="22"/>
      <c r="D883" s="22" t="s">
        <v>620</v>
      </c>
      <c r="E883" s="22" t="s">
        <v>1516</v>
      </c>
      <c r="F883" s="22" t="s">
        <v>398</v>
      </c>
      <c r="G883" s="22" t="s">
        <v>603</v>
      </c>
      <c r="H883" s="22" t="s">
        <v>2909</v>
      </c>
      <c r="I883" s="22" t="s">
        <v>3753</v>
      </c>
      <c r="J883" s="22" t="s">
        <v>3755</v>
      </c>
      <c r="K883" s="22" t="s">
        <v>18</v>
      </c>
      <c r="L883" s="22" t="s">
        <v>15</v>
      </c>
      <c r="M883" s="22" t="s">
        <v>225</v>
      </c>
      <c r="N883" s="22" t="s">
        <v>2289</v>
      </c>
      <c r="O883" s="23">
        <v>41290.668761574074</v>
      </c>
      <c r="P883" s="21">
        <v>0</v>
      </c>
      <c r="Q883" s="20">
        <v>8.5296874999999996</v>
      </c>
      <c r="R883" s="20">
        <v>9.4858101851851853</v>
      </c>
      <c r="S883" s="19" t="s">
        <v>382</v>
      </c>
    </row>
    <row r="884" spans="1:19" ht="11.25" hidden="1" customHeight="1">
      <c r="A884" s="22" t="s">
        <v>3751</v>
      </c>
      <c r="B884" s="22" t="s">
        <v>3754</v>
      </c>
      <c r="C884" s="22"/>
      <c r="D884" s="22" t="s">
        <v>620</v>
      </c>
      <c r="E884" s="22" t="s">
        <v>1516</v>
      </c>
      <c r="F884" s="22" t="s">
        <v>398</v>
      </c>
      <c r="G884" s="22" t="s">
        <v>603</v>
      </c>
      <c r="H884" s="22" t="s">
        <v>2909</v>
      </c>
      <c r="I884" s="22" t="s">
        <v>3753</v>
      </c>
      <c r="J884" s="22" t="s">
        <v>3752</v>
      </c>
      <c r="K884" s="22" t="s">
        <v>18</v>
      </c>
      <c r="L884" s="22" t="s">
        <v>15</v>
      </c>
      <c r="M884" s="22" t="s">
        <v>225</v>
      </c>
      <c r="N884" s="22" t="s">
        <v>2289</v>
      </c>
      <c r="O884" s="23">
        <v>41290.667708333334</v>
      </c>
      <c r="P884" s="21">
        <v>0</v>
      </c>
      <c r="Q884" s="20">
        <v>8.5307407407407414</v>
      </c>
      <c r="R884" s="20">
        <v>9.4761111111111109</v>
      </c>
      <c r="S884" s="19" t="s">
        <v>382</v>
      </c>
    </row>
    <row r="885" spans="1:19" ht="11.25" hidden="1" customHeight="1">
      <c r="A885" s="22" t="s">
        <v>3751</v>
      </c>
      <c r="B885" s="22" t="s">
        <v>3750</v>
      </c>
      <c r="C885" s="22"/>
      <c r="D885" s="22" t="s">
        <v>620</v>
      </c>
      <c r="E885" s="22" t="s">
        <v>1516</v>
      </c>
      <c r="F885" s="22" t="s">
        <v>398</v>
      </c>
      <c r="G885" s="22" t="s">
        <v>603</v>
      </c>
      <c r="H885" s="22" t="s">
        <v>2909</v>
      </c>
      <c r="I885" s="22" t="s">
        <v>3749</v>
      </c>
      <c r="J885" s="22" t="s">
        <v>3748</v>
      </c>
      <c r="K885" s="22" t="s">
        <v>18</v>
      </c>
      <c r="L885" s="22" t="s">
        <v>15</v>
      </c>
      <c r="M885" s="22" t="s">
        <v>1441</v>
      </c>
      <c r="N885" s="22" t="s">
        <v>1670</v>
      </c>
      <c r="O885" s="23">
        <v>41290.627858796295</v>
      </c>
      <c r="P885" s="21">
        <v>0</v>
      </c>
      <c r="Q885" s="20">
        <v>8.5705902777777769</v>
      </c>
      <c r="R885" s="20">
        <v>9.4724305555555564</v>
      </c>
      <c r="S885" s="19" t="s">
        <v>382</v>
      </c>
    </row>
    <row r="886" spans="1:19" hidden="1"/>
    <row r="887" spans="1:19" ht="12.75" hidden="1" customHeight="1"/>
    <row r="888" spans="1:19" ht="12.75" hidden="1" customHeight="1"/>
  </sheetData>
  <autoFilter ref="A1:T888">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7.xml><?xml version="1.0" encoding="utf-8"?>
<worksheet xmlns="http://schemas.openxmlformats.org/spreadsheetml/2006/main" xmlns:r="http://schemas.openxmlformats.org/officeDocument/2006/relationships">
  <sheetPr filterMode="1">
    <outlinePr summaryBelow="0" summaryRight="0"/>
    <pageSetUpPr autoPageBreaks="0"/>
  </sheetPr>
  <dimension ref="A1:S875"/>
  <sheetViews>
    <sheetView showOutlineSymbols="0" topLeftCell="B121" workbookViewId="0">
      <selection activeCell="C173" sqref="A173:XFD173"/>
    </sheetView>
  </sheetViews>
  <sheetFormatPr defaultRowHeight="12.75" customHeight="1"/>
  <cols>
    <col min="1" max="1" width="10" customWidth="1"/>
    <col min="2" max="2" width="13.5703125" bestFit="1" customWidth="1"/>
    <col min="3" max="3" width="78" bestFit="1" customWidth="1"/>
    <col min="4" max="5" width="10" customWidth="1"/>
    <col min="6" max="9" width="10" hidden="1" customWidth="1"/>
    <col min="10" max="10" width="11.140625" customWidth="1"/>
    <col min="11"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IF(ISERROR(VLOOKUP(B2,'100113'!B:C,2,FALSE)),"new",VLOOKUP(B2,'100113'!B:C,2,FALSE))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87.944722222222225</v>
      </c>
      <c r="R2" s="20">
        <v>131.8181712962963</v>
      </c>
      <c r="S2" s="19" t="s">
        <v>1237</v>
      </c>
    </row>
    <row r="3" spans="1:19" ht="11.25" customHeight="1">
      <c r="A3" s="22" t="s">
        <v>11</v>
      </c>
      <c r="B3" s="22" t="s">
        <v>12</v>
      </c>
      <c r="C3" s="22" t="str">
        <f>IF(ISERROR(VLOOKUP(B3,'100113'!B:C,2,FALSE)),"new",VLOOKUP(B3,'100113'!B:C,2,FALSE))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504.06788194444448</v>
      </c>
      <c r="R3" s="20">
        <v>522.9783217592593</v>
      </c>
      <c r="S3" s="19" t="s">
        <v>1237</v>
      </c>
    </row>
    <row r="4" spans="1:19" ht="11.25" customHeight="1">
      <c r="A4" s="22" t="s">
        <v>17</v>
      </c>
      <c r="B4" s="22" t="s">
        <v>191</v>
      </c>
      <c r="C4" s="22" t="str">
        <f>IF(ISERROR(VLOOKUP(B4,'100113'!B:C,2,FALSE)),"new",VLOOKUP(B4,'100113'!B:C,2,FALSE))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340.94638888888881</v>
      </c>
      <c r="R4" s="20">
        <v>355.94269675925926</v>
      </c>
      <c r="S4" s="19" t="s">
        <v>1237</v>
      </c>
    </row>
    <row r="5" spans="1:19" ht="11.25" customHeight="1">
      <c r="A5" s="22" t="s">
        <v>252</v>
      </c>
      <c r="B5" s="22" t="s">
        <v>253</v>
      </c>
      <c r="C5" s="22" t="str">
        <f>IF(ISERROR(VLOOKUP(B5,'100113'!B:C,2,FALSE)),"new",VLOOKUP(B5,'100113'!B:C,2,FALSE))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306.99289351851854</v>
      </c>
      <c r="R5" s="20">
        <v>311.99670138888888</v>
      </c>
      <c r="S5" s="19" t="s">
        <v>1237</v>
      </c>
    </row>
    <row r="6" spans="1:19" ht="11.25" customHeight="1">
      <c r="A6" s="22" t="s">
        <v>22</v>
      </c>
      <c r="B6" s="22" t="s">
        <v>23</v>
      </c>
      <c r="C6" s="22" t="str">
        <f>IF(ISERROR(VLOOKUP(B6,'100113'!B:C,2,FALSE)),"new",VLOOKUP(B6,'100113'!B:C,2,FALSE))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326.07627314814818</v>
      </c>
      <c r="R6" s="20">
        <v>536.27263888888888</v>
      </c>
      <c r="S6" s="19" t="s">
        <v>1237</v>
      </c>
    </row>
    <row r="7" spans="1:19" ht="11.25" customHeight="1">
      <c r="A7" s="22" t="s">
        <v>1343</v>
      </c>
      <c r="B7" s="22" t="s">
        <v>3192</v>
      </c>
      <c r="C7" s="22" t="str">
        <f>IF(ISERROR(VLOOKUP(B7,'100113'!B:C,2,FALSE)),"new",VLOOKUP(B7,'100113'!B:C,2,FALSE))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0.78368055555555538</v>
      </c>
      <c r="R7" s="20">
        <v>31.828240740740739</v>
      </c>
      <c r="S7" s="19" t="s">
        <v>1237</v>
      </c>
    </row>
    <row r="8" spans="1:19" ht="11.25" customHeight="1">
      <c r="A8" s="22" t="s">
        <v>1343</v>
      </c>
      <c r="B8" s="22" t="s">
        <v>3191</v>
      </c>
      <c r="C8" s="22" t="str">
        <f>IF(ISERROR(VLOOKUP(B8,'100113'!B:C,2,FALSE)),"new",VLOOKUP(B8,'100113'!B:C,2,FALSE))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28.863553240740742</v>
      </c>
      <c r="R8" s="20">
        <v>31.818078703703705</v>
      </c>
      <c r="S8" s="19" t="s">
        <v>1237</v>
      </c>
    </row>
    <row r="9" spans="1:19" ht="11.25" customHeight="1">
      <c r="A9" s="22" t="s">
        <v>1343</v>
      </c>
      <c r="B9" s="22" t="s">
        <v>3189</v>
      </c>
      <c r="C9" s="22" t="str">
        <f>IF(ISERROR(VLOOKUP(B9,'100113'!B:C,2,FALSE)),"new",VLOOKUP(B9,'100113'!B:C,2,FALSE))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28.864247685185184</v>
      </c>
      <c r="R9" s="20">
        <v>31.810115740740738</v>
      </c>
      <c r="S9" s="19" t="s">
        <v>1237</v>
      </c>
    </row>
    <row r="10" spans="1:19" ht="11.25" customHeight="1">
      <c r="A10" s="22" t="s">
        <v>1343</v>
      </c>
      <c r="B10" s="22" t="s">
        <v>3477</v>
      </c>
      <c r="C10" s="22" t="str">
        <f>IF(ISERROR(VLOOKUP(B10,'100113'!B:C,2,FALSE)),"new",VLOOKUP(B10,'100113'!B:C,2,FALSE))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19.676273148148148</v>
      </c>
      <c r="R10" s="20">
        <v>19.680416666666666</v>
      </c>
      <c r="S10" s="19" t="s">
        <v>1237</v>
      </c>
    </row>
    <row r="11" spans="1:19" ht="11.25" customHeight="1">
      <c r="A11" s="22" t="s">
        <v>1652</v>
      </c>
      <c r="B11" s="22" t="s">
        <v>2251</v>
      </c>
      <c r="C11" s="22" t="str">
        <f>IF(ISERROR(VLOOKUP(B11,'100113'!B:C,2,FALSE)),"new",VLOOKUP(B11,'100113'!B:C,2,FALSE))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76.439027777777781</v>
      </c>
      <c r="R11" s="20">
        <v>90.273981481481485</v>
      </c>
      <c r="S11" s="19" t="s">
        <v>1237</v>
      </c>
    </row>
    <row r="12" spans="1:19" ht="11.25" customHeight="1">
      <c r="A12" s="22" t="s">
        <v>36</v>
      </c>
      <c r="B12" s="22" t="s">
        <v>37</v>
      </c>
      <c r="C12" s="22" t="str">
        <f>IF(ISERROR(VLOOKUP(B12,'100113'!B:C,2,FALSE)),"new",VLOOKUP(B12,'100113'!B:C,2,FALSE))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326.07377314814812</v>
      </c>
      <c r="R12" s="20">
        <v>509.52586805555552</v>
      </c>
      <c r="S12" s="19" t="s">
        <v>1237</v>
      </c>
    </row>
    <row r="13" spans="1:19" ht="11.25" customHeight="1">
      <c r="A13" s="22" t="s">
        <v>1557</v>
      </c>
      <c r="B13" s="22" t="s">
        <v>2172</v>
      </c>
      <c r="C13" s="22" t="str">
        <f>IF(ISERROR(VLOOKUP(B13,'100113'!B:C,2,FALSE)),"new",VLOOKUP(B13,'100113'!B:C,2,FALSE))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12.752384259259259</v>
      </c>
      <c r="R13" s="20">
        <v>101.843125</v>
      </c>
      <c r="S13" s="19" t="s">
        <v>1237</v>
      </c>
    </row>
    <row r="14" spans="1:19" ht="11.25" customHeight="1">
      <c r="A14" s="22" t="s">
        <v>1557</v>
      </c>
      <c r="B14" s="22" t="s">
        <v>2223</v>
      </c>
      <c r="C14" s="22" t="str">
        <f>IF(ISERROR(VLOOKUP(B14,'100113'!B:C,2,FALSE)),"new",VLOOKUP(B14,'100113'!B:C,2,FALSE))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55.735069444444441</v>
      </c>
      <c r="R14" s="20">
        <v>96.846145833333338</v>
      </c>
      <c r="S14" s="19" t="s">
        <v>1237</v>
      </c>
    </row>
    <row r="15" spans="1:19" ht="11.25" customHeight="1">
      <c r="A15" s="22" t="s">
        <v>1557</v>
      </c>
      <c r="B15" s="22" t="s">
        <v>2537</v>
      </c>
      <c r="C15" s="22" t="str">
        <f>IF(ISERROR(VLOOKUP(B15,'100113'!B:C,2,FALSE)),"new",VLOOKUP(B15,'100113'!B:C,2,FALSE))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54.648217592592594</v>
      </c>
      <c r="R15" s="20">
        <v>61.766608796296296</v>
      </c>
      <c r="S15" s="19" t="s">
        <v>1237</v>
      </c>
    </row>
    <row r="16" spans="1:19" ht="11.25" customHeight="1">
      <c r="A16" s="22" t="s">
        <v>1557</v>
      </c>
      <c r="B16" s="22" t="s">
        <v>2536</v>
      </c>
      <c r="C16" s="22" t="str">
        <f>IF(ISERROR(VLOOKUP(B16,'100113'!B:C,2,FALSE)),"new",VLOOKUP(B16,'100113'!B:C,2,FALSE))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54.649710648148151</v>
      </c>
      <c r="R16" s="20">
        <v>61.723182870370373</v>
      </c>
      <c r="S16" s="19" t="s">
        <v>1237</v>
      </c>
    </row>
    <row r="17" spans="1:19" ht="11.25" customHeight="1">
      <c r="A17" s="22" t="s">
        <v>2383</v>
      </c>
      <c r="B17" s="22" t="s">
        <v>2058</v>
      </c>
      <c r="C17" s="22" t="str">
        <f>IF(ISERROR(VLOOKUP(B17,'100113'!B:C,2,FALSE)),"new",VLOOKUP(B17,'100113'!B:C,2,FALSE))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77.24774305555556</v>
      </c>
      <c r="R17" s="20">
        <v>111.9540162037037</v>
      </c>
      <c r="S17" s="19" t="s">
        <v>1237</v>
      </c>
    </row>
    <row r="18" spans="1:19" ht="11.25" customHeight="1">
      <c r="A18" s="22" t="s">
        <v>1427</v>
      </c>
      <c r="B18" s="22" t="s">
        <v>1908</v>
      </c>
      <c r="C18" s="22" t="str">
        <f>IF(ISERROR(VLOOKUP(B18,'100113'!B:C,2,FALSE)),"new",VLOOKUP(B18,'100113'!B:C,2,FALSE))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125.75106481481481</v>
      </c>
      <c r="R18" s="20">
        <v>131.57818287037037</v>
      </c>
      <c r="S18" s="19" t="s">
        <v>1237</v>
      </c>
    </row>
    <row r="19" spans="1:19" ht="11.25" customHeight="1">
      <c r="A19" s="22" t="s">
        <v>1473</v>
      </c>
      <c r="B19" s="22" t="s">
        <v>2249</v>
      </c>
      <c r="C19" s="22" t="str">
        <f>IF(ISERROR(VLOOKUP(B19,'100113'!B:C,2,FALSE)),"new",VLOOKUP(B19,'100113'!B:C,2,FALSE))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24.829699074074075</v>
      </c>
      <c r="R19" s="20">
        <v>90.824652777777771</v>
      </c>
      <c r="S19" s="19" t="s">
        <v>1237</v>
      </c>
    </row>
    <row r="20" spans="1:19" ht="11.25" customHeight="1">
      <c r="A20" s="22" t="s">
        <v>1322</v>
      </c>
      <c r="B20" s="22" t="s">
        <v>2594</v>
      </c>
      <c r="C20" s="22" t="str">
        <f>IF(ISERROR(VLOOKUP(B20,'100113'!B:C,2,FALSE)),"new",VLOOKUP(B20,'100113'!B:C,2,FALSE))</f>
        <v>new</v>
      </c>
      <c r="D20" s="22" t="s">
        <v>1075</v>
      </c>
      <c r="E20" s="22" t="s">
        <v>2373</v>
      </c>
      <c r="F20" s="22" t="s">
        <v>398</v>
      </c>
      <c r="G20" s="22" t="s">
        <v>574</v>
      </c>
      <c r="H20" s="22" t="s">
        <v>574</v>
      </c>
      <c r="I20" s="22" t="s">
        <v>3183</v>
      </c>
      <c r="J20" s="22" t="s">
        <v>2372</v>
      </c>
      <c r="K20" s="22" t="s">
        <v>14</v>
      </c>
      <c r="L20" s="22" t="s">
        <v>15</v>
      </c>
      <c r="M20" s="22" t="s">
        <v>59</v>
      </c>
      <c r="N20" s="22" t="s">
        <v>2641</v>
      </c>
      <c r="O20" s="23">
        <v>41261.422638888886</v>
      </c>
      <c r="P20" s="21">
        <v>1</v>
      </c>
      <c r="Q20" s="20">
        <v>27.775833333333335</v>
      </c>
      <c r="R20" s="20">
        <v>55.64284722222223</v>
      </c>
      <c r="S20" s="19" t="s">
        <v>1237</v>
      </c>
    </row>
    <row r="21" spans="1:19" ht="11.25" customHeight="1">
      <c r="A21" s="22" t="s">
        <v>1067</v>
      </c>
      <c r="B21" s="22" t="s">
        <v>3476</v>
      </c>
      <c r="C21" s="22" t="str">
        <f>IF(ISERROR(VLOOKUP(B21,'100113'!B:C,2,FALSE)),"new",VLOOKUP(B21,'100113'!B:C,2,FALSE))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7.7053009259259264</v>
      </c>
      <c r="R21" s="20">
        <v>12.145868055555555</v>
      </c>
      <c r="S21" s="19" t="s">
        <v>1237</v>
      </c>
    </row>
    <row r="22" spans="1:19" ht="11.25" customHeight="1">
      <c r="A22" s="22" t="s">
        <v>44</v>
      </c>
      <c r="B22" s="22" t="s">
        <v>45</v>
      </c>
      <c r="C22" s="22" t="str">
        <f>IF(ISERROR(VLOOKUP(B22,'100113'!B:C,2,FALSE)),"new",VLOOKUP(B22,'100113'!B:C,2,FALSE))</f>
        <v>new</v>
      </c>
      <c r="D22" s="22" t="s">
        <v>1294</v>
      </c>
      <c r="E22" s="22" t="s">
        <v>1293</v>
      </c>
      <c r="F22" s="22" t="s">
        <v>398</v>
      </c>
      <c r="G22" s="22" t="s">
        <v>603</v>
      </c>
      <c r="H22" s="22" t="s">
        <v>2994</v>
      </c>
      <c r="I22" s="22" t="s">
        <v>3139</v>
      </c>
      <c r="J22" s="22" t="s">
        <v>46</v>
      </c>
      <c r="K22" s="22" t="s">
        <v>47</v>
      </c>
      <c r="L22" s="22" t="s">
        <v>15</v>
      </c>
      <c r="M22" s="22" t="s">
        <v>40</v>
      </c>
      <c r="N22" s="22" t="s">
        <v>2409</v>
      </c>
      <c r="O22" s="23">
        <v>41213.541944444441</v>
      </c>
      <c r="P22" s="21">
        <v>5</v>
      </c>
      <c r="Q22" s="20">
        <v>75.656527777777782</v>
      </c>
      <c r="R22" s="20">
        <v>647.83328703703705</v>
      </c>
      <c r="S22" s="19" t="s">
        <v>1237</v>
      </c>
    </row>
    <row r="23" spans="1:19" ht="11.25" customHeight="1">
      <c r="A23" s="22" t="s">
        <v>48</v>
      </c>
      <c r="B23" s="22" t="s">
        <v>307</v>
      </c>
      <c r="C23" s="22" t="str">
        <f>IF(ISERROR(VLOOKUP(B23,'100113'!B:C,2,FALSE)),"new",VLOOKUP(B23,'100113'!B:C,2,FALSE))</f>
        <v>new</v>
      </c>
      <c r="D23" s="22" t="s">
        <v>1288</v>
      </c>
      <c r="E23" s="22" t="s">
        <v>1287</v>
      </c>
      <c r="F23" s="22" t="s">
        <v>1244</v>
      </c>
      <c r="G23" s="22" t="s">
        <v>874</v>
      </c>
      <c r="H23" s="22" t="s">
        <v>3179</v>
      </c>
      <c r="I23" s="22" t="s">
        <v>3179</v>
      </c>
      <c r="J23" s="22" t="s">
        <v>3744</v>
      </c>
      <c r="K23" s="22" t="s">
        <v>14</v>
      </c>
      <c r="L23" s="22" t="s">
        <v>15</v>
      </c>
      <c r="M23" s="22" t="s">
        <v>40</v>
      </c>
      <c r="N23" s="22" t="s">
        <v>1469</v>
      </c>
      <c r="O23" s="23">
        <v>41169.255416666667</v>
      </c>
      <c r="P23" s="21">
        <v>5</v>
      </c>
      <c r="Q23" s="20">
        <v>119.94305555555556</v>
      </c>
      <c r="R23" s="20">
        <v>264.7324537037037</v>
      </c>
      <c r="S23" s="19" t="s">
        <v>1237</v>
      </c>
    </row>
    <row r="24" spans="1:19" ht="11.25" customHeight="1">
      <c r="A24" s="22" t="s">
        <v>48</v>
      </c>
      <c r="B24" s="22" t="s">
        <v>305</v>
      </c>
      <c r="C24" s="22" t="str">
        <f>IF(ISERROR(VLOOKUP(B24,'100113'!B:C,2,FALSE)),"new",VLOOKUP(B24,'100113'!B:C,2,FALSE))</f>
        <v>new</v>
      </c>
      <c r="D24" s="22" t="s">
        <v>1288</v>
      </c>
      <c r="E24" s="22" t="s">
        <v>1287</v>
      </c>
      <c r="F24" s="22" t="s">
        <v>1244</v>
      </c>
      <c r="G24" s="22" t="s">
        <v>874</v>
      </c>
      <c r="H24" s="22" t="s">
        <v>3179</v>
      </c>
      <c r="I24" s="22" t="s">
        <v>3179</v>
      </c>
      <c r="J24" s="22" t="s">
        <v>3743</v>
      </c>
      <c r="K24" s="22" t="s">
        <v>14</v>
      </c>
      <c r="L24" s="22" t="s">
        <v>15</v>
      </c>
      <c r="M24" s="22" t="s">
        <v>40</v>
      </c>
      <c r="N24" s="22" t="s">
        <v>1469</v>
      </c>
      <c r="O24" s="23">
        <v>41169.253831018519</v>
      </c>
      <c r="P24" s="21">
        <v>5</v>
      </c>
      <c r="Q24" s="20">
        <v>119.94464120370371</v>
      </c>
      <c r="R24" s="20">
        <v>263.84334490740741</v>
      </c>
      <c r="S24" s="19" t="s">
        <v>1237</v>
      </c>
    </row>
    <row r="25" spans="1:19" ht="11.25" customHeight="1">
      <c r="A25" s="22" t="s">
        <v>48</v>
      </c>
      <c r="B25" s="22" t="s">
        <v>303</v>
      </c>
      <c r="C25" s="22" t="str">
        <f>IF(ISERROR(VLOOKUP(B25,'100113'!B:C,2,FALSE)),"new",VLOOKUP(B25,'100113'!B:C,2,FALSE))</f>
        <v>new</v>
      </c>
      <c r="D25" s="22" t="s">
        <v>1288</v>
      </c>
      <c r="E25" s="22" t="s">
        <v>1287</v>
      </c>
      <c r="F25" s="22" t="s">
        <v>1244</v>
      </c>
      <c r="G25" s="22" t="s">
        <v>874</v>
      </c>
      <c r="H25" s="22" t="s">
        <v>3179</v>
      </c>
      <c r="I25" s="22" t="s">
        <v>3179</v>
      </c>
      <c r="J25" s="22" t="s">
        <v>3742</v>
      </c>
      <c r="K25" s="22" t="s">
        <v>14</v>
      </c>
      <c r="L25" s="22" t="s">
        <v>15</v>
      </c>
      <c r="M25" s="22" t="s">
        <v>59</v>
      </c>
      <c r="N25" s="22" t="s">
        <v>2641</v>
      </c>
      <c r="O25" s="23">
        <v>41169.207395833335</v>
      </c>
      <c r="P25" s="21">
        <v>1</v>
      </c>
      <c r="Q25" s="20">
        <v>119.99107638888889</v>
      </c>
      <c r="R25" s="20">
        <v>263.72982638888891</v>
      </c>
      <c r="S25" s="19" t="s">
        <v>1237</v>
      </c>
    </row>
    <row r="26" spans="1:19" ht="11.25" customHeight="1">
      <c r="A26" s="22" t="s">
        <v>48</v>
      </c>
      <c r="B26" s="22" t="s">
        <v>301</v>
      </c>
      <c r="C26" s="22" t="str">
        <f>IF(ISERROR(VLOOKUP(B26,'100113'!B:C,2,FALSE)),"new",VLOOKUP(B26,'100113'!B:C,2,FALSE))</f>
        <v>new</v>
      </c>
      <c r="D26" s="22" t="s">
        <v>1288</v>
      </c>
      <c r="E26" s="22" t="s">
        <v>1287</v>
      </c>
      <c r="F26" s="22" t="s">
        <v>1244</v>
      </c>
      <c r="G26" s="22" t="s">
        <v>874</v>
      </c>
      <c r="H26" s="22" t="s">
        <v>3179</v>
      </c>
      <c r="I26" s="22" t="s">
        <v>3179</v>
      </c>
      <c r="J26" s="22" t="s">
        <v>3741</v>
      </c>
      <c r="K26" s="22" t="s">
        <v>14</v>
      </c>
      <c r="L26" s="22" t="s">
        <v>15</v>
      </c>
      <c r="M26" s="22" t="s">
        <v>40</v>
      </c>
      <c r="N26" s="22" t="s">
        <v>1469</v>
      </c>
      <c r="O26" s="23">
        <v>41169.256504629629</v>
      </c>
      <c r="P26" s="21">
        <v>5</v>
      </c>
      <c r="Q26" s="20">
        <v>119.94196759259259</v>
      </c>
      <c r="R26" s="20">
        <v>263.72275462962961</v>
      </c>
      <c r="S26" s="19" t="s">
        <v>1237</v>
      </c>
    </row>
    <row r="27" spans="1:19" ht="11.25" customHeight="1">
      <c r="A27" s="22" t="s">
        <v>48</v>
      </c>
      <c r="B27" s="22" t="s">
        <v>334</v>
      </c>
      <c r="C27" s="22" t="str">
        <f>IF(ISERROR(VLOOKUP(B27,'100113'!B:C,2,FALSE)),"new",VLOOKUP(B27,'100113'!B:C,2,FALSE))</f>
        <v>new</v>
      </c>
      <c r="D27" s="22" t="s">
        <v>1288</v>
      </c>
      <c r="E27" s="22" t="s">
        <v>1287</v>
      </c>
      <c r="F27" s="22" t="s">
        <v>1244</v>
      </c>
      <c r="G27" s="22" t="s">
        <v>874</v>
      </c>
      <c r="H27" s="22" t="s">
        <v>3179</v>
      </c>
      <c r="I27" s="22" t="s">
        <v>3179</v>
      </c>
      <c r="J27" s="22" t="s">
        <v>3740</v>
      </c>
      <c r="K27" s="22" t="s">
        <v>14</v>
      </c>
      <c r="L27" s="22" t="s">
        <v>56</v>
      </c>
      <c r="M27" s="22" t="s">
        <v>59</v>
      </c>
      <c r="N27" s="22" t="s">
        <v>2641</v>
      </c>
      <c r="O27" s="23">
        <v>41169.206111111111</v>
      </c>
      <c r="P27" s="21">
        <v>1</v>
      </c>
      <c r="Q27" s="20">
        <v>119.99236111111111</v>
      </c>
      <c r="R27" s="20">
        <v>237.98175925925926</v>
      </c>
      <c r="S27" s="19" t="s">
        <v>1237</v>
      </c>
    </row>
    <row r="28" spans="1:19" ht="11.25" customHeight="1">
      <c r="A28" s="22" t="s">
        <v>367</v>
      </c>
      <c r="B28" s="22" t="s">
        <v>1379</v>
      </c>
      <c r="C28" s="22" t="str">
        <f>IF(ISERROR(VLOOKUP(B28,'100113'!B:C,2,FALSE)),"new",VLOOKUP(B28,'100113'!B:C,2,FALSE))</f>
        <v>new</v>
      </c>
      <c r="D28" s="22" t="s">
        <v>1288</v>
      </c>
      <c r="E28" s="22" t="s">
        <v>1287</v>
      </c>
      <c r="F28" s="22" t="s">
        <v>1244</v>
      </c>
      <c r="G28" s="22" t="s">
        <v>861</v>
      </c>
      <c r="H28" s="22" t="s">
        <v>3137</v>
      </c>
      <c r="I28" s="22" t="s">
        <v>3137</v>
      </c>
      <c r="J28" s="22" t="s">
        <v>1378</v>
      </c>
      <c r="K28" s="22" t="s">
        <v>14</v>
      </c>
      <c r="L28" s="22" t="s">
        <v>15</v>
      </c>
      <c r="M28" s="22" t="s">
        <v>59</v>
      </c>
      <c r="N28" s="22" t="s">
        <v>2641</v>
      </c>
      <c r="O28" s="23">
        <v>41169.192615740743</v>
      </c>
      <c r="P28" s="21">
        <v>1</v>
      </c>
      <c r="Q28" s="20">
        <v>120.0058564814815</v>
      </c>
      <c r="R28" s="20">
        <v>209.80230324074074</v>
      </c>
      <c r="S28" s="19" t="s">
        <v>1237</v>
      </c>
    </row>
    <row r="29" spans="1:19" ht="11.25" customHeight="1">
      <c r="A29" s="22" t="s">
        <v>1861</v>
      </c>
      <c r="B29" s="22" t="s">
        <v>2028</v>
      </c>
      <c r="C29" s="22" t="str">
        <f>IF(ISERROR(VLOOKUP(B29,'100113'!B:C,2,FALSE)),"new",VLOOKUP(B29,'100113'!B:C,2,FALSE))</f>
        <v>new</v>
      </c>
      <c r="D29" s="22" t="s">
        <v>1292</v>
      </c>
      <c r="E29" s="22" t="s">
        <v>1506</v>
      </c>
      <c r="F29" s="22" t="s">
        <v>1244</v>
      </c>
      <c r="G29" s="22" t="s">
        <v>874</v>
      </c>
      <c r="H29" s="22" t="s">
        <v>3179</v>
      </c>
      <c r="I29" s="22" t="s">
        <v>3179</v>
      </c>
      <c r="J29" s="22" t="s">
        <v>3739</v>
      </c>
      <c r="K29" s="22" t="s">
        <v>18</v>
      </c>
      <c r="L29" s="22" t="s">
        <v>15</v>
      </c>
      <c r="M29" s="22" t="s">
        <v>225</v>
      </c>
      <c r="N29" s="22" t="s">
        <v>2289</v>
      </c>
      <c r="P29" s="21">
        <v>0</v>
      </c>
      <c r="R29" s="20">
        <v>115.95496527777777</v>
      </c>
      <c r="S29" s="19" t="s">
        <v>1237</v>
      </c>
    </row>
    <row r="30" spans="1:19" ht="11.25" customHeight="1">
      <c r="A30" s="22" t="s">
        <v>1861</v>
      </c>
      <c r="B30" s="22" t="s">
        <v>2026</v>
      </c>
      <c r="C30" s="22" t="str">
        <f>IF(ISERROR(VLOOKUP(B30,'100113'!B:C,2,FALSE)),"new",VLOOKUP(B30,'100113'!B:C,2,FALSE))</f>
        <v>new</v>
      </c>
      <c r="D30" s="22" t="s">
        <v>1292</v>
      </c>
      <c r="E30" s="22" t="s">
        <v>1506</v>
      </c>
      <c r="F30" s="22" t="s">
        <v>1244</v>
      </c>
      <c r="G30" s="22" t="s">
        <v>874</v>
      </c>
      <c r="H30" s="22" t="s">
        <v>3179</v>
      </c>
      <c r="I30" s="22" t="s">
        <v>3179</v>
      </c>
      <c r="J30" s="22" t="s">
        <v>3738</v>
      </c>
      <c r="K30" s="22" t="s">
        <v>18</v>
      </c>
      <c r="L30" s="22" t="s">
        <v>15</v>
      </c>
      <c r="M30" s="22" t="s">
        <v>1441</v>
      </c>
      <c r="N30" s="22" t="s">
        <v>1670</v>
      </c>
      <c r="O30" s="23">
        <v>41173.267118055555</v>
      </c>
      <c r="P30" s="21">
        <v>0</v>
      </c>
      <c r="Q30" s="20">
        <v>115.93135416666667</v>
      </c>
      <c r="R30" s="20">
        <v>115.93626157407408</v>
      </c>
      <c r="S30" s="19" t="s">
        <v>1237</v>
      </c>
    </row>
    <row r="31" spans="1:19" ht="11.25" customHeight="1">
      <c r="A31" s="22" t="s">
        <v>2889</v>
      </c>
      <c r="B31" s="22" t="s">
        <v>3181</v>
      </c>
      <c r="C31" s="22" t="str">
        <f>IF(ISERROR(VLOOKUP(B31,'100113'!B:C,2,FALSE)),"new",VLOOKUP(B31,'100113'!B:C,2,FALSE))</f>
        <v>new</v>
      </c>
      <c r="D31" s="22" t="s">
        <v>2888</v>
      </c>
      <c r="E31" s="22" t="s">
        <v>2410</v>
      </c>
      <c r="F31" s="22" t="s">
        <v>1244</v>
      </c>
      <c r="G31" s="22" t="s">
        <v>874</v>
      </c>
      <c r="H31" s="22" t="s">
        <v>3179</v>
      </c>
      <c r="I31" s="22" t="s">
        <v>3179</v>
      </c>
      <c r="J31" s="22" t="s">
        <v>3474</v>
      </c>
      <c r="K31" s="22" t="s">
        <v>18</v>
      </c>
      <c r="L31" s="22" t="s">
        <v>56</v>
      </c>
      <c r="M31" s="22" t="s">
        <v>225</v>
      </c>
      <c r="N31" s="22" t="s">
        <v>2289</v>
      </c>
      <c r="O31" s="23">
        <v>41264.349351851852</v>
      </c>
      <c r="P31" s="21">
        <v>0</v>
      </c>
      <c r="Q31" s="20">
        <v>24.849120370370375</v>
      </c>
      <c r="R31" s="20">
        <v>31.769050925925924</v>
      </c>
      <c r="S31" s="19" t="s">
        <v>1237</v>
      </c>
    </row>
    <row r="32" spans="1:19" ht="11.25" customHeight="1">
      <c r="A32" s="22" t="s">
        <v>1861</v>
      </c>
      <c r="B32" s="22" t="s">
        <v>3473</v>
      </c>
      <c r="C32" s="22" t="str">
        <f>IF(ISERROR(VLOOKUP(B32,'100113'!B:C,2,FALSE)),"new",VLOOKUP(B32,'100113'!B:C,2,FALSE))</f>
        <v>pre-design approved</v>
      </c>
      <c r="D32" s="22" t="s">
        <v>1290</v>
      </c>
      <c r="E32" s="22" t="s">
        <v>1289</v>
      </c>
      <c r="F32" s="22" t="s">
        <v>1244</v>
      </c>
      <c r="G32" s="22" t="s">
        <v>874</v>
      </c>
      <c r="H32" s="22" t="s">
        <v>3179</v>
      </c>
      <c r="I32" s="22" t="s">
        <v>3179</v>
      </c>
      <c r="J32" s="22" t="s">
        <v>3472</v>
      </c>
      <c r="K32" s="22" t="s">
        <v>14</v>
      </c>
      <c r="L32" s="22" t="s">
        <v>15</v>
      </c>
      <c r="M32" s="22" t="s">
        <v>59</v>
      </c>
      <c r="N32" s="22" t="s">
        <v>2641</v>
      </c>
      <c r="O32" s="23">
        <v>41285.536469907405</v>
      </c>
      <c r="P32" s="21">
        <v>1</v>
      </c>
      <c r="Q32" s="20">
        <v>3.6620023148148149</v>
      </c>
      <c r="R32" s="20">
        <v>28.055798611111115</v>
      </c>
      <c r="S32" s="19" t="s">
        <v>1237</v>
      </c>
    </row>
    <row r="33" spans="1:19" ht="11.25" customHeight="1">
      <c r="A33" s="22" t="s">
        <v>1861</v>
      </c>
      <c r="B33" s="22" t="s">
        <v>3471</v>
      </c>
      <c r="C33" s="22" t="str">
        <f>IF(ISERROR(VLOOKUP(B33,'100113'!B:C,2,FALSE)),"new",VLOOKUP(B33,'100113'!B:C,2,FALSE))</f>
        <v>new</v>
      </c>
      <c r="D33" s="22" t="s">
        <v>1290</v>
      </c>
      <c r="E33" s="22" t="s">
        <v>1289</v>
      </c>
      <c r="F33" s="22" t="s">
        <v>1244</v>
      </c>
      <c r="G33" s="22" t="s">
        <v>874</v>
      </c>
      <c r="H33" s="22" t="s">
        <v>3179</v>
      </c>
      <c r="I33" s="22" t="s">
        <v>3179</v>
      </c>
      <c r="J33" s="22" t="s">
        <v>3737</v>
      </c>
      <c r="K33" s="22" t="s">
        <v>18</v>
      </c>
      <c r="L33" s="22" t="s">
        <v>15</v>
      </c>
      <c r="M33" s="22" t="s">
        <v>225</v>
      </c>
      <c r="N33" s="22" t="s">
        <v>2289</v>
      </c>
      <c r="O33" s="23">
        <v>41281.459120370368</v>
      </c>
      <c r="P33" s="21">
        <v>0</v>
      </c>
      <c r="Q33" s="20">
        <v>7.7393518518518523</v>
      </c>
      <c r="R33" s="20">
        <v>24.997233796296296</v>
      </c>
      <c r="S33" s="19" t="s">
        <v>1237</v>
      </c>
    </row>
    <row r="34" spans="1:19" ht="11.25" customHeight="1">
      <c r="A34" s="22" t="s">
        <v>1861</v>
      </c>
      <c r="B34" s="22" t="s">
        <v>3469</v>
      </c>
      <c r="C34" s="22" t="str">
        <f>IF(ISERROR(VLOOKUP(B34,'100113'!B:C,2,FALSE)),"new",VLOOKUP(B34,'100113'!B:C,2,FALSE))</f>
        <v>new</v>
      </c>
      <c r="D34" s="22" t="s">
        <v>1292</v>
      </c>
      <c r="E34" s="22" t="s">
        <v>1291</v>
      </c>
      <c r="F34" s="22" t="s">
        <v>1244</v>
      </c>
      <c r="G34" s="22" t="s">
        <v>874</v>
      </c>
      <c r="H34" s="22" t="s">
        <v>3179</v>
      </c>
      <c r="I34" s="22" t="s">
        <v>3179</v>
      </c>
      <c r="J34" s="22" t="s">
        <v>3468</v>
      </c>
      <c r="K34" s="22" t="s">
        <v>14</v>
      </c>
      <c r="L34" s="22" t="s">
        <v>15</v>
      </c>
      <c r="M34" s="22" t="s">
        <v>34</v>
      </c>
      <c r="N34" s="22" t="s">
        <v>3022</v>
      </c>
      <c r="O34" s="23">
        <v>41281.462037037039</v>
      </c>
      <c r="P34" s="21">
        <v>2</v>
      </c>
      <c r="Q34" s="20">
        <v>7.7364351851851856</v>
      </c>
      <c r="R34" s="20">
        <v>17.931307870370372</v>
      </c>
      <c r="S34" s="19" t="s">
        <v>1237</v>
      </c>
    </row>
    <row r="35" spans="1:19" ht="11.25" customHeight="1">
      <c r="A35" s="22" t="s">
        <v>1861</v>
      </c>
      <c r="B35" s="22" t="s">
        <v>3467</v>
      </c>
      <c r="C35" s="22" t="str">
        <f>IF(ISERROR(VLOOKUP(B35,'100113'!B:C,2,FALSE)),"new",VLOOKUP(B35,'100113'!B:C,2,FALSE))</f>
        <v>new</v>
      </c>
      <c r="D35" s="22" t="s">
        <v>1292</v>
      </c>
      <c r="E35" s="22" t="s">
        <v>1291</v>
      </c>
      <c r="F35" s="22" t="s">
        <v>1244</v>
      </c>
      <c r="G35" s="22" t="s">
        <v>874</v>
      </c>
      <c r="H35" s="22" t="s">
        <v>3179</v>
      </c>
      <c r="I35" s="22" t="s">
        <v>3179</v>
      </c>
      <c r="J35" s="22" t="s">
        <v>3736</v>
      </c>
      <c r="K35" s="22" t="s">
        <v>18</v>
      </c>
      <c r="L35" s="22" t="s">
        <v>15</v>
      </c>
      <c r="M35" s="22" t="s">
        <v>34</v>
      </c>
      <c r="N35" s="22" t="s">
        <v>3022</v>
      </c>
      <c r="O35" s="23">
        <v>41277.291701388887</v>
      </c>
      <c r="P35" s="21">
        <v>1</v>
      </c>
      <c r="Q35" s="20">
        <v>11.906770833333333</v>
      </c>
      <c r="R35" s="20">
        <v>12.965763888888889</v>
      </c>
      <c r="S35" s="19" t="s">
        <v>1237</v>
      </c>
    </row>
    <row r="36" spans="1:19" ht="11.25" customHeight="1">
      <c r="A36" s="22" t="s">
        <v>1861</v>
      </c>
      <c r="B36" s="22" t="s">
        <v>3465</v>
      </c>
      <c r="C36" s="22" t="str">
        <f>IF(ISERROR(VLOOKUP(B36,'100113'!B:C,2,FALSE)),"new",VLOOKUP(B36,'100113'!B:C,2,FALSE))</f>
        <v>new</v>
      </c>
      <c r="D36" s="22" t="s">
        <v>1292</v>
      </c>
      <c r="E36" s="22" t="s">
        <v>1291</v>
      </c>
      <c r="F36" s="22" t="s">
        <v>1244</v>
      </c>
      <c r="G36" s="22" t="s">
        <v>861</v>
      </c>
      <c r="H36" s="22" t="s">
        <v>3137</v>
      </c>
      <c r="I36" s="22" t="s">
        <v>3137</v>
      </c>
      <c r="J36" s="22" t="s">
        <v>3464</v>
      </c>
      <c r="K36" s="22" t="s">
        <v>18</v>
      </c>
      <c r="L36" s="22" t="s">
        <v>15</v>
      </c>
      <c r="M36" s="22" t="s">
        <v>34</v>
      </c>
      <c r="N36" s="22" t="s">
        <v>3022</v>
      </c>
      <c r="O36" s="23">
        <v>41277.394062500003</v>
      </c>
      <c r="P36" s="21">
        <v>1</v>
      </c>
      <c r="Q36" s="20">
        <v>11.804409722222225</v>
      </c>
      <c r="R36" s="20">
        <v>11.83681712962963</v>
      </c>
      <c r="S36" s="19" t="s">
        <v>1237</v>
      </c>
    </row>
    <row r="37" spans="1:19" ht="11.25" customHeight="1">
      <c r="A37" s="22" t="s">
        <v>1534</v>
      </c>
      <c r="B37" s="22" t="s">
        <v>1533</v>
      </c>
      <c r="C37" s="22" t="str">
        <f>IF(ISERROR(VLOOKUP(B37,'100113'!B:C,2,FALSE)),"new",VLOOKUP(B37,'100113'!B:C,2,FALSE))</f>
        <v>new</v>
      </c>
      <c r="D37" s="22" t="s">
        <v>1532</v>
      </c>
      <c r="E37" s="22" t="s">
        <v>1531</v>
      </c>
      <c r="F37" s="22" t="s">
        <v>2915</v>
      </c>
      <c r="G37" s="22" t="s">
        <v>382</v>
      </c>
      <c r="H37" s="22" t="s">
        <v>3067</v>
      </c>
      <c r="I37" s="22" t="s">
        <v>3180</v>
      </c>
      <c r="J37" s="22" t="s">
        <v>1530</v>
      </c>
      <c r="K37" s="22" t="s">
        <v>60</v>
      </c>
      <c r="L37" s="22" t="s">
        <v>15</v>
      </c>
      <c r="M37" s="22" t="s">
        <v>20</v>
      </c>
      <c r="N37" s="22" t="s">
        <v>1529</v>
      </c>
      <c r="O37" s="23">
        <v>41100.454375000001</v>
      </c>
      <c r="P37" s="21">
        <v>1</v>
      </c>
      <c r="Q37" s="20">
        <v>188.74409722222222</v>
      </c>
      <c r="R37" s="20">
        <v>188.78576388888888</v>
      </c>
      <c r="S37" s="19" t="s">
        <v>1237</v>
      </c>
    </row>
    <row r="38" spans="1:19" ht="11.25" customHeight="1">
      <c r="A38" s="22" t="s">
        <v>358</v>
      </c>
      <c r="B38" s="22" t="s">
        <v>2906</v>
      </c>
      <c r="C38" s="22" t="str">
        <f>IF(ISERROR(VLOOKUP(B38,'100113'!B:C,2,FALSE)),"new",VLOOKUP(B38,'100113'!B:C,2,FALSE))</f>
        <v>new</v>
      </c>
      <c r="D38" s="22" t="s">
        <v>1722</v>
      </c>
      <c r="E38" s="22" t="s">
        <v>589</v>
      </c>
      <c r="F38" s="22" t="s">
        <v>386</v>
      </c>
      <c r="G38" s="22" t="s">
        <v>2907</v>
      </c>
      <c r="H38" s="22" t="s">
        <v>3164</v>
      </c>
      <c r="I38" s="22" t="s">
        <v>3163</v>
      </c>
      <c r="J38" s="22" t="s">
        <v>2592</v>
      </c>
      <c r="K38" s="22" t="s">
        <v>14</v>
      </c>
      <c r="L38" s="22" t="s">
        <v>15</v>
      </c>
      <c r="M38" s="22" t="s">
        <v>59</v>
      </c>
      <c r="N38" s="22" t="s">
        <v>2641</v>
      </c>
      <c r="O38" s="23">
        <v>41262.143506944441</v>
      </c>
      <c r="P38" s="21">
        <v>1</v>
      </c>
      <c r="Q38" s="20">
        <v>27.054965277777779</v>
      </c>
      <c r="R38" s="20">
        <v>34.850520833333334</v>
      </c>
      <c r="S38" s="19" t="s">
        <v>1237</v>
      </c>
    </row>
    <row r="39" spans="1:19" ht="11.25" customHeight="1">
      <c r="A39" s="22" t="s">
        <v>2095</v>
      </c>
      <c r="B39" s="22" t="s">
        <v>2094</v>
      </c>
      <c r="C39" s="22" t="str">
        <f>IF(ISERROR(VLOOKUP(B39,'100113'!B:C,2,FALSE)),"new",VLOOKUP(B39,'100113'!B:C,2,FALSE))</f>
        <v>new</v>
      </c>
      <c r="D39" s="22" t="s">
        <v>1286</v>
      </c>
      <c r="E39" s="22" t="s">
        <v>1285</v>
      </c>
      <c r="F39" s="22" t="s">
        <v>1244</v>
      </c>
      <c r="G39" s="22" t="s">
        <v>861</v>
      </c>
      <c r="H39" s="22" t="s">
        <v>3137</v>
      </c>
      <c r="I39" s="22" t="s">
        <v>3137</v>
      </c>
      <c r="J39" s="22" t="s">
        <v>2093</v>
      </c>
      <c r="K39" s="22" t="s">
        <v>14</v>
      </c>
      <c r="L39" s="22" t="s">
        <v>15</v>
      </c>
      <c r="M39" s="22" t="s">
        <v>59</v>
      </c>
      <c r="N39" s="22" t="s">
        <v>336</v>
      </c>
      <c r="O39" s="23">
        <v>41199.418611111112</v>
      </c>
      <c r="P39" s="21">
        <v>1</v>
      </c>
      <c r="Q39" s="20">
        <v>89.779861111111117</v>
      </c>
      <c r="R39" s="20">
        <v>108.81730324074074</v>
      </c>
      <c r="S39" s="19" t="s">
        <v>1237</v>
      </c>
    </row>
    <row r="40" spans="1:19" ht="11.25" customHeight="1">
      <c r="A40" s="22" t="s">
        <v>2170</v>
      </c>
      <c r="B40" s="22" t="s">
        <v>2169</v>
      </c>
      <c r="C40" s="22" t="str">
        <f>IF(ISERROR(VLOOKUP(B40,'100113'!B:C,2,FALSE)),"new",VLOOKUP(B40,'100113'!B:C,2,FALSE))</f>
        <v>new</v>
      </c>
      <c r="D40" s="22" t="s">
        <v>2168</v>
      </c>
      <c r="E40" s="22" t="s">
        <v>2167</v>
      </c>
      <c r="F40" s="22" t="s">
        <v>1244</v>
      </c>
      <c r="G40" s="22" t="s">
        <v>861</v>
      </c>
      <c r="H40" s="22" t="s">
        <v>3171</v>
      </c>
      <c r="I40" s="22" t="s">
        <v>3171</v>
      </c>
      <c r="J40" s="22" t="s">
        <v>2166</v>
      </c>
      <c r="K40" s="22" t="s">
        <v>14</v>
      </c>
      <c r="L40" s="22" t="s">
        <v>15</v>
      </c>
      <c r="M40" s="22" t="s">
        <v>1671</v>
      </c>
      <c r="N40" s="22" t="s">
        <v>51</v>
      </c>
      <c r="O40" s="23">
        <v>41243.176261574074</v>
      </c>
      <c r="P40" s="21">
        <v>0</v>
      </c>
      <c r="Q40" s="20">
        <v>46.022210648148146</v>
      </c>
      <c r="R40" s="20">
        <v>101.79291666666668</v>
      </c>
      <c r="S40" s="19" t="s">
        <v>1237</v>
      </c>
    </row>
    <row r="41" spans="1:19" ht="11.25" customHeight="1">
      <c r="A41" s="22" t="s">
        <v>2180</v>
      </c>
      <c r="B41" s="22" t="s">
        <v>2179</v>
      </c>
      <c r="C41" s="22" t="str">
        <f>IF(ISERROR(VLOOKUP(B41,'100113'!B:C,2,FALSE)),"new",VLOOKUP(B41,'100113'!B:C,2,FALSE))</f>
        <v>new</v>
      </c>
      <c r="D41" s="22" t="s">
        <v>2178</v>
      </c>
      <c r="E41" s="22" t="s">
        <v>2177</v>
      </c>
      <c r="F41" s="22" t="s">
        <v>1244</v>
      </c>
      <c r="G41" s="22" t="s">
        <v>861</v>
      </c>
      <c r="H41" s="22" t="s">
        <v>3171</v>
      </c>
      <c r="I41" s="22" t="s">
        <v>3171</v>
      </c>
      <c r="J41" s="22" t="s">
        <v>2176</v>
      </c>
      <c r="K41" s="22" t="s">
        <v>14</v>
      </c>
      <c r="L41" s="22" t="s">
        <v>15</v>
      </c>
      <c r="M41" s="22" t="s">
        <v>40</v>
      </c>
      <c r="N41" s="22" t="s">
        <v>2605</v>
      </c>
      <c r="O41" s="23">
        <v>41236.228125000001</v>
      </c>
      <c r="P41" s="21">
        <v>5</v>
      </c>
      <c r="Q41" s="20">
        <v>52.970347222222223</v>
      </c>
      <c r="R41" s="20">
        <v>99.001238425925919</v>
      </c>
      <c r="S41" s="19" t="s">
        <v>1237</v>
      </c>
    </row>
    <row r="42" spans="1:19" ht="11.25" customHeight="1">
      <c r="A42" s="22" t="s">
        <v>2170</v>
      </c>
      <c r="B42" s="22" t="s">
        <v>2221</v>
      </c>
      <c r="C42" s="22" t="str">
        <f>IF(ISERROR(VLOOKUP(B42,'100113'!B:C,2,FALSE)),"new",VLOOKUP(B42,'100113'!B:C,2,FALSE))</f>
        <v>new</v>
      </c>
      <c r="D42" s="22" t="s">
        <v>1834</v>
      </c>
      <c r="E42" s="22" t="s">
        <v>2167</v>
      </c>
      <c r="F42" s="22" t="s">
        <v>1244</v>
      </c>
      <c r="G42" s="22" t="s">
        <v>874</v>
      </c>
      <c r="H42" s="22" t="s">
        <v>3179</v>
      </c>
      <c r="I42" s="22" t="s">
        <v>3179</v>
      </c>
      <c r="J42" s="22" t="s">
        <v>3735</v>
      </c>
      <c r="K42" s="22" t="s">
        <v>14</v>
      </c>
      <c r="L42" s="22" t="s">
        <v>15</v>
      </c>
      <c r="M42" s="22" t="s">
        <v>59</v>
      </c>
      <c r="N42" s="22" t="s">
        <v>2641</v>
      </c>
      <c r="O42" s="23">
        <v>41234.562696759262</v>
      </c>
      <c r="P42" s="21">
        <v>1</v>
      </c>
      <c r="Q42" s="20">
        <v>54.635775462962968</v>
      </c>
      <c r="R42" s="20">
        <v>97.764803240740747</v>
      </c>
      <c r="S42" s="19" t="s">
        <v>1237</v>
      </c>
    </row>
    <row r="43" spans="1:19" ht="11.25" customHeight="1">
      <c r="A43" s="22" t="s">
        <v>1835</v>
      </c>
      <c r="B43" s="22" t="s">
        <v>2433</v>
      </c>
      <c r="C43" s="22" t="str">
        <f>IF(ISERROR(VLOOKUP(B43,'100113'!B:C,2,FALSE)),"new",VLOOKUP(B43,'100113'!B:C,2,FALSE))</f>
        <v>new</v>
      </c>
      <c r="D43" s="22" t="s">
        <v>2432</v>
      </c>
      <c r="E43" s="22" t="s">
        <v>1833</v>
      </c>
      <c r="F43" s="22" t="s">
        <v>1244</v>
      </c>
      <c r="G43" s="22" t="s">
        <v>874</v>
      </c>
      <c r="H43" s="22" t="s">
        <v>3179</v>
      </c>
      <c r="I43" s="22" t="s">
        <v>3179</v>
      </c>
      <c r="J43" s="22" t="s">
        <v>3734</v>
      </c>
      <c r="K43" s="22" t="s">
        <v>14</v>
      </c>
      <c r="L43" s="22" t="s">
        <v>15</v>
      </c>
      <c r="M43" s="22" t="s">
        <v>59</v>
      </c>
      <c r="N43" s="22" t="s">
        <v>2641</v>
      </c>
      <c r="O43" s="23">
        <v>41242.330497685187</v>
      </c>
      <c r="P43" s="21">
        <v>1</v>
      </c>
      <c r="Q43" s="20">
        <v>46.867974537037036</v>
      </c>
      <c r="R43" s="20">
        <v>73.92018518518519</v>
      </c>
      <c r="S43" s="19" t="s">
        <v>1237</v>
      </c>
    </row>
    <row r="44" spans="1:19" ht="11.25" customHeight="1">
      <c r="A44" s="22" t="s">
        <v>2180</v>
      </c>
      <c r="B44" s="22" t="s">
        <v>2572</v>
      </c>
      <c r="C44" s="22" t="str">
        <f>IF(ISERROR(VLOOKUP(B44,'100113'!B:C,2,FALSE)),"new",VLOOKUP(B44,'100113'!B:C,2,FALSE))</f>
        <v>new</v>
      </c>
      <c r="D44" s="22" t="s">
        <v>2178</v>
      </c>
      <c r="E44" s="22" t="s">
        <v>2177</v>
      </c>
      <c r="F44" s="22" t="s">
        <v>1244</v>
      </c>
      <c r="G44" s="22" t="s">
        <v>3162</v>
      </c>
      <c r="H44" s="22" t="s">
        <v>3170</v>
      </c>
      <c r="I44" s="22" t="s">
        <v>3169</v>
      </c>
      <c r="J44" s="22" t="s">
        <v>2571</v>
      </c>
      <c r="K44" s="22" t="s">
        <v>14</v>
      </c>
      <c r="L44" s="22" t="s">
        <v>15</v>
      </c>
      <c r="M44" s="22" t="s">
        <v>216</v>
      </c>
      <c r="N44" s="22" t="s">
        <v>2961</v>
      </c>
      <c r="O44" s="23">
        <v>41281.14</v>
      </c>
      <c r="P44" s="21">
        <v>0</v>
      </c>
      <c r="Q44" s="20">
        <v>8.0584722222222229</v>
      </c>
      <c r="R44" s="20">
        <v>57.01979166666667</v>
      </c>
      <c r="S44" s="19" t="s">
        <v>1237</v>
      </c>
    </row>
    <row r="45" spans="1:19" ht="11.25" customHeight="1">
      <c r="A45" s="22" t="s">
        <v>2676</v>
      </c>
      <c r="B45" s="22" t="s">
        <v>2675</v>
      </c>
      <c r="C45" s="22" t="str">
        <f>IF(ISERROR(VLOOKUP(B45,'100113'!B:C,2,FALSE)),"new",VLOOKUP(B45,'100113'!B:C,2,FALSE))</f>
        <v>new</v>
      </c>
      <c r="D45" s="22" t="s">
        <v>1242</v>
      </c>
      <c r="E45" s="22" t="s">
        <v>1284</v>
      </c>
      <c r="F45" s="22" t="s">
        <v>1244</v>
      </c>
      <c r="G45" s="22" t="s">
        <v>861</v>
      </c>
      <c r="H45" s="22" t="s">
        <v>3137</v>
      </c>
      <c r="I45" s="22" t="s">
        <v>3137</v>
      </c>
      <c r="J45" s="22" t="s">
        <v>99</v>
      </c>
      <c r="K45" s="22" t="s">
        <v>14</v>
      </c>
      <c r="L45" s="22" t="s">
        <v>15</v>
      </c>
      <c r="M45" s="22" t="s">
        <v>59</v>
      </c>
      <c r="N45" s="22" t="s">
        <v>2641</v>
      </c>
      <c r="O45" s="23">
        <v>41261.421655092592</v>
      </c>
      <c r="P45" s="21">
        <v>1</v>
      </c>
      <c r="Q45" s="20">
        <v>27.776817129629631</v>
      </c>
      <c r="R45" s="20">
        <v>47.984351851851855</v>
      </c>
      <c r="S45" s="19" t="s">
        <v>1237</v>
      </c>
    </row>
    <row r="46" spans="1:19" ht="11.25" customHeight="1">
      <c r="A46" s="22" t="s">
        <v>2180</v>
      </c>
      <c r="B46" s="22" t="s">
        <v>2674</v>
      </c>
      <c r="C46" s="22" t="str">
        <f>IF(ISERROR(VLOOKUP(B46,'100113'!B:C,2,FALSE)),"new",VLOOKUP(B46,'100113'!B:C,2,FALSE))</f>
        <v>pre-design approved</v>
      </c>
      <c r="D46" s="22" t="s">
        <v>2178</v>
      </c>
      <c r="E46" s="22" t="s">
        <v>2177</v>
      </c>
      <c r="F46" s="22" t="s">
        <v>1244</v>
      </c>
      <c r="G46" s="22" t="s">
        <v>861</v>
      </c>
      <c r="H46" s="22" t="s">
        <v>3137</v>
      </c>
      <c r="I46" s="22" t="s">
        <v>3137</v>
      </c>
      <c r="J46" s="22" t="s">
        <v>2673</v>
      </c>
      <c r="K46" s="22" t="s">
        <v>14</v>
      </c>
      <c r="L46" s="22" t="s">
        <v>15</v>
      </c>
      <c r="M46" s="22" t="s">
        <v>59</v>
      </c>
      <c r="N46" s="22" t="s">
        <v>2641</v>
      </c>
      <c r="O46" s="23">
        <v>41285.514907407407</v>
      </c>
      <c r="P46" s="21">
        <v>1</v>
      </c>
      <c r="Q46" s="20">
        <v>3.6835648148148148</v>
      </c>
      <c r="R46" s="20">
        <v>47.948807870370374</v>
      </c>
      <c r="S46" s="19" t="s">
        <v>1237</v>
      </c>
    </row>
    <row r="47" spans="1:19" ht="11.25" customHeight="1">
      <c r="A47" s="22" t="s">
        <v>2676</v>
      </c>
      <c r="B47" s="22" t="s">
        <v>3463</v>
      </c>
      <c r="C47" s="22" t="str">
        <f>IF(ISERROR(VLOOKUP(B47,'100113'!B:C,2,FALSE)),"new",VLOOKUP(B47,'100113'!B:C,2,FALSE))</f>
        <v>new</v>
      </c>
      <c r="D47" s="22" t="s">
        <v>2676</v>
      </c>
      <c r="E47" s="22" t="s">
        <v>1284</v>
      </c>
      <c r="F47" s="22" t="s">
        <v>1244</v>
      </c>
      <c r="G47" s="22" t="s">
        <v>874</v>
      </c>
      <c r="H47" s="22" t="s">
        <v>3047</v>
      </c>
      <c r="I47" s="22" t="s">
        <v>3047</v>
      </c>
      <c r="J47" s="22" t="s">
        <v>3733</v>
      </c>
      <c r="K47" s="22" t="s">
        <v>14</v>
      </c>
      <c r="L47" s="22" t="s">
        <v>15</v>
      </c>
      <c r="M47" s="22" t="s">
        <v>216</v>
      </c>
      <c r="N47" s="22" t="s">
        <v>3022</v>
      </c>
      <c r="O47" s="23">
        <v>41276.151990740742</v>
      </c>
      <c r="P47" s="21">
        <v>0</v>
      </c>
      <c r="Q47" s="20">
        <v>13.046481481481482</v>
      </c>
      <c r="R47" s="20">
        <v>26.779293981481477</v>
      </c>
      <c r="S47" s="19" t="s">
        <v>1237</v>
      </c>
    </row>
    <row r="48" spans="1:19" ht="11.25" customHeight="1">
      <c r="A48" s="22" t="s">
        <v>2180</v>
      </c>
      <c r="B48" s="22" t="s">
        <v>3600</v>
      </c>
      <c r="C48" s="22" t="str">
        <f>IF(ISERROR(VLOOKUP(B48,'100113'!B:C,2,FALSE)),"new",VLOOKUP(B48,'100113'!B:C,2,FALSE))</f>
        <v>new</v>
      </c>
      <c r="D48" s="22" t="s">
        <v>2178</v>
      </c>
      <c r="E48" s="22" t="s">
        <v>2177</v>
      </c>
      <c r="F48" s="22" t="s">
        <v>1244</v>
      </c>
      <c r="G48" s="22" t="s">
        <v>3162</v>
      </c>
      <c r="H48" s="22" t="s">
        <v>3599</v>
      </c>
      <c r="I48" s="22" t="s">
        <v>3598</v>
      </c>
      <c r="J48" s="22" t="s">
        <v>258</v>
      </c>
      <c r="K48" s="22" t="s">
        <v>14</v>
      </c>
      <c r="L48" s="22" t="s">
        <v>15</v>
      </c>
      <c r="M48" s="22" t="s">
        <v>216</v>
      </c>
      <c r="N48" s="22" t="s">
        <v>2961</v>
      </c>
      <c r="O48" s="23">
        <v>41283.226180555554</v>
      </c>
      <c r="P48" s="21">
        <v>0</v>
      </c>
      <c r="Q48" s="20">
        <v>5.972291666666667</v>
      </c>
      <c r="R48" s="20">
        <v>6.0153935185185183</v>
      </c>
      <c r="S48" s="19" t="s">
        <v>1237</v>
      </c>
    </row>
    <row r="49" spans="1:19" ht="11.25" customHeight="1">
      <c r="A49" s="22" t="s">
        <v>3732</v>
      </c>
      <c r="B49" s="22" t="s">
        <v>3731</v>
      </c>
      <c r="C49" s="22" t="str">
        <f>IF(ISERROR(VLOOKUP(B49,'100113'!B:C,2,FALSE)),"new",VLOOKUP(B49,'100113'!B:C,2,FALSE))</f>
        <v>new</v>
      </c>
      <c r="D49" s="22" t="s">
        <v>3730</v>
      </c>
      <c r="E49" s="22" t="s">
        <v>3729</v>
      </c>
      <c r="F49" s="22" t="s">
        <v>1244</v>
      </c>
      <c r="G49" s="22" t="s">
        <v>861</v>
      </c>
      <c r="H49" s="22" t="s">
        <v>3040</v>
      </c>
      <c r="I49" s="22" t="s">
        <v>3040</v>
      </c>
      <c r="J49" s="22" t="s">
        <v>3728</v>
      </c>
      <c r="K49" s="22" t="s">
        <v>14</v>
      </c>
      <c r="L49" s="22" t="s">
        <v>15</v>
      </c>
      <c r="M49" s="22" t="s">
        <v>34</v>
      </c>
      <c r="N49" s="22" t="s">
        <v>3022</v>
      </c>
      <c r="O49" s="23">
        <v>41288.482129629629</v>
      </c>
      <c r="P49" s="21">
        <v>2</v>
      </c>
      <c r="Q49" s="20">
        <v>0.71634259259259248</v>
      </c>
      <c r="R49" s="20">
        <v>3.8265509259259263</v>
      </c>
      <c r="S49" s="19" t="s">
        <v>1237</v>
      </c>
    </row>
    <row r="50" spans="1:19" ht="11.25" customHeight="1">
      <c r="A50" s="22" t="s">
        <v>2447</v>
      </c>
      <c r="B50" s="22" t="s">
        <v>2446</v>
      </c>
      <c r="C50" s="22" t="str">
        <f>IF(ISERROR(VLOOKUP(B50,'100113'!B:C,2,FALSE)),"new",VLOOKUP(B50,'100113'!B:C,2,FALSE))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70.247974537037038</v>
      </c>
      <c r="R50" s="20">
        <v>70.247974537037038</v>
      </c>
      <c r="S50" s="19" t="s">
        <v>1237</v>
      </c>
    </row>
    <row r="51" spans="1:19" ht="11.25" customHeight="1">
      <c r="A51" s="22" t="s">
        <v>2024</v>
      </c>
      <c r="B51" s="22" t="s">
        <v>3214</v>
      </c>
      <c r="C51" s="22" t="str">
        <f>IF(ISERROR(VLOOKUP(B51,'100113'!B:C,2,FALSE)),"new",VLOOKUP(B51,'100113'!B:C,2,FALSE))</f>
        <v>Approved</v>
      </c>
      <c r="D51" s="22" t="s">
        <v>3727</v>
      </c>
      <c r="E51" s="22" t="s">
        <v>2023</v>
      </c>
      <c r="F51" s="22" t="s">
        <v>2915</v>
      </c>
      <c r="G51" s="22" t="s">
        <v>1237</v>
      </c>
      <c r="H51" s="22" t="s">
        <v>3156</v>
      </c>
      <c r="I51" s="22" t="s">
        <v>3155</v>
      </c>
      <c r="J51" s="22" t="s">
        <v>1336</v>
      </c>
      <c r="K51" s="22" t="s">
        <v>25</v>
      </c>
      <c r="L51" s="22" t="s">
        <v>15</v>
      </c>
      <c r="M51" s="22" t="s">
        <v>40</v>
      </c>
      <c r="N51" s="22" t="s">
        <v>2022</v>
      </c>
      <c r="O51" s="23">
        <v>41283.44604166667</v>
      </c>
      <c r="P51" s="21">
        <v>4</v>
      </c>
      <c r="Q51" s="20">
        <v>5.7524305555555557</v>
      </c>
      <c r="R51" s="20">
        <v>28.080925925925925</v>
      </c>
      <c r="S51" s="19" t="s">
        <v>1237</v>
      </c>
    </row>
    <row r="52" spans="1:19" ht="11.25" customHeight="1">
      <c r="A52" s="22" t="s">
        <v>3597</v>
      </c>
      <c r="B52" s="22" t="s">
        <v>3596</v>
      </c>
      <c r="C52" s="22" t="str">
        <f>IF(ISERROR(VLOOKUP(B52,'100113'!B:C,2,FALSE)),"new",VLOOKUP(B52,'100113'!B:C,2,FALSE))</f>
        <v>new</v>
      </c>
      <c r="D52" s="22" t="s">
        <v>3595</v>
      </c>
      <c r="E52" s="22" t="s">
        <v>3594</v>
      </c>
      <c r="F52" s="22" t="s">
        <v>2915</v>
      </c>
      <c r="G52" s="22" t="s">
        <v>1237</v>
      </c>
      <c r="H52" s="22" t="s">
        <v>3156</v>
      </c>
      <c r="I52" s="22" t="s">
        <v>3593</v>
      </c>
      <c r="J52" s="22" t="s">
        <v>212</v>
      </c>
      <c r="K52" s="22" t="s">
        <v>25</v>
      </c>
      <c r="L52" s="22" t="s">
        <v>15</v>
      </c>
      <c r="M52" s="22" t="s">
        <v>20</v>
      </c>
      <c r="N52" s="22" t="s">
        <v>3592</v>
      </c>
      <c r="O52" s="23">
        <v>41281.21671296296</v>
      </c>
      <c r="P52" s="21">
        <v>1</v>
      </c>
      <c r="Q52" s="20">
        <v>7.9817592592592597</v>
      </c>
      <c r="R52" s="20">
        <v>7.9817592592592597</v>
      </c>
      <c r="S52" s="19" t="s">
        <v>1237</v>
      </c>
    </row>
    <row r="53" spans="1:19" ht="11.25" customHeight="1">
      <c r="A53" s="22" t="s">
        <v>64</v>
      </c>
      <c r="B53" s="22" t="s">
        <v>65</v>
      </c>
      <c r="C53" s="22" t="str">
        <f>IF(ISERROR(VLOOKUP(B53,'100113'!B:C,2,FALSE)),"new",VLOOKUP(B53,'100113'!B:C,2,FALSE))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511.82098379629628</v>
      </c>
      <c r="R53" s="20">
        <v>511.82098379629628</v>
      </c>
      <c r="S53" s="19" t="s">
        <v>1237</v>
      </c>
    </row>
    <row r="54" spans="1:19" ht="11.25" customHeight="1">
      <c r="A54" s="22" t="s">
        <v>1377</v>
      </c>
      <c r="B54" s="22" t="s">
        <v>2318</v>
      </c>
      <c r="C54" s="22" t="str">
        <f>IF(ISERROR(VLOOKUP(B54,'100113'!B:C,2,FALSE)),"new",VLOOKUP(B54,'100113'!B:C,2,FALSE))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76.748831018518516</v>
      </c>
      <c r="R54" s="20">
        <v>87.799178240740744</v>
      </c>
      <c r="S54" s="19" t="s">
        <v>1237</v>
      </c>
    </row>
    <row r="55" spans="1:19" ht="11.25" customHeight="1">
      <c r="A55" s="22" t="s">
        <v>1579</v>
      </c>
      <c r="B55" s="22" t="s">
        <v>3726</v>
      </c>
      <c r="C55" s="22" t="str">
        <f>IF(ISERROR(VLOOKUP(B55,'100113'!B:C,2,FALSE)),"new",VLOOKUP(B55,'100113'!B:C,2,FALSE))</f>
        <v>new</v>
      </c>
      <c r="D55" s="22" t="s">
        <v>1578</v>
      </c>
      <c r="E55" s="22" t="s">
        <v>1577</v>
      </c>
      <c r="F55" s="22" t="s">
        <v>386</v>
      </c>
      <c r="G55" s="22" t="s">
        <v>2932</v>
      </c>
      <c r="H55" s="22" t="s">
        <v>3024</v>
      </c>
      <c r="I55" s="22" t="s">
        <v>3404</v>
      </c>
      <c r="J55" s="22" t="s">
        <v>3725</v>
      </c>
      <c r="K55" s="22" t="s">
        <v>14</v>
      </c>
      <c r="L55" s="22" t="s">
        <v>15</v>
      </c>
      <c r="M55" s="22" t="s">
        <v>3724</v>
      </c>
      <c r="N55" s="22" t="s">
        <v>3723</v>
      </c>
      <c r="O55" s="23">
        <v>41285.337685185186</v>
      </c>
      <c r="P55" s="21">
        <v>0</v>
      </c>
      <c r="Q55" s="20">
        <v>3.8607870370370367</v>
      </c>
      <c r="R55" s="20">
        <v>4.1812152777777776</v>
      </c>
      <c r="S55" s="19" t="s">
        <v>1237</v>
      </c>
    </row>
    <row r="56" spans="1:19" ht="11.25" customHeight="1">
      <c r="A56" s="22" t="s">
        <v>1693</v>
      </c>
      <c r="B56" s="22" t="s">
        <v>1692</v>
      </c>
      <c r="C56" s="22" t="str">
        <f>IF(ISERROR(VLOOKUP(B56,'100113'!B:C,2,FALSE)),"new",VLOOKUP(B56,'100113'!B:C,2,FALSE))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164.58239583333332</v>
      </c>
      <c r="R56" s="20">
        <v>164.65633101851853</v>
      </c>
      <c r="S56" s="19" t="s">
        <v>1237</v>
      </c>
    </row>
    <row r="57" spans="1:19" ht="11.25" customHeight="1">
      <c r="A57" s="22" t="s">
        <v>69</v>
      </c>
      <c r="B57" s="22" t="s">
        <v>70</v>
      </c>
      <c r="C57" s="22" t="str">
        <f>IF(ISERROR(VLOOKUP(B57,'100113'!B:C,2,FALSE)),"new",VLOOKUP(B57,'100113'!B:C,2,FALSE))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544.24105324074071</v>
      </c>
      <c r="R57" s="20">
        <v>544.24105324074071</v>
      </c>
      <c r="S57" s="19" t="s">
        <v>1237</v>
      </c>
    </row>
    <row r="58" spans="1:19" ht="11.25" customHeight="1">
      <c r="A58" s="22" t="s">
        <v>73</v>
      </c>
      <c r="B58" s="22" t="s">
        <v>74</v>
      </c>
      <c r="C58" s="22" t="str">
        <f>IF(ISERROR(VLOOKUP(B58,'100113'!B:C,2,FALSE)),"new",VLOOKUP(B58,'100113'!B:C,2,FALSE))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542.99413194444446</v>
      </c>
      <c r="R58" s="20">
        <v>542.99413194444446</v>
      </c>
      <c r="S58" s="19" t="s">
        <v>1237</v>
      </c>
    </row>
    <row r="59" spans="1:19" ht="11.25" customHeight="1">
      <c r="A59" s="22" t="s">
        <v>73</v>
      </c>
      <c r="B59" s="22" t="s">
        <v>272</v>
      </c>
      <c r="C59" s="22" t="str">
        <f>IF(ISERROR(VLOOKUP(B59,'100113'!B:C,2,FALSE)),"new",VLOOKUP(B59,'100113'!B:C,2,FALSE))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293.13951388888887</v>
      </c>
      <c r="R59" s="20">
        <v>293.18118055555556</v>
      </c>
      <c r="S59" s="19" t="s">
        <v>1237</v>
      </c>
    </row>
    <row r="60" spans="1:19" ht="11.25" customHeight="1">
      <c r="A60" s="22" t="s">
        <v>77</v>
      </c>
      <c r="B60" s="22" t="s">
        <v>296</v>
      </c>
      <c r="C60" s="2" t="s">
        <v>3745</v>
      </c>
      <c r="D60" s="22" t="s">
        <v>1275</v>
      </c>
      <c r="E60" s="22" t="s">
        <v>1274</v>
      </c>
      <c r="F60" s="22" t="s">
        <v>2915</v>
      </c>
      <c r="G60" s="22" t="s">
        <v>1237</v>
      </c>
      <c r="H60" s="22" t="s">
        <v>3156</v>
      </c>
      <c r="I60" s="22" t="s">
        <v>3155</v>
      </c>
      <c r="J60" s="22" t="s">
        <v>240</v>
      </c>
      <c r="K60" s="22" t="s">
        <v>25</v>
      </c>
      <c r="L60" s="22" t="s">
        <v>15</v>
      </c>
      <c r="M60" s="22" t="s">
        <v>226</v>
      </c>
      <c r="N60" s="22" t="s">
        <v>3582</v>
      </c>
      <c r="O60" s="23">
        <v>41024.386134259257</v>
      </c>
      <c r="P60" s="21">
        <v>0</v>
      </c>
      <c r="Q60" s="20">
        <v>264.81233796296294</v>
      </c>
      <c r="R60" s="20">
        <v>271.33281249999999</v>
      </c>
      <c r="S60" s="19" t="s">
        <v>1237</v>
      </c>
    </row>
    <row r="61" spans="1:19" ht="11.25" customHeight="1">
      <c r="A61" s="22" t="s">
        <v>2092</v>
      </c>
      <c r="B61" s="22" t="s">
        <v>2091</v>
      </c>
      <c r="C61" s="22" t="str">
        <f>IF(ISERROR(VLOOKUP(B61,'100113'!B:C,2,FALSE)),"new",VLOOKUP(B61,'100113'!B:C,2,FALSE))</f>
        <v>new</v>
      </c>
      <c r="D61" s="22" t="s">
        <v>1273</v>
      </c>
      <c r="E61" s="22" t="s">
        <v>1272</v>
      </c>
      <c r="F61" s="22" t="s">
        <v>1244</v>
      </c>
      <c r="G61" s="22" t="s">
        <v>861</v>
      </c>
      <c r="H61" s="22" t="s">
        <v>3137</v>
      </c>
      <c r="I61" s="22" t="s">
        <v>3137</v>
      </c>
      <c r="J61" s="22" t="s">
        <v>2090</v>
      </c>
      <c r="K61" s="22" t="s">
        <v>14</v>
      </c>
      <c r="L61" s="22" t="s">
        <v>15</v>
      </c>
      <c r="M61" s="22" t="s">
        <v>40</v>
      </c>
      <c r="N61" s="22" t="s">
        <v>261</v>
      </c>
      <c r="O61" s="23">
        <v>41282.343611111108</v>
      </c>
      <c r="P61" s="21">
        <v>5</v>
      </c>
      <c r="Q61" s="20">
        <v>6.8548611111111111</v>
      </c>
      <c r="R61" s="20">
        <v>108.89658564814813</v>
      </c>
      <c r="S61" s="19" t="s">
        <v>1237</v>
      </c>
    </row>
    <row r="62" spans="1:19" ht="11.25" customHeight="1">
      <c r="A62" s="22" t="s">
        <v>375</v>
      </c>
      <c r="B62" s="22" t="s">
        <v>3176</v>
      </c>
      <c r="C62" s="22" t="str">
        <f>IF(ISERROR(VLOOKUP(B62,'100113'!B:C,2,FALSE)),"new",VLOOKUP(B62,'100113'!B:C,2,FALSE))</f>
        <v>pre-design approved</v>
      </c>
      <c r="D62" s="22" t="s">
        <v>1263</v>
      </c>
      <c r="E62" s="22" t="s">
        <v>1262</v>
      </c>
      <c r="F62" s="22" t="s">
        <v>386</v>
      </c>
      <c r="G62" s="22" t="s">
        <v>2907</v>
      </c>
      <c r="H62" s="22" t="s">
        <v>3164</v>
      </c>
      <c r="I62" s="22" t="s">
        <v>3163</v>
      </c>
      <c r="J62" s="22" t="s">
        <v>248</v>
      </c>
      <c r="K62" s="22" t="s">
        <v>14</v>
      </c>
      <c r="L62" s="22" t="s">
        <v>15</v>
      </c>
      <c r="M62" s="22" t="s">
        <v>59</v>
      </c>
      <c r="N62" s="22" t="s">
        <v>2641</v>
      </c>
      <c r="O62" s="23">
        <v>41282.557685185187</v>
      </c>
      <c r="P62" s="21">
        <v>1</v>
      </c>
      <c r="Q62" s="20">
        <v>6.640787037037037</v>
      </c>
      <c r="R62" s="20">
        <v>33.855694444444445</v>
      </c>
      <c r="S62" s="19" t="s">
        <v>1237</v>
      </c>
    </row>
    <row r="63" spans="1:19" ht="11.25" customHeight="1">
      <c r="A63" s="22" t="s">
        <v>1691</v>
      </c>
      <c r="B63" s="22" t="s">
        <v>1690</v>
      </c>
      <c r="C63" s="22" t="str">
        <f>IF(ISERROR(VLOOKUP(B63,'100113'!B:C,2,FALSE)),"new",VLOOKUP(B63,'100113'!B:C,2,FALSE))</f>
        <v>new</v>
      </c>
      <c r="D63" s="22" t="s">
        <v>853</v>
      </c>
      <c r="E63" s="22" t="s">
        <v>428</v>
      </c>
      <c r="F63" s="22" t="s">
        <v>398</v>
      </c>
      <c r="G63" s="22" t="s">
        <v>603</v>
      </c>
      <c r="H63" s="22" t="s">
        <v>2994</v>
      </c>
      <c r="I63" s="22" t="s">
        <v>3139</v>
      </c>
      <c r="J63" s="22" t="s">
        <v>1689</v>
      </c>
      <c r="K63" s="22" t="s">
        <v>18</v>
      </c>
      <c r="L63" s="22" t="s">
        <v>15</v>
      </c>
      <c r="M63" s="22" t="s">
        <v>1441</v>
      </c>
      <c r="N63" s="22" t="s">
        <v>1670</v>
      </c>
      <c r="O63" s="23">
        <v>41127.57953703704</v>
      </c>
      <c r="P63" s="21">
        <v>0</v>
      </c>
      <c r="Q63" s="20">
        <v>161.61893518518519</v>
      </c>
      <c r="R63" s="20">
        <v>164.57714120370369</v>
      </c>
      <c r="S63" s="19" t="s">
        <v>1237</v>
      </c>
    </row>
    <row r="64" spans="1:19" ht="11.25" customHeight="1">
      <c r="A64" s="22" t="s">
        <v>1468</v>
      </c>
      <c r="B64" s="22" t="s">
        <v>1910</v>
      </c>
      <c r="C64" s="22" t="str">
        <f>IF(ISERROR(VLOOKUP(B64,'100113'!B:C,2,FALSE)),"new",VLOOKUP(B64,'100113'!B:C,2,FALSE))</f>
        <v>new</v>
      </c>
      <c r="D64" s="22" t="s">
        <v>482</v>
      </c>
      <c r="E64" s="22" t="s">
        <v>511</v>
      </c>
      <c r="F64" s="22" t="s">
        <v>386</v>
      </c>
      <c r="G64" s="22" t="s">
        <v>2907</v>
      </c>
      <c r="H64" s="22" t="s">
        <v>3164</v>
      </c>
      <c r="I64" s="22" t="s">
        <v>3163</v>
      </c>
      <c r="J64" s="22" t="s">
        <v>1909</v>
      </c>
      <c r="K64" s="22" t="s">
        <v>14</v>
      </c>
      <c r="L64" s="22" t="s">
        <v>15</v>
      </c>
      <c r="M64" s="22" t="s">
        <v>59</v>
      </c>
      <c r="N64" s="22" t="s">
        <v>336</v>
      </c>
      <c r="O64" s="23">
        <v>41172.361493055556</v>
      </c>
      <c r="P64" s="21">
        <v>1</v>
      </c>
      <c r="Q64" s="20">
        <v>116.83697916666667</v>
      </c>
      <c r="R64" s="20">
        <v>127.71464120370371</v>
      </c>
      <c r="S64" s="19" t="s">
        <v>1237</v>
      </c>
    </row>
    <row r="65" spans="1:19" ht="11.25" customHeight="1">
      <c r="A65" s="22" t="s">
        <v>1468</v>
      </c>
      <c r="B65" s="22" t="s">
        <v>1926</v>
      </c>
      <c r="C65" s="22" t="str">
        <f>IF(ISERROR(VLOOKUP(B65,'100113'!B:C,2,FALSE)),"new",VLOOKUP(B65,'100113'!B:C,2,FALSE))</f>
        <v>new</v>
      </c>
      <c r="D65" s="22" t="s">
        <v>482</v>
      </c>
      <c r="E65" s="22" t="s">
        <v>511</v>
      </c>
      <c r="F65" s="22" t="s">
        <v>1244</v>
      </c>
      <c r="G65" s="22" t="s">
        <v>405</v>
      </c>
      <c r="H65" s="22" t="s">
        <v>3175</v>
      </c>
      <c r="I65" s="22" t="s">
        <v>3175</v>
      </c>
      <c r="J65" s="22" t="s">
        <v>1927</v>
      </c>
      <c r="K65" s="22" t="s">
        <v>19</v>
      </c>
      <c r="L65" s="22" t="s">
        <v>15</v>
      </c>
      <c r="M65" s="22" t="s">
        <v>40</v>
      </c>
      <c r="N65" s="22" t="s">
        <v>3591</v>
      </c>
      <c r="O65" s="23">
        <v>41281.488622685189</v>
      </c>
      <c r="P65" s="21">
        <v>5</v>
      </c>
      <c r="Q65" s="20">
        <v>7.7098495370370372</v>
      </c>
      <c r="R65" s="20">
        <v>122.63736111111112</v>
      </c>
      <c r="S65" s="19" t="s">
        <v>1237</v>
      </c>
    </row>
    <row r="66" spans="1:19" ht="11.25" customHeight="1">
      <c r="A66" s="22" t="s">
        <v>3590</v>
      </c>
      <c r="B66" s="22" t="s">
        <v>3589</v>
      </c>
      <c r="C66" s="22" t="str">
        <f>IF(ISERROR(VLOOKUP(B66,'100113'!B:C,2,FALSE)),"new",VLOOKUP(B66,'100113'!B:C,2,FALSE))</f>
        <v>new</v>
      </c>
      <c r="D66" s="22" t="s">
        <v>482</v>
      </c>
      <c r="E66" s="22" t="s">
        <v>511</v>
      </c>
      <c r="F66" s="22" t="s">
        <v>1244</v>
      </c>
      <c r="G66" s="22" t="s">
        <v>405</v>
      </c>
      <c r="H66" s="22" t="s">
        <v>3588</v>
      </c>
      <c r="I66" s="22" t="s">
        <v>3587</v>
      </c>
      <c r="J66" s="22" t="s">
        <v>3586</v>
      </c>
      <c r="K66" s="22" t="s">
        <v>14</v>
      </c>
      <c r="L66" s="22" t="s">
        <v>15</v>
      </c>
      <c r="M66" s="22" t="s">
        <v>3722</v>
      </c>
      <c r="N66" s="22" t="s">
        <v>3721</v>
      </c>
      <c r="O66" s="23">
        <v>41288.413680555554</v>
      </c>
      <c r="P66" s="21">
        <v>0</v>
      </c>
      <c r="Q66" s="20">
        <v>0.78479166666666667</v>
      </c>
      <c r="R66" s="20">
        <v>5.5193981481481478</v>
      </c>
      <c r="S66" s="19" t="s">
        <v>1237</v>
      </c>
    </row>
    <row r="67" spans="1:19" ht="11.25" customHeight="1">
      <c r="A67" s="22" t="s">
        <v>22</v>
      </c>
      <c r="B67" s="22" t="s">
        <v>172</v>
      </c>
      <c r="C67" s="22" t="str">
        <f>IF(ISERROR(VLOOKUP(B67,'100113'!B:C,2,FALSE)),"new",VLOOKUP(B67,'100113'!B:C,2,FALSE))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326.0706134259259</v>
      </c>
      <c r="R67" s="20">
        <v>376.01246527777784</v>
      </c>
      <c r="S67" s="19" t="s">
        <v>1237</v>
      </c>
    </row>
    <row r="68" spans="1:19" ht="11.25" customHeight="1">
      <c r="A68" s="22" t="s">
        <v>22</v>
      </c>
      <c r="B68" s="22" t="s">
        <v>197</v>
      </c>
      <c r="C68" s="22" t="str">
        <f>IF(ISERROR(VLOOKUP(B68,'100113'!B:C,2,FALSE)),"new",VLOOKUP(B68,'100113'!B:C,2,FALSE))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347.27427083333333</v>
      </c>
      <c r="R68" s="20">
        <v>347.27427083333333</v>
      </c>
      <c r="S68" s="19" t="s">
        <v>1237</v>
      </c>
    </row>
    <row r="69" spans="1:19" ht="11.25" customHeight="1">
      <c r="A69" s="22" t="s">
        <v>3431</v>
      </c>
      <c r="B69" s="35" t="s">
        <v>3460</v>
      </c>
      <c r="C69" s="2" t="s">
        <v>3746</v>
      </c>
      <c r="D69" s="22" t="s">
        <v>1928</v>
      </c>
      <c r="E69" s="22" t="s">
        <v>1929</v>
      </c>
      <c r="F69" s="22" t="s">
        <v>2915</v>
      </c>
      <c r="G69" s="22" t="s">
        <v>1237</v>
      </c>
      <c r="H69" s="22" t="s">
        <v>3174</v>
      </c>
      <c r="I69" s="22" t="s">
        <v>3173</v>
      </c>
      <c r="J69" s="22" t="s">
        <v>3459</v>
      </c>
      <c r="K69" s="22" t="s">
        <v>25</v>
      </c>
      <c r="L69" s="22" t="s">
        <v>15</v>
      </c>
      <c r="M69" s="22" t="s">
        <v>226</v>
      </c>
      <c r="N69" s="22" t="s">
        <v>3582</v>
      </c>
      <c r="O69" s="23">
        <v>41283.332870370374</v>
      </c>
      <c r="P69" s="21">
        <v>0</v>
      </c>
      <c r="Q69" s="20">
        <v>5.865601851851852</v>
      </c>
      <c r="R69" s="20">
        <v>20.257789351851851</v>
      </c>
      <c r="S69" s="19" t="s">
        <v>1237</v>
      </c>
    </row>
    <row r="70" spans="1:19" ht="11.25" customHeight="1">
      <c r="A70" s="22" t="s">
        <v>1245</v>
      </c>
      <c r="B70" s="22" t="s">
        <v>3457</v>
      </c>
      <c r="C70" s="22" t="str">
        <f>IF(ISERROR(VLOOKUP(B70,'100113'!B:C,2,FALSE)),"new",VLOOKUP(B70,'100113'!B:C,2,FALSE))</f>
        <v>new</v>
      </c>
      <c r="D70" s="22" t="s">
        <v>3456</v>
      </c>
      <c r="E70" s="22" t="s">
        <v>3455</v>
      </c>
      <c r="F70" s="22" t="s">
        <v>398</v>
      </c>
      <c r="G70" s="22" t="s">
        <v>603</v>
      </c>
      <c r="H70" s="22" t="s">
        <v>2994</v>
      </c>
      <c r="I70" s="22" t="s">
        <v>3140</v>
      </c>
      <c r="J70" s="22" t="s">
        <v>370</v>
      </c>
      <c r="K70" s="22" t="s">
        <v>25</v>
      </c>
      <c r="L70" s="22" t="s">
        <v>15</v>
      </c>
      <c r="M70" s="22" t="s">
        <v>15</v>
      </c>
      <c r="P70" s="21">
        <v>0</v>
      </c>
      <c r="R70" s="20">
        <v>8.0818750000000001</v>
      </c>
      <c r="S70" s="19" t="s">
        <v>1237</v>
      </c>
    </row>
    <row r="71" spans="1:19" ht="11.25" customHeight="1">
      <c r="A71" s="22" t="s">
        <v>151</v>
      </c>
      <c r="B71" s="22" t="s">
        <v>328</v>
      </c>
      <c r="C71" s="22" t="str">
        <f>IF(ISERROR(VLOOKUP(B71,'100113'!B:C,2,FALSE)),"new",VLOOKUP(B71,'100113'!B:C,2,FALSE))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166.96732638888889</v>
      </c>
      <c r="R71" s="20">
        <v>238.9817361111111</v>
      </c>
      <c r="S71" s="19" t="s">
        <v>1237</v>
      </c>
    </row>
    <row r="72" spans="1:19" ht="11.25" customHeight="1">
      <c r="A72" s="22" t="s">
        <v>1377</v>
      </c>
      <c r="B72" s="22" t="s">
        <v>1510</v>
      </c>
      <c r="C72" s="22" t="str">
        <f>IF(ISERROR(VLOOKUP(B72,'100113'!B:C,2,FALSE)),"new",VLOOKUP(B72,'100113'!B:C,2,FALSE))</f>
        <v>new</v>
      </c>
      <c r="D72" s="22" t="s">
        <v>1509</v>
      </c>
      <c r="E72" s="22" t="s">
        <v>1508</v>
      </c>
      <c r="F72" s="22" t="s">
        <v>398</v>
      </c>
      <c r="G72" s="22" t="s">
        <v>603</v>
      </c>
      <c r="H72" s="22" t="s">
        <v>2994</v>
      </c>
      <c r="I72" s="22" t="s">
        <v>3139</v>
      </c>
      <c r="J72" s="22" t="s">
        <v>1507</v>
      </c>
      <c r="K72" s="22" t="s">
        <v>25</v>
      </c>
      <c r="L72" s="22" t="s">
        <v>209</v>
      </c>
      <c r="M72" s="22" t="s">
        <v>209</v>
      </c>
      <c r="P72" s="21">
        <v>0</v>
      </c>
      <c r="R72" s="20">
        <v>192.81340277777778</v>
      </c>
      <c r="S72" s="19" t="s">
        <v>1237</v>
      </c>
    </row>
    <row r="73" spans="1:19" ht="11.25" customHeight="1">
      <c r="A73" s="22" t="s">
        <v>2145</v>
      </c>
      <c r="B73" s="22" t="s">
        <v>2144</v>
      </c>
      <c r="C73" s="22" t="str">
        <f>IF(ISERROR(VLOOKUP(B73,'100113'!B:C,2,FALSE)),"new",VLOOKUP(B73,'100113'!B:C,2,FALSE))</f>
        <v>new</v>
      </c>
      <c r="D73" s="22" t="s">
        <v>2143</v>
      </c>
      <c r="E73" s="22" t="s">
        <v>2142</v>
      </c>
      <c r="F73" s="22" t="s">
        <v>2915</v>
      </c>
      <c r="G73" s="22" t="s">
        <v>1237</v>
      </c>
      <c r="H73" s="22" t="s">
        <v>3174</v>
      </c>
      <c r="I73" s="22" t="s">
        <v>3173</v>
      </c>
      <c r="J73" s="22" t="s">
        <v>2133</v>
      </c>
      <c r="K73" s="22" t="s">
        <v>14</v>
      </c>
      <c r="L73" s="22" t="s">
        <v>15</v>
      </c>
      <c r="M73" s="22" t="s">
        <v>40</v>
      </c>
      <c r="N73" s="22" t="s">
        <v>2518</v>
      </c>
      <c r="O73" s="23">
        <v>41213.353993055556</v>
      </c>
      <c r="P73" s="21">
        <v>5</v>
      </c>
      <c r="Q73" s="20">
        <v>75.844479166666673</v>
      </c>
      <c r="R73" s="20">
        <v>102.99997685185186</v>
      </c>
      <c r="S73" s="19" t="s">
        <v>1237</v>
      </c>
    </row>
    <row r="74" spans="1:19" ht="11.25" customHeight="1">
      <c r="A74" s="22" t="s">
        <v>1579</v>
      </c>
      <c r="B74" s="22" t="s">
        <v>2285</v>
      </c>
      <c r="C74" s="22" t="str">
        <f>IF(ISERROR(VLOOKUP(B74,'100113'!B:C,2,FALSE)),"new",VLOOKUP(B74,'100113'!B:C,2,FALSE))</f>
        <v>new</v>
      </c>
      <c r="D74" s="22" t="s">
        <v>1578</v>
      </c>
      <c r="E74" s="22" t="s">
        <v>1577</v>
      </c>
      <c r="F74" s="22" t="s">
        <v>398</v>
      </c>
      <c r="G74" s="22" t="s">
        <v>603</v>
      </c>
      <c r="H74" s="22" t="s">
        <v>2909</v>
      </c>
      <c r="I74" s="22" t="s">
        <v>3166</v>
      </c>
      <c r="J74" s="22" t="s">
        <v>2284</v>
      </c>
      <c r="K74" s="22" t="s">
        <v>14</v>
      </c>
      <c r="L74" s="22" t="s">
        <v>15</v>
      </c>
      <c r="M74" s="22" t="s">
        <v>1669</v>
      </c>
      <c r="N74" s="22" t="s">
        <v>378</v>
      </c>
      <c r="O74" s="23">
        <v>41254.155011574076</v>
      </c>
      <c r="P74" s="21">
        <v>0</v>
      </c>
      <c r="Q74" s="20">
        <v>35.043460648148148</v>
      </c>
      <c r="R74" s="20">
        <v>89.087997685185186</v>
      </c>
      <c r="S74" s="19" t="s">
        <v>1237</v>
      </c>
    </row>
    <row r="75" spans="1:19" ht="11.25" customHeight="1">
      <c r="A75" s="22" t="s">
        <v>372</v>
      </c>
      <c r="B75" s="22" t="s">
        <v>2778</v>
      </c>
      <c r="C75" s="22" t="str">
        <f>IF(ISERROR(VLOOKUP(B75,'100113'!B:C,2,FALSE)),"new",VLOOKUP(B75,'100113'!B:C,2,FALSE))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6.6313773148148156</v>
      </c>
      <c r="R75" s="20">
        <v>42.008553240740738</v>
      </c>
      <c r="S75" s="19" t="s">
        <v>1237</v>
      </c>
    </row>
    <row r="76" spans="1:19" ht="11.25" customHeight="1">
      <c r="A76" s="22" t="s">
        <v>3450</v>
      </c>
      <c r="B76" s="22" t="s">
        <v>3453</v>
      </c>
      <c r="C76" s="22" t="str">
        <f>IF(ISERROR(VLOOKUP(B76,'100113'!B:C,2,FALSE)),"new",VLOOKUP(B76,'100113'!B:C,2,FALSE))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5.5440740740740742</v>
      </c>
      <c r="R76" s="20">
        <v>28.276226851851852</v>
      </c>
      <c r="S76" s="19" t="s">
        <v>1237</v>
      </c>
    </row>
    <row r="77" spans="1:19" ht="11.25" customHeight="1">
      <c r="A77" s="22" t="s">
        <v>3450</v>
      </c>
      <c r="B77" s="22" t="s">
        <v>3452</v>
      </c>
      <c r="C77" s="22" t="str">
        <f>IF(ISERROR(VLOOKUP(B77,'100113'!B:C,2,FALSE)),"new",VLOOKUP(B77,'100113'!B:C,2,FALSE))</f>
        <v>pre-design approved</v>
      </c>
      <c r="D77" s="22" t="s">
        <v>1259</v>
      </c>
      <c r="E77" s="22" t="s">
        <v>1258</v>
      </c>
      <c r="F77" s="22" t="s">
        <v>2915</v>
      </c>
      <c r="G77" s="22" t="s">
        <v>1237</v>
      </c>
      <c r="H77" s="22" t="s">
        <v>3131</v>
      </c>
      <c r="I77" s="22" t="s">
        <v>3130</v>
      </c>
      <c r="J77" s="22" t="s">
        <v>3451</v>
      </c>
      <c r="K77" s="22" t="s">
        <v>14</v>
      </c>
      <c r="L77" s="22" t="s">
        <v>15</v>
      </c>
      <c r="M77" s="22" t="s">
        <v>59</v>
      </c>
      <c r="N77" s="22" t="s">
        <v>2641</v>
      </c>
      <c r="O77" s="23">
        <v>41283.466099537036</v>
      </c>
      <c r="P77" s="21">
        <v>1</v>
      </c>
      <c r="Q77" s="20">
        <v>5.7323726851851848</v>
      </c>
      <c r="R77" s="20">
        <v>26.1403125</v>
      </c>
      <c r="S77" s="19" t="s">
        <v>1237</v>
      </c>
    </row>
    <row r="78" spans="1:19" ht="11.25" customHeight="1">
      <c r="A78" s="22" t="s">
        <v>3450</v>
      </c>
      <c r="B78" s="22" t="s">
        <v>3449</v>
      </c>
      <c r="C78" s="22" t="str">
        <f>IF(ISERROR(VLOOKUP(B78,'100113'!B:C,2,FALSE)),"new",VLOOKUP(B78,'100113'!B:C,2,FALSE))</f>
        <v>Approved</v>
      </c>
      <c r="D78" s="22" t="s">
        <v>1259</v>
      </c>
      <c r="E78" s="22" t="s">
        <v>1258</v>
      </c>
      <c r="F78" s="22" t="s">
        <v>398</v>
      </c>
      <c r="G78" s="22" t="s">
        <v>603</v>
      </c>
      <c r="H78" s="22" t="s">
        <v>2909</v>
      </c>
      <c r="I78" s="22" t="s">
        <v>3166</v>
      </c>
      <c r="J78" s="22" t="s">
        <v>267</v>
      </c>
      <c r="K78" s="22" t="s">
        <v>25</v>
      </c>
      <c r="L78" s="22" t="s">
        <v>15</v>
      </c>
      <c r="M78" s="22" t="s">
        <v>1671</v>
      </c>
      <c r="N78" s="22" t="s">
        <v>51</v>
      </c>
      <c r="O78" s="23">
        <v>41283.654953703706</v>
      </c>
      <c r="P78" s="21">
        <v>0</v>
      </c>
      <c r="Q78" s="20">
        <v>5.5435185185185185</v>
      </c>
      <c r="R78" s="20">
        <v>18.238206018518518</v>
      </c>
      <c r="S78" s="19" t="s">
        <v>1237</v>
      </c>
    </row>
    <row r="79" spans="1:19" ht="11.25" customHeight="1">
      <c r="A79" s="22" t="s">
        <v>3450</v>
      </c>
      <c r="B79" s="22" t="s">
        <v>3720</v>
      </c>
      <c r="C79" s="22" t="str">
        <f>IF(ISERROR(VLOOKUP(B79,'100113'!B:C,2,FALSE)),"new",VLOOKUP(B79,'100113'!B:C,2,FALSE))</f>
        <v>new</v>
      </c>
      <c r="D79" s="22" t="s">
        <v>3450</v>
      </c>
      <c r="E79" s="22" t="s">
        <v>1258</v>
      </c>
      <c r="F79" s="22" t="s">
        <v>2915</v>
      </c>
      <c r="G79" s="22" t="s">
        <v>1237</v>
      </c>
      <c r="H79" s="22" t="s">
        <v>3174</v>
      </c>
      <c r="I79" s="22" t="s">
        <v>3173</v>
      </c>
      <c r="J79" s="22" t="s">
        <v>3719</v>
      </c>
      <c r="K79" s="22" t="s">
        <v>14</v>
      </c>
      <c r="L79" s="22" t="s">
        <v>15</v>
      </c>
      <c r="M79" s="22" t="s">
        <v>3694</v>
      </c>
      <c r="N79" s="22" t="s">
        <v>3693</v>
      </c>
      <c r="O79" s="23">
        <v>41288.403171296297</v>
      </c>
      <c r="P79" s="21">
        <v>0</v>
      </c>
      <c r="Q79" s="20">
        <v>0.79530092592592594</v>
      </c>
      <c r="R79" s="20">
        <v>1.1460300925925926</v>
      </c>
      <c r="S79" s="19" t="s">
        <v>1237</v>
      </c>
    </row>
    <row r="80" spans="1:19" ht="11.25" customHeight="1">
      <c r="A80" s="22" t="s">
        <v>30</v>
      </c>
      <c r="B80" s="22" t="s">
        <v>83</v>
      </c>
      <c r="C80" s="22" t="str">
        <f>IF(ISERROR(VLOOKUP(B80,'100113'!B:C,2,FALSE)),"new",VLOOKUP(B80,'100113'!B:C,2,FALSE))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549.83704861111107</v>
      </c>
      <c r="R80" s="20">
        <v>550.74027777777781</v>
      </c>
      <c r="S80" s="19" t="s">
        <v>1237</v>
      </c>
    </row>
    <row r="81" spans="1:19" ht="11.25" customHeight="1">
      <c r="A81" s="22" t="s">
        <v>30</v>
      </c>
      <c r="B81" s="22" t="s">
        <v>85</v>
      </c>
      <c r="C81" s="22" t="str">
        <f>IF(ISERROR(VLOOKUP(B81,'100113'!B:C,2,FALSE)),"new",VLOOKUP(B81,'100113'!B:C,2,FALSE))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420.71802083333336</v>
      </c>
      <c r="R81" s="20">
        <v>420.71802083333336</v>
      </c>
      <c r="S81" s="19" t="s">
        <v>1237</v>
      </c>
    </row>
    <row r="82" spans="1:19" ht="11.25" customHeight="1">
      <c r="A82" s="22" t="s">
        <v>82</v>
      </c>
      <c r="B82" s="22" t="s">
        <v>234</v>
      </c>
      <c r="C82" s="22" t="str">
        <f>IF(ISERROR(VLOOKUP(B82,'100113'!B:C,2,FALSE)),"new",VLOOKUP(B82,'100113'!B:C,2,FALSE))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10.807245370370373</v>
      </c>
      <c r="R82" s="20">
        <v>322.80570601851849</v>
      </c>
      <c r="S82" s="19" t="s">
        <v>1237</v>
      </c>
    </row>
    <row r="83" spans="1:19" ht="11.25" customHeight="1">
      <c r="A83" s="22" t="s">
        <v>369</v>
      </c>
      <c r="B83" s="22" t="s">
        <v>2672</v>
      </c>
      <c r="C83" s="22" t="str">
        <f>IF(ISERROR(VLOOKUP(B83,'100113'!B:C,2,FALSE)),"new",VLOOKUP(B83,'100113'!B:C,2,FALSE))</f>
        <v>new</v>
      </c>
      <c r="D83" s="22" t="s">
        <v>531</v>
      </c>
      <c r="E83" s="22" t="s">
        <v>530</v>
      </c>
      <c r="F83" s="22" t="s">
        <v>1244</v>
      </c>
      <c r="G83" s="22" t="s">
        <v>2912</v>
      </c>
      <c r="H83" s="22" t="s">
        <v>2966</v>
      </c>
      <c r="I83" s="22" t="s">
        <v>529</v>
      </c>
      <c r="J83" s="22" t="s">
        <v>2671</v>
      </c>
      <c r="K83" s="22" t="s">
        <v>14</v>
      </c>
      <c r="L83" s="22" t="s">
        <v>15</v>
      </c>
      <c r="M83" s="22" t="s">
        <v>277</v>
      </c>
      <c r="N83" s="22" t="s">
        <v>2018</v>
      </c>
      <c r="O83" s="23">
        <v>41246.215358796297</v>
      </c>
      <c r="P83" s="21">
        <v>0</v>
      </c>
      <c r="Q83" s="20">
        <v>42.983113425925929</v>
      </c>
      <c r="R83" s="20">
        <v>48.710023148148146</v>
      </c>
      <c r="S83" s="19" t="s">
        <v>1237</v>
      </c>
    </row>
    <row r="84" spans="1:19" ht="11.25" customHeight="1">
      <c r="A84" s="22" t="s">
        <v>3718</v>
      </c>
      <c r="B84" s="22" t="s">
        <v>3717</v>
      </c>
      <c r="C84" s="22" t="str">
        <f>IF(ISERROR(VLOOKUP(B84,'100113'!B:C,2,FALSE)),"new",VLOOKUP(B84,'100113'!B:C,2,FALSE))</f>
        <v>new</v>
      </c>
      <c r="D84" s="22" t="s">
        <v>3716</v>
      </c>
      <c r="E84" s="22" t="s">
        <v>3715</v>
      </c>
      <c r="F84" s="22" t="s">
        <v>398</v>
      </c>
      <c r="G84" s="22" t="s">
        <v>574</v>
      </c>
      <c r="H84" s="22" t="s">
        <v>574</v>
      </c>
      <c r="I84" s="22" t="s">
        <v>573</v>
      </c>
      <c r="J84" s="22" t="s">
        <v>3714</v>
      </c>
      <c r="K84" s="22" t="s">
        <v>28</v>
      </c>
      <c r="L84" s="22" t="s">
        <v>15</v>
      </c>
      <c r="M84" s="22" t="s">
        <v>59</v>
      </c>
      <c r="N84" s="22" t="s">
        <v>2641</v>
      </c>
      <c r="O84" s="23">
        <v>41288.138483796298</v>
      </c>
      <c r="P84" s="21">
        <v>1</v>
      </c>
      <c r="Q84" s="20">
        <v>1.059988425925926</v>
      </c>
      <c r="R84" s="20">
        <v>3.9523032407407408</v>
      </c>
      <c r="S84" s="19" t="s">
        <v>1237</v>
      </c>
    </row>
    <row r="85" spans="1:19" ht="11.25" customHeight="1">
      <c r="A85" s="22" t="s">
        <v>3712</v>
      </c>
      <c r="B85" s="22" t="s">
        <v>3713</v>
      </c>
      <c r="C85" s="22" t="str">
        <f>IF(ISERROR(VLOOKUP(B85,'100113'!B:C,2,FALSE)),"new",VLOOKUP(B85,'100113'!B:C,2,FALSE))</f>
        <v>new</v>
      </c>
      <c r="D85" s="22" t="s">
        <v>3712</v>
      </c>
      <c r="E85" s="22" t="s">
        <v>3711</v>
      </c>
      <c r="F85" s="22" t="s">
        <v>1244</v>
      </c>
      <c r="G85" s="22" t="s">
        <v>861</v>
      </c>
      <c r="H85" s="22" t="s">
        <v>3041</v>
      </c>
      <c r="I85" s="22" t="s">
        <v>3041</v>
      </c>
      <c r="J85" s="22" t="s">
        <v>3710</v>
      </c>
      <c r="K85" s="22" t="s">
        <v>25</v>
      </c>
      <c r="L85" s="22" t="s">
        <v>15</v>
      </c>
      <c r="M85" s="22" t="s">
        <v>15</v>
      </c>
      <c r="P85" s="21">
        <v>0</v>
      </c>
      <c r="R85" s="20">
        <v>3.8242939814814814</v>
      </c>
      <c r="S85" s="19" t="s">
        <v>1237</v>
      </c>
    </row>
    <row r="86" spans="1:19" ht="11.25" customHeight="1">
      <c r="A86" s="22" t="s">
        <v>3709</v>
      </c>
      <c r="B86" s="22" t="s">
        <v>3708</v>
      </c>
      <c r="C86" s="22" t="str">
        <f>IF(ISERROR(VLOOKUP(B86,'100113'!B:C,2,FALSE)),"new",VLOOKUP(B86,'100113'!B:C,2,FALSE))</f>
        <v>new</v>
      </c>
      <c r="D86" s="22" t="s">
        <v>3707</v>
      </c>
      <c r="E86" s="22" t="s">
        <v>3706</v>
      </c>
      <c r="F86" s="22" t="s">
        <v>1244</v>
      </c>
      <c r="G86" s="22" t="s">
        <v>3162</v>
      </c>
      <c r="H86" s="22" t="s">
        <v>3170</v>
      </c>
      <c r="I86" s="22" t="s">
        <v>3169</v>
      </c>
      <c r="J86" s="22" t="s">
        <v>3705</v>
      </c>
      <c r="K86" s="22" t="s">
        <v>14</v>
      </c>
      <c r="L86" s="22" t="s">
        <v>15</v>
      </c>
      <c r="M86" s="22" t="s">
        <v>216</v>
      </c>
      <c r="N86" s="22" t="s">
        <v>2961</v>
      </c>
      <c r="O86" s="23">
        <v>41288.343923611108</v>
      </c>
      <c r="P86" s="21">
        <v>0</v>
      </c>
      <c r="Q86" s="20">
        <v>0.85454861111111113</v>
      </c>
      <c r="R86" s="20">
        <v>0.95445601851851847</v>
      </c>
      <c r="S86" s="19" t="s">
        <v>1237</v>
      </c>
    </row>
    <row r="87" spans="1:19" ht="11.25" customHeight="1">
      <c r="A87" s="22" t="s">
        <v>380</v>
      </c>
      <c r="B87" s="22" t="s">
        <v>1576</v>
      </c>
      <c r="C87" s="22" t="str">
        <f>IF(ISERROR(VLOOKUP(B87,'100113'!B:C,2,FALSE)),"new",VLOOKUP(B87,'100113'!B:C,2,FALSE))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167.40680555555554</v>
      </c>
      <c r="R87" s="20">
        <v>180.98871527777777</v>
      </c>
      <c r="S87" s="19" t="s">
        <v>1237</v>
      </c>
    </row>
    <row r="88" spans="1:19" ht="11.25" customHeight="1">
      <c r="A88" s="22" t="s">
        <v>380</v>
      </c>
      <c r="B88" s="22" t="s">
        <v>2517</v>
      </c>
      <c r="C88" s="22" t="str">
        <f>IF(ISERROR(VLOOKUP(B88,'100113'!B:C,2,FALSE)),"new",VLOOKUP(B88,'100113'!B:C,2,FALSE))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42.800671296296294</v>
      </c>
      <c r="R88" s="20">
        <v>67.630347222222227</v>
      </c>
      <c r="S88" s="19" t="s">
        <v>1237</v>
      </c>
    </row>
    <row r="89" spans="1:19" ht="11.25" customHeight="1">
      <c r="A89" s="22" t="s">
        <v>1335</v>
      </c>
      <c r="B89" s="22" t="s">
        <v>2535</v>
      </c>
      <c r="C89" s="22" t="str">
        <f>IF(ISERROR(VLOOKUP(B89,'100113'!B:C,2,FALSE)),"new",VLOOKUP(B89,'100113'!B:C,2,FALSE))</f>
        <v>new</v>
      </c>
      <c r="D89" s="22" t="e">
        <f>H89/33</f>
        <v>#VALUE!</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28.73755787037037</v>
      </c>
      <c r="R89" s="20">
        <v>61.885555555555555</v>
      </c>
      <c r="S89" s="19" t="s">
        <v>1237</v>
      </c>
    </row>
    <row r="90" spans="1:19" ht="11.25" customHeight="1">
      <c r="A90" s="22" t="s">
        <v>3704</v>
      </c>
      <c r="B90" s="22" t="s">
        <v>3703</v>
      </c>
      <c r="C90" s="22" t="str">
        <f>IF(ISERROR(VLOOKUP(B90,'100113'!B:C,2,FALSE)),"new",VLOOKUP(B90,'100113'!B:C,2,FALSE))</f>
        <v>new</v>
      </c>
      <c r="D90" s="22" t="s">
        <v>3702</v>
      </c>
      <c r="E90" s="22" t="s">
        <v>3701</v>
      </c>
      <c r="F90" s="22" t="s">
        <v>1244</v>
      </c>
      <c r="G90" s="22" t="s">
        <v>874</v>
      </c>
      <c r="H90" s="22" t="s">
        <v>3179</v>
      </c>
      <c r="I90" s="22" t="s">
        <v>3179</v>
      </c>
      <c r="J90" s="22" t="s">
        <v>3700</v>
      </c>
      <c r="K90" s="22" t="s">
        <v>25</v>
      </c>
      <c r="L90" s="22" t="s">
        <v>15</v>
      </c>
      <c r="M90" s="22" t="s">
        <v>20</v>
      </c>
      <c r="N90" s="22" t="s">
        <v>3699</v>
      </c>
      <c r="O90" s="23">
        <v>41285.286516203705</v>
      </c>
      <c r="P90" s="21">
        <v>1</v>
      </c>
      <c r="Q90" s="20">
        <v>3.9119560185185183</v>
      </c>
      <c r="R90" s="20">
        <v>3.9119560185185183</v>
      </c>
      <c r="S90" s="19" t="s">
        <v>1237</v>
      </c>
    </row>
    <row r="91" spans="1:19" ht="11.25" customHeight="1">
      <c r="A91" s="22" t="s">
        <v>3697</v>
      </c>
      <c r="B91" s="22" t="s">
        <v>3698</v>
      </c>
      <c r="C91" s="22" t="str">
        <f>IF(ISERROR(VLOOKUP(B91,'100113'!B:C,2,FALSE)),"new",VLOOKUP(B91,'100113'!B:C,2,FALSE))</f>
        <v>new</v>
      </c>
      <c r="D91" s="22" t="s">
        <v>3697</v>
      </c>
      <c r="E91" s="22" t="s">
        <v>3696</v>
      </c>
      <c r="F91" s="22" t="s">
        <v>1244</v>
      </c>
      <c r="G91" s="22" t="s">
        <v>874</v>
      </c>
      <c r="H91" s="22" t="s">
        <v>3179</v>
      </c>
      <c r="I91" s="22" t="s">
        <v>3179</v>
      </c>
      <c r="J91" s="22" t="s">
        <v>3695</v>
      </c>
      <c r="K91" s="22" t="s">
        <v>14</v>
      </c>
      <c r="L91" s="22" t="s">
        <v>15</v>
      </c>
      <c r="M91" s="22" t="s">
        <v>3694</v>
      </c>
      <c r="N91" s="22" t="s">
        <v>3693</v>
      </c>
      <c r="O91" s="23">
        <v>41288.230821759258</v>
      </c>
      <c r="P91" s="21">
        <v>0</v>
      </c>
      <c r="Q91" s="20">
        <v>0.96765046296296309</v>
      </c>
      <c r="R91" s="20">
        <v>3.829733796296297</v>
      </c>
      <c r="S91" s="19" t="s">
        <v>1237</v>
      </c>
    </row>
    <row r="92" spans="1:19" ht="11.25" customHeight="1">
      <c r="A92" s="22" t="s">
        <v>1793</v>
      </c>
      <c r="B92" s="22" t="s">
        <v>1792</v>
      </c>
      <c r="C92" s="22" t="str">
        <f>IF(ISERROR(VLOOKUP(B92,'100113'!B:C,2,FALSE)),"new",VLOOKUP(B92,'100113'!B:C,2,FALSE))</f>
        <v>new</v>
      </c>
      <c r="D92" s="22" t="s">
        <v>648</v>
      </c>
      <c r="E92" s="22" t="s">
        <v>499</v>
      </c>
      <c r="F92" s="22" t="s">
        <v>1244</v>
      </c>
      <c r="G92" s="22" t="s">
        <v>3162</v>
      </c>
      <c r="H92" s="22" t="s">
        <v>3168</v>
      </c>
      <c r="I92" s="22" t="s">
        <v>3167</v>
      </c>
      <c r="J92" s="22" t="s">
        <v>1791</v>
      </c>
      <c r="K92" s="22" t="s">
        <v>18</v>
      </c>
      <c r="L92" s="22" t="s">
        <v>56</v>
      </c>
      <c r="M92" s="22" t="s">
        <v>225</v>
      </c>
      <c r="N92" s="22" t="s">
        <v>2289</v>
      </c>
      <c r="O92" s="23">
        <v>41186.463263888887</v>
      </c>
      <c r="P92" s="21">
        <v>0</v>
      </c>
      <c r="Q92" s="20">
        <v>102.73520833333333</v>
      </c>
      <c r="R92" s="20">
        <v>148.78018518518519</v>
      </c>
      <c r="S92" s="19" t="s">
        <v>1237</v>
      </c>
    </row>
    <row r="93" spans="1:19" ht="11.25" customHeight="1">
      <c r="A93" s="22" t="s">
        <v>2381</v>
      </c>
      <c r="B93" s="22" t="s">
        <v>2380</v>
      </c>
      <c r="C93" s="22" t="str">
        <f>IF(ISERROR(VLOOKUP(B93,'100113'!B:C,2,FALSE)),"new",VLOOKUP(B93,'100113'!B:C,2,FALSE))</f>
        <v>new</v>
      </c>
      <c r="D93" s="22" t="s">
        <v>2379</v>
      </c>
      <c r="E93" s="22" t="s">
        <v>2378</v>
      </c>
      <c r="F93" s="22" t="s">
        <v>386</v>
      </c>
      <c r="G93" s="22" t="s">
        <v>3080</v>
      </c>
      <c r="H93" s="22" t="s">
        <v>3079</v>
      </c>
      <c r="I93" s="22" t="s">
        <v>3079</v>
      </c>
      <c r="J93" s="22" t="s">
        <v>259</v>
      </c>
      <c r="K93" s="22" t="s">
        <v>14</v>
      </c>
      <c r="L93" s="22" t="s">
        <v>15</v>
      </c>
      <c r="M93" s="22" t="s">
        <v>15</v>
      </c>
      <c r="P93" s="21">
        <v>0</v>
      </c>
      <c r="R93" s="20">
        <v>76.671793981481486</v>
      </c>
      <c r="S93" s="19" t="s">
        <v>1237</v>
      </c>
    </row>
    <row r="94" spans="1:19" ht="11.25" customHeight="1">
      <c r="A94" s="22" t="s">
        <v>1432</v>
      </c>
      <c r="B94" s="22" t="s">
        <v>2565</v>
      </c>
      <c r="C94" s="22" t="str">
        <f>IF(ISERROR(VLOOKUP(B94,'100113'!B:C,2,FALSE)),"new",VLOOKUP(B94,'100113'!B:C,2,FALSE))</f>
        <v>new</v>
      </c>
      <c r="D94" s="22" t="s">
        <v>2550</v>
      </c>
      <c r="E94" s="22" t="s">
        <v>2549</v>
      </c>
      <c r="F94" s="22" t="s">
        <v>398</v>
      </c>
      <c r="G94" s="22" t="s">
        <v>574</v>
      </c>
      <c r="H94" s="22" t="s">
        <v>574</v>
      </c>
      <c r="I94" s="22" t="s">
        <v>573</v>
      </c>
      <c r="J94" s="22" t="s">
        <v>2548</v>
      </c>
      <c r="K94" s="22" t="s">
        <v>60</v>
      </c>
      <c r="L94" s="22" t="s">
        <v>15</v>
      </c>
      <c r="M94" s="22" t="s">
        <v>20</v>
      </c>
      <c r="N94" s="22" t="s">
        <v>2547</v>
      </c>
      <c r="O94" s="23">
        <v>41229.652303240742</v>
      </c>
      <c r="P94" s="21">
        <v>1</v>
      </c>
      <c r="Q94" s="20">
        <v>59.546168981481479</v>
      </c>
      <c r="R94" s="20">
        <v>59.546168981481479</v>
      </c>
      <c r="S94" s="19" t="s">
        <v>1237</v>
      </c>
    </row>
    <row r="95" spans="1:19" ht="11.25" customHeight="1">
      <c r="A95" s="22" t="s">
        <v>95</v>
      </c>
      <c r="B95" s="22" t="s">
        <v>243</v>
      </c>
      <c r="C95" s="22" t="str">
        <f>IF(ISERROR(VLOOKUP(B95,'100113'!B:C,2,FALSE)),"new",VLOOKUP(B95,'100113'!B:C,2,FALSE))</f>
        <v>new</v>
      </c>
      <c r="D95" s="22" t="s">
        <v>1300</v>
      </c>
      <c r="E95" s="22" t="s">
        <v>1299</v>
      </c>
      <c r="F95" s="22" t="s">
        <v>1244</v>
      </c>
      <c r="G95" s="22" t="s">
        <v>2912</v>
      </c>
      <c r="H95" s="22" t="s">
        <v>2941</v>
      </c>
      <c r="I95" s="22" t="s">
        <v>3141</v>
      </c>
      <c r="J95" s="22" t="s">
        <v>244</v>
      </c>
      <c r="K95" s="22" t="s">
        <v>28</v>
      </c>
      <c r="L95" s="22" t="s">
        <v>15</v>
      </c>
      <c r="M95" s="22" t="s">
        <v>34</v>
      </c>
      <c r="N95" s="22" t="s">
        <v>331</v>
      </c>
      <c r="O95" s="23">
        <v>40984.449525462966</v>
      </c>
      <c r="P95" s="21">
        <v>2</v>
      </c>
      <c r="Q95" s="20">
        <v>304.74894675925924</v>
      </c>
      <c r="R95" s="20">
        <v>314.92299768518518</v>
      </c>
      <c r="S95" s="19" t="s">
        <v>1237</v>
      </c>
    </row>
    <row r="96" spans="1:19" ht="11.25" customHeight="1">
      <c r="A96" s="22" t="s">
        <v>1420</v>
      </c>
      <c r="B96" s="22" t="s">
        <v>1616</v>
      </c>
      <c r="C96" s="22" t="str">
        <f>IF(ISERROR(VLOOKUP(B96,'100113'!B:C,2,FALSE)),"new",VLOOKUP(B96,'100113'!B:C,2,FALSE))</f>
        <v>new</v>
      </c>
      <c r="D96" s="22" t="s">
        <v>1298</v>
      </c>
      <c r="E96" s="22" t="s">
        <v>1297</v>
      </c>
      <c r="F96" s="22" t="s">
        <v>398</v>
      </c>
      <c r="G96" s="22" t="s">
        <v>603</v>
      </c>
      <c r="H96" s="22" t="s">
        <v>2994</v>
      </c>
      <c r="I96" s="22" t="s">
        <v>3140</v>
      </c>
      <c r="J96" s="22" t="s">
        <v>1615</v>
      </c>
      <c r="K96" s="22" t="s">
        <v>19</v>
      </c>
      <c r="L96" s="22" t="s">
        <v>15</v>
      </c>
      <c r="M96" s="22" t="s">
        <v>1669</v>
      </c>
      <c r="N96" s="22" t="s">
        <v>378</v>
      </c>
      <c r="O96" s="23">
        <v>41183.240891203706</v>
      </c>
      <c r="P96" s="21">
        <v>0</v>
      </c>
      <c r="Q96" s="20">
        <v>105.95758101851852</v>
      </c>
      <c r="R96" s="20">
        <v>172.96121527777777</v>
      </c>
      <c r="S96" s="19" t="s">
        <v>1237</v>
      </c>
    </row>
    <row r="97" spans="1:19" ht="11.25" customHeight="1">
      <c r="A97" s="22" t="s">
        <v>1420</v>
      </c>
      <c r="B97" s="22" t="s">
        <v>2101</v>
      </c>
      <c r="C97" s="22" t="str">
        <f>IF(ISERROR(VLOOKUP(B97,'100113'!B:C,2,FALSE)),"new",VLOOKUP(B97,'100113'!B:C,2,FALSE))</f>
        <v>new</v>
      </c>
      <c r="D97" s="22" t="s">
        <v>1298</v>
      </c>
      <c r="E97" s="22" t="s">
        <v>1297</v>
      </c>
      <c r="F97" s="22" t="s">
        <v>398</v>
      </c>
      <c r="G97" s="22" t="s">
        <v>603</v>
      </c>
      <c r="H97" s="22" t="s">
        <v>2994</v>
      </c>
      <c r="I97" s="22" t="s">
        <v>3140</v>
      </c>
      <c r="J97" s="22" t="s">
        <v>2100</v>
      </c>
      <c r="K97" s="22" t="s">
        <v>19</v>
      </c>
      <c r="L97" s="22" t="s">
        <v>15</v>
      </c>
      <c r="M97" s="22" t="s">
        <v>34</v>
      </c>
      <c r="N97" s="22" t="s">
        <v>378</v>
      </c>
      <c r="O97" s="23">
        <v>41207.359317129631</v>
      </c>
      <c r="P97" s="21">
        <v>2</v>
      </c>
      <c r="Q97" s="20">
        <v>81.839155092592591</v>
      </c>
      <c r="R97" s="20">
        <v>105.89280092592593</v>
      </c>
      <c r="S97" s="19" t="s">
        <v>1237</v>
      </c>
    </row>
    <row r="98" spans="1:19" ht="11.25" customHeight="1">
      <c r="A98" s="22" t="s">
        <v>2281</v>
      </c>
      <c r="B98" s="22" t="s">
        <v>2377</v>
      </c>
      <c r="C98" s="22" t="str">
        <f>IF(ISERROR(VLOOKUP(B98,'100113'!B:C,2,FALSE)),"new",VLOOKUP(B98,'100113'!B:C,2,FALSE))</f>
        <v>new</v>
      </c>
      <c r="D98" s="22" t="s">
        <v>2376</v>
      </c>
      <c r="E98" s="22" t="s">
        <v>499</v>
      </c>
      <c r="F98" s="22" t="s">
        <v>398</v>
      </c>
      <c r="G98" s="22" t="s">
        <v>603</v>
      </c>
      <c r="H98" s="22" t="s">
        <v>2909</v>
      </c>
      <c r="I98" s="22" t="s">
        <v>3166</v>
      </c>
      <c r="J98" s="22" t="s">
        <v>1832</v>
      </c>
      <c r="K98" s="22" t="s">
        <v>18</v>
      </c>
      <c r="L98" s="22" t="s">
        <v>15</v>
      </c>
      <c r="M98" s="22" t="s">
        <v>225</v>
      </c>
      <c r="N98" s="22" t="s">
        <v>2289</v>
      </c>
      <c r="O98" s="23">
        <v>41213.927858796298</v>
      </c>
      <c r="P98" s="21">
        <v>0</v>
      </c>
      <c r="Q98" s="20">
        <v>75.27061342592593</v>
      </c>
      <c r="R98" s="20">
        <v>76.833831018518524</v>
      </c>
      <c r="S98" s="19" t="s">
        <v>1237</v>
      </c>
    </row>
    <row r="99" spans="1:19" ht="11.25" customHeight="1">
      <c r="A99" s="22" t="s">
        <v>1420</v>
      </c>
      <c r="B99" s="22" t="s">
        <v>2669</v>
      </c>
      <c r="C99" s="22" t="str">
        <f>IF(ISERROR(VLOOKUP(B99,'100113'!B:C,2,FALSE)),"new",VLOOKUP(B99,'100113'!B:C,2,FALSE))</f>
        <v>new</v>
      </c>
      <c r="D99" s="22" t="s">
        <v>1298</v>
      </c>
      <c r="E99" s="22" t="s">
        <v>1297</v>
      </c>
      <c r="F99" s="22" t="s">
        <v>398</v>
      </c>
      <c r="G99" s="22" t="s">
        <v>603</v>
      </c>
      <c r="H99" s="22" t="s">
        <v>2994</v>
      </c>
      <c r="I99" s="22" t="s">
        <v>3165</v>
      </c>
      <c r="J99" s="22" t="s">
        <v>2668</v>
      </c>
      <c r="K99" s="22" t="s">
        <v>18</v>
      </c>
      <c r="L99" s="22" t="s">
        <v>56</v>
      </c>
      <c r="M99" s="22" t="s">
        <v>225</v>
      </c>
      <c r="N99" s="22" t="s">
        <v>2360</v>
      </c>
      <c r="O99" s="23">
        <v>41254.465300925927</v>
      </c>
      <c r="P99" s="21">
        <v>0</v>
      </c>
      <c r="Q99" s="20">
        <v>34.733171296296298</v>
      </c>
      <c r="R99" s="20">
        <v>48.932314814814816</v>
      </c>
      <c r="S99" s="19" t="s">
        <v>1237</v>
      </c>
    </row>
    <row r="100" spans="1:19" ht="11.25" customHeight="1">
      <c r="A100" s="22" t="s">
        <v>1332</v>
      </c>
      <c r="B100" s="22" t="s">
        <v>1331</v>
      </c>
      <c r="C100" s="22" t="str">
        <f>IF(ISERROR(VLOOKUP(B100,'100113'!B:C,2,FALSE)),"new",VLOOKUP(B100,'100113'!B:C,2,FALSE))</f>
        <v>new</v>
      </c>
      <c r="D100" s="22" t="s">
        <v>1330</v>
      </c>
      <c r="E100" s="22" t="s">
        <v>1329</v>
      </c>
      <c r="F100" s="22" t="s">
        <v>386</v>
      </c>
      <c r="G100" s="22" t="s">
        <v>3080</v>
      </c>
      <c r="H100" s="22" t="s">
        <v>3079</v>
      </c>
      <c r="I100" s="22" t="s">
        <v>3079</v>
      </c>
      <c r="J100" s="22" t="s">
        <v>2165</v>
      </c>
      <c r="K100" s="22" t="s">
        <v>14</v>
      </c>
      <c r="L100" s="22" t="s">
        <v>15</v>
      </c>
      <c r="M100" s="22" t="s">
        <v>59</v>
      </c>
      <c r="N100" s="22" t="s">
        <v>336</v>
      </c>
      <c r="O100" s="23">
        <v>41078.42082175926</v>
      </c>
      <c r="P100" s="21">
        <v>1</v>
      </c>
      <c r="Q100" s="20">
        <v>210.77765046296295</v>
      </c>
      <c r="R100" s="20">
        <v>216.96981481481481</v>
      </c>
      <c r="S100" s="19" t="s">
        <v>1237</v>
      </c>
    </row>
    <row r="101" spans="1:19" ht="11.25" customHeight="1">
      <c r="A101" s="22" t="s">
        <v>2220</v>
      </c>
      <c r="B101" s="22" t="s">
        <v>2219</v>
      </c>
      <c r="C101" s="22" t="str">
        <f>IF(ISERROR(VLOOKUP(B101,'100113'!B:C,2,FALSE)),"new",VLOOKUP(B101,'100113'!B:C,2,FALSE))</f>
        <v>new</v>
      </c>
      <c r="D101" s="22" t="s">
        <v>2218</v>
      </c>
      <c r="E101" s="22" t="s">
        <v>2217</v>
      </c>
      <c r="F101" s="22" t="s">
        <v>398</v>
      </c>
      <c r="G101" s="22" t="s">
        <v>603</v>
      </c>
      <c r="H101" s="22" t="s">
        <v>2994</v>
      </c>
      <c r="I101" s="22" t="s">
        <v>3139</v>
      </c>
      <c r="J101" s="22" t="s">
        <v>2216</v>
      </c>
      <c r="K101" s="22" t="s">
        <v>87</v>
      </c>
      <c r="L101" s="22" t="s">
        <v>15</v>
      </c>
      <c r="M101" s="22" t="s">
        <v>15</v>
      </c>
      <c r="P101" s="21">
        <v>0</v>
      </c>
      <c r="R101" s="20">
        <v>96.848460648148134</v>
      </c>
      <c r="S101" s="19" t="s">
        <v>1237</v>
      </c>
    </row>
    <row r="102" spans="1:19" ht="11.25" customHeight="1">
      <c r="A102" s="22" t="s">
        <v>356</v>
      </c>
      <c r="B102" s="22" t="s">
        <v>2247</v>
      </c>
      <c r="C102" s="22" t="str">
        <f>IF(ISERROR(VLOOKUP(B102,'100113'!B:C,2,FALSE)),"new",VLOOKUP(B102,'100113'!B:C,2,FALSE))</f>
        <v>new</v>
      </c>
      <c r="D102" s="22" t="s">
        <v>1251</v>
      </c>
      <c r="E102" s="22" t="s">
        <v>1250</v>
      </c>
      <c r="F102" s="22" t="s">
        <v>386</v>
      </c>
      <c r="G102" s="22" t="s">
        <v>3080</v>
      </c>
      <c r="H102" s="22" t="s">
        <v>3089</v>
      </c>
      <c r="I102" s="22" t="s">
        <v>3088</v>
      </c>
      <c r="J102" s="22" t="s">
        <v>264</v>
      </c>
      <c r="K102" s="22" t="s">
        <v>14</v>
      </c>
      <c r="L102" s="22" t="s">
        <v>15</v>
      </c>
      <c r="M102" s="22" t="s">
        <v>59</v>
      </c>
      <c r="N102" s="22" t="s">
        <v>2641</v>
      </c>
      <c r="O102" s="23">
        <v>41250.442835648151</v>
      </c>
      <c r="P102" s="21">
        <v>1</v>
      </c>
      <c r="Q102" s="20">
        <v>38.755636574074074</v>
      </c>
      <c r="R102" s="20">
        <v>91.011400462962968</v>
      </c>
      <c r="S102" s="19" t="s">
        <v>1237</v>
      </c>
    </row>
    <row r="103" spans="1:19" ht="11.25" customHeight="1">
      <c r="A103" s="22" t="s">
        <v>2430</v>
      </c>
      <c r="B103" s="22" t="s">
        <v>2429</v>
      </c>
      <c r="C103" s="22" t="str">
        <f>IF(ISERROR(VLOOKUP(B103,'100113'!B:C,2,FALSE)),"new",VLOOKUP(B103,'100113'!B:C,2,FALSE))</f>
        <v>new</v>
      </c>
      <c r="D103" s="22" t="s">
        <v>2428</v>
      </c>
      <c r="E103" s="22" t="s">
        <v>2427</v>
      </c>
      <c r="F103" s="22" t="s">
        <v>1611</v>
      </c>
      <c r="G103" s="22" t="s">
        <v>3148</v>
      </c>
      <c r="H103" s="22" t="s">
        <v>3147</v>
      </c>
      <c r="I103" s="22" t="s">
        <v>3147</v>
      </c>
      <c r="J103" s="22" t="s">
        <v>2426</v>
      </c>
      <c r="K103" s="22" t="s">
        <v>96</v>
      </c>
      <c r="L103" s="22" t="s">
        <v>15</v>
      </c>
      <c r="M103" s="22" t="s">
        <v>15</v>
      </c>
      <c r="P103" s="21">
        <v>0</v>
      </c>
      <c r="R103" s="20">
        <v>73.750081018518514</v>
      </c>
      <c r="S103" s="19" t="s">
        <v>1237</v>
      </c>
    </row>
    <row r="104" spans="1:19" ht="11.25" customHeight="1">
      <c r="A104" s="22" t="s">
        <v>1535</v>
      </c>
      <c r="B104" s="22" t="s">
        <v>2512</v>
      </c>
      <c r="C104" s="22" t="str">
        <f>IF(ISERROR(VLOOKUP(B104,'100113'!B:C,2,FALSE)),"new",VLOOKUP(B104,'100113'!B:C,2,FALSE))</f>
        <v>new</v>
      </c>
      <c r="D104" s="22" t="s">
        <v>2511</v>
      </c>
      <c r="E104" s="22" t="s">
        <v>499</v>
      </c>
      <c r="F104" s="22" t="s">
        <v>386</v>
      </c>
      <c r="G104" s="22" t="s">
        <v>2907</v>
      </c>
      <c r="H104" s="22" t="s">
        <v>3164</v>
      </c>
      <c r="I104" s="22" t="s">
        <v>3163</v>
      </c>
      <c r="J104" s="22" t="s">
        <v>2510</v>
      </c>
      <c r="K104" s="22" t="s">
        <v>18</v>
      </c>
      <c r="L104" s="22" t="s">
        <v>15</v>
      </c>
      <c r="M104" s="22" t="s">
        <v>225</v>
      </c>
      <c r="N104" s="22" t="s">
        <v>2289</v>
      </c>
      <c r="O104" s="23">
        <v>41227.655613425923</v>
      </c>
      <c r="P104" s="21">
        <v>0</v>
      </c>
      <c r="Q104" s="20">
        <v>61.542858796296294</v>
      </c>
      <c r="R104" s="20">
        <v>67.58423611111111</v>
      </c>
      <c r="S104" s="19" t="s">
        <v>1237</v>
      </c>
    </row>
    <row r="105" spans="1:19" ht="11.25" customHeight="1">
      <c r="A105" s="22" t="s">
        <v>354</v>
      </c>
      <c r="B105" s="22" t="s">
        <v>2591</v>
      </c>
      <c r="C105" s="22" t="str">
        <f>IF(ISERROR(VLOOKUP(B105,'100113'!B:C,2,FALSE)),"new",VLOOKUP(B105,'100113'!B:C,2,FALSE))</f>
        <v>new</v>
      </c>
      <c r="D105" s="22" t="s">
        <v>2514</v>
      </c>
      <c r="E105" s="22" t="s">
        <v>1480</v>
      </c>
      <c r="F105" s="22" t="s">
        <v>2915</v>
      </c>
      <c r="G105" s="22" t="s">
        <v>2919</v>
      </c>
      <c r="H105" s="22" t="s">
        <v>2981</v>
      </c>
      <c r="I105" s="22" t="s">
        <v>3070</v>
      </c>
      <c r="J105" s="22" t="s">
        <v>2513</v>
      </c>
      <c r="K105" s="22" t="s">
        <v>18</v>
      </c>
      <c r="L105" s="22" t="s">
        <v>56</v>
      </c>
      <c r="M105" s="22" t="s">
        <v>225</v>
      </c>
      <c r="N105" s="22" t="s">
        <v>2887</v>
      </c>
      <c r="O105" s="23">
        <v>41242.390949074077</v>
      </c>
      <c r="P105" s="21">
        <v>0</v>
      </c>
      <c r="Q105" s="20">
        <v>46.80752314814815</v>
      </c>
      <c r="R105" s="20">
        <v>55.780706018518515</v>
      </c>
      <c r="S105" s="19" t="s">
        <v>1237</v>
      </c>
    </row>
    <row r="106" spans="1:19" ht="11.25" customHeight="1">
      <c r="A106" s="22" t="s">
        <v>2773</v>
      </c>
      <c r="B106" s="22" t="s">
        <v>2772</v>
      </c>
      <c r="C106" s="22" t="str">
        <f>IF(ISERROR(VLOOKUP(B106,'100113'!B:C,2,FALSE)),"new",VLOOKUP(B106,'100113'!B:C,2,FALSE))</f>
        <v>new</v>
      </c>
      <c r="D106" s="22" t="s">
        <v>2771</v>
      </c>
      <c r="E106" s="22" t="s">
        <v>2770</v>
      </c>
      <c r="F106" s="22" t="s">
        <v>398</v>
      </c>
      <c r="G106" s="22" t="s">
        <v>603</v>
      </c>
      <c r="H106" s="22" t="s">
        <v>2994</v>
      </c>
      <c r="I106" s="22" t="s">
        <v>3139</v>
      </c>
      <c r="J106" s="22" t="s">
        <v>2769</v>
      </c>
      <c r="K106" s="22" t="s">
        <v>14</v>
      </c>
      <c r="L106" s="22" t="s">
        <v>15</v>
      </c>
      <c r="M106" s="22" t="s">
        <v>20</v>
      </c>
      <c r="N106" s="22" t="s">
        <v>2768</v>
      </c>
      <c r="O106" s="23">
        <v>41246.399317129632</v>
      </c>
      <c r="P106" s="21">
        <v>2</v>
      </c>
      <c r="Q106" s="20">
        <v>42.799155092592592</v>
      </c>
      <c r="R106" s="20">
        <v>42.799155092592592</v>
      </c>
      <c r="S106" s="19" t="s">
        <v>1237</v>
      </c>
    </row>
    <row r="107" spans="1:19" ht="11.25" customHeight="1">
      <c r="A107" s="22" t="s">
        <v>354</v>
      </c>
      <c r="B107" s="22" t="s">
        <v>2905</v>
      </c>
      <c r="C107" s="22" t="str">
        <f>IF(ISERROR(VLOOKUP(B107,'100113'!B:C,2,FALSE)),"new",VLOOKUP(B107,'100113'!B:C,2,FALSE))</f>
        <v>new</v>
      </c>
      <c r="D107" s="22" t="s">
        <v>2776</v>
      </c>
      <c r="E107" s="22" t="s">
        <v>2410</v>
      </c>
      <c r="F107" s="22" t="s">
        <v>1244</v>
      </c>
      <c r="G107" s="22" t="s">
        <v>3162</v>
      </c>
      <c r="H107" s="22" t="s">
        <v>3161</v>
      </c>
      <c r="I107" s="22" t="s">
        <v>3160</v>
      </c>
      <c r="J107" s="22" t="s">
        <v>2775</v>
      </c>
      <c r="K107" s="22" t="s">
        <v>18</v>
      </c>
      <c r="L107" s="22" t="s">
        <v>15</v>
      </c>
      <c r="M107" s="22" t="s">
        <v>34</v>
      </c>
      <c r="N107" s="22" t="s">
        <v>2774</v>
      </c>
      <c r="O107" s="23">
        <v>41255.053993055553</v>
      </c>
      <c r="P107" s="21">
        <v>1</v>
      </c>
      <c r="Q107" s="20">
        <v>34.144479166666663</v>
      </c>
      <c r="R107" s="20">
        <v>34.925150462962961</v>
      </c>
      <c r="S107" s="19" t="s">
        <v>1237</v>
      </c>
    </row>
    <row r="108" spans="1:19" ht="11.25" customHeight="1">
      <c r="A108" s="22" t="s">
        <v>1332</v>
      </c>
      <c r="B108" s="22" t="s">
        <v>3159</v>
      </c>
      <c r="C108" s="22" t="str">
        <f>IF(ISERROR(VLOOKUP(B108,'100113'!B:C,2,FALSE)),"new",VLOOKUP(B108,'100113'!B:C,2,FALSE))</f>
        <v>new</v>
      </c>
      <c r="D108" s="22" t="s">
        <v>1330</v>
      </c>
      <c r="E108" s="22" t="s">
        <v>1329</v>
      </c>
      <c r="F108" s="22" t="s">
        <v>386</v>
      </c>
      <c r="G108" s="22" t="s">
        <v>3080</v>
      </c>
      <c r="H108" s="22" t="s">
        <v>3079</v>
      </c>
      <c r="I108" s="22" t="s">
        <v>3079</v>
      </c>
      <c r="J108" s="22" t="s">
        <v>3157</v>
      </c>
      <c r="K108" s="22" t="s">
        <v>14</v>
      </c>
      <c r="L108" s="22" t="s">
        <v>15</v>
      </c>
      <c r="M108" s="22" t="s">
        <v>40</v>
      </c>
      <c r="N108" s="22" t="s">
        <v>3448</v>
      </c>
      <c r="O108" s="23">
        <v>41263.252557870372</v>
      </c>
      <c r="P108" s="21">
        <v>5</v>
      </c>
      <c r="Q108" s="20">
        <v>25.945914351851851</v>
      </c>
      <c r="R108" s="20">
        <v>32.934560185185184</v>
      </c>
      <c r="S108" s="19" t="s">
        <v>1237</v>
      </c>
    </row>
    <row r="109" spans="1:19" ht="11.25" customHeight="1">
      <c r="A109" s="22" t="s">
        <v>1332</v>
      </c>
      <c r="B109" s="22" t="s">
        <v>3158</v>
      </c>
      <c r="C109" s="22" t="str">
        <f>IF(ISERROR(VLOOKUP(B109,'100113'!B:C,2,FALSE)),"new",VLOOKUP(B109,'100113'!B:C,2,FALSE))</f>
        <v>new</v>
      </c>
      <c r="D109" s="22" t="s">
        <v>1330</v>
      </c>
      <c r="E109" s="22" t="s">
        <v>1329</v>
      </c>
      <c r="F109" s="22" t="s">
        <v>386</v>
      </c>
      <c r="G109" s="22" t="s">
        <v>3080</v>
      </c>
      <c r="H109" s="22" t="s">
        <v>3079</v>
      </c>
      <c r="I109" s="22" t="s">
        <v>3079</v>
      </c>
      <c r="J109" s="22" t="s">
        <v>3157</v>
      </c>
      <c r="K109" s="22" t="s">
        <v>18</v>
      </c>
      <c r="L109" s="22" t="s">
        <v>56</v>
      </c>
      <c r="M109" s="22" t="s">
        <v>225</v>
      </c>
      <c r="N109" s="22" t="s">
        <v>2360</v>
      </c>
      <c r="O109" s="23">
        <v>41264.194641203707</v>
      </c>
      <c r="P109" s="21">
        <v>0</v>
      </c>
      <c r="Q109" s="20">
        <v>25.003831018518518</v>
      </c>
      <c r="R109" s="20">
        <v>31.959224537037038</v>
      </c>
      <c r="S109" s="19" t="s">
        <v>1237</v>
      </c>
    </row>
    <row r="110" spans="1:19" ht="11.25" customHeight="1">
      <c r="A110" s="22" t="s">
        <v>1492</v>
      </c>
      <c r="B110" s="22" t="s">
        <v>3442</v>
      </c>
      <c r="C110" s="22" t="str">
        <f>IF(ISERROR(VLOOKUP(B110,'100113'!B:C,2,FALSE)),"new",VLOOKUP(B110,'100113'!B:C,2,FALSE))</f>
        <v>new</v>
      </c>
      <c r="D110" s="22" t="s">
        <v>1491</v>
      </c>
      <c r="E110" s="22" t="s">
        <v>1490</v>
      </c>
      <c r="F110" s="22" t="s">
        <v>386</v>
      </c>
      <c r="G110" s="22" t="s">
        <v>2932</v>
      </c>
      <c r="H110" s="22" t="s">
        <v>3441</v>
      </c>
      <c r="I110" s="22" t="s">
        <v>3441</v>
      </c>
      <c r="J110" s="22" t="s">
        <v>3440</v>
      </c>
      <c r="K110" s="22" t="s">
        <v>14</v>
      </c>
      <c r="L110" s="22" t="s">
        <v>15</v>
      </c>
      <c r="M110" s="22" t="s">
        <v>277</v>
      </c>
      <c r="N110" s="22" t="s">
        <v>2018</v>
      </c>
      <c r="O110" s="23">
        <v>41276.632152777776</v>
      </c>
      <c r="P110" s="21">
        <v>0</v>
      </c>
      <c r="Q110" s="20">
        <v>12.566319444444444</v>
      </c>
      <c r="R110" s="20">
        <v>24.688969907407408</v>
      </c>
      <c r="S110" s="19" t="s">
        <v>1237</v>
      </c>
    </row>
    <row r="111" spans="1:19" ht="11.25" customHeight="1">
      <c r="A111" s="22" t="s">
        <v>3212</v>
      </c>
      <c r="B111" s="22" t="s">
        <v>3211</v>
      </c>
      <c r="C111" s="22" t="str">
        <f>IF(ISERROR(VLOOKUP(B111,'100113'!B:C,2,FALSE)),"new",VLOOKUP(B111,'100113'!B:C,2,FALSE))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24.809247685185184</v>
      </c>
      <c r="R111" s="20">
        <v>28.802152777777778</v>
      </c>
      <c r="S111" s="19" t="s">
        <v>1237</v>
      </c>
    </row>
    <row r="112" spans="1:19" ht="11.25" customHeight="1">
      <c r="A112" s="22" t="s">
        <v>351</v>
      </c>
      <c r="B112" s="22" t="s">
        <v>350</v>
      </c>
      <c r="C112" s="22" t="str">
        <f>IF(ISERROR(VLOOKUP(B112,'100113'!B:C,2,FALSE)),"new",VLOOKUP(B112,'100113'!B:C,2,FALSE))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226.21856481481481</v>
      </c>
      <c r="R112" s="20">
        <v>226.26023148148147</v>
      </c>
      <c r="S112" s="19" t="s">
        <v>1237</v>
      </c>
    </row>
    <row r="113" spans="1:19" ht="11.25" customHeight="1">
      <c r="A113" s="22" t="s">
        <v>347</v>
      </c>
      <c r="B113" s="22" t="s">
        <v>346</v>
      </c>
      <c r="C113" s="22" t="str">
        <f>IF(ISERROR(VLOOKUP(B113,'100113'!B:C,2,FALSE)),"new",VLOOKUP(B113,'100113'!B:C,2,FALSE))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152.58542824074075</v>
      </c>
      <c r="R113" s="20">
        <v>224.2120486111111</v>
      </c>
      <c r="S113" s="19" t="s">
        <v>1237</v>
      </c>
    </row>
    <row r="114" spans="1:19" ht="11.25" customHeight="1">
      <c r="A114" s="22" t="s">
        <v>1990</v>
      </c>
      <c r="B114" s="22" t="s">
        <v>2590</v>
      </c>
      <c r="C114" s="22" t="str">
        <f>IF(ISERROR(VLOOKUP(B114,'100113'!B:C,2,FALSE)),"new",VLOOKUP(B114,'100113'!B:C,2,FALSE))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47.071863425925933</v>
      </c>
      <c r="R114" s="20">
        <v>55.069085648148146</v>
      </c>
      <c r="S114" s="19" t="s">
        <v>1237</v>
      </c>
    </row>
    <row r="115" spans="1:19" ht="11.25" customHeight="1">
      <c r="A115" s="22" t="s">
        <v>1245</v>
      </c>
      <c r="B115" s="37" t="s">
        <v>2604</v>
      </c>
      <c r="C115" s="2" t="s">
        <v>3746</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41.862569444444446</v>
      </c>
      <c r="R115" s="20">
        <v>54.995266203703707</v>
      </c>
      <c r="S115" s="19" t="s">
        <v>1237</v>
      </c>
    </row>
    <row r="116" spans="1:19" ht="11.25" customHeight="1">
      <c r="A116" s="22" t="s">
        <v>1245</v>
      </c>
      <c r="B116" s="22" t="s">
        <v>3154</v>
      </c>
      <c r="C116" s="22" t="str">
        <f>IF(ISERROR(VLOOKUP(B116,'100113'!B:C,2,FALSE)),"new",VLOOKUP(B116,'100113'!B:C,2,FALSE))</f>
        <v>Email sent requesting storage amount clarification - 11/01/2013</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7.0075578703703707</v>
      </c>
      <c r="R116" s="20">
        <v>32.132951388888891</v>
      </c>
      <c r="S116" s="19" t="s">
        <v>1237</v>
      </c>
    </row>
    <row r="117" spans="1:19" ht="11.25" customHeight="1">
      <c r="A117" s="22" t="s">
        <v>2099</v>
      </c>
      <c r="B117" s="22" t="s">
        <v>3153</v>
      </c>
      <c r="C117" s="22" t="str">
        <f>IF(ISERROR(VLOOKUP(B117,'100113'!B:C,2,FALSE)),"new",VLOOKUP(B117,'100113'!B:C,2,FALSE))</f>
        <v>new</v>
      </c>
      <c r="D117" s="22" t="s">
        <v>1352</v>
      </c>
      <c r="E117" s="22" t="s">
        <v>1264</v>
      </c>
      <c r="F117" s="22" t="s">
        <v>2915</v>
      </c>
      <c r="G117" s="22" t="s">
        <v>1237</v>
      </c>
      <c r="H117" s="22" t="s">
        <v>3174</v>
      </c>
      <c r="I117" s="22" t="s">
        <v>3173</v>
      </c>
      <c r="J117" s="22" t="s">
        <v>2131</v>
      </c>
      <c r="K117" s="22" t="s">
        <v>344</v>
      </c>
      <c r="L117" s="22" t="s">
        <v>15</v>
      </c>
      <c r="M117" s="22" t="s">
        <v>34</v>
      </c>
      <c r="N117" s="22" t="s">
        <v>3027</v>
      </c>
      <c r="O117" s="23">
        <v>41289.157685185186</v>
      </c>
      <c r="P117" s="21">
        <v>2</v>
      </c>
      <c r="Q117" s="20">
        <v>4.0787037037037038E-2</v>
      </c>
      <c r="R117" s="20">
        <v>29.117037037037036</v>
      </c>
      <c r="S117" s="19" t="s">
        <v>1237</v>
      </c>
    </row>
    <row r="118" spans="1:19" ht="11.25" customHeight="1">
      <c r="A118" s="22" t="s">
        <v>3152</v>
      </c>
      <c r="B118" s="28" t="s">
        <v>3151</v>
      </c>
      <c r="C118" s="2" t="s">
        <v>3746</v>
      </c>
      <c r="D118" s="22" t="s">
        <v>1269</v>
      </c>
      <c r="E118" s="22" t="s">
        <v>1268</v>
      </c>
      <c r="F118" s="22" t="s">
        <v>2915</v>
      </c>
      <c r="G118" s="22" t="s">
        <v>1237</v>
      </c>
      <c r="H118" s="22" t="s">
        <v>3174</v>
      </c>
      <c r="I118" s="22" t="s">
        <v>3173</v>
      </c>
      <c r="J118" s="22" t="s">
        <v>3150</v>
      </c>
      <c r="K118" s="22" t="s">
        <v>25</v>
      </c>
      <c r="L118" s="22" t="s">
        <v>15</v>
      </c>
      <c r="M118" s="22" t="s">
        <v>226</v>
      </c>
      <c r="N118" s="22" t="s">
        <v>3582</v>
      </c>
      <c r="O118" s="23">
        <v>41288.40152777778</v>
      </c>
      <c r="P118" s="21">
        <v>0</v>
      </c>
      <c r="Q118" s="20">
        <v>0.79694444444444446</v>
      </c>
      <c r="R118" s="20">
        <v>29.070208333333333</v>
      </c>
      <c r="S118" s="19" t="s">
        <v>1237</v>
      </c>
    </row>
    <row r="119" spans="1:19" ht="11.25" customHeight="1">
      <c r="A119" s="22" t="s">
        <v>2099</v>
      </c>
      <c r="B119" s="35" t="s">
        <v>3149</v>
      </c>
      <c r="C119" s="2" t="s">
        <v>3746</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5.8576851851851863</v>
      </c>
      <c r="R119" s="20">
        <v>29.034155092592592</v>
      </c>
      <c r="S119" s="19" t="s">
        <v>1237</v>
      </c>
    </row>
    <row r="120" spans="1:19" ht="11.25" customHeight="1">
      <c r="A120" s="22" t="s">
        <v>3152</v>
      </c>
      <c r="B120" s="22" t="s">
        <v>3207</v>
      </c>
      <c r="C120" s="22" t="str">
        <f>IF(ISERROR(VLOOKUP(B120,'100113'!B:C,2,FALSE)),"new",VLOOKUP(B120,'100113'!B:C,2,FALSE))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27.234537037037036</v>
      </c>
      <c r="R120" s="20">
        <v>28.116643518518519</v>
      </c>
      <c r="S120" s="19" t="s">
        <v>1237</v>
      </c>
    </row>
    <row r="121" spans="1:19" ht="11.25" customHeight="1">
      <c r="A121" s="22" t="s">
        <v>3431</v>
      </c>
      <c r="B121" s="28" t="s">
        <v>3432</v>
      </c>
      <c r="C121" s="2" t="s">
        <v>3746</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7.7023958333333322</v>
      </c>
      <c r="R121" s="20">
        <v>19.285451388888887</v>
      </c>
      <c r="S121" s="19" t="s">
        <v>1237</v>
      </c>
    </row>
    <row r="122" spans="1:19" ht="11.25" customHeight="1">
      <c r="A122" s="22" t="s">
        <v>3431</v>
      </c>
      <c r="B122" s="28" t="s">
        <v>3430</v>
      </c>
      <c r="C122" s="2" t="s">
        <v>3746</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7.7033333333333323</v>
      </c>
      <c r="R122" s="20">
        <v>19.115289351851853</v>
      </c>
      <c r="S122" s="19" t="s">
        <v>1237</v>
      </c>
    </row>
    <row r="123" spans="1:19" ht="11.25" customHeight="1">
      <c r="A123" s="22" t="s">
        <v>2099</v>
      </c>
      <c r="B123" s="22" t="s">
        <v>3428</v>
      </c>
      <c r="C123" s="22" t="str">
        <f>IF(ISERROR(VLOOKUP(B123,'100113'!B:C,2,FALSE)),"new",VLOOKUP(B123,'100113'!B:C,2,FALSE))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10.963009259259259</v>
      </c>
      <c r="R123" s="20">
        <v>18.235011574074075</v>
      </c>
      <c r="S123" s="19" t="s">
        <v>1237</v>
      </c>
    </row>
    <row r="124" spans="1:19" ht="11.25" customHeight="1">
      <c r="A124" s="22" t="s">
        <v>2099</v>
      </c>
      <c r="B124" s="22" t="s">
        <v>3425</v>
      </c>
      <c r="C124" s="22" t="str">
        <f>IF(ISERROR(VLOOKUP(B124,'100113'!B:C,2,FALSE)),"new",VLOOKUP(B124,'100113'!B:C,2,FALSE))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5.6479629629629633</v>
      </c>
      <c r="R124" s="20">
        <v>13.126053240740738</v>
      </c>
      <c r="S124" s="19" t="s">
        <v>1237</v>
      </c>
    </row>
    <row r="125" spans="1:19" ht="11.25" customHeight="1">
      <c r="A125" s="22" t="s">
        <v>2317</v>
      </c>
      <c r="B125" s="28" t="s">
        <v>2316</v>
      </c>
      <c r="C125" s="2" t="s">
        <v>3747</v>
      </c>
      <c r="D125" s="22" t="s">
        <v>2315</v>
      </c>
      <c r="E125" s="22" t="s">
        <v>2314</v>
      </c>
      <c r="F125" s="22" t="s">
        <v>2915</v>
      </c>
      <c r="G125" s="22" t="s">
        <v>1237</v>
      </c>
      <c r="H125" s="22" t="s">
        <v>3146</v>
      </c>
      <c r="I125" s="22" t="s">
        <v>3145</v>
      </c>
      <c r="J125" s="22" t="s">
        <v>2313</v>
      </c>
      <c r="K125" s="22" t="s">
        <v>14</v>
      </c>
      <c r="L125" s="22" t="s">
        <v>15</v>
      </c>
      <c r="M125" s="22" t="s">
        <v>226</v>
      </c>
      <c r="N125" s="22" t="s">
        <v>3582</v>
      </c>
      <c r="O125" s="23">
        <v>41288.341805555552</v>
      </c>
      <c r="P125" s="21">
        <v>0</v>
      </c>
      <c r="Q125" s="20">
        <v>0.85666666666666669</v>
      </c>
      <c r="R125" s="20">
        <v>84.090034722222228</v>
      </c>
      <c r="S125" s="19" t="s">
        <v>1237</v>
      </c>
    </row>
    <row r="126" spans="1:19" ht="11.25" customHeight="1">
      <c r="A126" s="22" t="s">
        <v>2317</v>
      </c>
      <c r="B126" s="22" t="s">
        <v>2666</v>
      </c>
      <c r="C126" s="22" t="str">
        <f>IF(ISERROR(VLOOKUP(B126,'100113'!B:C,2,FALSE)),"new",VLOOKUP(B126,'100113'!B:C,2,FALSE))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10.46670138888889</v>
      </c>
      <c r="R126" s="20">
        <v>47.083310185185184</v>
      </c>
      <c r="S126" s="19" t="s">
        <v>1237</v>
      </c>
    </row>
    <row r="127" spans="1:19" ht="11.25" customHeight="1">
      <c r="A127" s="22" t="s">
        <v>1427</v>
      </c>
      <c r="B127" s="22" t="s">
        <v>1712</v>
      </c>
      <c r="C127" s="22" t="str">
        <f>IF(ISERROR(VLOOKUP(B127,'100113'!B:C,2,FALSE)),"new",VLOOKUP(B127,'100113'!B:C,2,FALSE))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159.71052083333333</v>
      </c>
      <c r="S127" s="19" t="s">
        <v>1237</v>
      </c>
    </row>
    <row r="128" spans="1:19" ht="11.25" customHeight="1">
      <c r="A128" s="22" t="s">
        <v>369</v>
      </c>
      <c r="B128" s="22" t="s">
        <v>2002</v>
      </c>
      <c r="C128" s="22" t="str">
        <f>IF(ISERROR(VLOOKUP(B128,'100113'!B:C,2,FALSE)),"new",VLOOKUP(B128,'100113'!B:C,2,FALSE))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39.050983796296293</v>
      </c>
      <c r="R128" s="20">
        <v>117.46592592592593</v>
      </c>
      <c r="S128" s="19" t="s">
        <v>1237</v>
      </c>
    </row>
    <row r="129" spans="1:19" ht="11.25" customHeight="1">
      <c r="A129" s="22" t="s">
        <v>1427</v>
      </c>
      <c r="B129" s="22" t="s">
        <v>2215</v>
      </c>
      <c r="C129" s="22" t="str">
        <f>IF(ISERROR(VLOOKUP(B129,'100113'!B:C,2,FALSE)),"new",VLOOKUP(B129,'100113'!B:C,2,FALSE))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84.800046296296301</v>
      </c>
      <c r="R129" s="20">
        <v>95.547453703703709</v>
      </c>
      <c r="S129" s="19" t="s">
        <v>1237</v>
      </c>
    </row>
    <row r="130" spans="1:19" ht="11.25" customHeight="1">
      <c r="A130" s="22" t="s">
        <v>369</v>
      </c>
      <c r="B130" s="22" t="s">
        <v>2508</v>
      </c>
      <c r="C130" s="22" t="str">
        <f>IF(ISERROR(VLOOKUP(B130,'100113'!B:C,2,FALSE)),"new",VLOOKUP(B130,'100113'!B:C,2,FALSE))</f>
        <v>new</v>
      </c>
      <c r="D130" s="22" t="s">
        <v>473</v>
      </c>
      <c r="E130" s="22" t="s">
        <v>476</v>
      </c>
      <c r="F130" s="22" t="s">
        <v>1244</v>
      </c>
      <c r="G130" s="22" t="s">
        <v>2912</v>
      </c>
      <c r="H130" s="22" t="s">
        <v>2965</v>
      </c>
      <c r="I130" s="22" t="s">
        <v>3142</v>
      </c>
      <c r="J130" s="22" t="s">
        <v>3692</v>
      </c>
      <c r="K130" s="22" t="s">
        <v>14</v>
      </c>
      <c r="L130" s="22" t="s">
        <v>15</v>
      </c>
      <c r="M130" s="22" t="s">
        <v>59</v>
      </c>
      <c r="N130" s="22" t="s">
        <v>2641</v>
      </c>
      <c r="O130" s="23">
        <v>41283.555208333331</v>
      </c>
      <c r="P130" s="21">
        <v>1</v>
      </c>
      <c r="Q130" s="20">
        <v>5.6432638888888889</v>
      </c>
      <c r="R130" s="20">
        <v>67.635543981481476</v>
      </c>
      <c r="S130" s="19" t="s">
        <v>1237</v>
      </c>
    </row>
    <row r="131" spans="1:19" ht="11.25" customHeight="1">
      <c r="A131" s="22" t="s">
        <v>1608</v>
      </c>
      <c r="B131" s="22" t="s">
        <v>2870</v>
      </c>
      <c r="C131" s="22" t="str">
        <f>IF(ISERROR(VLOOKUP(B131,'100113'!B:C,2,FALSE)),"new",VLOOKUP(B131,'100113'!B:C,2,FALSE))</f>
        <v>new</v>
      </c>
      <c r="D131" s="22" t="s">
        <v>516</v>
      </c>
      <c r="E131" s="22" t="s">
        <v>515</v>
      </c>
      <c r="F131" s="22" t="s">
        <v>1244</v>
      </c>
      <c r="G131" s="22" t="s">
        <v>2912</v>
      </c>
      <c r="H131" s="22" t="s">
        <v>2965</v>
      </c>
      <c r="I131" s="22" t="s">
        <v>2964</v>
      </c>
      <c r="J131" s="22" t="s">
        <v>2869</v>
      </c>
      <c r="K131" s="22" t="s">
        <v>25</v>
      </c>
      <c r="L131" s="22" t="s">
        <v>15</v>
      </c>
      <c r="M131" s="22" t="s">
        <v>224</v>
      </c>
      <c r="N131" s="22" t="s">
        <v>2961</v>
      </c>
      <c r="O131" s="23">
        <v>41289.182546296295</v>
      </c>
      <c r="P131" s="21">
        <v>0</v>
      </c>
      <c r="Q131" s="20">
        <v>1.5925925925925927E-2</v>
      </c>
      <c r="R131" s="20">
        <v>38.914548611111108</v>
      </c>
      <c r="S131" s="19" t="s">
        <v>1237</v>
      </c>
    </row>
    <row r="132" spans="1:19" ht="11.25" customHeight="1">
      <c r="A132" s="22" t="s">
        <v>534</v>
      </c>
      <c r="B132" s="22" t="s">
        <v>2868</v>
      </c>
      <c r="C132" s="22" t="str">
        <f>IF(ISERROR(VLOOKUP(B132,'100113'!B:C,2,FALSE)),"new",VLOOKUP(B132,'100113'!B:C,2,FALSE))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38.592256944444443</v>
      </c>
      <c r="R132" s="20">
        <v>38.592256944444443</v>
      </c>
      <c r="S132" s="19" t="s">
        <v>1237</v>
      </c>
    </row>
    <row r="133" spans="1:19" ht="11.25" customHeight="1">
      <c r="A133" s="22" t="s">
        <v>1243</v>
      </c>
      <c r="B133" s="22" t="s">
        <v>3423</v>
      </c>
      <c r="C133" s="22" t="str">
        <f>IF(ISERROR(VLOOKUP(B133,'100113'!B:C,2,FALSE)),"new",VLOOKUP(B133,'100113'!B:C,2,FALSE))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5.6640277777777781</v>
      </c>
      <c r="R133" s="20">
        <v>11.786111111111111</v>
      </c>
      <c r="S133" s="19" t="s">
        <v>1237</v>
      </c>
    </row>
    <row r="134" spans="1:19" ht="11.25" customHeight="1">
      <c r="A134" s="22" t="s">
        <v>1828</v>
      </c>
      <c r="B134" s="22" t="s">
        <v>1830</v>
      </c>
      <c r="C134" s="22" t="str">
        <f>IF(ISERROR(VLOOKUP(B134,'100113'!B:C,2,FALSE)),"new",VLOOKUP(B134,'100113'!B:C,2,FALSE))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105.75456018518518</v>
      </c>
      <c r="R134" s="20">
        <v>146.00862268518517</v>
      </c>
      <c r="S134" s="19" t="s">
        <v>1237</v>
      </c>
    </row>
    <row r="135" spans="1:19" ht="11.25" customHeight="1">
      <c r="A135" s="22" t="s">
        <v>1828</v>
      </c>
      <c r="B135" s="22" t="s">
        <v>1931</v>
      </c>
      <c r="C135" s="22" t="str">
        <f>IF(ISERROR(VLOOKUP(B135,'100113'!B:C,2,FALSE)),"new",VLOOKUP(B135,'100113'!B:C,2,FALSE))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84.683634259259264</v>
      </c>
      <c r="R135" s="20">
        <v>123.54766203703704</v>
      </c>
      <c r="S135" s="19" t="s">
        <v>1237</v>
      </c>
    </row>
    <row r="136" spans="1:19" ht="11.25" customHeight="1">
      <c r="A136" s="22" t="s">
        <v>2139</v>
      </c>
      <c r="B136" s="22" t="s">
        <v>2135</v>
      </c>
      <c r="C136" s="22" t="str">
        <f>IF(ISERROR(VLOOKUP(B136,'100113'!B:C,2,FALSE)),"new",VLOOKUP(B136,'100113'!B:C,2,FALSE))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103.79868055555555</v>
      </c>
      <c r="R136" s="20">
        <v>103.84034722222222</v>
      </c>
      <c r="S136" s="19" t="s">
        <v>1237</v>
      </c>
    </row>
    <row r="137" spans="1:19" ht="11.25" customHeight="1">
      <c r="A137" s="22" t="s">
        <v>2139</v>
      </c>
      <c r="B137" s="22" t="s">
        <v>2141</v>
      </c>
      <c r="C137" s="22" t="str">
        <f>IF(ISERROR(VLOOKUP(B137,'100113'!B:C,2,FALSE)),"new",VLOOKUP(B137,'100113'!B:C,2,FALSE))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75.652523148148148</v>
      </c>
      <c r="R137" s="20">
        <v>102.8740277777778</v>
      </c>
      <c r="S137" s="19" t="s">
        <v>1237</v>
      </c>
    </row>
    <row r="138" spans="1:19" ht="11.25" customHeight="1">
      <c r="A138" s="22" t="s">
        <v>2139</v>
      </c>
      <c r="B138" s="22" t="s">
        <v>2140</v>
      </c>
      <c r="C138" s="22" t="str">
        <f>IF(ISERROR(VLOOKUP(B138,'100113'!B:C,2,FALSE)),"new",VLOOKUP(B138,'100113'!B:C,2,FALSE))</f>
        <v>Error received when attempting post-design approval - Email sent to requestor (11/01/2013)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61.888622685185183</v>
      </c>
      <c r="R138" s="20">
        <v>102.80059027777777</v>
      </c>
      <c r="S138" s="19" t="s">
        <v>1237</v>
      </c>
    </row>
    <row r="139" spans="1:19" ht="11.25" customHeight="1">
      <c r="A139" s="22" t="s">
        <v>2139</v>
      </c>
      <c r="B139" s="22" t="s">
        <v>2138</v>
      </c>
      <c r="C139" s="22" t="str">
        <f>IF(ISERROR(VLOOKUP(B139,'100113'!B:C,2,FALSE)),"new",VLOOKUP(B139,'100113'!B:C,2,FALSE))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75.651446759259258</v>
      </c>
      <c r="R139" s="20">
        <v>102.77746527777778</v>
      </c>
      <c r="S139" s="19" t="s">
        <v>1237</v>
      </c>
    </row>
    <row r="140" spans="1:19" ht="11.25" customHeight="1">
      <c r="A140" s="22" t="s">
        <v>2139</v>
      </c>
      <c r="B140" s="22" t="s">
        <v>2312</v>
      </c>
      <c r="C140" s="22" t="str">
        <f>IF(ISERROR(VLOOKUP(B140,'100113'!B:C,2,FALSE)),"new",VLOOKUP(B140,'100113'!B:C,2,FALSE))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85.969606481481478</v>
      </c>
      <c r="R140" s="20">
        <v>86.011273148148163</v>
      </c>
      <c r="S140" s="19" t="s">
        <v>1237</v>
      </c>
    </row>
    <row r="141" spans="1:19" ht="11.25" customHeight="1">
      <c r="A141" s="22" t="s">
        <v>2505</v>
      </c>
      <c r="B141" s="22" t="s">
        <v>2866</v>
      </c>
      <c r="C141" s="22" t="str">
        <f>IF(ISERROR(VLOOKUP(B141,'100113'!B:C,2,FALSE)),"new",VLOOKUP(B141,'100113'!B:C,2,FALSE))</f>
        <v>Approved</v>
      </c>
      <c r="D141" s="22" t="s">
        <v>1241</v>
      </c>
      <c r="E141" s="22" t="s">
        <v>1240</v>
      </c>
      <c r="F141" s="22" t="s">
        <v>1244</v>
      </c>
      <c r="G141" s="22" t="s">
        <v>861</v>
      </c>
      <c r="H141" s="22" t="s">
        <v>3137</v>
      </c>
      <c r="I141" s="22" t="s">
        <v>3137</v>
      </c>
      <c r="J141" s="22" t="s">
        <v>2286</v>
      </c>
      <c r="K141" s="22" t="s">
        <v>25</v>
      </c>
      <c r="L141" s="22" t="s">
        <v>15</v>
      </c>
      <c r="M141" s="22" t="s">
        <v>1669</v>
      </c>
      <c r="N141" s="22" t="s">
        <v>3022</v>
      </c>
      <c r="O141" s="23">
        <v>41284.791666666664</v>
      </c>
      <c r="P141" s="21">
        <v>0</v>
      </c>
      <c r="Q141" s="20">
        <v>4.4068055555555556</v>
      </c>
      <c r="R141" s="20">
        <v>38.771655092592596</v>
      </c>
      <c r="S141" s="19" t="s">
        <v>1237</v>
      </c>
    </row>
    <row r="142" spans="1:19" ht="11.25" customHeight="1">
      <c r="A142" s="22" t="s">
        <v>3415</v>
      </c>
      <c r="B142" s="22" t="s">
        <v>3419</v>
      </c>
      <c r="C142" s="22" t="str">
        <f>IF(ISERROR(VLOOKUP(B142,'100113'!B:C,2,FALSE)),"new",VLOOKUP(B142,'100113'!B:C,2,FALSE))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7.7203703703703708</v>
      </c>
      <c r="R142" s="20">
        <v>18.758611111111112</v>
      </c>
      <c r="S142" s="19" t="s">
        <v>1237</v>
      </c>
    </row>
    <row r="143" spans="1:19" ht="11.25" customHeight="1">
      <c r="A143" s="22" t="s">
        <v>2505</v>
      </c>
      <c r="B143" s="22" t="s">
        <v>3417</v>
      </c>
      <c r="C143" s="22" t="str">
        <f>IF(ISERROR(VLOOKUP(B143,'100113'!B:C,2,FALSE)),"new",VLOOKUP(B143,'100113'!B:C,2,FALSE))</f>
        <v>new</v>
      </c>
      <c r="D143" s="22" t="s">
        <v>1241</v>
      </c>
      <c r="E143" s="22" t="s">
        <v>1240</v>
      </c>
      <c r="F143" s="22" t="s">
        <v>1244</v>
      </c>
      <c r="G143" s="22" t="s">
        <v>861</v>
      </c>
      <c r="H143" s="22" t="s">
        <v>3137</v>
      </c>
      <c r="I143" s="22" t="s">
        <v>3137</v>
      </c>
      <c r="J143" s="22" t="s">
        <v>2286</v>
      </c>
      <c r="K143" s="22" t="s">
        <v>344</v>
      </c>
      <c r="L143" s="22" t="s">
        <v>15</v>
      </c>
      <c r="M143" s="22" t="s">
        <v>34</v>
      </c>
      <c r="N143" s="22" t="s">
        <v>3022</v>
      </c>
      <c r="O143" s="23">
        <v>41285.488368055558</v>
      </c>
      <c r="P143" s="21">
        <v>2</v>
      </c>
      <c r="Q143" s="20">
        <v>3.7101041666666661</v>
      </c>
      <c r="R143" s="20">
        <v>11.970810185185185</v>
      </c>
      <c r="S143" s="19" t="s">
        <v>1237</v>
      </c>
    </row>
    <row r="144" spans="1:19" ht="11.25" customHeight="1">
      <c r="A144" s="22" t="s">
        <v>2505</v>
      </c>
      <c r="B144" s="22" t="s">
        <v>3416</v>
      </c>
      <c r="C144" s="22" t="str">
        <f>IF(ISERROR(VLOOKUP(B144,'100113'!B:C,2,FALSE)),"new",VLOOKUP(B144,'100113'!B:C,2,FALSE))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11.864837962962962</v>
      </c>
      <c r="R144" s="20">
        <v>11.876423611111111</v>
      </c>
      <c r="S144" s="19" t="s">
        <v>1237</v>
      </c>
    </row>
    <row r="145" spans="1:19" ht="11.25" customHeight="1">
      <c r="A145" s="22" t="s">
        <v>3415</v>
      </c>
      <c r="B145" s="22" t="s">
        <v>3414</v>
      </c>
      <c r="C145" s="22" t="str">
        <f>IF(ISERROR(VLOOKUP(B145,'100113'!B:C,2,FALSE)),"new",VLOOKUP(B145,'100113'!B:C,2,FALSE))</f>
        <v>new</v>
      </c>
      <c r="D145" s="22" t="s">
        <v>1254</v>
      </c>
      <c r="E145" s="22" t="s">
        <v>3413</v>
      </c>
      <c r="F145" s="22" t="s">
        <v>1244</v>
      </c>
      <c r="G145" s="22" t="s">
        <v>874</v>
      </c>
      <c r="H145" s="22" t="s">
        <v>3179</v>
      </c>
      <c r="I145" s="22" t="s">
        <v>3179</v>
      </c>
      <c r="J145" s="22" t="s">
        <v>3691</v>
      </c>
      <c r="K145" s="22" t="s">
        <v>25</v>
      </c>
      <c r="L145" s="22" t="s">
        <v>15</v>
      </c>
      <c r="M145" s="22" t="s">
        <v>224</v>
      </c>
      <c r="N145" s="22" t="s">
        <v>3022</v>
      </c>
      <c r="O145" s="23">
        <v>41282.457662037035</v>
      </c>
      <c r="P145" s="21">
        <v>0</v>
      </c>
      <c r="Q145" s="20">
        <v>6.7408101851851852</v>
      </c>
      <c r="R145" s="20">
        <v>10.729131944444445</v>
      </c>
      <c r="S145" s="19" t="s">
        <v>1237</v>
      </c>
    </row>
    <row r="146" spans="1:19" ht="11.25" customHeight="1">
      <c r="A146" s="22" t="s">
        <v>3690</v>
      </c>
      <c r="B146" s="22" t="s">
        <v>3689</v>
      </c>
      <c r="C146" s="22" t="str">
        <f>IF(ISERROR(VLOOKUP(B146,'100113'!B:C,2,FALSE)),"new",VLOOKUP(B146,'100113'!B:C,2,FALSE))</f>
        <v>new</v>
      </c>
      <c r="D146" s="22" t="s">
        <v>3688</v>
      </c>
      <c r="E146" s="22" t="s">
        <v>3687</v>
      </c>
      <c r="F146" s="22" t="s">
        <v>1244</v>
      </c>
      <c r="G146" s="22" t="s">
        <v>874</v>
      </c>
      <c r="H146" s="22" t="s">
        <v>3179</v>
      </c>
      <c r="I146" s="22" t="s">
        <v>3179</v>
      </c>
      <c r="J146" s="22" t="s">
        <v>3686</v>
      </c>
      <c r="K146" s="22" t="s">
        <v>344</v>
      </c>
      <c r="L146" s="22" t="s">
        <v>15</v>
      </c>
      <c r="M146" s="22" t="s">
        <v>216</v>
      </c>
      <c r="N146" s="22" t="s">
        <v>3022</v>
      </c>
      <c r="O146" s="23">
        <v>41285.231319444443</v>
      </c>
      <c r="P146" s="21">
        <v>0</v>
      </c>
      <c r="Q146" s="20">
        <v>3.9671527777777778</v>
      </c>
      <c r="R146" s="20">
        <v>6.9352083333333336</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108.63001157407408</v>
      </c>
      <c r="R147" s="20">
        <v>126.51292824074073</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110.77163194444445</v>
      </c>
      <c r="R148" s="20">
        <v>110.81329861111111</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91.542106481481483</v>
      </c>
      <c r="R149" s="20">
        <v>95.829050925925927</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1244.8501273148149</v>
      </c>
      <c r="R150" s="20">
        <v>1245.7420370370371</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137.48577546296298</v>
      </c>
      <c r="R151" s="20">
        <v>144.8629050925926</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42.559745370370372</v>
      </c>
      <c r="R152" s="20">
        <v>42.72799768518518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42.563402777777775</v>
      </c>
      <c r="R153" s="20">
        <v>42.706354166666664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42.562696759259261</v>
      </c>
      <c r="R154" s="20">
        <v>42.691689814814815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42.561319444444443</v>
      </c>
      <c r="R155" s="20">
        <v>42.680115740740739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41.632650462962964</v>
      </c>
      <c r="R156" s="20">
        <v>41.632650462962964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38.74224537037037</v>
      </c>
      <c r="R157" s="20">
        <v>40.500787037037036</v>
      </c>
      <c r="S157" s="19" t="s">
        <v>382</v>
      </c>
    </row>
    <row r="158" spans="1:19" ht="11.25" hidden="1" customHeight="1">
      <c r="A158" s="22" t="s">
        <v>1343</v>
      </c>
      <c r="B158" s="22" t="s">
        <v>3579</v>
      </c>
      <c r="C158" s="22"/>
      <c r="D158" s="22" t="s">
        <v>910</v>
      </c>
      <c r="E158" s="22" t="s">
        <v>1463</v>
      </c>
      <c r="F158" s="22" t="s">
        <v>1244</v>
      </c>
      <c r="G158" s="22" t="s">
        <v>874</v>
      </c>
      <c r="H158" s="22" t="s">
        <v>3289</v>
      </c>
      <c r="I158" s="22" t="s">
        <v>3576</v>
      </c>
      <c r="J158" s="22" t="s">
        <v>3578</v>
      </c>
      <c r="K158" s="22" t="s">
        <v>14</v>
      </c>
      <c r="L158" s="22" t="s">
        <v>15</v>
      </c>
      <c r="M158" s="22" t="s">
        <v>422</v>
      </c>
      <c r="N158" s="22" t="s">
        <v>479</v>
      </c>
      <c r="O158" s="23">
        <v>41282.364421296297</v>
      </c>
      <c r="P158" s="21">
        <v>0</v>
      </c>
      <c r="Q158" s="20">
        <v>6.8340509259259257</v>
      </c>
      <c r="R158" s="20">
        <v>7.7064004629629634</v>
      </c>
      <c r="S158" s="19" t="s">
        <v>382</v>
      </c>
    </row>
    <row r="159" spans="1:19" ht="11.25" hidden="1" customHeight="1">
      <c r="A159" s="22" t="s">
        <v>1343</v>
      </c>
      <c r="B159" s="22" t="s">
        <v>3577</v>
      </c>
      <c r="C159" s="22"/>
      <c r="D159" s="22" t="s">
        <v>910</v>
      </c>
      <c r="E159" s="22" t="s">
        <v>1463</v>
      </c>
      <c r="F159" s="22" t="s">
        <v>1244</v>
      </c>
      <c r="G159" s="22" t="s">
        <v>874</v>
      </c>
      <c r="H159" s="22" t="s">
        <v>3289</v>
      </c>
      <c r="I159" s="22" t="s">
        <v>3576</v>
      </c>
      <c r="J159" s="22" t="s">
        <v>3575</v>
      </c>
      <c r="K159" s="22" t="s">
        <v>14</v>
      </c>
      <c r="L159" s="22" t="s">
        <v>15</v>
      </c>
      <c r="M159" s="22" t="s">
        <v>422</v>
      </c>
      <c r="N159" s="22" t="s">
        <v>479</v>
      </c>
      <c r="O159" s="23">
        <v>41282.365925925929</v>
      </c>
      <c r="P159" s="21">
        <v>0</v>
      </c>
      <c r="Q159" s="20">
        <v>6.8325462962962966</v>
      </c>
      <c r="R159" s="20">
        <v>7.6924305555555552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P160" s="21">
        <v>0</v>
      </c>
      <c r="R160" s="20">
        <v>445.76137731481481</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334.61410879629625</v>
      </c>
      <c r="R161" s="20">
        <v>343.5107638888889</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276.78946759259259</v>
      </c>
      <c r="R162" s="20">
        <v>313.71061342592594</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115.77189814814815</v>
      </c>
      <c r="R163" s="20">
        <v>263.57168981481482</v>
      </c>
      <c r="S163" s="19" t="s">
        <v>382</v>
      </c>
    </row>
    <row r="164" spans="1:19" ht="11.25" hidden="1" customHeight="1">
      <c r="A164" s="22" t="s">
        <v>1209</v>
      </c>
      <c r="B164" s="22" t="s">
        <v>1208</v>
      </c>
      <c r="C164" s="22"/>
      <c r="D164" s="22" t="s">
        <v>1207</v>
      </c>
      <c r="E164" s="22" t="s">
        <v>1206</v>
      </c>
      <c r="F164" s="22" t="s">
        <v>386</v>
      </c>
      <c r="G164" s="22" t="s">
        <v>2907</v>
      </c>
      <c r="H164" s="22" t="s">
        <v>385</v>
      </c>
      <c r="I164" s="22" t="s">
        <v>390</v>
      </c>
      <c r="J164" s="22" t="s">
        <v>1205</v>
      </c>
      <c r="K164" s="22" t="s">
        <v>25</v>
      </c>
      <c r="L164" s="22" t="s">
        <v>15</v>
      </c>
      <c r="M164" s="22" t="s">
        <v>15</v>
      </c>
      <c r="P164" s="21">
        <v>0</v>
      </c>
      <c r="R164" s="20">
        <v>257.61798611111112</v>
      </c>
      <c r="S164" s="19" t="s">
        <v>382</v>
      </c>
    </row>
    <row r="165" spans="1:19" ht="11.25" hidden="1" customHeight="1">
      <c r="A165" s="22" t="s">
        <v>1316</v>
      </c>
      <c r="B165" s="22" t="s">
        <v>1315</v>
      </c>
      <c r="C165" s="22"/>
      <c r="D165" s="22" t="s">
        <v>601</v>
      </c>
      <c r="E165" s="22" t="s">
        <v>600</v>
      </c>
      <c r="F165" s="22" t="s">
        <v>386</v>
      </c>
      <c r="G165" s="22" t="s">
        <v>2907</v>
      </c>
      <c r="H165" s="22" t="s">
        <v>385</v>
      </c>
      <c r="I165" s="22" t="s">
        <v>390</v>
      </c>
      <c r="J165" s="22" t="s">
        <v>1314</v>
      </c>
      <c r="K165" s="22" t="s">
        <v>25</v>
      </c>
      <c r="L165" s="22" t="s">
        <v>15</v>
      </c>
      <c r="M165" s="22" t="s">
        <v>40</v>
      </c>
      <c r="N165" s="22" t="s">
        <v>2146</v>
      </c>
      <c r="O165" s="23">
        <v>41093.470729166664</v>
      </c>
      <c r="P165" s="21">
        <v>4</v>
      </c>
      <c r="Q165" s="20">
        <v>195.72774305555555</v>
      </c>
      <c r="R165" s="20">
        <v>215.70640046296296</v>
      </c>
      <c r="S165" s="19" t="s">
        <v>382</v>
      </c>
    </row>
    <row r="166" spans="1:19" ht="11.25" hidden="1" customHeight="1">
      <c r="A166" s="22" t="s">
        <v>1198</v>
      </c>
      <c r="B166" s="22" t="s">
        <v>1575</v>
      </c>
      <c r="C166" s="22"/>
      <c r="D166" s="22" t="s">
        <v>1574</v>
      </c>
      <c r="E166" s="22" t="s">
        <v>664</v>
      </c>
      <c r="F166" s="22" t="s">
        <v>398</v>
      </c>
      <c r="G166" s="22" t="s">
        <v>574</v>
      </c>
      <c r="H166" s="22" t="s">
        <v>574</v>
      </c>
      <c r="I166" s="22" t="s">
        <v>573</v>
      </c>
      <c r="J166" s="22" t="s">
        <v>1573</v>
      </c>
      <c r="K166" s="22" t="s">
        <v>14</v>
      </c>
      <c r="L166" s="22" t="s">
        <v>15</v>
      </c>
      <c r="M166" s="22" t="s">
        <v>277</v>
      </c>
      <c r="N166" s="22" t="s">
        <v>309</v>
      </c>
      <c r="O166" s="23">
        <v>41120.779537037037</v>
      </c>
      <c r="P166" s="21">
        <v>0</v>
      </c>
      <c r="Q166" s="20">
        <v>168.41893518518518</v>
      </c>
      <c r="R166" s="20">
        <v>179.51385416666668</v>
      </c>
      <c r="S166" s="19" t="s">
        <v>382</v>
      </c>
    </row>
    <row r="167" spans="1:19" ht="11.25" hidden="1" customHeight="1">
      <c r="A167" s="22" t="s">
        <v>1198</v>
      </c>
      <c r="B167" s="22" t="s">
        <v>1585</v>
      </c>
      <c r="C167" s="22"/>
      <c r="D167" s="22" t="s">
        <v>1574</v>
      </c>
      <c r="E167" s="22" t="s">
        <v>664</v>
      </c>
      <c r="F167" s="22" t="s">
        <v>398</v>
      </c>
      <c r="G167" s="22" t="s">
        <v>574</v>
      </c>
      <c r="H167" s="22" t="s">
        <v>574</v>
      </c>
      <c r="I167" s="22" t="s">
        <v>573</v>
      </c>
      <c r="J167" s="22" t="s">
        <v>1584</v>
      </c>
      <c r="K167" s="22" t="s">
        <v>14</v>
      </c>
      <c r="L167" s="22" t="s">
        <v>15</v>
      </c>
      <c r="M167" s="22" t="s">
        <v>277</v>
      </c>
      <c r="N167" s="22" t="s">
        <v>309</v>
      </c>
      <c r="O167" s="23">
        <v>41122.567141203705</v>
      </c>
      <c r="P167" s="21">
        <v>0</v>
      </c>
      <c r="Q167" s="20">
        <v>166.63133101851855</v>
      </c>
      <c r="R167" s="20">
        <v>178.63187500000001</v>
      </c>
      <c r="S167" s="19" t="s">
        <v>382</v>
      </c>
    </row>
    <row r="168" spans="1:19" ht="11.25" hidden="1" customHeight="1">
      <c r="A168" s="22" t="s">
        <v>1198</v>
      </c>
      <c r="B168" s="22" t="s">
        <v>1606</v>
      </c>
      <c r="C168" s="22"/>
      <c r="D168" s="22" t="s">
        <v>1574</v>
      </c>
      <c r="E168" s="22" t="s">
        <v>664</v>
      </c>
      <c r="F168" s="22" t="s">
        <v>398</v>
      </c>
      <c r="G168" s="22" t="s">
        <v>574</v>
      </c>
      <c r="H168" s="22" t="s">
        <v>574</v>
      </c>
      <c r="I168" s="22" t="s">
        <v>573</v>
      </c>
      <c r="J168" s="22" t="s">
        <v>1605</v>
      </c>
      <c r="K168" s="22" t="s">
        <v>14</v>
      </c>
      <c r="L168" s="22" t="s">
        <v>15</v>
      </c>
      <c r="M168" s="22" t="s">
        <v>277</v>
      </c>
      <c r="N168" s="22" t="s">
        <v>309</v>
      </c>
      <c r="O168" s="23">
        <v>41122.568171296298</v>
      </c>
      <c r="P168" s="21">
        <v>0</v>
      </c>
      <c r="Q168" s="20">
        <v>166.63030092592592</v>
      </c>
      <c r="R168" s="20">
        <v>174.63003472222223</v>
      </c>
      <c r="S168" s="19" t="s">
        <v>382</v>
      </c>
    </row>
    <row r="169" spans="1:19" ht="11.25" hidden="1" customHeight="1">
      <c r="A169" s="22" t="s">
        <v>1560</v>
      </c>
      <c r="B169" s="22" t="s">
        <v>1632</v>
      </c>
      <c r="C169" s="22"/>
      <c r="D169" s="22" t="s">
        <v>1476</v>
      </c>
      <c r="E169" s="22" t="s">
        <v>1475</v>
      </c>
      <c r="F169" s="22" t="s">
        <v>2915</v>
      </c>
      <c r="G169" s="22" t="s">
        <v>382</v>
      </c>
      <c r="H169" s="22" t="s">
        <v>2979</v>
      </c>
      <c r="I169" s="22" t="s">
        <v>2978</v>
      </c>
      <c r="J169" s="22" t="s">
        <v>1474</v>
      </c>
      <c r="K169" s="22" t="s">
        <v>25</v>
      </c>
      <c r="L169" s="22" t="s">
        <v>15</v>
      </c>
      <c r="M169" s="22" t="s">
        <v>15</v>
      </c>
      <c r="P169" s="21">
        <v>0</v>
      </c>
      <c r="R169" s="20">
        <v>168.7300925925926</v>
      </c>
      <c r="S169" s="19" t="s">
        <v>382</v>
      </c>
    </row>
    <row r="170" spans="1:19" ht="11.25" hidden="1" customHeight="1">
      <c r="A170" s="22" t="s">
        <v>1203</v>
      </c>
      <c r="B170" s="22" t="s">
        <v>1630</v>
      </c>
      <c r="C170" s="22"/>
      <c r="D170" s="22" t="s">
        <v>1202</v>
      </c>
      <c r="E170" s="22" t="s">
        <v>1201</v>
      </c>
      <c r="F170" s="22" t="s">
        <v>386</v>
      </c>
      <c r="G170" s="22" t="s">
        <v>2907</v>
      </c>
      <c r="H170" s="22" t="s">
        <v>385</v>
      </c>
      <c r="I170" s="22" t="s">
        <v>384</v>
      </c>
      <c r="J170" s="22" t="s">
        <v>1629</v>
      </c>
      <c r="K170" s="22" t="s">
        <v>14</v>
      </c>
      <c r="L170" s="22" t="s">
        <v>15</v>
      </c>
      <c r="M170" s="22" t="s">
        <v>20</v>
      </c>
      <c r="N170" s="22" t="s">
        <v>1628</v>
      </c>
      <c r="O170" s="23">
        <v>41120.629282407404</v>
      </c>
      <c r="P170" s="21">
        <v>2</v>
      </c>
      <c r="Q170" s="20">
        <v>168.56918981481482</v>
      </c>
      <c r="R170" s="20">
        <v>168.61085648148145</v>
      </c>
      <c r="S170" s="19" t="s">
        <v>382</v>
      </c>
    </row>
    <row r="171" spans="1:19" ht="11.25" hidden="1" customHeight="1">
      <c r="A171" s="22" t="s">
        <v>1541</v>
      </c>
      <c r="B171" s="22" t="s">
        <v>1737</v>
      </c>
      <c r="C171" s="22"/>
      <c r="D171" s="22" t="s">
        <v>1738</v>
      </c>
      <c r="E171" s="22" t="s">
        <v>1540</v>
      </c>
      <c r="F171" s="22" t="s">
        <v>2915</v>
      </c>
      <c r="G171" s="22" t="s">
        <v>382</v>
      </c>
      <c r="H171" s="22" t="s">
        <v>2979</v>
      </c>
      <c r="I171" s="22" t="s">
        <v>2978</v>
      </c>
      <c r="J171" s="22" t="s">
        <v>1739</v>
      </c>
      <c r="K171" s="22"/>
      <c r="L171" s="22" t="s">
        <v>15</v>
      </c>
      <c r="M171" s="22">
        <v>3544</v>
      </c>
      <c r="N171" s="115">
        <v>132133</v>
      </c>
      <c r="P171" s="21">
        <v>0</v>
      </c>
      <c r="R171" s="20">
        <v>154.62605324074073</v>
      </c>
      <c r="S171" s="19" t="s">
        <v>382</v>
      </c>
    </row>
    <row r="172" spans="1:19" ht="11.25" hidden="1" customHeight="1">
      <c r="A172" s="22" t="s">
        <v>1586</v>
      </c>
      <c r="B172" s="22" t="s">
        <v>1790</v>
      </c>
      <c r="C172" s="22"/>
      <c r="D172" s="22" t="s">
        <v>1789</v>
      </c>
      <c r="E172" s="22" t="s">
        <v>1788</v>
      </c>
      <c r="F172" s="22" t="s">
        <v>398</v>
      </c>
      <c r="G172" s="22" t="s">
        <v>574</v>
      </c>
      <c r="H172" s="22" t="s">
        <v>574</v>
      </c>
      <c r="I172" s="22" t="s">
        <v>573</v>
      </c>
      <c r="J172" s="22" t="s">
        <v>1787</v>
      </c>
      <c r="K172" s="22">
        <v>3564</v>
      </c>
      <c r="L172" s="22" t="s">
        <v>6848</v>
      </c>
      <c r="M172" s="22" t="s">
        <v>1671</v>
      </c>
      <c r="N172" s="22" t="s">
        <v>51</v>
      </c>
      <c r="O172" s="23">
        <v>41150.519224537034</v>
      </c>
      <c r="P172" s="21">
        <v>0</v>
      </c>
      <c r="Q172" s="20">
        <v>138.67924768518517</v>
      </c>
      <c r="R172" s="20">
        <v>153.7225925925926</v>
      </c>
      <c r="S172" s="19" t="s">
        <v>382</v>
      </c>
    </row>
    <row r="173" spans="1:19" ht="11.25" hidden="1" customHeight="1">
      <c r="A173" s="22" t="s">
        <v>1198</v>
      </c>
      <c r="B173" s="22" t="s">
        <v>1822</v>
      </c>
      <c r="C173" s="22" t="s">
        <v>6831</v>
      </c>
      <c r="D173" s="22" t="s">
        <v>1574</v>
      </c>
      <c r="E173" s="22" t="s">
        <v>664</v>
      </c>
      <c r="F173" s="22" t="s">
        <v>398</v>
      </c>
      <c r="G173" s="22" t="s">
        <v>574</v>
      </c>
      <c r="H173" s="22" t="s">
        <v>574</v>
      </c>
      <c r="I173" s="22" t="s">
        <v>573</v>
      </c>
      <c r="J173" s="22" t="s">
        <v>1821</v>
      </c>
      <c r="K173" s="22" t="s">
        <v>18</v>
      </c>
      <c r="L173" s="22" t="s">
        <v>56</v>
      </c>
      <c r="M173" s="22" t="s">
        <v>225</v>
      </c>
      <c r="N173" s="22" t="s">
        <v>2289</v>
      </c>
      <c r="O173" s="23">
        <v>41148.349594907406</v>
      </c>
      <c r="P173" s="21">
        <v>0</v>
      </c>
      <c r="Q173" s="20">
        <v>140.84887731481481</v>
      </c>
      <c r="R173" s="20">
        <v>146.59659722222221</v>
      </c>
      <c r="S173" s="19" t="s">
        <v>382</v>
      </c>
    </row>
    <row r="174" spans="1:19" ht="11.25" hidden="1" customHeight="1">
      <c r="A174" s="22" t="s">
        <v>1204</v>
      </c>
      <c r="B174" s="22" t="s">
        <v>1818</v>
      </c>
      <c r="C174" s="22"/>
      <c r="D174" s="22" t="s">
        <v>1817</v>
      </c>
      <c r="E174" s="22" t="s">
        <v>1816</v>
      </c>
      <c r="F174" s="22" t="s">
        <v>386</v>
      </c>
      <c r="G174" s="22" t="s">
        <v>2907</v>
      </c>
      <c r="H174" s="22" t="s">
        <v>385</v>
      </c>
      <c r="I174" s="22" t="s">
        <v>384</v>
      </c>
      <c r="J174" s="22" t="s">
        <v>1815</v>
      </c>
      <c r="K174" s="22">
        <v>3943</v>
      </c>
      <c r="L174" s="116">
        <v>521522523</v>
      </c>
      <c r="M174" s="22" t="s">
        <v>15</v>
      </c>
      <c r="P174" s="21">
        <v>0</v>
      </c>
      <c r="R174" s="20">
        <v>143.52962962962962</v>
      </c>
      <c r="S174" s="19" t="s">
        <v>382</v>
      </c>
    </row>
    <row r="175" spans="1:19" ht="11.25" hidden="1" customHeight="1">
      <c r="A175" s="22" t="s">
        <v>1539</v>
      </c>
      <c r="B175" s="22" t="s">
        <v>1860</v>
      </c>
      <c r="C175" s="22"/>
      <c r="D175" s="22" t="s">
        <v>1859</v>
      </c>
      <c r="E175" s="22" t="s">
        <v>406</v>
      </c>
      <c r="F175" s="22" t="s">
        <v>386</v>
      </c>
      <c r="G175" s="22" t="s">
        <v>2907</v>
      </c>
      <c r="H175" s="22" t="s">
        <v>385</v>
      </c>
      <c r="I175" s="22" t="s">
        <v>384</v>
      </c>
      <c r="J175" s="22" t="s">
        <v>1858</v>
      </c>
      <c r="K175" s="22" t="s">
        <v>14</v>
      </c>
      <c r="L175" s="22" t="s">
        <v>15</v>
      </c>
      <c r="M175" s="22" t="s">
        <v>15</v>
      </c>
      <c r="P175" s="21">
        <v>0</v>
      </c>
      <c r="R175" s="20">
        <v>138.59730324074073</v>
      </c>
      <c r="S175" s="19" t="s">
        <v>382</v>
      </c>
    </row>
    <row r="176" spans="1:19" ht="11.25" hidden="1" customHeight="1">
      <c r="A176" s="22" t="s">
        <v>1586</v>
      </c>
      <c r="B176" s="22" t="s">
        <v>1866</v>
      </c>
      <c r="C176" s="22"/>
      <c r="D176" s="22" t="s">
        <v>1434</v>
      </c>
      <c r="E176" s="22" t="s">
        <v>1433</v>
      </c>
      <c r="F176" s="22" t="s">
        <v>386</v>
      </c>
      <c r="G176" s="22" t="s">
        <v>2907</v>
      </c>
      <c r="H176" s="22" t="s">
        <v>385</v>
      </c>
      <c r="I176" s="22" t="s">
        <v>384</v>
      </c>
      <c r="J176" s="22" t="s">
        <v>1867</v>
      </c>
      <c r="K176" s="22" t="s">
        <v>18</v>
      </c>
      <c r="L176" s="22" t="s">
        <v>15</v>
      </c>
      <c r="M176" s="22" t="s">
        <v>1441</v>
      </c>
      <c r="N176" s="22" t="s">
        <v>1670</v>
      </c>
      <c r="O176" s="23">
        <v>41159.657870370371</v>
      </c>
      <c r="P176" s="21">
        <v>0</v>
      </c>
      <c r="Q176" s="20">
        <v>129.54060185185185</v>
      </c>
      <c r="R176" s="20">
        <v>132.71562499999999</v>
      </c>
      <c r="S176" s="19" t="s">
        <v>382</v>
      </c>
    </row>
    <row r="177" spans="1:19" ht="11.25" hidden="1" customHeight="1">
      <c r="A177" s="22" t="s">
        <v>1539</v>
      </c>
      <c r="B177" s="22" t="s">
        <v>1905</v>
      </c>
      <c r="C177" s="22"/>
      <c r="D177" s="22" t="s">
        <v>1859</v>
      </c>
      <c r="E177" s="22" t="s">
        <v>1904</v>
      </c>
      <c r="F177" s="22" t="s">
        <v>386</v>
      </c>
      <c r="G177" s="22" t="s">
        <v>2907</v>
      </c>
      <c r="H177" s="22" t="s">
        <v>385</v>
      </c>
      <c r="I177" s="22" t="s">
        <v>384</v>
      </c>
      <c r="J177" s="22" t="s">
        <v>1858</v>
      </c>
      <c r="K177" s="22" t="s">
        <v>19</v>
      </c>
      <c r="L177" s="22" t="s">
        <v>15</v>
      </c>
      <c r="M177" s="22" t="s">
        <v>40</v>
      </c>
      <c r="N177" s="22" t="s">
        <v>2359</v>
      </c>
      <c r="O177" s="23">
        <v>41173.424537037034</v>
      </c>
      <c r="P177" s="21">
        <v>5</v>
      </c>
      <c r="Q177" s="20">
        <v>115.77393518518518</v>
      </c>
      <c r="R177" s="20">
        <v>130.51143518518518</v>
      </c>
      <c r="S177" s="19" t="s">
        <v>382</v>
      </c>
    </row>
    <row r="178" spans="1:19" ht="11.25" hidden="1" customHeight="1">
      <c r="A178" s="22" t="s">
        <v>1934</v>
      </c>
      <c r="B178" s="22" t="s">
        <v>1935</v>
      </c>
      <c r="C178" s="22"/>
      <c r="D178" s="22" t="s">
        <v>975</v>
      </c>
      <c r="E178" s="22" t="s">
        <v>974</v>
      </c>
      <c r="F178" s="22" t="s">
        <v>386</v>
      </c>
      <c r="G178" s="22" t="s">
        <v>2907</v>
      </c>
      <c r="H178" s="22" t="s">
        <v>385</v>
      </c>
      <c r="I178" s="22" t="s">
        <v>384</v>
      </c>
      <c r="J178" s="22" t="s">
        <v>1936</v>
      </c>
      <c r="K178" s="22" t="s">
        <v>19</v>
      </c>
      <c r="L178" s="22" t="s">
        <v>15</v>
      </c>
      <c r="M178" s="22" t="s">
        <v>20</v>
      </c>
      <c r="N178" s="22" t="s">
        <v>1937</v>
      </c>
      <c r="O178" s="23">
        <v>41164.447743055556</v>
      </c>
      <c r="P178" s="21">
        <v>2</v>
      </c>
      <c r="Q178" s="20">
        <v>124.75072916666667</v>
      </c>
      <c r="R178" s="20">
        <v>124.79239583333332</v>
      </c>
      <c r="S178" s="19" t="s">
        <v>382</v>
      </c>
    </row>
    <row r="179" spans="1:19" ht="11.25" hidden="1" customHeight="1">
      <c r="A179" s="22" t="s">
        <v>1934</v>
      </c>
      <c r="B179" s="22" t="s">
        <v>1938</v>
      </c>
      <c r="C179" s="22"/>
      <c r="D179" s="22" t="s">
        <v>975</v>
      </c>
      <c r="E179" s="22" t="s">
        <v>974</v>
      </c>
      <c r="F179" s="22" t="s">
        <v>2915</v>
      </c>
      <c r="G179" s="22" t="s">
        <v>382</v>
      </c>
      <c r="H179" s="22" t="s">
        <v>2979</v>
      </c>
      <c r="I179" s="22" t="s">
        <v>2978</v>
      </c>
      <c r="J179" s="22" t="s">
        <v>1939</v>
      </c>
      <c r="K179" s="22" t="s">
        <v>19</v>
      </c>
      <c r="L179" s="22" t="s">
        <v>15</v>
      </c>
      <c r="M179" s="22" t="s">
        <v>20</v>
      </c>
      <c r="N179" s="22" t="s">
        <v>1937</v>
      </c>
      <c r="O179" s="23">
        <v>41164.482141203705</v>
      </c>
      <c r="P179" s="21">
        <v>2</v>
      </c>
      <c r="Q179" s="20">
        <v>124.71633101851852</v>
      </c>
      <c r="R179" s="20">
        <v>124.75799768518519</v>
      </c>
      <c r="S179" s="19" t="s">
        <v>382</v>
      </c>
    </row>
    <row r="180" spans="1:19" ht="11.25" hidden="1" customHeight="1">
      <c r="A180" s="22" t="s">
        <v>1989</v>
      </c>
      <c r="B180" s="22" t="s">
        <v>1961</v>
      </c>
      <c r="C180" s="22"/>
      <c r="D180" s="22" t="s">
        <v>1217</v>
      </c>
      <c r="E180" s="22" t="s">
        <v>974</v>
      </c>
      <c r="F180" s="22" t="s">
        <v>386</v>
      </c>
      <c r="G180" s="22" t="s">
        <v>2907</v>
      </c>
      <c r="H180" s="22" t="s">
        <v>385</v>
      </c>
      <c r="I180" s="22" t="s">
        <v>390</v>
      </c>
      <c r="J180" s="22" t="s">
        <v>1962</v>
      </c>
      <c r="K180" s="22" t="s">
        <v>19</v>
      </c>
      <c r="L180" s="22" t="s">
        <v>15</v>
      </c>
      <c r="M180" s="22" t="s">
        <v>40</v>
      </c>
      <c r="N180" s="22" t="s">
        <v>968</v>
      </c>
      <c r="O180" s="23">
        <v>41204.502789351849</v>
      </c>
      <c r="P180" s="21">
        <v>5</v>
      </c>
      <c r="Q180" s="20">
        <v>84.695682870370376</v>
      </c>
      <c r="R180" s="20">
        <v>119.46228009259259</v>
      </c>
      <c r="S180" s="19" t="s">
        <v>382</v>
      </c>
    </row>
    <row r="181" spans="1:19" ht="11.25" hidden="1" customHeight="1">
      <c r="A181" s="22" t="s">
        <v>1989</v>
      </c>
      <c r="B181" s="22" t="s">
        <v>1988</v>
      </c>
      <c r="C181" s="22"/>
      <c r="D181" s="22" t="s">
        <v>1194</v>
      </c>
      <c r="E181" s="22" t="s">
        <v>974</v>
      </c>
      <c r="F181" s="22" t="s">
        <v>386</v>
      </c>
      <c r="G181" s="22" t="s">
        <v>2932</v>
      </c>
      <c r="H181" s="22" t="s">
        <v>3132</v>
      </c>
      <c r="I181" s="22" t="s">
        <v>3132</v>
      </c>
      <c r="J181" s="22" t="s">
        <v>1193</v>
      </c>
      <c r="K181" s="22" t="s">
        <v>19</v>
      </c>
      <c r="L181" s="22" t="s">
        <v>15</v>
      </c>
      <c r="M181" s="22" t="s">
        <v>40</v>
      </c>
      <c r="N181" s="22" t="s">
        <v>968</v>
      </c>
      <c r="O181" s="23">
        <v>41283.536423611113</v>
      </c>
      <c r="P181" s="21">
        <v>5</v>
      </c>
      <c r="Q181" s="20">
        <v>5.6620486111111124</v>
      </c>
      <c r="R181" s="20">
        <v>118.69835648148148</v>
      </c>
      <c r="S181" s="19" t="s">
        <v>382</v>
      </c>
    </row>
    <row r="182" spans="1:19" ht="11.25" hidden="1" customHeight="1">
      <c r="A182" s="22" t="s">
        <v>1631</v>
      </c>
      <c r="B182" s="22" t="s">
        <v>1987</v>
      </c>
      <c r="C182" s="22"/>
      <c r="D182" s="22" t="s">
        <v>1462</v>
      </c>
      <c r="E182" s="22" t="s">
        <v>1461</v>
      </c>
      <c r="F182" s="22" t="s">
        <v>386</v>
      </c>
      <c r="G182" s="22" t="s">
        <v>2907</v>
      </c>
      <c r="H182" s="22" t="s">
        <v>385</v>
      </c>
      <c r="I182" s="22" t="s">
        <v>384</v>
      </c>
      <c r="J182" s="22" t="s">
        <v>1460</v>
      </c>
      <c r="K182" s="22" t="s">
        <v>25</v>
      </c>
      <c r="L182" s="22" t="s">
        <v>15</v>
      </c>
      <c r="M182" s="22" t="s">
        <v>1711</v>
      </c>
      <c r="N182" s="22" t="s">
        <v>2224</v>
      </c>
      <c r="O182" s="23">
        <v>41176.45894675926</v>
      </c>
      <c r="P182" s="21">
        <v>0</v>
      </c>
      <c r="Q182" s="20">
        <v>112.73952546296296</v>
      </c>
      <c r="R182" s="20">
        <v>118.62178240740741</v>
      </c>
      <c r="S182" s="19" t="s">
        <v>382</v>
      </c>
    </row>
    <row r="183" spans="1:19" ht="11.25" hidden="1" customHeight="1">
      <c r="A183" s="22" t="s">
        <v>1560</v>
      </c>
      <c r="B183" s="22" t="s">
        <v>2000</v>
      </c>
      <c r="C183" s="22"/>
      <c r="D183" s="22" t="s">
        <v>1823</v>
      </c>
      <c r="E183" s="22" t="s">
        <v>1540</v>
      </c>
      <c r="F183" s="22" t="s">
        <v>386</v>
      </c>
      <c r="G183" s="22" t="s">
        <v>2907</v>
      </c>
      <c r="H183" s="22" t="s">
        <v>385</v>
      </c>
      <c r="I183" s="22" t="s">
        <v>384</v>
      </c>
      <c r="J183" s="22" t="s">
        <v>1999</v>
      </c>
      <c r="K183" s="22" t="s">
        <v>18</v>
      </c>
      <c r="L183" s="22" t="s">
        <v>56</v>
      </c>
      <c r="M183" s="22" t="s">
        <v>225</v>
      </c>
      <c r="N183" s="22" t="s">
        <v>2290</v>
      </c>
      <c r="O183" s="23">
        <v>41179.389409722222</v>
      </c>
      <c r="P183" s="21">
        <v>0</v>
      </c>
      <c r="Q183" s="20">
        <v>109.8090625</v>
      </c>
      <c r="R183" s="20">
        <v>117.51357638888889</v>
      </c>
      <c r="S183" s="19" t="s">
        <v>382</v>
      </c>
    </row>
    <row r="184" spans="1:19" ht="11.25" hidden="1" customHeight="1">
      <c r="A184" s="22" t="s">
        <v>1989</v>
      </c>
      <c r="B184" s="22" t="s">
        <v>2021</v>
      </c>
      <c r="C184" s="22"/>
      <c r="D184" s="22" t="s">
        <v>2020</v>
      </c>
      <c r="E184" s="22" t="s">
        <v>974</v>
      </c>
      <c r="F184" s="22" t="s">
        <v>2915</v>
      </c>
      <c r="G184" s="22" t="s">
        <v>382</v>
      </c>
      <c r="H184" s="22" t="s">
        <v>2936</v>
      </c>
      <c r="I184" s="22" t="s">
        <v>2935</v>
      </c>
      <c r="J184" s="22" t="s">
        <v>2019</v>
      </c>
      <c r="K184" s="22" t="s">
        <v>19</v>
      </c>
      <c r="L184" s="22" t="s">
        <v>15</v>
      </c>
      <c r="M184" s="22" t="s">
        <v>40</v>
      </c>
      <c r="N184" s="22" t="s">
        <v>968</v>
      </c>
      <c r="O184" s="23">
        <v>41260.459305555552</v>
      </c>
      <c r="P184" s="21">
        <v>5</v>
      </c>
      <c r="Q184" s="20">
        <v>28.739166666666666</v>
      </c>
      <c r="R184" s="20">
        <v>116.53804398148148</v>
      </c>
      <c r="S184" s="19" t="s">
        <v>382</v>
      </c>
    </row>
    <row r="185" spans="1:19" ht="11.25" hidden="1" customHeight="1">
      <c r="A185" s="22" t="s">
        <v>1198</v>
      </c>
      <c r="B185" s="22" t="s">
        <v>2048</v>
      </c>
      <c r="C185" s="22"/>
      <c r="D185" s="22" t="s">
        <v>665</v>
      </c>
      <c r="E185" s="22" t="s">
        <v>664</v>
      </c>
      <c r="F185" s="22" t="s">
        <v>398</v>
      </c>
      <c r="G185" s="22" t="s">
        <v>574</v>
      </c>
      <c r="H185" s="22" t="s">
        <v>574</v>
      </c>
      <c r="I185" s="22" t="s">
        <v>573</v>
      </c>
      <c r="J185" s="22" t="s">
        <v>2047</v>
      </c>
      <c r="K185" s="22" t="s">
        <v>60</v>
      </c>
      <c r="L185" s="22" t="s">
        <v>15</v>
      </c>
      <c r="M185" s="22" t="s">
        <v>487</v>
      </c>
      <c r="N185" s="22" t="s">
        <v>2120</v>
      </c>
      <c r="O185" s="23">
        <v>41205.675995370373</v>
      </c>
      <c r="P185" s="21">
        <v>0</v>
      </c>
      <c r="Q185" s="20">
        <v>83.522476851851849</v>
      </c>
      <c r="R185" s="20">
        <v>110.84660879629629</v>
      </c>
      <c r="S185" s="19" t="s">
        <v>382</v>
      </c>
    </row>
    <row r="186" spans="1:19" ht="11.25" hidden="1" customHeight="1">
      <c r="A186" s="22" t="s">
        <v>1198</v>
      </c>
      <c r="B186" s="22" t="s">
        <v>2072</v>
      </c>
      <c r="C186" s="22"/>
      <c r="D186" s="22" t="s">
        <v>665</v>
      </c>
      <c r="E186" s="22" t="s">
        <v>664</v>
      </c>
      <c r="F186" s="22" t="s">
        <v>398</v>
      </c>
      <c r="G186" s="22" t="s">
        <v>574</v>
      </c>
      <c r="H186" s="22" t="s">
        <v>574</v>
      </c>
      <c r="I186" s="22" t="s">
        <v>573</v>
      </c>
      <c r="J186" s="22" t="s">
        <v>2071</v>
      </c>
      <c r="K186" s="22" t="s">
        <v>60</v>
      </c>
      <c r="L186" s="22" t="s">
        <v>15</v>
      </c>
      <c r="M186" s="22" t="s">
        <v>487</v>
      </c>
      <c r="N186" s="22" t="s">
        <v>2120</v>
      </c>
      <c r="O186" s="23">
        <v>41225.777280092596</v>
      </c>
      <c r="P186" s="21">
        <v>0</v>
      </c>
      <c r="Q186" s="20">
        <v>63.421192129629638</v>
      </c>
      <c r="R186" s="20">
        <v>109.61758101851852</v>
      </c>
      <c r="S186" s="19" t="s">
        <v>382</v>
      </c>
    </row>
    <row r="187" spans="1:19" ht="11.25" hidden="1" customHeight="1">
      <c r="A187" s="22" t="s">
        <v>1316</v>
      </c>
      <c r="B187" s="22" t="s">
        <v>2129</v>
      </c>
      <c r="C187" s="22"/>
      <c r="D187" s="22" t="s">
        <v>601</v>
      </c>
      <c r="E187" s="22" t="s">
        <v>600</v>
      </c>
      <c r="F187" s="22" t="s">
        <v>2915</v>
      </c>
      <c r="G187" s="22" t="s">
        <v>382</v>
      </c>
      <c r="H187" s="22" t="s">
        <v>2979</v>
      </c>
      <c r="I187" s="22" t="s">
        <v>2978</v>
      </c>
      <c r="J187" s="22" t="s">
        <v>2128</v>
      </c>
      <c r="K187" s="22" t="s">
        <v>25</v>
      </c>
      <c r="L187" s="22" t="s">
        <v>15</v>
      </c>
      <c r="M187" s="22" t="s">
        <v>15</v>
      </c>
      <c r="P187" s="21">
        <v>0</v>
      </c>
      <c r="R187" s="20">
        <v>104.76104166666669</v>
      </c>
      <c r="S187" s="19" t="s">
        <v>382</v>
      </c>
    </row>
    <row r="188" spans="1:19" ht="11.25" hidden="1" customHeight="1">
      <c r="A188" s="22" t="s">
        <v>1586</v>
      </c>
      <c r="B188" s="22" t="s">
        <v>2126</v>
      </c>
      <c r="C188" s="22"/>
      <c r="D188" s="22" t="s">
        <v>1789</v>
      </c>
      <c r="E188" s="22" t="s">
        <v>518</v>
      </c>
      <c r="F188" s="22" t="s">
        <v>398</v>
      </c>
      <c r="G188" s="22" t="s">
        <v>574</v>
      </c>
      <c r="H188" s="22" t="s">
        <v>574</v>
      </c>
      <c r="I188" s="22" t="s">
        <v>573</v>
      </c>
      <c r="J188" s="22" t="s">
        <v>2125</v>
      </c>
      <c r="K188" s="22" t="s">
        <v>18</v>
      </c>
      <c r="L188" s="22" t="s">
        <v>56</v>
      </c>
      <c r="M188" s="22" t="s">
        <v>1711</v>
      </c>
      <c r="N188" s="22" t="s">
        <v>2289</v>
      </c>
      <c r="O188" s="23">
        <v>41192.321053240739</v>
      </c>
      <c r="P188" s="21">
        <v>0</v>
      </c>
      <c r="Q188" s="20">
        <v>96.877418981481483</v>
      </c>
      <c r="R188" s="20">
        <v>103.80534722222222</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1711</v>
      </c>
      <c r="N189" s="22" t="s">
        <v>3216</v>
      </c>
      <c r="O189" s="23">
        <v>41262.593969907408</v>
      </c>
      <c r="P189" s="21">
        <v>4</v>
      </c>
      <c r="Q189" s="20">
        <v>26.604502314814816</v>
      </c>
      <c r="R189" s="20">
        <v>89.583356481481502</v>
      </c>
      <c r="S189" s="19" t="s">
        <v>382</v>
      </c>
    </row>
    <row r="190" spans="1:19" ht="11.25" hidden="1" customHeight="1">
      <c r="A190" s="22" t="s">
        <v>1989</v>
      </c>
      <c r="B190" s="22" t="s">
        <v>2275</v>
      </c>
      <c r="C190" s="22"/>
      <c r="D190" s="22" t="s">
        <v>1197</v>
      </c>
      <c r="E190" s="22" t="s">
        <v>974</v>
      </c>
      <c r="F190" s="22" t="s">
        <v>386</v>
      </c>
      <c r="G190" s="22" t="s">
        <v>2907</v>
      </c>
      <c r="H190" s="22" t="s">
        <v>385</v>
      </c>
      <c r="I190" s="22" t="s">
        <v>384</v>
      </c>
      <c r="J190" s="22" t="s">
        <v>1196</v>
      </c>
      <c r="K190" s="22" t="s">
        <v>19</v>
      </c>
      <c r="L190" s="22" t="s">
        <v>15</v>
      </c>
      <c r="M190" s="22" t="s">
        <v>1711</v>
      </c>
      <c r="N190" s="22" t="s">
        <v>968</v>
      </c>
      <c r="O190" s="23">
        <v>41233.378206018519</v>
      </c>
      <c r="P190" s="21">
        <v>0</v>
      </c>
      <c r="Q190" s="20">
        <v>55.820266203703703</v>
      </c>
      <c r="R190" s="20">
        <v>88.589409722222229</v>
      </c>
      <c r="S190" s="19" t="s">
        <v>382</v>
      </c>
    </row>
    <row r="191" spans="1:19" ht="11.25" hidden="1" customHeight="1">
      <c r="A191" s="22" t="s">
        <v>1989</v>
      </c>
      <c r="B191" s="22" t="s">
        <v>2274</v>
      </c>
      <c r="C191" s="22"/>
      <c r="D191" s="22" t="s">
        <v>1065</v>
      </c>
      <c r="E191" s="22" t="s">
        <v>518</v>
      </c>
      <c r="F191" s="22" t="s">
        <v>386</v>
      </c>
      <c r="G191" s="22" t="s">
        <v>2907</v>
      </c>
      <c r="H191" s="22" t="s">
        <v>385</v>
      </c>
      <c r="I191" s="22" t="s">
        <v>384</v>
      </c>
      <c r="J191" s="22" t="s">
        <v>2273</v>
      </c>
      <c r="K191" s="22" t="s">
        <v>60</v>
      </c>
      <c r="L191" s="22" t="s">
        <v>15</v>
      </c>
      <c r="M191" s="22" t="s">
        <v>1711</v>
      </c>
      <c r="N191" s="22" t="s">
        <v>2146</v>
      </c>
      <c r="O191" s="23">
        <v>41264.882013888891</v>
      </c>
      <c r="P191" s="21">
        <v>4</v>
      </c>
      <c r="Q191" s="20">
        <v>24.316458333333333</v>
      </c>
      <c r="R191" s="20">
        <v>88.56702546296296</v>
      </c>
      <c r="S191" s="19" t="s">
        <v>382</v>
      </c>
    </row>
    <row r="192" spans="1:19" ht="11.25" hidden="1" customHeight="1">
      <c r="A192" s="22" t="s">
        <v>1539</v>
      </c>
      <c r="B192" s="22" t="s">
        <v>2310</v>
      </c>
      <c r="C192" s="22"/>
      <c r="D192" s="22" t="s">
        <v>962</v>
      </c>
      <c r="E192" s="22" t="s">
        <v>1783</v>
      </c>
      <c r="F192" s="22" t="s">
        <v>386</v>
      </c>
      <c r="G192" s="22" t="s">
        <v>2907</v>
      </c>
      <c r="H192" s="22" t="s">
        <v>385</v>
      </c>
      <c r="I192" s="22" t="s">
        <v>384</v>
      </c>
      <c r="J192" s="22" t="s">
        <v>2309</v>
      </c>
      <c r="K192" s="22" t="s">
        <v>19</v>
      </c>
      <c r="L192" s="22" t="s">
        <v>15</v>
      </c>
      <c r="M192" s="22" t="s">
        <v>20</v>
      </c>
      <c r="N192" s="22" t="s">
        <v>2308</v>
      </c>
      <c r="O192" s="23">
        <v>41201.60355324074</v>
      </c>
      <c r="P192" s="21">
        <v>2</v>
      </c>
      <c r="Q192" s="20">
        <v>87.594918981481484</v>
      </c>
      <c r="R192" s="20">
        <v>87.636585648148142</v>
      </c>
      <c r="S192" s="19" t="s">
        <v>382</v>
      </c>
    </row>
    <row r="193" spans="1:19" ht="11.25" hidden="1" customHeight="1">
      <c r="A193" s="22" t="s">
        <v>1316</v>
      </c>
      <c r="B193" s="22" t="s">
        <v>2358</v>
      </c>
      <c r="C193" s="22" t="s">
        <v>3589</v>
      </c>
      <c r="D193" s="22" t="s">
        <v>1740</v>
      </c>
      <c r="E193" s="22" t="s">
        <v>518</v>
      </c>
      <c r="F193" s="22" t="s">
        <v>386</v>
      </c>
      <c r="G193" s="22" t="s">
        <v>2907</v>
      </c>
      <c r="H193" s="22" t="s">
        <v>385</v>
      </c>
      <c r="I193" s="22" t="s">
        <v>384</v>
      </c>
      <c r="J193" s="22" t="s">
        <v>2357</v>
      </c>
      <c r="K193" s="22" t="s">
        <v>60</v>
      </c>
      <c r="L193" s="22" t="s">
        <v>209</v>
      </c>
      <c r="M193" s="22" t="s">
        <v>487</v>
      </c>
      <c r="N193" s="22" t="s">
        <v>2120</v>
      </c>
      <c r="O193" s="23">
        <v>41211.708831018521</v>
      </c>
      <c r="P193" s="21">
        <v>0</v>
      </c>
      <c r="Q193" s="20">
        <v>77.489641203703698</v>
      </c>
      <c r="R193" s="20">
        <v>83.820949074074093</v>
      </c>
      <c r="S193" s="19" t="s">
        <v>382</v>
      </c>
    </row>
    <row r="194" spans="1:19" ht="11.25" hidden="1" customHeight="1">
      <c r="A194" s="22" t="s">
        <v>1539</v>
      </c>
      <c r="B194" s="22" t="s">
        <v>2356</v>
      </c>
      <c r="C194" s="22"/>
      <c r="D194" s="22" t="s">
        <v>1903</v>
      </c>
      <c r="E194" s="22" t="s">
        <v>1902</v>
      </c>
      <c r="F194" s="22" t="s">
        <v>386</v>
      </c>
      <c r="G194" s="22" t="s">
        <v>2907</v>
      </c>
      <c r="H194" s="22" t="s">
        <v>385</v>
      </c>
      <c r="I194" s="22" t="s">
        <v>384</v>
      </c>
      <c r="J194" s="22" t="s">
        <v>1901</v>
      </c>
      <c r="K194" s="22" t="s">
        <v>18</v>
      </c>
      <c r="L194" s="22" t="s">
        <v>6882</v>
      </c>
      <c r="M194" s="22" t="s">
        <v>225</v>
      </c>
      <c r="N194" s="22" t="s">
        <v>2290</v>
      </c>
      <c r="O194" s="23">
        <v>41205.738877314812</v>
      </c>
      <c r="P194" s="21">
        <v>0</v>
      </c>
      <c r="Q194" s="20">
        <v>83.459594907407407</v>
      </c>
      <c r="R194" s="20">
        <v>83.772326388888885</v>
      </c>
      <c r="S194" s="19" t="s">
        <v>382</v>
      </c>
    </row>
    <row r="195" spans="1:19" ht="11.25" hidden="1" customHeight="1">
      <c r="A195" s="22" t="s">
        <v>1989</v>
      </c>
      <c r="B195" s="22" t="s">
        <v>2425</v>
      </c>
      <c r="C195" s="22" t="s">
        <v>6881</v>
      </c>
      <c r="D195" s="22" t="s">
        <v>1065</v>
      </c>
      <c r="E195" s="22" t="s">
        <v>518</v>
      </c>
      <c r="F195" s="22" t="s">
        <v>386</v>
      </c>
      <c r="G195" s="22" t="s">
        <v>2907</v>
      </c>
      <c r="H195" s="22" t="s">
        <v>385</v>
      </c>
      <c r="I195" s="22" t="s">
        <v>384</v>
      </c>
      <c r="J195" s="22" t="s">
        <v>2424</v>
      </c>
      <c r="K195" s="22" t="s">
        <v>60</v>
      </c>
      <c r="L195" s="22" t="s">
        <v>6883</v>
      </c>
      <c r="M195" s="22" t="s">
        <v>15</v>
      </c>
      <c r="P195" s="21">
        <v>0</v>
      </c>
      <c r="R195" s="20">
        <v>73.795555555555552</v>
      </c>
      <c r="S195" s="19" t="s">
        <v>382</v>
      </c>
    </row>
    <row r="196" spans="1:19" ht="11.25" hidden="1" customHeight="1">
      <c r="A196" s="22" t="s">
        <v>1820</v>
      </c>
      <c r="B196" s="22" t="s">
        <v>2564</v>
      </c>
      <c r="C196" s="22" t="s">
        <v>6881</v>
      </c>
      <c r="D196" s="22" t="s">
        <v>2563</v>
      </c>
      <c r="E196" s="22" t="s">
        <v>2562</v>
      </c>
      <c r="F196" s="22" t="s">
        <v>386</v>
      </c>
      <c r="G196" s="22" t="s">
        <v>2907</v>
      </c>
      <c r="H196" s="22" t="s">
        <v>385</v>
      </c>
      <c r="I196" s="22" t="s">
        <v>390</v>
      </c>
      <c r="J196" s="22" t="s">
        <v>2207</v>
      </c>
      <c r="K196" s="22" t="s">
        <v>14</v>
      </c>
      <c r="L196" s="22" t="s">
        <v>15</v>
      </c>
      <c r="M196" s="22">
        <v>2230</v>
      </c>
      <c r="N196" s="22" t="s">
        <v>6884</v>
      </c>
      <c r="O196" s="23">
        <v>2231</v>
      </c>
      <c r="P196" s="22" t="s">
        <v>6884</v>
      </c>
      <c r="Q196" s="20">
        <v>0.38214120370370375</v>
      </c>
      <c r="R196" s="20">
        <v>60.565173611111113</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12.572789351851853</v>
      </c>
      <c r="R197" s="20">
        <v>49.797430555555557</v>
      </c>
      <c r="S197" s="19" t="s">
        <v>382</v>
      </c>
    </row>
    <row r="198" spans="1:19" ht="11.25" hidden="1" customHeight="1">
      <c r="A198" s="22" t="s">
        <v>1539</v>
      </c>
      <c r="B198" s="22" t="s">
        <v>2638</v>
      </c>
      <c r="C198" s="22"/>
      <c r="D198" s="22" t="s">
        <v>1859</v>
      </c>
      <c r="E198" s="22" t="s">
        <v>406</v>
      </c>
      <c r="F198" s="22" t="s">
        <v>386</v>
      </c>
      <c r="G198" s="22" t="s">
        <v>2907</v>
      </c>
      <c r="H198" s="22" t="s">
        <v>385</v>
      </c>
      <c r="I198" s="22" t="s">
        <v>384</v>
      </c>
      <c r="J198" s="22"/>
      <c r="K198" s="22" t="s">
        <v>18</v>
      </c>
      <c r="L198" s="22" t="s">
        <v>15</v>
      </c>
      <c r="M198" s="22" t="s">
        <v>225</v>
      </c>
      <c r="N198" s="22" t="s">
        <v>2290</v>
      </c>
      <c r="O198" s="23">
        <v>41283.417916666665</v>
      </c>
      <c r="P198" s="21">
        <v>0</v>
      </c>
      <c r="Q198" s="20">
        <v>5.780555555555555</v>
      </c>
      <c r="R198" s="20">
        <v>49.753055555555555</v>
      </c>
      <c r="S198" s="19" t="s">
        <v>382</v>
      </c>
    </row>
    <row r="199" spans="1:19" ht="11.25" hidden="1" customHeight="1">
      <c r="A199" s="22" t="s">
        <v>1989</v>
      </c>
      <c r="B199" s="22" t="s">
        <v>2637</v>
      </c>
      <c r="C199" s="22"/>
      <c r="D199" s="22" t="s">
        <v>1194</v>
      </c>
      <c r="E199" s="22" t="s">
        <v>974</v>
      </c>
      <c r="F199" s="22" t="s">
        <v>386</v>
      </c>
      <c r="G199" s="22" t="s">
        <v>2932</v>
      </c>
      <c r="H199" s="22" t="s">
        <v>3132</v>
      </c>
      <c r="I199" s="22" t="s">
        <v>3132</v>
      </c>
      <c r="J199" s="22"/>
      <c r="K199" s="22" t="s">
        <v>19</v>
      </c>
      <c r="L199" s="22" t="s">
        <v>15</v>
      </c>
      <c r="M199" s="22" t="s">
        <v>15</v>
      </c>
      <c r="P199" s="21">
        <v>0</v>
      </c>
      <c r="R199" s="20">
        <v>49.741180555555559</v>
      </c>
      <c r="S199" s="19" t="s">
        <v>382</v>
      </c>
    </row>
    <row r="200" spans="1:19" ht="11.25" hidden="1" customHeight="1">
      <c r="A200" s="22" t="s">
        <v>1560</v>
      </c>
      <c r="B200" s="22" t="s">
        <v>2665</v>
      </c>
      <c r="C200" s="22"/>
      <c r="D200" s="22" t="s">
        <v>2664</v>
      </c>
      <c r="E200" s="22" t="s">
        <v>518</v>
      </c>
      <c r="F200" s="22" t="s">
        <v>386</v>
      </c>
      <c r="G200" s="22" t="s">
        <v>2907</v>
      </c>
      <c r="H200" s="22" t="s">
        <v>385</v>
      </c>
      <c r="I200" s="22" t="s">
        <v>384</v>
      </c>
      <c r="J200" s="22" t="s">
        <v>2663</v>
      </c>
      <c r="K200" s="22" t="s">
        <v>14</v>
      </c>
      <c r="L200" s="22" t="s">
        <v>56</v>
      </c>
      <c r="M200" s="22" t="s">
        <v>40</v>
      </c>
      <c r="N200" s="22" t="s">
        <v>611</v>
      </c>
      <c r="O200" s="23">
        <v>41256.428611111114</v>
      </c>
      <c r="P200" s="21">
        <v>5</v>
      </c>
      <c r="Q200" s="20">
        <v>32.769861111111112</v>
      </c>
      <c r="R200" s="20">
        <v>47.811203703703704</v>
      </c>
      <c r="S200" s="19" t="s">
        <v>382</v>
      </c>
    </row>
    <row r="201" spans="1:19" ht="11.25" hidden="1" customHeight="1">
      <c r="A201" s="22" t="s">
        <v>1989</v>
      </c>
      <c r="B201" s="22" t="s">
        <v>2662</v>
      </c>
      <c r="C201" s="22"/>
      <c r="D201" s="22" t="s">
        <v>2127</v>
      </c>
      <c r="E201" s="22" t="s">
        <v>518</v>
      </c>
      <c r="F201" s="22" t="s">
        <v>386</v>
      </c>
      <c r="G201" s="22" t="s">
        <v>2907</v>
      </c>
      <c r="H201" s="22" t="s">
        <v>385</v>
      </c>
      <c r="I201" s="22" t="s">
        <v>384</v>
      </c>
      <c r="J201" s="22" t="s">
        <v>2661</v>
      </c>
      <c r="K201" s="22" t="s">
        <v>18</v>
      </c>
      <c r="L201" s="22" t="s">
        <v>15</v>
      </c>
      <c r="M201" s="22" t="s">
        <v>225</v>
      </c>
      <c r="N201" s="22" t="s">
        <v>2290</v>
      </c>
      <c r="O201" s="23">
        <v>41241.694571759261</v>
      </c>
      <c r="P201" s="21">
        <v>0</v>
      </c>
      <c r="Q201" s="20">
        <v>47.503900462962953</v>
      </c>
      <c r="R201" s="20">
        <v>47.564687499999998</v>
      </c>
      <c r="S201" s="19" t="s">
        <v>382</v>
      </c>
    </row>
    <row r="202" spans="1:19" ht="11.25" hidden="1" customHeight="1">
      <c r="A202" s="22" t="s">
        <v>1989</v>
      </c>
      <c r="B202" s="22" t="s">
        <v>2757</v>
      </c>
      <c r="C202" s="22"/>
      <c r="D202" s="22" t="s">
        <v>2127</v>
      </c>
      <c r="E202" s="22" t="s">
        <v>518</v>
      </c>
      <c r="F202" s="22" t="s">
        <v>386</v>
      </c>
      <c r="G202" s="22" t="s">
        <v>2907</v>
      </c>
      <c r="H202" s="22" t="s">
        <v>385</v>
      </c>
      <c r="I202" s="22" t="s">
        <v>384</v>
      </c>
      <c r="J202" s="22" t="s">
        <v>2756</v>
      </c>
      <c r="K202" s="22" t="s">
        <v>18</v>
      </c>
      <c r="L202" s="22" t="s">
        <v>15</v>
      </c>
      <c r="M202" s="22" t="s">
        <v>225</v>
      </c>
      <c r="N202" s="22" t="s">
        <v>2290</v>
      </c>
      <c r="O202" s="23">
        <v>41242.736840277779</v>
      </c>
      <c r="P202" s="21">
        <v>0</v>
      </c>
      <c r="Q202" s="20">
        <v>46.461631944444441</v>
      </c>
      <c r="R202" s="20">
        <v>46.812037037037037</v>
      </c>
      <c r="S202" s="19" t="s">
        <v>382</v>
      </c>
    </row>
    <row r="203" spans="1:19" ht="11.25" hidden="1" customHeight="1">
      <c r="A203" s="22" t="s">
        <v>1989</v>
      </c>
      <c r="B203" s="22" t="s">
        <v>2755</v>
      </c>
      <c r="C203" s="22"/>
      <c r="D203" s="22" t="s">
        <v>2127</v>
      </c>
      <c r="E203" s="22" t="s">
        <v>518</v>
      </c>
      <c r="F203" s="22" t="s">
        <v>386</v>
      </c>
      <c r="G203" s="22" t="s">
        <v>2907</v>
      </c>
      <c r="H203" s="22" t="s">
        <v>385</v>
      </c>
      <c r="I203" s="22" t="s">
        <v>384</v>
      </c>
      <c r="J203" s="22" t="s">
        <v>2754</v>
      </c>
      <c r="K203" s="22" t="s">
        <v>18</v>
      </c>
      <c r="L203" s="22" t="s">
        <v>15</v>
      </c>
      <c r="M203" s="22" t="s">
        <v>225</v>
      </c>
      <c r="N203" s="22" t="s">
        <v>2290</v>
      </c>
      <c r="O203" s="23">
        <v>41242.735891203702</v>
      </c>
      <c r="P203" s="21">
        <v>0</v>
      </c>
      <c r="Q203" s="20">
        <v>46.46258101851852</v>
      </c>
      <c r="R203" s="20">
        <v>46.810486111111111</v>
      </c>
      <c r="S203" s="19" t="s">
        <v>382</v>
      </c>
    </row>
    <row r="204" spans="1:19" ht="11.25" hidden="1" customHeight="1">
      <c r="A204" s="22" t="s">
        <v>1539</v>
      </c>
      <c r="B204" s="22" t="s">
        <v>2840</v>
      </c>
      <c r="C204" s="22"/>
      <c r="D204" s="22" t="s">
        <v>1859</v>
      </c>
      <c r="E204" s="22" t="s">
        <v>1904</v>
      </c>
      <c r="F204" s="22" t="s">
        <v>386</v>
      </c>
      <c r="G204" s="22" t="s">
        <v>2907</v>
      </c>
      <c r="H204" s="22" t="s">
        <v>385</v>
      </c>
      <c r="I204" s="22" t="s">
        <v>384</v>
      </c>
      <c r="J204" s="22" t="s">
        <v>1858</v>
      </c>
      <c r="K204" s="22" t="s">
        <v>60</v>
      </c>
      <c r="L204" s="22" t="s">
        <v>15</v>
      </c>
      <c r="M204" s="22" t="s">
        <v>15</v>
      </c>
      <c r="P204" s="21">
        <v>0</v>
      </c>
      <c r="R204" s="20">
        <v>39.552407407407408</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14.805335648148148</v>
      </c>
      <c r="R205" s="20">
        <v>33.80890046296296</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40</v>
      </c>
      <c r="N206" s="22" t="s">
        <v>619</v>
      </c>
      <c r="O206" s="23">
        <v>41262.472430555557</v>
      </c>
      <c r="P206" s="21">
        <v>5</v>
      </c>
      <c r="Q206" s="20">
        <v>26.726041666666664</v>
      </c>
      <c r="R206" s="20">
        <v>32.592164351851849</v>
      </c>
      <c r="S206" s="19" t="s">
        <v>382</v>
      </c>
    </row>
    <row r="207" spans="1:19" ht="11.25" hidden="1" customHeight="1">
      <c r="A207" s="22" t="s">
        <v>1989</v>
      </c>
      <c r="B207" s="22" t="s">
        <v>3119</v>
      </c>
      <c r="C207" s="22"/>
      <c r="D207" s="22" t="s">
        <v>3113</v>
      </c>
      <c r="E207" s="22" t="s">
        <v>3112</v>
      </c>
      <c r="F207" s="22" t="s">
        <v>386</v>
      </c>
      <c r="G207" s="22" t="s">
        <v>2907</v>
      </c>
      <c r="H207" s="22" t="s">
        <v>385</v>
      </c>
      <c r="I207" s="22" t="s">
        <v>384</v>
      </c>
      <c r="J207" s="22" t="s">
        <v>3111</v>
      </c>
      <c r="K207" s="22" t="s">
        <v>25</v>
      </c>
      <c r="L207" s="22" t="s">
        <v>15</v>
      </c>
      <c r="M207" s="22" t="s">
        <v>40</v>
      </c>
      <c r="N207" s="22" t="s">
        <v>3216</v>
      </c>
      <c r="O207" s="23">
        <v>41267.42863425926</v>
      </c>
      <c r="P207" s="21">
        <v>4</v>
      </c>
      <c r="Q207" s="20">
        <v>21.769837962962967</v>
      </c>
      <c r="R207" s="20">
        <v>32.47101851851852</v>
      </c>
      <c r="S207" s="19" t="s">
        <v>382</v>
      </c>
    </row>
    <row r="208" spans="1:19" ht="11.25" hidden="1" customHeight="1">
      <c r="A208" s="22" t="s">
        <v>1989</v>
      </c>
      <c r="B208" s="22" t="s">
        <v>3117</v>
      </c>
      <c r="C208" s="22"/>
      <c r="D208" s="22" t="s">
        <v>3113</v>
      </c>
      <c r="E208" s="22" t="s">
        <v>3112</v>
      </c>
      <c r="F208" s="22" t="s">
        <v>386</v>
      </c>
      <c r="G208" s="22" t="s">
        <v>2907</v>
      </c>
      <c r="H208" s="22" t="s">
        <v>385</v>
      </c>
      <c r="I208" s="22" t="s">
        <v>384</v>
      </c>
      <c r="J208" s="22" t="s">
        <v>3111</v>
      </c>
      <c r="K208" s="22" t="s">
        <v>25</v>
      </c>
      <c r="L208" s="22" t="s">
        <v>15</v>
      </c>
      <c r="M208" s="22" t="s">
        <v>40</v>
      </c>
      <c r="N208" s="22" t="s">
        <v>3216</v>
      </c>
      <c r="O208" s="23">
        <v>41267.444212962961</v>
      </c>
      <c r="P208" s="21">
        <v>4</v>
      </c>
      <c r="Q208" s="20">
        <v>21.754259259259261</v>
      </c>
      <c r="R208" s="20">
        <v>32.470868055555556</v>
      </c>
      <c r="S208" s="19" t="s">
        <v>382</v>
      </c>
    </row>
    <row r="209" spans="1:19" ht="11.25" hidden="1" customHeight="1">
      <c r="A209" s="22" t="s">
        <v>1989</v>
      </c>
      <c r="B209" s="22" t="s">
        <v>3116</v>
      </c>
      <c r="C209" s="22"/>
      <c r="D209" s="22" t="s">
        <v>3113</v>
      </c>
      <c r="E209" s="22" t="s">
        <v>3112</v>
      </c>
      <c r="F209" s="22" t="s">
        <v>386</v>
      </c>
      <c r="G209" s="22" t="s">
        <v>2907</v>
      </c>
      <c r="H209" s="22" t="s">
        <v>385</v>
      </c>
      <c r="I209" s="22" t="s">
        <v>384</v>
      </c>
      <c r="J209" s="22" t="s">
        <v>3111</v>
      </c>
      <c r="K209" s="22" t="s">
        <v>25</v>
      </c>
      <c r="L209" s="22" t="s">
        <v>15</v>
      </c>
      <c r="M209" s="22" t="s">
        <v>40</v>
      </c>
      <c r="N209" s="22" t="s">
        <v>3216</v>
      </c>
      <c r="O209" s="23">
        <v>41267.445115740738</v>
      </c>
      <c r="P209" s="21">
        <v>4</v>
      </c>
      <c r="Q209" s="20">
        <v>21.753356481481482</v>
      </c>
      <c r="R209" s="20">
        <v>32.470833333333331</v>
      </c>
      <c r="S209" s="19" t="s">
        <v>382</v>
      </c>
    </row>
    <row r="210" spans="1:19" ht="11.25" hidden="1" customHeight="1">
      <c r="A210" s="22" t="s">
        <v>1989</v>
      </c>
      <c r="B210" s="22" t="s">
        <v>3115</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41267.446527777778</v>
      </c>
      <c r="P210" s="21">
        <v>4</v>
      </c>
      <c r="Q210" s="20">
        <v>21.751944444444444</v>
      </c>
      <c r="R210" s="20">
        <v>32.470763888888889</v>
      </c>
      <c r="S210" s="19" t="s">
        <v>382</v>
      </c>
    </row>
    <row r="211" spans="1:19" ht="11.25" hidden="1" customHeight="1">
      <c r="A211" s="22" t="s">
        <v>1989</v>
      </c>
      <c r="B211" s="22" t="s">
        <v>3114</v>
      </c>
      <c r="C211" s="22"/>
      <c r="D211" s="22" t="s">
        <v>3113</v>
      </c>
      <c r="E211" s="22" t="s">
        <v>3112</v>
      </c>
      <c r="F211" s="22" t="s">
        <v>386</v>
      </c>
      <c r="G211" s="22" t="s">
        <v>2907</v>
      </c>
      <c r="H211" s="22" t="s">
        <v>385</v>
      </c>
      <c r="I211" s="22" t="s">
        <v>384</v>
      </c>
      <c r="J211" s="22" t="s">
        <v>3111</v>
      </c>
      <c r="K211" s="22" t="s">
        <v>25</v>
      </c>
      <c r="L211" s="22" t="s">
        <v>15</v>
      </c>
      <c r="M211" s="22" t="s">
        <v>1711</v>
      </c>
      <c r="N211" s="22" t="s">
        <v>3199</v>
      </c>
      <c r="O211" s="23">
        <v>41267.447210648148</v>
      </c>
      <c r="P211" s="21">
        <v>0</v>
      </c>
      <c r="Q211" s="20">
        <v>21.751261574074075</v>
      </c>
      <c r="R211" s="20">
        <v>32.470671296296295</v>
      </c>
      <c r="S211" s="19" t="s">
        <v>382</v>
      </c>
    </row>
    <row r="212" spans="1:19" ht="11.25" hidden="1" customHeight="1">
      <c r="A212" s="22" t="s">
        <v>2904</v>
      </c>
      <c r="B212" s="22" t="s">
        <v>3109</v>
      </c>
      <c r="C212" s="22"/>
      <c r="D212" s="22" t="s">
        <v>519</v>
      </c>
      <c r="E212" s="22" t="s">
        <v>518</v>
      </c>
      <c r="F212" s="22" t="s">
        <v>386</v>
      </c>
      <c r="G212" s="22" t="s">
        <v>2907</v>
      </c>
      <c r="H212" s="22" t="s">
        <v>385</v>
      </c>
      <c r="I212" s="22" t="s">
        <v>384</v>
      </c>
      <c r="J212" s="22" t="s">
        <v>3108</v>
      </c>
      <c r="K212" s="22" t="s">
        <v>18</v>
      </c>
      <c r="L212" s="22" t="s">
        <v>56</v>
      </c>
      <c r="M212" s="22" t="s">
        <v>225</v>
      </c>
      <c r="N212" s="22" t="s">
        <v>2290</v>
      </c>
      <c r="O212" s="23">
        <v>41257.681458333333</v>
      </c>
      <c r="P212" s="21">
        <v>0</v>
      </c>
      <c r="Q212" s="20">
        <v>31.51701388888889</v>
      </c>
      <c r="R212" s="20">
        <v>31.606319444444445</v>
      </c>
      <c r="S212" s="19" t="s">
        <v>382</v>
      </c>
    </row>
    <row r="213" spans="1:19" ht="11.25" hidden="1" customHeight="1">
      <c r="A213" s="22" t="s">
        <v>1989</v>
      </c>
      <c r="B213" s="22" t="s">
        <v>3410</v>
      </c>
      <c r="C213" s="22"/>
      <c r="D213" s="22" t="s">
        <v>3409</v>
      </c>
      <c r="E213" s="22" t="s">
        <v>3408</v>
      </c>
      <c r="F213" s="22" t="s">
        <v>386</v>
      </c>
      <c r="G213" s="22" t="s">
        <v>2932</v>
      </c>
      <c r="H213" s="22" t="s">
        <v>3132</v>
      </c>
      <c r="I213" s="22" t="s">
        <v>3132</v>
      </c>
      <c r="J213" s="22" t="s">
        <v>3407</v>
      </c>
      <c r="K213" s="22" t="s">
        <v>19</v>
      </c>
      <c r="L213" s="22" t="s">
        <v>15</v>
      </c>
      <c r="M213" s="22" t="s">
        <v>238</v>
      </c>
      <c r="N213" s="22" t="s">
        <v>1674</v>
      </c>
      <c r="O213" s="23">
        <v>41278.395428240743</v>
      </c>
      <c r="P213" s="21">
        <v>0</v>
      </c>
      <c r="Q213" s="20">
        <v>10.803043981481483</v>
      </c>
      <c r="R213" s="20">
        <v>28.770555555555557</v>
      </c>
      <c r="S213" s="19" t="s">
        <v>382</v>
      </c>
    </row>
    <row r="214" spans="1:19" ht="11.25" hidden="1" customHeight="1">
      <c r="A214" s="22" t="s">
        <v>1558</v>
      </c>
      <c r="B214" s="22" t="s">
        <v>3406</v>
      </c>
      <c r="C214" s="22"/>
      <c r="D214" s="22" t="s">
        <v>3405</v>
      </c>
      <c r="E214" s="22" t="s">
        <v>518</v>
      </c>
      <c r="F214" s="22" t="s">
        <v>386</v>
      </c>
      <c r="G214" s="22" t="s">
        <v>2932</v>
      </c>
      <c r="H214" s="22" t="s">
        <v>3024</v>
      </c>
      <c r="I214" s="22" t="s">
        <v>3404</v>
      </c>
      <c r="J214" s="22" t="s">
        <v>3403</v>
      </c>
      <c r="K214" s="22" t="s">
        <v>18</v>
      </c>
      <c r="L214" s="22" t="s">
        <v>56</v>
      </c>
      <c r="M214" s="22" t="s">
        <v>225</v>
      </c>
      <c r="N214" s="22" t="s">
        <v>2290</v>
      </c>
      <c r="O214" s="23">
        <v>41277.443576388891</v>
      </c>
      <c r="P214" s="21">
        <v>0</v>
      </c>
      <c r="Q214" s="20">
        <v>11.754895833333332</v>
      </c>
      <c r="R214" s="20">
        <v>28.521631944444444</v>
      </c>
      <c r="S214" s="19" t="s">
        <v>382</v>
      </c>
    </row>
    <row r="215" spans="1:19" ht="11.25" hidden="1" customHeight="1">
      <c r="A215" s="22" t="s">
        <v>1560</v>
      </c>
      <c r="B215" s="22" t="s">
        <v>3398</v>
      </c>
      <c r="C215" s="22"/>
      <c r="D215" s="22" t="s">
        <v>3397</v>
      </c>
      <c r="E215" s="22" t="s">
        <v>674</v>
      </c>
      <c r="F215" s="22" t="s">
        <v>386</v>
      </c>
      <c r="G215" s="22" t="s">
        <v>2907</v>
      </c>
      <c r="H215" s="22" t="s">
        <v>385</v>
      </c>
      <c r="I215" s="22" t="s">
        <v>384</v>
      </c>
      <c r="J215" s="22" t="s">
        <v>3396</v>
      </c>
      <c r="K215" s="22" t="s">
        <v>60</v>
      </c>
      <c r="L215" s="22" t="s">
        <v>15</v>
      </c>
      <c r="M215" s="22" t="s">
        <v>228</v>
      </c>
      <c r="N215" s="22" t="s">
        <v>3217</v>
      </c>
      <c r="O215" s="23">
        <v>41277.643310185187</v>
      </c>
      <c r="P215" s="21">
        <v>0</v>
      </c>
      <c r="Q215" s="20">
        <v>11.555162037037038</v>
      </c>
      <c r="R215" s="20">
        <v>20.341041666666666</v>
      </c>
      <c r="S215" s="19" t="s">
        <v>382</v>
      </c>
    </row>
    <row r="216" spans="1:19" ht="11.25" hidden="1" customHeight="1">
      <c r="A216" s="22" t="s">
        <v>1203</v>
      </c>
      <c r="B216" s="22" t="s">
        <v>3395</v>
      </c>
      <c r="C216" s="22"/>
      <c r="D216" s="22" t="s">
        <v>1202</v>
      </c>
      <c r="E216" s="22" t="s">
        <v>1201</v>
      </c>
      <c r="F216" s="22" t="s">
        <v>386</v>
      </c>
      <c r="G216" s="22" t="s">
        <v>2907</v>
      </c>
      <c r="H216" s="22" t="s">
        <v>385</v>
      </c>
      <c r="I216" s="22" t="s">
        <v>384</v>
      </c>
      <c r="J216" s="22" t="s">
        <v>3394</v>
      </c>
      <c r="K216" s="22" t="s">
        <v>60</v>
      </c>
      <c r="L216" s="22" t="s">
        <v>15</v>
      </c>
      <c r="M216" s="22" t="s">
        <v>228</v>
      </c>
      <c r="N216" s="22" t="s">
        <v>3217</v>
      </c>
      <c r="O216" s="23">
        <v>41282.619444444441</v>
      </c>
      <c r="P216" s="21">
        <v>0</v>
      </c>
      <c r="Q216" s="20">
        <v>6.5790277777777781</v>
      </c>
      <c r="R216" s="20">
        <v>19.574131944444446</v>
      </c>
      <c r="S216" s="19" t="s">
        <v>382</v>
      </c>
    </row>
    <row r="217" spans="1:19" ht="11.25" hidden="1" customHeight="1">
      <c r="A217" s="22" t="s">
        <v>1820</v>
      </c>
      <c r="B217" s="22" t="s">
        <v>3392</v>
      </c>
      <c r="C217" s="22"/>
      <c r="D217" s="22" t="s">
        <v>2563</v>
      </c>
      <c r="E217" s="22" t="s">
        <v>2562</v>
      </c>
      <c r="F217" s="22" t="s">
        <v>386</v>
      </c>
      <c r="G217" s="22" t="s">
        <v>3080</v>
      </c>
      <c r="H217" s="22" t="s">
        <v>3089</v>
      </c>
      <c r="I217" s="22" t="s">
        <v>3193</v>
      </c>
      <c r="J217" s="22" t="s">
        <v>2207</v>
      </c>
      <c r="K217" s="22" t="s">
        <v>14</v>
      </c>
      <c r="L217" s="22" t="s">
        <v>56</v>
      </c>
      <c r="M217" s="22" t="s">
        <v>422</v>
      </c>
      <c r="N217" s="22" t="s">
        <v>479</v>
      </c>
      <c r="O217" s="23">
        <v>41276.656122685185</v>
      </c>
      <c r="P217" s="21">
        <v>0</v>
      </c>
      <c r="Q217" s="20">
        <v>12.542349537037037</v>
      </c>
      <c r="R217" s="20">
        <v>14.764074074074074</v>
      </c>
      <c r="S217" s="19" t="s">
        <v>382</v>
      </c>
    </row>
    <row r="218" spans="1:19" ht="11.25" hidden="1" customHeight="1">
      <c r="A218" s="22" t="s">
        <v>1631</v>
      </c>
      <c r="B218" s="22" t="s">
        <v>3574</v>
      </c>
      <c r="C218" s="22"/>
      <c r="D218" s="22" t="s">
        <v>3573</v>
      </c>
      <c r="E218" s="22" t="s">
        <v>1461</v>
      </c>
      <c r="F218" s="22" t="s">
        <v>386</v>
      </c>
      <c r="G218" s="22" t="s">
        <v>2907</v>
      </c>
      <c r="H218" s="22" t="s">
        <v>385</v>
      </c>
      <c r="I218" s="22" t="s">
        <v>384</v>
      </c>
      <c r="J218" s="22" t="s">
        <v>1460</v>
      </c>
      <c r="K218" s="22" t="s">
        <v>25</v>
      </c>
      <c r="L218" s="22" t="s">
        <v>15</v>
      </c>
      <c r="M218" s="22" t="s">
        <v>1711</v>
      </c>
      <c r="N218" s="22" t="s">
        <v>3216</v>
      </c>
      <c r="O218" s="23">
        <v>41289.017835648148</v>
      </c>
      <c r="P218" s="21">
        <v>4</v>
      </c>
      <c r="Q218" s="20">
        <v>0.18063657407407407</v>
      </c>
      <c r="R218" s="20">
        <v>7.5410185185185181</v>
      </c>
      <c r="S218" s="19" t="s">
        <v>382</v>
      </c>
    </row>
    <row r="219" spans="1:19" ht="11.25" hidden="1" customHeight="1">
      <c r="A219" s="22" t="s">
        <v>1820</v>
      </c>
      <c r="B219" s="22" t="s">
        <v>3572</v>
      </c>
      <c r="C219" s="22"/>
      <c r="D219" s="22" t="s">
        <v>3571</v>
      </c>
      <c r="E219" s="22" t="s">
        <v>518</v>
      </c>
      <c r="F219" s="22" t="s">
        <v>386</v>
      </c>
      <c r="G219" s="22" t="s">
        <v>3080</v>
      </c>
      <c r="H219" s="22" t="s">
        <v>3089</v>
      </c>
      <c r="I219" s="22" t="s">
        <v>3097</v>
      </c>
      <c r="J219" s="22" t="s">
        <v>3570</v>
      </c>
      <c r="K219" s="22" t="s">
        <v>18</v>
      </c>
      <c r="L219" s="22" t="s">
        <v>15</v>
      </c>
      <c r="M219" s="22" t="s">
        <v>225</v>
      </c>
      <c r="N219" s="22" t="s">
        <v>2290</v>
      </c>
      <c r="O219" s="23">
        <v>41283.354409722226</v>
      </c>
      <c r="P219" s="21">
        <v>0</v>
      </c>
      <c r="Q219" s="20">
        <v>5.8440624999999997</v>
      </c>
      <c r="R219" s="20">
        <v>6.7239467592592597</v>
      </c>
      <c r="S219" s="19" t="s">
        <v>382</v>
      </c>
    </row>
    <row r="220" spans="1:19" ht="11.25" hidden="1" customHeight="1">
      <c r="A220" s="22" t="s">
        <v>1203</v>
      </c>
      <c r="B220" s="22" t="s">
        <v>3569</v>
      </c>
      <c r="C220" s="22"/>
      <c r="D220" s="22" t="s">
        <v>1202</v>
      </c>
      <c r="E220" s="22" t="s">
        <v>1201</v>
      </c>
      <c r="F220" s="22" t="s">
        <v>386</v>
      </c>
      <c r="G220" s="22" t="s">
        <v>2907</v>
      </c>
      <c r="H220" s="22" t="s">
        <v>385</v>
      </c>
      <c r="I220" s="22" t="s">
        <v>384</v>
      </c>
      <c r="J220" s="22" t="s">
        <v>3568</v>
      </c>
      <c r="K220" s="22" t="s">
        <v>60</v>
      </c>
      <c r="L220" s="22" t="s">
        <v>15</v>
      </c>
      <c r="M220" s="22" t="s">
        <v>228</v>
      </c>
      <c r="N220" s="22" t="s">
        <v>3217</v>
      </c>
      <c r="O220" s="23">
        <v>41283.331354166665</v>
      </c>
      <c r="P220" s="21">
        <v>0</v>
      </c>
      <c r="Q220" s="20">
        <v>5.8671180555555553</v>
      </c>
      <c r="R220" s="20">
        <v>6.5910416666666665</v>
      </c>
      <c r="S220" s="19" t="s">
        <v>382</v>
      </c>
    </row>
    <row r="221" spans="1:19" ht="11.25" hidden="1" customHeight="1">
      <c r="A221" s="22" t="s">
        <v>1203</v>
      </c>
      <c r="B221" s="22" t="s">
        <v>3685</v>
      </c>
      <c r="C221" s="22"/>
      <c r="D221" s="22" t="s">
        <v>2164</v>
      </c>
      <c r="E221" s="22" t="s">
        <v>518</v>
      </c>
      <c r="F221" s="22" t="s">
        <v>386</v>
      </c>
      <c r="G221" s="22" t="s">
        <v>2907</v>
      </c>
      <c r="H221" s="22" t="s">
        <v>385</v>
      </c>
      <c r="I221" s="22" t="s">
        <v>384</v>
      </c>
      <c r="J221" s="22" t="s">
        <v>3684</v>
      </c>
      <c r="K221" s="22" t="s">
        <v>25</v>
      </c>
      <c r="L221" s="22" t="s">
        <v>15</v>
      </c>
      <c r="M221" s="22" t="s">
        <v>20</v>
      </c>
      <c r="N221" s="22" t="s">
        <v>3683</v>
      </c>
      <c r="O221" s="23">
        <v>41285.646296296298</v>
      </c>
      <c r="P221" s="21">
        <v>1</v>
      </c>
      <c r="Q221" s="20">
        <v>3.5521759259259253</v>
      </c>
      <c r="R221" s="20">
        <v>3.5521759259259253</v>
      </c>
      <c r="S221" s="19" t="s">
        <v>382</v>
      </c>
    </row>
    <row r="222" spans="1:19" ht="11.25" hidden="1" customHeight="1">
      <c r="A222" s="22" t="s">
        <v>1541</v>
      </c>
      <c r="B222" s="22" t="s">
        <v>3682</v>
      </c>
      <c r="C222" s="22"/>
      <c r="D222" s="22" t="s">
        <v>3681</v>
      </c>
      <c r="E222" s="22" t="s">
        <v>1540</v>
      </c>
      <c r="F222" s="22" t="s">
        <v>398</v>
      </c>
      <c r="G222" s="22" t="s">
        <v>603</v>
      </c>
      <c r="H222" s="22" t="s">
        <v>2983</v>
      </c>
      <c r="I222" s="22" t="s">
        <v>3271</v>
      </c>
      <c r="J222" s="22" t="s">
        <v>3680</v>
      </c>
      <c r="K222" s="22" t="s">
        <v>25</v>
      </c>
      <c r="L222" s="22" t="s">
        <v>15</v>
      </c>
      <c r="M222" s="22" t="s">
        <v>20</v>
      </c>
      <c r="N222" s="22" t="s">
        <v>3679</v>
      </c>
      <c r="O222" s="23">
        <v>41288.698680555557</v>
      </c>
      <c r="P222" s="21">
        <v>1</v>
      </c>
      <c r="Q222" s="20">
        <v>0.49979166666666663</v>
      </c>
      <c r="R222" s="20">
        <v>0.49979166666666663</v>
      </c>
      <c r="S222" s="19" t="s">
        <v>382</v>
      </c>
    </row>
    <row r="223" spans="1:19" ht="11.25" hidden="1" customHeight="1">
      <c r="A223" s="22" t="s">
        <v>1187</v>
      </c>
      <c r="B223" s="22" t="s">
        <v>1190</v>
      </c>
      <c r="C223" s="22"/>
      <c r="D223" s="22" t="s">
        <v>451</v>
      </c>
      <c r="E223" s="22" t="s">
        <v>450</v>
      </c>
      <c r="F223" s="22" t="s">
        <v>386</v>
      </c>
      <c r="G223" s="22" t="s">
        <v>2907</v>
      </c>
      <c r="H223" s="22" t="s">
        <v>385</v>
      </c>
      <c r="I223" s="22" t="s">
        <v>384</v>
      </c>
      <c r="J223" s="22" t="s">
        <v>1189</v>
      </c>
      <c r="K223" s="22" t="s">
        <v>25</v>
      </c>
      <c r="L223" s="22" t="s">
        <v>15</v>
      </c>
      <c r="M223" s="22" t="s">
        <v>1711</v>
      </c>
      <c r="N223" s="22" t="s">
        <v>1714</v>
      </c>
      <c r="O223" s="23">
        <v>40946.728622685187</v>
      </c>
      <c r="P223" s="21">
        <v>0</v>
      </c>
      <c r="Q223" s="20">
        <v>342.46984953703702</v>
      </c>
      <c r="R223" s="20">
        <v>353.76512731481483</v>
      </c>
      <c r="S223" s="19" t="s">
        <v>382</v>
      </c>
    </row>
    <row r="224" spans="1:19" ht="11.25" hidden="1" customHeight="1">
      <c r="A224" s="22" t="s">
        <v>1411</v>
      </c>
      <c r="B224" s="22" t="s">
        <v>1416</v>
      </c>
      <c r="C224" s="22"/>
      <c r="D224" s="22" t="s">
        <v>1236</v>
      </c>
      <c r="E224" s="22" t="s">
        <v>1235</v>
      </c>
      <c r="F224" s="22" t="s">
        <v>2915</v>
      </c>
      <c r="G224" s="22" t="s">
        <v>2919</v>
      </c>
      <c r="H224" s="22" t="s">
        <v>2981</v>
      </c>
      <c r="I224" s="22" t="s">
        <v>3054</v>
      </c>
      <c r="J224" s="22" t="s">
        <v>1415</v>
      </c>
      <c r="K224" s="22" t="s">
        <v>60</v>
      </c>
      <c r="L224" s="22" t="s">
        <v>15</v>
      </c>
      <c r="M224" s="22" t="s">
        <v>15</v>
      </c>
      <c r="P224" s="21">
        <v>0</v>
      </c>
      <c r="R224" s="20">
        <v>202.50356481481481</v>
      </c>
      <c r="S224" s="19" t="s">
        <v>382</v>
      </c>
    </row>
    <row r="225" spans="1:19" ht="11.25" hidden="1" customHeight="1">
      <c r="A225" s="22" t="s">
        <v>1411</v>
      </c>
      <c r="B225" s="22" t="s">
        <v>1414</v>
      </c>
      <c r="C225" s="22"/>
      <c r="D225" s="22" t="s">
        <v>1236</v>
      </c>
      <c r="E225" s="22" t="s">
        <v>1235</v>
      </c>
      <c r="F225" s="22" t="s">
        <v>2915</v>
      </c>
      <c r="G225" s="22" t="s">
        <v>2919</v>
      </c>
      <c r="H225" s="22" t="s">
        <v>2981</v>
      </c>
      <c r="I225" s="22" t="s">
        <v>3054</v>
      </c>
      <c r="J225" s="22" t="s">
        <v>1413</v>
      </c>
      <c r="K225" s="22" t="s">
        <v>60</v>
      </c>
      <c r="L225" s="22" t="s">
        <v>15</v>
      </c>
      <c r="M225" s="22" t="s">
        <v>15</v>
      </c>
      <c r="P225" s="21">
        <v>0</v>
      </c>
      <c r="R225" s="20">
        <v>202.49979166666665</v>
      </c>
      <c r="S225" s="19" t="s">
        <v>382</v>
      </c>
    </row>
    <row r="226" spans="1:19" ht="11.25" hidden="1" customHeight="1">
      <c r="A226" s="22" t="s">
        <v>1411</v>
      </c>
      <c r="B226" s="22" t="s">
        <v>1814</v>
      </c>
      <c r="C226" s="22"/>
      <c r="D226" s="22" t="s">
        <v>1467</v>
      </c>
      <c r="E226" s="22" t="s">
        <v>1466</v>
      </c>
      <c r="F226" s="22" t="s">
        <v>2915</v>
      </c>
      <c r="G226" s="22" t="s">
        <v>2919</v>
      </c>
      <c r="H226" s="22" t="s">
        <v>398</v>
      </c>
      <c r="I226" s="22" t="s">
        <v>3087</v>
      </c>
      <c r="J226" s="22" t="s">
        <v>1813</v>
      </c>
      <c r="K226" s="22" t="s">
        <v>18</v>
      </c>
      <c r="L226" s="22" t="s">
        <v>15</v>
      </c>
      <c r="M226" s="22" t="s">
        <v>1441</v>
      </c>
      <c r="N226" s="22" t="s">
        <v>1670</v>
      </c>
      <c r="O226" s="23">
        <v>41151.485775462963</v>
      </c>
      <c r="P226" s="21">
        <v>0</v>
      </c>
      <c r="Q226" s="20">
        <v>137.71269675925925</v>
      </c>
      <c r="R226" s="20">
        <v>140.53972222222222</v>
      </c>
      <c r="S226" s="19" t="s">
        <v>382</v>
      </c>
    </row>
    <row r="227" spans="1:19" ht="11.25" hidden="1" customHeight="1">
      <c r="A227" s="22" t="s">
        <v>1185</v>
      </c>
      <c r="B227" s="22" t="s">
        <v>1900</v>
      </c>
      <c r="C227" s="22"/>
      <c r="D227" s="22" t="s">
        <v>1899</v>
      </c>
      <c r="E227" s="22" t="s">
        <v>1898</v>
      </c>
      <c r="F227" s="22" t="s">
        <v>2915</v>
      </c>
      <c r="G227" s="22" t="s">
        <v>382</v>
      </c>
      <c r="H227" s="22" t="s">
        <v>3067</v>
      </c>
      <c r="I227" s="22" t="s">
        <v>3066</v>
      </c>
      <c r="J227" s="22" t="s">
        <v>1897</v>
      </c>
      <c r="K227" s="22" t="s">
        <v>25</v>
      </c>
      <c r="L227" s="22" t="s">
        <v>56</v>
      </c>
      <c r="M227" s="22" t="s">
        <v>40</v>
      </c>
      <c r="N227" s="22" t="s">
        <v>3216</v>
      </c>
      <c r="O227" s="23">
        <v>41171.342557870368</v>
      </c>
      <c r="P227" s="21">
        <v>4</v>
      </c>
      <c r="Q227" s="20">
        <v>117.85591435185184</v>
      </c>
      <c r="R227" s="20">
        <v>131.53165509259259</v>
      </c>
      <c r="S227" s="19" t="s">
        <v>382</v>
      </c>
    </row>
    <row r="228" spans="1:19" ht="11.25" hidden="1" customHeight="1">
      <c r="A228" s="22" t="s">
        <v>1411</v>
      </c>
      <c r="B228" s="22" t="s">
        <v>1941</v>
      </c>
      <c r="C228" s="22"/>
      <c r="D228" s="22" t="s">
        <v>1188</v>
      </c>
      <c r="E228" s="22" t="s">
        <v>1186</v>
      </c>
      <c r="F228" s="22" t="s">
        <v>386</v>
      </c>
      <c r="G228" s="22" t="s">
        <v>2907</v>
      </c>
      <c r="H228" s="22" t="s">
        <v>385</v>
      </c>
      <c r="I228" s="22" t="s">
        <v>384</v>
      </c>
      <c r="J228" s="22" t="s">
        <v>1942</v>
      </c>
      <c r="K228" s="22" t="s">
        <v>60</v>
      </c>
      <c r="L228" s="22" t="s">
        <v>15</v>
      </c>
      <c r="M228" s="22" t="s">
        <v>15</v>
      </c>
      <c r="P228" s="21">
        <v>0</v>
      </c>
      <c r="R228" s="20">
        <v>123.75450231481481</v>
      </c>
      <c r="S228" s="19" t="s">
        <v>382</v>
      </c>
    </row>
    <row r="229" spans="1:19" ht="11.25" hidden="1" customHeight="1">
      <c r="A229" s="22" t="s">
        <v>1185</v>
      </c>
      <c r="B229" s="22" t="s">
        <v>1963</v>
      </c>
      <c r="C229" s="22"/>
      <c r="D229" s="22" t="s">
        <v>1964</v>
      </c>
      <c r="E229" s="22" t="s">
        <v>1898</v>
      </c>
      <c r="F229" s="22" t="s">
        <v>2915</v>
      </c>
      <c r="G229" s="22" t="s">
        <v>382</v>
      </c>
      <c r="H229" s="22" t="s">
        <v>3067</v>
      </c>
      <c r="I229" s="22" t="s">
        <v>3066</v>
      </c>
      <c r="J229" s="22" t="s">
        <v>1965</v>
      </c>
      <c r="K229" s="22" t="s">
        <v>90</v>
      </c>
      <c r="L229" s="22" t="s">
        <v>15</v>
      </c>
      <c r="M229" s="22" t="s">
        <v>15</v>
      </c>
      <c r="P229" s="21">
        <v>0</v>
      </c>
      <c r="R229" s="20">
        <v>119.69466435185186</v>
      </c>
      <c r="S229" s="19" t="s">
        <v>382</v>
      </c>
    </row>
    <row r="230" spans="1:19" ht="11.25" hidden="1" customHeight="1">
      <c r="A230" s="22" t="s">
        <v>1185</v>
      </c>
      <c r="B230" s="22" t="s">
        <v>1983</v>
      </c>
      <c r="C230" s="22"/>
      <c r="D230" s="22" t="s">
        <v>1899</v>
      </c>
      <c r="E230" s="22" t="s">
        <v>1898</v>
      </c>
      <c r="F230" s="22" t="s">
        <v>2915</v>
      </c>
      <c r="G230" s="22" t="s">
        <v>382</v>
      </c>
      <c r="H230" s="22" t="s">
        <v>3067</v>
      </c>
      <c r="I230" s="22" t="s">
        <v>3066</v>
      </c>
      <c r="J230" s="22" t="s">
        <v>1897</v>
      </c>
      <c r="K230" s="22" t="s">
        <v>25</v>
      </c>
      <c r="L230" s="22" t="s">
        <v>15</v>
      </c>
      <c r="M230" s="22" t="s">
        <v>15</v>
      </c>
      <c r="P230" s="21">
        <v>0</v>
      </c>
      <c r="R230" s="20">
        <v>118.78034722222223</v>
      </c>
      <c r="S230" s="19" t="s">
        <v>382</v>
      </c>
    </row>
    <row r="231" spans="1:19" ht="11.25" hidden="1" customHeight="1">
      <c r="A231" s="22" t="s">
        <v>1411</v>
      </c>
      <c r="B231" s="22" t="s">
        <v>2046</v>
      </c>
      <c r="C231" s="22"/>
      <c r="D231" s="22" t="s">
        <v>1467</v>
      </c>
      <c r="E231" s="22" t="s">
        <v>1466</v>
      </c>
      <c r="F231" s="22" t="s">
        <v>2915</v>
      </c>
      <c r="G231" s="22" t="s">
        <v>2919</v>
      </c>
      <c r="H231" s="22" t="s">
        <v>398</v>
      </c>
      <c r="I231" s="22" t="s">
        <v>3107</v>
      </c>
      <c r="J231" s="22" t="s">
        <v>1813</v>
      </c>
      <c r="K231" s="22" t="s">
        <v>18</v>
      </c>
      <c r="L231" s="22" t="s">
        <v>56</v>
      </c>
      <c r="M231" s="22" t="s">
        <v>225</v>
      </c>
      <c r="N231" s="22" t="s">
        <v>3286</v>
      </c>
      <c r="O231" s="23">
        <v>41183.510034722225</v>
      </c>
      <c r="P231" s="21">
        <v>0</v>
      </c>
      <c r="Q231" s="20">
        <v>105.68843750000001</v>
      </c>
      <c r="R231" s="20">
        <v>110.80094907407407</v>
      </c>
      <c r="S231" s="19" t="s">
        <v>382</v>
      </c>
    </row>
    <row r="232" spans="1:19" ht="11.25" hidden="1" customHeight="1">
      <c r="A232" s="22" t="s">
        <v>1940</v>
      </c>
      <c r="B232" s="22" t="s">
        <v>2238</v>
      </c>
      <c r="C232" s="22"/>
      <c r="D232" s="22" t="s">
        <v>1525</v>
      </c>
      <c r="E232" s="22" t="s">
        <v>1524</v>
      </c>
      <c r="F232" s="22" t="s">
        <v>386</v>
      </c>
      <c r="G232" s="22" t="s">
        <v>2907</v>
      </c>
      <c r="H232" s="22" t="s">
        <v>385</v>
      </c>
      <c r="I232" s="22" t="s">
        <v>384</v>
      </c>
      <c r="J232" s="22" t="s">
        <v>1449</v>
      </c>
      <c r="K232" s="22" t="s">
        <v>19</v>
      </c>
      <c r="L232" s="22" t="s">
        <v>15</v>
      </c>
      <c r="M232" s="22" t="s">
        <v>20</v>
      </c>
      <c r="N232" s="22" t="s">
        <v>1772</v>
      </c>
      <c r="O232" s="23">
        <v>41197.806701388887</v>
      </c>
      <c r="P232" s="21">
        <v>2</v>
      </c>
      <c r="Q232" s="20">
        <v>91.391770833333339</v>
      </c>
      <c r="R232" s="20">
        <v>91.433437499999997</v>
      </c>
      <c r="S232" s="19" t="s">
        <v>382</v>
      </c>
    </row>
    <row r="233" spans="1:19" ht="11.25" hidden="1" customHeight="1">
      <c r="A233" s="22" t="s">
        <v>1411</v>
      </c>
      <c r="B233" s="22" t="s">
        <v>2271</v>
      </c>
      <c r="C233" s="22"/>
      <c r="D233" s="22" t="s">
        <v>1467</v>
      </c>
      <c r="E233" s="22" t="s">
        <v>1466</v>
      </c>
      <c r="F233" s="22" t="s">
        <v>2915</v>
      </c>
      <c r="G233" s="22" t="s">
        <v>2919</v>
      </c>
      <c r="H233" s="22" t="s">
        <v>398</v>
      </c>
      <c r="I233" s="22" t="s">
        <v>3107</v>
      </c>
      <c r="J233" s="22" t="s">
        <v>1813</v>
      </c>
      <c r="K233" s="22" t="s">
        <v>18</v>
      </c>
      <c r="L233" s="22" t="s">
        <v>15</v>
      </c>
      <c r="M233" s="22" t="s">
        <v>216</v>
      </c>
      <c r="N233" s="22" t="s">
        <v>1465</v>
      </c>
      <c r="O233" s="23">
        <v>41199.520092592589</v>
      </c>
      <c r="P233" s="21">
        <v>0</v>
      </c>
      <c r="Q233" s="20">
        <v>89.678379629629632</v>
      </c>
      <c r="R233" s="20">
        <v>89.720046296296289</v>
      </c>
      <c r="S233" s="19" t="s">
        <v>382</v>
      </c>
    </row>
    <row r="234" spans="1:19" ht="11.25" hidden="1" customHeight="1">
      <c r="A234" s="22" t="s">
        <v>1411</v>
      </c>
      <c r="B234" s="22" t="s">
        <v>2355</v>
      </c>
      <c r="C234" s="22"/>
      <c r="D234" s="22" t="s">
        <v>1188</v>
      </c>
      <c r="E234" s="22" t="s">
        <v>2354</v>
      </c>
      <c r="F234" s="22" t="s">
        <v>386</v>
      </c>
      <c r="G234" s="22" t="s">
        <v>2907</v>
      </c>
      <c r="H234" s="22" t="s">
        <v>385</v>
      </c>
      <c r="I234" s="22" t="s">
        <v>384</v>
      </c>
      <c r="J234" s="22" t="s">
        <v>2353</v>
      </c>
      <c r="K234" s="22" t="s">
        <v>60</v>
      </c>
      <c r="L234" s="22" t="s">
        <v>15</v>
      </c>
      <c r="M234" s="22" t="s">
        <v>20</v>
      </c>
      <c r="N234" s="22" t="s">
        <v>2352</v>
      </c>
      <c r="O234" s="23">
        <v>41208.430428240739</v>
      </c>
      <c r="P234" s="21">
        <v>1</v>
      </c>
      <c r="Q234" s="20">
        <v>80.768043981481483</v>
      </c>
      <c r="R234" s="20">
        <v>80.768043981481483</v>
      </c>
      <c r="S234" s="19" t="s">
        <v>382</v>
      </c>
    </row>
    <row r="235" spans="1:19" ht="11.25" hidden="1" customHeight="1">
      <c r="A235" s="22" t="s">
        <v>1940</v>
      </c>
      <c r="B235" s="22" t="s">
        <v>2351</v>
      </c>
      <c r="C235" s="22"/>
      <c r="D235" s="22" t="s">
        <v>2350</v>
      </c>
      <c r="E235" s="22" t="s">
        <v>1186</v>
      </c>
      <c r="F235" s="22" t="s">
        <v>2915</v>
      </c>
      <c r="G235" s="22" t="s">
        <v>382</v>
      </c>
      <c r="H235" s="22" t="s">
        <v>2952</v>
      </c>
      <c r="I235" s="22" t="s">
        <v>3106</v>
      </c>
      <c r="J235" s="22" t="s">
        <v>2349</v>
      </c>
      <c r="K235" s="22" t="s">
        <v>25</v>
      </c>
      <c r="L235" s="22" t="s">
        <v>15</v>
      </c>
      <c r="M235" s="22" t="s">
        <v>20</v>
      </c>
      <c r="N235" s="22" t="s">
        <v>2348</v>
      </c>
      <c r="O235" s="23">
        <v>41208.638726851852</v>
      </c>
      <c r="P235" s="21">
        <v>1</v>
      </c>
      <c r="Q235" s="20">
        <v>80.559745370370365</v>
      </c>
      <c r="R235" s="20">
        <v>80.601412037037036</v>
      </c>
      <c r="S235" s="19" t="s">
        <v>382</v>
      </c>
    </row>
    <row r="236" spans="1:19" ht="11.25" hidden="1" customHeight="1">
      <c r="A236" s="22" t="s">
        <v>1411</v>
      </c>
      <c r="B236" s="22" t="s">
        <v>2423</v>
      </c>
      <c r="C236" s="22"/>
      <c r="D236" s="22" t="s">
        <v>1410</v>
      </c>
      <c r="E236" s="22" t="s">
        <v>655</v>
      </c>
      <c r="F236" s="22" t="s">
        <v>2915</v>
      </c>
      <c r="G236" s="22" t="s">
        <v>382</v>
      </c>
      <c r="H236" s="22" t="s">
        <v>2914</v>
      </c>
      <c r="I236" s="22" t="s">
        <v>2923</v>
      </c>
      <c r="J236" s="22" t="s">
        <v>2375</v>
      </c>
      <c r="K236" s="22" t="s">
        <v>18</v>
      </c>
      <c r="L236" s="22" t="s">
        <v>56</v>
      </c>
      <c r="M236" s="22" t="s">
        <v>225</v>
      </c>
      <c r="N236" s="22" t="s">
        <v>3286</v>
      </c>
      <c r="O236" s="23">
        <v>41215.46769675926</v>
      </c>
      <c r="P236" s="21">
        <v>0</v>
      </c>
      <c r="Q236" s="20">
        <v>73.730775462962967</v>
      </c>
      <c r="R236" s="20">
        <v>73.819409722222218</v>
      </c>
      <c r="S236" s="19" t="s">
        <v>382</v>
      </c>
    </row>
    <row r="237" spans="1:19" ht="11.25" hidden="1" customHeight="1">
      <c r="A237" s="22" t="s">
        <v>1411</v>
      </c>
      <c r="B237" s="22" t="s">
        <v>2589</v>
      </c>
      <c r="C237" s="22"/>
      <c r="D237" s="22" t="s">
        <v>2204</v>
      </c>
      <c r="E237" s="22" t="s">
        <v>1146</v>
      </c>
      <c r="F237" s="22" t="s">
        <v>2915</v>
      </c>
      <c r="G237" s="22" t="s">
        <v>382</v>
      </c>
      <c r="H237" s="22" t="s">
        <v>2952</v>
      </c>
      <c r="I237" s="22" t="s">
        <v>3105</v>
      </c>
      <c r="J237" s="22" t="s">
        <v>2174</v>
      </c>
      <c r="K237" s="22" t="s">
        <v>14</v>
      </c>
      <c r="L237" s="22" t="s">
        <v>15</v>
      </c>
      <c r="M237" s="22" t="s">
        <v>15</v>
      </c>
      <c r="P237" s="21">
        <v>0</v>
      </c>
      <c r="R237" s="20">
        <v>56.162187500000002</v>
      </c>
      <c r="S237" s="19" t="s">
        <v>382</v>
      </c>
    </row>
    <row r="238" spans="1:19" ht="11.25" hidden="1" customHeight="1">
      <c r="A238" s="22" t="s">
        <v>1411</v>
      </c>
      <c r="B238" s="22" t="s">
        <v>2588</v>
      </c>
      <c r="C238" s="22"/>
      <c r="D238" s="22" t="s">
        <v>2204</v>
      </c>
      <c r="E238" s="22" t="s">
        <v>1146</v>
      </c>
      <c r="F238" s="22" t="s">
        <v>2915</v>
      </c>
      <c r="G238" s="22" t="s">
        <v>382</v>
      </c>
      <c r="H238" s="22" t="s">
        <v>2952</v>
      </c>
      <c r="I238" s="22" t="s">
        <v>3105</v>
      </c>
      <c r="J238" s="22" t="s">
        <v>2174</v>
      </c>
      <c r="K238" s="22" t="s">
        <v>18</v>
      </c>
      <c r="L238" s="22" t="s">
        <v>15</v>
      </c>
      <c r="M238" s="22" t="s">
        <v>1441</v>
      </c>
      <c r="N238" s="22" t="s">
        <v>1670</v>
      </c>
      <c r="O238" s="23">
        <v>41233.657650462963</v>
      </c>
      <c r="P238" s="21">
        <v>0</v>
      </c>
      <c r="Q238" s="20">
        <v>55.540821759259259</v>
      </c>
      <c r="R238" s="20">
        <v>56.14371527777778</v>
      </c>
      <c r="S238" s="19" t="s">
        <v>382</v>
      </c>
    </row>
    <row r="239" spans="1:19" ht="11.25" hidden="1" customHeight="1">
      <c r="A239" s="22" t="s">
        <v>1940</v>
      </c>
      <c r="B239" s="22" t="s">
        <v>2587</v>
      </c>
      <c r="C239" s="22"/>
      <c r="D239" s="22" t="s">
        <v>1525</v>
      </c>
      <c r="E239" s="22" t="s">
        <v>1524</v>
      </c>
      <c r="F239" s="22" t="s">
        <v>386</v>
      </c>
      <c r="G239" s="22" t="s">
        <v>2907</v>
      </c>
      <c r="H239" s="22" t="s">
        <v>385</v>
      </c>
      <c r="I239" s="22" t="s">
        <v>384</v>
      </c>
      <c r="J239" s="22" t="s">
        <v>2585</v>
      </c>
      <c r="K239" s="22" t="s">
        <v>344</v>
      </c>
      <c r="L239" s="22" t="s">
        <v>15</v>
      </c>
      <c r="M239" s="22" t="s">
        <v>15</v>
      </c>
      <c r="P239" s="21">
        <v>0</v>
      </c>
      <c r="R239" s="20">
        <v>55.521076388888886</v>
      </c>
      <c r="S239" s="19" t="s">
        <v>382</v>
      </c>
    </row>
    <row r="240" spans="1:19" ht="11.25" hidden="1" customHeight="1">
      <c r="A240" s="22" t="s">
        <v>1412</v>
      </c>
      <c r="B240" s="22" t="s">
        <v>2586</v>
      </c>
      <c r="C240" s="22"/>
      <c r="D240" s="22" t="s">
        <v>1525</v>
      </c>
      <c r="E240" s="22" t="s">
        <v>1524</v>
      </c>
      <c r="F240" s="22" t="s">
        <v>386</v>
      </c>
      <c r="G240" s="22" t="s">
        <v>2907</v>
      </c>
      <c r="H240" s="22" t="s">
        <v>385</v>
      </c>
      <c r="I240" s="22" t="s">
        <v>384</v>
      </c>
      <c r="J240" s="22" t="s">
        <v>2585</v>
      </c>
      <c r="K240" s="22" t="s">
        <v>14</v>
      </c>
      <c r="L240" s="22" t="s">
        <v>15</v>
      </c>
      <c r="M240" s="22" t="s">
        <v>15</v>
      </c>
      <c r="P240" s="21">
        <v>0</v>
      </c>
      <c r="R240" s="20">
        <v>55.507291666666667</v>
      </c>
      <c r="S240" s="19" t="s">
        <v>382</v>
      </c>
    </row>
    <row r="241" spans="1:19" ht="11.25" hidden="1" customHeight="1">
      <c r="A241" s="22" t="s">
        <v>1940</v>
      </c>
      <c r="B241" s="22" t="s">
        <v>2636</v>
      </c>
      <c r="C241" s="22"/>
      <c r="D241" s="22" t="s">
        <v>2627</v>
      </c>
      <c r="E241" s="22" t="s">
        <v>2626</v>
      </c>
      <c r="F241" s="22" t="s">
        <v>2915</v>
      </c>
      <c r="G241" s="22" t="s">
        <v>3083</v>
      </c>
      <c r="H241" s="22" t="s">
        <v>3083</v>
      </c>
      <c r="I241" s="22" t="s">
        <v>3104</v>
      </c>
      <c r="J241" s="22" t="s">
        <v>2625</v>
      </c>
      <c r="K241" s="22" t="s">
        <v>19</v>
      </c>
      <c r="L241" s="22" t="s">
        <v>15</v>
      </c>
      <c r="M241" s="22" t="s">
        <v>216</v>
      </c>
      <c r="N241" s="22" t="s">
        <v>3078</v>
      </c>
      <c r="O241" s="23">
        <v>41256.626631944448</v>
      </c>
      <c r="P241" s="21">
        <v>0</v>
      </c>
      <c r="Q241" s="20">
        <v>32.571840277777781</v>
      </c>
      <c r="R241" s="20">
        <v>52.442731481481481</v>
      </c>
      <c r="S241" s="19" t="s">
        <v>382</v>
      </c>
    </row>
    <row r="242" spans="1:19" ht="11.25" hidden="1" customHeight="1">
      <c r="A242" s="22" t="s">
        <v>1412</v>
      </c>
      <c r="B242" s="22" t="s">
        <v>2635</v>
      </c>
      <c r="C242" s="22"/>
      <c r="D242" s="22" t="s">
        <v>2627</v>
      </c>
      <c r="E242" s="22" t="s">
        <v>2626</v>
      </c>
      <c r="F242" s="22" t="s">
        <v>2915</v>
      </c>
      <c r="G242" s="22" t="s">
        <v>3083</v>
      </c>
      <c r="H242" s="22" t="s">
        <v>3083</v>
      </c>
      <c r="I242" s="22" t="s">
        <v>3104</v>
      </c>
      <c r="J242" s="22" t="s">
        <v>2625</v>
      </c>
      <c r="K242" s="22" t="s">
        <v>18</v>
      </c>
      <c r="L242" s="22" t="s">
        <v>15</v>
      </c>
      <c r="M242" s="22" t="s">
        <v>1441</v>
      </c>
      <c r="N242" s="22" t="s">
        <v>1670</v>
      </c>
      <c r="O242" s="23">
        <v>41250.749444444446</v>
      </c>
      <c r="P242" s="21">
        <v>0</v>
      </c>
      <c r="Q242" s="20">
        <v>38.449027777777779</v>
      </c>
      <c r="R242" s="20">
        <v>52.423472222222223</v>
      </c>
      <c r="S242" s="19" t="s">
        <v>382</v>
      </c>
    </row>
    <row r="243" spans="1:19" ht="11.25" hidden="1" customHeight="1">
      <c r="A243" s="22" t="s">
        <v>1940</v>
      </c>
      <c r="B243" s="22" t="s">
        <v>2753</v>
      </c>
      <c r="C243" s="22"/>
      <c r="D243" s="22" t="s">
        <v>2627</v>
      </c>
      <c r="E243" s="22" t="s">
        <v>2626</v>
      </c>
      <c r="F243" s="22" t="s">
        <v>2915</v>
      </c>
      <c r="G243" s="22" t="s">
        <v>3083</v>
      </c>
      <c r="H243" s="22" t="s">
        <v>3083</v>
      </c>
      <c r="I243" s="22" t="s">
        <v>3104</v>
      </c>
      <c r="J243" s="22" t="s">
        <v>2751</v>
      </c>
      <c r="K243" s="22" t="s">
        <v>19</v>
      </c>
      <c r="L243" s="22" t="s">
        <v>15</v>
      </c>
      <c r="M243" s="22" t="s">
        <v>216</v>
      </c>
      <c r="N243" s="22" t="s">
        <v>3078</v>
      </c>
      <c r="O243" s="23">
        <v>41256.625254629631</v>
      </c>
      <c r="P243" s="21">
        <v>0</v>
      </c>
      <c r="Q243" s="20">
        <v>32.573217592592592</v>
      </c>
      <c r="R243" s="20">
        <v>45.663900462962964</v>
      </c>
      <c r="S243" s="19" t="s">
        <v>382</v>
      </c>
    </row>
    <row r="244" spans="1:19" ht="11.25" hidden="1" customHeight="1">
      <c r="A244" s="22" t="s">
        <v>1412</v>
      </c>
      <c r="B244" s="22" t="s">
        <v>2752</v>
      </c>
      <c r="C244" s="22"/>
      <c r="D244" s="22" t="s">
        <v>2627</v>
      </c>
      <c r="E244" s="22" t="s">
        <v>2626</v>
      </c>
      <c r="F244" s="22" t="s">
        <v>2915</v>
      </c>
      <c r="G244" s="22" t="s">
        <v>3083</v>
      </c>
      <c r="H244" s="22" t="s">
        <v>3083</v>
      </c>
      <c r="I244" s="22" t="s">
        <v>3082</v>
      </c>
      <c r="J244" s="22" t="s">
        <v>2751</v>
      </c>
      <c r="K244" s="22" t="s">
        <v>18</v>
      </c>
      <c r="L244" s="22" t="s">
        <v>15</v>
      </c>
      <c r="M244" s="22" t="s">
        <v>15</v>
      </c>
      <c r="P244" s="21">
        <v>0</v>
      </c>
      <c r="R244" s="20">
        <v>45.651678240740736</v>
      </c>
      <c r="S244" s="19" t="s">
        <v>382</v>
      </c>
    </row>
    <row r="245" spans="1:19" ht="11.25" hidden="1" customHeight="1">
      <c r="A245" s="22" t="s">
        <v>1412</v>
      </c>
      <c r="B245" s="22" t="s">
        <v>2750</v>
      </c>
      <c r="C245" s="22"/>
      <c r="D245" s="22" t="s">
        <v>2627</v>
      </c>
      <c r="E245" s="22" t="s">
        <v>2626</v>
      </c>
      <c r="F245" s="22" t="s">
        <v>2915</v>
      </c>
      <c r="G245" s="22" t="s">
        <v>3083</v>
      </c>
      <c r="H245" s="22" t="s">
        <v>3083</v>
      </c>
      <c r="I245" s="22" t="s">
        <v>3082</v>
      </c>
      <c r="J245" s="22" t="s">
        <v>2727</v>
      </c>
      <c r="K245" s="22" t="s">
        <v>18</v>
      </c>
      <c r="L245" s="22" t="s">
        <v>15</v>
      </c>
      <c r="M245" s="22" t="s">
        <v>15</v>
      </c>
      <c r="P245" s="21">
        <v>0</v>
      </c>
      <c r="R245" s="20">
        <v>45.439305555555556</v>
      </c>
      <c r="S245" s="19" t="s">
        <v>382</v>
      </c>
    </row>
    <row r="246" spans="1:19" ht="11.25" hidden="1" customHeight="1">
      <c r="A246" s="22" t="s">
        <v>1940</v>
      </c>
      <c r="B246" s="22" t="s">
        <v>2795</v>
      </c>
      <c r="C246" s="22"/>
      <c r="D246" s="22" t="s">
        <v>2627</v>
      </c>
      <c r="E246" s="22" t="s">
        <v>2626</v>
      </c>
      <c r="F246" s="22" t="s">
        <v>2915</v>
      </c>
      <c r="G246" s="22" t="s">
        <v>3083</v>
      </c>
      <c r="H246" s="22" t="s">
        <v>3083</v>
      </c>
      <c r="I246" s="22" t="s">
        <v>3082</v>
      </c>
      <c r="J246" s="22" t="s">
        <v>2727</v>
      </c>
      <c r="K246" s="22" t="s">
        <v>19</v>
      </c>
      <c r="L246" s="22" t="s">
        <v>15</v>
      </c>
      <c r="M246" s="22" t="s">
        <v>20</v>
      </c>
      <c r="N246" s="22" t="s">
        <v>2624</v>
      </c>
      <c r="O246" s="23">
        <v>41247.529120370367</v>
      </c>
      <c r="P246" s="21">
        <v>2</v>
      </c>
      <c r="Q246" s="20">
        <v>41.66935185185185</v>
      </c>
      <c r="R246" s="20">
        <v>41.66935185185185</v>
      </c>
      <c r="S246" s="19" t="s">
        <v>382</v>
      </c>
    </row>
    <row r="247" spans="1:19" ht="11.25" hidden="1" customHeight="1">
      <c r="A247" s="22" t="s">
        <v>1412</v>
      </c>
      <c r="B247" s="22" t="s">
        <v>2794</v>
      </c>
      <c r="C247" s="22"/>
      <c r="D247" s="22" t="s">
        <v>2627</v>
      </c>
      <c r="E247" s="22" t="s">
        <v>2626</v>
      </c>
      <c r="F247" s="22" t="s">
        <v>2915</v>
      </c>
      <c r="G247" s="22" t="s">
        <v>3083</v>
      </c>
      <c r="H247" s="22" t="s">
        <v>3083</v>
      </c>
      <c r="I247" s="22" t="s">
        <v>3082</v>
      </c>
      <c r="J247" s="22" t="s">
        <v>2787</v>
      </c>
      <c r="K247" s="22" t="s">
        <v>18</v>
      </c>
      <c r="L247" s="22" t="s">
        <v>15</v>
      </c>
      <c r="M247" s="22" t="s">
        <v>15</v>
      </c>
      <c r="P247" s="21">
        <v>0</v>
      </c>
      <c r="R247" s="20">
        <v>41.638611111111111</v>
      </c>
      <c r="S247" s="19" t="s">
        <v>382</v>
      </c>
    </row>
    <row r="248" spans="1:19" ht="11.25" hidden="1" customHeight="1">
      <c r="A248" s="22" t="s">
        <v>1940</v>
      </c>
      <c r="B248" s="22" t="s">
        <v>2793</v>
      </c>
      <c r="C248" s="22"/>
      <c r="D248" s="22" t="s">
        <v>2627</v>
      </c>
      <c r="E248" s="22" t="s">
        <v>2626</v>
      </c>
      <c r="F248" s="22" t="s">
        <v>2915</v>
      </c>
      <c r="G248" s="22" t="s">
        <v>3083</v>
      </c>
      <c r="H248" s="22" t="s">
        <v>3083</v>
      </c>
      <c r="I248" s="22" t="s">
        <v>3082</v>
      </c>
      <c r="J248" s="22" t="s">
        <v>2787</v>
      </c>
      <c r="K248" s="22" t="s">
        <v>19</v>
      </c>
      <c r="L248" s="22" t="s">
        <v>15</v>
      </c>
      <c r="M248" s="22" t="s">
        <v>20</v>
      </c>
      <c r="N248" s="22" t="s">
        <v>2624</v>
      </c>
      <c r="O248" s="23">
        <v>41247.570671296293</v>
      </c>
      <c r="P248" s="21">
        <v>2</v>
      </c>
      <c r="Q248" s="20">
        <v>41.627800925925925</v>
      </c>
      <c r="R248" s="20">
        <v>41.627800925925925</v>
      </c>
      <c r="S248" s="19" t="s">
        <v>382</v>
      </c>
    </row>
    <row r="249" spans="1:19" ht="11.25" hidden="1" customHeight="1">
      <c r="A249" s="22" t="s">
        <v>1412</v>
      </c>
      <c r="B249" s="22" t="s">
        <v>2792</v>
      </c>
      <c r="C249" s="22"/>
      <c r="D249" s="22" t="s">
        <v>2627</v>
      </c>
      <c r="E249" s="22" t="s">
        <v>2626</v>
      </c>
      <c r="F249" s="22" t="s">
        <v>2915</v>
      </c>
      <c r="G249" s="22" t="s">
        <v>3083</v>
      </c>
      <c r="H249" s="22" t="s">
        <v>3083</v>
      </c>
      <c r="I249" s="22" t="s">
        <v>3104</v>
      </c>
      <c r="J249" s="22" t="s">
        <v>2790</v>
      </c>
      <c r="K249" s="22" t="s">
        <v>18</v>
      </c>
      <c r="L249" s="22" t="s">
        <v>15</v>
      </c>
      <c r="M249" s="22" t="s">
        <v>1441</v>
      </c>
      <c r="N249" s="22" t="s">
        <v>1670</v>
      </c>
      <c r="O249" s="23">
        <v>41261.518171296295</v>
      </c>
      <c r="P249" s="21">
        <v>0</v>
      </c>
      <c r="Q249" s="20">
        <v>27.680300925925927</v>
      </c>
      <c r="R249" s="20">
        <v>41.453020833333333</v>
      </c>
      <c r="S249" s="19" t="s">
        <v>382</v>
      </c>
    </row>
    <row r="250" spans="1:19" ht="11.25" hidden="1" customHeight="1">
      <c r="A250" s="22" t="s">
        <v>1940</v>
      </c>
      <c r="B250" s="22" t="s">
        <v>2791</v>
      </c>
      <c r="C250" s="22"/>
      <c r="D250" s="22" t="s">
        <v>2627</v>
      </c>
      <c r="E250" s="22" t="s">
        <v>2626</v>
      </c>
      <c r="F250" s="22" t="s">
        <v>2915</v>
      </c>
      <c r="G250" s="22" t="s">
        <v>3083</v>
      </c>
      <c r="H250" s="22" t="s">
        <v>3083</v>
      </c>
      <c r="I250" s="22" t="s">
        <v>3082</v>
      </c>
      <c r="J250" s="22" t="s">
        <v>2790</v>
      </c>
      <c r="K250" s="22" t="s">
        <v>19</v>
      </c>
      <c r="L250" s="22" t="s">
        <v>15</v>
      </c>
      <c r="M250" s="22" t="s">
        <v>20</v>
      </c>
      <c r="N250" s="22" t="s">
        <v>2624</v>
      </c>
      <c r="O250" s="23">
        <v>41247.785914351851</v>
      </c>
      <c r="P250" s="21">
        <v>2</v>
      </c>
      <c r="Q250" s="20">
        <v>41.412557870370371</v>
      </c>
      <c r="R250" s="20">
        <v>41.412557870370371</v>
      </c>
      <c r="S250" s="19" t="s">
        <v>382</v>
      </c>
    </row>
    <row r="251" spans="1:19" ht="11.25" hidden="1" customHeight="1">
      <c r="A251" s="22" t="s">
        <v>1412</v>
      </c>
      <c r="B251" s="22" t="s">
        <v>2839</v>
      </c>
      <c r="C251" s="22"/>
      <c r="D251" s="22" t="s">
        <v>2627</v>
      </c>
      <c r="E251" s="22" t="s">
        <v>2626</v>
      </c>
      <c r="F251" s="22" t="s">
        <v>2915</v>
      </c>
      <c r="G251" s="22" t="s">
        <v>3083</v>
      </c>
      <c r="H251" s="22" t="s">
        <v>3083</v>
      </c>
      <c r="I251" s="22" t="s">
        <v>3104</v>
      </c>
      <c r="J251" s="22" t="s">
        <v>2838</v>
      </c>
      <c r="K251" s="22" t="s">
        <v>18</v>
      </c>
      <c r="L251" s="22" t="s">
        <v>15</v>
      </c>
      <c r="M251" s="22" t="s">
        <v>225</v>
      </c>
      <c r="N251" s="22" t="s">
        <v>3286</v>
      </c>
      <c r="O251" s="23">
        <v>41276.627951388888</v>
      </c>
      <c r="P251" s="21">
        <v>0</v>
      </c>
      <c r="Q251" s="20">
        <v>12.570520833333333</v>
      </c>
      <c r="R251" s="20">
        <v>40.7346875</v>
      </c>
      <c r="S251" s="19" t="s">
        <v>382</v>
      </c>
    </row>
    <row r="252" spans="1:19" ht="11.25" hidden="1" customHeight="1">
      <c r="A252" s="22" t="s">
        <v>1412</v>
      </c>
      <c r="B252" s="22" t="s">
        <v>2837</v>
      </c>
      <c r="C252" s="22"/>
      <c r="D252" s="22" t="s">
        <v>2627</v>
      </c>
      <c r="E252" s="22" t="s">
        <v>2626</v>
      </c>
      <c r="F252" s="22" t="s">
        <v>2915</v>
      </c>
      <c r="G252" s="22" t="s">
        <v>3083</v>
      </c>
      <c r="H252" s="22" t="s">
        <v>3083</v>
      </c>
      <c r="I252" s="22" t="s">
        <v>3082</v>
      </c>
      <c r="J252" s="22" t="s">
        <v>2790</v>
      </c>
      <c r="K252" s="22" t="s">
        <v>14</v>
      </c>
      <c r="L252" s="22" t="s">
        <v>15</v>
      </c>
      <c r="M252" s="22" t="s">
        <v>20</v>
      </c>
      <c r="N252" s="22" t="s">
        <v>2624</v>
      </c>
      <c r="O252" s="23">
        <v>41248.509872685187</v>
      </c>
      <c r="P252" s="21">
        <v>2</v>
      </c>
      <c r="Q252" s="20">
        <v>40.688599537037035</v>
      </c>
      <c r="R252" s="20">
        <v>40.688599537037035</v>
      </c>
      <c r="S252" s="19" t="s">
        <v>382</v>
      </c>
    </row>
    <row r="253" spans="1:19" ht="11.25" hidden="1" customHeight="1">
      <c r="A253" s="22" t="s">
        <v>1412</v>
      </c>
      <c r="B253" s="22" t="s">
        <v>2836</v>
      </c>
      <c r="C253" s="22"/>
      <c r="D253" s="22" t="s">
        <v>2627</v>
      </c>
      <c r="E253" s="22" t="s">
        <v>2626</v>
      </c>
      <c r="F253" s="22" t="s">
        <v>2915</v>
      </c>
      <c r="G253" s="22" t="s">
        <v>3083</v>
      </c>
      <c r="H253" s="22" t="s">
        <v>3083</v>
      </c>
      <c r="I253" s="22" t="s">
        <v>3104</v>
      </c>
      <c r="J253" s="22" t="s">
        <v>2831</v>
      </c>
      <c r="K253" s="22" t="s">
        <v>18</v>
      </c>
      <c r="L253" s="22" t="s">
        <v>15</v>
      </c>
      <c r="M253" s="22" t="s">
        <v>1441</v>
      </c>
      <c r="N253" s="22" t="s">
        <v>1670</v>
      </c>
      <c r="O253" s="23">
        <v>41276.599965277775</v>
      </c>
      <c r="P253" s="21">
        <v>0</v>
      </c>
      <c r="Q253" s="20">
        <v>12.598506944444445</v>
      </c>
      <c r="R253" s="20">
        <v>40.43328703703704</v>
      </c>
      <c r="S253" s="19" t="s">
        <v>382</v>
      </c>
    </row>
    <row r="254" spans="1:19" ht="11.25" hidden="1" customHeight="1">
      <c r="A254" s="22" t="s">
        <v>1940</v>
      </c>
      <c r="B254" s="22" t="s">
        <v>2835</v>
      </c>
      <c r="C254" s="22"/>
      <c r="D254" s="22" t="s">
        <v>2627</v>
      </c>
      <c r="E254" s="22" t="s">
        <v>2626</v>
      </c>
      <c r="F254" s="22" t="s">
        <v>2915</v>
      </c>
      <c r="G254" s="22" t="s">
        <v>3083</v>
      </c>
      <c r="H254" s="22" t="s">
        <v>3083</v>
      </c>
      <c r="I254" s="22" t="s">
        <v>3104</v>
      </c>
      <c r="J254" s="22" t="s">
        <v>2831</v>
      </c>
      <c r="K254" s="22" t="s">
        <v>19</v>
      </c>
      <c r="L254" s="22" t="s">
        <v>15</v>
      </c>
      <c r="M254" s="22" t="s">
        <v>226</v>
      </c>
      <c r="N254" s="22" t="s">
        <v>3224</v>
      </c>
      <c r="O254" s="23">
        <v>41288.388310185182</v>
      </c>
      <c r="P254" s="21">
        <v>0</v>
      </c>
      <c r="Q254" s="20">
        <v>0.81016203703703704</v>
      </c>
      <c r="R254" s="20">
        <v>40.42516203703704</v>
      </c>
      <c r="S254" s="19" t="s">
        <v>382</v>
      </c>
    </row>
    <row r="255" spans="1:19" ht="11.25" hidden="1" customHeight="1">
      <c r="A255" s="22" t="s">
        <v>1412</v>
      </c>
      <c r="B255" s="22" t="s">
        <v>3103</v>
      </c>
      <c r="C255" s="22"/>
      <c r="D255" s="22" t="s">
        <v>3102</v>
      </c>
      <c r="E255" s="22" t="s">
        <v>1186</v>
      </c>
      <c r="F255" s="22" t="s">
        <v>386</v>
      </c>
      <c r="G255" s="22" t="s">
        <v>2907</v>
      </c>
      <c r="H255" s="22" t="s">
        <v>385</v>
      </c>
      <c r="I255" s="22" t="s">
        <v>384</v>
      </c>
      <c r="J255" s="22" t="s">
        <v>3101</v>
      </c>
      <c r="K255" s="22" t="s">
        <v>25</v>
      </c>
      <c r="L255" s="22" t="s">
        <v>15</v>
      </c>
      <c r="M255" s="22" t="s">
        <v>20</v>
      </c>
      <c r="N255" s="22" t="s">
        <v>3100</v>
      </c>
      <c r="O255" s="23">
        <v>41257.507152777776</v>
      </c>
      <c r="P255" s="21">
        <v>1</v>
      </c>
      <c r="Q255" s="20">
        <v>31.691319444444442</v>
      </c>
      <c r="R255" s="20">
        <v>31.691319444444442</v>
      </c>
      <c r="S255" s="19" t="s">
        <v>382</v>
      </c>
    </row>
    <row r="256" spans="1:19" ht="11.25" hidden="1" customHeight="1">
      <c r="A256" s="22" t="s">
        <v>1411</v>
      </c>
      <c r="B256" s="22" t="s">
        <v>3099</v>
      </c>
      <c r="C256" s="22"/>
      <c r="D256" s="22" t="s">
        <v>1188</v>
      </c>
      <c r="E256" s="22" t="s">
        <v>1186</v>
      </c>
      <c r="F256" s="22" t="s">
        <v>386</v>
      </c>
      <c r="G256" s="22" t="s">
        <v>2907</v>
      </c>
      <c r="H256" s="22" t="s">
        <v>385</v>
      </c>
      <c r="I256" s="22" t="s">
        <v>384</v>
      </c>
      <c r="J256" s="22" t="s">
        <v>3098</v>
      </c>
      <c r="K256" s="22" t="s">
        <v>60</v>
      </c>
      <c r="L256" s="22" t="s">
        <v>15</v>
      </c>
      <c r="M256" s="22" t="s">
        <v>40</v>
      </c>
      <c r="N256" s="22" t="s">
        <v>3216</v>
      </c>
      <c r="O256" s="23">
        <v>41283.767106481479</v>
      </c>
      <c r="P256" s="21">
        <v>4</v>
      </c>
      <c r="Q256" s="20">
        <v>5.4313657407407412</v>
      </c>
      <c r="R256" s="20">
        <v>31.633240740740742</v>
      </c>
      <c r="S256" s="19" t="s">
        <v>382</v>
      </c>
    </row>
    <row r="257" spans="1:19" ht="11.25" hidden="1" customHeight="1">
      <c r="A257" s="22" t="s">
        <v>1940</v>
      </c>
      <c r="B257" s="22" t="s">
        <v>3387</v>
      </c>
      <c r="C257" s="22"/>
      <c r="D257" s="22" t="s">
        <v>2627</v>
      </c>
      <c r="E257" s="22" t="s">
        <v>2626</v>
      </c>
      <c r="F257" s="22" t="s">
        <v>2915</v>
      </c>
      <c r="G257" s="22" t="s">
        <v>3083</v>
      </c>
      <c r="H257" s="22" t="s">
        <v>3083</v>
      </c>
      <c r="I257" s="22" t="s">
        <v>3104</v>
      </c>
      <c r="J257" s="22" t="s">
        <v>2838</v>
      </c>
      <c r="K257" s="22" t="s">
        <v>19</v>
      </c>
      <c r="L257" s="22" t="s">
        <v>15</v>
      </c>
      <c r="M257" s="22" t="s">
        <v>216</v>
      </c>
      <c r="N257" s="22" t="s">
        <v>3078</v>
      </c>
      <c r="O257" s="23">
        <v>41285.368437500001</v>
      </c>
      <c r="P257" s="21">
        <v>0</v>
      </c>
      <c r="Q257" s="20">
        <v>3.8300347222222224</v>
      </c>
      <c r="R257" s="20">
        <v>26.445335648148149</v>
      </c>
      <c r="S257" s="19" t="s">
        <v>382</v>
      </c>
    </row>
    <row r="258" spans="1:19" ht="11.25" hidden="1" customHeight="1">
      <c r="A258" s="22" t="s">
        <v>1411</v>
      </c>
      <c r="B258" s="22" t="s">
        <v>3567</v>
      </c>
      <c r="C258" s="22"/>
      <c r="D258" s="22" t="s">
        <v>1188</v>
      </c>
      <c r="E258" s="22" t="s">
        <v>1186</v>
      </c>
      <c r="F258" s="22" t="s">
        <v>1244</v>
      </c>
      <c r="G258" s="22" t="s">
        <v>3329</v>
      </c>
      <c r="H258" s="22" t="s">
        <v>3328</v>
      </c>
      <c r="I258" s="22" t="s">
        <v>3566</v>
      </c>
      <c r="J258" s="22" t="s">
        <v>3565</v>
      </c>
      <c r="K258" s="22" t="s">
        <v>18</v>
      </c>
      <c r="L258" s="22" t="s">
        <v>15</v>
      </c>
      <c r="M258" s="22" t="s">
        <v>216</v>
      </c>
      <c r="N258" s="22" t="s">
        <v>2961</v>
      </c>
      <c r="O258" s="23">
        <v>41281.665462962963</v>
      </c>
      <c r="P258" s="21">
        <v>0</v>
      </c>
      <c r="Q258" s="20">
        <v>7.5330092592592584</v>
      </c>
      <c r="R258" s="20">
        <v>7.5546875</v>
      </c>
      <c r="S258" s="19" t="s">
        <v>382</v>
      </c>
    </row>
    <row r="259" spans="1:19" ht="11.25" hidden="1" customHeight="1">
      <c r="A259" s="22" t="s">
        <v>1412</v>
      </c>
      <c r="B259" s="22" t="s">
        <v>3678</v>
      </c>
      <c r="C259" s="22"/>
      <c r="D259" s="22" t="s">
        <v>1188</v>
      </c>
      <c r="E259" s="22" t="s">
        <v>1186</v>
      </c>
      <c r="F259" s="22" t="s">
        <v>386</v>
      </c>
      <c r="G259" s="22" t="s">
        <v>2907</v>
      </c>
      <c r="H259" s="22" t="s">
        <v>3677</v>
      </c>
      <c r="I259" s="22" t="s">
        <v>3677</v>
      </c>
      <c r="J259" s="22" t="s">
        <v>3676</v>
      </c>
      <c r="K259" s="22" t="s">
        <v>18</v>
      </c>
      <c r="L259" s="22" t="s">
        <v>15</v>
      </c>
      <c r="M259" s="22" t="s">
        <v>225</v>
      </c>
      <c r="N259" s="22" t="s">
        <v>2290</v>
      </c>
      <c r="O259" s="23">
        <v>41285.546863425923</v>
      </c>
      <c r="P259" s="21">
        <v>0</v>
      </c>
      <c r="Q259" s="20">
        <v>3.651608796296296</v>
      </c>
      <c r="R259" s="20">
        <v>3.7259375000000001</v>
      </c>
      <c r="S259" s="19" t="s">
        <v>382</v>
      </c>
    </row>
    <row r="260" spans="1:19" ht="11.25" hidden="1" customHeight="1">
      <c r="A260" s="22" t="s">
        <v>1184</v>
      </c>
      <c r="B260" s="22" t="s">
        <v>1183</v>
      </c>
      <c r="C260" s="22"/>
      <c r="D260" s="22" t="s">
        <v>1182</v>
      </c>
      <c r="E260" s="22" t="s">
        <v>474</v>
      </c>
      <c r="F260" s="22" t="s">
        <v>2915</v>
      </c>
      <c r="G260" s="22" t="s">
        <v>382</v>
      </c>
      <c r="H260" s="22" t="s">
        <v>2979</v>
      </c>
      <c r="I260" s="22" t="s">
        <v>2978</v>
      </c>
      <c r="J260" s="22" t="s">
        <v>1181</v>
      </c>
      <c r="K260" s="22" t="s">
        <v>28</v>
      </c>
      <c r="L260" s="22" t="s">
        <v>26</v>
      </c>
      <c r="M260" s="22" t="s">
        <v>20</v>
      </c>
      <c r="N260" s="22" t="s">
        <v>1723</v>
      </c>
      <c r="O260" s="23">
        <v>40647.504571759258</v>
      </c>
      <c r="P260" s="21">
        <v>1</v>
      </c>
      <c r="Q260" s="20">
        <v>641.69390046296292</v>
      </c>
      <c r="R260" s="20">
        <v>641.69390046296292</v>
      </c>
      <c r="S260" s="19" t="s">
        <v>382</v>
      </c>
    </row>
    <row r="261" spans="1:19" ht="11.25" hidden="1" customHeight="1">
      <c r="A261" s="22" t="s">
        <v>1812</v>
      </c>
      <c r="B261" s="22" t="s">
        <v>1811</v>
      </c>
      <c r="C261" s="22"/>
      <c r="D261" s="22" t="s">
        <v>1810</v>
      </c>
      <c r="E261" s="22" t="s">
        <v>1783</v>
      </c>
      <c r="F261" s="22" t="s">
        <v>398</v>
      </c>
      <c r="G261" s="22" t="s">
        <v>574</v>
      </c>
      <c r="H261" s="22" t="s">
        <v>574</v>
      </c>
      <c r="I261" s="22" t="s">
        <v>1809</v>
      </c>
      <c r="J261" s="22" t="s">
        <v>1808</v>
      </c>
      <c r="K261" s="22" t="s">
        <v>19</v>
      </c>
      <c r="L261" s="22" t="s">
        <v>15</v>
      </c>
      <c r="M261" s="22" t="s">
        <v>238</v>
      </c>
      <c r="N261" s="22" t="s">
        <v>1674</v>
      </c>
      <c r="O261" s="23">
        <v>41227.689097222225</v>
      </c>
      <c r="P261" s="21">
        <v>0</v>
      </c>
      <c r="Q261" s="20">
        <v>61.509374999999999</v>
      </c>
      <c r="R261" s="20">
        <v>140.56938657407409</v>
      </c>
      <c r="S261" s="19" t="s">
        <v>382</v>
      </c>
    </row>
    <row r="262" spans="1:19" ht="11.25" hidden="1" customHeight="1">
      <c r="A262" s="22" t="s">
        <v>1604</v>
      </c>
      <c r="B262" s="22" t="s">
        <v>2075</v>
      </c>
      <c r="C262" s="22"/>
      <c r="D262" s="22" t="s">
        <v>2074</v>
      </c>
      <c r="E262" s="22" t="s">
        <v>1179</v>
      </c>
      <c r="F262" s="22" t="s">
        <v>386</v>
      </c>
      <c r="G262" s="22" t="s">
        <v>2907</v>
      </c>
      <c r="H262" s="22" t="s">
        <v>385</v>
      </c>
      <c r="I262" s="22" t="s">
        <v>384</v>
      </c>
      <c r="J262" s="22" t="s">
        <v>2163</v>
      </c>
      <c r="K262" s="22" t="s">
        <v>60</v>
      </c>
      <c r="L262" s="22" t="s">
        <v>15</v>
      </c>
      <c r="M262" s="22" t="s">
        <v>15</v>
      </c>
      <c r="P262" s="21">
        <v>0</v>
      </c>
      <c r="R262" s="20">
        <v>108.65853009259258</v>
      </c>
      <c r="S262" s="19" t="s">
        <v>382</v>
      </c>
    </row>
    <row r="263" spans="1:19" ht="11.25" hidden="1" customHeight="1">
      <c r="A263" s="22" t="s">
        <v>1604</v>
      </c>
      <c r="B263" s="22" t="s">
        <v>2073</v>
      </c>
      <c r="C263" s="22"/>
      <c r="D263" s="22" t="s">
        <v>1180</v>
      </c>
      <c r="E263" s="22" t="s">
        <v>1179</v>
      </c>
      <c r="F263" s="22" t="s">
        <v>386</v>
      </c>
      <c r="G263" s="22" t="s">
        <v>2907</v>
      </c>
      <c r="H263" s="22" t="s">
        <v>385</v>
      </c>
      <c r="I263" s="22" t="s">
        <v>384</v>
      </c>
      <c r="J263" s="22" t="s">
        <v>2124</v>
      </c>
      <c r="K263" s="22" t="s">
        <v>60</v>
      </c>
      <c r="L263" s="22" t="s">
        <v>15</v>
      </c>
      <c r="M263" s="22" t="s">
        <v>40</v>
      </c>
      <c r="N263" s="22" t="s">
        <v>2146</v>
      </c>
      <c r="O263" s="23">
        <v>41207.564282407409</v>
      </c>
      <c r="P263" s="21">
        <v>4</v>
      </c>
      <c r="Q263" s="20">
        <v>81.634189814814818</v>
      </c>
      <c r="R263" s="20">
        <v>108.65181712962963</v>
      </c>
      <c r="S263" s="19" t="s">
        <v>382</v>
      </c>
    </row>
    <row r="264" spans="1:19" ht="11.25" hidden="1" customHeight="1">
      <c r="A264" s="22" t="s">
        <v>1349</v>
      </c>
      <c r="B264" s="22" t="s">
        <v>2136</v>
      </c>
      <c r="C264" s="22"/>
      <c r="D264" s="22" t="s">
        <v>1348</v>
      </c>
      <c r="E264" s="22" t="s">
        <v>1179</v>
      </c>
      <c r="F264" s="22" t="s">
        <v>2915</v>
      </c>
      <c r="G264" s="22" t="s">
        <v>382</v>
      </c>
      <c r="H264" s="22" t="s">
        <v>2979</v>
      </c>
      <c r="I264" s="22" t="s">
        <v>2978</v>
      </c>
      <c r="J264" s="22" t="s">
        <v>1347</v>
      </c>
      <c r="K264" s="22" t="s">
        <v>60</v>
      </c>
      <c r="L264" s="22" t="s">
        <v>15</v>
      </c>
      <c r="M264" s="22" t="s">
        <v>1767</v>
      </c>
      <c r="N264" s="22" t="s">
        <v>2102</v>
      </c>
      <c r="O264" s="23">
        <v>41206.577974537038</v>
      </c>
      <c r="P264" s="21">
        <v>0</v>
      </c>
      <c r="Q264" s="20">
        <v>82.620497685185185</v>
      </c>
      <c r="R264" s="20">
        <v>102.44765046296297</v>
      </c>
      <c r="S264" s="19" t="s">
        <v>382</v>
      </c>
    </row>
    <row r="265" spans="1:19" ht="11.25" hidden="1" customHeight="1">
      <c r="A265" s="22" t="s">
        <v>1604</v>
      </c>
      <c r="B265" s="22" t="s">
        <v>2162</v>
      </c>
      <c r="C265" s="22"/>
      <c r="D265" s="22" t="s">
        <v>1180</v>
      </c>
      <c r="E265" s="22" t="s">
        <v>1179</v>
      </c>
      <c r="F265" s="22" t="s">
        <v>386</v>
      </c>
      <c r="G265" s="22" t="s">
        <v>2907</v>
      </c>
      <c r="H265" s="22" t="s">
        <v>385</v>
      </c>
      <c r="I265" s="22" t="s">
        <v>384</v>
      </c>
      <c r="J265" s="22" t="s">
        <v>2161</v>
      </c>
      <c r="K265" s="22" t="s">
        <v>60</v>
      </c>
      <c r="L265" s="22" t="s">
        <v>15</v>
      </c>
      <c r="M265" s="22" t="s">
        <v>487</v>
      </c>
      <c r="N265" s="22" t="s">
        <v>2120</v>
      </c>
      <c r="O265" s="23">
        <v>41206.792060185187</v>
      </c>
      <c r="P265" s="21">
        <v>0</v>
      </c>
      <c r="Q265" s="20">
        <v>82.406412037037043</v>
      </c>
      <c r="R265" s="20">
        <v>99.745520833333316</v>
      </c>
      <c r="S265" s="19" t="s">
        <v>382</v>
      </c>
    </row>
    <row r="266" spans="1:19" ht="11.25" hidden="1" customHeight="1">
      <c r="A266" s="22" t="s">
        <v>1652</v>
      </c>
      <c r="B266" s="22" t="s">
        <v>2307</v>
      </c>
      <c r="C266" s="22"/>
      <c r="D266" s="22" t="s">
        <v>2306</v>
      </c>
      <c r="E266" s="22" t="s">
        <v>1179</v>
      </c>
      <c r="F266" s="22" t="s">
        <v>386</v>
      </c>
      <c r="G266" s="22" t="s">
        <v>2907</v>
      </c>
      <c r="H266" s="22" t="s">
        <v>385</v>
      </c>
      <c r="I266" s="22" t="s">
        <v>384</v>
      </c>
      <c r="J266" s="22" t="s">
        <v>2305</v>
      </c>
      <c r="K266" s="22" t="s">
        <v>60</v>
      </c>
      <c r="L266" s="22" t="s">
        <v>15</v>
      </c>
      <c r="M266" s="22" t="s">
        <v>487</v>
      </c>
      <c r="N266" s="22" t="s">
        <v>2120</v>
      </c>
      <c r="O266" s="23">
        <v>41207.559791666667</v>
      </c>
      <c r="P266" s="21">
        <v>0</v>
      </c>
      <c r="Q266" s="20">
        <v>81.638680555555553</v>
      </c>
      <c r="R266" s="20">
        <v>87.697939814814816</v>
      </c>
      <c r="S266" s="19" t="s">
        <v>382</v>
      </c>
    </row>
    <row r="267" spans="1:19" ht="11.25" hidden="1" customHeight="1">
      <c r="A267" s="22" t="s">
        <v>2634</v>
      </c>
      <c r="B267" s="22" t="s">
        <v>2633</v>
      </c>
      <c r="C267" s="22"/>
      <c r="D267" s="22" t="s">
        <v>2632</v>
      </c>
      <c r="E267" s="22" t="s">
        <v>1179</v>
      </c>
      <c r="F267" s="22" t="s">
        <v>386</v>
      </c>
      <c r="G267" s="22" t="s">
        <v>3080</v>
      </c>
      <c r="H267" s="22" t="s">
        <v>3089</v>
      </c>
      <c r="I267" s="22" t="s">
        <v>3097</v>
      </c>
      <c r="J267" s="22" t="s">
        <v>2631</v>
      </c>
      <c r="K267" s="22" t="s">
        <v>18</v>
      </c>
      <c r="L267" s="22" t="s">
        <v>15</v>
      </c>
      <c r="M267" s="22" t="s">
        <v>1441</v>
      </c>
      <c r="N267" s="22" t="s">
        <v>1670</v>
      </c>
      <c r="O267" s="23">
        <v>41242.615694444445</v>
      </c>
      <c r="P267" s="21">
        <v>0</v>
      </c>
      <c r="Q267" s="20">
        <v>46.582777777777771</v>
      </c>
      <c r="R267" s="20">
        <v>49.718449074074073</v>
      </c>
      <c r="S267" s="19" t="s">
        <v>382</v>
      </c>
    </row>
    <row r="268" spans="1:19" ht="11.25" hidden="1" customHeight="1">
      <c r="A268" s="22" t="s">
        <v>1652</v>
      </c>
      <c r="B268" s="22" t="s">
        <v>3386</v>
      </c>
      <c r="C268" s="22"/>
      <c r="D268" s="22" t="s">
        <v>1180</v>
      </c>
      <c r="E268" s="22" t="s">
        <v>1179</v>
      </c>
      <c r="F268" s="22" t="s">
        <v>386</v>
      </c>
      <c r="G268" s="22" t="s">
        <v>2907</v>
      </c>
      <c r="H268" s="22" t="s">
        <v>385</v>
      </c>
      <c r="I268" s="22" t="s">
        <v>384</v>
      </c>
      <c r="J268" s="22" t="s">
        <v>3385</v>
      </c>
      <c r="K268" s="22" t="s">
        <v>60</v>
      </c>
      <c r="L268" s="22" t="s">
        <v>15</v>
      </c>
      <c r="M268" s="22" t="s">
        <v>40</v>
      </c>
      <c r="N268" s="22" t="s">
        <v>3216</v>
      </c>
      <c r="O268" s="23">
        <v>41285.856608796297</v>
      </c>
      <c r="P268" s="21">
        <v>4</v>
      </c>
      <c r="Q268" s="20">
        <v>3.3418634259259257</v>
      </c>
      <c r="R268" s="20">
        <v>22.486481481481476</v>
      </c>
      <c r="S268" s="19" t="s">
        <v>382</v>
      </c>
    </row>
    <row r="269" spans="1:19" ht="11.25" hidden="1" customHeight="1">
      <c r="A269" s="22" t="s">
        <v>1604</v>
      </c>
      <c r="B269" s="22" t="s">
        <v>3564</v>
      </c>
      <c r="C269" s="22"/>
      <c r="D269" s="22" t="s">
        <v>3563</v>
      </c>
      <c r="E269" s="22" t="s">
        <v>1179</v>
      </c>
      <c r="F269" s="22" t="s">
        <v>386</v>
      </c>
      <c r="G269" s="22" t="s">
        <v>2907</v>
      </c>
      <c r="H269" s="22" t="s">
        <v>385</v>
      </c>
      <c r="I269" s="22" t="s">
        <v>384</v>
      </c>
      <c r="J269" s="22" t="s">
        <v>3562</v>
      </c>
      <c r="K269" s="22" t="s">
        <v>25</v>
      </c>
      <c r="L269" s="22" t="s">
        <v>15</v>
      </c>
      <c r="M269" s="22" t="s">
        <v>1669</v>
      </c>
      <c r="N269" s="22" t="s">
        <v>3027</v>
      </c>
      <c r="O269" s="23">
        <v>41288.041666666664</v>
      </c>
      <c r="P269" s="21">
        <v>0</v>
      </c>
      <c r="Q269" s="20">
        <v>1.1568055555555556</v>
      </c>
      <c r="R269" s="20">
        <v>7.3843055555555557</v>
      </c>
      <c r="S269" s="19" t="s">
        <v>382</v>
      </c>
    </row>
    <row r="270" spans="1:19" ht="11.25" hidden="1" customHeight="1">
      <c r="A270" s="22" t="s">
        <v>1604</v>
      </c>
      <c r="B270" s="22" t="s">
        <v>3675</v>
      </c>
      <c r="C270" s="22"/>
      <c r="D270" s="22" t="s">
        <v>3488</v>
      </c>
      <c r="E270" s="22" t="s">
        <v>1179</v>
      </c>
      <c r="F270" s="22" t="s">
        <v>386</v>
      </c>
      <c r="G270" s="22" t="s">
        <v>2907</v>
      </c>
      <c r="H270" s="22" t="s">
        <v>385</v>
      </c>
      <c r="I270" s="22" t="s">
        <v>384</v>
      </c>
      <c r="J270" s="22" t="s">
        <v>3674</v>
      </c>
      <c r="K270" s="22" t="s">
        <v>60</v>
      </c>
      <c r="L270" s="22" t="s">
        <v>15</v>
      </c>
      <c r="M270" s="22" t="s">
        <v>20</v>
      </c>
      <c r="N270" s="22" t="s">
        <v>3673</v>
      </c>
      <c r="O270" s="23">
        <v>41286.875335648147</v>
      </c>
      <c r="P270" s="21">
        <v>1</v>
      </c>
      <c r="Q270" s="20">
        <v>2.3231365740740739</v>
      </c>
      <c r="R270" s="20">
        <v>2.3231365740740739</v>
      </c>
      <c r="S270" s="19" t="s">
        <v>382</v>
      </c>
    </row>
    <row r="271" spans="1:19" ht="11.25" hidden="1" customHeight="1">
      <c r="A271" s="22" t="s">
        <v>1178</v>
      </c>
      <c r="B271" s="22" t="s">
        <v>1177</v>
      </c>
      <c r="C271" s="22"/>
      <c r="D271" s="22" t="s">
        <v>1054</v>
      </c>
      <c r="E271" s="22" t="s">
        <v>1053</v>
      </c>
      <c r="F271" s="22" t="s">
        <v>386</v>
      </c>
      <c r="G271" s="22" t="s">
        <v>2907</v>
      </c>
      <c r="H271" s="22" t="s">
        <v>385</v>
      </c>
      <c r="I271" s="22" t="s">
        <v>384</v>
      </c>
      <c r="J271" s="22" t="s">
        <v>1176</v>
      </c>
      <c r="K271" s="22" t="s">
        <v>25</v>
      </c>
      <c r="L271" s="22" t="s">
        <v>15</v>
      </c>
      <c r="M271" s="22" t="s">
        <v>15</v>
      </c>
      <c r="P271" s="21">
        <v>0</v>
      </c>
      <c r="R271" s="20">
        <v>677.63164351851856</v>
      </c>
      <c r="S271" s="19" t="s">
        <v>382</v>
      </c>
    </row>
    <row r="272" spans="1:19" ht="11.25" hidden="1" customHeight="1">
      <c r="A272" s="22" t="s">
        <v>692</v>
      </c>
      <c r="B272" s="22" t="s">
        <v>1175</v>
      </c>
      <c r="C272" s="22"/>
      <c r="D272" s="22" t="s">
        <v>1174</v>
      </c>
      <c r="E272" s="22" t="s">
        <v>1173</v>
      </c>
      <c r="F272" s="22" t="s">
        <v>386</v>
      </c>
      <c r="G272" s="22" t="s">
        <v>2907</v>
      </c>
      <c r="H272" s="22" t="s">
        <v>385</v>
      </c>
      <c r="I272" s="22" t="s">
        <v>384</v>
      </c>
      <c r="J272" s="22" t="s">
        <v>1172</v>
      </c>
      <c r="K272" s="22" t="s">
        <v>60</v>
      </c>
      <c r="L272" s="22" t="s">
        <v>15</v>
      </c>
      <c r="M272" s="22" t="s">
        <v>40</v>
      </c>
      <c r="N272" s="22" t="s">
        <v>1668</v>
      </c>
      <c r="O272" s="23">
        <v>40367.394259259258</v>
      </c>
      <c r="P272" s="21">
        <v>4</v>
      </c>
      <c r="Q272" s="20">
        <v>921.80421296296288</v>
      </c>
      <c r="R272" s="20">
        <v>922.77931712962959</v>
      </c>
      <c r="S272" s="19" t="s">
        <v>382</v>
      </c>
    </row>
    <row r="273" spans="1:19" ht="11.25" hidden="1" customHeight="1">
      <c r="A273" s="22" t="s">
        <v>36</v>
      </c>
      <c r="B273" s="22" t="s">
        <v>1171</v>
      </c>
      <c r="C273" s="22"/>
      <c r="D273" s="22" t="s">
        <v>1160</v>
      </c>
      <c r="E273" s="22" t="s">
        <v>804</v>
      </c>
      <c r="F273" s="22" t="s">
        <v>386</v>
      </c>
      <c r="G273" s="22" t="s">
        <v>2907</v>
      </c>
      <c r="H273" s="22" t="s">
        <v>385</v>
      </c>
      <c r="I273" s="22" t="s">
        <v>384</v>
      </c>
      <c r="J273" s="22" t="s">
        <v>1170</v>
      </c>
      <c r="K273" s="22" t="s">
        <v>60</v>
      </c>
      <c r="L273" s="22" t="s">
        <v>15</v>
      </c>
      <c r="M273" s="22" t="s">
        <v>40</v>
      </c>
      <c r="N273" s="22" t="s">
        <v>1668</v>
      </c>
      <c r="O273" s="23">
        <v>40982.505949074075</v>
      </c>
      <c r="P273" s="21">
        <v>4</v>
      </c>
      <c r="Q273" s="20">
        <v>306.69252314814815</v>
      </c>
      <c r="R273" s="20">
        <v>325.6351736111111</v>
      </c>
      <c r="S273" s="19" t="s">
        <v>382</v>
      </c>
    </row>
    <row r="274" spans="1:19" ht="11.25" hidden="1" customHeight="1">
      <c r="A274" s="22" t="s">
        <v>36</v>
      </c>
      <c r="B274" s="22" t="s">
        <v>1169</v>
      </c>
      <c r="C274" s="22"/>
      <c r="D274" s="22" t="s">
        <v>1167</v>
      </c>
      <c r="E274" s="22" t="s">
        <v>402</v>
      </c>
      <c r="F274" s="22" t="s">
        <v>386</v>
      </c>
      <c r="G274" s="22" t="s">
        <v>2907</v>
      </c>
      <c r="H274" s="22" t="s">
        <v>385</v>
      </c>
      <c r="I274" s="22" t="s">
        <v>384</v>
      </c>
      <c r="J274" s="22" t="s">
        <v>1168</v>
      </c>
      <c r="K274" s="22" t="s">
        <v>60</v>
      </c>
      <c r="L274" s="22" t="s">
        <v>15</v>
      </c>
      <c r="M274" s="22" t="s">
        <v>40</v>
      </c>
      <c r="N274" s="22" t="s">
        <v>1668</v>
      </c>
      <c r="O274" s="23">
        <v>41009.636701388888</v>
      </c>
      <c r="P274" s="21">
        <v>4</v>
      </c>
      <c r="Q274" s="20">
        <v>279.56177083333336</v>
      </c>
      <c r="R274" s="20">
        <v>290.61092592592593</v>
      </c>
      <c r="S274" s="19" t="s">
        <v>382</v>
      </c>
    </row>
    <row r="275" spans="1:19" ht="11.25" hidden="1" customHeight="1">
      <c r="A275" s="22" t="s">
        <v>36</v>
      </c>
      <c r="B275" s="22" t="s">
        <v>1163</v>
      </c>
      <c r="C275" s="22"/>
      <c r="D275" s="22" t="s">
        <v>998</v>
      </c>
      <c r="E275" s="22" t="s">
        <v>804</v>
      </c>
      <c r="F275" s="22" t="s">
        <v>386</v>
      </c>
      <c r="G275" s="22" t="s">
        <v>2907</v>
      </c>
      <c r="H275" s="22" t="s">
        <v>385</v>
      </c>
      <c r="I275" s="22" t="s">
        <v>384</v>
      </c>
      <c r="J275" s="22" t="s">
        <v>1162</v>
      </c>
      <c r="K275" s="22" t="s">
        <v>60</v>
      </c>
      <c r="L275" s="22" t="s">
        <v>15</v>
      </c>
      <c r="M275" s="22" t="s">
        <v>15</v>
      </c>
      <c r="P275" s="21">
        <v>0</v>
      </c>
      <c r="R275" s="20">
        <v>248.58663194444446</v>
      </c>
      <c r="S275" s="19" t="s">
        <v>382</v>
      </c>
    </row>
    <row r="276" spans="1:19" ht="11.25" hidden="1" customHeight="1">
      <c r="A276" s="22" t="s">
        <v>36</v>
      </c>
      <c r="B276" s="22" t="s">
        <v>1161</v>
      </c>
      <c r="C276" s="22"/>
      <c r="D276" s="22" t="s">
        <v>1160</v>
      </c>
      <c r="E276" s="22" t="s">
        <v>804</v>
      </c>
      <c r="F276" s="22" t="s">
        <v>386</v>
      </c>
      <c r="G276" s="22" t="s">
        <v>2907</v>
      </c>
      <c r="H276" s="22" t="s">
        <v>385</v>
      </c>
      <c r="I276" s="22" t="s">
        <v>384</v>
      </c>
      <c r="J276" s="22" t="s">
        <v>1157</v>
      </c>
      <c r="K276" s="22" t="s">
        <v>60</v>
      </c>
      <c r="L276" s="22" t="s">
        <v>15</v>
      </c>
      <c r="M276" s="22" t="s">
        <v>40</v>
      </c>
      <c r="N276" s="22" t="s">
        <v>1668</v>
      </c>
      <c r="O276" s="23">
        <v>41072.466053240743</v>
      </c>
      <c r="P276" s="21">
        <v>4</v>
      </c>
      <c r="Q276" s="20">
        <v>216.73241898148149</v>
      </c>
      <c r="R276" s="20">
        <v>242.73613425925925</v>
      </c>
      <c r="S276" s="19" t="s">
        <v>382</v>
      </c>
    </row>
    <row r="277" spans="1:19" ht="11.25" hidden="1" customHeight="1">
      <c r="A277" s="22" t="s">
        <v>36</v>
      </c>
      <c r="B277" s="22" t="s">
        <v>1158</v>
      </c>
      <c r="C277" s="22"/>
      <c r="D277" s="22" t="s">
        <v>1156</v>
      </c>
      <c r="E277" s="22" t="s">
        <v>804</v>
      </c>
      <c r="F277" s="22" t="s">
        <v>386</v>
      </c>
      <c r="G277" s="22" t="s">
        <v>2907</v>
      </c>
      <c r="H277" s="22" t="s">
        <v>385</v>
      </c>
      <c r="I277" s="22" t="s">
        <v>384</v>
      </c>
      <c r="J277" s="22" t="s">
        <v>1157</v>
      </c>
      <c r="K277" s="22" t="s">
        <v>60</v>
      </c>
      <c r="L277" s="22" t="s">
        <v>15</v>
      </c>
      <c r="M277" s="22" t="s">
        <v>40</v>
      </c>
      <c r="N277" s="22" t="s">
        <v>1668</v>
      </c>
      <c r="O277" s="23">
        <v>41072.475486111114</v>
      </c>
      <c r="P277" s="21">
        <v>4</v>
      </c>
      <c r="Q277" s="20">
        <v>216.72298611111108</v>
      </c>
      <c r="R277" s="20">
        <v>220.87134259259258</v>
      </c>
      <c r="S277" s="19" t="s">
        <v>382</v>
      </c>
    </row>
    <row r="278" spans="1:19" ht="11.25" hidden="1" customHeight="1">
      <c r="A278" s="22" t="s">
        <v>36</v>
      </c>
      <c r="B278" s="22" t="s">
        <v>1324</v>
      </c>
      <c r="C278" s="22"/>
      <c r="D278" s="22" t="s">
        <v>1156</v>
      </c>
      <c r="E278" s="22" t="s">
        <v>804</v>
      </c>
      <c r="F278" s="22" t="s">
        <v>386</v>
      </c>
      <c r="G278" s="22" t="s">
        <v>2907</v>
      </c>
      <c r="H278" s="22" t="s">
        <v>385</v>
      </c>
      <c r="I278" s="22" t="s">
        <v>384</v>
      </c>
      <c r="J278" s="22" t="s">
        <v>1323</v>
      </c>
      <c r="K278" s="22" t="s">
        <v>60</v>
      </c>
      <c r="L278" s="22" t="s">
        <v>15</v>
      </c>
      <c r="M278" s="22" t="s">
        <v>40</v>
      </c>
      <c r="N278" s="22" t="s">
        <v>1668</v>
      </c>
      <c r="O278" s="23">
        <v>41079.669351851851</v>
      </c>
      <c r="P278" s="21">
        <v>4</v>
      </c>
      <c r="Q278" s="20">
        <v>209.52912037037038</v>
      </c>
      <c r="R278" s="20">
        <v>215.6444675925926</v>
      </c>
      <c r="S278" s="19" t="s">
        <v>382</v>
      </c>
    </row>
    <row r="279" spans="1:19" ht="11.25" hidden="1" customHeight="1">
      <c r="A279" s="22" t="s">
        <v>36</v>
      </c>
      <c r="B279" s="22" t="s">
        <v>1346</v>
      </c>
      <c r="C279" s="22"/>
      <c r="D279" s="22" t="s">
        <v>1160</v>
      </c>
      <c r="E279" s="22" t="s">
        <v>804</v>
      </c>
      <c r="F279" s="22" t="s">
        <v>386</v>
      </c>
      <c r="G279" s="22" t="s">
        <v>2907</v>
      </c>
      <c r="H279" s="22" t="s">
        <v>385</v>
      </c>
      <c r="I279" s="22" t="s">
        <v>384</v>
      </c>
      <c r="J279" s="22" t="s">
        <v>1345</v>
      </c>
      <c r="K279" s="22" t="s">
        <v>60</v>
      </c>
      <c r="L279" s="22" t="s">
        <v>15</v>
      </c>
      <c r="M279" s="22" t="s">
        <v>40</v>
      </c>
      <c r="N279" s="22" t="s">
        <v>2146</v>
      </c>
      <c r="O279" s="23">
        <v>41079.677175925928</v>
      </c>
      <c r="P279" s="21">
        <v>4</v>
      </c>
      <c r="Q279" s="20">
        <v>209.52129629629633</v>
      </c>
      <c r="R279" s="20">
        <v>214.83741898148145</v>
      </c>
      <c r="S279" s="19" t="s">
        <v>382</v>
      </c>
    </row>
    <row r="280" spans="1:19" ht="11.25" hidden="1" customHeight="1">
      <c r="A280" s="22" t="s">
        <v>36</v>
      </c>
      <c r="B280" s="22" t="s">
        <v>1397</v>
      </c>
      <c r="C280" s="22"/>
      <c r="D280" s="22" t="s">
        <v>1396</v>
      </c>
      <c r="E280" s="22" t="s">
        <v>1395</v>
      </c>
      <c r="F280" s="22" t="s">
        <v>386</v>
      </c>
      <c r="G280" s="22" t="s">
        <v>2907</v>
      </c>
      <c r="H280" s="22" t="s">
        <v>385</v>
      </c>
      <c r="I280" s="22" t="s">
        <v>390</v>
      </c>
      <c r="J280" s="22" t="s">
        <v>1394</v>
      </c>
      <c r="K280" s="22" t="s">
        <v>60</v>
      </c>
      <c r="L280" s="22" t="s">
        <v>15</v>
      </c>
      <c r="M280" s="22" t="s">
        <v>15</v>
      </c>
      <c r="P280" s="21">
        <v>0</v>
      </c>
      <c r="R280" s="20">
        <v>207.89862268518519</v>
      </c>
      <c r="S280" s="19" t="s">
        <v>382</v>
      </c>
    </row>
    <row r="281" spans="1:19" ht="11.25" hidden="1" customHeight="1">
      <c r="A281" s="22" t="s">
        <v>1557</v>
      </c>
      <c r="B281" s="22" t="s">
        <v>2203</v>
      </c>
      <c r="C281" s="22"/>
      <c r="D281" s="22" t="s">
        <v>1156</v>
      </c>
      <c r="E281" s="22" t="s">
        <v>804</v>
      </c>
      <c r="F281" s="22" t="s">
        <v>386</v>
      </c>
      <c r="G281" s="22" t="s">
        <v>2907</v>
      </c>
      <c r="H281" s="22" t="s">
        <v>385</v>
      </c>
      <c r="I281" s="22" t="s">
        <v>384</v>
      </c>
      <c r="J281" s="22" t="s">
        <v>2202</v>
      </c>
      <c r="K281" s="22" t="s">
        <v>25</v>
      </c>
      <c r="L281" s="22" t="s">
        <v>56</v>
      </c>
      <c r="M281" s="22" t="s">
        <v>40</v>
      </c>
      <c r="N281" s="22" t="s">
        <v>3216</v>
      </c>
      <c r="O281" s="23">
        <v>41200.353032407409</v>
      </c>
      <c r="P281" s="21">
        <v>4</v>
      </c>
      <c r="Q281" s="20">
        <v>88.845439814814824</v>
      </c>
      <c r="R281" s="20">
        <v>97.814733796296295</v>
      </c>
      <c r="S281" s="19" t="s">
        <v>382</v>
      </c>
    </row>
    <row r="282" spans="1:19" ht="11.25" hidden="1" customHeight="1">
      <c r="A282" s="22" t="s">
        <v>1557</v>
      </c>
      <c r="B282" s="22" t="s">
        <v>2531</v>
      </c>
      <c r="C282" s="22"/>
      <c r="D282" s="22" t="s">
        <v>998</v>
      </c>
      <c r="E282" s="22" t="s">
        <v>804</v>
      </c>
      <c r="F282" s="22" t="s">
        <v>386</v>
      </c>
      <c r="G282" s="22" t="s">
        <v>2907</v>
      </c>
      <c r="H282" s="22" t="s">
        <v>385</v>
      </c>
      <c r="I282" s="22" t="s">
        <v>384</v>
      </c>
      <c r="J282" s="22" t="s">
        <v>2530</v>
      </c>
      <c r="K282" s="22" t="s">
        <v>60</v>
      </c>
      <c r="L282" s="22" t="s">
        <v>15</v>
      </c>
      <c r="M282" s="22" t="s">
        <v>15</v>
      </c>
      <c r="P282" s="21">
        <v>0</v>
      </c>
      <c r="R282" s="20">
        <v>61.820011574074073</v>
      </c>
      <c r="S282" s="19" t="s">
        <v>382</v>
      </c>
    </row>
    <row r="283" spans="1:19" ht="11.25" hidden="1" customHeight="1">
      <c r="A283" s="22" t="s">
        <v>2749</v>
      </c>
      <c r="B283" s="22" t="s">
        <v>2748</v>
      </c>
      <c r="C283" s="22"/>
      <c r="D283" s="22" t="s">
        <v>1296</v>
      </c>
      <c r="E283" s="22" t="s">
        <v>1159</v>
      </c>
      <c r="F283" s="22" t="s">
        <v>386</v>
      </c>
      <c r="G283" s="22" t="s">
        <v>2907</v>
      </c>
      <c r="H283" s="22" t="s">
        <v>385</v>
      </c>
      <c r="I283" s="22" t="s">
        <v>384</v>
      </c>
      <c r="J283" s="22" t="s">
        <v>2747</v>
      </c>
      <c r="K283" s="22" t="s">
        <v>14</v>
      </c>
      <c r="L283" s="22" t="s">
        <v>15</v>
      </c>
      <c r="M283" s="22" t="s">
        <v>40</v>
      </c>
      <c r="N283" s="22" t="s">
        <v>421</v>
      </c>
      <c r="O283" s="23">
        <v>41263.401099537034</v>
      </c>
      <c r="P283" s="21">
        <v>5</v>
      </c>
      <c r="Q283" s="20">
        <v>25.797372685185181</v>
      </c>
      <c r="R283" s="20">
        <v>45.579895833333332</v>
      </c>
      <c r="S283" s="19" t="s">
        <v>382</v>
      </c>
    </row>
    <row r="284" spans="1:19" ht="11.25" hidden="1" customHeight="1">
      <c r="A284" s="22" t="s">
        <v>1557</v>
      </c>
      <c r="B284" s="22" t="s">
        <v>3204</v>
      </c>
      <c r="C284" s="22"/>
      <c r="D284" s="22" t="s">
        <v>1156</v>
      </c>
      <c r="E284" s="22" t="s">
        <v>1159</v>
      </c>
      <c r="F284" s="22" t="s">
        <v>386</v>
      </c>
      <c r="G284" s="22" t="s">
        <v>2932</v>
      </c>
      <c r="H284" s="22" t="s">
        <v>3024</v>
      </c>
      <c r="I284" s="22" t="s">
        <v>3172</v>
      </c>
      <c r="J284" s="22" t="s">
        <v>3203</v>
      </c>
      <c r="K284" s="22" t="s">
        <v>39</v>
      </c>
      <c r="L284" s="22" t="s">
        <v>15</v>
      </c>
      <c r="M284" s="22" t="s">
        <v>422</v>
      </c>
      <c r="N284" s="22" t="s">
        <v>3378</v>
      </c>
      <c r="O284" s="23">
        <v>41263.421712962961</v>
      </c>
      <c r="P284" s="21">
        <v>0</v>
      </c>
      <c r="Q284" s="20">
        <v>25.776759259259258</v>
      </c>
      <c r="R284" s="20">
        <v>28.552291666666665</v>
      </c>
      <c r="S284" s="19" t="s">
        <v>382</v>
      </c>
    </row>
    <row r="285" spans="1:19" ht="11.25" hidden="1" customHeight="1">
      <c r="A285" s="22" t="s">
        <v>1557</v>
      </c>
      <c r="B285" s="22" t="s">
        <v>3384</v>
      </c>
      <c r="C285" s="22"/>
      <c r="D285" s="22" t="s">
        <v>1156</v>
      </c>
      <c r="E285" s="22" t="s">
        <v>1159</v>
      </c>
      <c r="F285" s="22" t="s">
        <v>386</v>
      </c>
      <c r="G285" s="22" t="s">
        <v>2932</v>
      </c>
      <c r="H285" s="22" t="s">
        <v>3024</v>
      </c>
      <c r="I285" s="22" t="s">
        <v>3172</v>
      </c>
      <c r="J285" s="22" t="s">
        <v>3383</v>
      </c>
      <c r="K285" s="22" t="s">
        <v>39</v>
      </c>
      <c r="L285" s="22" t="s">
        <v>15</v>
      </c>
      <c r="M285" s="22" t="s">
        <v>422</v>
      </c>
      <c r="N285" s="22" t="s">
        <v>3378</v>
      </c>
      <c r="O285" s="23">
        <v>41263.424826388888</v>
      </c>
      <c r="P285" s="21">
        <v>0</v>
      </c>
      <c r="Q285" s="20">
        <v>25.773645833333333</v>
      </c>
      <c r="R285" s="20">
        <v>28.528182870370369</v>
      </c>
      <c r="S285" s="19" t="s">
        <v>382</v>
      </c>
    </row>
    <row r="286" spans="1:19" ht="11.25" hidden="1" customHeight="1">
      <c r="A286" s="22" t="s">
        <v>1557</v>
      </c>
      <c r="B286" s="22" t="s">
        <v>3382</v>
      </c>
      <c r="C286" s="22"/>
      <c r="D286" s="22" t="s">
        <v>1156</v>
      </c>
      <c r="E286" s="22" t="s">
        <v>1159</v>
      </c>
      <c r="F286" s="22" t="s">
        <v>386</v>
      </c>
      <c r="G286" s="22" t="s">
        <v>2932</v>
      </c>
      <c r="H286" s="22" t="s">
        <v>3024</v>
      </c>
      <c r="I286" s="22" t="s">
        <v>3172</v>
      </c>
      <c r="J286" s="22" t="s">
        <v>3381</v>
      </c>
      <c r="K286" s="22" t="s">
        <v>39</v>
      </c>
      <c r="L286" s="22" t="s">
        <v>15</v>
      </c>
      <c r="M286" s="22" t="s">
        <v>422</v>
      </c>
      <c r="N286" s="22" t="s">
        <v>3378</v>
      </c>
      <c r="O286" s="23">
        <v>41263.425717592596</v>
      </c>
      <c r="P286" s="21">
        <v>0</v>
      </c>
      <c r="Q286" s="20">
        <v>25.772754629629631</v>
      </c>
      <c r="R286" s="20">
        <v>28.497199074074075</v>
      </c>
      <c r="S286" s="19" t="s">
        <v>382</v>
      </c>
    </row>
    <row r="287" spans="1:19" ht="11.25" hidden="1" customHeight="1">
      <c r="A287" s="22" t="s">
        <v>1557</v>
      </c>
      <c r="B287" s="22" t="s">
        <v>3380</v>
      </c>
      <c r="C287" s="22"/>
      <c r="D287" s="22" t="s">
        <v>1156</v>
      </c>
      <c r="E287" s="22" t="s">
        <v>1159</v>
      </c>
      <c r="F287" s="22" t="s">
        <v>386</v>
      </c>
      <c r="G287" s="22" t="s">
        <v>2932</v>
      </c>
      <c r="H287" s="22" t="s">
        <v>3024</v>
      </c>
      <c r="I287" s="22" t="s">
        <v>3172</v>
      </c>
      <c r="J287" s="22" t="s">
        <v>3379</v>
      </c>
      <c r="K287" s="22" t="s">
        <v>39</v>
      </c>
      <c r="L287" s="22" t="s">
        <v>15</v>
      </c>
      <c r="M287" s="22" t="s">
        <v>422</v>
      </c>
      <c r="N287" s="22" t="s">
        <v>3378</v>
      </c>
      <c r="O287" s="23">
        <v>41263.426458333335</v>
      </c>
      <c r="P287" s="21">
        <v>0</v>
      </c>
      <c r="Q287" s="20">
        <v>25.772013888888885</v>
      </c>
      <c r="R287" s="20">
        <v>28.485069444444445</v>
      </c>
      <c r="S287" s="19" t="s">
        <v>382</v>
      </c>
    </row>
    <row r="288" spans="1:19" ht="11.25" hidden="1" customHeight="1">
      <c r="A288" s="22" t="s">
        <v>1557</v>
      </c>
      <c r="B288" s="22" t="s">
        <v>3377</v>
      </c>
      <c r="C288" s="22"/>
      <c r="D288" s="22" t="s">
        <v>1156</v>
      </c>
      <c r="E288" s="22" t="s">
        <v>1159</v>
      </c>
      <c r="F288" s="22" t="s">
        <v>386</v>
      </c>
      <c r="G288" s="22" t="s">
        <v>2932</v>
      </c>
      <c r="H288" s="22" t="s">
        <v>3024</v>
      </c>
      <c r="I288" s="22" t="s">
        <v>3172</v>
      </c>
      <c r="J288" s="22" t="s">
        <v>3376</v>
      </c>
      <c r="K288" s="22" t="s">
        <v>39</v>
      </c>
      <c r="L288" s="22" t="s">
        <v>15</v>
      </c>
      <c r="M288" s="22" t="s">
        <v>422</v>
      </c>
      <c r="N288" s="22" t="s">
        <v>479</v>
      </c>
      <c r="O288" s="23">
        <v>41263.427777777775</v>
      </c>
      <c r="P288" s="21">
        <v>0</v>
      </c>
      <c r="Q288" s="20">
        <v>25.770694444444445</v>
      </c>
      <c r="R288" s="20">
        <v>27.810057870370375</v>
      </c>
      <c r="S288" s="19" t="s">
        <v>382</v>
      </c>
    </row>
    <row r="289" spans="1:19" ht="11.25" hidden="1" customHeight="1">
      <c r="A289" s="22" t="s">
        <v>552</v>
      </c>
      <c r="B289" s="22" t="s">
        <v>1155</v>
      </c>
      <c r="C289" s="22"/>
      <c r="D289" s="22" t="s">
        <v>1154</v>
      </c>
      <c r="E289" s="22" t="s">
        <v>1153</v>
      </c>
      <c r="F289" s="22" t="s">
        <v>2915</v>
      </c>
      <c r="G289" s="22" t="s">
        <v>382</v>
      </c>
      <c r="H289" s="22" t="s">
        <v>2979</v>
      </c>
      <c r="I289" s="22" t="s">
        <v>2978</v>
      </c>
      <c r="J289" s="22" t="s">
        <v>1152</v>
      </c>
      <c r="K289" s="22" t="s">
        <v>60</v>
      </c>
      <c r="L289" s="22" t="s">
        <v>15</v>
      </c>
      <c r="M289" s="22" t="s">
        <v>224</v>
      </c>
      <c r="N289" s="22" t="s">
        <v>1641</v>
      </c>
      <c r="O289" s="23">
        <v>41044.54115740741</v>
      </c>
      <c r="P289" s="21">
        <v>0</v>
      </c>
      <c r="Q289" s="20">
        <v>244.65731481481481</v>
      </c>
      <c r="R289" s="20">
        <v>319.46708333333333</v>
      </c>
      <c r="S289" s="19" t="s">
        <v>382</v>
      </c>
    </row>
    <row r="290" spans="1:19" ht="11.25" hidden="1" customHeight="1">
      <c r="A290" s="22" t="s">
        <v>1603</v>
      </c>
      <c r="B290" s="22" t="s">
        <v>2444</v>
      </c>
      <c r="C290" s="22"/>
      <c r="D290" s="22" t="s">
        <v>871</v>
      </c>
      <c r="E290" s="22" t="s">
        <v>870</v>
      </c>
      <c r="F290" s="22" t="s">
        <v>2915</v>
      </c>
      <c r="G290" s="22" t="s">
        <v>382</v>
      </c>
      <c r="H290" s="22" t="s">
        <v>2914</v>
      </c>
      <c r="I290" s="22" t="s">
        <v>3096</v>
      </c>
      <c r="J290" s="22" t="s">
        <v>2443</v>
      </c>
      <c r="K290" s="22" t="s">
        <v>344</v>
      </c>
      <c r="L290" s="22" t="s">
        <v>15</v>
      </c>
      <c r="M290" s="22" t="s">
        <v>1671</v>
      </c>
      <c r="N290" s="22" t="s">
        <v>3672</v>
      </c>
      <c r="O290" s="23">
        <v>41288.355405092596</v>
      </c>
      <c r="P290" s="21">
        <v>0</v>
      </c>
      <c r="Q290" s="20">
        <v>0.8430671296296296</v>
      </c>
      <c r="R290" s="20">
        <v>70.740324074074067</v>
      </c>
      <c r="S290" s="19" t="s">
        <v>382</v>
      </c>
    </row>
    <row r="291" spans="1:19" ht="11.25" hidden="1" customHeight="1">
      <c r="A291" s="22" t="s">
        <v>1603</v>
      </c>
      <c r="B291" s="22" t="s">
        <v>2463</v>
      </c>
      <c r="C291" s="22"/>
      <c r="D291" s="22" t="s">
        <v>871</v>
      </c>
      <c r="E291" s="22" t="s">
        <v>870</v>
      </c>
      <c r="F291" s="22" t="s">
        <v>2915</v>
      </c>
      <c r="G291" s="22" t="s">
        <v>382</v>
      </c>
      <c r="H291" s="22" t="s">
        <v>2914</v>
      </c>
      <c r="I291" s="22" t="s">
        <v>3096</v>
      </c>
      <c r="J291" s="22" t="s">
        <v>2443</v>
      </c>
      <c r="K291" s="22" t="s">
        <v>25</v>
      </c>
      <c r="L291" s="22" t="s">
        <v>56</v>
      </c>
      <c r="M291" s="22" t="s">
        <v>226</v>
      </c>
      <c r="N291" s="22" t="s">
        <v>3224</v>
      </c>
      <c r="O291" s="23">
        <v>41229.555081018516</v>
      </c>
      <c r="P291" s="21">
        <v>0</v>
      </c>
      <c r="Q291" s="20">
        <v>59.643391203703708</v>
      </c>
      <c r="R291" s="20">
        <v>69.708715277777785</v>
      </c>
      <c r="S291" s="19" t="s">
        <v>382</v>
      </c>
    </row>
    <row r="292" spans="1:19" ht="11.25" hidden="1" customHeight="1">
      <c r="A292" s="22" t="s">
        <v>1368</v>
      </c>
      <c r="B292" s="22" t="s">
        <v>2503</v>
      </c>
      <c r="C292" s="22"/>
      <c r="D292" s="22" t="s">
        <v>1001</v>
      </c>
      <c r="E292" s="22" t="s">
        <v>1000</v>
      </c>
      <c r="F292" s="22" t="s">
        <v>398</v>
      </c>
      <c r="G292" s="22" t="s">
        <v>603</v>
      </c>
      <c r="H292" s="22" t="s">
        <v>2983</v>
      </c>
      <c r="I292" s="22" t="s">
        <v>2982</v>
      </c>
      <c r="J292" s="22" t="s">
        <v>2502</v>
      </c>
      <c r="K292" s="22" t="s">
        <v>18</v>
      </c>
      <c r="L292" s="22" t="s">
        <v>56</v>
      </c>
      <c r="M292" s="22" t="s">
        <v>225</v>
      </c>
      <c r="N292" s="22" t="s">
        <v>2289</v>
      </c>
      <c r="O292" s="23">
        <v>41246.626712962963</v>
      </c>
      <c r="P292" s="21">
        <v>0</v>
      </c>
      <c r="Q292" s="20">
        <v>42.57175925925926</v>
      </c>
      <c r="R292" s="20">
        <v>66.809039351851851</v>
      </c>
      <c r="S292" s="19" t="s">
        <v>382</v>
      </c>
    </row>
    <row r="293" spans="1:19" ht="11.25" hidden="1" customHeight="1">
      <c r="A293" s="22" t="s">
        <v>1603</v>
      </c>
      <c r="B293" s="22" t="s">
        <v>2789</v>
      </c>
      <c r="C293" s="22"/>
      <c r="D293" s="22" t="s">
        <v>417</v>
      </c>
      <c r="E293" s="22" t="s">
        <v>409</v>
      </c>
      <c r="F293" s="22" t="s">
        <v>2915</v>
      </c>
      <c r="G293" s="22" t="s">
        <v>382</v>
      </c>
      <c r="H293" s="22" t="s">
        <v>2914</v>
      </c>
      <c r="I293" s="22" t="s">
        <v>2916</v>
      </c>
      <c r="J293" s="22" t="s">
        <v>2781</v>
      </c>
      <c r="K293" s="22" t="s">
        <v>19</v>
      </c>
      <c r="L293" s="22" t="s">
        <v>15</v>
      </c>
      <c r="M293" s="22" t="s">
        <v>15</v>
      </c>
      <c r="P293" s="21">
        <v>0</v>
      </c>
      <c r="R293" s="20">
        <v>41.499236111111117</v>
      </c>
      <c r="S293" s="19" t="s">
        <v>382</v>
      </c>
    </row>
    <row r="294" spans="1:19" ht="11.25" hidden="1" customHeight="1">
      <c r="A294" s="22" t="s">
        <v>1368</v>
      </c>
      <c r="B294" s="22" t="s">
        <v>3095</v>
      </c>
      <c r="C294" s="22"/>
      <c r="D294" s="22" t="s">
        <v>2347</v>
      </c>
      <c r="E294" s="22" t="s">
        <v>2407</v>
      </c>
      <c r="F294" s="22" t="s">
        <v>398</v>
      </c>
      <c r="G294" s="22" t="s">
        <v>574</v>
      </c>
      <c r="H294" s="22" t="s">
        <v>574</v>
      </c>
      <c r="I294" s="22" t="s">
        <v>573</v>
      </c>
      <c r="J294" s="22" t="s">
        <v>3094</v>
      </c>
      <c r="K294" s="22" t="s">
        <v>18</v>
      </c>
      <c r="L294" s="22" t="s">
        <v>56</v>
      </c>
      <c r="M294" s="22" t="s">
        <v>225</v>
      </c>
      <c r="N294" s="22" t="s">
        <v>2289</v>
      </c>
      <c r="O294" s="23">
        <v>41260.696620370371</v>
      </c>
      <c r="P294" s="21">
        <v>0</v>
      </c>
      <c r="Q294" s="20">
        <v>28.501851851851853</v>
      </c>
      <c r="R294" s="20">
        <v>32.544120370370372</v>
      </c>
      <c r="S294" s="19" t="s">
        <v>382</v>
      </c>
    </row>
    <row r="295" spans="1:19" ht="11.25" hidden="1" customHeight="1">
      <c r="A295" s="22" t="s">
        <v>2045</v>
      </c>
      <c r="B295" s="22" t="s">
        <v>3375</v>
      </c>
      <c r="C295" s="22"/>
      <c r="D295" s="22" t="s">
        <v>3371</v>
      </c>
      <c r="E295" s="22" t="s">
        <v>655</v>
      </c>
      <c r="F295" s="22" t="s">
        <v>398</v>
      </c>
      <c r="G295" s="22" t="s">
        <v>603</v>
      </c>
      <c r="H295" s="22" t="s">
        <v>2983</v>
      </c>
      <c r="I295" s="22" t="s">
        <v>3374</v>
      </c>
      <c r="J295" s="22" t="s">
        <v>3373</v>
      </c>
      <c r="K295" s="22" t="s">
        <v>18</v>
      </c>
      <c r="L295" s="22" t="s">
        <v>56</v>
      </c>
      <c r="M295" s="22" t="s">
        <v>225</v>
      </c>
      <c r="N295" s="22" t="s">
        <v>2289</v>
      </c>
      <c r="O295" s="23">
        <v>41281.485335648147</v>
      </c>
      <c r="P295" s="21">
        <v>0</v>
      </c>
      <c r="Q295" s="20">
        <v>7.713136574074074</v>
      </c>
      <c r="R295" s="20">
        <v>19.753773148148149</v>
      </c>
      <c r="S295" s="19" t="s">
        <v>382</v>
      </c>
    </row>
    <row r="296" spans="1:19" ht="11.25" hidden="1" customHeight="1">
      <c r="A296" s="22" t="s">
        <v>2045</v>
      </c>
      <c r="B296" s="22" t="s">
        <v>3372</v>
      </c>
      <c r="C296" s="22"/>
      <c r="D296" s="22" t="s">
        <v>3371</v>
      </c>
      <c r="E296" s="22" t="s">
        <v>655</v>
      </c>
      <c r="F296" s="22" t="s">
        <v>398</v>
      </c>
      <c r="G296" s="22" t="s">
        <v>603</v>
      </c>
      <c r="H296" s="22" t="s">
        <v>602</v>
      </c>
      <c r="I296" s="22" t="s">
        <v>3370</v>
      </c>
      <c r="J296" s="22" t="s">
        <v>3369</v>
      </c>
      <c r="K296" s="22" t="s">
        <v>18</v>
      </c>
      <c r="L296" s="22" t="s">
        <v>56</v>
      </c>
      <c r="M296" s="22" t="s">
        <v>225</v>
      </c>
      <c r="N296" s="22" t="s">
        <v>2289</v>
      </c>
      <c r="O296" s="23">
        <v>41277.384780092594</v>
      </c>
      <c r="P296" s="21">
        <v>0</v>
      </c>
      <c r="Q296" s="20">
        <v>11.813692129629631</v>
      </c>
      <c r="R296" s="20">
        <v>19.727488425925927</v>
      </c>
      <c r="S296" s="19" t="s">
        <v>382</v>
      </c>
    </row>
    <row r="297" spans="1:19" ht="11.25" hidden="1" customHeight="1">
      <c r="A297" s="22" t="s">
        <v>1730</v>
      </c>
      <c r="B297" s="22" t="s">
        <v>1613</v>
      </c>
      <c r="C297" s="22"/>
      <c r="D297" s="22" t="s">
        <v>778</v>
      </c>
      <c r="E297" s="22" t="s">
        <v>777</v>
      </c>
      <c r="F297" s="22" t="s">
        <v>2915</v>
      </c>
      <c r="G297" s="22" t="s">
        <v>382</v>
      </c>
      <c r="H297" s="22" t="s">
        <v>2927</v>
      </c>
      <c r="I297" s="22" t="s">
        <v>2926</v>
      </c>
      <c r="J297" s="22" t="s">
        <v>776</v>
      </c>
      <c r="K297" s="22" t="s">
        <v>18</v>
      </c>
      <c r="L297" s="22" t="s">
        <v>15</v>
      </c>
      <c r="M297" s="22" t="s">
        <v>225</v>
      </c>
      <c r="N297" s="22" t="s">
        <v>3286</v>
      </c>
      <c r="O297" s="23">
        <v>41148.426041666666</v>
      </c>
      <c r="P297" s="21">
        <v>0</v>
      </c>
      <c r="Q297" s="20">
        <v>140.77243055555556</v>
      </c>
      <c r="R297" s="20">
        <v>172.70099537037038</v>
      </c>
      <c r="S297" s="19" t="s">
        <v>382</v>
      </c>
    </row>
    <row r="298" spans="1:19" ht="11.25" hidden="1" customHeight="1">
      <c r="A298" s="22" t="s">
        <v>1730</v>
      </c>
      <c r="B298" s="22" t="s">
        <v>1771</v>
      </c>
      <c r="C298" s="22"/>
      <c r="D298" s="22" t="s">
        <v>778</v>
      </c>
      <c r="E298" s="22" t="s">
        <v>777</v>
      </c>
      <c r="F298" s="22" t="s">
        <v>2915</v>
      </c>
      <c r="G298" s="22" t="s">
        <v>382</v>
      </c>
      <c r="H298" s="22" t="s">
        <v>2927</v>
      </c>
      <c r="I298" s="22" t="s">
        <v>2926</v>
      </c>
      <c r="J298" s="22" t="s">
        <v>776</v>
      </c>
      <c r="K298" s="22" t="s">
        <v>25</v>
      </c>
      <c r="L298" s="22" t="s">
        <v>15</v>
      </c>
      <c r="M298" s="22" t="s">
        <v>15</v>
      </c>
      <c r="P298" s="21">
        <v>0</v>
      </c>
      <c r="R298" s="20">
        <v>147.71265046296296</v>
      </c>
      <c r="S298" s="19" t="s">
        <v>382</v>
      </c>
    </row>
    <row r="299" spans="1:19" ht="11.25" hidden="1" customHeight="1">
      <c r="A299" s="22" t="s">
        <v>1341</v>
      </c>
      <c r="B299" s="22" t="s">
        <v>3093</v>
      </c>
      <c r="C299" s="22"/>
      <c r="D299" s="22" t="s">
        <v>1851</v>
      </c>
      <c r="E299" s="22" t="s">
        <v>773</v>
      </c>
      <c r="F299" s="22" t="s">
        <v>2915</v>
      </c>
      <c r="G299" s="22" t="s">
        <v>2919</v>
      </c>
      <c r="H299" s="22" t="s">
        <v>2918</v>
      </c>
      <c r="I299" s="22" t="s">
        <v>3063</v>
      </c>
      <c r="J299" s="22" t="s">
        <v>3092</v>
      </c>
      <c r="K299" s="22" t="s">
        <v>19</v>
      </c>
      <c r="L299" s="22" t="s">
        <v>15</v>
      </c>
      <c r="M299" s="22" t="s">
        <v>20</v>
      </c>
      <c r="N299" s="22" t="s">
        <v>3091</v>
      </c>
      <c r="O299" s="23">
        <v>41256.996388888889</v>
      </c>
      <c r="P299" s="21">
        <v>2</v>
      </c>
      <c r="Q299" s="20">
        <v>32.202083333333334</v>
      </c>
      <c r="R299" s="20">
        <v>32.202083333333334</v>
      </c>
      <c r="S299" s="19" t="s">
        <v>382</v>
      </c>
    </row>
    <row r="300" spans="1:19" ht="11.25" hidden="1" customHeight="1">
      <c r="A300" s="22" t="s">
        <v>1405</v>
      </c>
      <c r="B300" s="22" t="s">
        <v>3561</v>
      </c>
      <c r="C300" s="22"/>
      <c r="D300" s="22" t="s">
        <v>1677</v>
      </c>
      <c r="E300" s="22" t="s">
        <v>2110</v>
      </c>
      <c r="F300" s="22" t="s">
        <v>1244</v>
      </c>
      <c r="G300" s="22" t="s">
        <v>3329</v>
      </c>
      <c r="H300" s="22" t="s">
        <v>3328</v>
      </c>
      <c r="I300" s="22" t="s">
        <v>3327</v>
      </c>
      <c r="J300" s="22" t="s">
        <v>2109</v>
      </c>
      <c r="K300" s="22" t="s">
        <v>14</v>
      </c>
      <c r="L300" s="22" t="s">
        <v>15</v>
      </c>
      <c r="M300" s="22" t="s">
        <v>216</v>
      </c>
      <c r="N300" s="22" t="s">
        <v>2961</v>
      </c>
      <c r="O300" s="23">
        <v>41283.708738425928</v>
      </c>
      <c r="P300" s="21">
        <v>0</v>
      </c>
      <c r="Q300" s="20">
        <v>5.4897337962962967</v>
      </c>
      <c r="R300" s="20">
        <v>10.506550925925927</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1216.5359375</v>
      </c>
      <c r="R301" s="20">
        <v>1219.0117013888889</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1216.5266203703704</v>
      </c>
      <c r="R302" s="20">
        <v>1219.0109722222223</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1216.5247685185186</v>
      </c>
      <c r="R303" s="20">
        <v>1219.010300925926</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1216.5200347222221</v>
      </c>
      <c r="R304" s="20">
        <v>1219.0097222222223</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1216.527824074074</v>
      </c>
      <c r="R305" s="20">
        <v>1218.9855439814814</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1209.6379282407408</v>
      </c>
      <c r="R306" s="20">
        <v>1217.8023263888888</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1187.5227083333334</v>
      </c>
      <c r="R307" s="20">
        <v>1217.6638194444445</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1209.8255208333333</v>
      </c>
      <c r="R308" s="20">
        <v>1217.4960648148149</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1209.8233101851852</v>
      </c>
      <c r="R309" s="20">
        <v>1215.6495833333333</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1209.814224537037</v>
      </c>
      <c r="R310" s="20">
        <v>1214.3834837962963</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1187.5186574074073</v>
      </c>
      <c r="R311" s="20">
        <v>1208.7871875000001</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1179.5588541666666</v>
      </c>
      <c r="R312" s="20">
        <v>1186.786099537037</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1179.5559606481481</v>
      </c>
      <c r="R313" s="20">
        <v>1186.7842824074073</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1153.5949652777779</v>
      </c>
      <c r="R314" s="20">
        <v>1159.7918402777777</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1153.5933449074073</v>
      </c>
      <c r="R315" s="20">
        <v>1159.7746180555555</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1126.4801273148148</v>
      </c>
      <c r="R316" s="20">
        <v>1134.8507638888889</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1126.4786805555555</v>
      </c>
      <c r="R317" s="20">
        <v>1134.8324537037038</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1126.477511574074</v>
      </c>
      <c r="R318" s="20">
        <v>1134.8271990740741</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1126.4757291666667</v>
      </c>
      <c r="R319" s="20">
        <v>1132.5017476851851</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1126.4742476851852</v>
      </c>
      <c r="R320" s="20">
        <v>1131.548125</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1126.4733333333334</v>
      </c>
      <c r="R321" s="20">
        <v>1131.5427546296296</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1104.7247685185184</v>
      </c>
      <c r="R322" s="20">
        <v>1106.5279513888888</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1103.7554050925926</v>
      </c>
      <c r="R323" s="20">
        <v>1104.5335300925926</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1103.7540046296297</v>
      </c>
      <c r="R324" s="20">
        <v>1104.5245370370371</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1049.6605555555554</v>
      </c>
      <c r="R325" s="20">
        <v>1069.5306481481482</v>
      </c>
      <c r="S325" s="19" t="s">
        <v>382</v>
      </c>
    </row>
    <row r="326" spans="1:19" ht="11.25" hidden="1" customHeight="1">
      <c r="A326" s="22" t="s">
        <v>403</v>
      </c>
      <c r="B326" s="3" t="s">
        <v>5720</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1068.5577777777778</v>
      </c>
      <c r="R326" s="20">
        <v>1068.6323726851851</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1036.703125</v>
      </c>
      <c r="R327" s="20">
        <v>1040.5513194444445</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864.6857175925926</v>
      </c>
      <c r="R328" s="20">
        <v>867.23125000000005</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847.53572916666667</v>
      </c>
      <c r="R329" s="20">
        <v>851.65372685185184</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179.46128472222222</v>
      </c>
      <c r="R330" s="20">
        <v>179.76520833333333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139.58349537037037</v>
      </c>
      <c r="R331" s="20">
        <v>154.66734953703704</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P332" s="21">
        <v>0</v>
      </c>
      <c r="R332" s="20">
        <v>74.825486111111104</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3.6942592592592591</v>
      </c>
      <c r="R333" s="20">
        <v>45.661747685185183</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1441</v>
      </c>
      <c r="N334" s="22" t="s">
        <v>1670</v>
      </c>
      <c r="O334" s="23">
        <v>41281.501967592594</v>
      </c>
      <c r="P334" s="21">
        <v>0</v>
      </c>
      <c r="Q334" s="20">
        <v>7.6965046296296293</v>
      </c>
      <c r="R334" s="20">
        <v>45.640127314814805</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15</v>
      </c>
      <c r="M335" s="22" t="s">
        <v>422</v>
      </c>
      <c r="N335" s="22" t="s">
        <v>479</v>
      </c>
      <c r="O335" s="23">
        <v>41288.392696759256</v>
      </c>
      <c r="P335" s="21">
        <v>0</v>
      </c>
      <c r="Q335" s="20">
        <v>0.8057754629629631</v>
      </c>
      <c r="R335" s="20">
        <v>11.754826388888889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228</v>
      </c>
      <c r="N336" s="22" t="s">
        <v>3217</v>
      </c>
      <c r="O336" s="23">
        <v>41284.395624999997</v>
      </c>
      <c r="P336" s="21">
        <v>0</v>
      </c>
      <c r="Q336" s="20">
        <v>4.8028472222222218</v>
      </c>
      <c r="R336" s="20">
        <v>7.8380208333333341</v>
      </c>
      <c r="S336" s="19" t="s">
        <v>382</v>
      </c>
    </row>
    <row r="337" spans="1:19" ht="11.25" hidden="1" customHeight="1">
      <c r="A337" s="22" t="s">
        <v>547</v>
      </c>
      <c r="B337" s="22" t="s">
        <v>1080</v>
      </c>
      <c r="C337" s="22"/>
      <c r="D337" s="22" t="s">
        <v>1079</v>
      </c>
      <c r="E337" s="22" t="s">
        <v>1078</v>
      </c>
      <c r="F337" s="22" t="s">
        <v>386</v>
      </c>
      <c r="G337" s="22" t="s">
        <v>2907</v>
      </c>
      <c r="H337" s="22" t="s">
        <v>385</v>
      </c>
      <c r="I337" s="22" t="s">
        <v>384</v>
      </c>
      <c r="J337" s="22" t="s">
        <v>1077</v>
      </c>
      <c r="K337" s="22" t="s">
        <v>60</v>
      </c>
      <c r="L337" s="22" t="s">
        <v>209</v>
      </c>
      <c r="M337" s="22" t="s">
        <v>40</v>
      </c>
      <c r="N337" s="22" t="s">
        <v>2146</v>
      </c>
      <c r="O337" s="23">
        <v>41004.419479166667</v>
      </c>
      <c r="P337" s="21">
        <v>4</v>
      </c>
      <c r="Q337" s="20">
        <v>284.77899305555553</v>
      </c>
      <c r="R337" s="20">
        <v>291.67013888888891</v>
      </c>
      <c r="S337" s="19" t="s">
        <v>382</v>
      </c>
    </row>
    <row r="338" spans="1:19" ht="11.25" hidden="1" customHeight="1">
      <c r="A338" s="22" t="s">
        <v>1504</v>
      </c>
      <c r="B338" s="22" t="s">
        <v>1538</v>
      </c>
      <c r="C338" s="22"/>
      <c r="D338" s="22" t="s">
        <v>546</v>
      </c>
      <c r="E338" s="22" t="s">
        <v>545</v>
      </c>
      <c r="F338" s="22" t="s">
        <v>386</v>
      </c>
      <c r="G338" s="22" t="s">
        <v>2907</v>
      </c>
      <c r="H338" s="22" t="s">
        <v>385</v>
      </c>
      <c r="I338" s="22" t="s">
        <v>384</v>
      </c>
      <c r="J338" s="22" t="s">
        <v>544</v>
      </c>
      <c r="K338" s="22" t="s">
        <v>60</v>
      </c>
      <c r="L338" s="22" t="s">
        <v>15</v>
      </c>
      <c r="M338" s="22" t="s">
        <v>15</v>
      </c>
      <c r="P338" s="21">
        <v>0</v>
      </c>
      <c r="R338" s="20">
        <v>186.56224537037036</v>
      </c>
      <c r="S338" s="19" t="s">
        <v>382</v>
      </c>
    </row>
    <row r="339" spans="1:19" ht="11.25" hidden="1" customHeight="1">
      <c r="A339" s="22" t="s">
        <v>1698</v>
      </c>
      <c r="B339" s="22" t="s">
        <v>1699</v>
      </c>
      <c r="C339" s="22"/>
      <c r="D339" s="22" t="s">
        <v>1700</v>
      </c>
      <c r="E339" s="22" t="s">
        <v>1701</v>
      </c>
      <c r="F339" s="22" t="s">
        <v>1244</v>
      </c>
      <c r="G339" s="22" t="s">
        <v>861</v>
      </c>
      <c r="H339" s="22" t="s">
        <v>3040</v>
      </c>
      <c r="I339" s="22" t="s">
        <v>3040</v>
      </c>
      <c r="J339" s="22" t="s">
        <v>1702</v>
      </c>
      <c r="K339" s="22" t="s">
        <v>60</v>
      </c>
      <c r="L339" s="22" t="s">
        <v>15</v>
      </c>
      <c r="M339" s="22" t="s">
        <v>487</v>
      </c>
      <c r="N339" s="22" t="s">
        <v>1393</v>
      </c>
      <c r="O339" s="23">
        <v>41156.700162037036</v>
      </c>
      <c r="P339" s="21">
        <v>0</v>
      </c>
      <c r="Q339" s="20">
        <v>132.49831018518518</v>
      </c>
      <c r="R339" s="20">
        <v>160.66423611111111</v>
      </c>
      <c r="S339" s="19" t="s">
        <v>382</v>
      </c>
    </row>
    <row r="340" spans="1:19" ht="11.25" hidden="1" customHeight="1">
      <c r="A340" s="22" t="s">
        <v>1504</v>
      </c>
      <c r="B340" s="22" t="s">
        <v>1896</v>
      </c>
      <c r="C340" s="22"/>
      <c r="D340" s="22" t="s">
        <v>1895</v>
      </c>
      <c r="E340" s="22" t="s">
        <v>545</v>
      </c>
      <c r="F340" s="22" t="s">
        <v>386</v>
      </c>
      <c r="G340" s="22" t="s">
        <v>2907</v>
      </c>
      <c r="H340" s="22" t="s">
        <v>385</v>
      </c>
      <c r="I340" s="22" t="s">
        <v>384</v>
      </c>
      <c r="J340" s="22" t="s">
        <v>1894</v>
      </c>
      <c r="K340" s="22" t="s">
        <v>60</v>
      </c>
      <c r="L340" s="22" t="s">
        <v>15</v>
      </c>
      <c r="M340" s="22" t="s">
        <v>15</v>
      </c>
      <c r="P340" s="21">
        <v>0</v>
      </c>
      <c r="R340" s="20">
        <v>129.78753472222223</v>
      </c>
      <c r="S340" s="19" t="s">
        <v>382</v>
      </c>
    </row>
    <row r="341" spans="1:19" ht="11.25" hidden="1" customHeight="1">
      <c r="A341" s="22" t="s">
        <v>2422</v>
      </c>
      <c r="B341" s="22" t="s">
        <v>2421</v>
      </c>
      <c r="C341" s="22"/>
      <c r="D341" s="22" t="s">
        <v>546</v>
      </c>
      <c r="E341" s="22" t="s">
        <v>545</v>
      </c>
      <c r="F341" s="22" t="s">
        <v>386</v>
      </c>
      <c r="G341" s="22" t="s">
        <v>2907</v>
      </c>
      <c r="H341" s="22" t="s">
        <v>385</v>
      </c>
      <c r="I341" s="22" t="s">
        <v>384</v>
      </c>
      <c r="J341" s="22" t="s">
        <v>544</v>
      </c>
      <c r="K341" s="22" t="s">
        <v>60</v>
      </c>
      <c r="L341" s="22" t="s">
        <v>15</v>
      </c>
      <c r="M341" s="22" t="s">
        <v>15</v>
      </c>
      <c r="P341" s="21">
        <v>0</v>
      </c>
      <c r="R341" s="20">
        <v>73.484270833333326</v>
      </c>
      <c r="S341" s="19" t="s">
        <v>382</v>
      </c>
    </row>
    <row r="342" spans="1:19" ht="11.25" hidden="1" customHeight="1">
      <c r="A342" s="22" t="s">
        <v>1504</v>
      </c>
      <c r="B342" s="22" t="s">
        <v>2834</v>
      </c>
      <c r="C342" s="22"/>
      <c r="D342" s="22" t="s">
        <v>546</v>
      </c>
      <c r="E342" s="22" t="s">
        <v>545</v>
      </c>
      <c r="F342" s="22" t="s">
        <v>386</v>
      </c>
      <c r="G342" s="22" t="s">
        <v>2907</v>
      </c>
      <c r="H342" s="22" t="s">
        <v>385</v>
      </c>
      <c r="I342" s="22" t="s">
        <v>384</v>
      </c>
      <c r="J342" s="22" t="s">
        <v>544</v>
      </c>
      <c r="K342" s="22" t="s">
        <v>60</v>
      </c>
      <c r="L342" s="22" t="s">
        <v>15</v>
      </c>
      <c r="M342" s="22" t="s">
        <v>15</v>
      </c>
      <c r="P342" s="21">
        <v>0</v>
      </c>
      <c r="R342" s="20">
        <v>40.485335648148151</v>
      </c>
      <c r="S342" s="19" t="s">
        <v>382</v>
      </c>
    </row>
    <row r="343" spans="1:19" ht="11.25" hidden="1" customHeight="1">
      <c r="A343" s="22" t="s">
        <v>1322</v>
      </c>
      <c r="B343" s="22" t="s">
        <v>1602</v>
      </c>
      <c r="C343" s="22"/>
      <c r="D343" s="22" t="s">
        <v>1556</v>
      </c>
      <c r="E343" s="22" t="s">
        <v>1074</v>
      </c>
      <c r="F343" s="22" t="s">
        <v>386</v>
      </c>
      <c r="G343" s="22" t="s">
        <v>2907</v>
      </c>
      <c r="H343" s="22" t="s">
        <v>385</v>
      </c>
      <c r="I343" s="22" t="s">
        <v>390</v>
      </c>
      <c r="J343" s="22" t="s">
        <v>1601</v>
      </c>
      <c r="K343" s="22" t="s">
        <v>14</v>
      </c>
      <c r="L343" s="22" t="s">
        <v>15</v>
      </c>
      <c r="M343" s="22" t="s">
        <v>20</v>
      </c>
      <c r="N343" s="22" t="s">
        <v>1600</v>
      </c>
      <c r="O343" s="23">
        <v>41114.691770833335</v>
      </c>
      <c r="P343" s="21">
        <v>2</v>
      </c>
      <c r="Q343" s="20">
        <v>174.5067013888889</v>
      </c>
      <c r="R343" s="20">
        <v>174.54836805555556</v>
      </c>
      <c r="S343" s="19" t="s">
        <v>382</v>
      </c>
    </row>
    <row r="344" spans="1:19" ht="11.25" hidden="1" customHeight="1">
      <c r="A344" s="22" t="s">
        <v>1067</v>
      </c>
      <c r="B344" s="22" t="s">
        <v>1684</v>
      </c>
      <c r="C344" s="22"/>
      <c r="D344" s="22" t="s">
        <v>1703</v>
      </c>
      <c r="E344" s="22" t="s">
        <v>1074</v>
      </c>
      <c r="F344" s="22" t="s">
        <v>386</v>
      </c>
      <c r="G344" s="22" t="s">
        <v>2907</v>
      </c>
      <c r="H344" s="22" t="s">
        <v>385</v>
      </c>
      <c r="I344" s="22" t="s">
        <v>384</v>
      </c>
      <c r="J344" s="22" t="s">
        <v>1683</v>
      </c>
      <c r="K344" s="22" t="s">
        <v>18</v>
      </c>
      <c r="L344" s="22" t="s">
        <v>15</v>
      </c>
      <c r="M344" s="22" t="s">
        <v>1441</v>
      </c>
      <c r="N344" s="22" t="s">
        <v>1670</v>
      </c>
      <c r="O344" s="23">
        <v>41127.598483796297</v>
      </c>
      <c r="P344" s="21">
        <v>0</v>
      </c>
      <c r="Q344" s="20">
        <v>161.59998842592591</v>
      </c>
      <c r="R344" s="20">
        <v>161.70561342592592</v>
      </c>
      <c r="S344" s="19" t="s">
        <v>382</v>
      </c>
    </row>
    <row r="345" spans="1:19" ht="11.25" hidden="1" customHeight="1">
      <c r="A345" s="22" t="s">
        <v>1067</v>
      </c>
      <c r="B345" s="22" t="s">
        <v>1704</v>
      </c>
      <c r="C345" s="22"/>
      <c r="D345" s="22" t="s">
        <v>1703</v>
      </c>
      <c r="E345" s="22" t="s">
        <v>1074</v>
      </c>
      <c r="F345" s="22" t="s">
        <v>386</v>
      </c>
      <c r="G345" s="22" t="s">
        <v>2907</v>
      </c>
      <c r="H345" s="22" t="s">
        <v>385</v>
      </c>
      <c r="I345" s="22" t="s">
        <v>384</v>
      </c>
      <c r="J345" s="22" t="s">
        <v>1705</v>
      </c>
      <c r="K345" s="22" t="s">
        <v>18</v>
      </c>
      <c r="L345" s="22" t="s">
        <v>56</v>
      </c>
      <c r="M345" s="22" t="s">
        <v>225</v>
      </c>
      <c r="N345" s="22" t="s">
        <v>2290</v>
      </c>
      <c r="O345" s="23">
        <v>41129.421863425923</v>
      </c>
      <c r="P345" s="21">
        <v>0</v>
      </c>
      <c r="Q345" s="20">
        <v>159.7766087962963</v>
      </c>
      <c r="R345" s="20">
        <v>160.29900462962962</v>
      </c>
      <c r="S345" s="19" t="s">
        <v>382</v>
      </c>
    </row>
    <row r="346" spans="1:19" ht="11.25" hidden="1" customHeight="1">
      <c r="A346" s="22" t="s">
        <v>1473</v>
      </c>
      <c r="B346" s="22" t="s">
        <v>1755</v>
      </c>
      <c r="C346" s="22"/>
      <c r="D346" s="22" t="s">
        <v>1756</v>
      </c>
      <c r="E346" s="22" t="s">
        <v>1757</v>
      </c>
      <c r="F346" s="22" t="s">
        <v>386</v>
      </c>
      <c r="G346" s="22" t="s">
        <v>2907</v>
      </c>
      <c r="H346" s="22" t="s">
        <v>385</v>
      </c>
      <c r="I346" s="22" t="s">
        <v>384</v>
      </c>
      <c r="J346" s="22" t="s">
        <v>1758</v>
      </c>
      <c r="K346" s="22" t="s">
        <v>60</v>
      </c>
      <c r="L346" s="22" t="s">
        <v>15</v>
      </c>
      <c r="M346" s="22" t="s">
        <v>228</v>
      </c>
      <c r="N346" s="22" t="s">
        <v>3217</v>
      </c>
      <c r="O346" s="23">
        <v>41282.618449074071</v>
      </c>
      <c r="P346" s="21">
        <v>0</v>
      </c>
      <c r="Q346" s="20">
        <v>6.5800231481481486</v>
      </c>
      <c r="R346" s="20">
        <v>154.52869212962963</v>
      </c>
      <c r="S346" s="19" t="s">
        <v>382</v>
      </c>
    </row>
    <row r="347" spans="1:19" ht="11.25" hidden="1" customHeight="1">
      <c r="A347" s="22" t="s">
        <v>1067</v>
      </c>
      <c r="B347" s="22" t="s">
        <v>2123</v>
      </c>
      <c r="C347" s="22"/>
      <c r="D347" s="22" t="s">
        <v>1066</v>
      </c>
      <c r="E347" s="22" t="s">
        <v>1219</v>
      </c>
      <c r="F347" s="22" t="s">
        <v>386</v>
      </c>
      <c r="G347" s="22" t="s">
        <v>3080</v>
      </c>
      <c r="H347" s="22" t="s">
        <v>3089</v>
      </c>
      <c r="I347" s="22" t="s">
        <v>3088</v>
      </c>
      <c r="J347" s="22" t="s">
        <v>2122</v>
      </c>
      <c r="K347" s="22" t="s">
        <v>18</v>
      </c>
      <c r="L347" s="22" t="s">
        <v>15</v>
      </c>
      <c r="M347" s="22" t="s">
        <v>225</v>
      </c>
      <c r="N347" s="22" t="s">
        <v>2290</v>
      </c>
      <c r="O347" s="23">
        <v>41277.595555555556</v>
      </c>
      <c r="P347" s="21">
        <v>0</v>
      </c>
      <c r="Q347" s="20">
        <v>11.602916666666667</v>
      </c>
      <c r="R347" s="20">
        <v>104.79917824074074</v>
      </c>
      <c r="S347" s="19" t="s">
        <v>382</v>
      </c>
    </row>
    <row r="348" spans="1:19" ht="11.25" hidden="1" customHeight="1">
      <c r="A348" s="22" t="s">
        <v>1067</v>
      </c>
      <c r="B348" s="22" t="s">
        <v>2304</v>
      </c>
      <c r="C348" s="22"/>
      <c r="D348" s="22" t="s">
        <v>1066</v>
      </c>
      <c r="E348" s="22" t="s">
        <v>1219</v>
      </c>
      <c r="F348" s="22" t="s">
        <v>386</v>
      </c>
      <c r="G348" s="22" t="s">
        <v>2907</v>
      </c>
      <c r="H348" s="22" t="s">
        <v>385</v>
      </c>
      <c r="I348" s="22" t="s">
        <v>390</v>
      </c>
      <c r="J348" s="22" t="s">
        <v>1819</v>
      </c>
      <c r="K348" s="22" t="s">
        <v>18</v>
      </c>
      <c r="L348" s="22" t="s">
        <v>15</v>
      </c>
      <c r="M348" s="22" t="s">
        <v>15</v>
      </c>
      <c r="P348" s="21">
        <v>0</v>
      </c>
      <c r="R348" s="20">
        <v>84.591122685185184</v>
      </c>
      <c r="S348" s="19" t="s">
        <v>382</v>
      </c>
    </row>
    <row r="349" spans="1:19" ht="11.25" hidden="1" customHeight="1">
      <c r="A349" s="22" t="s">
        <v>1344</v>
      </c>
      <c r="B349" s="22" t="s">
        <v>2420</v>
      </c>
      <c r="C349" s="22"/>
      <c r="D349" s="22" t="s">
        <v>2419</v>
      </c>
      <c r="E349" s="22" t="s">
        <v>2418</v>
      </c>
      <c r="F349" s="22" t="s">
        <v>386</v>
      </c>
      <c r="G349" s="22" t="s">
        <v>2907</v>
      </c>
      <c r="H349" s="22" t="s">
        <v>385</v>
      </c>
      <c r="I349" s="22" t="s">
        <v>390</v>
      </c>
      <c r="J349" s="22" t="s">
        <v>2417</v>
      </c>
      <c r="K349" s="22" t="s">
        <v>18</v>
      </c>
      <c r="L349" s="22" t="s">
        <v>15</v>
      </c>
      <c r="M349" s="22" t="s">
        <v>15</v>
      </c>
      <c r="P349" s="21">
        <v>0</v>
      </c>
      <c r="R349" s="20">
        <v>73.804560185185181</v>
      </c>
      <c r="S349" s="19" t="s">
        <v>382</v>
      </c>
    </row>
    <row r="350" spans="1:19" ht="11.25" hidden="1" customHeight="1">
      <c r="A350" s="22" t="s">
        <v>1322</v>
      </c>
      <c r="B350" s="22" t="s">
        <v>2584</v>
      </c>
      <c r="C350" s="22"/>
      <c r="D350" s="22" t="s">
        <v>2374</v>
      </c>
      <c r="E350" s="22" t="s">
        <v>2373</v>
      </c>
      <c r="F350" s="22" t="s">
        <v>386</v>
      </c>
      <c r="G350" s="22" t="s">
        <v>2907</v>
      </c>
      <c r="H350" s="22" t="s">
        <v>385</v>
      </c>
      <c r="I350" s="22" t="s">
        <v>390</v>
      </c>
      <c r="J350" s="22" t="s">
        <v>2372</v>
      </c>
      <c r="K350" s="22" t="s">
        <v>14</v>
      </c>
      <c r="L350" s="22" t="s">
        <v>15</v>
      </c>
      <c r="M350" s="22" t="s">
        <v>20</v>
      </c>
      <c r="N350" s="22" t="s">
        <v>2583</v>
      </c>
      <c r="O350" s="23">
        <v>41232.73574074074</v>
      </c>
      <c r="P350" s="21">
        <v>2</v>
      </c>
      <c r="Q350" s="20">
        <v>56.462731481481484</v>
      </c>
      <c r="R350" s="20">
        <v>56.462731481481484</v>
      </c>
      <c r="S350" s="19" t="s">
        <v>382</v>
      </c>
    </row>
    <row r="351" spans="1:19" ht="11.25" hidden="1" customHeight="1">
      <c r="A351" s="22" t="s">
        <v>779</v>
      </c>
      <c r="B351" s="22" t="s">
        <v>2630</v>
      </c>
      <c r="C351" s="22"/>
      <c r="D351" s="22" t="s">
        <v>1072</v>
      </c>
      <c r="E351" s="22" t="s">
        <v>1071</v>
      </c>
      <c r="F351" s="22" t="s">
        <v>386</v>
      </c>
      <c r="G351" s="22" t="s">
        <v>2907</v>
      </c>
      <c r="H351" s="22" t="s">
        <v>385</v>
      </c>
      <c r="I351" s="22" t="s">
        <v>384</v>
      </c>
      <c r="J351" s="22" t="s">
        <v>2660</v>
      </c>
      <c r="K351" s="22" t="s">
        <v>14</v>
      </c>
      <c r="L351" s="22" t="s">
        <v>15</v>
      </c>
      <c r="M351" s="22" t="s">
        <v>20</v>
      </c>
      <c r="N351" s="22" t="s">
        <v>1070</v>
      </c>
      <c r="O351" s="23">
        <v>41239.73369212963</v>
      </c>
      <c r="P351" s="21">
        <v>2</v>
      </c>
      <c r="Q351" s="20">
        <v>49.464780092592591</v>
      </c>
      <c r="R351" s="20">
        <v>49.464780092592591</v>
      </c>
      <c r="S351" s="19" t="s">
        <v>382</v>
      </c>
    </row>
    <row r="352" spans="1:19" ht="11.25" hidden="1" customHeight="1">
      <c r="A352" s="22" t="s">
        <v>1322</v>
      </c>
      <c r="B352" s="22" t="s">
        <v>2741</v>
      </c>
      <c r="C352" s="22"/>
      <c r="D352" s="22" t="s">
        <v>2740</v>
      </c>
      <c r="E352" s="22" t="s">
        <v>2373</v>
      </c>
      <c r="F352" s="22" t="s">
        <v>386</v>
      </c>
      <c r="G352" s="22" t="s">
        <v>2907</v>
      </c>
      <c r="H352" s="22" t="s">
        <v>385</v>
      </c>
      <c r="I352" s="22" t="s">
        <v>390</v>
      </c>
      <c r="J352" s="22" t="s">
        <v>2739</v>
      </c>
      <c r="K352" s="22" t="s">
        <v>25</v>
      </c>
      <c r="L352" s="22" t="s">
        <v>56</v>
      </c>
      <c r="M352" s="22" t="s">
        <v>40</v>
      </c>
      <c r="N352" s="22" t="s">
        <v>3216</v>
      </c>
      <c r="O352" s="23">
        <v>41248.471493055556</v>
      </c>
      <c r="P352" s="21">
        <v>4</v>
      </c>
      <c r="Q352" s="20">
        <v>40.726979166666666</v>
      </c>
      <c r="R352" s="20">
        <v>46.54378472222222</v>
      </c>
      <c r="S352" s="19" t="s">
        <v>382</v>
      </c>
    </row>
    <row r="353" spans="1:19" ht="11.25" hidden="1" customHeight="1">
      <c r="A353" s="22" t="s">
        <v>1067</v>
      </c>
      <c r="B353" s="22" t="s">
        <v>2833</v>
      </c>
      <c r="C353" s="22"/>
      <c r="D353" s="22" t="s">
        <v>2416</v>
      </c>
      <c r="E353" s="22" t="s">
        <v>1064</v>
      </c>
      <c r="F353" s="22" t="s">
        <v>386</v>
      </c>
      <c r="G353" s="22" t="s">
        <v>2907</v>
      </c>
      <c r="H353" s="22" t="s">
        <v>385</v>
      </c>
      <c r="I353" s="22" t="s">
        <v>384</v>
      </c>
      <c r="J353" s="22" t="s">
        <v>2415</v>
      </c>
      <c r="K353" s="22" t="s">
        <v>25</v>
      </c>
      <c r="L353" s="22" t="s">
        <v>15</v>
      </c>
      <c r="M353" s="22" t="s">
        <v>20</v>
      </c>
      <c r="N353" s="22" t="s">
        <v>2414</v>
      </c>
      <c r="O353" s="23">
        <v>41249.53738425926</v>
      </c>
      <c r="P353" s="21">
        <v>1</v>
      </c>
      <c r="Q353" s="20">
        <v>39.661087962962966</v>
      </c>
      <c r="R353" s="20">
        <v>39.661087962962966</v>
      </c>
      <c r="S353" s="19" t="s">
        <v>382</v>
      </c>
    </row>
    <row r="354" spans="1:19" ht="11.25" hidden="1" customHeight="1">
      <c r="A354" s="22" t="s">
        <v>1067</v>
      </c>
      <c r="B354" s="22" t="s">
        <v>3361</v>
      </c>
      <c r="C354" s="22"/>
      <c r="D354" s="22" t="s">
        <v>3360</v>
      </c>
      <c r="E354" s="22" t="s">
        <v>2373</v>
      </c>
      <c r="F354" s="22" t="s">
        <v>386</v>
      </c>
      <c r="G354" s="22" t="s">
        <v>2907</v>
      </c>
      <c r="H354" s="22" t="s">
        <v>385</v>
      </c>
      <c r="I354" s="22" t="s">
        <v>390</v>
      </c>
      <c r="J354" s="22" t="s">
        <v>3359</v>
      </c>
      <c r="K354" s="22" t="s">
        <v>25</v>
      </c>
      <c r="L354" s="22" t="s">
        <v>15</v>
      </c>
      <c r="M354" s="22" t="s">
        <v>20</v>
      </c>
      <c r="N354" s="22" t="s">
        <v>3358</v>
      </c>
      <c r="O354" s="23">
        <v>41271.589421296296</v>
      </c>
      <c r="P354" s="21">
        <v>1</v>
      </c>
      <c r="Q354" s="20">
        <v>17.609050925925924</v>
      </c>
      <c r="R354" s="20">
        <v>17.609050925925924</v>
      </c>
      <c r="S354" s="19" t="s">
        <v>382</v>
      </c>
    </row>
    <row r="355" spans="1:19" ht="11.25" hidden="1" customHeight="1">
      <c r="A355" s="22" t="s">
        <v>1322</v>
      </c>
      <c r="B355" s="22" t="s">
        <v>3357</v>
      </c>
      <c r="C355" s="22"/>
      <c r="D355" s="22" t="s">
        <v>1075</v>
      </c>
      <c r="E355" s="22" t="s">
        <v>1321</v>
      </c>
      <c r="F355" s="22" t="s">
        <v>386</v>
      </c>
      <c r="G355" s="22" t="s">
        <v>3080</v>
      </c>
      <c r="H355" s="22" t="s">
        <v>3110</v>
      </c>
      <c r="I355" s="22" t="s">
        <v>3110</v>
      </c>
      <c r="J355" s="22" t="s">
        <v>2372</v>
      </c>
      <c r="K355" s="22" t="s">
        <v>25</v>
      </c>
      <c r="L355" s="22" t="s">
        <v>15</v>
      </c>
      <c r="M355" s="22" t="s">
        <v>20</v>
      </c>
      <c r="N355" s="22" t="s">
        <v>289</v>
      </c>
      <c r="O355" s="23">
        <v>41276.473495370374</v>
      </c>
      <c r="P355" s="21">
        <v>1</v>
      </c>
      <c r="Q355" s="20">
        <v>12.724976851851853</v>
      </c>
      <c r="R355" s="20">
        <v>12.724976851851853</v>
      </c>
      <c r="S355" s="19" t="s">
        <v>382</v>
      </c>
    </row>
    <row r="356" spans="1:19" ht="11.25" hidden="1" customHeight="1">
      <c r="A356" s="22" t="s">
        <v>1322</v>
      </c>
      <c r="B356" s="22" t="s">
        <v>3671</v>
      </c>
      <c r="C356" s="22"/>
      <c r="D356" s="22" t="s">
        <v>3670</v>
      </c>
      <c r="E356" s="22" t="s">
        <v>2373</v>
      </c>
      <c r="F356" s="22" t="s">
        <v>386</v>
      </c>
      <c r="G356" s="22" t="s">
        <v>2907</v>
      </c>
      <c r="H356" s="22" t="s">
        <v>385</v>
      </c>
      <c r="I356" s="22" t="s">
        <v>390</v>
      </c>
      <c r="J356" s="22" t="s">
        <v>3669</v>
      </c>
      <c r="K356" s="22" t="s">
        <v>18</v>
      </c>
      <c r="L356" s="22" t="s">
        <v>15</v>
      </c>
      <c r="M356" s="22" t="s">
        <v>225</v>
      </c>
      <c r="N356" s="22" t="s">
        <v>2290</v>
      </c>
      <c r="O356" s="23">
        <v>41285.737025462964</v>
      </c>
      <c r="P356" s="21">
        <v>0</v>
      </c>
      <c r="Q356" s="20">
        <v>3.461446759259259</v>
      </c>
      <c r="R356" s="20">
        <v>3.722025462962963</v>
      </c>
      <c r="S356" s="19" t="s">
        <v>382</v>
      </c>
    </row>
    <row r="357" spans="1:19" ht="11.25" hidden="1" customHeight="1">
      <c r="A357" s="22" t="s">
        <v>938</v>
      </c>
      <c r="B357" s="22" t="s">
        <v>1063</v>
      </c>
      <c r="C357" s="22"/>
      <c r="D357" s="22" t="s">
        <v>700</v>
      </c>
      <c r="E357" s="22" t="s">
        <v>1062</v>
      </c>
      <c r="F357" s="22" t="s">
        <v>2915</v>
      </c>
      <c r="G357" s="22" t="s">
        <v>382</v>
      </c>
      <c r="H357" s="22" t="s">
        <v>2934</v>
      </c>
      <c r="I357" s="22" t="s">
        <v>2948</v>
      </c>
      <c r="J357" s="22" t="s">
        <v>1061</v>
      </c>
      <c r="K357" s="22" t="s">
        <v>60</v>
      </c>
      <c r="L357" s="22" t="s">
        <v>15</v>
      </c>
      <c r="M357" s="22" t="s">
        <v>15</v>
      </c>
      <c r="P357" s="21">
        <v>0</v>
      </c>
      <c r="R357" s="20">
        <v>619.40965277777775</v>
      </c>
      <c r="S357" s="19" t="s">
        <v>382</v>
      </c>
    </row>
    <row r="358" spans="1:19" ht="11.25" hidden="1" customHeight="1">
      <c r="A358" s="22" t="s">
        <v>1534</v>
      </c>
      <c r="B358" s="22" t="s">
        <v>2738</v>
      </c>
      <c r="C358" s="22"/>
      <c r="D358" s="22" t="s">
        <v>2737</v>
      </c>
      <c r="E358" s="22" t="s">
        <v>2736</v>
      </c>
      <c r="F358" s="22" t="s">
        <v>2915</v>
      </c>
      <c r="G358" s="22" t="s">
        <v>2919</v>
      </c>
      <c r="H358" s="22" t="s">
        <v>2981</v>
      </c>
      <c r="I358" s="22" t="s">
        <v>3054</v>
      </c>
      <c r="J358" s="22" t="s">
        <v>1023</v>
      </c>
      <c r="K358" s="22" t="s">
        <v>60</v>
      </c>
      <c r="L358" s="22" t="s">
        <v>15</v>
      </c>
      <c r="M358" s="22" t="s">
        <v>20</v>
      </c>
      <c r="N358" s="22" t="s">
        <v>2735</v>
      </c>
      <c r="O358" s="23">
        <v>41242.584236111114</v>
      </c>
      <c r="P358" s="21">
        <v>1</v>
      </c>
      <c r="Q358" s="20">
        <v>46.614236111111111</v>
      </c>
      <c r="R358" s="20">
        <v>46.614236111111111</v>
      </c>
      <c r="S358" s="19" t="s">
        <v>382</v>
      </c>
    </row>
    <row r="359" spans="1:19" ht="11.25" hidden="1" customHeight="1">
      <c r="A359" s="22" t="s">
        <v>1534</v>
      </c>
      <c r="B359" s="22" t="s">
        <v>2734</v>
      </c>
      <c r="C359" s="22"/>
      <c r="D359" s="22" t="s">
        <v>2733</v>
      </c>
      <c r="E359" s="22" t="s">
        <v>2732</v>
      </c>
      <c r="F359" s="22" t="s">
        <v>2915</v>
      </c>
      <c r="G359" s="22" t="s">
        <v>2919</v>
      </c>
      <c r="H359" s="22" t="s">
        <v>398</v>
      </c>
      <c r="I359" s="22" t="s">
        <v>3087</v>
      </c>
      <c r="J359" s="22" t="s">
        <v>2731</v>
      </c>
      <c r="K359" s="22" t="s">
        <v>60</v>
      </c>
      <c r="L359" s="22" t="s">
        <v>15</v>
      </c>
      <c r="M359" s="22" t="s">
        <v>20</v>
      </c>
      <c r="N359" s="22" t="s">
        <v>2730</v>
      </c>
      <c r="O359" s="23">
        <v>41246.614537037036</v>
      </c>
      <c r="P359" s="21">
        <v>1</v>
      </c>
      <c r="Q359" s="20">
        <v>42.583935185185183</v>
      </c>
      <c r="R359" s="20">
        <v>42.583935185185183</v>
      </c>
      <c r="S359" s="19" t="s">
        <v>382</v>
      </c>
    </row>
    <row r="360" spans="1:19" ht="11.25" hidden="1" customHeight="1">
      <c r="A360" s="22" t="s">
        <v>684</v>
      </c>
      <c r="B360" s="22" t="s">
        <v>1060</v>
      </c>
      <c r="C360" s="22"/>
      <c r="D360" s="22" t="s">
        <v>506</v>
      </c>
      <c r="E360" s="22" t="s">
        <v>505</v>
      </c>
      <c r="F360" s="22" t="s">
        <v>2915</v>
      </c>
      <c r="G360" s="22" t="s">
        <v>382</v>
      </c>
      <c r="H360" s="22" t="s">
        <v>2936</v>
      </c>
      <c r="I360" s="22" t="s">
        <v>2935</v>
      </c>
      <c r="J360" s="22" t="s">
        <v>1059</v>
      </c>
      <c r="K360" s="22" t="s">
        <v>60</v>
      </c>
      <c r="L360" s="22" t="s">
        <v>15</v>
      </c>
      <c r="M360" s="22" t="s">
        <v>224</v>
      </c>
      <c r="N360" s="22" t="s">
        <v>1880</v>
      </c>
      <c r="O360" s="23">
        <v>41061.688252314816</v>
      </c>
      <c r="P360" s="21">
        <v>0</v>
      </c>
      <c r="Q360" s="20">
        <v>227.51021990740742</v>
      </c>
      <c r="R360" s="20">
        <v>320.41302083333335</v>
      </c>
      <c r="S360" s="19" t="s">
        <v>382</v>
      </c>
    </row>
    <row r="361" spans="1:19" ht="11.25" hidden="1" customHeight="1">
      <c r="A361" s="22" t="s">
        <v>1055</v>
      </c>
      <c r="B361" s="22" t="s">
        <v>1057</v>
      </c>
      <c r="C361" s="22"/>
      <c r="D361" s="22" t="s">
        <v>1054</v>
      </c>
      <c r="E361" s="22" t="s">
        <v>1053</v>
      </c>
      <c r="F361" s="22" t="s">
        <v>2915</v>
      </c>
      <c r="G361" s="22" t="s">
        <v>2919</v>
      </c>
      <c r="H361" s="22" t="s">
        <v>3086</v>
      </c>
      <c r="I361" s="22" t="s">
        <v>3085</v>
      </c>
      <c r="J361" s="22" t="s">
        <v>1056</v>
      </c>
      <c r="K361" s="22" t="s">
        <v>25</v>
      </c>
      <c r="L361" s="22" t="s">
        <v>15</v>
      </c>
      <c r="M361" s="22" t="s">
        <v>224</v>
      </c>
      <c r="N361" s="22" t="s">
        <v>1779</v>
      </c>
      <c r="O361" s="23">
        <v>41065.618391203701</v>
      </c>
      <c r="P361" s="21">
        <v>0</v>
      </c>
      <c r="Q361" s="20">
        <v>223.58008101851851</v>
      </c>
      <c r="R361" s="20">
        <v>223.64268518518517</v>
      </c>
      <c r="S361" s="19" t="s">
        <v>382</v>
      </c>
    </row>
    <row r="362" spans="1:19" ht="11.25" hidden="1" customHeight="1">
      <c r="A362" s="22" t="s">
        <v>1055</v>
      </c>
      <c r="B362" s="22" t="s">
        <v>1367</v>
      </c>
      <c r="C362" s="22"/>
      <c r="D362" s="22" t="s">
        <v>1054</v>
      </c>
      <c r="E362" s="22" t="s">
        <v>1053</v>
      </c>
      <c r="F362" s="22" t="s">
        <v>2915</v>
      </c>
      <c r="G362" s="22" t="s">
        <v>3061</v>
      </c>
      <c r="H362" s="22" t="s">
        <v>3061</v>
      </c>
      <c r="I362" s="22" t="s">
        <v>3077</v>
      </c>
      <c r="J362" s="22" t="s">
        <v>1366</v>
      </c>
      <c r="K362" s="22" t="s">
        <v>19</v>
      </c>
      <c r="L362" s="22" t="s">
        <v>15</v>
      </c>
      <c r="M362" s="22" t="s">
        <v>216</v>
      </c>
      <c r="N362" s="22" t="s">
        <v>1779</v>
      </c>
      <c r="O362" s="23">
        <v>41107.506377314814</v>
      </c>
      <c r="P362" s="21">
        <v>0</v>
      </c>
      <c r="Q362" s="20">
        <v>181.69209490740741</v>
      </c>
      <c r="R362" s="20">
        <v>210.58087962962964</v>
      </c>
      <c r="S362" s="19" t="s">
        <v>382</v>
      </c>
    </row>
    <row r="363" spans="1:19" ht="11.25" hidden="1" customHeight="1">
      <c r="A363" s="22" t="s">
        <v>1320</v>
      </c>
      <c r="B363" s="22" t="s">
        <v>1651</v>
      </c>
      <c r="C363" s="22"/>
      <c r="D363" s="22" t="s">
        <v>1051</v>
      </c>
      <c r="E363" s="22" t="s">
        <v>1050</v>
      </c>
      <c r="F363" s="22" t="s">
        <v>2915</v>
      </c>
      <c r="G363" s="22" t="s">
        <v>2919</v>
      </c>
      <c r="H363" s="22" t="s">
        <v>3086</v>
      </c>
      <c r="I363" s="22" t="s">
        <v>3085</v>
      </c>
      <c r="J363" s="22" t="s">
        <v>1650</v>
      </c>
      <c r="K363" s="22" t="s">
        <v>19</v>
      </c>
      <c r="L363" s="22" t="s">
        <v>15</v>
      </c>
      <c r="M363" s="22" t="s">
        <v>20</v>
      </c>
      <c r="N363" s="22" t="s">
        <v>1058</v>
      </c>
      <c r="O363" s="23">
        <v>41122.624826388892</v>
      </c>
      <c r="P363" s="21">
        <v>2</v>
      </c>
      <c r="Q363" s="20">
        <v>166.57364583333333</v>
      </c>
      <c r="R363" s="20">
        <v>166.61531249999999</v>
      </c>
      <c r="S363" s="19" t="s">
        <v>382</v>
      </c>
    </row>
    <row r="364" spans="1:19" ht="11.25" hidden="1" customHeight="1">
      <c r="A364" s="22" t="s">
        <v>1052</v>
      </c>
      <c r="B364" s="22" t="s">
        <v>1807</v>
      </c>
      <c r="C364" s="22"/>
      <c r="D364" s="22" t="s">
        <v>1051</v>
      </c>
      <c r="E364" s="22" t="s">
        <v>1050</v>
      </c>
      <c r="F364" s="22" t="s">
        <v>2915</v>
      </c>
      <c r="G364" s="22" t="s">
        <v>2919</v>
      </c>
      <c r="H364" s="22" t="s">
        <v>3059</v>
      </c>
      <c r="I364" s="22" t="s">
        <v>3058</v>
      </c>
      <c r="J364" s="22" t="s">
        <v>1806</v>
      </c>
      <c r="K364" s="22" t="s">
        <v>14</v>
      </c>
      <c r="L364" s="22" t="s">
        <v>56</v>
      </c>
      <c r="M364" s="22" t="s">
        <v>277</v>
      </c>
      <c r="N364" s="22" t="s">
        <v>2018</v>
      </c>
      <c r="O364" s="23">
        <v>41162.660381944443</v>
      </c>
      <c r="P364" s="21">
        <v>0</v>
      </c>
      <c r="Q364" s="20">
        <v>126.5380902777778</v>
      </c>
      <c r="R364" s="20">
        <v>145.72422453703703</v>
      </c>
      <c r="S364" s="19" t="s">
        <v>382</v>
      </c>
    </row>
    <row r="365" spans="1:19" ht="11.25" hidden="1" customHeight="1">
      <c r="A365" s="22" t="s">
        <v>1583</v>
      </c>
      <c r="B365" s="22" t="s">
        <v>1943</v>
      </c>
      <c r="C365" s="22"/>
      <c r="D365" s="22" t="s">
        <v>1051</v>
      </c>
      <c r="E365" s="22" t="s">
        <v>1050</v>
      </c>
      <c r="F365" s="22" t="s">
        <v>2915</v>
      </c>
      <c r="G365" s="22" t="s">
        <v>2919</v>
      </c>
      <c r="H365" s="22" t="s">
        <v>3086</v>
      </c>
      <c r="I365" s="22" t="s">
        <v>3085</v>
      </c>
      <c r="J365" s="22" t="s">
        <v>1944</v>
      </c>
      <c r="K365" s="22" t="s">
        <v>60</v>
      </c>
      <c r="L365" s="22" t="s">
        <v>15</v>
      </c>
      <c r="M365" s="22" t="s">
        <v>40</v>
      </c>
      <c r="N365" s="22" t="s">
        <v>1668</v>
      </c>
      <c r="O365" s="23">
        <v>41184.598379629628</v>
      </c>
      <c r="P365" s="21">
        <v>4</v>
      </c>
      <c r="Q365" s="20">
        <v>104.60009259259259</v>
      </c>
      <c r="R365" s="20">
        <v>122.50375</v>
      </c>
      <c r="S365" s="19" t="s">
        <v>382</v>
      </c>
    </row>
    <row r="366" spans="1:19" ht="11.25" hidden="1" customHeight="1">
      <c r="A366" s="22" t="s">
        <v>1320</v>
      </c>
      <c r="B366" s="22" t="s">
        <v>2175</v>
      </c>
      <c r="C366" s="22"/>
      <c r="D366" s="22" t="s">
        <v>2096</v>
      </c>
      <c r="E366" s="22" t="s">
        <v>1466</v>
      </c>
      <c r="F366" s="22" t="s">
        <v>2915</v>
      </c>
      <c r="G366" s="22" t="s">
        <v>2919</v>
      </c>
      <c r="H366" s="22" t="s">
        <v>3059</v>
      </c>
      <c r="I366" s="22" t="s">
        <v>3058</v>
      </c>
      <c r="J366" s="22" t="s">
        <v>1649</v>
      </c>
      <c r="K366" s="22" t="s">
        <v>18</v>
      </c>
      <c r="L366" s="22" t="s">
        <v>56</v>
      </c>
      <c r="M366" s="22" t="s">
        <v>225</v>
      </c>
      <c r="N366" s="22" t="s">
        <v>3286</v>
      </c>
      <c r="O366" s="23">
        <v>41226.618819444448</v>
      </c>
      <c r="P366" s="21">
        <v>0</v>
      </c>
      <c r="Q366" s="20">
        <v>62.579652777777781</v>
      </c>
      <c r="R366" s="20">
        <v>98.802951388888886</v>
      </c>
      <c r="S366" s="19" t="s">
        <v>382</v>
      </c>
    </row>
    <row r="367" spans="1:19" ht="11.25" hidden="1" customHeight="1">
      <c r="A367" s="22" t="s">
        <v>1320</v>
      </c>
      <c r="B367" s="22" t="s">
        <v>2343</v>
      </c>
      <c r="C367" s="22"/>
      <c r="D367" s="22" t="s">
        <v>1054</v>
      </c>
      <c r="E367" s="22" t="s">
        <v>1053</v>
      </c>
      <c r="F367" s="22" t="s">
        <v>2915</v>
      </c>
      <c r="G367" s="22" t="s">
        <v>382</v>
      </c>
      <c r="H367" s="22" t="s">
        <v>2952</v>
      </c>
      <c r="I367" s="22" t="s">
        <v>3084</v>
      </c>
      <c r="J367" s="22" t="s">
        <v>2342</v>
      </c>
      <c r="K367" s="22" t="s">
        <v>18</v>
      </c>
      <c r="L367" s="22" t="s">
        <v>15</v>
      </c>
      <c r="M367" s="22" t="s">
        <v>225</v>
      </c>
      <c r="N367" s="22" t="s">
        <v>2289</v>
      </c>
      <c r="O367" s="23">
        <v>41246.720451388886</v>
      </c>
      <c r="P367" s="21">
        <v>0</v>
      </c>
      <c r="Q367" s="20">
        <v>42.478020833333332</v>
      </c>
      <c r="R367" s="20">
        <v>83.635231481481483</v>
      </c>
      <c r="S367" s="19" t="s">
        <v>382</v>
      </c>
    </row>
    <row r="368" spans="1:19" ht="11.25" hidden="1" customHeight="1">
      <c r="A368" s="22" t="s">
        <v>1052</v>
      </c>
      <c r="B368" s="22" t="s">
        <v>3356</v>
      </c>
      <c r="C368" s="22"/>
      <c r="D368" s="22" t="s">
        <v>1051</v>
      </c>
      <c r="E368" s="22" t="s">
        <v>1050</v>
      </c>
      <c r="F368" s="22" t="s">
        <v>2915</v>
      </c>
      <c r="G368" s="22" t="s">
        <v>2919</v>
      </c>
      <c r="H368" s="22" t="s">
        <v>3059</v>
      </c>
      <c r="I368" s="22" t="s">
        <v>3352</v>
      </c>
      <c r="J368" s="22" t="s">
        <v>3355</v>
      </c>
      <c r="K368" s="22" t="s">
        <v>18</v>
      </c>
      <c r="L368" s="22" t="s">
        <v>15</v>
      </c>
      <c r="M368" s="22" t="s">
        <v>225</v>
      </c>
      <c r="N368" s="22" t="s">
        <v>3286</v>
      </c>
      <c r="O368" s="23">
        <v>41262.407685185186</v>
      </c>
      <c r="P368" s="21">
        <v>0</v>
      </c>
      <c r="Q368" s="20">
        <v>26.790787037037038</v>
      </c>
      <c r="R368" s="20">
        <v>28.65</v>
      </c>
      <c r="S368" s="19" t="s">
        <v>382</v>
      </c>
    </row>
    <row r="369" spans="1:19" ht="11.25" hidden="1" customHeight="1">
      <c r="A369" s="22" t="s">
        <v>3354</v>
      </c>
      <c r="B369" s="22" t="s">
        <v>3353</v>
      </c>
      <c r="C369" s="22"/>
      <c r="D369" s="22" t="s">
        <v>1051</v>
      </c>
      <c r="E369" s="22" t="s">
        <v>1050</v>
      </c>
      <c r="F369" s="22" t="s">
        <v>2915</v>
      </c>
      <c r="G369" s="22" t="s">
        <v>2919</v>
      </c>
      <c r="H369" s="22" t="s">
        <v>3059</v>
      </c>
      <c r="I369" s="22" t="s">
        <v>3352</v>
      </c>
      <c r="J369" s="22" t="s">
        <v>3351</v>
      </c>
      <c r="K369" s="22" t="s">
        <v>28</v>
      </c>
      <c r="L369" s="22" t="s">
        <v>15</v>
      </c>
      <c r="M369" s="22" t="s">
        <v>422</v>
      </c>
      <c r="N369" s="22" t="s">
        <v>479</v>
      </c>
      <c r="O369" s="23">
        <v>41281.395092592589</v>
      </c>
      <c r="P369" s="21">
        <v>0</v>
      </c>
      <c r="Q369" s="20">
        <v>7.8033796296296289</v>
      </c>
      <c r="R369" s="20">
        <v>21.783518518518523</v>
      </c>
      <c r="S369" s="19" t="s">
        <v>382</v>
      </c>
    </row>
    <row r="370" spans="1:19" ht="11.25" hidden="1" customHeight="1">
      <c r="A370" s="22" t="s">
        <v>1055</v>
      </c>
      <c r="B370" s="22" t="s">
        <v>3555</v>
      </c>
      <c r="C370" s="22"/>
      <c r="D370" s="22" t="s">
        <v>1054</v>
      </c>
      <c r="E370" s="22" t="s">
        <v>1053</v>
      </c>
      <c r="F370" s="22" t="s">
        <v>2915</v>
      </c>
      <c r="G370" s="22" t="s">
        <v>2919</v>
      </c>
      <c r="H370" s="22" t="s">
        <v>3059</v>
      </c>
      <c r="I370" s="22" t="s">
        <v>3352</v>
      </c>
      <c r="J370" s="22" t="s">
        <v>3554</v>
      </c>
      <c r="K370" s="22" t="s">
        <v>19</v>
      </c>
      <c r="L370" s="22" t="s">
        <v>15</v>
      </c>
      <c r="M370" s="22" t="s">
        <v>216</v>
      </c>
      <c r="N370" s="22" t="s">
        <v>3078</v>
      </c>
      <c r="O370" s="23">
        <v>41288.510254629633</v>
      </c>
      <c r="P370" s="21">
        <v>0</v>
      </c>
      <c r="Q370" s="20">
        <v>0.68821759259259263</v>
      </c>
      <c r="R370" s="20">
        <v>7.7063310185185188</v>
      </c>
      <c r="S370" s="19" t="s">
        <v>382</v>
      </c>
    </row>
    <row r="371" spans="1:19" ht="11.25" hidden="1" customHeight="1">
      <c r="A371" s="22" t="s">
        <v>1055</v>
      </c>
      <c r="B371" s="22" t="s">
        <v>3553</v>
      </c>
      <c r="C371" s="22"/>
      <c r="D371" s="22" t="s">
        <v>1054</v>
      </c>
      <c r="E371" s="22" t="s">
        <v>1053</v>
      </c>
      <c r="F371" s="22" t="s">
        <v>2915</v>
      </c>
      <c r="G371" s="22" t="s">
        <v>2919</v>
      </c>
      <c r="H371" s="22" t="s">
        <v>3059</v>
      </c>
      <c r="I371" s="22" t="s">
        <v>3352</v>
      </c>
      <c r="J371" s="22" t="s">
        <v>3552</v>
      </c>
      <c r="K371" s="22" t="s">
        <v>19</v>
      </c>
      <c r="L371" s="22" t="s">
        <v>15</v>
      </c>
      <c r="M371" s="22" t="s">
        <v>216</v>
      </c>
      <c r="N371" s="22" t="s">
        <v>3078</v>
      </c>
      <c r="O371" s="23">
        <v>41288.509583333333</v>
      </c>
      <c r="P371" s="21">
        <v>0</v>
      </c>
      <c r="Q371" s="20">
        <v>0.68888888888888888</v>
      </c>
      <c r="R371" s="20">
        <v>7.6788657407407417</v>
      </c>
      <c r="S371" s="19" t="s">
        <v>382</v>
      </c>
    </row>
    <row r="372" spans="1:19" ht="11.25" hidden="1" customHeight="1">
      <c r="A372" s="22" t="s">
        <v>1055</v>
      </c>
      <c r="B372" s="22" t="s">
        <v>3551</v>
      </c>
      <c r="C372" s="22"/>
      <c r="D372" s="22" t="s">
        <v>1054</v>
      </c>
      <c r="E372" s="22" t="s">
        <v>1053</v>
      </c>
      <c r="F372" s="22" t="s">
        <v>2915</v>
      </c>
      <c r="G372" s="22" t="s">
        <v>2919</v>
      </c>
      <c r="H372" s="22" t="s">
        <v>3059</v>
      </c>
      <c r="I372" s="22" t="s">
        <v>3058</v>
      </c>
      <c r="J372" s="22" t="s">
        <v>3550</v>
      </c>
      <c r="K372" s="22" t="s">
        <v>25</v>
      </c>
      <c r="L372" s="22" t="s">
        <v>15</v>
      </c>
      <c r="M372" s="22" t="s">
        <v>224</v>
      </c>
      <c r="N372" s="22" t="s">
        <v>3078</v>
      </c>
      <c r="O372" s="23">
        <v>41288.5075462963</v>
      </c>
      <c r="P372" s="21">
        <v>0</v>
      </c>
      <c r="Q372" s="20">
        <v>0.69092592592592594</v>
      </c>
      <c r="R372" s="20">
        <v>5.6909375000000004</v>
      </c>
      <c r="S372" s="19" t="s">
        <v>382</v>
      </c>
    </row>
    <row r="373" spans="1:19" ht="11.25" hidden="1" customHeight="1">
      <c r="A373" s="22" t="s">
        <v>1055</v>
      </c>
      <c r="B373" s="22" t="s">
        <v>3668</v>
      </c>
      <c r="C373" s="22"/>
      <c r="D373" s="22" t="s">
        <v>1054</v>
      </c>
      <c r="E373" s="22" t="s">
        <v>1053</v>
      </c>
      <c r="F373" s="22" t="s">
        <v>2915</v>
      </c>
      <c r="G373" s="22" t="s">
        <v>2919</v>
      </c>
      <c r="H373" s="22" t="s">
        <v>3059</v>
      </c>
      <c r="I373" s="22" t="s">
        <v>3058</v>
      </c>
      <c r="J373" s="22" t="s">
        <v>3667</v>
      </c>
      <c r="K373" s="22" t="s">
        <v>25</v>
      </c>
      <c r="L373" s="22" t="s">
        <v>15</v>
      </c>
      <c r="M373" s="22" t="s">
        <v>224</v>
      </c>
      <c r="N373" s="22" t="s">
        <v>3078</v>
      </c>
      <c r="O373" s="23">
        <v>41288.50476851852</v>
      </c>
      <c r="P373" s="21">
        <v>0</v>
      </c>
      <c r="Q373" s="20">
        <v>0.69370370370370371</v>
      </c>
      <c r="R373" s="20">
        <v>3.7292939814814816</v>
      </c>
      <c r="S373" s="19" t="s">
        <v>382</v>
      </c>
    </row>
    <row r="374" spans="1:19" ht="11.25" hidden="1" customHeight="1">
      <c r="A374" s="22" t="s">
        <v>2863</v>
      </c>
      <c r="B374" s="22" t="s">
        <v>2862</v>
      </c>
      <c r="C374" s="22"/>
      <c r="D374" s="22" t="s">
        <v>933</v>
      </c>
      <c r="E374" s="22" t="s">
        <v>932</v>
      </c>
      <c r="F374" s="22" t="s">
        <v>386</v>
      </c>
      <c r="G374" s="22" t="s">
        <v>2907</v>
      </c>
      <c r="H374" s="22" t="s">
        <v>385</v>
      </c>
      <c r="I374" s="22" t="s">
        <v>384</v>
      </c>
      <c r="J374" s="22" t="s">
        <v>2861</v>
      </c>
      <c r="K374" s="22" t="s">
        <v>88</v>
      </c>
      <c r="L374" s="22" t="s">
        <v>15</v>
      </c>
      <c r="M374" s="22" t="s">
        <v>20</v>
      </c>
      <c r="N374" s="22" t="s">
        <v>68</v>
      </c>
      <c r="O374" s="23">
        <v>41252.831076388888</v>
      </c>
      <c r="P374" s="21">
        <v>2</v>
      </c>
      <c r="Q374" s="20">
        <v>36.367395833333333</v>
      </c>
      <c r="R374" s="20">
        <v>36.367395833333333</v>
      </c>
      <c r="S374" s="19" t="s">
        <v>382</v>
      </c>
    </row>
    <row r="375" spans="1:19" ht="11.25" hidden="1" customHeight="1">
      <c r="A375" s="22" t="s">
        <v>1049</v>
      </c>
      <c r="B375" s="22" t="s">
        <v>1048</v>
      </c>
      <c r="C375" s="22"/>
      <c r="D375" s="22" t="s">
        <v>1047</v>
      </c>
      <c r="E375" s="22" t="s">
        <v>1046</v>
      </c>
      <c r="F375" s="22" t="s">
        <v>386</v>
      </c>
      <c r="G375" s="22" t="s">
        <v>2907</v>
      </c>
      <c r="H375" s="22" t="s">
        <v>385</v>
      </c>
      <c r="I375" s="22" t="s">
        <v>384</v>
      </c>
      <c r="J375" s="22" t="s">
        <v>1045</v>
      </c>
      <c r="K375" s="22" t="s">
        <v>14</v>
      </c>
      <c r="L375" s="22" t="s">
        <v>15</v>
      </c>
      <c r="M375" s="22" t="s">
        <v>277</v>
      </c>
      <c r="N375" s="22" t="s">
        <v>2018</v>
      </c>
      <c r="O375" s="23">
        <v>41277.65452546296</v>
      </c>
      <c r="P375" s="21">
        <v>0</v>
      </c>
      <c r="Q375" s="20">
        <v>11.543946759259262</v>
      </c>
      <c r="R375" s="20">
        <v>444.32930555555555</v>
      </c>
      <c r="S375" s="19" t="s">
        <v>382</v>
      </c>
    </row>
    <row r="376" spans="1:19" ht="11.25" hidden="1" customHeight="1">
      <c r="A376" s="22" t="s">
        <v>1408</v>
      </c>
      <c r="B376" s="22" t="s">
        <v>2629</v>
      </c>
      <c r="C376" s="22"/>
      <c r="D376" s="22" t="s">
        <v>2627</v>
      </c>
      <c r="E376" s="22" t="s">
        <v>2626</v>
      </c>
      <c r="F376" s="22" t="s">
        <v>2915</v>
      </c>
      <c r="G376" s="22" t="s">
        <v>3083</v>
      </c>
      <c r="H376" s="22" t="s">
        <v>3083</v>
      </c>
      <c r="I376" s="22" t="s">
        <v>3082</v>
      </c>
      <c r="J376" s="22" t="s">
        <v>2625</v>
      </c>
      <c r="K376" s="22" t="s">
        <v>18</v>
      </c>
      <c r="L376" s="22" t="s">
        <v>15</v>
      </c>
      <c r="M376" s="22" t="s">
        <v>15</v>
      </c>
      <c r="P376" s="21">
        <v>0</v>
      </c>
      <c r="R376" s="20">
        <v>52.469907407407412</v>
      </c>
      <c r="S376" s="19" t="s">
        <v>382</v>
      </c>
    </row>
    <row r="377" spans="1:19" ht="11.25" hidden="1" customHeight="1">
      <c r="A377" s="22" t="s">
        <v>1408</v>
      </c>
      <c r="B377" s="22" t="s">
        <v>2628</v>
      </c>
      <c r="C377" s="22"/>
      <c r="D377" s="22" t="s">
        <v>2627</v>
      </c>
      <c r="E377" s="22" t="s">
        <v>2626</v>
      </c>
      <c r="F377" s="22" t="s">
        <v>2915</v>
      </c>
      <c r="G377" s="22" t="s">
        <v>3083</v>
      </c>
      <c r="H377" s="22" t="s">
        <v>3083</v>
      </c>
      <c r="I377" s="22" t="s">
        <v>3082</v>
      </c>
      <c r="J377" s="22" t="s">
        <v>2625</v>
      </c>
      <c r="K377" s="22" t="s">
        <v>18</v>
      </c>
      <c r="L377" s="22" t="s">
        <v>15</v>
      </c>
      <c r="M377" s="22" t="s">
        <v>15</v>
      </c>
      <c r="P377" s="21">
        <v>0</v>
      </c>
      <c r="R377" s="20">
        <v>52.417361111111113</v>
      </c>
      <c r="S377" s="19" t="s">
        <v>382</v>
      </c>
    </row>
    <row r="378" spans="1:19" ht="11.25" hidden="1" customHeight="1">
      <c r="A378" s="22" t="s">
        <v>1408</v>
      </c>
      <c r="B378" s="22" t="s">
        <v>2729</v>
      </c>
      <c r="C378" s="22"/>
      <c r="D378" s="22" t="s">
        <v>2627</v>
      </c>
      <c r="E378" s="22" t="s">
        <v>2626</v>
      </c>
      <c r="F378" s="22" t="s">
        <v>2915</v>
      </c>
      <c r="G378" s="22" t="s">
        <v>3083</v>
      </c>
      <c r="H378" s="22" t="s">
        <v>3083</v>
      </c>
      <c r="I378" s="22" t="s">
        <v>3082</v>
      </c>
      <c r="J378" s="22" t="s">
        <v>2727</v>
      </c>
      <c r="K378" s="22" t="s">
        <v>18</v>
      </c>
      <c r="L378" s="22" t="s">
        <v>15</v>
      </c>
      <c r="M378" s="22" t="s">
        <v>15</v>
      </c>
      <c r="P378" s="21">
        <v>0</v>
      </c>
      <c r="R378" s="20">
        <v>45.603298611111114</v>
      </c>
      <c r="S378" s="19" t="s">
        <v>382</v>
      </c>
    </row>
    <row r="379" spans="1:19" ht="11.25" hidden="1" customHeight="1">
      <c r="A379" s="22" t="s">
        <v>1408</v>
      </c>
      <c r="B379" s="22" t="s">
        <v>2728</v>
      </c>
      <c r="C379" s="22"/>
      <c r="D379" s="22" t="s">
        <v>2627</v>
      </c>
      <c r="E379" s="22" t="s">
        <v>2626</v>
      </c>
      <c r="F379" s="22" t="s">
        <v>2915</v>
      </c>
      <c r="G379" s="22" t="s">
        <v>3083</v>
      </c>
      <c r="H379" s="22" t="s">
        <v>3083</v>
      </c>
      <c r="I379" s="22" t="s">
        <v>3082</v>
      </c>
      <c r="J379" s="22" t="s">
        <v>2727</v>
      </c>
      <c r="K379" s="22" t="s">
        <v>18</v>
      </c>
      <c r="L379" s="22" t="s">
        <v>15</v>
      </c>
      <c r="M379" s="22" t="s">
        <v>15</v>
      </c>
      <c r="P379" s="21">
        <v>0</v>
      </c>
      <c r="R379" s="20">
        <v>45.468206018518515</v>
      </c>
      <c r="S379" s="19" t="s">
        <v>382</v>
      </c>
    </row>
    <row r="380" spans="1:19" ht="11.25" hidden="1" customHeight="1">
      <c r="A380" s="22" t="s">
        <v>1408</v>
      </c>
      <c r="B380" s="22" t="s">
        <v>2788</v>
      </c>
      <c r="C380" s="22"/>
      <c r="D380" s="22" t="s">
        <v>2627</v>
      </c>
      <c r="E380" s="22" t="s">
        <v>2626</v>
      </c>
      <c r="F380" s="22" t="s">
        <v>2915</v>
      </c>
      <c r="G380" s="22" t="s">
        <v>3083</v>
      </c>
      <c r="H380" s="22" t="s">
        <v>3083</v>
      </c>
      <c r="I380" s="22" t="s">
        <v>3082</v>
      </c>
      <c r="J380" s="22" t="s">
        <v>2787</v>
      </c>
      <c r="K380" s="22" t="s">
        <v>18</v>
      </c>
      <c r="L380" s="22" t="s">
        <v>15</v>
      </c>
      <c r="M380" s="22" t="s">
        <v>15</v>
      </c>
      <c r="P380" s="21">
        <v>0</v>
      </c>
      <c r="R380" s="20">
        <v>41.645856481481481</v>
      </c>
      <c r="S380" s="19" t="s">
        <v>382</v>
      </c>
    </row>
    <row r="381" spans="1:19" ht="11.25" hidden="1" customHeight="1">
      <c r="A381" s="22" t="s">
        <v>1408</v>
      </c>
      <c r="B381" s="22" t="s">
        <v>2832</v>
      </c>
      <c r="C381" s="22"/>
      <c r="D381" s="22" t="s">
        <v>2627</v>
      </c>
      <c r="E381" s="22" t="s">
        <v>2626</v>
      </c>
      <c r="F381" s="22" t="s">
        <v>2915</v>
      </c>
      <c r="G381" s="22" t="s">
        <v>3083</v>
      </c>
      <c r="H381" s="22" t="s">
        <v>3083</v>
      </c>
      <c r="I381" s="22" t="s">
        <v>3104</v>
      </c>
      <c r="J381" s="22" t="s">
        <v>2831</v>
      </c>
      <c r="K381" s="22" t="s">
        <v>18</v>
      </c>
      <c r="L381" s="22" t="s">
        <v>15</v>
      </c>
      <c r="M381" s="22" t="s">
        <v>1441</v>
      </c>
      <c r="N381" s="22" t="s">
        <v>1670</v>
      </c>
      <c r="O381" s="23">
        <v>41277.623182870368</v>
      </c>
      <c r="P381" s="21">
        <v>0</v>
      </c>
      <c r="Q381" s="20">
        <v>11.575289351851852</v>
      </c>
      <c r="R381" s="20">
        <v>40.444849537037037</v>
      </c>
      <c r="S381" s="19" t="s">
        <v>382</v>
      </c>
    </row>
    <row r="382" spans="1:19" ht="11.25" hidden="1" customHeight="1">
      <c r="A382" s="22" t="s">
        <v>3666</v>
      </c>
      <c r="B382" s="22" t="s">
        <v>3665</v>
      </c>
      <c r="C382" s="22"/>
      <c r="D382" s="22" t="s">
        <v>3664</v>
      </c>
      <c r="E382" s="22" t="s">
        <v>3663</v>
      </c>
      <c r="F382" s="22" t="s">
        <v>386</v>
      </c>
      <c r="G382" s="22" t="s">
        <v>3301</v>
      </c>
      <c r="H382" s="22" t="s">
        <v>3300</v>
      </c>
      <c r="I382" s="22" t="s">
        <v>3300</v>
      </c>
      <c r="J382" s="22" t="s">
        <v>3662</v>
      </c>
      <c r="K382" s="22" t="s">
        <v>18</v>
      </c>
      <c r="L382" s="22" t="s">
        <v>15</v>
      </c>
      <c r="M382" s="22" t="s">
        <v>34</v>
      </c>
      <c r="N382" s="22" t="s">
        <v>3027</v>
      </c>
      <c r="O382" s="23">
        <v>41288.84034722222</v>
      </c>
      <c r="P382" s="21">
        <v>1</v>
      </c>
      <c r="Q382" s="20">
        <v>0.35812500000000003</v>
      </c>
      <c r="R382" s="20">
        <v>0.43457175925925928</v>
      </c>
      <c r="S382" s="19" t="s">
        <v>382</v>
      </c>
    </row>
    <row r="383" spans="1:19" ht="11.25" hidden="1" customHeight="1">
      <c r="A383" s="22" t="s">
        <v>1534</v>
      </c>
      <c r="B383" s="22" t="s">
        <v>2582</v>
      </c>
      <c r="C383" s="22"/>
      <c r="D383" s="22" t="s">
        <v>1532</v>
      </c>
      <c r="E383" s="22" t="s">
        <v>1531</v>
      </c>
      <c r="F383" s="22" t="s">
        <v>386</v>
      </c>
      <c r="G383" s="22" t="s">
        <v>2907</v>
      </c>
      <c r="H383" s="22" t="s">
        <v>385</v>
      </c>
      <c r="I383" s="22" t="s">
        <v>384</v>
      </c>
      <c r="J383" s="22" t="s">
        <v>2581</v>
      </c>
      <c r="K383" s="22" t="s">
        <v>88</v>
      </c>
      <c r="L383" s="22" t="s">
        <v>15</v>
      </c>
      <c r="M383" s="22" t="s">
        <v>20</v>
      </c>
      <c r="N383" s="22" t="s">
        <v>1529</v>
      </c>
      <c r="O383" s="23">
        <v>41232.463807870372</v>
      </c>
      <c r="P383" s="21">
        <v>2</v>
      </c>
      <c r="Q383" s="20">
        <v>56.734664351851855</v>
      </c>
      <c r="R383" s="20">
        <v>56.734664351851855</v>
      </c>
      <c r="S383" s="19" t="s">
        <v>382</v>
      </c>
    </row>
    <row r="384" spans="1:19" ht="11.25" hidden="1" customHeight="1">
      <c r="A384" s="22" t="s">
        <v>1028</v>
      </c>
      <c r="B384" s="22" t="s">
        <v>1043</v>
      </c>
      <c r="C384" s="22"/>
      <c r="D384" s="22" t="s">
        <v>1042</v>
      </c>
      <c r="E384" s="22" t="s">
        <v>1038</v>
      </c>
      <c r="F384" s="22" t="s">
        <v>386</v>
      </c>
      <c r="G384" s="22" t="s">
        <v>2907</v>
      </c>
      <c r="H384" s="22" t="s">
        <v>385</v>
      </c>
      <c r="I384" s="22" t="s">
        <v>384</v>
      </c>
      <c r="J384" s="22" t="s">
        <v>1041</v>
      </c>
      <c r="K384" s="22" t="s">
        <v>60</v>
      </c>
      <c r="L384" s="22" t="s">
        <v>15</v>
      </c>
      <c r="M384" s="22" t="s">
        <v>40</v>
      </c>
      <c r="N384" s="22" t="s">
        <v>1668</v>
      </c>
      <c r="O384" s="23">
        <v>40101.68922453704</v>
      </c>
      <c r="P384" s="21">
        <v>4</v>
      </c>
      <c r="Q384" s="20">
        <v>1187.5092476851851</v>
      </c>
      <c r="R384" s="20">
        <v>1200.5286226851852</v>
      </c>
      <c r="S384" s="19" t="s">
        <v>382</v>
      </c>
    </row>
    <row r="385" spans="1:19" ht="11.25" hidden="1" customHeight="1">
      <c r="A385" s="22" t="s">
        <v>1028</v>
      </c>
      <c r="B385" s="22" t="s">
        <v>1040</v>
      </c>
      <c r="C385" s="22"/>
      <c r="D385" s="22" t="s">
        <v>1039</v>
      </c>
      <c r="E385" s="22" t="s">
        <v>1038</v>
      </c>
      <c r="F385" s="22" t="s">
        <v>386</v>
      </c>
      <c r="G385" s="22" t="s">
        <v>2907</v>
      </c>
      <c r="H385" s="22" t="s">
        <v>385</v>
      </c>
      <c r="I385" s="22" t="s">
        <v>384</v>
      </c>
      <c r="J385" s="22" t="s">
        <v>1037</v>
      </c>
      <c r="K385" s="22" t="s">
        <v>60</v>
      </c>
      <c r="L385" s="22" t="s">
        <v>15</v>
      </c>
      <c r="M385" s="22" t="s">
        <v>40</v>
      </c>
      <c r="N385" s="22" t="s">
        <v>1668</v>
      </c>
      <c r="O385" s="23">
        <v>40417.346365740741</v>
      </c>
      <c r="P385" s="21">
        <v>4</v>
      </c>
      <c r="Q385" s="20">
        <v>871.85210648148143</v>
      </c>
      <c r="R385" s="20">
        <v>872.60524305555566</v>
      </c>
      <c r="S385" s="19" t="s">
        <v>382</v>
      </c>
    </row>
    <row r="386" spans="1:19" ht="11.25" hidden="1" customHeight="1">
      <c r="A386" s="22" t="s">
        <v>1036</v>
      </c>
      <c r="B386" s="22" t="s">
        <v>1035</v>
      </c>
      <c r="C386" s="22"/>
      <c r="D386" s="22" t="s">
        <v>1027</v>
      </c>
      <c r="E386" s="22" t="s">
        <v>1026</v>
      </c>
      <c r="F386" s="22" t="s">
        <v>386</v>
      </c>
      <c r="G386" s="22" t="s">
        <v>2907</v>
      </c>
      <c r="H386" s="22" t="s">
        <v>385</v>
      </c>
      <c r="I386" s="22" t="s">
        <v>384</v>
      </c>
      <c r="J386" s="22" t="s">
        <v>1034</v>
      </c>
      <c r="K386" s="22" t="s">
        <v>60</v>
      </c>
      <c r="L386" s="22" t="s">
        <v>15</v>
      </c>
      <c r="M386" s="22" t="s">
        <v>40</v>
      </c>
      <c r="N386" s="22" t="s">
        <v>1668</v>
      </c>
      <c r="O386" s="23">
        <v>40786.641064814816</v>
      </c>
      <c r="P386" s="21">
        <v>4</v>
      </c>
      <c r="Q386" s="20">
        <v>502.55740740740742</v>
      </c>
      <c r="R386" s="20">
        <v>577.55850694444439</v>
      </c>
      <c r="S386" s="19" t="s">
        <v>382</v>
      </c>
    </row>
    <row r="387" spans="1:19" ht="11.25" hidden="1" customHeight="1">
      <c r="A387" s="22" t="s">
        <v>1028</v>
      </c>
      <c r="B387" s="22" t="s">
        <v>1033</v>
      </c>
      <c r="C387" s="22"/>
      <c r="D387" s="22" t="s">
        <v>1032</v>
      </c>
      <c r="E387" s="22" t="s">
        <v>1026</v>
      </c>
      <c r="F387" s="22" t="s">
        <v>386</v>
      </c>
      <c r="G387" s="22" t="s">
        <v>2907</v>
      </c>
      <c r="H387" s="22" t="s">
        <v>385</v>
      </c>
      <c r="I387" s="22" t="s">
        <v>384</v>
      </c>
      <c r="J387" s="22" t="s">
        <v>1031</v>
      </c>
      <c r="K387" s="22" t="s">
        <v>60</v>
      </c>
      <c r="L387" s="22" t="s">
        <v>15</v>
      </c>
      <c r="M387" s="22" t="s">
        <v>40</v>
      </c>
      <c r="N387" s="22" t="s">
        <v>1668</v>
      </c>
      <c r="O387" s="23">
        <v>40974.482673611114</v>
      </c>
      <c r="P387" s="21">
        <v>4</v>
      </c>
      <c r="Q387" s="20">
        <v>314.7157986111111</v>
      </c>
      <c r="R387" s="20">
        <v>376.51123842592591</v>
      </c>
      <c r="S387" s="19" t="s">
        <v>382</v>
      </c>
    </row>
    <row r="388" spans="1:19" ht="11.25" hidden="1" customHeight="1">
      <c r="A388" s="22" t="s">
        <v>1028</v>
      </c>
      <c r="B388" s="22" t="s">
        <v>1030</v>
      </c>
      <c r="C388" s="22"/>
      <c r="D388" s="22" t="s">
        <v>1027</v>
      </c>
      <c r="E388" s="22" t="s">
        <v>1026</v>
      </c>
      <c r="F388" s="22" t="s">
        <v>386</v>
      </c>
      <c r="G388" s="22" t="s">
        <v>2907</v>
      </c>
      <c r="H388" s="22" t="s">
        <v>385</v>
      </c>
      <c r="I388" s="22" t="s">
        <v>384</v>
      </c>
      <c r="J388" s="22" t="s">
        <v>1029</v>
      </c>
      <c r="K388" s="22" t="s">
        <v>60</v>
      </c>
      <c r="L388" s="22" t="s">
        <v>15</v>
      </c>
      <c r="M388" s="22" t="s">
        <v>40</v>
      </c>
      <c r="N388" s="22" t="s">
        <v>1668</v>
      </c>
      <c r="O388" s="23">
        <v>41024.481724537036</v>
      </c>
      <c r="P388" s="21">
        <v>4</v>
      </c>
      <c r="Q388" s="20">
        <v>264.71674768518517</v>
      </c>
      <c r="R388" s="20">
        <v>315.71631944444442</v>
      </c>
      <c r="S388" s="19" t="s">
        <v>382</v>
      </c>
    </row>
    <row r="389" spans="1:19" ht="11.25" hidden="1" customHeight="1">
      <c r="A389" s="22" t="s">
        <v>1019</v>
      </c>
      <c r="B389" s="22" t="s">
        <v>1025</v>
      </c>
      <c r="C389" s="22"/>
      <c r="D389" s="22" t="s">
        <v>1024</v>
      </c>
      <c r="E389" s="22" t="s">
        <v>1016</v>
      </c>
      <c r="F389" s="22" t="s">
        <v>386</v>
      </c>
      <c r="G389" s="22" t="s">
        <v>2907</v>
      </c>
      <c r="H389" s="22" t="s">
        <v>385</v>
      </c>
      <c r="I389" s="22" t="s">
        <v>384</v>
      </c>
      <c r="J389" s="22" t="s">
        <v>1023</v>
      </c>
      <c r="K389" s="22" t="s">
        <v>60</v>
      </c>
      <c r="L389" s="22" t="s">
        <v>15</v>
      </c>
      <c r="M389" s="22" t="s">
        <v>40</v>
      </c>
      <c r="N389" s="22" t="s">
        <v>1668</v>
      </c>
      <c r="O389" s="23">
        <v>40367.390046296299</v>
      </c>
      <c r="P389" s="21">
        <v>4</v>
      </c>
      <c r="Q389" s="20">
        <v>921.80842592592603</v>
      </c>
      <c r="R389" s="20">
        <v>923.85896990740741</v>
      </c>
      <c r="S389" s="19" t="s">
        <v>382</v>
      </c>
    </row>
    <row r="390" spans="1:19" ht="11.25" hidden="1" customHeight="1">
      <c r="A390" s="22" t="s">
        <v>1019</v>
      </c>
      <c r="B390" s="22" t="s">
        <v>1022</v>
      </c>
      <c r="C390" s="22"/>
      <c r="D390" s="22" t="s">
        <v>1021</v>
      </c>
      <c r="E390" s="22" t="s">
        <v>1020</v>
      </c>
      <c r="F390" s="22" t="s">
        <v>386</v>
      </c>
      <c r="G390" s="22" t="s">
        <v>2907</v>
      </c>
      <c r="H390" s="22" t="s">
        <v>385</v>
      </c>
      <c r="I390" s="22" t="s">
        <v>384</v>
      </c>
      <c r="J390" s="22" t="s">
        <v>1015</v>
      </c>
      <c r="K390" s="22" t="s">
        <v>60</v>
      </c>
      <c r="L390" s="22" t="s">
        <v>15</v>
      </c>
      <c r="M390" s="22" t="s">
        <v>40</v>
      </c>
      <c r="N390" s="22" t="s">
        <v>1668</v>
      </c>
      <c r="O390" s="23">
        <v>40912.567731481482</v>
      </c>
      <c r="P390" s="21">
        <v>4</v>
      </c>
      <c r="Q390" s="20">
        <v>376.63074074074075</v>
      </c>
      <c r="R390" s="20">
        <v>403.74368055555556</v>
      </c>
      <c r="S390" s="19" t="s">
        <v>382</v>
      </c>
    </row>
    <row r="391" spans="1:19" ht="11.25" hidden="1" customHeight="1">
      <c r="A391" s="22" t="s">
        <v>1019</v>
      </c>
      <c r="B391" s="22" t="s">
        <v>1018</v>
      </c>
      <c r="C391" s="22"/>
      <c r="D391" s="22" t="s">
        <v>1017</v>
      </c>
      <c r="E391" s="22" t="s">
        <v>1016</v>
      </c>
      <c r="F391" s="22" t="s">
        <v>386</v>
      </c>
      <c r="G391" s="22" t="s">
        <v>2907</v>
      </c>
      <c r="H391" s="22" t="s">
        <v>385</v>
      </c>
      <c r="I391" s="22" t="s">
        <v>384</v>
      </c>
      <c r="J391" s="22" t="s">
        <v>1015</v>
      </c>
      <c r="K391" s="22" t="s">
        <v>60</v>
      </c>
      <c r="L391" s="22" t="s">
        <v>15</v>
      </c>
      <c r="M391" s="22" t="s">
        <v>40</v>
      </c>
      <c r="N391" s="22" t="s">
        <v>1668</v>
      </c>
      <c r="O391" s="23">
        <v>41071.482708333337</v>
      </c>
      <c r="P391" s="21">
        <v>4</v>
      </c>
      <c r="Q391" s="20">
        <v>217.71576388888892</v>
      </c>
      <c r="R391" s="20">
        <v>227.76327546296295</v>
      </c>
      <c r="S391" s="19" t="s">
        <v>382</v>
      </c>
    </row>
    <row r="392" spans="1:19" ht="11.25" hidden="1" customHeight="1">
      <c r="A392" s="22" t="s">
        <v>2726</v>
      </c>
      <c r="B392" s="22" t="s">
        <v>2725</v>
      </c>
      <c r="C392" s="22"/>
      <c r="D392" s="22" t="s">
        <v>2724</v>
      </c>
      <c r="E392" s="22" t="s">
        <v>1016</v>
      </c>
      <c r="F392" s="22" t="s">
        <v>386</v>
      </c>
      <c r="G392" s="22" t="s">
        <v>2907</v>
      </c>
      <c r="H392" s="22" t="s">
        <v>385</v>
      </c>
      <c r="I392" s="22" t="s">
        <v>384</v>
      </c>
      <c r="J392" s="22" t="s">
        <v>1015</v>
      </c>
      <c r="K392" s="22" t="s">
        <v>60</v>
      </c>
      <c r="L392" s="22" t="s">
        <v>15</v>
      </c>
      <c r="M392" s="22" t="s">
        <v>40</v>
      </c>
      <c r="N392" s="22" t="s">
        <v>3216</v>
      </c>
      <c r="O392" s="23">
        <v>41267.915405092594</v>
      </c>
      <c r="P392" s="21">
        <v>4</v>
      </c>
      <c r="Q392" s="20">
        <v>21.283067129629629</v>
      </c>
      <c r="R392" s="20">
        <v>46.660497685185184</v>
      </c>
      <c r="S392" s="19" t="s">
        <v>382</v>
      </c>
    </row>
    <row r="393" spans="1:19" ht="11.25" hidden="1" customHeight="1">
      <c r="A393" s="22" t="s">
        <v>1627</v>
      </c>
      <c r="B393" s="22" t="s">
        <v>3350</v>
      </c>
      <c r="C393" s="22"/>
      <c r="D393" s="22" t="s">
        <v>3349</v>
      </c>
      <c r="E393" s="22" t="s">
        <v>1016</v>
      </c>
      <c r="F393" s="22" t="s">
        <v>386</v>
      </c>
      <c r="G393" s="22" t="s">
        <v>2907</v>
      </c>
      <c r="H393" s="22" t="s">
        <v>385</v>
      </c>
      <c r="I393" s="22" t="s">
        <v>384</v>
      </c>
      <c r="J393" s="22" t="s">
        <v>1015</v>
      </c>
      <c r="K393" s="22" t="s">
        <v>60</v>
      </c>
      <c r="L393" s="22" t="s">
        <v>15</v>
      </c>
      <c r="M393" s="22" t="s">
        <v>15</v>
      </c>
      <c r="P393" s="21">
        <v>0</v>
      </c>
      <c r="R393" s="20">
        <v>27.627349537037038</v>
      </c>
      <c r="S393" s="19" t="s">
        <v>382</v>
      </c>
    </row>
    <row r="394" spans="1:19" ht="11.25" hidden="1" customHeight="1">
      <c r="A394" s="22" t="s">
        <v>30</v>
      </c>
      <c r="B394" s="22" t="s">
        <v>1014</v>
      </c>
      <c r="C394" s="22"/>
      <c r="D394" s="22" t="s">
        <v>1013</v>
      </c>
      <c r="E394" s="22" t="s">
        <v>1000</v>
      </c>
      <c r="F394" s="22" t="s">
        <v>398</v>
      </c>
      <c r="G394" s="22" t="s">
        <v>574</v>
      </c>
      <c r="H394" s="22" t="s">
        <v>574</v>
      </c>
      <c r="I394" s="22" t="s">
        <v>1012</v>
      </c>
      <c r="J394" s="22" t="s">
        <v>1011</v>
      </c>
      <c r="K394" s="22" t="s">
        <v>14</v>
      </c>
      <c r="L394" s="22" t="s">
        <v>26</v>
      </c>
      <c r="M394" s="22" t="s">
        <v>40</v>
      </c>
      <c r="N394" s="22" t="s">
        <v>1010</v>
      </c>
      <c r="O394" s="23">
        <v>39983.564768518518</v>
      </c>
      <c r="P394" s="21">
        <v>5</v>
      </c>
      <c r="Q394" s="20">
        <v>1305.6337037037038</v>
      </c>
      <c r="R394" s="20">
        <v>1305.7572106481482</v>
      </c>
      <c r="S394" s="19" t="s">
        <v>382</v>
      </c>
    </row>
    <row r="395" spans="1:19" ht="11.25" hidden="1" customHeight="1">
      <c r="A395" s="22" t="s">
        <v>36</v>
      </c>
      <c r="B395" s="22" t="s">
        <v>999</v>
      </c>
      <c r="C395" s="22"/>
      <c r="D395" s="22" t="s">
        <v>998</v>
      </c>
      <c r="E395" s="22" t="s">
        <v>804</v>
      </c>
      <c r="F395" s="22" t="s">
        <v>386</v>
      </c>
      <c r="G395" s="22" t="s">
        <v>2907</v>
      </c>
      <c r="H395" s="22" t="s">
        <v>385</v>
      </c>
      <c r="I395" s="22" t="s">
        <v>384</v>
      </c>
      <c r="J395" s="22" t="s">
        <v>997</v>
      </c>
      <c r="K395" s="22" t="s">
        <v>60</v>
      </c>
      <c r="L395" s="22" t="s">
        <v>15</v>
      </c>
      <c r="M395" s="22" t="s">
        <v>15</v>
      </c>
      <c r="P395" s="21">
        <v>0</v>
      </c>
      <c r="R395" s="20">
        <v>266.65593749999999</v>
      </c>
      <c r="S395" s="19" t="s">
        <v>382</v>
      </c>
    </row>
    <row r="396" spans="1:19" ht="11.25" hidden="1" customHeight="1">
      <c r="A396" s="22" t="s">
        <v>1682</v>
      </c>
      <c r="B396" s="22" t="s">
        <v>1681</v>
      </c>
      <c r="C396" s="22"/>
      <c r="D396" s="22" t="s">
        <v>1004</v>
      </c>
      <c r="E396" s="22" t="s">
        <v>1003</v>
      </c>
      <c r="F396" s="22" t="s">
        <v>1244</v>
      </c>
      <c r="G396" s="22" t="s">
        <v>3043</v>
      </c>
      <c r="H396" s="22" t="s">
        <v>3042</v>
      </c>
      <c r="I396" s="22" t="s">
        <v>3042</v>
      </c>
      <c r="J396" s="22" t="s">
        <v>1680</v>
      </c>
      <c r="K396" s="22" t="s">
        <v>14</v>
      </c>
      <c r="L396" s="22" t="s">
        <v>15</v>
      </c>
      <c r="M396" s="22" t="s">
        <v>40</v>
      </c>
      <c r="N396" s="22" t="s">
        <v>1724</v>
      </c>
      <c r="O396" s="23">
        <v>41125.800300925926</v>
      </c>
      <c r="P396" s="21">
        <v>5</v>
      </c>
      <c r="Q396" s="20">
        <v>163.39817129629628</v>
      </c>
      <c r="R396" s="20">
        <v>163.55891203703703</v>
      </c>
      <c r="S396" s="19" t="s">
        <v>382</v>
      </c>
    </row>
    <row r="397" spans="1:19" ht="11.25" hidden="1" customHeight="1">
      <c r="A397" s="22" t="s">
        <v>1598</v>
      </c>
      <c r="B397" s="22" t="s">
        <v>2341</v>
      </c>
      <c r="C397" s="22"/>
      <c r="D397" s="22" t="s">
        <v>2340</v>
      </c>
      <c r="E397" s="22" t="s">
        <v>2339</v>
      </c>
      <c r="F397" s="22" t="s">
        <v>386</v>
      </c>
      <c r="G397" s="22" t="s">
        <v>2907</v>
      </c>
      <c r="H397" s="22" t="s">
        <v>385</v>
      </c>
      <c r="I397" s="22" t="s">
        <v>390</v>
      </c>
      <c r="J397" s="22" t="s">
        <v>2338</v>
      </c>
      <c r="K397" s="22" t="s">
        <v>25</v>
      </c>
      <c r="L397" s="22" t="s">
        <v>15</v>
      </c>
      <c r="M397" s="22" t="s">
        <v>15</v>
      </c>
      <c r="P397" s="21">
        <v>0</v>
      </c>
      <c r="R397" s="20">
        <v>80.58655092592592</v>
      </c>
      <c r="S397" s="19" t="s">
        <v>382</v>
      </c>
    </row>
    <row r="398" spans="1:19" ht="11.25" hidden="1" customHeight="1">
      <c r="A398" s="22" t="s">
        <v>1778</v>
      </c>
      <c r="B398" s="22" t="s">
        <v>3549</v>
      </c>
      <c r="C398" s="22"/>
      <c r="D398" s="22" t="s">
        <v>1400</v>
      </c>
      <c r="E398" s="22" t="s">
        <v>589</v>
      </c>
      <c r="F398" s="22" t="s">
        <v>398</v>
      </c>
      <c r="G398" s="22" t="s">
        <v>603</v>
      </c>
      <c r="H398" s="22" t="s">
        <v>2990</v>
      </c>
      <c r="I398" s="22" t="s">
        <v>2989</v>
      </c>
      <c r="J398" s="22" t="s">
        <v>2244</v>
      </c>
      <c r="K398" s="22" t="s">
        <v>18</v>
      </c>
      <c r="L398" s="22" t="s">
        <v>15</v>
      </c>
      <c r="M398" s="22" t="s">
        <v>1441</v>
      </c>
      <c r="N398" s="22" t="s">
        <v>1670</v>
      </c>
      <c r="O398" s="23">
        <v>41282.728587962964</v>
      </c>
      <c r="P398" s="21">
        <v>0</v>
      </c>
      <c r="Q398" s="20">
        <v>6.4698842592592589</v>
      </c>
      <c r="R398" s="20">
        <v>6.4751967592592594</v>
      </c>
      <c r="S398" s="19" t="s">
        <v>382</v>
      </c>
    </row>
    <row r="399" spans="1:19" ht="11.25" hidden="1" customHeight="1">
      <c r="A399" s="22" t="s">
        <v>996</v>
      </c>
      <c r="B399" s="22" t="s">
        <v>995</v>
      </c>
      <c r="C399" s="22"/>
      <c r="D399" s="22" t="s">
        <v>994</v>
      </c>
      <c r="E399" s="22" t="s">
        <v>976</v>
      </c>
      <c r="F399" s="22" t="s">
        <v>2915</v>
      </c>
      <c r="G399" s="22" t="s">
        <v>382</v>
      </c>
      <c r="H399" s="22" t="s">
        <v>2914</v>
      </c>
      <c r="I399" s="22" t="s">
        <v>2920</v>
      </c>
      <c r="J399" s="22" t="s">
        <v>993</v>
      </c>
      <c r="K399" s="22" t="s">
        <v>60</v>
      </c>
      <c r="L399" s="22" t="s">
        <v>15</v>
      </c>
      <c r="M399" s="22" t="s">
        <v>40</v>
      </c>
      <c r="N399" s="22" t="s">
        <v>1668</v>
      </c>
      <c r="O399" s="23">
        <v>40162.712627314817</v>
      </c>
      <c r="P399" s="21">
        <v>4</v>
      </c>
      <c r="Q399" s="20">
        <v>1126.4858449074075</v>
      </c>
      <c r="R399" s="20">
        <v>1139.3832407407408</v>
      </c>
      <c r="S399" s="19" t="s">
        <v>382</v>
      </c>
    </row>
    <row r="400" spans="1:19" ht="11.25" hidden="1" customHeight="1">
      <c r="A400" s="22" t="s">
        <v>938</v>
      </c>
      <c r="B400" s="22" t="s">
        <v>992</v>
      </c>
      <c r="C400" s="22"/>
      <c r="D400" s="22" t="s">
        <v>989</v>
      </c>
      <c r="E400" s="22" t="s">
        <v>976</v>
      </c>
      <c r="F400" s="22" t="s">
        <v>2915</v>
      </c>
      <c r="G400" s="22" t="s">
        <v>382</v>
      </c>
      <c r="H400" s="22" t="s">
        <v>2936</v>
      </c>
      <c r="I400" s="22" t="s">
        <v>3052</v>
      </c>
      <c r="J400" s="22" t="s">
        <v>991</v>
      </c>
      <c r="K400" s="22" t="s">
        <v>60</v>
      </c>
      <c r="L400" s="22" t="s">
        <v>15</v>
      </c>
      <c r="M400" s="22" t="s">
        <v>40</v>
      </c>
      <c r="N400" s="22" t="s">
        <v>1668</v>
      </c>
      <c r="O400" s="23">
        <v>40274.639953703707</v>
      </c>
      <c r="P400" s="21">
        <v>4</v>
      </c>
      <c r="Q400" s="20">
        <v>1014.5585185185186</v>
      </c>
      <c r="R400" s="20">
        <v>1015.3703472222222</v>
      </c>
      <c r="S400" s="19" t="s">
        <v>382</v>
      </c>
    </row>
    <row r="401" spans="1:19" ht="11.25" hidden="1" customHeight="1">
      <c r="A401" s="22" t="s">
        <v>938</v>
      </c>
      <c r="B401" s="22" t="s">
        <v>990</v>
      </c>
      <c r="C401" s="22"/>
      <c r="D401" s="22" t="s">
        <v>989</v>
      </c>
      <c r="E401" s="22" t="s">
        <v>976</v>
      </c>
      <c r="F401" s="22" t="s">
        <v>2915</v>
      </c>
      <c r="G401" s="22" t="s">
        <v>382</v>
      </c>
      <c r="H401" s="22" t="s">
        <v>2934</v>
      </c>
      <c r="I401" s="22" t="s">
        <v>3029</v>
      </c>
      <c r="J401" s="22" t="s">
        <v>988</v>
      </c>
      <c r="K401" s="22" t="s">
        <v>60</v>
      </c>
      <c r="L401" s="22" t="s">
        <v>15</v>
      </c>
      <c r="M401" s="22" t="s">
        <v>40</v>
      </c>
      <c r="N401" s="22" t="s">
        <v>1668</v>
      </c>
      <c r="O401" s="23">
        <v>40377.678043981483</v>
      </c>
      <c r="P401" s="21">
        <v>4</v>
      </c>
      <c r="Q401" s="20">
        <v>911.52042824074078</v>
      </c>
      <c r="R401" s="20">
        <v>914.75483796296294</v>
      </c>
      <c r="S401" s="19" t="s">
        <v>382</v>
      </c>
    </row>
    <row r="402" spans="1:19" ht="11.25" hidden="1" customHeight="1">
      <c r="A402" s="22" t="s">
        <v>938</v>
      </c>
      <c r="B402" s="22" t="s">
        <v>987</v>
      </c>
      <c r="C402" s="22"/>
      <c r="D402" s="22" t="s">
        <v>496</v>
      </c>
      <c r="E402" s="22" t="s">
        <v>976</v>
      </c>
      <c r="F402" s="22" t="s">
        <v>2915</v>
      </c>
      <c r="G402" s="22" t="s">
        <v>382</v>
      </c>
      <c r="H402" s="22" t="s">
        <v>2934</v>
      </c>
      <c r="I402" s="22" t="s">
        <v>3029</v>
      </c>
      <c r="J402" s="22" t="s">
        <v>986</v>
      </c>
      <c r="K402" s="22" t="s">
        <v>60</v>
      </c>
      <c r="L402" s="22" t="s">
        <v>15</v>
      </c>
      <c r="M402" s="22" t="s">
        <v>40</v>
      </c>
      <c r="N402" s="22" t="s">
        <v>1668</v>
      </c>
      <c r="O402" s="23">
        <v>40377.681944444441</v>
      </c>
      <c r="P402" s="21">
        <v>4</v>
      </c>
      <c r="Q402" s="20">
        <v>911.51652777777781</v>
      </c>
      <c r="R402" s="20">
        <v>914.42769675925922</v>
      </c>
      <c r="S402" s="19" t="s">
        <v>382</v>
      </c>
    </row>
    <row r="403" spans="1:19" ht="11.25" hidden="1" customHeight="1">
      <c r="A403" s="22" t="s">
        <v>938</v>
      </c>
      <c r="B403" s="22" t="s">
        <v>985</v>
      </c>
      <c r="C403" s="22"/>
      <c r="D403" s="22" t="s">
        <v>984</v>
      </c>
      <c r="E403" s="22" t="s">
        <v>976</v>
      </c>
      <c r="F403" s="22" t="s">
        <v>2915</v>
      </c>
      <c r="G403" s="22" t="s">
        <v>382</v>
      </c>
      <c r="H403" s="22" t="s">
        <v>2934</v>
      </c>
      <c r="I403" s="22" t="s">
        <v>3029</v>
      </c>
      <c r="J403" s="22" t="s">
        <v>983</v>
      </c>
      <c r="K403" s="22" t="s">
        <v>60</v>
      </c>
      <c r="L403" s="22" t="s">
        <v>15</v>
      </c>
      <c r="M403" s="22" t="s">
        <v>40</v>
      </c>
      <c r="N403" s="22" t="s">
        <v>1668</v>
      </c>
      <c r="O403" s="23">
        <v>40386.714120370372</v>
      </c>
      <c r="P403" s="21">
        <v>4</v>
      </c>
      <c r="Q403" s="20">
        <v>902.48435185185201</v>
      </c>
      <c r="R403" s="20">
        <v>903.44773148148147</v>
      </c>
      <c r="S403" s="19" t="s">
        <v>382</v>
      </c>
    </row>
    <row r="404" spans="1:19" ht="11.25" hidden="1" customHeight="1">
      <c r="A404" s="22" t="s">
        <v>938</v>
      </c>
      <c r="B404" s="22" t="s">
        <v>982</v>
      </c>
      <c r="C404" s="22"/>
      <c r="D404" s="22" t="s">
        <v>981</v>
      </c>
      <c r="E404" s="22" t="s">
        <v>980</v>
      </c>
      <c r="F404" s="22" t="s">
        <v>2915</v>
      </c>
      <c r="G404" s="22" t="s">
        <v>382</v>
      </c>
      <c r="H404" s="22" t="s">
        <v>2934</v>
      </c>
      <c r="I404" s="22" t="s">
        <v>3029</v>
      </c>
      <c r="J404" s="22" t="s">
        <v>979</v>
      </c>
      <c r="K404" s="22" t="s">
        <v>60</v>
      </c>
      <c r="L404" s="22" t="s">
        <v>15</v>
      </c>
      <c r="M404" s="22" t="s">
        <v>422</v>
      </c>
      <c r="N404" s="22" t="s">
        <v>1668</v>
      </c>
      <c r="O404" s="23">
        <v>40491.407118055555</v>
      </c>
      <c r="P404" s="21">
        <v>0</v>
      </c>
      <c r="Q404" s="20">
        <v>797.79135416666668</v>
      </c>
      <c r="R404" s="20">
        <v>871.72732638888886</v>
      </c>
      <c r="S404" s="19" t="s">
        <v>382</v>
      </c>
    </row>
    <row r="405" spans="1:19" ht="11.25" hidden="1" customHeight="1">
      <c r="A405" s="22" t="s">
        <v>1648</v>
      </c>
      <c r="B405" s="22" t="s">
        <v>1647</v>
      </c>
      <c r="C405" s="22"/>
      <c r="D405" s="22" t="s">
        <v>989</v>
      </c>
      <c r="E405" s="22" t="s">
        <v>976</v>
      </c>
      <c r="F405" s="22" t="s">
        <v>2915</v>
      </c>
      <c r="G405" s="22" t="s">
        <v>2919</v>
      </c>
      <c r="H405" s="22" t="s">
        <v>2981</v>
      </c>
      <c r="I405" s="22" t="s">
        <v>3070</v>
      </c>
      <c r="J405" s="22" t="s">
        <v>1646</v>
      </c>
      <c r="K405" s="22" t="s">
        <v>60</v>
      </c>
      <c r="L405" s="22" t="s">
        <v>15</v>
      </c>
      <c r="M405" s="22" t="s">
        <v>15</v>
      </c>
      <c r="P405" s="21">
        <v>0</v>
      </c>
      <c r="R405" s="20">
        <v>166.52496527777777</v>
      </c>
      <c r="S405" s="19" t="s">
        <v>382</v>
      </c>
    </row>
    <row r="406" spans="1:19" ht="11.25" hidden="1" customHeight="1">
      <c r="A406" s="22" t="s">
        <v>1554</v>
      </c>
      <c r="B406" s="22" t="s">
        <v>1786</v>
      </c>
      <c r="C406" s="22"/>
      <c r="D406" s="22" t="s">
        <v>1784</v>
      </c>
      <c r="E406" s="22" t="s">
        <v>976</v>
      </c>
      <c r="F406" s="22" t="s">
        <v>2915</v>
      </c>
      <c r="G406" s="22" t="s">
        <v>2919</v>
      </c>
      <c r="H406" s="22" t="s">
        <v>2981</v>
      </c>
      <c r="I406" s="22" t="s">
        <v>3070</v>
      </c>
      <c r="J406" s="22" t="s">
        <v>1785</v>
      </c>
      <c r="K406" s="22" t="s">
        <v>60</v>
      </c>
      <c r="L406" s="22" t="s">
        <v>15</v>
      </c>
      <c r="M406" s="22" t="s">
        <v>40</v>
      </c>
      <c r="N406" s="22" t="s">
        <v>2146</v>
      </c>
      <c r="O406" s="23">
        <v>41151.531631944446</v>
      </c>
      <c r="P406" s="21">
        <v>4</v>
      </c>
      <c r="Q406" s="20">
        <v>137.66684027777777</v>
      </c>
      <c r="R406" s="20">
        <v>153.38888888888889</v>
      </c>
      <c r="S406" s="19" t="s">
        <v>382</v>
      </c>
    </row>
    <row r="407" spans="1:19" ht="11.25" hidden="1" customHeight="1">
      <c r="A407" s="22" t="s">
        <v>1554</v>
      </c>
      <c r="B407" s="22" t="s">
        <v>2044</v>
      </c>
      <c r="C407" s="22"/>
      <c r="D407" s="22" t="s">
        <v>977</v>
      </c>
      <c r="E407" s="22" t="s">
        <v>976</v>
      </c>
      <c r="F407" s="22" t="s">
        <v>2915</v>
      </c>
      <c r="G407" s="22" t="s">
        <v>2919</v>
      </c>
      <c r="H407" s="22" t="s">
        <v>2981</v>
      </c>
      <c r="I407" s="22" t="s">
        <v>3070</v>
      </c>
      <c r="J407" s="22" t="s">
        <v>2043</v>
      </c>
      <c r="K407" s="22" t="s">
        <v>60</v>
      </c>
      <c r="L407" s="22" t="s">
        <v>15</v>
      </c>
      <c r="M407" s="22" t="s">
        <v>487</v>
      </c>
      <c r="N407" s="22" t="s">
        <v>2120</v>
      </c>
      <c r="O407" s="23">
        <v>41190.732141203705</v>
      </c>
      <c r="P407" s="21">
        <v>0</v>
      </c>
      <c r="Q407" s="20">
        <v>98.466331018518517</v>
      </c>
      <c r="R407" s="20">
        <v>111.3797800925926</v>
      </c>
      <c r="S407" s="19" t="s">
        <v>382</v>
      </c>
    </row>
    <row r="408" spans="1:19" ht="11.25" hidden="1" customHeight="1">
      <c r="A408" s="22" t="s">
        <v>3661</v>
      </c>
      <c r="B408" s="22" t="s">
        <v>3660</v>
      </c>
      <c r="C408" s="22"/>
      <c r="D408" s="22" t="s">
        <v>3656</v>
      </c>
      <c r="E408" s="22" t="s">
        <v>976</v>
      </c>
      <c r="F408" s="22" t="s">
        <v>2915</v>
      </c>
      <c r="G408" s="22" t="s">
        <v>382</v>
      </c>
      <c r="H408" s="22" t="s">
        <v>2952</v>
      </c>
      <c r="I408" s="22" t="s">
        <v>3004</v>
      </c>
      <c r="J408" s="22" t="s">
        <v>3659</v>
      </c>
      <c r="K408" s="22" t="s">
        <v>18</v>
      </c>
      <c r="L408" s="22" t="s">
        <v>15</v>
      </c>
      <c r="M408" s="22" t="s">
        <v>1441</v>
      </c>
      <c r="N408" s="22" t="s">
        <v>1670</v>
      </c>
      <c r="O408" s="23">
        <v>41285.504166666666</v>
      </c>
      <c r="P408" s="21">
        <v>0</v>
      </c>
      <c r="Q408" s="20">
        <v>3.6943055555555562</v>
      </c>
      <c r="R408" s="20">
        <v>3.7391203703703706</v>
      </c>
      <c r="S408" s="19" t="s">
        <v>382</v>
      </c>
    </row>
    <row r="409" spans="1:19" ht="11.25" hidden="1" customHeight="1">
      <c r="A409" s="22" t="s">
        <v>3658</v>
      </c>
      <c r="B409" s="22" t="s">
        <v>3657</v>
      </c>
      <c r="C409" s="22"/>
      <c r="D409" s="22" t="s">
        <v>3656</v>
      </c>
      <c r="E409" s="22" t="s">
        <v>976</v>
      </c>
      <c r="F409" s="22" t="s">
        <v>2915</v>
      </c>
      <c r="G409" s="22" t="s">
        <v>382</v>
      </c>
      <c r="H409" s="22" t="s">
        <v>2952</v>
      </c>
      <c r="I409" s="22" t="s">
        <v>3004</v>
      </c>
      <c r="J409" s="22" t="s">
        <v>3655</v>
      </c>
      <c r="K409" s="22" t="s">
        <v>25</v>
      </c>
      <c r="L409" s="22" t="s">
        <v>15</v>
      </c>
      <c r="M409" s="22" t="s">
        <v>20</v>
      </c>
      <c r="N409" s="22" t="s">
        <v>3654</v>
      </c>
      <c r="O409" s="23">
        <v>41288.879594907405</v>
      </c>
      <c r="P409" s="21">
        <v>1</v>
      </c>
      <c r="Q409" s="20">
        <v>0.31887731481481485</v>
      </c>
      <c r="R409" s="20">
        <v>0.31887731481481485</v>
      </c>
      <c r="S409" s="19" t="s">
        <v>382</v>
      </c>
    </row>
    <row r="410" spans="1:19" ht="11.25" hidden="1" customHeight="1">
      <c r="A410" s="22" t="s">
        <v>973</v>
      </c>
      <c r="B410" s="22" t="s">
        <v>972</v>
      </c>
      <c r="C410" s="22"/>
      <c r="D410" s="22" t="s">
        <v>971</v>
      </c>
      <c r="E410" s="22" t="s">
        <v>970</v>
      </c>
      <c r="F410" s="22" t="s">
        <v>386</v>
      </c>
      <c r="G410" s="22" t="s">
        <v>2907</v>
      </c>
      <c r="H410" s="22" t="s">
        <v>385</v>
      </c>
      <c r="I410" s="22" t="s">
        <v>384</v>
      </c>
      <c r="J410" s="22" t="s">
        <v>969</v>
      </c>
      <c r="K410" s="22" t="s">
        <v>19</v>
      </c>
      <c r="L410" s="22" t="s">
        <v>15</v>
      </c>
      <c r="M410" s="22" t="s">
        <v>40</v>
      </c>
      <c r="N410" s="22" t="s">
        <v>1369</v>
      </c>
      <c r="O410" s="23">
        <v>41136.651574074072</v>
      </c>
      <c r="P410" s="21">
        <v>5</v>
      </c>
      <c r="Q410" s="20">
        <v>152.54689814814816</v>
      </c>
      <c r="R410" s="20">
        <v>340.71645833333326</v>
      </c>
      <c r="S410" s="19" t="s">
        <v>382</v>
      </c>
    </row>
    <row r="411" spans="1:19" ht="11.25" hidden="1" customHeight="1">
      <c r="A411" s="22" t="s">
        <v>967</v>
      </c>
      <c r="B411" s="22" t="s">
        <v>966</v>
      </c>
      <c r="C411" s="22"/>
      <c r="D411" s="22" t="s">
        <v>962</v>
      </c>
      <c r="E411" s="22" t="s">
        <v>961</v>
      </c>
      <c r="F411" s="22" t="s">
        <v>386</v>
      </c>
      <c r="G411" s="22" t="s">
        <v>2907</v>
      </c>
      <c r="H411" s="22" t="s">
        <v>385</v>
      </c>
      <c r="I411" s="22" t="s">
        <v>384</v>
      </c>
      <c r="J411" s="22" t="s">
        <v>965</v>
      </c>
      <c r="K411" s="22" t="s">
        <v>19</v>
      </c>
      <c r="L411" s="22" t="s">
        <v>15</v>
      </c>
      <c r="M411" s="22" t="s">
        <v>40</v>
      </c>
      <c r="N411" s="22" t="s">
        <v>775</v>
      </c>
      <c r="O411" s="23">
        <v>41162.574837962966</v>
      </c>
      <c r="P411" s="21">
        <v>5</v>
      </c>
      <c r="Q411" s="20">
        <v>126.62363425925928</v>
      </c>
      <c r="R411" s="20">
        <v>262.60646990740742</v>
      </c>
      <c r="S411" s="19" t="s">
        <v>382</v>
      </c>
    </row>
    <row r="412" spans="1:19" ht="11.25" hidden="1" customHeight="1">
      <c r="A412" s="22" t="s">
        <v>964</v>
      </c>
      <c r="B412" s="22" t="s">
        <v>963</v>
      </c>
      <c r="C412" s="22"/>
      <c r="D412" s="22" t="s">
        <v>962</v>
      </c>
      <c r="E412" s="22" t="s">
        <v>961</v>
      </c>
      <c r="F412" s="22" t="s">
        <v>386</v>
      </c>
      <c r="G412" s="22" t="s">
        <v>2907</v>
      </c>
      <c r="H412" s="22" t="s">
        <v>385</v>
      </c>
      <c r="I412" s="22" t="s">
        <v>384</v>
      </c>
      <c r="J412" s="22" t="s">
        <v>638</v>
      </c>
      <c r="K412" s="22" t="s">
        <v>19</v>
      </c>
      <c r="L412" s="22" t="s">
        <v>15</v>
      </c>
      <c r="M412" s="22" t="s">
        <v>40</v>
      </c>
      <c r="N412" s="22" t="s">
        <v>775</v>
      </c>
      <c r="O412" s="23">
        <v>41162.576898148145</v>
      </c>
      <c r="P412" s="21">
        <v>5</v>
      </c>
      <c r="Q412" s="20">
        <v>126.62157407407408</v>
      </c>
      <c r="R412" s="20">
        <v>229.58605324074074</v>
      </c>
      <c r="S412" s="19" t="s">
        <v>382</v>
      </c>
    </row>
    <row r="413" spans="1:19" ht="11.25" hidden="1" customHeight="1">
      <c r="A413" s="22" t="s">
        <v>960</v>
      </c>
      <c r="B413" s="22" t="s">
        <v>959</v>
      </c>
      <c r="C413" s="22"/>
      <c r="D413" s="22" t="s">
        <v>958</v>
      </c>
      <c r="E413" s="22" t="s">
        <v>957</v>
      </c>
      <c r="F413" s="22" t="s">
        <v>2915</v>
      </c>
      <c r="G413" s="22" t="s">
        <v>382</v>
      </c>
      <c r="H413" s="22" t="s">
        <v>2927</v>
      </c>
      <c r="I413" s="22" t="s">
        <v>2926</v>
      </c>
      <c r="J413" s="22" t="s">
        <v>956</v>
      </c>
      <c r="K413" s="22" t="s">
        <v>14</v>
      </c>
      <c r="L413" s="22" t="s">
        <v>56</v>
      </c>
      <c r="M413" s="22" t="s">
        <v>216</v>
      </c>
      <c r="N413" s="22" t="s">
        <v>3078</v>
      </c>
      <c r="O413" s="23">
        <v>40876.611689814818</v>
      </c>
      <c r="P413" s="21">
        <v>0</v>
      </c>
      <c r="Q413" s="20">
        <v>412.58678240740738</v>
      </c>
      <c r="R413" s="20">
        <v>412.62521990740743</v>
      </c>
      <c r="S413" s="19" t="s">
        <v>382</v>
      </c>
    </row>
    <row r="414" spans="1:19" ht="11.25" hidden="1" customHeight="1">
      <c r="A414" s="22" t="s">
        <v>1782</v>
      </c>
      <c r="B414" s="22" t="s">
        <v>1781</v>
      </c>
      <c r="C414" s="22"/>
      <c r="D414" s="22" t="s">
        <v>1599</v>
      </c>
      <c r="E414" s="22" t="s">
        <v>1780</v>
      </c>
      <c r="F414" s="22" t="s">
        <v>2915</v>
      </c>
      <c r="G414" s="22" t="s">
        <v>382</v>
      </c>
      <c r="H414" s="22" t="s">
        <v>2979</v>
      </c>
      <c r="I414" s="22" t="s">
        <v>2978</v>
      </c>
      <c r="J414" s="22" t="s">
        <v>1394</v>
      </c>
      <c r="K414" s="22" t="s">
        <v>60</v>
      </c>
      <c r="L414" s="22" t="s">
        <v>15</v>
      </c>
      <c r="M414" s="22" t="s">
        <v>15</v>
      </c>
      <c r="P414" s="21">
        <v>0</v>
      </c>
      <c r="R414" s="20">
        <v>147.71137731481483</v>
      </c>
      <c r="S414" s="19" t="s">
        <v>382</v>
      </c>
    </row>
    <row r="415" spans="1:19" ht="11.25" hidden="1" customHeight="1">
      <c r="A415" s="22" t="s">
        <v>1725</v>
      </c>
      <c r="B415" s="22" t="s">
        <v>2017</v>
      </c>
      <c r="C415" s="22"/>
      <c r="D415" s="22" t="s">
        <v>1726</v>
      </c>
      <c r="E415" s="22" t="s">
        <v>954</v>
      </c>
      <c r="F415" s="22" t="s">
        <v>2915</v>
      </c>
      <c r="G415" s="22" t="s">
        <v>2919</v>
      </c>
      <c r="H415" s="22" t="s">
        <v>2981</v>
      </c>
      <c r="I415" s="22" t="s">
        <v>3070</v>
      </c>
      <c r="J415" s="22" t="s">
        <v>2016</v>
      </c>
      <c r="K415" s="22" t="s">
        <v>60</v>
      </c>
      <c r="L415" s="22" t="s">
        <v>15</v>
      </c>
      <c r="M415" s="22" t="s">
        <v>15</v>
      </c>
      <c r="P415" s="21">
        <v>0</v>
      </c>
      <c r="R415" s="20">
        <v>116.78836805555555</v>
      </c>
      <c r="S415" s="19" t="s">
        <v>382</v>
      </c>
    </row>
    <row r="416" spans="1:19" ht="11.25" hidden="1" customHeight="1">
      <c r="A416" s="22" t="s">
        <v>1364</v>
      </c>
      <c r="B416" s="22" t="s">
        <v>3346</v>
      </c>
      <c r="C416" s="22"/>
      <c r="D416" s="22" t="s">
        <v>1488</v>
      </c>
      <c r="E416" s="22" t="s">
        <v>954</v>
      </c>
      <c r="F416" s="22" t="s">
        <v>386</v>
      </c>
      <c r="G416" s="22" t="s">
        <v>2907</v>
      </c>
      <c r="H416" s="22" t="s">
        <v>385</v>
      </c>
      <c r="I416" s="22" t="s">
        <v>384</v>
      </c>
      <c r="J416" s="22" t="s">
        <v>3345</v>
      </c>
      <c r="K416" s="22" t="s">
        <v>25</v>
      </c>
      <c r="L416" s="22" t="s">
        <v>15</v>
      </c>
      <c r="M416" s="22" t="s">
        <v>40</v>
      </c>
      <c r="N416" s="22" t="s">
        <v>3216</v>
      </c>
      <c r="O416" s="23">
        <v>41267.592106481483</v>
      </c>
      <c r="P416" s="21">
        <v>4</v>
      </c>
      <c r="Q416" s="20">
        <v>21.606365740740742</v>
      </c>
      <c r="R416" s="20">
        <v>27.534861111111113</v>
      </c>
      <c r="S416" s="19" t="s">
        <v>382</v>
      </c>
    </row>
    <row r="417" spans="1:19" ht="11.25" hidden="1" customHeight="1">
      <c r="A417" s="22" t="s">
        <v>978</v>
      </c>
      <c r="B417" s="22" t="s">
        <v>3344</v>
      </c>
      <c r="C417" s="22"/>
      <c r="D417" s="22" t="s">
        <v>2237</v>
      </c>
      <c r="E417" s="22" t="s">
        <v>954</v>
      </c>
      <c r="F417" s="22" t="s">
        <v>386</v>
      </c>
      <c r="G417" s="22" t="s">
        <v>2907</v>
      </c>
      <c r="H417" s="22" t="s">
        <v>385</v>
      </c>
      <c r="I417" s="22" t="s">
        <v>384</v>
      </c>
      <c r="J417" s="22" t="s">
        <v>2236</v>
      </c>
      <c r="K417" s="22" t="s">
        <v>25</v>
      </c>
      <c r="L417" s="22" t="s">
        <v>15</v>
      </c>
      <c r="M417" s="22" t="s">
        <v>224</v>
      </c>
      <c r="N417" s="22" t="s">
        <v>3133</v>
      </c>
      <c r="O417" s="23">
        <v>41288.487303240741</v>
      </c>
      <c r="P417" s="21">
        <v>0</v>
      </c>
      <c r="Q417" s="20">
        <v>0.71116898148148133</v>
      </c>
      <c r="R417" s="20">
        <v>27.49696759259259</v>
      </c>
      <c r="S417" s="19" t="s">
        <v>382</v>
      </c>
    </row>
    <row r="418" spans="1:19" ht="11.25" hidden="1" customHeight="1">
      <c r="A418" s="22" t="s">
        <v>942</v>
      </c>
      <c r="B418" s="22" t="s">
        <v>953</v>
      </c>
      <c r="C418" s="22"/>
      <c r="D418" s="22" t="s">
        <v>941</v>
      </c>
      <c r="E418" s="22" t="s">
        <v>940</v>
      </c>
      <c r="F418" s="22" t="s">
        <v>2915</v>
      </c>
      <c r="G418" s="22" t="s">
        <v>382</v>
      </c>
      <c r="H418" s="22" t="s">
        <v>2934</v>
      </c>
      <c r="I418" s="22" t="s">
        <v>3028</v>
      </c>
      <c r="J418" s="22" t="s">
        <v>952</v>
      </c>
      <c r="K418" s="22" t="s">
        <v>60</v>
      </c>
      <c r="L418" s="22" t="s">
        <v>15</v>
      </c>
      <c r="M418" s="22" t="s">
        <v>40</v>
      </c>
      <c r="N418" s="22" t="s">
        <v>1668</v>
      </c>
      <c r="O418" s="23">
        <v>40816.624120370368</v>
      </c>
      <c r="P418" s="21">
        <v>4</v>
      </c>
      <c r="Q418" s="20">
        <v>472.57435185185187</v>
      </c>
      <c r="R418" s="20">
        <v>489.87412037037035</v>
      </c>
      <c r="S418" s="19" t="s">
        <v>382</v>
      </c>
    </row>
    <row r="419" spans="1:19" ht="11.25" hidden="1" customHeight="1">
      <c r="A419" s="22" t="s">
        <v>942</v>
      </c>
      <c r="B419" s="22" t="s">
        <v>951</v>
      </c>
      <c r="C419" s="22"/>
      <c r="D419" s="22" t="s">
        <v>941</v>
      </c>
      <c r="E419" s="22" t="s">
        <v>940</v>
      </c>
      <c r="F419" s="22" t="s">
        <v>2915</v>
      </c>
      <c r="G419" s="22" t="s">
        <v>382</v>
      </c>
      <c r="H419" s="22" t="s">
        <v>2934</v>
      </c>
      <c r="I419" s="22" t="s">
        <v>3028</v>
      </c>
      <c r="J419" s="22" t="s">
        <v>950</v>
      </c>
      <c r="K419" s="22" t="s">
        <v>60</v>
      </c>
      <c r="L419" s="22" t="s">
        <v>15</v>
      </c>
      <c r="M419" s="22" t="s">
        <v>40</v>
      </c>
      <c r="N419" s="22" t="s">
        <v>1668</v>
      </c>
      <c r="O419" s="23">
        <v>40927.761944444443</v>
      </c>
      <c r="P419" s="21">
        <v>4</v>
      </c>
      <c r="Q419" s="20">
        <v>361.43652777777771</v>
      </c>
      <c r="R419" s="20">
        <v>390.53267361111119</v>
      </c>
      <c r="S419" s="19" t="s">
        <v>382</v>
      </c>
    </row>
    <row r="420" spans="1:19" ht="11.25" hidden="1" customHeight="1">
      <c r="A420" s="22" t="s">
        <v>942</v>
      </c>
      <c r="B420" s="22" t="s">
        <v>949</v>
      </c>
      <c r="C420" s="22"/>
      <c r="D420" s="22" t="s">
        <v>941</v>
      </c>
      <c r="E420" s="22" t="s">
        <v>940</v>
      </c>
      <c r="F420" s="22" t="s">
        <v>2915</v>
      </c>
      <c r="G420" s="22" t="s">
        <v>382</v>
      </c>
      <c r="H420" s="22" t="s">
        <v>2934</v>
      </c>
      <c r="I420" s="22" t="s">
        <v>3028</v>
      </c>
      <c r="J420" s="22" t="s">
        <v>948</v>
      </c>
      <c r="K420" s="22" t="s">
        <v>60</v>
      </c>
      <c r="L420" s="22" t="s">
        <v>15</v>
      </c>
      <c r="M420" s="22" t="s">
        <v>40</v>
      </c>
      <c r="N420" s="22" t="s">
        <v>1668</v>
      </c>
      <c r="O420" s="23">
        <v>40930.854594907411</v>
      </c>
      <c r="P420" s="21">
        <v>4</v>
      </c>
      <c r="Q420" s="20">
        <v>358.34387731481479</v>
      </c>
      <c r="R420" s="20">
        <v>370.76447916666666</v>
      </c>
      <c r="S420" s="19" t="s">
        <v>382</v>
      </c>
    </row>
    <row r="421" spans="1:19" ht="11.25" hidden="1" customHeight="1">
      <c r="A421" s="22" t="s">
        <v>942</v>
      </c>
      <c r="B421" s="22" t="s">
        <v>947</v>
      </c>
      <c r="C421" s="22"/>
      <c r="D421" s="22" t="s">
        <v>941</v>
      </c>
      <c r="E421" s="22" t="s">
        <v>940</v>
      </c>
      <c r="F421" s="22" t="s">
        <v>2915</v>
      </c>
      <c r="G421" s="22" t="s">
        <v>382</v>
      </c>
      <c r="H421" s="22" t="s">
        <v>2934</v>
      </c>
      <c r="I421" s="22" t="s">
        <v>3028</v>
      </c>
      <c r="J421" s="22" t="s">
        <v>946</v>
      </c>
      <c r="K421" s="22" t="s">
        <v>60</v>
      </c>
      <c r="L421" s="22" t="s">
        <v>209</v>
      </c>
      <c r="M421" s="22" t="s">
        <v>40</v>
      </c>
      <c r="N421" s="22" t="s">
        <v>1668</v>
      </c>
      <c r="O421" s="23">
        <v>41032.393831018519</v>
      </c>
      <c r="P421" s="21">
        <v>4</v>
      </c>
      <c r="Q421" s="20">
        <v>256.80464120370368</v>
      </c>
      <c r="R421" s="20">
        <v>262.84003472222224</v>
      </c>
      <c r="S421" s="19" t="s">
        <v>382</v>
      </c>
    </row>
    <row r="422" spans="1:19" ht="11.25" hidden="1" customHeight="1">
      <c r="A422" s="22" t="s">
        <v>938</v>
      </c>
      <c r="B422" s="22" t="s">
        <v>945</v>
      </c>
      <c r="C422" s="22"/>
      <c r="D422" s="22" t="s">
        <v>944</v>
      </c>
      <c r="E422" s="22" t="s">
        <v>934</v>
      </c>
      <c r="F422" s="22" t="s">
        <v>2915</v>
      </c>
      <c r="G422" s="22" t="s">
        <v>382</v>
      </c>
      <c r="H422" s="22" t="s">
        <v>2936</v>
      </c>
      <c r="I422" s="22" t="s">
        <v>2935</v>
      </c>
      <c r="J422" s="22" t="s">
        <v>943</v>
      </c>
      <c r="K422" s="22" t="s">
        <v>60</v>
      </c>
      <c r="L422" s="22" t="s">
        <v>209</v>
      </c>
      <c r="M422" s="22" t="s">
        <v>40</v>
      </c>
      <c r="N422" s="22" t="s">
        <v>1668</v>
      </c>
      <c r="O422" s="23">
        <v>41065.613344907404</v>
      </c>
      <c r="P422" s="21">
        <v>4</v>
      </c>
      <c r="Q422" s="20">
        <v>223.58512731481483</v>
      </c>
      <c r="R422" s="20">
        <v>258.82995370370372</v>
      </c>
      <c r="S422" s="19" t="s">
        <v>382</v>
      </c>
    </row>
    <row r="423" spans="1:19" ht="11.25" hidden="1" customHeight="1">
      <c r="A423" s="22" t="s">
        <v>935</v>
      </c>
      <c r="B423" s="22" t="s">
        <v>1392</v>
      </c>
      <c r="C423" s="22"/>
      <c r="D423" s="22" t="s">
        <v>1391</v>
      </c>
      <c r="E423" s="22" t="s">
        <v>1390</v>
      </c>
      <c r="F423" s="22" t="s">
        <v>2915</v>
      </c>
      <c r="G423" s="22" t="s">
        <v>382</v>
      </c>
      <c r="H423" s="22" t="s">
        <v>2934</v>
      </c>
      <c r="I423" s="22" t="s">
        <v>3074</v>
      </c>
      <c r="J423" s="22" t="s">
        <v>1459</v>
      </c>
      <c r="K423" s="22" t="s">
        <v>60</v>
      </c>
      <c r="L423" s="22" t="s">
        <v>209</v>
      </c>
      <c r="M423" s="22" t="s">
        <v>40</v>
      </c>
      <c r="N423" s="22" t="s">
        <v>1668</v>
      </c>
      <c r="O423" s="23">
        <v>41114.643611111111</v>
      </c>
      <c r="P423" s="21">
        <v>4</v>
      </c>
      <c r="Q423" s="20">
        <v>174.55486111111111</v>
      </c>
      <c r="R423" s="20">
        <v>207.78341435185186</v>
      </c>
      <c r="S423" s="19" t="s">
        <v>382</v>
      </c>
    </row>
    <row r="424" spans="1:19" ht="11.25" hidden="1" customHeight="1">
      <c r="A424" s="22" t="s">
        <v>935</v>
      </c>
      <c r="B424" s="22" t="s">
        <v>1407</v>
      </c>
      <c r="C424" s="22"/>
      <c r="D424" s="22" t="s">
        <v>1406</v>
      </c>
      <c r="E424" s="22" t="s">
        <v>1390</v>
      </c>
      <c r="F424" s="22" t="s">
        <v>2915</v>
      </c>
      <c r="G424" s="22" t="s">
        <v>382</v>
      </c>
      <c r="H424" s="22" t="s">
        <v>2934</v>
      </c>
      <c r="I424" s="22" t="s">
        <v>3074</v>
      </c>
      <c r="J424" s="22" t="s">
        <v>1458</v>
      </c>
      <c r="K424" s="22" t="s">
        <v>60</v>
      </c>
      <c r="L424" s="22" t="s">
        <v>209</v>
      </c>
      <c r="M424" s="22" t="s">
        <v>40</v>
      </c>
      <c r="N424" s="22" t="s">
        <v>3216</v>
      </c>
      <c r="O424" s="23">
        <v>41102.666898148149</v>
      </c>
      <c r="P424" s="21">
        <v>4</v>
      </c>
      <c r="Q424" s="20">
        <v>186.53157407407409</v>
      </c>
      <c r="R424" s="20">
        <v>203.8154513888889</v>
      </c>
      <c r="S424" s="19" t="s">
        <v>382</v>
      </c>
    </row>
    <row r="425" spans="1:19" ht="11.25" hidden="1" customHeight="1">
      <c r="A425" s="22" t="s">
        <v>935</v>
      </c>
      <c r="B425" s="22" t="s">
        <v>1457</v>
      </c>
      <c r="C425" s="22"/>
      <c r="D425" s="22" t="s">
        <v>1456</v>
      </c>
      <c r="E425" s="22" t="s">
        <v>934</v>
      </c>
      <c r="F425" s="22" t="s">
        <v>2915</v>
      </c>
      <c r="G425" s="22" t="s">
        <v>2919</v>
      </c>
      <c r="H425" s="22" t="s">
        <v>3059</v>
      </c>
      <c r="I425" s="22" t="s">
        <v>3073</v>
      </c>
      <c r="J425" s="22" t="s">
        <v>1455</v>
      </c>
      <c r="K425" s="22" t="s">
        <v>60</v>
      </c>
      <c r="L425" s="22" t="s">
        <v>209</v>
      </c>
      <c r="M425" s="22" t="s">
        <v>40</v>
      </c>
      <c r="N425" s="22" t="s">
        <v>1668</v>
      </c>
      <c r="O425" s="23">
        <v>41178.654386574075</v>
      </c>
      <c r="P425" s="21">
        <v>4</v>
      </c>
      <c r="Q425" s="20">
        <v>110.54408564814815</v>
      </c>
      <c r="R425" s="20">
        <v>200.12372685185181</v>
      </c>
      <c r="S425" s="19" t="s">
        <v>382</v>
      </c>
    </row>
    <row r="426" spans="1:19" ht="11.25" hidden="1" customHeight="1">
      <c r="A426" s="22" t="s">
        <v>935</v>
      </c>
      <c r="B426" s="22" t="s">
        <v>1454</v>
      </c>
      <c r="C426" s="22"/>
      <c r="D426" s="22" t="s">
        <v>1453</v>
      </c>
      <c r="E426" s="22" t="s">
        <v>934</v>
      </c>
      <c r="F426" s="22" t="s">
        <v>2915</v>
      </c>
      <c r="G426" s="22" t="s">
        <v>2919</v>
      </c>
      <c r="H426" s="22" t="s">
        <v>2918</v>
      </c>
      <c r="I426" s="22" t="s">
        <v>2917</v>
      </c>
      <c r="J426" s="22" t="s">
        <v>1452</v>
      </c>
      <c r="K426" s="22" t="s">
        <v>60</v>
      </c>
      <c r="L426" s="22" t="s">
        <v>15</v>
      </c>
      <c r="M426" s="22" t="s">
        <v>487</v>
      </c>
      <c r="N426" s="22" t="s">
        <v>2120</v>
      </c>
      <c r="O426" s="23">
        <v>41143.591574074075</v>
      </c>
      <c r="P426" s="21">
        <v>0</v>
      </c>
      <c r="Q426" s="20">
        <v>145.60689814814816</v>
      </c>
      <c r="R426" s="20">
        <v>199.37447916666667</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487</v>
      </c>
      <c r="N427" s="22" t="s">
        <v>2120</v>
      </c>
      <c r="O427" s="23">
        <v>41151.564166666663</v>
      </c>
      <c r="P427" s="21">
        <v>0</v>
      </c>
      <c r="Q427" s="20">
        <v>137.63430555555556</v>
      </c>
      <c r="R427" s="20">
        <v>187.54023148148147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145.60241898148149</v>
      </c>
      <c r="R428" s="20">
        <v>160.73609953703703</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1668</v>
      </c>
      <c r="O429" s="23">
        <v>41151.600347222222</v>
      </c>
      <c r="P429" s="21">
        <v>4</v>
      </c>
      <c r="Q429" s="20">
        <v>137.59812500000001</v>
      </c>
      <c r="R429" s="20">
        <v>151.60793981481481</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1767</v>
      </c>
      <c r="N430" s="22" t="s">
        <v>3217</v>
      </c>
      <c r="O430" s="23">
        <v>41179.579224537039</v>
      </c>
      <c r="P430" s="21">
        <v>0</v>
      </c>
      <c r="Q430" s="20">
        <v>109.61924768518519</v>
      </c>
      <c r="R430" s="20">
        <v>146.52914351851851</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1767</v>
      </c>
      <c r="N431" s="22" t="s">
        <v>3217</v>
      </c>
      <c r="O431" s="23">
        <v>41156.682569444441</v>
      </c>
      <c r="P431" s="21">
        <v>0</v>
      </c>
      <c r="Q431" s="20">
        <v>132.51590277777777</v>
      </c>
      <c r="R431" s="20">
        <v>140.67966435185184</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137.56888888888889</v>
      </c>
      <c r="R432" s="20">
        <v>139.83421296296297</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131.76854166666666</v>
      </c>
      <c r="R433" s="20">
        <v>131.81020833333332</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109.56998842592593</v>
      </c>
      <c r="R434" s="20">
        <v>126.64937500000001</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77.483564814814812</v>
      </c>
      <c r="R435" s="20">
        <v>90.598715277777771</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89.626990740740723</v>
      </c>
      <c r="R436" s="20">
        <v>89.668657407407409</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63.595844907407397</v>
      </c>
      <c r="R437" s="20">
        <v>76.446944444444441</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487</v>
      </c>
      <c r="N438" s="22" t="s">
        <v>2120</v>
      </c>
      <c r="O438" s="23">
        <v>41225.581724537034</v>
      </c>
      <c r="P438" s="21">
        <v>0</v>
      </c>
      <c r="Q438" s="20">
        <v>63.616747685185189</v>
      </c>
      <c r="R438" s="20">
        <v>74.58084490740741</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70.549722222222229</v>
      </c>
      <c r="R439" s="20">
        <v>70.549722222222229</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487</v>
      </c>
      <c r="N440" s="22" t="s">
        <v>2120</v>
      </c>
      <c r="O440" s="23">
        <v>41225.594814814816</v>
      </c>
      <c r="P440" s="21">
        <v>0</v>
      </c>
      <c r="Q440" s="20">
        <v>63.603657407407397</v>
      </c>
      <c r="R440" s="20">
        <v>70.535914351851858</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66.554282407407413</v>
      </c>
      <c r="R441" s="20">
        <v>66.684641203703706</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3.415648148148148</v>
      </c>
      <c r="R442" s="20">
        <v>31.764641203703704</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3.3607754629629629</v>
      </c>
      <c r="R443" s="20">
        <v>27.736805555555556</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12.63263888888889</v>
      </c>
      <c r="R444" s="20">
        <v>12.63263888888889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11.67365740740741</v>
      </c>
      <c r="R445" s="20">
        <v>11.693819444444445</v>
      </c>
      <c r="S445" s="19" t="s">
        <v>382</v>
      </c>
    </row>
    <row r="446" spans="1:19" ht="11.25" hidden="1" customHeight="1">
      <c r="A446" s="22" t="s">
        <v>883</v>
      </c>
      <c r="B446" s="22" t="s">
        <v>3548</v>
      </c>
      <c r="C446" s="22"/>
      <c r="D446" s="22" t="s">
        <v>3547</v>
      </c>
      <c r="E446" s="22" t="s">
        <v>3546</v>
      </c>
      <c r="F446" s="22" t="s">
        <v>1244</v>
      </c>
      <c r="G446" s="22" t="s">
        <v>874</v>
      </c>
      <c r="H446" s="22" t="s">
        <v>3021</v>
      </c>
      <c r="I446" s="22" t="s">
        <v>3020</v>
      </c>
      <c r="J446" s="22" t="s">
        <v>1363</v>
      </c>
      <c r="K446" s="22" t="s">
        <v>25</v>
      </c>
      <c r="L446" s="22" t="s">
        <v>15</v>
      </c>
      <c r="M446" s="22" t="s">
        <v>40</v>
      </c>
      <c r="N446" s="22" t="s">
        <v>3216</v>
      </c>
      <c r="O446" s="23">
        <v>41289.015115740738</v>
      </c>
      <c r="P446" s="21">
        <v>4</v>
      </c>
      <c r="Q446" s="20">
        <v>0.18335648148148148</v>
      </c>
      <c r="R446" s="20">
        <v>7.5872337962962959</v>
      </c>
      <c r="S446" s="19" t="s">
        <v>382</v>
      </c>
    </row>
    <row r="447" spans="1:19" ht="11.25" hidden="1" customHeight="1">
      <c r="A447" s="22" t="s">
        <v>860</v>
      </c>
      <c r="B447" s="22" t="s">
        <v>859</v>
      </c>
      <c r="C447" s="22"/>
      <c r="D447" s="22" t="s">
        <v>858</v>
      </c>
      <c r="E447" s="22" t="s">
        <v>857</v>
      </c>
      <c r="F447" s="22" t="s">
        <v>2915</v>
      </c>
      <c r="G447" s="22" t="s">
        <v>382</v>
      </c>
      <c r="H447" s="22" t="s">
        <v>2934</v>
      </c>
      <c r="I447" s="22" t="s">
        <v>3029</v>
      </c>
      <c r="J447" s="22" t="s">
        <v>856</v>
      </c>
      <c r="K447" s="22" t="s">
        <v>60</v>
      </c>
      <c r="L447" s="22" t="s">
        <v>15</v>
      </c>
      <c r="M447" s="22" t="s">
        <v>40</v>
      </c>
      <c r="N447" s="22" t="s">
        <v>1668</v>
      </c>
      <c r="O447" s="23">
        <v>40252.488715277781</v>
      </c>
      <c r="P447" s="21">
        <v>4</v>
      </c>
      <c r="Q447" s="20">
        <v>1036.7097569444445</v>
      </c>
      <c r="R447" s="20">
        <v>1042.7105439814816</v>
      </c>
      <c r="S447" s="19" t="s">
        <v>382</v>
      </c>
    </row>
    <row r="448" spans="1:19" ht="11.25" hidden="1" customHeight="1">
      <c r="A448" s="22" t="s">
        <v>855</v>
      </c>
      <c r="B448" s="22" t="s">
        <v>854</v>
      </c>
      <c r="C448" s="22"/>
      <c r="D448" s="22" t="s">
        <v>853</v>
      </c>
      <c r="E448" s="22" t="s">
        <v>428</v>
      </c>
      <c r="F448" s="22" t="s">
        <v>2915</v>
      </c>
      <c r="G448" s="22" t="s">
        <v>382</v>
      </c>
      <c r="H448" s="22" t="s">
        <v>2927</v>
      </c>
      <c r="I448" s="22" t="s">
        <v>2926</v>
      </c>
      <c r="J448" s="22" t="s">
        <v>852</v>
      </c>
      <c r="K448" s="22" t="s">
        <v>60</v>
      </c>
      <c r="L448" s="22" t="s">
        <v>15</v>
      </c>
      <c r="M448" s="22" t="s">
        <v>40</v>
      </c>
      <c r="N448" s="22" t="s">
        <v>1668</v>
      </c>
      <c r="O448" s="23">
        <v>40396.644872685189</v>
      </c>
      <c r="P448" s="21">
        <v>4</v>
      </c>
      <c r="Q448" s="20">
        <v>892.55359953703703</v>
      </c>
      <c r="R448" s="20">
        <v>909.50487268518521</v>
      </c>
      <c r="S448" s="19" t="s">
        <v>382</v>
      </c>
    </row>
    <row r="449" spans="1:19" ht="11.25" hidden="1" customHeight="1">
      <c r="A449" s="22" t="s">
        <v>36</v>
      </c>
      <c r="B449" s="22" t="s">
        <v>851</v>
      </c>
      <c r="C449" s="22"/>
      <c r="D449" s="22" t="s">
        <v>388</v>
      </c>
      <c r="E449" s="22" t="s">
        <v>834</v>
      </c>
      <c r="F449" s="22" t="s">
        <v>386</v>
      </c>
      <c r="G449" s="22" t="s">
        <v>2907</v>
      </c>
      <c r="H449" s="22" t="s">
        <v>385</v>
      </c>
      <c r="I449" s="22" t="s">
        <v>384</v>
      </c>
      <c r="J449" s="22" t="s">
        <v>829</v>
      </c>
      <c r="K449" s="22" t="s">
        <v>60</v>
      </c>
      <c r="L449" s="22" t="s">
        <v>15</v>
      </c>
      <c r="M449" s="22" t="s">
        <v>40</v>
      </c>
      <c r="N449" s="22" t="s">
        <v>1668</v>
      </c>
      <c r="O449" s="23">
        <v>40255.655312499999</v>
      </c>
      <c r="P449" s="21">
        <v>4</v>
      </c>
      <c r="Q449" s="20">
        <v>1033.5431597222223</v>
      </c>
      <c r="R449" s="20">
        <v>1035.8836805555557</v>
      </c>
      <c r="S449" s="19" t="s">
        <v>382</v>
      </c>
    </row>
    <row r="450" spans="1:19" ht="11.25" hidden="1" customHeight="1">
      <c r="A450" s="22" t="s">
        <v>36</v>
      </c>
      <c r="B450" s="22" t="s">
        <v>850</v>
      </c>
      <c r="C450" s="22"/>
      <c r="D450" s="22" t="s">
        <v>388</v>
      </c>
      <c r="E450" s="22" t="s">
        <v>387</v>
      </c>
      <c r="F450" s="22" t="s">
        <v>386</v>
      </c>
      <c r="G450" s="22" t="s">
        <v>2907</v>
      </c>
      <c r="H450" s="22" t="s">
        <v>385</v>
      </c>
      <c r="I450" s="22" t="s">
        <v>384</v>
      </c>
      <c r="J450" s="22" t="s">
        <v>831</v>
      </c>
      <c r="K450" s="22" t="s">
        <v>60</v>
      </c>
      <c r="L450" s="22" t="s">
        <v>15</v>
      </c>
      <c r="M450" s="22" t="s">
        <v>40</v>
      </c>
      <c r="N450" s="22" t="s">
        <v>1668</v>
      </c>
      <c r="O450" s="23">
        <v>40281.658437500002</v>
      </c>
      <c r="P450" s="21">
        <v>4</v>
      </c>
      <c r="Q450" s="20">
        <v>1007.5400347222222</v>
      </c>
      <c r="R450" s="20">
        <v>1021.5905092592593</v>
      </c>
      <c r="S450" s="19" t="s">
        <v>382</v>
      </c>
    </row>
    <row r="451" spans="1:19" ht="11.25" hidden="1" customHeight="1">
      <c r="A451" s="22" t="s">
        <v>36</v>
      </c>
      <c r="B451" s="22" t="s">
        <v>849</v>
      </c>
      <c r="C451" s="22"/>
      <c r="D451" s="22" t="s">
        <v>388</v>
      </c>
      <c r="E451" s="22" t="s">
        <v>387</v>
      </c>
      <c r="F451" s="22" t="s">
        <v>386</v>
      </c>
      <c r="G451" s="22" t="s">
        <v>2907</v>
      </c>
      <c r="H451" s="22" t="s">
        <v>385</v>
      </c>
      <c r="I451" s="22" t="s">
        <v>384</v>
      </c>
      <c r="J451" s="22" t="s">
        <v>831</v>
      </c>
      <c r="K451" s="22" t="s">
        <v>60</v>
      </c>
      <c r="L451" s="22" t="s">
        <v>15</v>
      </c>
      <c r="M451" s="22" t="s">
        <v>40</v>
      </c>
      <c r="N451" s="22" t="s">
        <v>1668</v>
      </c>
      <c r="O451" s="23">
        <v>40284.632685185185</v>
      </c>
      <c r="P451" s="21">
        <v>4</v>
      </c>
      <c r="Q451" s="20">
        <v>1004.5657870370371</v>
      </c>
      <c r="R451" s="20">
        <v>1004.6244097222221</v>
      </c>
      <c r="S451" s="19" t="s">
        <v>382</v>
      </c>
    </row>
    <row r="452" spans="1:19" ht="11.25" hidden="1" customHeight="1">
      <c r="A452" s="22" t="s">
        <v>36</v>
      </c>
      <c r="B452" s="22" t="s">
        <v>848</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40301.50545138889</v>
      </c>
      <c r="P452" s="21">
        <v>4</v>
      </c>
      <c r="Q452" s="20">
        <v>987.69302083333332</v>
      </c>
      <c r="R452" s="20">
        <v>999.73842592592598</v>
      </c>
      <c r="S452" s="19" t="s">
        <v>382</v>
      </c>
    </row>
    <row r="453" spans="1:19" ht="11.25" hidden="1" customHeight="1">
      <c r="A453" s="22" t="s">
        <v>36</v>
      </c>
      <c r="B453" s="22" t="s">
        <v>847</v>
      </c>
      <c r="C453" s="22"/>
      <c r="D453" s="22" t="s">
        <v>388</v>
      </c>
      <c r="E453" s="22" t="s">
        <v>387</v>
      </c>
      <c r="F453" s="22" t="s">
        <v>386</v>
      </c>
      <c r="G453" s="22" t="s">
        <v>2907</v>
      </c>
      <c r="H453" s="22" t="s">
        <v>385</v>
      </c>
      <c r="I453" s="22" t="s">
        <v>384</v>
      </c>
      <c r="J453" s="22" t="s">
        <v>846</v>
      </c>
      <c r="K453" s="22" t="s">
        <v>60</v>
      </c>
      <c r="L453" s="22" t="s">
        <v>15</v>
      </c>
      <c r="M453" s="22" t="s">
        <v>40</v>
      </c>
      <c r="N453" s="22" t="s">
        <v>1668</v>
      </c>
      <c r="O453" s="23">
        <v>40295.655173611114</v>
      </c>
      <c r="P453" s="21">
        <v>4</v>
      </c>
      <c r="Q453" s="20">
        <v>993.54329861111114</v>
      </c>
      <c r="R453" s="20">
        <v>993.72928240740725</v>
      </c>
      <c r="S453" s="19" t="s">
        <v>382</v>
      </c>
    </row>
    <row r="454" spans="1:19" ht="11.25" hidden="1" customHeight="1">
      <c r="A454" s="22" t="s">
        <v>36</v>
      </c>
      <c r="B454" s="22" t="s">
        <v>845</v>
      </c>
      <c r="C454" s="22"/>
      <c r="D454" s="22" t="s">
        <v>388</v>
      </c>
      <c r="E454" s="22" t="s">
        <v>387</v>
      </c>
      <c r="F454" s="22" t="s">
        <v>386</v>
      </c>
      <c r="G454" s="22" t="s">
        <v>2907</v>
      </c>
      <c r="H454" s="22" t="s">
        <v>385</v>
      </c>
      <c r="I454" s="22" t="s">
        <v>384</v>
      </c>
      <c r="J454" s="22" t="s">
        <v>844</v>
      </c>
      <c r="K454" s="22" t="s">
        <v>60</v>
      </c>
      <c r="L454" s="22" t="s">
        <v>15</v>
      </c>
      <c r="M454" s="22" t="s">
        <v>40</v>
      </c>
      <c r="N454" s="22" t="s">
        <v>1668</v>
      </c>
      <c r="O454" s="23">
        <v>40309.684606481482</v>
      </c>
      <c r="P454" s="21">
        <v>4</v>
      </c>
      <c r="Q454" s="20">
        <v>979.5138657407407</v>
      </c>
      <c r="R454" s="20">
        <v>983.71361111111105</v>
      </c>
      <c r="S454" s="19" t="s">
        <v>382</v>
      </c>
    </row>
    <row r="455" spans="1:19" ht="11.25" hidden="1" customHeight="1">
      <c r="A455" s="22" t="s">
        <v>36</v>
      </c>
      <c r="B455" s="22" t="s">
        <v>843</v>
      </c>
      <c r="C455" s="22"/>
      <c r="D455" s="22" t="s">
        <v>388</v>
      </c>
      <c r="E455" s="22" t="s">
        <v>387</v>
      </c>
      <c r="F455" s="22" t="s">
        <v>386</v>
      </c>
      <c r="G455" s="22" t="s">
        <v>2907</v>
      </c>
      <c r="H455" s="22" t="s">
        <v>385</v>
      </c>
      <c r="I455" s="22" t="s">
        <v>384</v>
      </c>
      <c r="J455" s="22" t="s">
        <v>836</v>
      </c>
      <c r="K455" s="22" t="s">
        <v>60</v>
      </c>
      <c r="L455" s="22" t="s">
        <v>15</v>
      </c>
      <c r="M455" s="22" t="s">
        <v>40</v>
      </c>
      <c r="N455" s="22" t="s">
        <v>1668</v>
      </c>
      <c r="O455" s="23">
        <v>40309.683483796296</v>
      </c>
      <c r="P455" s="21">
        <v>4</v>
      </c>
      <c r="Q455" s="20">
        <v>979.51498842592594</v>
      </c>
      <c r="R455" s="20">
        <v>983.70295138888889</v>
      </c>
      <c r="S455" s="19" t="s">
        <v>382</v>
      </c>
    </row>
    <row r="456" spans="1:19" ht="11.25" hidden="1" customHeight="1">
      <c r="A456" s="22" t="s">
        <v>36</v>
      </c>
      <c r="B456" s="22" t="s">
        <v>842</v>
      </c>
      <c r="C456" s="22"/>
      <c r="D456" s="22" t="s">
        <v>388</v>
      </c>
      <c r="E456" s="22" t="s">
        <v>387</v>
      </c>
      <c r="F456" s="22" t="s">
        <v>386</v>
      </c>
      <c r="G456" s="22" t="s">
        <v>2907</v>
      </c>
      <c r="H456" s="22" t="s">
        <v>385</v>
      </c>
      <c r="I456" s="22" t="s">
        <v>384</v>
      </c>
      <c r="J456" s="22" t="s">
        <v>839</v>
      </c>
      <c r="K456" s="22" t="s">
        <v>60</v>
      </c>
      <c r="L456" s="22" t="s">
        <v>15</v>
      </c>
      <c r="M456" s="22" t="s">
        <v>40</v>
      </c>
      <c r="N456" s="22" t="s">
        <v>1668</v>
      </c>
      <c r="O456" s="23">
        <v>40309.681875000002</v>
      </c>
      <c r="P456" s="21">
        <v>4</v>
      </c>
      <c r="Q456" s="20">
        <v>979.51659722222223</v>
      </c>
      <c r="R456" s="20">
        <v>983.63612268518523</v>
      </c>
      <c r="S456" s="19" t="s">
        <v>382</v>
      </c>
    </row>
    <row r="457" spans="1:19" ht="11.25" hidden="1" customHeight="1">
      <c r="A457" s="22" t="s">
        <v>36</v>
      </c>
      <c r="B457" s="22" t="s">
        <v>841</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40317.537037037036</v>
      </c>
      <c r="P457" s="21">
        <v>4</v>
      </c>
      <c r="Q457" s="20">
        <v>971.66143518518516</v>
      </c>
      <c r="R457" s="20">
        <v>978.57951388888887</v>
      </c>
      <c r="S457" s="19" t="s">
        <v>382</v>
      </c>
    </row>
    <row r="458" spans="1:19" ht="11.25" hidden="1" customHeight="1">
      <c r="A458" s="22" t="s">
        <v>36</v>
      </c>
      <c r="B458" s="22" t="s">
        <v>840</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40317.538668981484</v>
      </c>
      <c r="P458" s="21">
        <v>4</v>
      </c>
      <c r="Q458" s="20">
        <v>971.65980324074076</v>
      </c>
      <c r="R458" s="20">
        <v>978.55931712962968</v>
      </c>
      <c r="S458" s="19" t="s">
        <v>382</v>
      </c>
    </row>
    <row r="459" spans="1:19" ht="11.25" hidden="1" customHeight="1">
      <c r="A459" s="22" t="s">
        <v>36</v>
      </c>
      <c r="B459" s="22" t="s">
        <v>838</v>
      </c>
      <c r="C459" s="22"/>
      <c r="D459" s="22" t="s">
        <v>388</v>
      </c>
      <c r="E459" s="22" t="s">
        <v>387</v>
      </c>
      <c r="F459" s="22" t="s">
        <v>386</v>
      </c>
      <c r="G459" s="22" t="s">
        <v>2907</v>
      </c>
      <c r="H459" s="22" t="s">
        <v>385</v>
      </c>
      <c r="I459" s="22" t="s">
        <v>384</v>
      </c>
      <c r="J459" s="22" t="s">
        <v>831</v>
      </c>
      <c r="K459" s="22" t="s">
        <v>60</v>
      </c>
      <c r="L459" s="22" t="s">
        <v>15</v>
      </c>
      <c r="M459" s="22" t="s">
        <v>40</v>
      </c>
      <c r="N459" s="22" t="s">
        <v>1668</v>
      </c>
      <c r="O459" s="23">
        <v>40331.62872685185</v>
      </c>
      <c r="P459" s="21">
        <v>4</v>
      </c>
      <c r="Q459" s="20">
        <v>957.56974537037036</v>
      </c>
      <c r="R459" s="20">
        <v>971.58487268518513</v>
      </c>
      <c r="S459" s="19" t="s">
        <v>382</v>
      </c>
    </row>
    <row r="460" spans="1:19" ht="11.25" hidden="1" customHeight="1">
      <c r="A460" s="22" t="s">
        <v>36</v>
      </c>
      <c r="B460" s="22" t="s">
        <v>837</v>
      </c>
      <c r="C460" s="22"/>
      <c r="D460" s="22" t="s">
        <v>388</v>
      </c>
      <c r="E460" s="22" t="s">
        <v>387</v>
      </c>
      <c r="F460" s="22" t="s">
        <v>386</v>
      </c>
      <c r="G460" s="22" t="s">
        <v>2907</v>
      </c>
      <c r="H460" s="22" t="s">
        <v>385</v>
      </c>
      <c r="I460" s="22" t="s">
        <v>384</v>
      </c>
      <c r="J460" s="22" t="s">
        <v>836</v>
      </c>
      <c r="K460" s="22" t="s">
        <v>60</v>
      </c>
      <c r="L460" s="22" t="s">
        <v>15</v>
      </c>
      <c r="M460" s="22" t="s">
        <v>40</v>
      </c>
      <c r="N460" s="22" t="s">
        <v>1668</v>
      </c>
      <c r="O460" s="23">
        <v>40324.408090277779</v>
      </c>
      <c r="P460" s="21">
        <v>4</v>
      </c>
      <c r="Q460" s="20">
        <v>964.79038194444433</v>
      </c>
      <c r="R460" s="20">
        <v>965.54510416666676</v>
      </c>
      <c r="S460" s="19" t="s">
        <v>382</v>
      </c>
    </row>
    <row r="461" spans="1:19" ht="11.25" hidden="1" customHeight="1">
      <c r="A461" s="22" t="s">
        <v>36</v>
      </c>
      <c r="B461" s="22" t="s">
        <v>835</v>
      </c>
      <c r="C461" s="22"/>
      <c r="D461" s="22" t="s">
        <v>388</v>
      </c>
      <c r="E461" s="22" t="s">
        <v>834</v>
      </c>
      <c r="F461" s="22" t="s">
        <v>386</v>
      </c>
      <c r="G461" s="22" t="s">
        <v>2907</v>
      </c>
      <c r="H461" s="22" t="s">
        <v>385</v>
      </c>
      <c r="I461" s="22" t="s">
        <v>384</v>
      </c>
      <c r="J461" s="22" t="s">
        <v>833</v>
      </c>
      <c r="K461" s="22" t="s">
        <v>60</v>
      </c>
      <c r="L461" s="22" t="s">
        <v>15</v>
      </c>
      <c r="M461" s="22" t="s">
        <v>40</v>
      </c>
      <c r="N461" s="22" t="s">
        <v>1668</v>
      </c>
      <c r="O461" s="23">
        <v>40338.667523148149</v>
      </c>
      <c r="P461" s="21">
        <v>4</v>
      </c>
      <c r="Q461" s="20">
        <v>950.53094907407421</v>
      </c>
      <c r="R461" s="20">
        <v>950.78561342592593</v>
      </c>
      <c r="S461" s="19" t="s">
        <v>382</v>
      </c>
    </row>
    <row r="462" spans="1:19" ht="11.25" hidden="1" customHeight="1">
      <c r="A462" s="22" t="s">
        <v>36</v>
      </c>
      <c r="B462" s="22" t="s">
        <v>832</v>
      </c>
      <c r="C462" s="22"/>
      <c r="D462" s="22" t="s">
        <v>388</v>
      </c>
      <c r="E462" s="22" t="s">
        <v>387</v>
      </c>
      <c r="F462" s="22" t="s">
        <v>386</v>
      </c>
      <c r="G462" s="22" t="s">
        <v>2907</v>
      </c>
      <c r="H462" s="22" t="s">
        <v>385</v>
      </c>
      <c r="I462" s="22" t="s">
        <v>384</v>
      </c>
      <c r="J462" s="22" t="s">
        <v>829</v>
      </c>
      <c r="K462" s="22" t="s">
        <v>60</v>
      </c>
      <c r="L462" s="22" t="s">
        <v>15</v>
      </c>
      <c r="M462" s="22" t="s">
        <v>15</v>
      </c>
      <c r="P462" s="21">
        <v>0</v>
      </c>
      <c r="R462" s="20">
        <v>822.57621527777781</v>
      </c>
      <c r="S462" s="19" t="s">
        <v>382</v>
      </c>
    </row>
    <row r="463" spans="1:19" ht="11.25" hidden="1" customHeight="1">
      <c r="A463" s="22" t="s">
        <v>36</v>
      </c>
      <c r="B463" s="22" t="s">
        <v>830</v>
      </c>
      <c r="C463" s="22"/>
      <c r="D463" s="22" t="s">
        <v>388</v>
      </c>
      <c r="E463" s="22" t="s">
        <v>387</v>
      </c>
      <c r="F463" s="22" t="s">
        <v>386</v>
      </c>
      <c r="G463" s="22" t="s">
        <v>2907</v>
      </c>
      <c r="H463" s="22" t="s">
        <v>385</v>
      </c>
      <c r="I463" s="22" t="s">
        <v>384</v>
      </c>
      <c r="J463" s="22" t="s">
        <v>829</v>
      </c>
      <c r="K463" s="22" t="s">
        <v>60</v>
      </c>
      <c r="L463" s="22" t="s">
        <v>15</v>
      </c>
      <c r="M463" s="22" t="s">
        <v>40</v>
      </c>
      <c r="N463" s="22" t="s">
        <v>1668</v>
      </c>
      <c r="O463" s="23">
        <v>40557.7109375</v>
      </c>
      <c r="P463" s="21">
        <v>4</v>
      </c>
      <c r="Q463" s="20">
        <v>731.48753472222222</v>
      </c>
      <c r="R463" s="20">
        <v>756.69021990740725</v>
      </c>
      <c r="S463" s="19" t="s">
        <v>382</v>
      </c>
    </row>
    <row r="464" spans="1:19" ht="11.25" hidden="1" customHeight="1">
      <c r="A464" s="22" t="s">
        <v>36</v>
      </c>
      <c r="B464" s="22" t="s">
        <v>828</v>
      </c>
      <c r="C464" s="22"/>
      <c r="D464" s="22" t="s">
        <v>388</v>
      </c>
      <c r="E464" s="22" t="s">
        <v>781</v>
      </c>
      <c r="F464" s="22" t="s">
        <v>386</v>
      </c>
      <c r="G464" s="22" t="s">
        <v>2907</v>
      </c>
      <c r="H464" s="22" t="s">
        <v>385</v>
      </c>
      <c r="I464" s="22" t="s">
        <v>384</v>
      </c>
      <c r="J464" s="22" t="s">
        <v>827</v>
      </c>
      <c r="K464" s="22" t="s">
        <v>60</v>
      </c>
      <c r="L464" s="22" t="s">
        <v>15</v>
      </c>
      <c r="M464" s="22" t="s">
        <v>40</v>
      </c>
      <c r="N464" s="22" t="s">
        <v>1668</v>
      </c>
      <c r="O464" s="23">
        <v>40557.704861111109</v>
      </c>
      <c r="P464" s="21">
        <v>4</v>
      </c>
      <c r="Q464" s="20">
        <v>731.49361111111114</v>
      </c>
      <c r="R464" s="20">
        <v>749.53663194444448</v>
      </c>
      <c r="S464" s="19" t="s">
        <v>382</v>
      </c>
    </row>
    <row r="465" spans="1:19" ht="11.25" hidden="1" customHeight="1">
      <c r="A465" s="22" t="s">
        <v>36</v>
      </c>
      <c r="B465" s="22" t="s">
        <v>826</v>
      </c>
      <c r="C465" s="22"/>
      <c r="D465" s="22" t="s">
        <v>388</v>
      </c>
      <c r="E465" s="22" t="s">
        <v>387</v>
      </c>
      <c r="F465" s="22" t="s">
        <v>386</v>
      </c>
      <c r="G465" s="22" t="s">
        <v>2907</v>
      </c>
      <c r="H465" s="22" t="s">
        <v>385</v>
      </c>
      <c r="I465" s="22" t="s">
        <v>384</v>
      </c>
      <c r="J465" s="22" t="s">
        <v>825</v>
      </c>
      <c r="K465" s="22" t="s">
        <v>60</v>
      </c>
      <c r="L465" s="22" t="s">
        <v>15</v>
      </c>
      <c r="M465" s="22" t="s">
        <v>40</v>
      </c>
      <c r="N465" s="22" t="s">
        <v>1668</v>
      </c>
      <c r="O465" s="23">
        <v>40569.698842592596</v>
      </c>
      <c r="P465" s="21">
        <v>4</v>
      </c>
      <c r="Q465" s="20">
        <v>719.49962962962968</v>
      </c>
      <c r="R465" s="20">
        <v>733.6851388888889</v>
      </c>
      <c r="S465" s="19" t="s">
        <v>382</v>
      </c>
    </row>
    <row r="466" spans="1:19" ht="11.25" hidden="1" customHeight="1">
      <c r="A466" s="22" t="s">
        <v>36</v>
      </c>
      <c r="B466" s="22" t="s">
        <v>824</v>
      </c>
      <c r="C466" s="22"/>
      <c r="D466" s="22" t="s">
        <v>388</v>
      </c>
      <c r="E466" s="22" t="s">
        <v>387</v>
      </c>
      <c r="F466" s="22" t="s">
        <v>386</v>
      </c>
      <c r="G466" s="22" t="s">
        <v>2907</v>
      </c>
      <c r="H466" s="22" t="s">
        <v>385</v>
      </c>
      <c r="I466" s="22" t="s">
        <v>384</v>
      </c>
      <c r="J466" s="22" t="s">
        <v>823</v>
      </c>
      <c r="K466" s="22" t="s">
        <v>60</v>
      </c>
      <c r="L466" s="22" t="s">
        <v>15</v>
      </c>
      <c r="M466" s="22" t="s">
        <v>40</v>
      </c>
      <c r="N466" s="22" t="s">
        <v>1668</v>
      </c>
      <c r="O466" s="23">
        <v>40569.737638888888</v>
      </c>
      <c r="P466" s="21">
        <v>4</v>
      </c>
      <c r="Q466" s="20">
        <v>719.46083333333331</v>
      </c>
      <c r="R466" s="20">
        <v>731.6990046296296</v>
      </c>
      <c r="S466" s="19" t="s">
        <v>382</v>
      </c>
    </row>
    <row r="467" spans="1:19" ht="11.25" hidden="1" customHeight="1">
      <c r="A467" s="22" t="s">
        <v>36</v>
      </c>
      <c r="B467" s="22" t="s">
        <v>822</v>
      </c>
      <c r="C467" s="22"/>
      <c r="D467" s="22" t="s">
        <v>388</v>
      </c>
      <c r="E467" s="22" t="s">
        <v>387</v>
      </c>
      <c r="F467" s="22" t="s">
        <v>386</v>
      </c>
      <c r="G467" s="22" t="s">
        <v>2907</v>
      </c>
      <c r="H467" s="22" t="s">
        <v>385</v>
      </c>
      <c r="I467" s="22" t="s">
        <v>384</v>
      </c>
      <c r="J467" s="22" t="s">
        <v>383</v>
      </c>
      <c r="K467" s="22" t="s">
        <v>60</v>
      </c>
      <c r="L467" s="22" t="s">
        <v>15</v>
      </c>
      <c r="M467" s="22" t="s">
        <v>40</v>
      </c>
      <c r="N467" s="22" t="s">
        <v>1668</v>
      </c>
      <c r="O467" s="23">
        <v>40637.684212962966</v>
      </c>
      <c r="P467" s="21">
        <v>4</v>
      </c>
      <c r="Q467" s="20">
        <v>651.51425925925923</v>
      </c>
      <c r="R467" s="20">
        <v>668.62928240740746</v>
      </c>
      <c r="S467" s="19" t="s">
        <v>382</v>
      </c>
    </row>
    <row r="468" spans="1:19" ht="11.25" hidden="1" customHeight="1">
      <c r="A468" s="22" t="s">
        <v>36</v>
      </c>
      <c r="B468" s="22" t="s">
        <v>821</v>
      </c>
      <c r="C468" s="22"/>
      <c r="D468" s="22" t="s">
        <v>388</v>
      </c>
      <c r="E468" s="22" t="s">
        <v>387</v>
      </c>
      <c r="F468" s="22" t="s">
        <v>386</v>
      </c>
      <c r="G468" s="22" t="s">
        <v>2907</v>
      </c>
      <c r="H468" s="22" t="s">
        <v>385</v>
      </c>
      <c r="I468" s="22" t="s">
        <v>384</v>
      </c>
      <c r="J468" s="22" t="s">
        <v>383</v>
      </c>
      <c r="K468" s="22" t="s">
        <v>60</v>
      </c>
      <c r="L468" s="22" t="s">
        <v>15</v>
      </c>
      <c r="M468" s="22" t="s">
        <v>40</v>
      </c>
      <c r="N468" s="22" t="s">
        <v>1668</v>
      </c>
      <c r="O468" s="23">
        <v>40639.374131944445</v>
      </c>
      <c r="P468" s="21">
        <v>4</v>
      </c>
      <c r="Q468" s="20">
        <v>649.82434027777776</v>
      </c>
      <c r="R468" s="20">
        <v>663.52037037037042</v>
      </c>
      <c r="S468" s="19" t="s">
        <v>382</v>
      </c>
    </row>
    <row r="469" spans="1:19" ht="11.25" hidden="1" customHeight="1">
      <c r="A469" s="22" t="s">
        <v>36</v>
      </c>
      <c r="B469" s="22" t="s">
        <v>820</v>
      </c>
      <c r="C469" s="22"/>
      <c r="D469" s="22" t="s">
        <v>388</v>
      </c>
      <c r="E469" s="22" t="s">
        <v>387</v>
      </c>
      <c r="F469" s="22" t="s">
        <v>386</v>
      </c>
      <c r="G469" s="22" t="s">
        <v>2907</v>
      </c>
      <c r="H469" s="22" t="s">
        <v>385</v>
      </c>
      <c r="I469" s="22" t="s">
        <v>384</v>
      </c>
      <c r="J469" s="22" t="s">
        <v>819</v>
      </c>
      <c r="K469" s="22" t="s">
        <v>60</v>
      </c>
      <c r="L469" s="22" t="s">
        <v>15</v>
      </c>
      <c r="M469" s="22" t="s">
        <v>40</v>
      </c>
      <c r="N469" s="22" t="s">
        <v>1668</v>
      </c>
      <c r="O469" s="23">
        <v>40665.631828703707</v>
      </c>
      <c r="P469" s="21">
        <v>4</v>
      </c>
      <c r="Q469" s="20">
        <v>623.5666435185185</v>
      </c>
      <c r="R469" s="20">
        <v>642.70126157407412</v>
      </c>
      <c r="S469" s="19" t="s">
        <v>382</v>
      </c>
    </row>
    <row r="470" spans="1:19" ht="11.25" hidden="1" customHeight="1">
      <c r="A470" s="22" t="s">
        <v>36</v>
      </c>
      <c r="B470" s="22" t="s">
        <v>816</v>
      </c>
      <c r="C470" s="22"/>
      <c r="D470" s="22" t="s">
        <v>797</v>
      </c>
      <c r="E470" s="22" t="s">
        <v>781</v>
      </c>
      <c r="F470" s="22" t="s">
        <v>386</v>
      </c>
      <c r="G470" s="22" t="s">
        <v>2907</v>
      </c>
      <c r="H470" s="22" t="s">
        <v>385</v>
      </c>
      <c r="I470" s="22" t="s">
        <v>384</v>
      </c>
      <c r="J470" s="22" t="s">
        <v>815</v>
      </c>
      <c r="K470" s="22" t="s">
        <v>60</v>
      </c>
      <c r="L470" s="22" t="s">
        <v>15</v>
      </c>
      <c r="M470" s="22" t="s">
        <v>15</v>
      </c>
      <c r="P470" s="21">
        <v>0</v>
      </c>
      <c r="R470" s="20">
        <v>493.62517361111111</v>
      </c>
      <c r="S470" s="19" t="s">
        <v>382</v>
      </c>
    </row>
    <row r="471" spans="1:19" ht="11.25" hidden="1" customHeight="1">
      <c r="A471" s="22" t="s">
        <v>36</v>
      </c>
      <c r="B471" s="22" t="s">
        <v>812</v>
      </c>
      <c r="C471" s="22"/>
      <c r="D471" s="22" t="s">
        <v>797</v>
      </c>
      <c r="E471" s="22" t="s">
        <v>781</v>
      </c>
      <c r="F471" s="22" t="s">
        <v>386</v>
      </c>
      <c r="G471" s="22" t="s">
        <v>2907</v>
      </c>
      <c r="H471" s="22" t="s">
        <v>385</v>
      </c>
      <c r="I471" s="22" t="s">
        <v>384</v>
      </c>
      <c r="J471" s="22" t="s">
        <v>811</v>
      </c>
      <c r="K471" s="22" t="s">
        <v>60</v>
      </c>
      <c r="L471" s="22" t="s">
        <v>15</v>
      </c>
      <c r="M471" s="22" t="s">
        <v>15</v>
      </c>
      <c r="P471" s="21">
        <v>0</v>
      </c>
      <c r="R471" s="20">
        <v>459.47871527777784</v>
      </c>
      <c r="S471" s="19" t="s">
        <v>382</v>
      </c>
    </row>
    <row r="472" spans="1:19" ht="11.25" hidden="1" customHeight="1">
      <c r="A472" s="22" t="s">
        <v>36</v>
      </c>
      <c r="B472" s="22" t="s">
        <v>808</v>
      </c>
      <c r="C472" s="22"/>
      <c r="D472" s="22" t="s">
        <v>805</v>
      </c>
      <c r="E472" s="22" t="s">
        <v>804</v>
      </c>
      <c r="F472" s="22" t="s">
        <v>386</v>
      </c>
      <c r="G472" s="22" t="s">
        <v>2907</v>
      </c>
      <c r="H472" s="22" t="s">
        <v>385</v>
      </c>
      <c r="I472" s="22" t="s">
        <v>384</v>
      </c>
      <c r="J472" s="22" t="s">
        <v>807</v>
      </c>
      <c r="K472" s="22" t="s">
        <v>60</v>
      </c>
      <c r="L472" s="22" t="s">
        <v>15</v>
      </c>
      <c r="M472" s="22" t="s">
        <v>15</v>
      </c>
      <c r="P472" s="21">
        <v>0</v>
      </c>
      <c r="R472" s="20">
        <v>454.62906249999997</v>
      </c>
      <c r="S472" s="19" t="s">
        <v>382</v>
      </c>
    </row>
    <row r="473" spans="1:19" ht="11.25" hidden="1" customHeight="1">
      <c r="A473" s="22" t="s">
        <v>36</v>
      </c>
      <c r="B473" s="22" t="s">
        <v>802</v>
      </c>
      <c r="C473" s="22"/>
      <c r="D473" s="22" t="s">
        <v>797</v>
      </c>
      <c r="E473" s="22" t="s">
        <v>781</v>
      </c>
      <c r="F473" s="22" t="s">
        <v>386</v>
      </c>
      <c r="G473" s="22" t="s">
        <v>2907</v>
      </c>
      <c r="H473" s="22" t="s">
        <v>385</v>
      </c>
      <c r="I473" s="22" t="s">
        <v>384</v>
      </c>
      <c r="J473" s="22" t="s">
        <v>801</v>
      </c>
      <c r="K473" s="22" t="s">
        <v>60</v>
      </c>
      <c r="L473" s="22" t="s">
        <v>15</v>
      </c>
      <c r="M473" s="22" t="s">
        <v>15</v>
      </c>
      <c r="P473" s="21">
        <v>0</v>
      </c>
      <c r="R473" s="20">
        <v>390.39659722222217</v>
      </c>
      <c r="S473" s="19" t="s">
        <v>382</v>
      </c>
    </row>
    <row r="474" spans="1:19" ht="11.25" hidden="1" customHeight="1">
      <c r="A474" s="22" t="s">
        <v>36</v>
      </c>
      <c r="B474" s="22" t="s">
        <v>800</v>
      </c>
      <c r="C474" s="22"/>
      <c r="D474" s="22" t="s">
        <v>797</v>
      </c>
      <c r="E474" s="22" t="s">
        <v>781</v>
      </c>
      <c r="F474" s="22" t="s">
        <v>386</v>
      </c>
      <c r="G474" s="22" t="s">
        <v>2907</v>
      </c>
      <c r="H474" s="22" t="s">
        <v>385</v>
      </c>
      <c r="I474" s="22" t="s">
        <v>384</v>
      </c>
      <c r="J474" s="22" t="s">
        <v>799</v>
      </c>
      <c r="K474" s="22" t="s">
        <v>60</v>
      </c>
      <c r="L474" s="22" t="s">
        <v>15</v>
      </c>
      <c r="M474" s="22" t="s">
        <v>15</v>
      </c>
      <c r="P474" s="21">
        <v>0</v>
      </c>
      <c r="R474" s="20">
        <v>346.4746643518518</v>
      </c>
      <c r="S474" s="19" t="s">
        <v>382</v>
      </c>
    </row>
    <row r="475" spans="1:19" ht="11.25" hidden="1" customHeight="1">
      <c r="A475" s="22" t="s">
        <v>36</v>
      </c>
      <c r="B475" s="22" t="s">
        <v>798</v>
      </c>
      <c r="C475" s="22"/>
      <c r="D475" s="22" t="s">
        <v>797</v>
      </c>
      <c r="E475" s="22" t="s">
        <v>781</v>
      </c>
      <c r="F475" s="22" t="s">
        <v>386</v>
      </c>
      <c r="G475" s="22" t="s">
        <v>2907</v>
      </c>
      <c r="H475" s="22" t="s">
        <v>385</v>
      </c>
      <c r="I475" s="22" t="s">
        <v>384</v>
      </c>
      <c r="J475" s="22" t="s">
        <v>796</v>
      </c>
      <c r="K475" s="22" t="s">
        <v>60</v>
      </c>
      <c r="L475" s="22" t="s">
        <v>15</v>
      </c>
      <c r="M475" s="22" t="s">
        <v>15</v>
      </c>
      <c r="P475" s="21">
        <v>0</v>
      </c>
      <c r="R475" s="20">
        <v>339.46146990740743</v>
      </c>
      <c r="S475" s="19" t="s">
        <v>382</v>
      </c>
    </row>
    <row r="476" spans="1:19" ht="11.25" hidden="1" customHeight="1">
      <c r="A476" s="22" t="s">
        <v>36</v>
      </c>
      <c r="B476" s="22" t="s">
        <v>795</v>
      </c>
      <c r="C476" s="22"/>
      <c r="D476" s="22" t="s">
        <v>782</v>
      </c>
      <c r="E476" s="22" t="s">
        <v>781</v>
      </c>
      <c r="F476" s="22" t="s">
        <v>386</v>
      </c>
      <c r="G476" s="22" t="s">
        <v>2907</v>
      </c>
      <c r="H476" s="22" t="s">
        <v>385</v>
      </c>
      <c r="I476" s="22" t="s">
        <v>384</v>
      </c>
      <c r="J476" s="22" t="s">
        <v>794</v>
      </c>
      <c r="K476" s="22" t="s">
        <v>60</v>
      </c>
      <c r="L476" s="22" t="s">
        <v>15</v>
      </c>
      <c r="M476" s="22" t="s">
        <v>15</v>
      </c>
      <c r="P476" s="21">
        <v>0</v>
      </c>
      <c r="R476" s="20">
        <v>311.46464120370371</v>
      </c>
      <c r="S476" s="19" t="s">
        <v>382</v>
      </c>
    </row>
    <row r="477" spans="1:19" ht="11.25" hidden="1" customHeight="1">
      <c r="A477" s="22" t="s">
        <v>36</v>
      </c>
      <c r="B477" s="22" t="s">
        <v>793</v>
      </c>
      <c r="C477" s="22"/>
      <c r="D477" s="22" t="s">
        <v>782</v>
      </c>
      <c r="E477" s="22" t="s">
        <v>781</v>
      </c>
      <c r="F477" s="22" t="s">
        <v>386</v>
      </c>
      <c r="G477" s="22" t="s">
        <v>2907</v>
      </c>
      <c r="H477" s="22" t="s">
        <v>385</v>
      </c>
      <c r="I477" s="22" t="s">
        <v>384</v>
      </c>
      <c r="J477" s="22" t="s">
        <v>792</v>
      </c>
      <c r="K477" s="22" t="s">
        <v>60</v>
      </c>
      <c r="L477" s="22" t="s">
        <v>15</v>
      </c>
      <c r="M477" s="22" t="s">
        <v>15</v>
      </c>
      <c r="P477" s="21">
        <v>0</v>
      </c>
      <c r="R477" s="20">
        <v>280.73636574074072</v>
      </c>
      <c r="S477" s="19" t="s">
        <v>382</v>
      </c>
    </row>
    <row r="478" spans="1:19" ht="11.25" hidden="1" customHeight="1">
      <c r="A478" s="22" t="s">
        <v>36</v>
      </c>
      <c r="B478" s="22" t="s">
        <v>791</v>
      </c>
      <c r="C478" s="22"/>
      <c r="D478" s="22" t="s">
        <v>782</v>
      </c>
      <c r="E478" s="22" t="s">
        <v>781</v>
      </c>
      <c r="F478" s="22" t="s">
        <v>386</v>
      </c>
      <c r="G478" s="22" t="s">
        <v>2907</v>
      </c>
      <c r="H478" s="22" t="s">
        <v>385</v>
      </c>
      <c r="I478" s="22" t="s">
        <v>384</v>
      </c>
      <c r="J478" s="22" t="s">
        <v>790</v>
      </c>
      <c r="K478" s="22" t="s">
        <v>60</v>
      </c>
      <c r="L478" s="22" t="s">
        <v>15</v>
      </c>
      <c r="M478" s="22" t="s">
        <v>15</v>
      </c>
      <c r="P478" s="21">
        <v>0</v>
      </c>
      <c r="R478" s="20">
        <v>276.63722222222225</v>
      </c>
      <c r="S478" s="19" t="s">
        <v>382</v>
      </c>
    </row>
    <row r="479" spans="1:19" ht="11.25" hidden="1" customHeight="1">
      <c r="A479" s="22" t="s">
        <v>36</v>
      </c>
      <c r="B479" s="22" t="s">
        <v>789</v>
      </c>
      <c r="C479" s="22"/>
      <c r="D479" s="22" t="s">
        <v>782</v>
      </c>
      <c r="E479" s="22" t="s">
        <v>781</v>
      </c>
      <c r="F479" s="22" t="s">
        <v>386</v>
      </c>
      <c r="G479" s="22" t="s">
        <v>2907</v>
      </c>
      <c r="H479" s="22" t="s">
        <v>385</v>
      </c>
      <c r="I479" s="22" t="s">
        <v>384</v>
      </c>
      <c r="J479" s="22" t="s">
        <v>788</v>
      </c>
      <c r="K479" s="22" t="s">
        <v>60</v>
      </c>
      <c r="L479" s="22" t="s">
        <v>15</v>
      </c>
      <c r="M479" s="22" t="s">
        <v>15</v>
      </c>
      <c r="P479" s="21">
        <v>0</v>
      </c>
      <c r="R479" s="20">
        <v>269.43465277777779</v>
      </c>
      <c r="S479" s="19" t="s">
        <v>382</v>
      </c>
    </row>
    <row r="480" spans="1:19" ht="11.25" hidden="1" customHeight="1">
      <c r="A480" s="22" t="s">
        <v>36</v>
      </c>
      <c r="B480" s="22" t="s">
        <v>787</v>
      </c>
      <c r="C480" s="22"/>
      <c r="D480" s="22" t="s">
        <v>782</v>
      </c>
      <c r="E480" s="22" t="s">
        <v>781</v>
      </c>
      <c r="F480" s="22" t="s">
        <v>386</v>
      </c>
      <c r="G480" s="22" t="s">
        <v>2907</v>
      </c>
      <c r="H480" s="22" t="s">
        <v>385</v>
      </c>
      <c r="I480" s="22" t="s">
        <v>384</v>
      </c>
      <c r="J480" s="22" t="s">
        <v>786</v>
      </c>
      <c r="K480" s="22" t="s">
        <v>60</v>
      </c>
      <c r="L480" s="22" t="s">
        <v>15</v>
      </c>
      <c r="M480" s="22" t="s">
        <v>15</v>
      </c>
      <c r="P480" s="21">
        <v>0</v>
      </c>
      <c r="R480" s="20">
        <v>263.55127314814814</v>
      </c>
      <c r="S480" s="19" t="s">
        <v>382</v>
      </c>
    </row>
    <row r="481" spans="1:19" ht="11.25" hidden="1" customHeight="1">
      <c r="A481" s="22" t="s">
        <v>36</v>
      </c>
      <c r="B481" s="22" t="s">
        <v>785</v>
      </c>
      <c r="C481" s="22"/>
      <c r="D481" s="22" t="s">
        <v>782</v>
      </c>
      <c r="E481" s="22" t="s">
        <v>781</v>
      </c>
      <c r="F481" s="22" t="s">
        <v>386</v>
      </c>
      <c r="G481" s="22" t="s">
        <v>2907</v>
      </c>
      <c r="H481" s="22" t="s">
        <v>385</v>
      </c>
      <c r="I481" s="22" t="s">
        <v>384</v>
      </c>
      <c r="J481" s="22" t="s">
        <v>784</v>
      </c>
      <c r="K481" s="22" t="s">
        <v>60</v>
      </c>
      <c r="L481" s="22" t="s">
        <v>15</v>
      </c>
      <c r="M481" s="22" t="s">
        <v>15</v>
      </c>
      <c r="P481" s="21">
        <v>0</v>
      </c>
      <c r="R481" s="20">
        <v>255.43793981481483</v>
      </c>
      <c r="S481" s="19" t="s">
        <v>382</v>
      </c>
    </row>
    <row r="482" spans="1:19" ht="11.25" hidden="1" customHeight="1">
      <c r="A482" s="22" t="s">
        <v>36</v>
      </c>
      <c r="B482" s="22" t="s">
        <v>783</v>
      </c>
      <c r="C482" s="22"/>
      <c r="D482" s="22" t="s">
        <v>782</v>
      </c>
      <c r="E482" s="22" t="s">
        <v>781</v>
      </c>
      <c r="F482" s="22" t="s">
        <v>386</v>
      </c>
      <c r="G482" s="22" t="s">
        <v>2907</v>
      </c>
      <c r="H482" s="22" t="s">
        <v>385</v>
      </c>
      <c r="I482" s="22" t="s">
        <v>384</v>
      </c>
      <c r="J482" s="22" t="s">
        <v>780</v>
      </c>
      <c r="K482" s="22" t="s">
        <v>60</v>
      </c>
      <c r="L482" s="22" t="s">
        <v>15</v>
      </c>
      <c r="M482" s="22" t="s">
        <v>15</v>
      </c>
      <c r="P482" s="21">
        <v>0</v>
      </c>
      <c r="R482" s="20">
        <v>239.40790509259259</v>
      </c>
      <c r="S482" s="19" t="s">
        <v>382</v>
      </c>
    </row>
    <row r="483" spans="1:19" ht="11.25" hidden="1" customHeight="1">
      <c r="A483" s="22" t="s">
        <v>36</v>
      </c>
      <c r="B483" s="22" t="s">
        <v>1502</v>
      </c>
      <c r="C483" s="22"/>
      <c r="D483" s="22" t="s">
        <v>782</v>
      </c>
      <c r="E483" s="22" t="s">
        <v>781</v>
      </c>
      <c r="F483" s="22" t="s">
        <v>386</v>
      </c>
      <c r="G483" s="22" t="s">
        <v>2907</v>
      </c>
      <c r="H483" s="22" t="s">
        <v>385</v>
      </c>
      <c r="I483" s="22" t="s">
        <v>384</v>
      </c>
      <c r="J483" s="22" t="s">
        <v>1501</v>
      </c>
      <c r="K483" s="22" t="s">
        <v>60</v>
      </c>
      <c r="L483" s="22" t="s">
        <v>15</v>
      </c>
      <c r="M483" s="22" t="s">
        <v>15</v>
      </c>
      <c r="P483" s="21">
        <v>0</v>
      </c>
      <c r="R483" s="20">
        <v>192.52400462962959</v>
      </c>
      <c r="S483" s="19" t="s">
        <v>382</v>
      </c>
    </row>
    <row r="484" spans="1:19" ht="11.25" hidden="1" customHeight="1">
      <c r="A484" s="22" t="s">
        <v>1557</v>
      </c>
      <c r="B484" s="22" t="s">
        <v>1716</v>
      </c>
      <c r="C484" s="22"/>
      <c r="D484" s="22" t="s">
        <v>782</v>
      </c>
      <c r="E484" s="22" t="s">
        <v>781</v>
      </c>
      <c r="F484" s="22" t="s">
        <v>386</v>
      </c>
      <c r="G484" s="22" t="s">
        <v>2907</v>
      </c>
      <c r="H484" s="22" t="s">
        <v>385</v>
      </c>
      <c r="I484" s="22" t="s">
        <v>384</v>
      </c>
      <c r="J484" s="22" t="s">
        <v>1717</v>
      </c>
      <c r="K484" s="22" t="s">
        <v>60</v>
      </c>
      <c r="L484" s="22" t="s">
        <v>15</v>
      </c>
      <c r="M484" s="22" t="s">
        <v>15</v>
      </c>
      <c r="P484" s="21">
        <v>0</v>
      </c>
      <c r="R484" s="20">
        <v>159.59483796296297</v>
      </c>
      <c r="S484" s="19" t="s">
        <v>382</v>
      </c>
    </row>
    <row r="485" spans="1:19" ht="11.25" hidden="1" customHeight="1">
      <c r="A485" s="22" t="s">
        <v>1557</v>
      </c>
      <c r="B485" s="22" t="s">
        <v>1966</v>
      </c>
      <c r="C485" s="22"/>
      <c r="D485" s="22" t="s">
        <v>782</v>
      </c>
      <c r="E485" s="22" t="s">
        <v>781</v>
      </c>
      <c r="F485" s="22" t="s">
        <v>386</v>
      </c>
      <c r="G485" s="22" t="s">
        <v>2907</v>
      </c>
      <c r="H485" s="22" t="s">
        <v>385</v>
      </c>
      <c r="I485" s="22" t="s">
        <v>384</v>
      </c>
      <c r="J485" s="22" t="s">
        <v>1967</v>
      </c>
      <c r="K485" s="22" t="s">
        <v>60</v>
      </c>
      <c r="L485" s="22" t="s">
        <v>15</v>
      </c>
      <c r="M485" s="22" t="s">
        <v>15</v>
      </c>
      <c r="P485" s="21">
        <v>0</v>
      </c>
      <c r="R485" s="20">
        <v>119.41023148148147</v>
      </c>
      <c r="S485" s="19" t="s">
        <v>382</v>
      </c>
    </row>
    <row r="486" spans="1:19" ht="11.25" hidden="1" customHeight="1">
      <c r="A486" s="22" t="s">
        <v>1557</v>
      </c>
      <c r="B486" s="22" t="s">
        <v>2493</v>
      </c>
      <c r="C486" s="22"/>
      <c r="D486" s="22" t="s">
        <v>782</v>
      </c>
      <c r="E486" s="22" t="s">
        <v>781</v>
      </c>
      <c r="F486" s="22" t="s">
        <v>386</v>
      </c>
      <c r="G486" s="22" t="s">
        <v>2907</v>
      </c>
      <c r="H486" s="22" t="s">
        <v>385</v>
      </c>
      <c r="I486" s="22" t="s">
        <v>384</v>
      </c>
      <c r="J486" s="22" t="s">
        <v>2492</v>
      </c>
      <c r="K486" s="22" t="s">
        <v>60</v>
      </c>
      <c r="L486" s="22" t="s">
        <v>15</v>
      </c>
      <c r="M486" s="22" t="s">
        <v>15</v>
      </c>
      <c r="P486" s="21">
        <v>0</v>
      </c>
      <c r="R486" s="20">
        <v>66.400729166666665</v>
      </c>
      <c r="S486" s="19" t="s">
        <v>382</v>
      </c>
    </row>
    <row r="487" spans="1:19" ht="11.25" hidden="1" customHeight="1">
      <c r="A487" s="22" t="s">
        <v>1557</v>
      </c>
      <c r="B487" s="22" t="s">
        <v>2828</v>
      </c>
      <c r="C487" s="22"/>
      <c r="D487" s="22" t="s">
        <v>782</v>
      </c>
      <c r="E487" s="22" t="s">
        <v>781</v>
      </c>
      <c r="F487" s="22" t="s">
        <v>386</v>
      </c>
      <c r="G487" s="22" t="s">
        <v>2907</v>
      </c>
      <c r="H487" s="22" t="s">
        <v>385</v>
      </c>
      <c r="I487" s="22" t="s">
        <v>384</v>
      </c>
      <c r="J487" s="22" t="s">
        <v>2827</v>
      </c>
      <c r="K487" s="22" t="s">
        <v>60</v>
      </c>
      <c r="L487" s="22" t="s">
        <v>15</v>
      </c>
      <c r="M487" s="22" t="s">
        <v>15</v>
      </c>
      <c r="P487" s="21">
        <v>0</v>
      </c>
      <c r="R487" s="20">
        <v>40.67162037037037</v>
      </c>
      <c r="S487" s="19" t="s">
        <v>382</v>
      </c>
    </row>
    <row r="488" spans="1:19" ht="11.25" hidden="1" customHeight="1">
      <c r="A488" s="22" t="s">
        <v>772</v>
      </c>
      <c r="B488" s="22" t="s">
        <v>1678</v>
      </c>
      <c r="C488" s="22"/>
      <c r="D488" s="22" t="s">
        <v>1677</v>
      </c>
      <c r="E488" s="22" t="s">
        <v>1676</v>
      </c>
      <c r="F488" s="22" t="s">
        <v>2976</v>
      </c>
      <c r="G488" s="22" t="s">
        <v>2975</v>
      </c>
      <c r="H488" s="22" t="s">
        <v>2974</v>
      </c>
      <c r="I488" s="22" t="s">
        <v>2973</v>
      </c>
      <c r="J488" s="22" t="s">
        <v>1675</v>
      </c>
      <c r="K488" s="22" t="s">
        <v>18</v>
      </c>
      <c r="L488" s="22" t="s">
        <v>15</v>
      </c>
      <c r="M488" s="22" t="s">
        <v>216</v>
      </c>
      <c r="N488" s="22" t="s">
        <v>1431</v>
      </c>
      <c r="O488" s="23">
        <v>41127.488946759258</v>
      </c>
      <c r="P488" s="21">
        <v>0</v>
      </c>
      <c r="Q488" s="20">
        <v>161.70952546296297</v>
      </c>
      <c r="R488" s="20">
        <v>161.75119212962963</v>
      </c>
      <c r="S488" s="19" t="s">
        <v>382</v>
      </c>
    </row>
    <row r="489" spans="1:19" ht="11.25" hidden="1" customHeight="1">
      <c r="A489" s="22" t="s">
        <v>2042</v>
      </c>
      <c r="B489" s="22" t="s">
        <v>1997</v>
      </c>
      <c r="C489" s="22"/>
      <c r="D489" s="22" t="s">
        <v>1996</v>
      </c>
      <c r="E489" s="22" t="s">
        <v>681</v>
      </c>
      <c r="F489" s="22" t="s">
        <v>398</v>
      </c>
      <c r="G489" s="22" t="s">
        <v>574</v>
      </c>
      <c r="H489" s="22" t="s">
        <v>574</v>
      </c>
      <c r="I489" s="22" t="s">
        <v>573</v>
      </c>
      <c r="J489" s="22" t="s">
        <v>1995</v>
      </c>
      <c r="K489" s="22" t="s">
        <v>19</v>
      </c>
      <c r="L489" s="22" t="s">
        <v>15</v>
      </c>
      <c r="M489" s="22" t="s">
        <v>40</v>
      </c>
      <c r="N489" s="22" t="s">
        <v>421</v>
      </c>
      <c r="O489" s="23">
        <v>41255.463877314818</v>
      </c>
      <c r="P489" s="21">
        <v>5</v>
      </c>
      <c r="Q489" s="20">
        <v>33.734594907407406</v>
      </c>
      <c r="R489" s="20">
        <v>117.60769675925926</v>
      </c>
      <c r="S489" s="19" t="s">
        <v>382</v>
      </c>
    </row>
    <row r="490" spans="1:19" ht="11.25" hidden="1" customHeight="1">
      <c r="A490" s="22" t="s">
        <v>1730</v>
      </c>
      <c r="B490" s="22" t="s">
        <v>2297</v>
      </c>
      <c r="C490" s="22"/>
      <c r="D490" s="22" t="s">
        <v>1759</v>
      </c>
      <c r="E490" s="22" t="s">
        <v>2296</v>
      </c>
      <c r="F490" s="22" t="s">
        <v>386</v>
      </c>
      <c r="G490" s="22" t="s">
        <v>2907</v>
      </c>
      <c r="H490" s="22" t="s">
        <v>385</v>
      </c>
      <c r="I490" s="22" t="s">
        <v>390</v>
      </c>
      <c r="J490" s="22" t="s">
        <v>2295</v>
      </c>
      <c r="K490" s="22" t="s">
        <v>14</v>
      </c>
      <c r="L490" s="22" t="s">
        <v>15</v>
      </c>
      <c r="M490" s="22" t="s">
        <v>20</v>
      </c>
      <c r="N490" s="22" t="s">
        <v>2294</v>
      </c>
      <c r="O490" s="23">
        <v>41204.624895833331</v>
      </c>
      <c r="P490" s="21">
        <v>2</v>
      </c>
      <c r="Q490" s="20">
        <v>84.573576388888881</v>
      </c>
      <c r="R490" s="20">
        <v>84.615243055555553</v>
      </c>
      <c r="S490" s="19" t="s">
        <v>382</v>
      </c>
    </row>
    <row r="491" spans="1:19" ht="11.25" hidden="1" customHeight="1">
      <c r="A491" s="22" t="s">
        <v>1147</v>
      </c>
      <c r="B491" s="22" t="s">
        <v>2462</v>
      </c>
      <c r="C491" s="22"/>
      <c r="D491" s="22" t="s">
        <v>1150</v>
      </c>
      <c r="E491" s="22" t="s">
        <v>1149</v>
      </c>
      <c r="F491" s="22" t="s">
        <v>2915</v>
      </c>
      <c r="G491" s="22" t="s">
        <v>382</v>
      </c>
      <c r="H491" s="22" t="s">
        <v>2952</v>
      </c>
      <c r="I491" s="22" t="s">
        <v>3057</v>
      </c>
      <c r="J491" s="22" t="s">
        <v>2461</v>
      </c>
      <c r="K491" s="22" t="s">
        <v>25</v>
      </c>
      <c r="L491" s="22" t="s">
        <v>15</v>
      </c>
      <c r="M491" s="22" t="s">
        <v>224</v>
      </c>
      <c r="N491" s="22" t="s">
        <v>3078</v>
      </c>
      <c r="O491" s="23">
        <v>41282.651712962965</v>
      </c>
      <c r="P491" s="21">
        <v>0</v>
      </c>
      <c r="Q491" s="20">
        <v>6.5467592592592583</v>
      </c>
      <c r="R491" s="20">
        <v>69.553356481481487</v>
      </c>
      <c r="S491" s="19" t="s">
        <v>382</v>
      </c>
    </row>
    <row r="492" spans="1:19" ht="11.25" hidden="1" customHeight="1">
      <c r="A492" s="22" t="s">
        <v>618</v>
      </c>
      <c r="B492" s="22" t="s">
        <v>1498</v>
      </c>
      <c r="C492" s="22"/>
      <c r="D492" s="22" t="s">
        <v>1388</v>
      </c>
      <c r="E492" s="22" t="s">
        <v>1387</v>
      </c>
      <c r="F492" s="22" t="s">
        <v>2915</v>
      </c>
      <c r="G492" s="22" t="s">
        <v>382</v>
      </c>
      <c r="H492" s="22" t="s">
        <v>2914</v>
      </c>
      <c r="I492" s="22" t="s">
        <v>2923</v>
      </c>
      <c r="J492" s="22" t="s">
        <v>1386</v>
      </c>
      <c r="K492" s="22" t="s">
        <v>18</v>
      </c>
      <c r="L492" s="22" t="s">
        <v>15</v>
      </c>
      <c r="M492" s="22" t="s">
        <v>1441</v>
      </c>
      <c r="N492" s="22" t="s">
        <v>1670</v>
      </c>
      <c r="O492" s="23">
        <v>41164.589224537034</v>
      </c>
      <c r="P492" s="21">
        <v>0</v>
      </c>
      <c r="Q492" s="20">
        <v>124.60924768518518</v>
      </c>
      <c r="R492" s="20">
        <v>194.68300925925922</v>
      </c>
      <c r="S492" s="19" t="s">
        <v>382</v>
      </c>
    </row>
    <row r="493" spans="1:19" ht="11.25" hidden="1" customHeight="1">
      <c r="A493" s="22" t="s">
        <v>1044</v>
      </c>
      <c r="B493" s="22" t="s">
        <v>1526</v>
      </c>
      <c r="C493" s="22"/>
      <c r="D493" s="22" t="s">
        <v>1525</v>
      </c>
      <c r="E493" s="22" t="s">
        <v>1524</v>
      </c>
      <c r="F493" s="22" t="s">
        <v>386</v>
      </c>
      <c r="G493" s="22" t="s">
        <v>2907</v>
      </c>
      <c r="H493" s="22" t="s">
        <v>385</v>
      </c>
      <c r="I493" s="22" t="s">
        <v>384</v>
      </c>
      <c r="J493" s="22" t="s">
        <v>1773</v>
      </c>
      <c r="K493" s="22" t="s">
        <v>25</v>
      </c>
      <c r="L493" s="22" t="s">
        <v>15</v>
      </c>
      <c r="M493" s="22" t="s">
        <v>20</v>
      </c>
      <c r="N493" s="22" t="s">
        <v>1772</v>
      </c>
      <c r="O493" s="23">
        <v>41100.809537037036</v>
      </c>
      <c r="P493" s="21">
        <v>1</v>
      </c>
      <c r="Q493" s="20">
        <v>188.38893518518518</v>
      </c>
      <c r="R493" s="20">
        <v>188.43060185185186</v>
      </c>
      <c r="S493" s="19" t="s">
        <v>382</v>
      </c>
    </row>
    <row r="494" spans="1:19" ht="11.25" hidden="1" customHeight="1">
      <c r="A494" s="22" t="s">
        <v>1854</v>
      </c>
      <c r="B494" s="22" t="s">
        <v>1710</v>
      </c>
      <c r="C494" s="22"/>
      <c r="D494" s="22" t="s">
        <v>1677</v>
      </c>
      <c r="E494" s="22" t="s">
        <v>1676</v>
      </c>
      <c r="F494" s="22" t="s">
        <v>2976</v>
      </c>
      <c r="G494" s="22" t="s">
        <v>2975</v>
      </c>
      <c r="H494" s="22" t="s">
        <v>2974</v>
      </c>
      <c r="I494" s="22" t="s">
        <v>2973</v>
      </c>
      <c r="J494" s="22" t="s">
        <v>1675</v>
      </c>
      <c r="K494" s="22" t="s">
        <v>60</v>
      </c>
      <c r="L494" s="22" t="s">
        <v>209</v>
      </c>
      <c r="M494" s="22" t="s">
        <v>209</v>
      </c>
      <c r="P494" s="21">
        <v>0</v>
      </c>
      <c r="R494" s="20">
        <v>160.75574074074075</v>
      </c>
      <c r="S494" s="19" t="s">
        <v>382</v>
      </c>
    </row>
    <row r="495" spans="1:19" ht="11.25" hidden="1" customHeight="1">
      <c r="A495" s="22" t="s">
        <v>772</v>
      </c>
      <c r="B495" s="22" t="s">
        <v>1853</v>
      </c>
      <c r="C495" s="22"/>
      <c r="D495" s="22" t="s">
        <v>1849</v>
      </c>
      <c r="E495" s="22" t="s">
        <v>1517</v>
      </c>
      <c r="F495" s="22" t="s">
        <v>386</v>
      </c>
      <c r="G495" s="22" t="s">
        <v>2907</v>
      </c>
      <c r="H495" s="22" t="s">
        <v>385</v>
      </c>
      <c r="I495" s="22" t="s">
        <v>384</v>
      </c>
      <c r="J495" s="22" t="s">
        <v>1848</v>
      </c>
      <c r="K495" s="22" t="s">
        <v>18</v>
      </c>
      <c r="L495" s="22" t="s">
        <v>56</v>
      </c>
      <c r="M495" s="22" t="s">
        <v>1441</v>
      </c>
      <c r="N495" s="22" t="s">
        <v>1670</v>
      </c>
      <c r="O495" s="23">
        <v>41187.584768518522</v>
      </c>
      <c r="P495" s="21">
        <v>0</v>
      </c>
      <c r="Q495" s="20">
        <v>101.61370370370371</v>
      </c>
      <c r="R495" s="20">
        <v>138.43009259259259</v>
      </c>
      <c r="S495" s="19" t="s">
        <v>382</v>
      </c>
    </row>
    <row r="496" spans="1:19" ht="11.25" hidden="1" customHeight="1">
      <c r="A496" s="22" t="s">
        <v>1362</v>
      </c>
      <c r="B496" s="22" t="s">
        <v>1852</v>
      </c>
      <c r="C496" s="22"/>
      <c r="D496" s="22" t="s">
        <v>1851</v>
      </c>
      <c r="E496" s="22" t="s">
        <v>773</v>
      </c>
      <c r="F496" s="22" t="s">
        <v>2915</v>
      </c>
      <c r="G496" s="22" t="s">
        <v>2919</v>
      </c>
      <c r="H496" s="22" t="s">
        <v>2918</v>
      </c>
      <c r="I496" s="22" t="s">
        <v>3063</v>
      </c>
      <c r="J496" s="22" t="s">
        <v>1850</v>
      </c>
      <c r="K496" s="22" t="s">
        <v>60</v>
      </c>
      <c r="L496" s="22" t="s">
        <v>15</v>
      </c>
      <c r="M496" s="22" t="s">
        <v>15</v>
      </c>
      <c r="P496" s="21">
        <v>0</v>
      </c>
      <c r="R496" s="20">
        <v>137.8533449074074</v>
      </c>
      <c r="S496" s="19" t="s">
        <v>382</v>
      </c>
    </row>
    <row r="497" spans="1:19" ht="11.25" hidden="1" customHeight="1">
      <c r="A497" s="22" t="s">
        <v>1598</v>
      </c>
      <c r="B497" s="22" t="s">
        <v>2041</v>
      </c>
      <c r="C497" s="22"/>
      <c r="D497" s="22" t="s">
        <v>2040</v>
      </c>
      <c r="E497" s="22" t="s">
        <v>2039</v>
      </c>
      <c r="F497" s="22" t="s">
        <v>2915</v>
      </c>
      <c r="G497" s="22" t="s">
        <v>2919</v>
      </c>
      <c r="H497" s="22" t="s">
        <v>3059</v>
      </c>
      <c r="I497" s="22" t="s">
        <v>3062</v>
      </c>
      <c r="J497" s="22" t="s">
        <v>1597</v>
      </c>
      <c r="K497" s="22" t="s">
        <v>60</v>
      </c>
      <c r="L497" s="22" t="s">
        <v>15</v>
      </c>
      <c r="M497" s="22" t="s">
        <v>40</v>
      </c>
      <c r="N497" s="22" t="s">
        <v>2146</v>
      </c>
      <c r="O497" s="23">
        <v>41255.464756944442</v>
      </c>
      <c r="P497" s="21">
        <v>4</v>
      </c>
      <c r="Q497" s="20">
        <v>33.733715277777776</v>
      </c>
      <c r="R497" s="20">
        <v>110.53695601851852</v>
      </c>
      <c r="S497" s="19" t="s">
        <v>382</v>
      </c>
    </row>
    <row r="498" spans="1:19" ht="11.25" hidden="1" customHeight="1">
      <c r="A498" s="22" t="s">
        <v>1341</v>
      </c>
      <c r="B498" s="22" t="s">
        <v>2160</v>
      </c>
      <c r="C498" s="22"/>
      <c r="D498" s="22" t="s">
        <v>2819</v>
      </c>
      <c r="E498" s="22" t="s">
        <v>1612</v>
      </c>
      <c r="F498" s="22" t="s">
        <v>386</v>
      </c>
      <c r="G498" s="22" t="s">
        <v>2907</v>
      </c>
      <c r="H498" s="22" t="s">
        <v>385</v>
      </c>
      <c r="I498" s="22" t="s">
        <v>384</v>
      </c>
      <c r="J498" s="22" t="s">
        <v>2150</v>
      </c>
      <c r="K498" s="22" t="s">
        <v>19</v>
      </c>
      <c r="L498" s="22" t="s">
        <v>15</v>
      </c>
      <c r="M498" s="22" t="s">
        <v>422</v>
      </c>
      <c r="N498" s="22" t="s">
        <v>527</v>
      </c>
      <c r="O498" s="23">
        <v>41276.631620370368</v>
      </c>
      <c r="P498" s="21">
        <v>0</v>
      </c>
      <c r="Q498" s="20">
        <v>12.566851851851853</v>
      </c>
      <c r="R498" s="20">
        <v>101.38342592592591</v>
      </c>
      <c r="S498" s="19" t="s">
        <v>382</v>
      </c>
    </row>
    <row r="499" spans="1:19" ht="11.25" hidden="1" customHeight="1">
      <c r="A499" s="22" t="s">
        <v>1341</v>
      </c>
      <c r="B499" s="22" t="s">
        <v>2159</v>
      </c>
      <c r="C499" s="22"/>
      <c r="D499" s="22" t="s">
        <v>3333</v>
      </c>
      <c r="E499" s="22" t="s">
        <v>1612</v>
      </c>
      <c r="F499" s="22" t="s">
        <v>386</v>
      </c>
      <c r="G499" s="22" t="s">
        <v>2907</v>
      </c>
      <c r="H499" s="22" t="s">
        <v>385</v>
      </c>
      <c r="I499" s="22" t="s">
        <v>384</v>
      </c>
      <c r="J499" s="22" t="s">
        <v>2150</v>
      </c>
      <c r="K499" s="22" t="s">
        <v>19</v>
      </c>
      <c r="L499" s="22" t="s">
        <v>15</v>
      </c>
      <c r="M499" s="22" t="s">
        <v>422</v>
      </c>
      <c r="N499" s="22" t="s">
        <v>527</v>
      </c>
      <c r="O499" s="23">
        <v>41276.628472222219</v>
      </c>
      <c r="P499" s="21">
        <v>0</v>
      </c>
      <c r="Q499" s="20">
        <v>12.57</v>
      </c>
      <c r="R499" s="20">
        <v>101.15765046296296</v>
      </c>
      <c r="S499" s="19" t="s">
        <v>382</v>
      </c>
    </row>
    <row r="500" spans="1:19" ht="11.25" hidden="1" customHeight="1">
      <c r="A500" s="22" t="s">
        <v>1341</v>
      </c>
      <c r="B500" s="22" t="s">
        <v>2158</v>
      </c>
      <c r="C500" s="22"/>
      <c r="D500" s="22" t="s">
        <v>3333</v>
      </c>
      <c r="E500" s="22" t="s">
        <v>1612</v>
      </c>
      <c r="F500" s="22" t="s">
        <v>386</v>
      </c>
      <c r="G500" s="22" t="s">
        <v>2907</v>
      </c>
      <c r="H500" s="22" t="s">
        <v>385</v>
      </c>
      <c r="I500" s="22" t="s">
        <v>384</v>
      </c>
      <c r="J500" s="22" t="s">
        <v>2150</v>
      </c>
      <c r="K500" s="22" t="s">
        <v>19</v>
      </c>
      <c r="L500" s="22" t="s">
        <v>15</v>
      </c>
      <c r="M500" s="22" t="s">
        <v>422</v>
      </c>
      <c r="N500" s="22" t="s">
        <v>527</v>
      </c>
      <c r="O500" s="23">
        <v>41276.63108796296</v>
      </c>
      <c r="P500" s="21">
        <v>0</v>
      </c>
      <c r="Q500" s="20">
        <v>12.567384259259262</v>
      </c>
      <c r="R500" s="20">
        <v>101.15038194444445</v>
      </c>
      <c r="S500" s="19" t="s">
        <v>382</v>
      </c>
    </row>
    <row r="501" spans="1:19" ht="11.25" hidden="1" customHeight="1">
      <c r="A501" s="22" t="s">
        <v>1341</v>
      </c>
      <c r="B501" s="22" t="s">
        <v>2157</v>
      </c>
      <c r="C501" s="22"/>
      <c r="D501" s="22" t="s">
        <v>2819</v>
      </c>
      <c r="E501" s="22" t="s">
        <v>1612</v>
      </c>
      <c r="F501" s="22" t="s">
        <v>386</v>
      </c>
      <c r="G501" s="22" t="s">
        <v>2907</v>
      </c>
      <c r="H501" s="22" t="s">
        <v>385</v>
      </c>
      <c r="I501" s="22" t="s">
        <v>384</v>
      </c>
      <c r="J501" s="22" t="s">
        <v>2150</v>
      </c>
      <c r="K501" s="22" t="s">
        <v>19</v>
      </c>
      <c r="L501" s="22" t="s">
        <v>15</v>
      </c>
      <c r="M501" s="22" t="s">
        <v>422</v>
      </c>
      <c r="N501" s="22" t="s">
        <v>527</v>
      </c>
      <c r="O501" s="23">
        <v>41276.62909722222</v>
      </c>
      <c r="P501" s="21">
        <v>0</v>
      </c>
      <c r="Q501" s="20">
        <v>12.569375000000001</v>
      </c>
      <c r="R501" s="20">
        <v>101.14855324074072</v>
      </c>
      <c r="S501" s="19" t="s">
        <v>382</v>
      </c>
    </row>
    <row r="502" spans="1:19" ht="11.25" hidden="1" customHeight="1">
      <c r="A502" s="22" t="s">
        <v>2155</v>
      </c>
      <c r="B502" s="22" t="s">
        <v>2156</v>
      </c>
      <c r="C502" s="22"/>
      <c r="D502" s="22" t="s">
        <v>2819</v>
      </c>
      <c r="E502" s="22" t="s">
        <v>1612</v>
      </c>
      <c r="F502" s="22" t="s">
        <v>386</v>
      </c>
      <c r="G502" s="22" t="s">
        <v>2907</v>
      </c>
      <c r="H502" s="22" t="s">
        <v>385</v>
      </c>
      <c r="I502" s="22" t="s">
        <v>384</v>
      </c>
      <c r="J502" s="22" t="s">
        <v>2150</v>
      </c>
      <c r="K502" s="22" t="s">
        <v>18</v>
      </c>
      <c r="L502" s="22" t="s">
        <v>15</v>
      </c>
      <c r="M502" s="22" t="s">
        <v>1441</v>
      </c>
      <c r="N502" s="22" t="s">
        <v>1670</v>
      </c>
      <c r="O502" s="23">
        <v>41277.569502314815</v>
      </c>
      <c r="P502" s="21">
        <v>0</v>
      </c>
      <c r="Q502" s="20">
        <v>11.628969907407406</v>
      </c>
      <c r="R502" s="20">
        <v>101.10195601851852</v>
      </c>
      <c r="S502" s="19" t="s">
        <v>382</v>
      </c>
    </row>
    <row r="503" spans="1:19" ht="11.25" hidden="1" customHeight="1">
      <c r="A503" s="22" t="s">
        <v>2155</v>
      </c>
      <c r="B503" s="22" t="s">
        <v>2154</v>
      </c>
      <c r="C503" s="22"/>
      <c r="D503" s="22" t="s">
        <v>2819</v>
      </c>
      <c r="E503" s="22" t="s">
        <v>1612</v>
      </c>
      <c r="F503" s="22" t="s">
        <v>386</v>
      </c>
      <c r="G503" s="22" t="s">
        <v>2907</v>
      </c>
      <c r="H503" s="22" t="s">
        <v>385</v>
      </c>
      <c r="I503" s="22" t="s">
        <v>384</v>
      </c>
      <c r="J503" s="22" t="s">
        <v>2150</v>
      </c>
      <c r="K503" s="22" t="s">
        <v>18</v>
      </c>
      <c r="L503" s="22" t="s">
        <v>15</v>
      </c>
      <c r="M503" s="22" t="s">
        <v>225</v>
      </c>
      <c r="N503" s="22" t="s">
        <v>2290</v>
      </c>
      <c r="O503" s="23">
        <v>41277.569143518522</v>
      </c>
      <c r="P503" s="21">
        <v>0</v>
      </c>
      <c r="Q503" s="20">
        <v>11.629328703703704</v>
      </c>
      <c r="R503" s="20">
        <v>101.10094907407409</v>
      </c>
      <c r="S503" s="19" t="s">
        <v>382</v>
      </c>
    </row>
    <row r="504" spans="1:19" ht="11.25" hidden="1" customHeight="1">
      <c r="A504" s="22" t="s">
        <v>1405</v>
      </c>
      <c r="B504" s="22" t="s">
        <v>2153</v>
      </c>
      <c r="C504" s="22"/>
      <c r="D504" s="22" t="s">
        <v>2151</v>
      </c>
      <c r="E504" s="22" t="s">
        <v>1612</v>
      </c>
      <c r="F504" s="22" t="s">
        <v>386</v>
      </c>
      <c r="G504" s="22" t="s">
        <v>2907</v>
      </c>
      <c r="H504" s="22" t="s">
        <v>385</v>
      </c>
      <c r="I504" s="22" t="s">
        <v>384</v>
      </c>
      <c r="J504" s="22" t="s">
        <v>2150</v>
      </c>
      <c r="K504" s="22" t="s">
        <v>19</v>
      </c>
      <c r="L504" s="22" t="s">
        <v>15</v>
      </c>
      <c r="M504" s="22" t="s">
        <v>15</v>
      </c>
      <c r="P504" s="21">
        <v>0</v>
      </c>
      <c r="R504" s="20">
        <v>101.10011574074075</v>
      </c>
      <c r="S504" s="19" t="s">
        <v>382</v>
      </c>
    </row>
    <row r="505" spans="1:19" ht="11.25" hidden="1" customHeight="1">
      <c r="A505" s="22" t="s">
        <v>1405</v>
      </c>
      <c r="B505" s="22" t="s">
        <v>2152</v>
      </c>
      <c r="C505" s="22"/>
      <c r="D505" s="22" t="s">
        <v>2151</v>
      </c>
      <c r="E505" s="22" t="s">
        <v>1612</v>
      </c>
      <c r="F505" s="22" t="s">
        <v>386</v>
      </c>
      <c r="G505" s="22" t="s">
        <v>2907</v>
      </c>
      <c r="H505" s="22" t="s">
        <v>385</v>
      </c>
      <c r="I505" s="22" t="s">
        <v>384</v>
      </c>
      <c r="J505" s="22" t="s">
        <v>2150</v>
      </c>
      <c r="K505" s="22" t="s">
        <v>19</v>
      </c>
      <c r="L505" s="22" t="s">
        <v>15</v>
      </c>
      <c r="M505" s="22" t="s">
        <v>15</v>
      </c>
      <c r="P505" s="21">
        <v>0</v>
      </c>
      <c r="R505" s="20">
        <v>101.09929398148148</v>
      </c>
      <c r="S505" s="19" t="s">
        <v>382</v>
      </c>
    </row>
    <row r="506" spans="1:19" ht="11.25" hidden="1" customHeight="1">
      <c r="A506" s="22" t="s">
        <v>1598</v>
      </c>
      <c r="B506" s="22" t="s">
        <v>2264</v>
      </c>
      <c r="C506" s="22"/>
      <c r="D506" s="22" t="s">
        <v>2263</v>
      </c>
      <c r="E506" s="22" t="s">
        <v>2262</v>
      </c>
      <c r="F506" s="22" t="s">
        <v>386</v>
      </c>
      <c r="G506" s="22" t="s">
        <v>2907</v>
      </c>
      <c r="H506" s="22" t="s">
        <v>385</v>
      </c>
      <c r="I506" s="22" t="s">
        <v>384</v>
      </c>
      <c r="J506" s="22" t="s">
        <v>2261</v>
      </c>
      <c r="K506" s="22" t="s">
        <v>60</v>
      </c>
      <c r="L506" s="22" t="s">
        <v>15</v>
      </c>
      <c r="M506" s="22" t="s">
        <v>487</v>
      </c>
      <c r="N506" s="22" t="s">
        <v>2120</v>
      </c>
      <c r="O506" s="23">
        <v>41229.65347222222</v>
      </c>
      <c r="P506" s="21">
        <v>0</v>
      </c>
      <c r="Q506" s="20">
        <v>59.545000000000002</v>
      </c>
      <c r="R506" s="20">
        <v>88.583993055555553</v>
      </c>
      <c r="S506" s="19" t="s">
        <v>382</v>
      </c>
    </row>
    <row r="507" spans="1:19" ht="11.25" hidden="1" customHeight="1">
      <c r="A507" s="22" t="s">
        <v>2333</v>
      </c>
      <c r="B507" s="22" t="s">
        <v>2332</v>
      </c>
      <c r="C507" s="22"/>
      <c r="D507" s="22" t="s">
        <v>778</v>
      </c>
      <c r="E507" s="22" t="s">
        <v>777</v>
      </c>
      <c r="F507" s="22" t="s">
        <v>2915</v>
      </c>
      <c r="G507" s="22" t="s">
        <v>382</v>
      </c>
      <c r="H507" s="22" t="s">
        <v>2927</v>
      </c>
      <c r="I507" s="22" t="s">
        <v>2926</v>
      </c>
      <c r="J507" s="22" t="s">
        <v>776</v>
      </c>
      <c r="K507" s="22" t="s">
        <v>18</v>
      </c>
      <c r="L507" s="22" t="s">
        <v>56</v>
      </c>
      <c r="M507" s="22" t="s">
        <v>225</v>
      </c>
      <c r="N507" s="22" t="s">
        <v>3286</v>
      </c>
      <c r="O507" s="23">
        <v>41218.558437500003</v>
      </c>
      <c r="P507" s="21">
        <v>0</v>
      </c>
      <c r="Q507" s="20">
        <v>70.640034722222225</v>
      </c>
      <c r="R507" s="20">
        <v>81.532824074074071</v>
      </c>
      <c r="S507" s="19" t="s">
        <v>382</v>
      </c>
    </row>
    <row r="508" spans="1:19" ht="11.25" hidden="1" customHeight="1">
      <c r="A508" s="22" t="s">
        <v>2214</v>
      </c>
      <c r="B508" s="22" t="s">
        <v>2460</v>
      </c>
      <c r="C508" s="22"/>
      <c r="D508" s="22" t="s">
        <v>2213</v>
      </c>
      <c r="E508" s="22" t="s">
        <v>2212</v>
      </c>
      <c r="F508" s="22" t="s">
        <v>1244</v>
      </c>
      <c r="G508" s="22" t="s">
        <v>874</v>
      </c>
      <c r="H508" s="22" t="s">
        <v>3021</v>
      </c>
      <c r="I508" s="22" t="s">
        <v>3020</v>
      </c>
      <c r="J508" s="22" t="s">
        <v>2723</v>
      </c>
      <c r="K508" s="22" t="s">
        <v>18</v>
      </c>
      <c r="L508" s="22" t="s">
        <v>15</v>
      </c>
      <c r="M508" s="22" t="s">
        <v>225</v>
      </c>
      <c r="N508" s="22" t="s">
        <v>2289</v>
      </c>
      <c r="O508" s="23">
        <v>41221.420092592591</v>
      </c>
      <c r="P508" s="21">
        <v>0</v>
      </c>
      <c r="Q508" s="20">
        <v>67.778379629629626</v>
      </c>
      <c r="R508" s="20">
        <v>69.746458333333337</v>
      </c>
      <c r="S508" s="19" t="s">
        <v>382</v>
      </c>
    </row>
    <row r="509" spans="1:19" ht="11.25" hidden="1" customHeight="1">
      <c r="A509" s="22" t="s">
        <v>1405</v>
      </c>
      <c r="B509" s="22" t="s">
        <v>2459</v>
      </c>
      <c r="C509" s="22"/>
      <c r="D509" s="22" t="s">
        <v>2458</v>
      </c>
      <c r="E509" s="22" t="s">
        <v>2457</v>
      </c>
      <c r="F509" s="22" t="s">
        <v>2915</v>
      </c>
      <c r="G509" s="22" t="s">
        <v>3061</v>
      </c>
      <c r="H509" s="22" t="s">
        <v>3061</v>
      </c>
      <c r="I509" s="22" t="s">
        <v>3060</v>
      </c>
      <c r="J509" s="22" t="s">
        <v>2456</v>
      </c>
      <c r="K509" s="22" t="s">
        <v>18</v>
      </c>
      <c r="L509" s="22" t="s">
        <v>56</v>
      </c>
      <c r="M509" s="22" t="s">
        <v>225</v>
      </c>
      <c r="N509" s="22" t="s">
        <v>3286</v>
      </c>
      <c r="O509" s="23">
        <v>41261.481956018521</v>
      </c>
      <c r="P509" s="21">
        <v>0</v>
      </c>
      <c r="Q509" s="20">
        <v>27.716516203703705</v>
      </c>
      <c r="R509" s="20">
        <v>69.572557870370375</v>
      </c>
      <c r="S509" s="19" t="s">
        <v>382</v>
      </c>
    </row>
    <row r="510" spans="1:19" ht="11.25" hidden="1" customHeight="1">
      <c r="A510" s="22" t="s">
        <v>1598</v>
      </c>
      <c r="B510" s="22" t="s">
        <v>2491</v>
      </c>
      <c r="C510" s="22"/>
      <c r="D510" s="22" t="s">
        <v>2490</v>
      </c>
      <c r="E510" s="22" t="s">
        <v>2339</v>
      </c>
      <c r="F510" s="22" t="s">
        <v>386</v>
      </c>
      <c r="G510" s="22" t="s">
        <v>2907</v>
      </c>
      <c r="H510" s="22" t="s">
        <v>385</v>
      </c>
      <c r="I510" s="22" t="s">
        <v>384</v>
      </c>
      <c r="J510" s="22" t="s">
        <v>2489</v>
      </c>
      <c r="K510" s="22" t="s">
        <v>60</v>
      </c>
      <c r="L510" s="22" t="s">
        <v>15</v>
      </c>
      <c r="M510" s="22" t="s">
        <v>40</v>
      </c>
      <c r="N510" s="22" t="s">
        <v>2146</v>
      </c>
      <c r="O510" s="23">
        <v>41236.624641203707</v>
      </c>
      <c r="P510" s="21">
        <v>4</v>
      </c>
      <c r="Q510" s="20">
        <v>52.573831018518518</v>
      </c>
      <c r="R510" s="20">
        <v>67.572754629629628</v>
      </c>
      <c r="S510" s="19" t="s">
        <v>382</v>
      </c>
    </row>
    <row r="511" spans="1:19" ht="11.25" hidden="1" customHeight="1">
      <c r="A511" s="22" t="s">
        <v>1598</v>
      </c>
      <c r="B511" s="22" t="s">
        <v>2559</v>
      </c>
      <c r="C511" s="22"/>
      <c r="D511" s="22" t="s">
        <v>2558</v>
      </c>
      <c r="E511" s="22" t="s">
        <v>2557</v>
      </c>
      <c r="F511" s="22" t="s">
        <v>2915</v>
      </c>
      <c r="G511" s="22" t="s">
        <v>2919</v>
      </c>
      <c r="H511" s="22" t="s">
        <v>3059</v>
      </c>
      <c r="I511" s="22" t="s">
        <v>3058</v>
      </c>
      <c r="J511" s="22" t="s">
        <v>2556</v>
      </c>
      <c r="K511" s="22" t="s">
        <v>60</v>
      </c>
      <c r="L511" s="22" t="s">
        <v>15</v>
      </c>
      <c r="M511" s="22" t="s">
        <v>224</v>
      </c>
      <c r="N511" s="22" t="s">
        <v>3078</v>
      </c>
      <c r="O511" s="23">
        <v>41288.615972222222</v>
      </c>
      <c r="P511" s="21">
        <v>0</v>
      </c>
      <c r="Q511" s="20">
        <v>0.58250000000000002</v>
      </c>
      <c r="R511" s="20">
        <v>60.459155092592589</v>
      </c>
      <c r="S511" s="19" t="s">
        <v>382</v>
      </c>
    </row>
    <row r="512" spans="1:19" ht="11.25" hidden="1" customHeight="1">
      <c r="A512" s="22" t="s">
        <v>2214</v>
      </c>
      <c r="B512" s="22" t="s">
        <v>2555</v>
      </c>
      <c r="C512" s="22"/>
      <c r="D512" s="22" t="s">
        <v>2458</v>
      </c>
      <c r="E512" s="22" t="s">
        <v>2457</v>
      </c>
      <c r="F512" s="22" t="s">
        <v>386</v>
      </c>
      <c r="G512" s="22" t="s">
        <v>2907</v>
      </c>
      <c r="H512" s="22" t="s">
        <v>385</v>
      </c>
      <c r="I512" s="22" t="s">
        <v>390</v>
      </c>
      <c r="J512" s="22" t="s">
        <v>2456</v>
      </c>
      <c r="K512" s="22" t="s">
        <v>18</v>
      </c>
      <c r="L512" s="22" t="s">
        <v>15</v>
      </c>
      <c r="M512" s="22" t="s">
        <v>225</v>
      </c>
      <c r="N512" s="22" t="s">
        <v>2290</v>
      </c>
      <c r="O512" s="23">
        <v>41240.686574074076</v>
      </c>
      <c r="P512" s="21">
        <v>0</v>
      </c>
      <c r="Q512" s="20">
        <v>48.511898148148148</v>
      </c>
      <c r="R512" s="20">
        <v>59.895590277777771</v>
      </c>
      <c r="S512" s="19" t="s">
        <v>382</v>
      </c>
    </row>
    <row r="513" spans="1:19" ht="11.25" hidden="1" customHeight="1">
      <c r="A513" s="22" t="s">
        <v>2214</v>
      </c>
      <c r="B513" s="22" t="s">
        <v>2554</v>
      </c>
      <c r="C513" s="22"/>
      <c r="D513" s="22" t="s">
        <v>2213</v>
      </c>
      <c r="E513" s="22" t="s">
        <v>2212</v>
      </c>
      <c r="F513" s="22" t="s">
        <v>1244</v>
      </c>
      <c r="G513" s="22" t="s">
        <v>874</v>
      </c>
      <c r="H513" s="22" t="s">
        <v>3021</v>
      </c>
      <c r="I513" s="22" t="s">
        <v>3020</v>
      </c>
      <c r="J513" s="22" t="s">
        <v>2722</v>
      </c>
      <c r="K513" s="22" t="s">
        <v>14</v>
      </c>
      <c r="L513" s="22" t="s">
        <v>15</v>
      </c>
      <c r="M513" s="22" t="s">
        <v>277</v>
      </c>
      <c r="N513" s="22" t="s">
        <v>2018</v>
      </c>
      <c r="O513" s="23">
        <v>41246.37903935185</v>
      </c>
      <c r="P513" s="21">
        <v>0</v>
      </c>
      <c r="Q513" s="20">
        <v>42.819432870370377</v>
      </c>
      <c r="R513" s="20">
        <v>59.651006944444447</v>
      </c>
      <c r="S513" s="19" t="s">
        <v>382</v>
      </c>
    </row>
    <row r="514" spans="1:19" ht="11.25" hidden="1" customHeight="1">
      <c r="A514" s="22" t="s">
        <v>1405</v>
      </c>
      <c r="B514" s="22" t="s">
        <v>2623</v>
      </c>
      <c r="C514" s="22"/>
      <c r="D514" s="22" t="s">
        <v>778</v>
      </c>
      <c r="E514" s="22" t="s">
        <v>777</v>
      </c>
      <c r="F514" s="22" t="s">
        <v>2915</v>
      </c>
      <c r="G514" s="22" t="s">
        <v>382</v>
      </c>
      <c r="H514" s="22" t="s">
        <v>2914</v>
      </c>
      <c r="I514" s="22" t="s">
        <v>2923</v>
      </c>
      <c r="J514" s="22" t="s">
        <v>1386</v>
      </c>
      <c r="K514" s="22" t="s">
        <v>19</v>
      </c>
      <c r="L514" s="22" t="s">
        <v>15</v>
      </c>
      <c r="M514" s="22" t="s">
        <v>40</v>
      </c>
      <c r="N514" s="22" t="s">
        <v>619</v>
      </c>
      <c r="O514" s="23">
        <v>41255.454745370371</v>
      </c>
      <c r="P514" s="21">
        <v>5</v>
      </c>
      <c r="Q514" s="20">
        <v>33.743726851851854</v>
      </c>
      <c r="R514" s="20">
        <v>52.615474537037038</v>
      </c>
      <c r="S514" s="19" t="s">
        <v>382</v>
      </c>
    </row>
    <row r="515" spans="1:19" ht="11.25" hidden="1" customHeight="1">
      <c r="A515" s="22" t="s">
        <v>1405</v>
      </c>
      <c r="B515" s="22" t="s">
        <v>2721</v>
      </c>
      <c r="C515" s="22"/>
      <c r="D515" s="22" t="s">
        <v>1731</v>
      </c>
      <c r="E515" s="22" t="s">
        <v>1517</v>
      </c>
      <c r="F515" s="22" t="s">
        <v>386</v>
      </c>
      <c r="G515" s="22" t="s">
        <v>2907</v>
      </c>
      <c r="H515" s="22" t="s">
        <v>385</v>
      </c>
      <c r="I515" s="22" t="s">
        <v>384</v>
      </c>
      <c r="J515" s="22" t="s">
        <v>2715</v>
      </c>
      <c r="K515" s="22" t="s">
        <v>18</v>
      </c>
      <c r="L515" s="22" t="s">
        <v>15</v>
      </c>
      <c r="M515" s="22" t="s">
        <v>15</v>
      </c>
      <c r="P515" s="21">
        <v>0</v>
      </c>
      <c r="R515" s="20">
        <v>46.618738425925933</v>
      </c>
      <c r="S515" s="19" t="s">
        <v>382</v>
      </c>
    </row>
    <row r="516" spans="1:19" ht="11.25" hidden="1" customHeight="1">
      <c r="A516" s="22" t="s">
        <v>1405</v>
      </c>
      <c r="B516" s="22" t="s">
        <v>2823</v>
      </c>
      <c r="C516" s="22"/>
      <c r="D516" s="22" t="s">
        <v>2819</v>
      </c>
      <c r="E516" s="22" t="s">
        <v>2527</v>
      </c>
      <c r="F516" s="22" t="s">
        <v>1244</v>
      </c>
      <c r="G516" s="22" t="s">
        <v>861</v>
      </c>
      <c r="H516" s="22" t="s">
        <v>3039</v>
      </c>
      <c r="I516" s="22" t="s">
        <v>3202</v>
      </c>
      <c r="J516" s="22" t="s">
        <v>2150</v>
      </c>
      <c r="K516" s="22" t="s">
        <v>18</v>
      </c>
      <c r="L516" s="22" t="s">
        <v>15</v>
      </c>
      <c r="M516" s="22" t="s">
        <v>216</v>
      </c>
      <c r="N516" s="22" t="s">
        <v>3022</v>
      </c>
      <c r="O516" s="23">
        <v>41260.596979166665</v>
      </c>
      <c r="P516" s="21">
        <v>0</v>
      </c>
      <c r="Q516" s="20">
        <v>28.601493055555558</v>
      </c>
      <c r="R516" s="20">
        <v>40.329085648148151</v>
      </c>
      <c r="S516" s="19" t="s">
        <v>382</v>
      </c>
    </row>
    <row r="517" spans="1:19" ht="11.25" hidden="1" customHeight="1">
      <c r="A517" s="22" t="s">
        <v>1405</v>
      </c>
      <c r="B517" s="22" t="s">
        <v>2822</v>
      </c>
      <c r="C517" s="22"/>
      <c r="D517" s="22" t="s">
        <v>2819</v>
      </c>
      <c r="E517" s="22" t="s">
        <v>2527</v>
      </c>
      <c r="F517" s="22" t="s">
        <v>386</v>
      </c>
      <c r="G517" s="22" t="s">
        <v>2907</v>
      </c>
      <c r="H517" s="22" t="s">
        <v>385</v>
      </c>
      <c r="I517" s="22" t="s">
        <v>384</v>
      </c>
      <c r="J517" s="22" t="s">
        <v>2150</v>
      </c>
      <c r="K517" s="22" t="s">
        <v>19</v>
      </c>
      <c r="L517" s="22" t="s">
        <v>15</v>
      </c>
      <c r="M517" s="22" t="s">
        <v>29</v>
      </c>
      <c r="N517" s="22" t="s">
        <v>1355</v>
      </c>
      <c r="O517" s="23">
        <v>41261.495659722219</v>
      </c>
      <c r="P517" s="21">
        <v>2</v>
      </c>
      <c r="Q517" s="20">
        <v>27.7028125</v>
      </c>
      <c r="R517" s="20">
        <v>39.701458333333335</v>
      </c>
      <c r="S517" s="19" t="s">
        <v>382</v>
      </c>
    </row>
    <row r="518" spans="1:19" ht="11.25" hidden="1" customHeight="1">
      <c r="A518" s="22" t="s">
        <v>1405</v>
      </c>
      <c r="B518" s="22" t="s">
        <v>2821</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41260.599432870367</v>
      </c>
      <c r="P518" s="21">
        <v>0</v>
      </c>
      <c r="Q518" s="20">
        <v>28.599039351851854</v>
      </c>
      <c r="R518" s="20">
        <v>39.657800925925926</v>
      </c>
      <c r="S518" s="19" t="s">
        <v>382</v>
      </c>
    </row>
    <row r="519" spans="1:19" ht="11.25" hidden="1" customHeight="1">
      <c r="A519" s="22" t="s">
        <v>1405</v>
      </c>
      <c r="B519" s="22" t="s">
        <v>2820</v>
      </c>
      <c r="C519" s="22"/>
      <c r="D519" s="22" t="s">
        <v>2819</v>
      </c>
      <c r="E519" s="22" t="s">
        <v>2527</v>
      </c>
      <c r="F519" s="22" t="s">
        <v>386</v>
      </c>
      <c r="G519" s="22" t="s">
        <v>2907</v>
      </c>
      <c r="H519" s="22" t="s">
        <v>385</v>
      </c>
      <c r="I519" s="22" t="s">
        <v>384</v>
      </c>
      <c r="J519" s="22" t="s">
        <v>2150</v>
      </c>
      <c r="K519" s="22" t="s">
        <v>19</v>
      </c>
      <c r="L519" s="22" t="s">
        <v>15</v>
      </c>
      <c r="M519" s="22" t="s">
        <v>224</v>
      </c>
      <c r="N519" s="22" t="s">
        <v>3133</v>
      </c>
      <c r="O519" s="23">
        <v>41266.860532407409</v>
      </c>
      <c r="P519" s="21">
        <v>0</v>
      </c>
      <c r="Q519" s="20">
        <v>22.337939814814813</v>
      </c>
      <c r="R519" s="20">
        <v>39.648726851851855</v>
      </c>
      <c r="S519" s="19" t="s">
        <v>382</v>
      </c>
    </row>
    <row r="520" spans="1:19" ht="11.25" hidden="1" customHeight="1">
      <c r="A520" s="22" t="s">
        <v>2214</v>
      </c>
      <c r="B520" s="22" t="s">
        <v>3332</v>
      </c>
      <c r="C520" s="22"/>
      <c r="D520" s="22" t="s">
        <v>3331</v>
      </c>
      <c r="E520" s="22" t="s">
        <v>3330</v>
      </c>
      <c r="F520" s="22" t="s">
        <v>1244</v>
      </c>
      <c r="G520" s="22" t="s">
        <v>3329</v>
      </c>
      <c r="H520" s="22" t="s">
        <v>3328</v>
      </c>
      <c r="I520" s="22" t="s">
        <v>3327</v>
      </c>
      <c r="J520" s="22" t="s">
        <v>3326</v>
      </c>
      <c r="K520" s="22" t="s">
        <v>18</v>
      </c>
      <c r="L520" s="22" t="s">
        <v>15</v>
      </c>
      <c r="M520" s="22" t="s">
        <v>34</v>
      </c>
      <c r="N520" s="22" t="s">
        <v>2961</v>
      </c>
      <c r="O520" s="23">
        <v>41269.310324074075</v>
      </c>
      <c r="P520" s="21">
        <v>1</v>
      </c>
      <c r="Q520" s="20">
        <v>19.888148148148147</v>
      </c>
      <c r="R520" s="20">
        <v>25.534571759259258</v>
      </c>
      <c r="S520" s="19" t="s">
        <v>382</v>
      </c>
    </row>
    <row r="521" spans="1:19" ht="11.25" hidden="1" customHeight="1">
      <c r="A521" s="22" t="s">
        <v>2045</v>
      </c>
      <c r="B521" s="22" t="s">
        <v>3653</v>
      </c>
      <c r="C521" s="22"/>
      <c r="D521" s="22" t="s">
        <v>3652</v>
      </c>
      <c r="E521" s="22" t="s">
        <v>518</v>
      </c>
      <c r="F521" s="22" t="s">
        <v>386</v>
      </c>
      <c r="G521" s="22" t="s">
        <v>2932</v>
      </c>
      <c r="H521" s="22" t="s">
        <v>2931</v>
      </c>
      <c r="I521" s="22" t="s">
        <v>2931</v>
      </c>
      <c r="J521" s="22" t="s">
        <v>3651</v>
      </c>
      <c r="K521" s="22" t="s">
        <v>18</v>
      </c>
      <c r="L521" s="22" t="s">
        <v>15</v>
      </c>
      <c r="M521" s="22" t="s">
        <v>225</v>
      </c>
      <c r="N521" s="22" t="s">
        <v>2290</v>
      </c>
      <c r="O521" s="23">
        <v>41284.644606481481</v>
      </c>
      <c r="P521" s="21">
        <v>0</v>
      </c>
      <c r="Q521" s="20">
        <v>4.5538657407407408</v>
      </c>
      <c r="R521" s="20">
        <v>12.540694444444444</v>
      </c>
      <c r="S521" s="19" t="s">
        <v>382</v>
      </c>
    </row>
    <row r="522" spans="1:19" ht="11.25" hidden="1" customHeight="1">
      <c r="A522" s="22" t="s">
        <v>1405</v>
      </c>
      <c r="B522" s="22" t="s">
        <v>3545</v>
      </c>
      <c r="C522" s="22"/>
      <c r="D522" s="22" t="s">
        <v>1361</v>
      </c>
      <c r="E522" s="22" t="s">
        <v>655</v>
      </c>
      <c r="F522" s="22" t="s">
        <v>2915</v>
      </c>
      <c r="G522" s="22" t="s">
        <v>3083</v>
      </c>
      <c r="H522" s="22" t="s">
        <v>3083</v>
      </c>
      <c r="I522" s="22" t="s">
        <v>3082</v>
      </c>
      <c r="J522" s="22" t="s">
        <v>3544</v>
      </c>
      <c r="K522" s="22" t="s">
        <v>18</v>
      </c>
      <c r="L522" s="22" t="s">
        <v>15</v>
      </c>
      <c r="M522" s="22" t="s">
        <v>1441</v>
      </c>
      <c r="N522" s="22" t="s">
        <v>1670</v>
      </c>
      <c r="O522" s="23">
        <v>41282.580138888887</v>
      </c>
      <c r="P522" s="21">
        <v>0</v>
      </c>
      <c r="Q522" s="20">
        <v>6.6183333333333341</v>
      </c>
      <c r="R522" s="20">
        <v>11.636145833333336</v>
      </c>
      <c r="S522" s="19" t="s">
        <v>382</v>
      </c>
    </row>
    <row r="523" spans="1:19" ht="11.25" hidden="1" customHeight="1">
      <c r="A523" s="22" t="s">
        <v>1368</v>
      </c>
      <c r="B523" s="22" t="s">
        <v>3543</v>
      </c>
      <c r="C523" s="22"/>
      <c r="D523" s="22" t="s">
        <v>1054</v>
      </c>
      <c r="E523" s="22" t="s">
        <v>1053</v>
      </c>
      <c r="F523" s="22" t="s">
        <v>2915</v>
      </c>
      <c r="G523" s="22" t="s">
        <v>3061</v>
      </c>
      <c r="H523" s="22" t="s">
        <v>3061</v>
      </c>
      <c r="I523" s="22" t="s">
        <v>3077</v>
      </c>
      <c r="J523" s="22" t="s">
        <v>3542</v>
      </c>
      <c r="K523" s="22" t="s">
        <v>18</v>
      </c>
      <c r="L523" s="22" t="s">
        <v>15</v>
      </c>
      <c r="M523" s="22" t="s">
        <v>225</v>
      </c>
      <c r="N523" s="22" t="s">
        <v>3286</v>
      </c>
      <c r="O523" s="23">
        <v>41281.524652777778</v>
      </c>
      <c r="P523" s="21">
        <v>0</v>
      </c>
      <c r="Q523" s="20">
        <v>7.6738194444444447</v>
      </c>
      <c r="R523" s="20">
        <v>7.7784606481481493</v>
      </c>
      <c r="S523" s="19" t="s">
        <v>382</v>
      </c>
    </row>
    <row r="524" spans="1:19" ht="11.25" hidden="1" customHeight="1">
      <c r="A524" s="22" t="s">
        <v>1405</v>
      </c>
      <c r="B524" s="22" t="s">
        <v>3650</v>
      </c>
      <c r="C524" s="22"/>
      <c r="D524" s="22" t="s">
        <v>3649</v>
      </c>
      <c r="E524" s="22" t="s">
        <v>1612</v>
      </c>
      <c r="F524" s="22" t="s">
        <v>2915</v>
      </c>
      <c r="G524" s="22" t="s">
        <v>3061</v>
      </c>
      <c r="H524" s="22" t="s">
        <v>3648</v>
      </c>
      <c r="I524" s="22" t="s">
        <v>3647</v>
      </c>
      <c r="J524" s="22" t="s">
        <v>3646</v>
      </c>
      <c r="K524" s="22" t="s">
        <v>19</v>
      </c>
      <c r="L524" s="22" t="s">
        <v>15</v>
      </c>
      <c r="M524" s="22" t="s">
        <v>15</v>
      </c>
      <c r="P524" s="21">
        <v>0</v>
      </c>
      <c r="R524" s="20">
        <v>5.5686689814814816</v>
      </c>
      <c r="S524" s="19" t="s">
        <v>382</v>
      </c>
    </row>
    <row r="525" spans="1:19" ht="11.25" hidden="1" customHeight="1">
      <c r="A525" s="22" t="s">
        <v>771</v>
      </c>
      <c r="B525" s="22" t="s">
        <v>770</v>
      </c>
      <c r="C525" s="22"/>
      <c r="D525" s="22" t="s">
        <v>769</v>
      </c>
      <c r="E525" s="22" t="s">
        <v>664</v>
      </c>
      <c r="F525" s="22" t="s">
        <v>398</v>
      </c>
      <c r="G525" s="22" t="s">
        <v>574</v>
      </c>
      <c r="H525" s="22" t="s">
        <v>574</v>
      </c>
      <c r="I525" s="22" t="s">
        <v>573</v>
      </c>
      <c r="J525" s="22" t="s">
        <v>768</v>
      </c>
      <c r="K525" s="22" t="s">
        <v>60</v>
      </c>
      <c r="L525" s="22" t="s">
        <v>15</v>
      </c>
      <c r="M525" s="22" t="s">
        <v>40</v>
      </c>
      <c r="N525" s="22" t="s">
        <v>1668</v>
      </c>
      <c r="O525" s="23">
        <v>40765.633703703701</v>
      </c>
      <c r="P525" s="21">
        <v>4</v>
      </c>
      <c r="Q525" s="20">
        <v>523.56476851851846</v>
      </c>
      <c r="R525" s="20">
        <v>539.59512731481482</v>
      </c>
      <c r="S525" s="19" t="s">
        <v>382</v>
      </c>
    </row>
    <row r="526" spans="1:19" ht="11.25" hidden="1" customHeight="1">
      <c r="A526" s="22" t="s">
        <v>900</v>
      </c>
      <c r="B526" s="22" t="s">
        <v>2293</v>
      </c>
      <c r="C526" s="22"/>
      <c r="D526" s="22" t="s">
        <v>2194</v>
      </c>
      <c r="E526" s="22" t="s">
        <v>2193</v>
      </c>
      <c r="F526" s="22" t="s">
        <v>1244</v>
      </c>
      <c r="G526" s="22" t="s">
        <v>874</v>
      </c>
      <c r="H526" s="22" t="s">
        <v>3021</v>
      </c>
      <c r="I526" s="22" t="s">
        <v>3020</v>
      </c>
      <c r="J526" s="22" t="s">
        <v>2259</v>
      </c>
      <c r="K526" s="22" t="s">
        <v>60</v>
      </c>
      <c r="L526" s="22" t="s">
        <v>15</v>
      </c>
      <c r="M526" s="22" t="s">
        <v>15</v>
      </c>
      <c r="P526" s="21">
        <v>0</v>
      </c>
      <c r="R526" s="20">
        <v>87.659965277777772</v>
      </c>
      <c r="S526" s="19" t="s">
        <v>382</v>
      </c>
    </row>
    <row r="527" spans="1:19" ht="11.25" hidden="1" customHeight="1">
      <c r="A527" s="22" t="s">
        <v>900</v>
      </c>
      <c r="B527" s="22" t="s">
        <v>2291</v>
      </c>
      <c r="C527" s="22"/>
      <c r="D527" s="22" t="s">
        <v>2194</v>
      </c>
      <c r="E527" s="22" t="s">
        <v>2193</v>
      </c>
      <c r="F527" s="22" t="s">
        <v>1244</v>
      </c>
      <c r="G527" s="22" t="s">
        <v>874</v>
      </c>
      <c r="H527" s="22" t="s">
        <v>3021</v>
      </c>
      <c r="I527" s="22" t="s">
        <v>3020</v>
      </c>
      <c r="J527" s="22" t="s">
        <v>2259</v>
      </c>
      <c r="K527" s="22" t="s">
        <v>60</v>
      </c>
      <c r="L527" s="22" t="s">
        <v>15</v>
      </c>
      <c r="M527" s="22" t="s">
        <v>15</v>
      </c>
      <c r="P527" s="21">
        <v>0</v>
      </c>
      <c r="R527" s="20">
        <v>84.723553240740742</v>
      </c>
      <c r="S527" s="19" t="s">
        <v>382</v>
      </c>
    </row>
    <row r="528" spans="1:19" ht="11.25" hidden="1" customHeight="1">
      <c r="A528" s="22" t="s">
        <v>900</v>
      </c>
      <c r="B528" s="22" t="s">
        <v>2331</v>
      </c>
      <c r="C528" s="22"/>
      <c r="D528" s="22" t="s">
        <v>2194</v>
      </c>
      <c r="E528" s="22" t="s">
        <v>2193</v>
      </c>
      <c r="F528" s="22" t="s">
        <v>1244</v>
      </c>
      <c r="G528" s="22" t="s">
        <v>874</v>
      </c>
      <c r="H528" s="22" t="s">
        <v>3021</v>
      </c>
      <c r="I528" s="22" t="s">
        <v>3020</v>
      </c>
      <c r="J528" s="22" t="s">
        <v>2192</v>
      </c>
      <c r="K528" s="22" t="s">
        <v>60</v>
      </c>
      <c r="L528" s="22" t="s">
        <v>15</v>
      </c>
      <c r="M528" s="22" t="s">
        <v>15</v>
      </c>
      <c r="P528" s="21">
        <v>0</v>
      </c>
      <c r="R528" s="20">
        <v>82.580706018518498</v>
      </c>
      <c r="S528" s="19" t="s">
        <v>382</v>
      </c>
    </row>
    <row r="529" spans="1:19" ht="11.25" hidden="1" customHeight="1">
      <c r="A529" s="22" t="s">
        <v>2657</v>
      </c>
      <c r="B529" s="22" t="s">
        <v>2659</v>
      </c>
      <c r="C529" s="22"/>
      <c r="D529" s="22" t="s">
        <v>2656</v>
      </c>
      <c r="E529" s="22" t="s">
        <v>2655</v>
      </c>
      <c r="F529" s="22" t="s">
        <v>1244</v>
      </c>
      <c r="G529" s="22" t="s">
        <v>861</v>
      </c>
      <c r="H529" s="22" t="s">
        <v>3034</v>
      </c>
      <c r="I529" s="22" t="s">
        <v>3034</v>
      </c>
      <c r="J529" s="22" t="s">
        <v>2658</v>
      </c>
      <c r="K529" s="22" t="s">
        <v>19</v>
      </c>
      <c r="L529" s="22" t="s">
        <v>15</v>
      </c>
      <c r="M529" s="22" t="s">
        <v>40</v>
      </c>
      <c r="N529" s="22" t="s">
        <v>3216</v>
      </c>
      <c r="O529" s="23">
        <v>41267.569467592592</v>
      </c>
      <c r="P529" s="21">
        <v>5</v>
      </c>
      <c r="Q529" s="20">
        <v>21.62900462962963</v>
      </c>
      <c r="R529" s="20">
        <v>48.734999999999999</v>
      </c>
      <c r="S529" s="19" t="s">
        <v>382</v>
      </c>
    </row>
    <row r="530" spans="1:19" ht="11.25" hidden="1" customHeight="1">
      <c r="A530" s="22" t="s">
        <v>2657</v>
      </c>
      <c r="B530" s="22" t="s">
        <v>3325</v>
      </c>
      <c r="C530" s="22"/>
      <c r="D530" s="22" t="s">
        <v>2656</v>
      </c>
      <c r="E530" s="22" t="s">
        <v>2655</v>
      </c>
      <c r="F530" s="22" t="s">
        <v>1244</v>
      </c>
      <c r="G530" s="22" t="s">
        <v>861</v>
      </c>
      <c r="H530" s="22" t="s">
        <v>3034</v>
      </c>
      <c r="I530" s="22" t="s">
        <v>3034</v>
      </c>
      <c r="J530" s="22" t="s">
        <v>3324</v>
      </c>
      <c r="K530" s="22" t="s">
        <v>14</v>
      </c>
      <c r="L530" s="22" t="s">
        <v>15</v>
      </c>
      <c r="M530" s="22" t="s">
        <v>277</v>
      </c>
      <c r="N530" s="22" t="s">
        <v>2018</v>
      </c>
      <c r="O530" s="23">
        <v>41277.408622685187</v>
      </c>
      <c r="P530" s="21">
        <v>0</v>
      </c>
      <c r="Q530" s="20">
        <v>11.789849537037037</v>
      </c>
      <c r="R530" s="20">
        <v>24.804189814814819</v>
      </c>
      <c r="S530" s="19" t="s">
        <v>382</v>
      </c>
    </row>
    <row r="531" spans="1:19" ht="11.25" hidden="1" customHeight="1">
      <c r="A531" s="22" t="s">
        <v>3323</v>
      </c>
      <c r="B531" s="22" t="s">
        <v>3322</v>
      </c>
      <c r="C531" s="22"/>
      <c r="D531" s="22" t="s">
        <v>890</v>
      </c>
      <c r="E531" s="22" t="s">
        <v>889</v>
      </c>
      <c r="F531" s="22" t="s">
        <v>1244</v>
      </c>
      <c r="G531" s="22" t="s">
        <v>874</v>
      </c>
      <c r="H531" s="22" t="s">
        <v>3289</v>
      </c>
      <c r="I531" s="22" t="s">
        <v>3288</v>
      </c>
      <c r="J531" s="22" t="s">
        <v>3321</v>
      </c>
      <c r="K531" s="22" t="s">
        <v>25</v>
      </c>
      <c r="L531" s="22" t="s">
        <v>15</v>
      </c>
      <c r="M531" s="22" t="s">
        <v>20</v>
      </c>
      <c r="N531" s="22" t="s">
        <v>2097</v>
      </c>
      <c r="O531" s="23">
        <v>41278.660937499997</v>
      </c>
      <c r="P531" s="21">
        <v>1</v>
      </c>
      <c r="Q531" s="20">
        <v>10.537534722222222</v>
      </c>
      <c r="R531" s="20">
        <v>10.537534722222222</v>
      </c>
      <c r="S531" s="19" t="s">
        <v>382</v>
      </c>
    </row>
    <row r="532" spans="1:19" ht="11.25" hidden="1" customHeight="1">
      <c r="A532" s="22" t="s">
        <v>765</v>
      </c>
      <c r="B532" s="22" t="s">
        <v>2654</v>
      </c>
      <c r="C532" s="22"/>
      <c r="D532" s="22" t="s">
        <v>764</v>
      </c>
      <c r="E532" s="22" t="s">
        <v>763</v>
      </c>
      <c r="F532" s="22" t="s">
        <v>2915</v>
      </c>
      <c r="G532" s="22" t="s">
        <v>382</v>
      </c>
      <c r="H532" s="22" t="s">
        <v>3056</v>
      </c>
      <c r="I532" s="22" t="s">
        <v>3055</v>
      </c>
      <c r="J532" s="22" t="s">
        <v>2653</v>
      </c>
      <c r="K532" s="22" t="s">
        <v>14</v>
      </c>
      <c r="L532" s="22" t="s">
        <v>15</v>
      </c>
      <c r="M532" s="22" t="s">
        <v>1711</v>
      </c>
      <c r="N532" s="22" t="s">
        <v>3224</v>
      </c>
      <c r="O532" s="23">
        <v>41263.630023148151</v>
      </c>
      <c r="P532" s="21">
        <v>0</v>
      </c>
      <c r="Q532" s="20">
        <v>25.568449074074074</v>
      </c>
      <c r="R532" s="20">
        <v>47.793333333333337</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2195.8473495370372</v>
      </c>
      <c r="S533" s="19" t="s">
        <v>382</v>
      </c>
    </row>
    <row r="534" spans="1:19" ht="11.25" hidden="1" customHeight="1">
      <c r="A534" s="22" t="s">
        <v>3645</v>
      </c>
      <c r="B534" s="22" t="s">
        <v>3644</v>
      </c>
      <c r="C534" s="22"/>
      <c r="D534" s="22" t="s">
        <v>3643</v>
      </c>
      <c r="E534" s="22" t="s">
        <v>3642</v>
      </c>
      <c r="F534" s="22" t="s">
        <v>386</v>
      </c>
      <c r="G534" s="22" t="s">
        <v>2907</v>
      </c>
      <c r="H534" s="22" t="s">
        <v>385</v>
      </c>
      <c r="I534" s="22" t="s">
        <v>390</v>
      </c>
      <c r="J534" s="22" t="s">
        <v>3641</v>
      </c>
      <c r="K534" s="22" t="s">
        <v>81</v>
      </c>
      <c r="L534" s="22" t="s">
        <v>15</v>
      </c>
      <c r="M534" s="22" t="s">
        <v>15</v>
      </c>
      <c r="P534" s="21">
        <v>0</v>
      </c>
      <c r="R534" s="20">
        <v>0.3688425925925925</v>
      </c>
      <c r="S534" s="19" t="s">
        <v>382</v>
      </c>
    </row>
    <row r="535" spans="1:19" ht="11.25" hidden="1" customHeight="1">
      <c r="A535" s="22" t="s">
        <v>758</v>
      </c>
      <c r="B535" s="22" t="s">
        <v>757</v>
      </c>
      <c r="C535" s="22"/>
      <c r="D535" s="22" t="s">
        <v>756</v>
      </c>
      <c r="E535" s="22" t="s">
        <v>755</v>
      </c>
      <c r="F535" s="22" t="s">
        <v>386</v>
      </c>
      <c r="G535" s="22" t="s">
        <v>2907</v>
      </c>
      <c r="H535" s="22" t="s">
        <v>385</v>
      </c>
      <c r="I535" s="22" t="s">
        <v>384</v>
      </c>
      <c r="J535" s="22" t="s">
        <v>754</v>
      </c>
      <c r="K535" s="22" t="s">
        <v>60</v>
      </c>
      <c r="L535" s="22" t="s">
        <v>15</v>
      </c>
      <c r="M535" s="22" t="s">
        <v>40</v>
      </c>
      <c r="N535" s="22" t="s">
        <v>1668</v>
      </c>
      <c r="O535" s="23">
        <v>40470.490219907406</v>
      </c>
      <c r="P535" s="21">
        <v>4</v>
      </c>
      <c r="Q535" s="20">
        <v>818.70825231481479</v>
      </c>
      <c r="R535" s="20">
        <v>868.57341435185185</v>
      </c>
      <c r="S535" s="19" t="s">
        <v>382</v>
      </c>
    </row>
    <row r="536" spans="1:19" ht="11.25" hidden="1" customHeight="1">
      <c r="A536" s="22" t="s">
        <v>1385</v>
      </c>
      <c r="B536" s="22" t="s">
        <v>2037</v>
      </c>
      <c r="C536" s="22"/>
      <c r="D536" s="22" t="s">
        <v>1384</v>
      </c>
      <c r="E536" s="22" t="s">
        <v>1383</v>
      </c>
      <c r="F536" s="22" t="s">
        <v>386</v>
      </c>
      <c r="G536" s="22" t="s">
        <v>2907</v>
      </c>
      <c r="H536" s="22" t="s">
        <v>385</v>
      </c>
      <c r="I536" s="22" t="s">
        <v>390</v>
      </c>
      <c r="J536" s="22" t="s">
        <v>1382</v>
      </c>
      <c r="K536" s="22" t="s">
        <v>14</v>
      </c>
      <c r="L536" s="22" t="s">
        <v>15</v>
      </c>
      <c r="M536" s="22" t="s">
        <v>277</v>
      </c>
      <c r="N536" s="22" t="s">
        <v>2018</v>
      </c>
      <c r="O536" s="23">
        <v>41180.397418981483</v>
      </c>
      <c r="P536" s="21">
        <v>0</v>
      </c>
      <c r="Q536" s="20">
        <v>108.80105324074074</v>
      </c>
      <c r="R536" s="20">
        <v>110.59550925925925</v>
      </c>
      <c r="S536" s="19" t="s">
        <v>382</v>
      </c>
    </row>
    <row r="537" spans="1:19" ht="11.25" hidden="1" customHeight="1">
      <c r="A537" s="22" t="s">
        <v>1718</v>
      </c>
      <c r="B537" s="22" t="s">
        <v>2370</v>
      </c>
      <c r="C537" s="22"/>
      <c r="D537" s="22" t="s">
        <v>753</v>
      </c>
      <c r="E537" s="22" t="s">
        <v>752</v>
      </c>
      <c r="F537" s="22" t="s">
        <v>386</v>
      </c>
      <c r="G537" s="22" t="s">
        <v>2907</v>
      </c>
      <c r="H537" s="22" t="s">
        <v>385</v>
      </c>
      <c r="I537" s="22" t="s">
        <v>390</v>
      </c>
      <c r="J537" s="22" t="s">
        <v>751</v>
      </c>
      <c r="K537" s="22" t="s">
        <v>25</v>
      </c>
      <c r="L537" s="22" t="s">
        <v>15</v>
      </c>
      <c r="M537" s="22" t="s">
        <v>20</v>
      </c>
      <c r="N537" s="22" t="s">
        <v>2198</v>
      </c>
      <c r="O537" s="23">
        <v>41211.628171296295</v>
      </c>
      <c r="P537" s="21">
        <v>1</v>
      </c>
      <c r="Q537" s="20">
        <v>77.57030092592592</v>
      </c>
      <c r="R537" s="20">
        <v>77.611967592592592</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340.73973379629638</v>
      </c>
      <c r="R538" s="20">
        <v>438.66798611111119</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340.49917824074072</v>
      </c>
      <c r="R539" s="20">
        <v>438.65297453703698</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P540" s="21">
        <v>0</v>
      </c>
      <c r="R540" s="20">
        <v>328.53601851851852</v>
      </c>
      <c r="S540" s="19" t="s">
        <v>382</v>
      </c>
    </row>
    <row r="541" spans="1:19" ht="11.25" hidden="1" customHeight="1">
      <c r="A541" s="22" t="s">
        <v>894</v>
      </c>
      <c r="B541" s="22" t="s">
        <v>914</v>
      </c>
      <c r="C541" s="22"/>
      <c r="D541" s="22" t="s">
        <v>878</v>
      </c>
      <c r="E541" s="22" t="s">
        <v>877</v>
      </c>
      <c r="F541" s="22" t="s">
        <v>1244</v>
      </c>
      <c r="G541" s="22" t="s">
        <v>861</v>
      </c>
      <c r="H541" s="22" t="s">
        <v>3034</v>
      </c>
      <c r="I541" s="22" t="s">
        <v>3034</v>
      </c>
      <c r="J541" s="22" t="s">
        <v>913</v>
      </c>
      <c r="K541" s="22" t="s">
        <v>19</v>
      </c>
      <c r="L541" s="22" t="s">
        <v>15</v>
      </c>
      <c r="M541" s="22" t="s">
        <v>1671</v>
      </c>
      <c r="N541" s="22" t="s">
        <v>51</v>
      </c>
      <c r="O541" s="23">
        <v>41271.532847222225</v>
      </c>
      <c r="P541" s="21">
        <v>0</v>
      </c>
      <c r="Q541" s="20">
        <v>17.665624999999999</v>
      </c>
      <c r="R541" s="20">
        <v>294.76385416666665</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62.684085648148148</v>
      </c>
      <c r="R542" s="20">
        <v>294.76145833333334</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277.8104398148148</v>
      </c>
      <c r="R543" s="20">
        <v>279.61181712962963</v>
      </c>
      <c r="S543" s="19" t="s">
        <v>382</v>
      </c>
    </row>
    <row r="544" spans="1:19" ht="11.25" hidden="1" customHeight="1">
      <c r="A544" s="22" t="s">
        <v>888</v>
      </c>
      <c r="B544" s="22" t="s">
        <v>902</v>
      </c>
      <c r="C544" s="22"/>
      <c r="D544" s="22" t="s">
        <v>878</v>
      </c>
      <c r="E544" s="22" t="s">
        <v>877</v>
      </c>
      <c r="F544" s="22" t="s">
        <v>1244</v>
      </c>
      <c r="G544" s="22" t="s">
        <v>861</v>
      </c>
      <c r="H544" s="22" t="s">
        <v>3034</v>
      </c>
      <c r="I544" s="22" t="s">
        <v>3034</v>
      </c>
      <c r="J544" s="22" t="s">
        <v>901</v>
      </c>
      <c r="K544" s="22" t="s">
        <v>19</v>
      </c>
      <c r="L544" s="22" t="s">
        <v>15</v>
      </c>
      <c r="M544" s="22" t="s">
        <v>1671</v>
      </c>
      <c r="N544" s="22" t="s">
        <v>51</v>
      </c>
      <c r="O544" s="23">
        <v>41288.43953703704</v>
      </c>
      <c r="P544" s="21">
        <v>0</v>
      </c>
      <c r="Q544" s="20">
        <v>0.75893518518518521</v>
      </c>
      <c r="R544" s="20">
        <v>269.56813657407406</v>
      </c>
      <c r="S544" s="19" t="s">
        <v>382</v>
      </c>
    </row>
    <row r="545" spans="1:19" ht="11.25" hidden="1" customHeight="1">
      <c r="A545" s="22" t="s">
        <v>888</v>
      </c>
      <c r="B545" s="22" t="s">
        <v>893</v>
      </c>
      <c r="C545" s="22"/>
      <c r="D545" s="22" t="s">
        <v>878</v>
      </c>
      <c r="E545" s="22" t="s">
        <v>877</v>
      </c>
      <c r="F545" s="22" t="s">
        <v>1244</v>
      </c>
      <c r="G545" s="22" t="s">
        <v>861</v>
      </c>
      <c r="H545" s="22" t="s">
        <v>3034</v>
      </c>
      <c r="I545" s="22" t="s">
        <v>3034</v>
      </c>
      <c r="J545" s="22" t="s">
        <v>892</v>
      </c>
      <c r="K545" s="22" t="s">
        <v>89</v>
      </c>
      <c r="L545" s="22" t="s">
        <v>15</v>
      </c>
      <c r="M545" s="22" t="s">
        <v>216</v>
      </c>
      <c r="N545" s="22" t="s">
        <v>1727</v>
      </c>
      <c r="O545" s="23">
        <v>41053.975659722222</v>
      </c>
      <c r="P545" s="21">
        <v>0</v>
      </c>
      <c r="Q545" s="20">
        <v>235.2228125</v>
      </c>
      <c r="R545" s="20">
        <v>242.55795138888888</v>
      </c>
      <c r="S545" s="19" t="s">
        <v>382</v>
      </c>
    </row>
    <row r="546" spans="1:19" ht="11.25" hidden="1" customHeight="1">
      <c r="A546" s="22" t="s">
        <v>866</v>
      </c>
      <c r="B546" s="22" t="s">
        <v>884</v>
      </c>
      <c r="C546" s="22"/>
      <c r="D546" s="22" t="s">
        <v>865</v>
      </c>
      <c r="E546" s="22" t="s">
        <v>740</v>
      </c>
      <c r="F546" s="22" t="s">
        <v>1244</v>
      </c>
      <c r="G546" s="22" t="s">
        <v>3031</v>
      </c>
      <c r="H546" s="22" t="s">
        <v>3032</v>
      </c>
      <c r="I546" s="22" t="s">
        <v>739</v>
      </c>
      <c r="J546" s="22" t="s">
        <v>880</v>
      </c>
      <c r="K546" s="22" t="s">
        <v>14</v>
      </c>
      <c r="L546" s="22" t="s">
        <v>15</v>
      </c>
      <c r="M546" s="22" t="s">
        <v>15</v>
      </c>
      <c r="P546" s="21">
        <v>0</v>
      </c>
      <c r="R546" s="20">
        <v>229.45726851851853</v>
      </c>
      <c r="S546" s="19" t="s">
        <v>382</v>
      </c>
    </row>
    <row r="547" spans="1:19" ht="11.25" hidden="1" customHeight="1">
      <c r="A547" s="22" t="s">
        <v>1486</v>
      </c>
      <c r="B547" s="22" t="s">
        <v>1485</v>
      </c>
      <c r="C547" s="22"/>
      <c r="D547" s="22" t="s">
        <v>1484</v>
      </c>
      <c r="E547" s="22" t="s">
        <v>1483</v>
      </c>
      <c r="F547" s="22" t="s">
        <v>1244</v>
      </c>
      <c r="G547" s="22" t="s">
        <v>861</v>
      </c>
      <c r="H547" s="22" t="s">
        <v>3034</v>
      </c>
      <c r="I547" s="22" t="s">
        <v>3051</v>
      </c>
      <c r="J547" s="22" t="s">
        <v>1482</v>
      </c>
      <c r="K547" s="22" t="s">
        <v>25</v>
      </c>
      <c r="L547" s="22" t="s">
        <v>15</v>
      </c>
      <c r="M547" s="22" t="s">
        <v>20</v>
      </c>
      <c r="N547" s="22" t="s">
        <v>1481</v>
      </c>
      <c r="O547" s="23">
        <v>41093.458182870374</v>
      </c>
      <c r="P547" s="21">
        <v>1</v>
      </c>
      <c r="Q547" s="20">
        <v>195.74028935185186</v>
      </c>
      <c r="R547" s="20">
        <v>195.78195601851851</v>
      </c>
      <c r="S547" s="19" t="s">
        <v>382</v>
      </c>
    </row>
    <row r="548" spans="1:19" ht="11.25" hidden="1" customHeight="1">
      <c r="A548" s="22" t="s">
        <v>1520</v>
      </c>
      <c r="B548" s="22" t="s">
        <v>1519</v>
      </c>
      <c r="C548" s="22"/>
      <c r="D548" s="22" t="s">
        <v>897</v>
      </c>
      <c r="E548" s="22" t="s">
        <v>468</v>
      </c>
      <c r="F548" s="22" t="s">
        <v>1244</v>
      </c>
      <c r="G548" s="22" t="s">
        <v>861</v>
      </c>
      <c r="H548" s="22" t="s">
        <v>3039</v>
      </c>
      <c r="I548" s="22" t="s">
        <v>3038</v>
      </c>
      <c r="J548" s="22" t="s">
        <v>1518</v>
      </c>
      <c r="K548" s="22" t="s">
        <v>87</v>
      </c>
      <c r="L548" s="22" t="s">
        <v>15</v>
      </c>
      <c r="M548" s="22" t="s">
        <v>15</v>
      </c>
      <c r="P548" s="21">
        <v>0</v>
      </c>
      <c r="R548" s="20">
        <v>187.8374074074074</v>
      </c>
      <c r="S548" s="19" t="s">
        <v>382</v>
      </c>
    </row>
    <row r="549" spans="1:19" ht="11.25" hidden="1" customHeight="1">
      <c r="A549" s="22" t="s">
        <v>1536</v>
      </c>
      <c r="B549" s="22" t="s">
        <v>1551</v>
      </c>
      <c r="C549" s="22"/>
      <c r="D549" s="22" t="s">
        <v>871</v>
      </c>
      <c r="E549" s="22" t="s">
        <v>870</v>
      </c>
      <c r="F549" s="22" t="s">
        <v>386</v>
      </c>
      <c r="G549" s="22" t="s">
        <v>2907</v>
      </c>
      <c r="H549" s="22" t="s">
        <v>385</v>
      </c>
      <c r="I549" s="22" t="s">
        <v>384</v>
      </c>
      <c r="J549" s="22" t="s">
        <v>869</v>
      </c>
      <c r="K549" s="22" t="s">
        <v>344</v>
      </c>
      <c r="L549" s="22" t="s">
        <v>15</v>
      </c>
      <c r="M549" s="22" t="s">
        <v>20</v>
      </c>
      <c r="N549" s="22" t="s">
        <v>1550</v>
      </c>
      <c r="O549" s="23">
        <v>41106.844085648147</v>
      </c>
      <c r="P549" s="21">
        <v>2</v>
      </c>
      <c r="Q549" s="20">
        <v>182.35438657407408</v>
      </c>
      <c r="R549" s="20">
        <v>182.39605324074074</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3022</v>
      </c>
      <c r="O550" s="23">
        <v>41141.663518518515</v>
      </c>
      <c r="P550" s="21">
        <v>0</v>
      </c>
      <c r="Q550" s="20">
        <v>147.53495370370371</v>
      </c>
      <c r="R550" s="20">
        <v>175.2378240740741</v>
      </c>
      <c r="S550" s="19" t="s">
        <v>382</v>
      </c>
    </row>
    <row r="551" spans="1:19" ht="11.25" hidden="1" customHeight="1">
      <c r="A551" s="22" t="s">
        <v>1486</v>
      </c>
      <c r="B551" s="22" t="s">
        <v>1679</v>
      </c>
      <c r="C551" s="22"/>
      <c r="D551" s="22" t="s">
        <v>1728</v>
      </c>
      <c r="E551" s="22" t="s">
        <v>877</v>
      </c>
      <c r="F551" s="22" t="s">
        <v>1244</v>
      </c>
      <c r="G551" s="22" t="s">
        <v>861</v>
      </c>
      <c r="H551" s="22" t="s">
        <v>3034</v>
      </c>
      <c r="I551" s="22" t="s">
        <v>3050</v>
      </c>
      <c r="J551" s="22" t="s">
        <v>1729</v>
      </c>
      <c r="K551" s="22" t="s">
        <v>60</v>
      </c>
      <c r="L551" s="22" t="s">
        <v>15</v>
      </c>
      <c r="M551" s="22" t="s">
        <v>15</v>
      </c>
      <c r="P551" s="21">
        <v>0</v>
      </c>
      <c r="R551" s="20">
        <v>164.53871527777778</v>
      </c>
      <c r="S551" s="19" t="s">
        <v>382</v>
      </c>
    </row>
    <row r="552" spans="1:19" ht="11.25" hidden="1" customHeight="1">
      <c r="A552" s="22" t="s">
        <v>1552</v>
      </c>
      <c r="B552" s="22" t="s">
        <v>1747</v>
      </c>
      <c r="C552" s="22"/>
      <c r="D552" s="22" t="s">
        <v>1748</v>
      </c>
      <c r="E552" s="22" t="s">
        <v>1749</v>
      </c>
      <c r="F552" s="22" t="s">
        <v>1244</v>
      </c>
      <c r="G552" s="22" t="s">
        <v>874</v>
      </c>
      <c r="H552" s="22" t="s">
        <v>3049</v>
      </c>
      <c r="I552" s="22" t="s">
        <v>3048</v>
      </c>
      <c r="J552" s="22" t="s">
        <v>1750</v>
      </c>
      <c r="K552" s="22" t="s">
        <v>60</v>
      </c>
      <c r="L552" s="22" t="s">
        <v>209</v>
      </c>
      <c r="M552" s="22" t="s">
        <v>487</v>
      </c>
      <c r="N552" s="22" t="s">
        <v>2120</v>
      </c>
      <c r="O552" s="23">
        <v>41163.430405092593</v>
      </c>
      <c r="P552" s="21">
        <v>0</v>
      </c>
      <c r="Q552" s="20">
        <v>125.76806712962963</v>
      </c>
      <c r="R552" s="20">
        <v>154.58892361111111</v>
      </c>
      <c r="S552" s="19" t="s">
        <v>382</v>
      </c>
    </row>
    <row r="553" spans="1:19" ht="11.25" hidden="1" customHeight="1">
      <c r="A553" s="22" t="s">
        <v>885</v>
      </c>
      <c r="B553" s="22" t="s">
        <v>1769</v>
      </c>
      <c r="C553" s="22"/>
      <c r="D553" s="22" t="s">
        <v>865</v>
      </c>
      <c r="E553" s="22" t="s">
        <v>740</v>
      </c>
      <c r="F553" s="22" t="s">
        <v>1244</v>
      </c>
      <c r="G553" s="22" t="s">
        <v>3031</v>
      </c>
      <c r="H553" s="22" t="s">
        <v>3032</v>
      </c>
      <c r="I553" s="22" t="s">
        <v>739</v>
      </c>
      <c r="J553" s="22" t="s">
        <v>1768</v>
      </c>
      <c r="K553" s="22" t="s">
        <v>18</v>
      </c>
      <c r="L553" s="22" t="s">
        <v>15</v>
      </c>
      <c r="M553" s="22" t="s">
        <v>216</v>
      </c>
      <c r="N553" s="22" t="s">
        <v>1918</v>
      </c>
      <c r="O553" s="23">
        <v>41136.496863425928</v>
      </c>
      <c r="P553" s="21">
        <v>0</v>
      </c>
      <c r="Q553" s="20">
        <v>152.70160879629628</v>
      </c>
      <c r="R553" s="20">
        <v>152.74327546296297</v>
      </c>
      <c r="S553" s="19" t="s">
        <v>382</v>
      </c>
    </row>
    <row r="554" spans="1:19" ht="11.25" hidden="1" customHeight="1">
      <c r="A554" s="22" t="s">
        <v>1847</v>
      </c>
      <c r="B554" s="22" t="s">
        <v>1846</v>
      </c>
      <c r="C554" s="22"/>
      <c r="D554" s="22" t="s">
        <v>904</v>
      </c>
      <c r="E554" s="22" t="s">
        <v>862</v>
      </c>
      <c r="F554" s="22" t="s">
        <v>1244</v>
      </c>
      <c r="G554" s="22" t="s">
        <v>861</v>
      </c>
      <c r="H554" s="22" t="s">
        <v>3046</v>
      </c>
      <c r="I554" s="22" t="s">
        <v>3045</v>
      </c>
      <c r="J554" s="22" t="s">
        <v>1845</v>
      </c>
      <c r="K554" s="22" t="s">
        <v>19</v>
      </c>
      <c r="L554" s="22" t="s">
        <v>15</v>
      </c>
      <c r="M554" s="22" t="s">
        <v>15</v>
      </c>
      <c r="P554" s="21">
        <v>0</v>
      </c>
      <c r="R554" s="20">
        <v>137.53533564814813</v>
      </c>
      <c r="S554" s="19" t="s">
        <v>382</v>
      </c>
    </row>
    <row r="555" spans="1:19" ht="11.25" hidden="1" customHeight="1">
      <c r="A555" s="22" t="s">
        <v>863</v>
      </c>
      <c r="B555" s="22" t="s">
        <v>1888</v>
      </c>
      <c r="C555" s="22"/>
      <c r="D555" s="22" t="s">
        <v>868</v>
      </c>
      <c r="E555" s="22" t="s">
        <v>862</v>
      </c>
      <c r="F555" s="22" t="s">
        <v>1244</v>
      </c>
      <c r="G555" s="22" t="s">
        <v>861</v>
      </c>
      <c r="H555" s="22" t="s">
        <v>3017</v>
      </c>
      <c r="I555" s="22" t="s">
        <v>3017</v>
      </c>
      <c r="J555" s="22" t="s">
        <v>1887</v>
      </c>
      <c r="K555" s="22" t="s">
        <v>344</v>
      </c>
      <c r="L555" s="22" t="s">
        <v>15</v>
      </c>
      <c r="M555" s="22" t="s">
        <v>422</v>
      </c>
      <c r="N555" s="22" t="s">
        <v>611</v>
      </c>
      <c r="O555" s="23">
        <v>41249.423043981478</v>
      </c>
      <c r="P555" s="21">
        <v>0</v>
      </c>
      <c r="Q555" s="20">
        <v>39.775428240740737</v>
      </c>
      <c r="R555" s="20">
        <v>131.53129629629629</v>
      </c>
      <c r="S555" s="19" t="s">
        <v>382</v>
      </c>
    </row>
    <row r="556" spans="1:19" ht="11.25" hidden="1" customHeight="1">
      <c r="A556" s="22" t="s">
        <v>873</v>
      </c>
      <c r="B556" s="22" t="s">
        <v>1945</v>
      </c>
      <c r="C556" s="22"/>
      <c r="D556" s="22" t="s">
        <v>886</v>
      </c>
      <c r="E556" s="22" t="s">
        <v>1389</v>
      </c>
      <c r="F556" s="22" t="s">
        <v>1244</v>
      </c>
      <c r="G556" s="22" t="s">
        <v>861</v>
      </c>
      <c r="H556" s="22" t="s">
        <v>3017</v>
      </c>
      <c r="I556" s="22" t="s">
        <v>3017</v>
      </c>
      <c r="J556" s="22" t="s">
        <v>915</v>
      </c>
      <c r="K556" s="22" t="s">
        <v>18</v>
      </c>
      <c r="L556" s="22" t="s">
        <v>15</v>
      </c>
      <c r="M556" s="22" t="s">
        <v>15</v>
      </c>
      <c r="P556" s="21">
        <v>0</v>
      </c>
      <c r="R556" s="20">
        <v>124.75201388888888</v>
      </c>
      <c r="S556" s="19" t="s">
        <v>382</v>
      </c>
    </row>
    <row r="557" spans="1:19" ht="11.25" hidden="1" customHeight="1">
      <c r="A557" s="22" t="s">
        <v>1946</v>
      </c>
      <c r="B557" s="22" t="s">
        <v>1947</v>
      </c>
      <c r="C557" s="22"/>
      <c r="D557" s="22" t="s">
        <v>923</v>
      </c>
      <c r="E557" s="22" t="s">
        <v>922</v>
      </c>
      <c r="F557" s="22" t="s">
        <v>1244</v>
      </c>
      <c r="G557" s="22" t="s">
        <v>861</v>
      </c>
      <c r="H557" s="22" t="s">
        <v>3041</v>
      </c>
      <c r="I557" s="22" t="s">
        <v>3041</v>
      </c>
      <c r="J557" s="22" t="s">
        <v>1948</v>
      </c>
      <c r="K557" s="22" t="s">
        <v>25</v>
      </c>
      <c r="L557" s="22" t="s">
        <v>15</v>
      </c>
      <c r="M557" s="22" t="s">
        <v>224</v>
      </c>
      <c r="N557" s="22" t="s">
        <v>1770</v>
      </c>
      <c r="O557" s="23">
        <v>41226.640497685185</v>
      </c>
      <c r="P557" s="21">
        <v>0</v>
      </c>
      <c r="Q557" s="20">
        <v>62.55797453703704</v>
      </c>
      <c r="R557" s="20">
        <v>123.8008912037037</v>
      </c>
      <c r="S557" s="19" t="s">
        <v>382</v>
      </c>
    </row>
    <row r="558" spans="1:19" ht="11.25" hidden="1" customHeight="1">
      <c r="A558" s="22" t="s">
        <v>1847</v>
      </c>
      <c r="B558" s="22" t="s">
        <v>2015</v>
      </c>
      <c r="C558" s="22"/>
      <c r="D558" s="22" t="s">
        <v>1998</v>
      </c>
      <c r="E558" s="22" t="s">
        <v>862</v>
      </c>
      <c r="F558" s="22" t="s">
        <v>1244</v>
      </c>
      <c r="G558" s="22" t="s">
        <v>861</v>
      </c>
      <c r="H558" s="22" t="s">
        <v>3017</v>
      </c>
      <c r="I558" s="22" t="s">
        <v>3017</v>
      </c>
      <c r="J558" s="22" t="s">
        <v>2014</v>
      </c>
      <c r="K558" s="22" t="s">
        <v>19</v>
      </c>
      <c r="L558" s="22" t="s">
        <v>15</v>
      </c>
      <c r="M558" s="22" t="s">
        <v>1671</v>
      </c>
      <c r="N558" s="22" t="s">
        <v>51</v>
      </c>
      <c r="O558" s="23">
        <v>41271.428379629629</v>
      </c>
      <c r="P558" s="21">
        <v>0</v>
      </c>
      <c r="Q558" s="20">
        <v>17.770092592592594</v>
      </c>
      <c r="R558" s="20">
        <v>115.5080787037037</v>
      </c>
      <c r="S558" s="19" t="s">
        <v>382</v>
      </c>
    </row>
    <row r="559" spans="1:19" ht="11.25" hidden="1" customHeight="1">
      <c r="A559" s="22" t="s">
        <v>2067</v>
      </c>
      <c r="B559" s="22" t="s">
        <v>2066</v>
      </c>
      <c r="C559" s="22"/>
      <c r="D559" s="22" t="s">
        <v>891</v>
      </c>
      <c r="E559" s="22" t="s">
        <v>881</v>
      </c>
      <c r="F559" s="22" t="s">
        <v>1244</v>
      </c>
      <c r="G559" s="22" t="s">
        <v>861</v>
      </c>
      <c r="H559" s="22" t="s">
        <v>3039</v>
      </c>
      <c r="I559" s="22" t="s">
        <v>3038</v>
      </c>
      <c r="J559" s="22" t="s">
        <v>2065</v>
      </c>
      <c r="K559" s="22" t="s">
        <v>14</v>
      </c>
      <c r="L559" s="22" t="s">
        <v>15</v>
      </c>
      <c r="M559" s="22" t="s">
        <v>1711</v>
      </c>
      <c r="N559" s="22" t="s">
        <v>3224</v>
      </c>
      <c r="O559" s="23">
        <v>41288.63758101852</v>
      </c>
      <c r="P559" s="21">
        <v>0</v>
      </c>
      <c r="Q559" s="20">
        <v>0.56089120370370371</v>
      </c>
      <c r="R559" s="20">
        <v>109.66657407407406</v>
      </c>
      <c r="S559" s="19" t="s">
        <v>382</v>
      </c>
    </row>
    <row r="560" spans="1:19" ht="11.25" hidden="1" customHeight="1">
      <c r="A560" s="22" t="s">
        <v>883</v>
      </c>
      <c r="B560" s="22" t="s">
        <v>2229</v>
      </c>
      <c r="C560" s="22"/>
      <c r="D560" s="22" t="s">
        <v>2228</v>
      </c>
      <c r="E560" s="22" t="s">
        <v>2227</v>
      </c>
      <c r="F560" s="22" t="s">
        <v>1244</v>
      </c>
      <c r="G560" s="22" t="s">
        <v>874</v>
      </c>
      <c r="H560" s="22" t="s">
        <v>3021</v>
      </c>
      <c r="I560" s="22" t="s">
        <v>3020</v>
      </c>
      <c r="J560" s="22" t="s">
        <v>1571</v>
      </c>
      <c r="K560" s="22" t="s">
        <v>25</v>
      </c>
      <c r="L560" s="22" t="s">
        <v>15</v>
      </c>
      <c r="M560" s="22" t="s">
        <v>40</v>
      </c>
      <c r="N560" s="22" t="s">
        <v>2146</v>
      </c>
      <c r="O560" s="23">
        <v>41222.572939814818</v>
      </c>
      <c r="P560" s="21">
        <v>4</v>
      </c>
      <c r="Q560" s="20">
        <v>66.625532407407405</v>
      </c>
      <c r="R560" s="20">
        <v>91.566458333333316</v>
      </c>
      <c r="S560" s="19" t="s">
        <v>382</v>
      </c>
    </row>
    <row r="561" spans="1:19" ht="11.25" hidden="1" customHeight="1">
      <c r="A561" s="22" t="s">
        <v>900</v>
      </c>
      <c r="B561" s="22" t="s">
        <v>2266</v>
      </c>
      <c r="C561" s="22"/>
      <c r="D561" s="22" t="s">
        <v>878</v>
      </c>
      <c r="E561" s="22" t="s">
        <v>877</v>
      </c>
      <c r="F561" s="22" t="s">
        <v>1244</v>
      </c>
      <c r="G561" s="22" t="s">
        <v>861</v>
      </c>
      <c r="H561" s="22" t="s">
        <v>3034</v>
      </c>
      <c r="I561" s="22" t="s">
        <v>3034</v>
      </c>
      <c r="J561" s="22" t="s">
        <v>2265</v>
      </c>
      <c r="K561" s="22" t="s">
        <v>14</v>
      </c>
      <c r="L561" s="22" t="s">
        <v>56</v>
      </c>
      <c r="M561" s="22" t="s">
        <v>34</v>
      </c>
      <c r="N561" s="22" t="s">
        <v>3022</v>
      </c>
      <c r="O561" s="23">
        <v>41248.315069444441</v>
      </c>
      <c r="P561" s="21">
        <v>2</v>
      </c>
      <c r="Q561" s="20">
        <v>40.883402777777775</v>
      </c>
      <c r="R561" s="20">
        <v>89.569803240740754</v>
      </c>
      <c r="S561" s="19" t="s">
        <v>382</v>
      </c>
    </row>
    <row r="562" spans="1:19" ht="11.25" hidden="1" customHeight="1">
      <c r="A562" s="22" t="s">
        <v>1847</v>
      </c>
      <c r="B562" s="22" t="s">
        <v>2300</v>
      </c>
      <c r="C562" s="22"/>
      <c r="D562" s="22" t="s">
        <v>2299</v>
      </c>
      <c r="E562" s="22" t="s">
        <v>867</v>
      </c>
      <c r="F562" s="22" t="s">
        <v>1244</v>
      </c>
      <c r="G562" s="22" t="s">
        <v>861</v>
      </c>
      <c r="H562" s="22" t="s">
        <v>3017</v>
      </c>
      <c r="I562" s="22" t="s">
        <v>3017</v>
      </c>
      <c r="J562" s="22" t="s">
        <v>2298</v>
      </c>
      <c r="K562" s="22" t="s">
        <v>25</v>
      </c>
      <c r="L562" s="22" t="s">
        <v>15</v>
      </c>
      <c r="M562" s="22" t="s">
        <v>224</v>
      </c>
      <c r="N562" s="22" t="s">
        <v>3022</v>
      </c>
      <c r="O562" s="23">
        <v>41278.736527777779</v>
      </c>
      <c r="P562" s="21">
        <v>0</v>
      </c>
      <c r="Q562" s="20">
        <v>10.461944444444446</v>
      </c>
      <c r="R562" s="20">
        <v>84.544282407407408</v>
      </c>
      <c r="S562" s="19" t="s">
        <v>382</v>
      </c>
    </row>
    <row r="563" spans="1:19" ht="11.25" hidden="1" customHeight="1">
      <c r="A563" s="22" t="s">
        <v>1847</v>
      </c>
      <c r="B563" s="22" t="s">
        <v>2337</v>
      </c>
      <c r="C563" s="22"/>
      <c r="D563" s="22" t="s">
        <v>2299</v>
      </c>
      <c r="E563" s="22" t="s">
        <v>867</v>
      </c>
      <c r="F563" s="22" t="s">
        <v>1244</v>
      </c>
      <c r="G563" s="22" t="s">
        <v>861</v>
      </c>
      <c r="H563" s="22" t="s">
        <v>3017</v>
      </c>
      <c r="I563" s="22" t="s">
        <v>3017</v>
      </c>
      <c r="J563" s="22" t="s">
        <v>2336</v>
      </c>
      <c r="K563" s="22" t="s">
        <v>25</v>
      </c>
      <c r="L563" s="22" t="s">
        <v>15</v>
      </c>
      <c r="M563" s="22" t="s">
        <v>224</v>
      </c>
      <c r="N563" s="22" t="s">
        <v>3022</v>
      </c>
      <c r="O563" s="23">
        <v>41278.742222222223</v>
      </c>
      <c r="P563" s="21">
        <v>0</v>
      </c>
      <c r="Q563" s="20">
        <v>10.456250000000001</v>
      </c>
      <c r="R563" s="20">
        <v>83.698715277777779</v>
      </c>
      <c r="S563" s="19" t="s">
        <v>382</v>
      </c>
    </row>
    <row r="564" spans="1:19" ht="11.25" hidden="1" customHeight="1">
      <c r="A564" s="22" t="s">
        <v>1847</v>
      </c>
      <c r="B564" s="22" t="s">
        <v>2335</v>
      </c>
      <c r="C564" s="22"/>
      <c r="D564" s="22" t="s">
        <v>2299</v>
      </c>
      <c r="E564" s="22" t="s">
        <v>867</v>
      </c>
      <c r="F564" s="22" t="s">
        <v>1244</v>
      </c>
      <c r="G564" s="22" t="s">
        <v>861</v>
      </c>
      <c r="H564" s="22" t="s">
        <v>3017</v>
      </c>
      <c r="I564" s="22" t="s">
        <v>3017</v>
      </c>
      <c r="J564" s="22" t="s">
        <v>2334</v>
      </c>
      <c r="K564" s="22" t="s">
        <v>25</v>
      </c>
      <c r="L564" s="22" t="s">
        <v>15</v>
      </c>
      <c r="M564" s="22" t="s">
        <v>224</v>
      </c>
      <c r="N564" s="22" t="s">
        <v>3022</v>
      </c>
      <c r="O564" s="23">
        <v>41278.748506944445</v>
      </c>
      <c r="P564" s="21">
        <v>0</v>
      </c>
      <c r="Q564" s="20">
        <v>10.449965277777778</v>
      </c>
      <c r="R564" s="20">
        <v>83.697777777777773</v>
      </c>
      <c r="S564" s="19" t="s">
        <v>382</v>
      </c>
    </row>
    <row r="565" spans="1:19" ht="11.25" hidden="1" customHeight="1">
      <c r="A565" s="22" t="s">
        <v>2401</v>
      </c>
      <c r="B565" s="22" t="s">
        <v>2400</v>
      </c>
      <c r="C565" s="22"/>
      <c r="D565" s="22" t="s">
        <v>1625</v>
      </c>
      <c r="E565" s="22" t="s">
        <v>862</v>
      </c>
      <c r="F565" s="22" t="s">
        <v>1244</v>
      </c>
      <c r="G565" s="22" t="s">
        <v>861</v>
      </c>
      <c r="H565" s="22" t="s">
        <v>3017</v>
      </c>
      <c r="I565" s="22" t="s">
        <v>3017</v>
      </c>
      <c r="J565" s="22" t="s">
        <v>2399</v>
      </c>
      <c r="K565" s="22" t="s">
        <v>344</v>
      </c>
      <c r="L565" s="22" t="s">
        <v>15</v>
      </c>
      <c r="M565" s="22" t="s">
        <v>15</v>
      </c>
      <c r="P565" s="21">
        <v>0</v>
      </c>
      <c r="R565" s="20">
        <v>74.70425925925926</v>
      </c>
      <c r="S565" s="19" t="s">
        <v>382</v>
      </c>
    </row>
    <row r="566" spans="1:19" ht="11.25" hidden="1" customHeight="1">
      <c r="A566" s="22" t="s">
        <v>900</v>
      </c>
      <c r="B566" s="22" t="s">
        <v>2413</v>
      </c>
      <c r="C566" s="22"/>
      <c r="D566" s="22" t="s">
        <v>897</v>
      </c>
      <c r="E566" s="22" t="s">
        <v>881</v>
      </c>
      <c r="F566" s="22" t="s">
        <v>1244</v>
      </c>
      <c r="G566" s="22" t="s">
        <v>861</v>
      </c>
      <c r="H566" s="22" t="s">
        <v>3034</v>
      </c>
      <c r="I566" s="22" t="s">
        <v>3034</v>
      </c>
      <c r="J566" s="22" t="s">
        <v>2412</v>
      </c>
      <c r="K566" s="22" t="s">
        <v>344</v>
      </c>
      <c r="L566" s="22" t="s">
        <v>15</v>
      </c>
      <c r="M566" s="22" t="s">
        <v>40</v>
      </c>
      <c r="N566" s="22" t="s">
        <v>3216</v>
      </c>
      <c r="O566" s="23">
        <v>41285.528564814813</v>
      </c>
      <c r="P566" s="21">
        <v>5</v>
      </c>
      <c r="Q566" s="20">
        <v>3.6699074074074076</v>
      </c>
      <c r="R566" s="20">
        <v>73.565462962962968</v>
      </c>
      <c r="S566" s="19" t="s">
        <v>382</v>
      </c>
    </row>
    <row r="567" spans="1:19" ht="11.25" hidden="1" customHeight="1">
      <c r="A567" s="22" t="s">
        <v>1472</v>
      </c>
      <c r="B567" s="22" t="s">
        <v>2488</v>
      </c>
      <c r="C567" s="22"/>
      <c r="D567" s="22" t="s">
        <v>2486</v>
      </c>
      <c r="E567" s="22" t="s">
        <v>867</v>
      </c>
      <c r="F567" s="22" t="s">
        <v>1244</v>
      </c>
      <c r="G567" s="22" t="s">
        <v>861</v>
      </c>
      <c r="H567" s="22" t="s">
        <v>3017</v>
      </c>
      <c r="I567" s="22" t="s">
        <v>3017</v>
      </c>
      <c r="J567" s="22" t="s">
        <v>2485</v>
      </c>
      <c r="K567" s="22" t="s">
        <v>19</v>
      </c>
      <c r="L567" s="22" t="s">
        <v>15</v>
      </c>
      <c r="M567" s="22" t="s">
        <v>1669</v>
      </c>
      <c r="N567" s="22" t="s">
        <v>3022</v>
      </c>
      <c r="O567" s="23">
        <v>41288.75203703704</v>
      </c>
      <c r="P567" s="21">
        <v>0</v>
      </c>
      <c r="Q567" s="20">
        <v>0.44643518518518521</v>
      </c>
      <c r="R567" s="20">
        <v>67.527986111111105</v>
      </c>
      <c r="S567" s="19" t="s">
        <v>382</v>
      </c>
    </row>
    <row r="568" spans="1:19" ht="11.25" hidden="1" customHeight="1">
      <c r="A568" s="22" t="s">
        <v>873</v>
      </c>
      <c r="B568" s="22" t="s">
        <v>2487</v>
      </c>
      <c r="C568" s="22"/>
      <c r="D568" s="22" t="s">
        <v>2486</v>
      </c>
      <c r="E568" s="22" t="s">
        <v>867</v>
      </c>
      <c r="F568" s="22" t="s">
        <v>1244</v>
      </c>
      <c r="G568" s="22" t="s">
        <v>861</v>
      </c>
      <c r="H568" s="22" t="s">
        <v>3017</v>
      </c>
      <c r="I568" s="22" t="s">
        <v>3017</v>
      </c>
      <c r="J568" s="22" t="s">
        <v>2485</v>
      </c>
      <c r="K568" s="22" t="s">
        <v>14</v>
      </c>
      <c r="L568" s="22" t="s">
        <v>15</v>
      </c>
      <c r="M568" s="22" t="s">
        <v>1671</v>
      </c>
      <c r="N568" s="22" t="s">
        <v>51</v>
      </c>
      <c r="O568" s="23">
        <v>41285.321932870371</v>
      </c>
      <c r="P568" s="21">
        <v>0</v>
      </c>
      <c r="Q568" s="20">
        <v>3.8765393518518518</v>
      </c>
      <c r="R568" s="20">
        <v>66.810555555555553</v>
      </c>
      <c r="S568" s="19" t="s">
        <v>382</v>
      </c>
    </row>
    <row r="569" spans="1:19" ht="11.25" hidden="1" customHeight="1">
      <c r="A569" s="22" t="s">
        <v>873</v>
      </c>
      <c r="B569" s="22" t="s">
        <v>2484</v>
      </c>
      <c r="C569" s="22"/>
      <c r="D569" s="22" t="s">
        <v>1559</v>
      </c>
      <c r="E569" s="22" t="s">
        <v>867</v>
      </c>
      <c r="F569" s="22" t="s">
        <v>1244</v>
      </c>
      <c r="G569" s="22" t="s">
        <v>861</v>
      </c>
      <c r="H569" s="22" t="s">
        <v>3017</v>
      </c>
      <c r="I569" s="22" t="s">
        <v>3017</v>
      </c>
      <c r="J569" s="22" t="s">
        <v>2483</v>
      </c>
      <c r="K569" s="22" t="s">
        <v>14</v>
      </c>
      <c r="L569" s="22" t="s">
        <v>15</v>
      </c>
      <c r="M569" s="22" t="s">
        <v>422</v>
      </c>
      <c r="N569" s="22" t="s">
        <v>527</v>
      </c>
      <c r="O569" s="23">
        <v>41278.729039351849</v>
      </c>
      <c r="P569" s="21">
        <v>0</v>
      </c>
      <c r="Q569" s="20">
        <v>10.469432870370373</v>
      </c>
      <c r="R569" s="20">
        <v>66.485138888888883</v>
      </c>
      <c r="S569" s="19" t="s">
        <v>382</v>
      </c>
    </row>
    <row r="570" spans="1:19" ht="11.25" hidden="1" customHeight="1">
      <c r="A570" s="22" t="s">
        <v>1570</v>
      </c>
      <c r="B570" s="22" t="s">
        <v>2482</v>
      </c>
      <c r="C570" s="22"/>
      <c r="D570" s="22" t="s">
        <v>897</v>
      </c>
      <c r="E570" s="22" t="s">
        <v>881</v>
      </c>
      <c r="F570" s="22" t="s">
        <v>1244</v>
      </c>
      <c r="G570" s="22" t="s">
        <v>861</v>
      </c>
      <c r="H570" s="22" t="s">
        <v>3034</v>
      </c>
      <c r="I570" s="22" t="s">
        <v>3034</v>
      </c>
      <c r="J570" s="22" t="s">
        <v>2481</v>
      </c>
      <c r="K570" s="22" t="s">
        <v>344</v>
      </c>
      <c r="L570" s="22" t="s">
        <v>15</v>
      </c>
      <c r="M570" s="22" t="s">
        <v>422</v>
      </c>
      <c r="N570" s="22" t="s">
        <v>611</v>
      </c>
      <c r="O570" s="23">
        <v>41247.682164351849</v>
      </c>
      <c r="P570" s="21">
        <v>0</v>
      </c>
      <c r="Q570" s="20">
        <v>41.516307870370362</v>
      </c>
      <c r="R570" s="20">
        <v>63.563067129629623</v>
      </c>
      <c r="S570" s="19" t="s">
        <v>382</v>
      </c>
    </row>
    <row r="571" spans="1:19" ht="11.25" hidden="1" customHeight="1">
      <c r="A571" s="22" t="s">
        <v>900</v>
      </c>
      <c r="B571" s="22" t="s">
        <v>2525</v>
      </c>
      <c r="C571" s="22"/>
      <c r="D571" s="22" t="s">
        <v>878</v>
      </c>
      <c r="E571" s="22" t="s">
        <v>877</v>
      </c>
      <c r="F571" s="22" t="s">
        <v>1244</v>
      </c>
      <c r="G571" s="22" t="s">
        <v>861</v>
      </c>
      <c r="H571" s="22" t="s">
        <v>3034</v>
      </c>
      <c r="I571" s="22" t="s">
        <v>3034</v>
      </c>
      <c r="J571" s="22" t="s">
        <v>2524</v>
      </c>
      <c r="K571" s="22" t="s">
        <v>25</v>
      </c>
      <c r="L571" s="22" t="s">
        <v>15</v>
      </c>
      <c r="M571" s="22" t="s">
        <v>224</v>
      </c>
      <c r="N571" s="22" t="s">
        <v>3022</v>
      </c>
      <c r="O571" s="23">
        <v>41275.905868055554</v>
      </c>
      <c r="P571" s="21">
        <v>0</v>
      </c>
      <c r="Q571" s="20">
        <v>13.292604166666667</v>
      </c>
      <c r="R571" s="20">
        <v>61.754270833333337</v>
      </c>
      <c r="S571" s="19" t="s">
        <v>382</v>
      </c>
    </row>
    <row r="572" spans="1:19" ht="11.25" hidden="1" customHeight="1">
      <c r="A572" s="22" t="s">
        <v>1570</v>
      </c>
      <c r="B572" s="22" t="s">
        <v>2579</v>
      </c>
      <c r="C572" s="22"/>
      <c r="D572" s="22" t="s">
        <v>897</v>
      </c>
      <c r="E572" s="22" t="s">
        <v>881</v>
      </c>
      <c r="F572" s="22" t="s">
        <v>1244</v>
      </c>
      <c r="G572" s="22" t="s">
        <v>861</v>
      </c>
      <c r="H572" s="22" t="s">
        <v>3034</v>
      </c>
      <c r="I572" s="22" t="s">
        <v>3034</v>
      </c>
      <c r="J572" s="22" t="s">
        <v>2578</v>
      </c>
      <c r="K572" s="22" t="s">
        <v>25</v>
      </c>
      <c r="L572" s="22" t="s">
        <v>15</v>
      </c>
      <c r="M572" s="22" t="s">
        <v>40</v>
      </c>
      <c r="N572" s="22" t="s">
        <v>3216</v>
      </c>
      <c r="O572" s="23">
        <v>41282.61136574074</v>
      </c>
      <c r="P572" s="21">
        <v>4</v>
      </c>
      <c r="Q572" s="20">
        <v>6.5871064814814817</v>
      </c>
      <c r="R572" s="20">
        <v>55.809108796296293</v>
      </c>
      <c r="S572" s="19" t="s">
        <v>382</v>
      </c>
    </row>
    <row r="573" spans="1:19" ht="11.25" hidden="1" customHeight="1">
      <c r="A573" s="22" t="s">
        <v>1570</v>
      </c>
      <c r="B573" s="22" t="s">
        <v>2618</v>
      </c>
      <c r="C573" s="22"/>
      <c r="D573" s="22" t="s">
        <v>897</v>
      </c>
      <c r="E573" s="22" t="s">
        <v>881</v>
      </c>
      <c r="F573" s="22" t="s">
        <v>1244</v>
      </c>
      <c r="G573" s="22" t="s">
        <v>861</v>
      </c>
      <c r="H573" s="22" t="s">
        <v>3039</v>
      </c>
      <c r="I573" s="22" t="s">
        <v>3038</v>
      </c>
      <c r="J573" s="22" t="s">
        <v>2617</v>
      </c>
      <c r="K573" s="22" t="s">
        <v>344</v>
      </c>
      <c r="L573" s="22" t="s">
        <v>15</v>
      </c>
      <c r="M573" s="22" t="s">
        <v>1671</v>
      </c>
      <c r="N573" s="22" t="s">
        <v>51</v>
      </c>
      <c r="O573" s="23">
        <v>41276.597824074073</v>
      </c>
      <c r="P573" s="21">
        <v>0</v>
      </c>
      <c r="Q573" s="20">
        <v>12.600648148148148</v>
      </c>
      <c r="R573" s="20">
        <v>52.593043981481479</v>
      </c>
      <c r="S573" s="19" t="s">
        <v>382</v>
      </c>
    </row>
    <row r="574" spans="1:19" ht="11.25" hidden="1" customHeight="1">
      <c r="A574" s="22" t="s">
        <v>1570</v>
      </c>
      <c r="B574" s="22" t="s">
        <v>2622</v>
      </c>
      <c r="C574" s="22"/>
      <c r="D574" s="22" t="s">
        <v>2621</v>
      </c>
      <c r="E574" s="22" t="s">
        <v>2620</v>
      </c>
      <c r="F574" s="22" t="s">
        <v>1244</v>
      </c>
      <c r="G574" s="22" t="s">
        <v>861</v>
      </c>
      <c r="H574" s="22" t="s">
        <v>3039</v>
      </c>
      <c r="I574" s="22" t="s">
        <v>3038</v>
      </c>
      <c r="J574" s="22" t="s">
        <v>2619</v>
      </c>
      <c r="K574" s="22" t="s">
        <v>19</v>
      </c>
      <c r="L574" s="22" t="s">
        <v>15</v>
      </c>
      <c r="M574" s="22" t="s">
        <v>422</v>
      </c>
      <c r="N574" s="22" t="s">
        <v>611</v>
      </c>
      <c r="O574" s="23">
        <v>41285.54515046296</v>
      </c>
      <c r="P574" s="21">
        <v>0</v>
      </c>
      <c r="Q574" s="20">
        <v>3.6533217592592591</v>
      </c>
      <c r="R574" s="20">
        <v>52.541886574074077</v>
      </c>
      <c r="S574" s="19" t="s">
        <v>382</v>
      </c>
    </row>
    <row r="575" spans="1:19" ht="11.25" hidden="1" customHeight="1">
      <c r="A575" s="22" t="s">
        <v>883</v>
      </c>
      <c r="B575" s="22" t="s">
        <v>2616</v>
      </c>
      <c r="C575" s="22"/>
      <c r="D575" s="22" t="s">
        <v>891</v>
      </c>
      <c r="E575" s="22" t="s">
        <v>881</v>
      </c>
      <c r="F575" s="22" t="s">
        <v>1244</v>
      </c>
      <c r="G575" s="22" t="s">
        <v>861</v>
      </c>
      <c r="H575" s="22" t="s">
        <v>3039</v>
      </c>
      <c r="I575" s="22" t="s">
        <v>3038</v>
      </c>
      <c r="J575" s="22" t="s">
        <v>2615</v>
      </c>
      <c r="K575" s="22" t="s">
        <v>19</v>
      </c>
      <c r="L575" s="22" t="s">
        <v>15</v>
      </c>
      <c r="M575" s="22" t="s">
        <v>40</v>
      </c>
      <c r="N575" s="22" t="s">
        <v>619</v>
      </c>
      <c r="O575" s="23">
        <v>41277.557847222219</v>
      </c>
      <c r="P575" s="21">
        <v>5</v>
      </c>
      <c r="Q575" s="20">
        <v>11.640625</v>
      </c>
      <c r="R575" s="20">
        <v>52.516307870370362</v>
      </c>
      <c r="S575" s="19" t="s">
        <v>382</v>
      </c>
    </row>
    <row r="576" spans="1:19" ht="11.25" hidden="1" customHeight="1">
      <c r="A576" s="22" t="s">
        <v>882</v>
      </c>
      <c r="B576" s="22" t="s">
        <v>2614</v>
      </c>
      <c r="C576" s="22"/>
      <c r="D576" s="22" t="s">
        <v>891</v>
      </c>
      <c r="E576" s="22" t="s">
        <v>881</v>
      </c>
      <c r="F576" s="22" t="s">
        <v>1244</v>
      </c>
      <c r="G576" s="22" t="s">
        <v>861</v>
      </c>
      <c r="H576" s="22" t="s">
        <v>3039</v>
      </c>
      <c r="I576" s="22" t="s">
        <v>3038</v>
      </c>
      <c r="J576" s="22" t="s">
        <v>2613</v>
      </c>
      <c r="K576" s="22" t="s">
        <v>18</v>
      </c>
      <c r="L576" s="22" t="s">
        <v>56</v>
      </c>
      <c r="M576" s="22" t="s">
        <v>56</v>
      </c>
      <c r="P576" s="21">
        <v>0</v>
      </c>
      <c r="R576" s="20">
        <v>52.491712962962964</v>
      </c>
      <c r="S576" s="19" t="s">
        <v>382</v>
      </c>
    </row>
    <row r="577" spans="1:19" ht="11.25" hidden="1" customHeight="1">
      <c r="A577" s="22" t="s">
        <v>883</v>
      </c>
      <c r="B577" s="22" t="s">
        <v>2652</v>
      </c>
      <c r="C577" s="22"/>
      <c r="D577" s="22" t="s">
        <v>2651</v>
      </c>
      <c r="E577" s="22" t="s">
        <v>895</v>
      </c>
      <c r="F577" s="22" t="s">
        <v>1244</v>
      </c>
      <c r="G577" s="22" t="s">
        <v>861</v>
      </c>
      <c r="H577" s="22" t="s">
        <v>3041</v>
      </c>
      <c r="I577" s="22" t="s">
        <v>3041</v>
      </c>
      <c r="J577" s="22" t="s">
        <v>2650</v>
      </c>
      <c r="K577" s="22" t="s">
        <v>25</v>
      </c>
      <c r="L577" s="22" t="s">
        <v>15</v>
      </c>
      <c r="M577" s="22" t="s">
        <v>224</v>
      </c>
      <c r="N577" s="22" t="s">
        <v>3022</v>
      </c>
      <c r="O577" s="23">
        <v>41254.785486111112</v>
      </c>
      <c r="P577" s="21">
        <v>0</v>
      </c>
      <c r="Q577" s="20">
        <v>34.41298611111111</v>
      </c>
      <c r="R577" s="20">
        <v>48.751006944444441</v>
      </c>
      <c r="S577" s="19" t="s">
        <v>382</v>
      </c>
    </row>
    <row r="578" spans="1:19" ht="11.25" hidden="1" customHeight="1">
      <c r="A578" s="22" t="s">
        <v>1708</v>
      </c>
      <c r="B578" s="22" t="s">
        <v>2714</v>
      </c>
      <c r="C578" s="22"/>
      <c r="D578" s="22" t="s">
        <v>2713</v>
      </c>
      <c r="E578" s="22" t="s">
        <v>896</v>
      </c>
      <c r="F578" s="22" t="s">
        <v>386</v>
      </c>
      <c r="G578" s="22" t="s">
        <v>2907</v>
      </c>
      <c r="H578" s="22" t="s">
        <v>385</v>
      </c>
      <c r="I578" s="22" t="s">
        <v>384</v>
      </c>
      <c r="J578" s="22" t="s">
        <v>2712</v>
      </c>
      <c r="K578" s="22" t="s">
        <v>19</v>
      </c>
      <c r="L578" s="22" t="s">
        <v>15</v>
      </c>
      <c r="M578" s="22" t="s">
        <v>1669</v>
      </c>
      <c r="N578" s="22" t="s">
        <v>3027</v>
      </c>
      <c r="O578" s="23">
        <v>41288.041666666664</v>
      </c>
      <c r="P578" s="21">
        <v>0</v>
      </c>
      <c r="Q578" s="20">
        <v>1.1568055555555556</v>
      </c>
      <c r="R578" s="20">
        <v>46.512465277777771</v>
      </c>
      <c r="S578" s="19" t="s">
        <v>382</v>
      </c>
    </row>
    <row r="579" spans="1:19" ht="11.25" hidden="1" customHeight="1">
      <c r="A579" s="22" t="s">
        <v>863</v>
      </c>
      <c r="B579" s="22" t="s">
        <v>2707</v>
      </c>
      <c r="C579" s="22"/>
      <c r="D579" s="22" t="s">
        <v>2704</v>
      </c>
      <c r="E579" s="22" t="s">
        <v>862</v>
      </c>
      <c r="F579" s="22" t="s">
        <v>1244</v>
      </c>
      <c r="G579" s="22" t="s">
        <v>861</v>
      </c>
      <c r="H579" s="22" t="s">
        <v>3017</v>
      </c>
      <c r="I579" s="22" t="s">
        <v>3017</v>
      </c>
      <c r="J579" s="22" t="s">
        <v>2706</v>
      </c>
      <c r="K579" s="22" t="s">
        <v>344</v>
      </c>
      <c r="L579" s="22" t="s">
        <v>15</v>
      </c>
      <c r="M579" s="22" t="s">
        <v>422</v>
      </c>
      <c r="N579" s="22" t="s">
        <v>611</v>
      </c>
      <c r="O579" s="23">
        <v>41285.61105324074</v>
      </c>
      <c r="P579" s="21">
        <v>0</v>
      </c>
      <c r="Q579" s="20">
        <v>3.5874189814814814</v>
      </c>
      <c r="R579" s="20">
        <v>45.560405092592603</v>
      </c>
      <c r="S579" s="19" t="s">
        <v>382</v>
      </c>
    </row>
    <row r="580" spans="1:19" ht="11.25" hidden="1" customHeight="1">
      <c r="A580" s="22" t="s">
        <v>863</v>
      </c>
      <c r="B580" s="22" t="s">
        <v>2705</v>
      </c>
      <c r="C580" s="22"/>
      <c r="D580" s="22" t="s">
        <v>2704</v>
      </c>
      <c r="E580" s="22" t="s">
        <v>862</v>
      </c>
      <c r="F580" s="22" t="s">
        <v>1244</v>
      </c>
      <c r="G580" s="22" t="s">
        <v>861</v>
      </c>
      <c r="H580" s="22" t="s">
        <v>3017</v>
      </c>
      <c r="I580" s="22" t="s">
        <v>3017</v>
      </c>
      <c r="J580" s="22" t="s">
        <v>2703</v>
      </c>
      <c r="K580" s="22" t="s">
        <v>25</v>
      </c>
      <c r="L580" s="22" t="s">
        <v>15</v>
      </c>
      <c r="M580" s="22" t="s">
        <v>40</v>
      </c>
      <c r="N580" s="22" t="s">
        <v>3216</v>
      </c>
      <c r="O580" s="23">
        <v>41288.986064814817</v>
      </c>
      <c r="P580" s="21">
        <v>4</v>
      </c>
      <c r="Q580" s="20">
        <v>0.21240740740740738</v>
      </c>
      <c r="R580" s="20">
        <v>45.558449074074076</v>
      </c>
      <c r="S580" s="19" t="s">
        <v>382</v>
      </c>
    </row>
    <row r="581" spans="1:19" ht="11.25" hidden="1" customHeight="1">
      <c r="A581" s="22" t="s">
        <v>873</v>
      </c>
      <c r="B581" s="22" t="s">
        <v>2702</v>
      </c>
      <c r="C581" s="22"/>
      <c r="D581" s="22" t="s">
        <v>1559</v>
      </c>
      <c r="E581" s="22" t="s">
        <v>867</v>
      </c>
      <c r="F581" s="22" t="s">
        <v>1244</v>
      </c>
      <c r="G581" s="22" t="s">
        <v>861</v>
      </c>
      <c r="H581" s="22" t="s">
        <v>3017</v>
      </c>
      <c r="I581" s="22" t="s">
        <v>3017</v>
      </c>
      <c r="J581" s="22" t="s">
        <v>2701</v>
      </c>
      <c r="K581" s="22" t="s">
        <v>18</v>
      </c>
      <c r="L581" s="22" t="s">
        <v>56</v>
      </c>
      <c r="M581" s="22" t="s">
        <v>225</v>
      </c>
      <c r="N581" s="22" t="s">
        <v>2289</v>
      </c>
      <c r="O581" s="23">
        <v>41254.357812499999</v>
      </c>
      <c r="P581" s="21">
        <v>0</v>
      </c>
      <c r="Q581" s="20">
        <v>34.84065972222222</v>
      </c>
      <c r="R581" s="20">
        <v>45.515023148148146</v>
      </c>
      <c r="S581" s="19" t="s">
        <v>382</v>
      </c>
    </row>
    <row r="582" spans="1:19" ht="11.25" hidden="1" customHeight="1">
      <c r="A582" s="22" t="s">
        <v>1569</v>
      </c>
      <c r="B582" s="22" t="s">
        <v>2700</v>
      </c>
      <c r="C582" s="22"/>
      <c r="D582" s="22" t="s">
        <v>903</v>
      </c>
      <c r="E582" s="22" t="s">
        <v>895</v>
      </c>
      <c r="F582" s="22" t="s">
        <v>1244</v>
      </c>
      <c r="G582" s="22" t="s">
        <v>861</v>
      </c>
      <c r="H582" s="22" t="s">
        <v>3044</v>
      </c>
      <c r="I582" s="22" t="s">
        <v>3044</v>
      </c>
      <c r="J582" s="22" t="s">
        <v>2818</v>
      </c>
      <c r="K582" s="22" t="s">
        <v>25</v>
      </c>
      <c r="L582" s="22" t="s">
        <v>15</v>
      </c>
      <c r="M582" s="22" t="s">
        <v>224</v>
      </c>
      <c r="N582" s="22" t="s">
        <v>3022</v>
      </c>
      <c r="O582" s="23">
        <v>41249.56349537037</v>
      </c>
      <c r="P582" s="21">
        <v>0</v>
      </c>
      <c r="Q582" s="20">
        <v>39.634976851851853</v>
      </c>
      <c r="R582" s="20">
        <v>42.567152777777771</v>
      </c>
      <c r="S582" s="19" t="s">
        <v>382</v>
      </c>
    </row>
    <row r="583" spans="1:19" ht="11.25" hidden="1" customHeight="1">
      <c r="A583" s="22" t="s">
        <v>1536</v>
      </c>
      <c r="B583" s="22" t="s">
        <v>2786</v>
      </c>
      <c r="C583" s="22"/>
      <c r="D583" s="22" t="s">
        <v>871</v>
      </c>
      <c r="E583" s="22" t="s">
        <v>870</v>
      </c>
      <c r="F583" s="22" t="s">
        <v>386</v>
      </c>
      <c r="G583" s="22" t="s">
        <v>2907</v>
      </c>
      <c r="H583" s="22" t="s">
        <v>385</v>
      </c>
      <c r="I583" s="22" t="s">
        <v>384</v>
      </c>
      <c r="J583" s="22" t="s">
        <v>2785</v>
      </c>
      <c r="K583" s="22" t="s">
        <v>25</v>
      </c>
      <c r="L583" s="22" t="s">
        <v>15</v>
      </c>
      <c r="M583" s="22" t="s">
        <v>40</v>
      </c>
      <c r="N583" s="22" t="s">
        <v>3216</v>
      </c>
      <c r="O583" s="23">
        <v>41256.459513888891</v>
      </c>
      <c r="P583" s="21">
        <v>4</v>
      </c>
      <c r="Q583" s="20">
        <v>32.738958333333336</v>
      </c>
      <c r="R583" s="20">
        <v>41.616921296296297</v>
      </c>
      <c r="S583" s="19" t="s">
        <v>382</v>
      </c>
    </row>
    <row r="584" spans="1:19" ht="11.25" hidden="1" customHeight="1">
      <c r="A584" s="22" t="s">
        <v>873</v>
      </c>
      <c r="B584" s="22" t="s">
        <v>2844</v>
      </c>
      <c r="C584" s="22"/>
      <c r="D584" s="22" t="s">
        <v>2897</v>
      </c>
      <c r="E584" s="22" t="s">
        <v>2843</v>
      </c>
      <c r="F584" s="22" t="s">
        <v>1244</v>
      </c>
      <c r="G584" s="22" t="s">
        <v>3043</v>
      </c>
      <c r="H584" s="22" t="s">
        <v>3042</v>
      </c>
      <c r="I584" s="22" t="s">
        <v>3042</v>
      </c>
      <c r="J584" s="22" t="s">
        <v>872</v>
      </c>
      <c r="K584" s="22" t="s">
        <v>18</v>
      </c>
      <c r="L584" s="22" t="s">
        <v>15</v>
      </c>
      <c r="M584" s="22" t="s">
        <v>216</v>
      </c>
      <c r="N584" s="22" t="s">
        <v>1440</v>
      </c>
      <c r="O584" s="23">
        <v>41254.657696759263</v>
      </c>
      <c r="P584" s="21">
        <v>0</v>
      </c>
      <c r="Q584" s="20">
        <v>34.540775462962962</v>
      </c>
      <c r="R584" s="20">
        <v>40.733263888888892</v>
      </c>
      <c r="S584" s="19" t="s">
        <v>382</v>
      </c>
    </row>
    <row r="585" spans="1:19" ht="11.25" hidden="1" customHeight="1">
      <c r="A585" s="22" t="s">
        <v>883</v>
      </c>
      <c r="B585" s="22" t="s">
        <v>2817</v>
      </c>
      <c r="C585" s="22"/>
      <c r="D585" s="22" t="s">
        <v>2816</v>
      </c>
      <c r="E585" s="22" t="s">
        <v>895</v>
      </c>
      <c r="F585" s="22" t="s">
        <v>1244</v>
      </c>
      <c r="G585" s="22" t="s">
        <v>861</v>
      </c>
      <c r="H585" s="22" t="s">
        <v>3041</v>
      </c>
      <c r="I585" s="22" t="s">
        <v>3041</v>
      </c>
      <c r="J585" s="22" t="s">
        <v>2815</v>
      </c>
      <c r="K585" s="22" t="s">
        <v>344</v>
      </c>
      <c r="L585" s="22" t="s">
        <v>15</v>
      </c>
      <c r="M585" s="22" t="s">
        <v>20</v>
      </c>
      <c r="N585" s="22" t="s">
        <v>2649</v>
      </c>
      <c r="O585" s="23">
        <v>41249.512395833335</v>
      </c>
      <c r="P585" s="21">
        <v>2</v>
      </c>
      <c r="Q585" s="20">
        <v>39.686076388888885</v>
      </c>
      <c r="R585" s="20">
        <v>39.686076388888885</v>
      </c>
      <c r="S585" s="19" t="s">
        <v>382</v>
      </c>
    </row>
    <row r="586" spans="1:19" ht="11.25" hidden="1" customHeight="1">
      <c r="A586" s="22" t="s">
        <v>883</v>
      </c>
      <c r="B586" s="22" t="s">
        <v>2830</v>
      </c>
      <c r="C586" s="22"/>
      <c r="D586" s="22" t="s">
        <v>1503</v>
      </c>
      <c r="E586" s="22" t="s">
        <v>895</v>
      </c>
      <c r="F586" s="22" t="s">
        <v>1244</v>
      </c>
      <c r="G586" s="22" t="s">
        <v>861</v>
      </c>
      <c r="H586" s="22" t="s">
        <v>3041</v>
      </c>
      <c r="I586" s="22" t="s">
        <v>3041</v>
      </c>
      <c r="J586" s="22" t="s">
        <v>2829</v>
      </c>
      <c r="K586" s="22" t="s">
        <v>19</v>
      </c>
      <c r="L586" s="22" t="s">
        <v>15</v>
      </c>
      <c r="M586" s="22" t="s">
        <v>216</v>
      </c>
      <c r="N586" s="22" t="s">
        <v>3022</v>
      </c>
      <c r="O586" s="23">
        <v>41254.783460648148</v>
      </c>
      <c r="P586" s="21">
        <v>0</v>
      </c>
      <c r="Q586" s="20">
        <v>34.415011574074072</v>
      </c>
      <c r="R586" s="20">
        <v>39.504548611111112</v>
      </c>
      <c r="S586" s="19" t="s">
        <v>382</v>
      </c>
    </row>
    <row r="587" spans="1:19" ht="11.25" hidden="1" customHeight="1">
      <c r="A587" s="22" t="s">
        <v>2657</v>
      </c>
      <c r="B587" s="22" t="s">
        <v>2860</v>
      </c>
      <c r="C587" s="22"/>
      <c r="D587" s="22" t="s">
        <v>920</v>
      </c>
      <c r="E587" s="22" t="s">
        <v>862</v>
      </c>
      <c r="F587" s="22" t="s">
        <v>1244</v>
      </c>
      <c r="G587" s="22" t="s">
        <v>861</v>
      </c>
      <c r="H587" s="22" t="s">
        <v>3040</v>
      </c>
      <c r="I587" s="22" t="s">
        <v>3040</v>
      </c>
      <c r="J587" s="22" t="s">
        <v>2859</v>
      </c>
      <c r="K587" s="22" t="s">
        <v>25</v>
      </c>
      <c r="L587" s="22" t="s">
        <v>15</v>
      </c>
      <c r="M587" s="22" t="s">
        <v>1671</v>
      </c>
      <c r="N587" s="22" t="s">
        <v>51</v>
      </c>
      <c r="O587" s="23">
        <v>41285.355023148149</v>
      </c>
      <c r="P587" s="21">
        <v>0</v>
      </c>
      <c r="Q587" s="20">
        <v>3.8434490740740741</v>
      </c>
      <c r="R587" s="20">
        <v>38.722106481481482</v>
      </c>
      <c r="S587" s="19" t="s">
        <v>382</v>
      </c>
    </row>
    <row r="588" spans="1:19" ht="11.25" hidden="1" customHeight="1">
      <c r="A588" s="22" t="s">
        <v>2856</v>
      </c>
      <c r="B588" s="22" t="s">
        <v>2858</v>
      </c>
      <c r="C588" s="22"/>
      <c r="D588" s="22" t="s">
        <v>1471</v>
      </c>
      <c r="E588" s="22" t="s">
        <v>881</v>
      </c>
      <c r="F588" s="22" t="s">
        <v>1244</v>
      </c>
      <c r="G588" s="22" t="s">
        <v>861</v>
      </c>
      <c r="H588" s="22" t="s">
        <v>3039</v>
      </c>
      <c r="I588" s="22" t="s">
        <v>3038</v>
      </c>
      <c r="J588" s="22" t="s">
        <v>2857</v>
      </c>
      <c r="K588" s="22" t="s">
        <v>25</v>
      </c>
      <c r="L588" s="22" t="s">
        <v>15</v>
      </c>
      <c r="M588" s="22" t="s">
        <v>224</v>
      </c>
      <c r="N588" s="22" t="s">
        <v>3022</v>
      </c>
      <c r="O588" s="23">
        <v>41260.503368055557</v>
      </c>
      <c r="P588" s="21">
        <v>0</v>
      </c>
      <c r="Q588" s="20">
        <v>28.695104166666667</v>
      </c>
      <c r="R588" s="20">
        <v>36.239629629629633</v>
      </c>
      <c r="S588" s="19" t="s">
        <v>382</v>
      </c>
    </row>
    <row r="589" spans="1:19" ht="11.25" hidden="1" customHeight="1">
      <c r="A589" s="22" t="s">
        <v>2856</v>
      </c>
      <c r="B589" s="22" t="s">
        <v>2855</v>
      </c>
      <c r="C589" s="22"/>
      <c r="D589" s="22" t="s">
        <v>1471</v>
      </c>
      <c r="E589" s="22" t="s">
        <v>881</v>
      </c>
      <c r="F589" s="22" t="s">
        <v>1244</v>
      </c>
      <c r="G589" s="22" t="s">
        <v>861</v>
      </c>
      <c r="H589" s="22" t="s">
        <v>3039</v>
      </c>
      <c r="I589" s="22" t="s">
        <v>3038</v>
      </c>
      <c r="J589" s="22" t="s">
        <v>2854</v>
      </c>
      <c r="K589" s="22" t="s">
        <v>25</v>
      </c>
      <c r="L589" s="22" t="s">
        <v>15</v>
      </c>
      <c r="M589" s="22" t="s">
        <v>224</v>
      </c>
      <c r="N589" s="22" t="s">
        <v>3022</v>
      </c>
      <c r="O589" s="23">
        <v>41260.50509259259</v>
      </c>
      <c r="P589" s="21">
        <v>0</v>
      </c>
      <c r="Q589" s="20">
        <v>28.693379629629632</v>
      </c>
      <c r="R589" s="20">
        <v>36.238078703703707</v>
      </c>
      <c r="S589" s="19" t="s">
        <v>382</v>
      </c>
    </row>
    <row r="590" spans="1:19" ht="11.25" hidden="1" customHeight="1">
      <c r="A590" s="22" t="s">
        <v>1536</v>
      </c>
      <c r="B590" s="22" t="s">
        <v>2900</v>
      </c>
      <c r="C590" s="22"/>
      <c r="D590" s="22" t="s">
        <v>2272</v>
      </c>
      <c r="E590" s="22" t="s">
        <v>2899</v>
      </c>
      <c r="F590" s="22" t="s">
        <v>386</v>
      </c>
      <c r="G590" s="22" t="s">
        <v>2907</v>
      </c>
      <c r="H590" s="22" t="s">
        <v>385</v>
      </c>
      <c r="I590" s="22" t="s">
        <v>384</v>
      </c>
      <c r="J590" s="22" t="s">
        <v>1549</v>
      </c>
      <c r="K590" s="22" t="s">
        <v>25</v>
      </c>
      <c r="L590" s="22" t="s">
        <v>15</v>
      </c>
      <c r="M590" s="22" t="s">
        <v>20</v>
      </c>
      <c r="N590" s="22" t="s">
        <v>2898</v>
      </c>
      <c r="O590" s="23">
        <v>41254.70653935185</v>
      </c>
      <c r="P590" s="21">
        <v>1</v>
      </c>
      <c r="Q590" s="20">
        <v>34.49193287037037</v>
      </c>
      <c r="R590" s="20">
        <v>34.49193287037037</v>
      </c>
      <c r="S590" s="19" t="s">
        <v>382</v>
      </c>
    </row>
    <row r="591" spans="1:19" ht="11.25" hidden="1" customHeight="1">
      <c r="A591" s="22" t="s">
        <v>885</v>
      </c>
      <c r="B591" s="22" t="s">
        <v>2896</v>
      </c>
      <c r="C591" s="22"/>
      <c r="D591" s="22" t="s">
        <v>865</v>
      </c>
      <c r="E591" s="22" t="s">
        <v>740</v>
      </c>
      <c r="F591" s="22" t="s">
        <v>1244</v>
      </c>
      <c r="G591" s="22" t="s">
        <v>3031</v>
      </c>
      <c r="H591" s="22" t="s">
        <v>3032</v>
      </c>
      <c r="I591" s="22" t="s">
        <v>739</v>
      </c>
      <c r="J591" s="22" t="s">
        <v>2895</v>
      </c>
      <c r="K591" s="22" t="s">
        <v>28</v>
      </c>
      <c r="L591" s="22" t="s">
        <v>15</v>
      </c>
      <c r="M591" s="22" t="s">
        <v>422</v>
      </c>
      <c r="N591" s="22" t="s">
        <v>421</v>
      </c>
      <c r="O591" s="23">
        <v>41277.208194444444</v>
      </c>
      <c r="P591" s="21">
        <v>0</v>
      </c>
      <c r="Q591" s="20">
        <v>11.990277777777779</v>
      </c>
      <c r="R591" s="20">
        <v>34.43277777777778</v>
      </c>
      <c r="S591" s="19" t="s">
        <v>382</v>
      </c>
    </row>
    <row r="592" spans="1:19" ht="11.25" hidden="1" customHeight="1">
      <c r="A592" s="22" t="s">
        <v>885</v>
      </c>
      <c r="B592" s="22" t="s">
        <v>2894</v>
      </c>
      <c r="C592" s="22"/>
      <c r="D592" s="22" t="s">
        <v>865</v>
      </c>
      <c r="E592" s="22" t="s">
        <v>740</v>
      </c>
      <c r="F592" s="22" t="s">
        <v>1244</v>
      </c>
      <c r="G592" s="22" t="s">
        <v>3031</v>
      </c>
      <c r="H592" s="22" t="s">
        <v>3032</v>
      </c>
      <c r="I592" s="22" t="s">
        <v>739</v>
      </c>
      <c r="J592" s="22" t="s">
        <v>217</v>
      </c>
      <c r="K592" s="22" t="s">
        <v>25</v>
      </c>
      <c r="L592" s="22" t="s">
        <v>15</v>
      </c>
      <c r="M592" s="22" t="s">
        <v>20</v>
      </c>
      <c r="N592" s="22" t="s">
        <v>1319</v>
      </c>
      <c r="O592" s="23">
        <v>41254.877303240741</v>
      </c>
      <c r="P592" s="21">
        <v>1</v>
      </c>
      <c r="Q592" s="20">
        <v>34.321168981481485</v>
      </c>
      <c r="R592" s="20">
        <v>34.321168981481485</v>
      </c>
      <c r="S592" s="19" t="s">
        <v>382</v>
      </c>
    </row>
    <row r="593" spans="1:19" ht="11.25" hidden="1" customHeight="1">
      <c r="A593" s="22" t="s">
        <v>900</v>
      </c>
      <c r="B593" s="22" t="s">
        <v>3037</v>
      </c>
      <c r="C593" s="22"/>
      <c r="D593" s="22" t="s">
        <v>878</v>
      </c>
      <c r="E593" s="22" t="s">
        <v>877</v>
      </c>
      <c r="F593" s="22" t="s">
        <v>1244</v>
      </c>
      <c r="G593" s="22" t="s">
        <v>861</v>
      </c>
      <c r="H593" s="22" t="s">
        <v>3034</v>
      </c>
      <c r="I593" s="22" t="s">
        <v>3034</v>
      </c>
      <c r="J593" s="22" t="s">
        <v>3036</v>
      </c>
      <c r="K593" s="22" t="s">
        <v>344</v>
      </c>
      <c r="L593" s="22" t="s">
        <v>15</v>
      </c>
      <c r="M593" s="22" t="s">
        <v>422</v>
      </c>
      <c r="N593" s="22" t="s">
        <v>527</v>
      </c>
      <c r="O593" s="23">
        <v>41277.407118055555</v>
      </c>
      <c r="P593" s="21">
        <v>0</v>
      </c>
      <c r="Q593" s="20">
        <v>11.791354166666668</v>
      </c>
      <c r="R593" s="20">
        <v>32.752743055555555</v>
      </c>
      <c r="S593" s="19" t="s">
        <v>382</v>
      </c>
    </row>
    <row r="594" spans="1:19" ht="11.25" hidden="1" customHeight="1">
      <c r="A594" s="22" t="s">
        <v>900</v>
      </c>
      <c r="B594" s="22" t="s">
        <v>3035</v>
      </c>
      <c r="C594" s="22"/>
      <c r="D594" s="22" t="s">
        <v>878</v>
      </c>
      <c r="E594" s="22" t="s">
        <v>877</v>
      </c>
      <c r="F594" s="22" t="s">
        <v>1244</v>
      </c>
      <c r="G594" s="22" t="s">
        <v>861</v>
      </c>
      <c r="H594" s="22" t="s">
        <v>3034</v>
      </c>
      <c r="I594" s="22" t="s">
        <v>3034</v>
      </c>
      <c r="J594" s="22" t="s">
        <v>3033</v>
      </c>
      <c r="K594" s="22" t="s">
        <v>25</v>
      </c>
      <c r="L594" s="22" t="s">
        <v>15</v>
      </c>
      <c r="M594" s="22" t="s">
        <v>224</v>
      </c>
      <c r="N594" s="22" t="s">
        <v>3022</v>
      </c>
      <c r="O594" s="23">
        <v>41277.400497685187</v>
      </c>
      <c r="P594" s="21">
        <v>0</v>
      </c>
      <c r="Q594" s="20">
        <v>11.797974537037037</v>
      </c>
      <c r="R594" s="20">
        <v>32.698124999999997</v>
      </c>
      <c r="S594" s="19" t="s">
        <v>382</v>
      </c>
    </row>
    <row r="595" spans="1:19" ht="11.25" hidden="1" customHeight="1">
      <c r="A595" s="22" t="s">
        <v>2856</v>
      </c>
      <c r="B595" s="22" t="s">
        <v>3319</v>
      </c>
      <c r="C595" s="22"/>
      <c r="D595" s="22" t="s">
        <v>1471</v>
      </c>
      <c r="E595" s="22" t="s">
        <v>881</v>
      </c>
      <c r="F595" s="22" t="s">
        <v>1244</v>
      </c>
      <c r="G595" s="22" t="s">
        <v>861</v>
      </c>
      <c r="H595" s="22" t="s">
        <v>3318</v>
      </c>
      <c r="I595" s="22" t="s">
        <v>3318</v>
      </c>
      <c r="J595" s="22" t="s">
        <v>3317</v>
      </c>
      <c r="K595" s="22" t="s">
        <v>25</v>
      </c>
      <c r="L595" s="22" t="s">
        <v>15</v>
      </c>
      <c r="M595" s="22" t="s">
        <v>15</v>
      </c>
      <c r="P595" s="21">
        <v>0</v>
      </c>
      <c r="R595" s="20">
        <v>26.60207175925926</v>
      </c>
      <c r="S595" s="19" t="s">
        <v>382</v>
      </c>
    </row>
    <row r="596" spans="1:19" ht="11.25" hidden="1" customHeight="1">
      <c r="A596" s="22" t="s">
        <v>1847</v>
      </c>
      <c r="B596" s="22" t="s">
        <v>3316</v>
      </c>
      <c r="C596" s="22"/>
      <c r="D596" s="22" t="s">
        <v>904</v>
      </c>
      <c r="E596" s="22" t="s">
        <v>895</v>
      </c>
      <c r="F596" s="22" t="s">
        <v>1244</v>
      </c>
      <c r="G596" s="22" t="s">
        <v>861</v>
      </c>
      <c r="H596" s="22" t="s">
        <v>3046</v>
      </c>
      <c r="I596" s="22" t="s">
        <v>3045</v>
      </c>
      <c r="J596" s="22" t="s">
        <v>3315</v>
      </c>
      <c r="K596" s="22" t="s">
        <v>19</v>
      </c>
      <c r="L596" s="22" t="s">
        <v>15</v>
      </c>
      <c r="M596" s="22" t="s">
        <v>15</v>
      </c>
      <c r="P596" s="21">
        <v>0</v>
      </c>
      <c r="R596" s="20">
        <v>26.537812500000001</v>
      </c>
      <c r="S596" s="19" t="s">
        <v>382</v>
      </c>
    </row>
    <row r="597" spans="1:19" ht="11.25" hidden="1" customHeight="1">
      <c r="A597" s="22" t="s">
        <v>885</v>
      </c>
      <c r="B597" s="22" t="s">
        <v>3314</v>
      </c>
      <c r="C597" s="22"/>
      <c r="D597" s="22" t="s">
        <v>865</v>
      </c>
      <c r="E597" s="22" t="s">
        <v>740</v>
      </c>
      <c r="F597" s="22" t="s">
        <v>1244</v>
      </c>
      <c r="G597" s="22" t="s">
        <v>3031</v>
      </c>
      <c r="H597" s="22" t="s">
        <v>3032</v>
      </c>
      <c r="I597" s="22" t="s">
        <v>739</v>
      </c>
      <c r="J597" s="22" t="s">
        <v>3313</v>
      </c>
      <c r="K597" s="22" t="s">
        <v>28</v>
      </c>
      <c r="L597" s="22" t="s">
        <v>15</v>
      </c>
      <c r="M597" s="22" t="s">
        <v>216</v>
      </c>
      <c r="N597" s="22" t="s">
        <v>2961</v>
      </c>
      <c r="O597" s="23">
        <v>41263.693506944444</v>
      </c>
      <c r="P597" s="21">
        <v>0</v>
      </c>
      <c r="Q597" s="20">
        <v>25.504965277777778</v>
      </c>
      <c r="R597" s="20">
        <v>25.564687500000002</v>
      </c>
      <c r="S597" s="19" t="s">
        <v>382</v>
      </c>
    </row>
    <row r="598" spans="1:19" ht="11.25" hidden="1" customHeight="1">
      <c r="A598" s="22" t="s">
        <v>2480</v>
      </c>
      <c r="B598" s="22" t="s">
        <v>3312</v>
      </c>
      <c r="C598" s="22"/>
      <c r="D598" s="22" t="s">
        <v>878</v>
      </c>
      <c r="E598" s="22" t="s">
        <v>877</v>
      </c>
      <c r="F598" s="22" t="s">
        <v>1244</v>
      </c>
      <c r="G598" s="22" t="s">
        <v>861</v>
      </c>
      <c r="H598" s="22" t="s">
        <v>3034</v>
      </c>
      <c r="I598" s="22" t="s">
        <v>3034</v>
      </c>
      <c r="J598" s="22" t="s">
        <v>3311</v>
      </c>
      <c r="K598" s="22" t="s">
        <v>25</v>
      </c>
      <c r="L598" s="22" t="s">
        <v>15</v>
      </c>
      <c r="M598" s="22" t="s">
        <v>224</v>
      </c>
      <c r="N598" s="22" t="s">
        <v>3022</v>
      </c>
      <c r="O598" s="23">
        <v>41276.653993055559</v>
      </c>
      <c r="P598" s="21">
        <v>0</v>
      </c>
      <c r="Q598" s="20">
        <v>12.544479166666667</v>
      </c>
      <c r="R598" s="20">
        <v>24.466006944444445</v>
      </c>
      <c r="S598" s="19" t="s">
        <v>382</v>
      </c>
    </row>
    <row r="599" spans="1:19" ht="11.25" hidden="1" customHeight="1">
      <c r="A599" s="22" t="s">
        <v>863</v>
      </c>
      <c r="B599" s="22" t="s">
        <v>3310</v>
      </c>
      <c r="C599" s="22"/>
      <c r="D599" s="22" t="s">
        <v>2704</v>
      </c>
      <c r="E599" s="22" t="s">
        <v>3309</v>
      </c>
      <c r="F599" s="22" t="s">
        <v>1244</v>
      </c>
      <c r="G599" s="22" t="s">
        <v>861</v>
      </c>
      <c r="H599" s="22" t="s">
        <v>3017</v>
      </c>
      <c r="I599" s="22" t="s">
        <v>3017</v>
      </c>
      <c r="J599" s="22" t="s">
        <v>3308</v>
      </c>
      <c r="K599" s="22" t="s">
        <v>19</v>
      </c>
      <c r="L599" s="22" t="s">
        <v>15</v>
      </c>
      <c r="M599" s="22" t="s">
        <v>422</v>
      </c>
      <c r="N599" s="22" t="s">
        <v>611</v>
      </c>
      <c r="O599" s="23">
        <v>41285.609849537039</v>
      </c>
      <c r="P599" s="21">
        <v>0</v>
      </c>
      <c r="Q599" s="20">
        <v>3.5886226851851846</v>
      </c>
      <c r="R599" s="20">
        <v>21.590486111111112</v>
      </c>
      <c r="S599" s="19" t="s">
        <v>382</v>
      </c>
    </row>
    <row r="600" spans="1:19" ht="11.25" hidden="1" customHeight="1">
      <c r="A600" s="22" t="s">
        <v>1946</v>
      </c>
      <c r="B600" s="22" t="s">
        <v>3307</v>
      </c>
      <c r="C600" s="22"/>
      <c r="D600" s="22" t="s">
        <v>923</v>
      </c>
      <c r="E600" s="22" t="s">
        <v>922</v>
      </c>
      <c r="F600" s="22" t="s">
        <v>1244</v>
      </c>
      <c r="G600" s="22" t="s">
        <v>861</v>
      </c>
      <c r="H600" s="22" t="s">
        <v>3041</v>
      </c>
      <c r="I600" s="22" t="s">
        <v>3041</v>
      </c>
      <c r="J600" s="22" t="s">
        <v>3306</v>
      </c>
      <c r="K600" s="22" t="s">
        <v>25</v>
      </c>
      <c r="L600" s="22" t="s">
        <v>15</v>
      </c>
      <c r="M600" s="22" t="s">
        <v>20</v>
      </c>
      <c r="N600" s="22" t="s">
        <v>1949</v>
      </c>
      <c r="O600" s="23">
        <v>41276.286608796298</v>
      </c>
      <c r="P600" s="21">
        <v>1</v>
      </c>
      <c r="Q600" s="20">
        <v>12.911863425925926</v>
      </c>
      <c r="R600" s="20">
        <v>12.911863425925926</v>
      </c>
      <c r="S600" s="19" t="s">
        <v>382</v>
      </c>
    </row>
    <row r="601" spans="1:19" ht="11.25" hidden="1" customHeight="1">
      <c r="A601" s="22" t="s">
        <v>885</v>
      </c>
      <c r="B601" s="22" t="s">
        <v>3305</v>
      </c>
      <c r="C601" s="22"/>
      <c r="D601" s="22" t="s">
        <v>865</v>
      </c>
      <c r="E601" s="22" t="s">
        <v>740</v>
      </c>
      <c r="F601" s="22" t="s">
        <v>1244</v>
      </c>
      <c r="G601" s="22" t="s">
        <v>3031</v>
      </c>
      <c r="H601" s="22" t="s">
        <v>3032</v>
      </c>
      <c r="I601" s="22" t="s">
        <v>739</v>
      </c>
      <c r="J601" s="22" t="s">
        <v>3304</v>
      </c>
      <c r="K601" s="22" t="s">
        <v>25</v>
      </c>
      <c r="L601" s="22" t="s">
        <v>15</v>
      </c>
      <c r="M601" s="22" t="s">
        <v>1669</v>
      </c>
      <c r="N601" s="22" t="s">
        <v>2961</v>
      </c>
      <c r="O601" s="23">
        <v>41288.041666666664</v>
      </c>
      <c r="P601" s="21">
        <v>0</v>
      </c>
      <c r="Q601" s="20">
        <v>1.1568055555555556</v>
      </c>
      <c r="R601" s="20">
        <v>11.616828703703705</v>
      </c>
      <c r="S601" s="19" t="s">
        <v>382</v>
      </c>
    </row>
    <row r="602" spans="1:19" ht="11.25" hidden="1" customHeight="1">
      <c r="A602" s="22" t="s">
        <v>863</v>
      </c>
      <c r="B602" s="22" t="s">
        <v>3536</v>
      </c>
      <c r="C602" s="22"/>
      <c r="D602" s="22" t="s">
        <v>3533</v>
      </c>
      <c r="E602" s="22" t="s">
        <v>862</v>
      </c>
      <c r="F602" s="22" t="s">
        <v>1244</v>
      </c>
      <c r="G602" s="22" t="s">
        <v>861</v>
      </c>
      <c r="H602" s="22" t="s">
        <v>3017</v>
      </c>
      <c r="I602" s="22" t="s">
        <v>3017</v>
      </c>
      <c r="J602" s="22" t="s">
        <v>3535</v>
      </c>
      <c r="K602" s="22" t="s">
        <v>344</v>
      </c>
      <c r="L602" s="22" t="s">
        <v>15</v>
      </c>
      <c r="M602" s="22" t="s">
        <v>20</v>
      </c>
      <c r="N602" s="22" t="s">
        <v>3531</v>
      </c>
      <c r="O602" s="23">
        <v>41281.514999999999</v>
      </c>
      <c r="P602" s="21">
        <v>2</v>
      </c>
      <c r="Q602" s="20">
        <v>7.683472222222222</v>
      </c>
      <c r="R602" s="20">
        <v>7.683472222222222</v>
      </c>
      <c r="S602" s="19" t="s">
        <v>382</v>
      </c>
    </row>
    <row r="603" spans="1:19" ht="11.25" hidden="1" customHeight="1">
      <c r="A603" s="22" t="s">
        <v>863</v>
      </c>
      <c r="B603" s="22" t="s">
        <v>3534</v>
      </c>
      <c r="C603" s="22"/>
      <c r="D603" s="22" t="s">
        <v>3533</v>
      </c>
      <c r="E603" s="22" t="s">
        <v>862</v>
      </c>
      <c r="F603" s="22" t="s">
        <v>1244</v>
      </c>
      <c r="G603" s="22" t="s">
        <v>861</v>
      </c>
      <c r="H603" s="22" t="s">
        <v>3017</v>
      </c>
      <c r="I603" s="22" t="s">
        <v>3017</v>
      </c>
      <c r="J603" s="22" t="s">
        <v>3532</v>
      </c>
      <c r="K603" s="22" t="s">
        <v>25</v>
      </c>
      <c r="L603" s="22" t="s">
        <v>15</v>
      </c>
      <c r="M603" s="22" t="s">
        <v>20</v>
      </c>
      <c r="N603" s="22" t="s">
        <v>3531</v>
      </c>
      <c r="O603" s="23">
        <v>41281.516053240739</v>
      </c>
      <c r="P603" s="21">
        <v>1</v>
      </c>
      <c r="Q603" s="20">
        <v>7.6824189814814812</v>
      </c>
      <c r="R603" s="20">
        <v>7.6824189814814812</v>
      </c>
      <c r="S603" s="19" t="s">
        <v>382</v>
      </c>
    </row>
    <row r="604" spans="1:19" ht="11.25" hidden="1" customHeight="1">
      <c r="A604" s="22" t="s">
        <v>883</v>
      </c>
      <c r="B604" s="22" t="s">
        <v>3530</v>
      </c>
      <c r="C604" s="22"/>
      <c r="D604" s="22" t="s">
        <v>1487</v>
      </c>
      <c r="E604" s="22" t="s">
        <v>895</v>
      </c>
      <c r="F604" s="22" t="s">
        <v>1244</v>
      </c>
      <c r="G604" s="22" t="s">
        <v>861</v>
      </c>
      <c r="H604" s="22" t="s">
        <v>3171</v>
      </c>
      <c r="I604" s="22" t="s">
        <v>3171</v>
      </c>
      <c r="J604" s="22" t="s">
        <v>3529</v>
      </c>
      <c r="K604" s="22" t="s">
        <v>60</v>
      </c>
      <c r="L604" s="22" t="s">
        <v>15</v>
      </c>
      <c r="M604" s="22" t="s">
        <v>224</v>
      </c>
      <c r="N604" s="22" t="s">
        <v>3022</v>
      </c>
      <c r="O604" s="23">
        <v>41282.612025462964</v>
      </c>
      <c r="P604" s="21">
        <v>0</v>
      </c>
      <c r="Q604" s="20">
        <v>6.5864467592592595</v>
      </c>
      <c r="R604" s="20">
        <v>7.6420023148148148</v>
      </c>
      <c r="S604" s="19" t="s">
        <v>382</v>
      </c>
    </row>
    <row r="605" spans="1:19" ht="11.25" hidden="1" customHeight="1">
      <c r="A605" s="22" t="s">
        <v>3528</v>
      </c>
      <c r="B605" s="22" t="s">
        <v>3527</v>
      </c>
      <c r="C605" s="22"/>
      <c r="D605" s="22" t="s">
        <v>3526</v>
      </c>
      <c r="E605" s="22" t="s">
        <v>862</v>
      </c>
      <c r="F605" s="22" t="s">
        <v>1244</v>
      </c>
      <c r="G605" s="22" t="s">
        <v>861</v>
      </c>
      <c r="H605" s="22" t="s">
        <v>3017</v>
      </c>
      <c r="I605" s="22" t="s">
        <v>3017</v>
      </c>
      <c r="J605" s="22" t="s">
        <v>3525</v>
      </c>
      <c r="K605" s="22" t="s">
        <v>25</v>
      </c>
      <c r="L605" s="22" t="s">
        <v>15</v>
      </c>
      <c r="M605" s="22" t="s">
        <v>1669</v>
      </c>
      <c r="N605" s="22" t="s">
        <v>3022</v>
      </c>
      <c r="O605" s="23">
        <v>41288.754652777781</v>
      </c>
      <c r="P605" s="21">
        <v>0</v>
      </c>
      <c r="Q605" s="20">
        <v>0.44381944444444443</v>
      </c>
      <c r="R605" s="20">
        <v>7.4623263888888891</v>
      </c>
      <c r="S605" s="19" t="s">
        <v>382</v>
      </c>
    </row>
    <row r="606" spans="1:19" ht="11.25" hidden="1" customHeight="1">
      <c r="A606" s="22" t="s">
        <v>883</v>
      </c>
      <c r="B606" s="22" t="s">
        <v>3524</v>
      </c>
      <c r="C606" s="22"/>
      <c r="D606" s="22" t="s">
        <v>891</v>
      </c>
      <c r="E606" s="22" t="s">
        <v>881</v>
      </c>
      <c r="F606" s="22" t="s">
        <v>1244</v>
      </c>
      <c r="G606" s="22" t="s">
        <v>861</v>
      </c>
      <c r="H606" s="22" t="s">
        <v>3039</v>
      </c>
      <c r="I606" s="22" t="s">
        <v>3038</v>
      </c>
      <c r="J606" s="22" t="s">
        <v>3523</v>
      </c>
      <c r="K606" s="22" t="s">
        <v>344</v>
      </c>
      <c r="L606" s="22" t="s">
        <v>15</v>
      </c>
      <c r="M606" s="22" t="s">
        <v>422</v>
      </c>
      <c r="N606" s="22" t="s">
        <v>611</v>
      </c>
      <c r="O606" s="23">
        <v>41284.693495370368</v>
      </c>
      <c r="P606" s="21">
        <v>0</v>
      </c>
      <c r="Q606" s="20">
        <v>4.5049768518518523</v>
      </c>
      <c r="R606" s="20">
        <v>5.5970370370370368</v>
      </c>
      <c r="S606" s="19" t="s">
        <v>382</v>
      </c>
    </row>
    <row r="607" spans="1:19" ht="11.25" hidden="1" customHeight="1">
      <c r="A607" s="22" t="s">
        <v>883</v>
      </c>
      <c r="B607" s="22" t="s">
        <v>3640</v>
      </c>
      <c r="C607" s="22"/>
      <c r="D607" s="22" t="s">
        <v>1471</v>
      </c>
      <c r="E607" s="22" t="s">
        <v>881</v>
      </c>
      <c r="F607" s="22" t="s">
        <v>1244</v>
      </c>
      <c r="G607" s="22" t="s">
        <v>861</v>
      </c>
      <c r="H607" s="22" t="s">
        <v>3039</v>
      </c>
      <c r="I607" s="22" t="s">
        <v>3038</v>
      </c>
      <c r="J607" s="22" t="s">
        <v>3639</v>
      </c>
      <c r="K607" s="22" t="s">
        <v>344</v>
      </c>
      <c r="L607" s="22" t="s">
        <v>15</v>
      </c>
      <c r="M607" s="22" t="s">
        <v>216</v>
      </c>
      <c r="N607" s="22" t="s">
        <v>3022</v>
      </c>
      <c r="O607" s="23">
        <v>41284.722974537035</v>
      </c>
      <c r="P607" s="21">
        <v>0</v>
      </c>
      <c r="Q607" s="20">
        <v>4.4754976851851849</v>
      </c>
      <c r="R607" s="20">
        <v>4.6545833333333331</v>
      </c>
      <c r="S607" s="19" t="s">
        <v>382</v>
      </c>
    </row>
    <row r="608" spans="1:19" ht="11.25" hidden="1" customHeight="1">
      <c r="A608" s="22" t="s">
        <v>750</v>
      </c>
      <c r="B608" s="22" t="s">
        <v>749</v>
      </c>
      <c r="C608" s="22"/>
      <c r="D608" s="22" t="s">
        <v>748</v>
      </c>
      <c r="E608" s="22" t="s">
        <v>747</v>
      </c>
      <c r="F608" s="22" t="s">
        <v>386</v>
      </c>
      <c r="G608" s="22" t="s">
        <v>2907</v>
      </c>
      <c r="H608" s="22" t="s">
        <v>385</v>
      </c>
      <c r="I608" s="22" t="s">
        <v>384</v>
      </c>
      <c r="J608" s="22" t="s">
        <v>746</v>
      </c>
      <c r="K608" s="22" t="s">
        <v>60</v>
      </c>
      <c r="L608" s="22" t="s">
        <v>15</v>
      </c>
      <c r="M608" s="22" t="s">
        <v>40</v>
      </c>
      <c r="N608" s="22" t="s">
        <v>1668</v>
      </c>
      <c r="O608" s="23">
        <v>40442.631620370368</v>
      </c>
      <c r="P608" s="21">
        <v>4</v>
      </c>
      <c r="Q608" s="20">
        <v>846.56685185185188</v>
      </c>
      <c r="R608" s="20">
        <v>902.69486111111109</v>
      </c>
      <c r="S608" s="19" t="s">
        <v>382</v>
      </c>
    </row>
    <row r="609" spans="1:19" ht="11.25" hidden="1" customHeight="1">
      <c r="A609" s="22" t="s">
        <v>727</v>
      </c>
      <c r="B609" s="22" t="s">
        <v>745</v>
      </c>
      <c r="C609" s="22"/>
      <c r="D609" s="22" t="s">
        <v>741</v>
      </c>
      <c r="E609" s="22" t="s">
        <v>743</v>
      </c>
      <c r="F609" s="22" t="s">
        <v>1244</v>
      </c>
      <c r="G609" s="22" t="s">
        <v>3031</v>
      </c>
      <c r="H609" s="22" t="s">
        <v>3030</v>
      </c>
      <c r="I609" s="22" t="s">
        <v>723</v>
      </c>
      <c r="J609" s="22" t="s">
        <v>744</v>
      </c>
      <c r="K609" s="22" t="s">
        <v>60</v>
      </c>
      <c r="L609" s="22" t="s">
        <v>15</v>
      </c>
      <c r="M609" s="22" t="s">
        <v>40</v>
      </c>
      <c r="N609" s="22" t="s">
        <v>1668</v>
      </c>
      <c r="O609" s="23">
        <v>40644.56621527778</v>
      </c>
      <c r="P609" s="21">
        <v>4</v>
      </c>
      <c r="Q609" s="20">
        <v>644.63225694444441</v>
      </c>
      <c r="R609" s="20">
        <v>651.7893402777778</v>
      </c>
      <c r="S609" s="19" t="s">
        <v>382</v>
      </c>
    </row>
    <row r="610" spans="1:19" ht="11.25" hidden="1" customHeight="1">
      <c r="A610" s="22" t="s">
        <v>727</v>
      </c>
      <c r="B610" s="22" t="s">
        <v>742</v>
      </c>
      <c r="C610" s="22"/>
      <c r="D610" s="22" t="s">
        <v>741</v>
      </c>
      <c r="E610" s="22" t="s">
        <v>740</v>
      </c>
      <c r="F610" s="22" t="s">
        <v>1244</v>
      </c>
      <c r="G610" s="22" t="s">
        <v>3031</v>
      </c>
      <c r="H610" s="22" t="s">
        <v>3032</v>
      </c>
      <c r="I610" s="22" t="s">
        <v>739</v>
      </c>
      <c r="J610" s="22" t="s">
        <v>738</v>
      </c>
      <c r="K610" s="22" t="s">
        <v>60</v>
      </c>
      <c r="L610" s="22" t="s">
        <v>15</v>
      </c>
      <c r="M610" s="22" t="s">
        <v>40</v>
      </c>
      <c r="N610" s="22" t="s">
        <v>1668</v>
      </c>
      <c r="O610" s="23">
        <v>40926.399097222224</v>
      </c>
      <c r="P610" s="21">
        <v>4</v>
      </c>
      <c r="Q610" s="20">
        <v>362.799375</v>
      </c>
      <c r="R610" s="20">
        <v>391.59734953703702</v>
      </c>
      <c r="S610" s="19" t="s">
        <v>382</v>
      </c>
    </row>
    <row r="611" spans="1:19" ht="11.25" hidden="1" customHeight="1">
      <c r="A611" s="22" t="s">
        <v>737</v>
      </c>
      <c r="B611" s="22" t="s">
        <v>736</v>
      </c>
      <c r="C611" s="22"/>
      <c r="D611" s="22" t="s">
        <v>735</v>
      </c>
      <c r="E611" s="22" t="s">
        <v>734</v>
      </c>
      <c r="F611" s="22" t="s">
        <v>2976</v>
      </c>
      <c r="G611" s="22" t="s">
        <v>2975</v>
      </c>
      <c r="H611" s="22" t="s">
        <v>2974</v>
      </c>
      <c r="I611" s="22" t="s">
        <v>2973</v>
      </c>
      <c r="J611" s="22" t="s">
        <v>733</v>
      </c>
      <c r="K611" s="22" t="s">
        <v>60</v>
      </c>
      <c r="L611" s="22" t="s">
        <v>15</v>
      </c>
      <c r="M611" s="22" t="s">
        <v>40</v>
      </c>
      <c r="N611" s="22" t="s">
        <v>1668</v>
      </c>
      <c r="O611" s="23">
        <v>40938.669664351852</v>
      </c>
      <c r="P611" s="21">
        <v>4</v>
      </c>
      <c r="Q611" s="20">
        <v>350.52880787037037</v>
      </c>
      <c r="R611" s="20">
        <v>374.62932870370372</v>
      </c>
      <c r="S611" s="19" t="s">
        <v>382</v>
      </c>
    </row>
    <row r="612" spans="1:19" ht="11.25" hidden="1" customHeight="1">
      <c r="A612" s="22" t="s">
        <v>732</v>
      </c>
      <c r="B612" s="22" t="s">
        <v>731</v>
      </c>
      <c r="C612" s="22"/>
      <c r="D612" s="22" t="s">
        <v>730</v>
      </c>
      <c r="E612" s="22" t="s">
        <v>729</v>
      </c>
      <c r="F612" s="22" t="s">
        <v>386</v>
      </c>
      <c r="G612" s="22" t="s">
        <v>2907</v>
      </c>
      <c r="H612" s="22" t="s">
        <v>385</v>
      </c>
      <c r="I612" s="22" t="s">
        <v>384</v>
      </c>
      <c r="J612" s="22" t="s">
        <v>728</v>
      </c>
      <c r="K612" s="22" t="s">
        <v>60</v>
      </c>
      <c r="L612" s="22" t="s">
        <v>15</v>
      </c>
      <c r="M612" s="22" t="s">
        <v>15</v>
      </c>
      <c r="P612" s="21">
        <v>0</v>
      </c>
      <c r="R612" s="20">
        <v>566.62244212962958</v>
      </c>
      <c r="S612" s="19" t="s">
        <v>382</v>
      </c>
    </row>
    <row r="613" spans="1:19" ht="11.25" hidden="1" customHeight="1">
      <c r="A613" s="22" t="s">
        <v>727</v>
      </c>
      <c r="B613" s="22" t="s">
        <v>726</v>
      </c>
      <c r="C613" s="22"/>
      <c r="D613" s="22" t="s">
        <v>725</v>
      </c>
      <c r="E613" s="22" t="s">
        <v>724</v>
      </c>
      <c r="F613" s="22" t="s">
        <v>1244</v>
      </c>
      <c r="G613" s="22" t="s">
        <v>3031</v>
      </c>
      <c r="H613" s="22" t="s">
        <v>3030</v>
      </c>
      <c r="I613" s="22" t="s">
        <v>723</v>
      </c>
      <c r="J613" s="22" t="s">
        <v>722</v>
      </c>
      <c r="K613" s="22" t="s">
        <v>60</v>
      </c>
      <c r="L613" s="22" t="s">
        <v>15</v>
      </c>
      <c r="M613" s="22" t="s">
        <v>40</v>
      </c>
      <c r="N613" s="22" t="s">
        <v>1668</v>
      </c>
      <c r="O613" s="23">
        <v>41051.670439814814</v>
      </c>
      <c r="P613" s="21">
        <v>4</v>
      </c>
      <c r="Q613" s="20">
        <v>237.52803240740741</v>
      </c>
      <c r="R613" s="20">
        <v>255.74262731481483</v>
      </c>
      <c r="S613" s="19" t="s">
        <v>382</v>
      </c>
    </row>
    <row r="614" spans="1:19" ht="11.25" hidden="1" customHeight="1">
      <c r="A614" s="22" t="s">
        <v>721</v>
      </c>
      <c r="B614" s="22" t="s">
        <v>720</v>
      </c>
      <c r="C614" s="22"/>
      <c r="D614" s="22" t="s">
        <v>719</v>
      </c>
      <c r="E614" s="22" t="s">
        <v>709</v>
      </c>
      <c r="F614" s="22" t="s">
        <v>386</v>
      </c>
      <c r="G614" s="22" t="s">
        <v>2970</v>
      </c>
      <c r="H614" s="22" t="s">
        <v>2970</v>
      </c>
      <c r="I614" s="22" t="s">
        <v>707</v>
      </c>
      <c r="J614" s="22" t="s">
        <v>718</v>
      </c>
      <c r="K614" s="22" t="s">
        <v>60</v>
      </c>
      <c r="L614" s="22" t="s">
        <v>15</v>
      </c>
      <c r="M614" s="22" t="s">
        <v>40</v>
      </c>
      <c r="N614" s="22" t="s">
        <v>1668</v>
      </c>
      <c r="O614" s="23">
        <v>41065.649363425924</v>
      </c>
      <c r="P614" s="21">
        <v>4</v>
      </c>
      <c r="Q614" s="20">
        <v>223.54910879629631</v>
      </c>
      <c r="R614" s="20">
        <v>244.33310185185186</v>
      </c>
      <c r="S614" s="19" t="s">
        <v>382</v>
      </c>
    </row>
    <row r="615" spans="1:19" ht="11.25" hidden="1" customHeight="1">
      <c r="A615" s="22" t="s">
        <v>710</v>
      </c>
      <c r="B615" s="22" t="s">
        <v>713</v>
      </c>
      <c r="C615" s="22"/>
      <c r="D615" s="22" t="s">
        <v>710</v>
      </c>
      <c r="E615" s="22" t="s">
        <v>709</v>
      </c>
      <c r="F615" s="22" t="s">
        <v>386</v>
      </c>
      <c r="G615" s="22" t="s">
        <v>2970</v>
      </c>
      <c r="H615" s="22" t="s">
        <v>2970</v>
      </c>
      <c r="I615" s="22" t="s">
        <v>707</v>
      </c>
      <c r="J615" s="22" t="s">
        <v>712</v>
      </c>
      <c r="K615" s="22" t="s">
        <v>60</v>
      </c>
      <c r="L615" s="22" t="s">
        <v>15</v>
      </c>
      <c r="M615" s="22" t="s">
        <v>40</v>
      </c>
      <c r="N615" s="22" t="s">
        <v>1668</v>
      </c>
      <c r="O615" s="23">
        <v>41072.707951388889</v>
      </c>
      <c r="P615" s="21">
        <v>4</v>
      </c>
      <c r="Q615" s="20">
        <v>216.49052083333333</v>
      </c>
      <c r="R615" s="20">
        <v>226.38399305555555</v>
      </c>
      <c r="S615" s="19" t="s">
        <v>382</v>
      </c>
    </row>
    <row r="616" spans="1:19" ht="11.25" hidden="1" customHeight="1">
      <c r="A616" s="22" t="s">
        <v>710</v>
      </c>
      <c r="B616" s="22" t="s">
        <v>711</v>
      </c>
      <c r="C616" s="22"/>
      <c r="D616" s="22" t="s">
        <v>710</v>
      </c>
      <c r="E616" s="22" t="s">
        <v>709</v>
      </c>
      <c r="F616" s="22" t="s">
        <v>386</v>
      </c>
      <c r="G616" s="22" t="s">
        <v>2970</v>
      </c>
      <c r="H616" s="22" t="s">
        <v>2970</v>
      </c>
      <c r="I616" s="22" t="s">
        <v>707</v>
      </c>
      <c r="J616" s="22" t="s">
        <v>708</v>
      </c>
      <c r="K616" s="22" t="s">
        <v>60</v>
      </c>
      <c r="L616" s="22" t="s">
        <v>15</v>
      </c>
      <c r="M616" s="22" t="s">
        <v>40</v>
      </c>
      <c r="N616" s="22" t="s">
        <v>1668</v>
      </c>
      <c r="O616" s="23">
        <v>41072.700104166666</v>
      </c>
      <c r="P616" s="21">
        <v>4</v>
      </c>
      <c r="Q616" s="20">
        <v>216.49836805555555</v>
      </c>
      <c r="R616" s="20">
        <v>226.33155092592594</v>
      </c>
      <c r="S616" s="19" t="s">
        <v>382</v>
      </c>
    </row>
    <row r="617" spans="1:19" ht="11.25" hidden="1" customHeight="1">
      <c r="A617" s="22" t="s">
        <v>1360</v>
      </c>
      <c r="B617" s="22" t="s">
        <v>1548</v>
      </c>
      <c r="C617" s="22"/>
      <c r="D617" s="22" t="s">
        <v>715</v>
      </c>
      <c r="E617" s="22" t="s">
        <v>714</v>
      </c>
      <c r="F617" s="22" t="s">
        <v>386</v>
      </c>
      <c r="G617" s="22" t="s">
        <v>2907</v>
      </c>
      <c r="H617" s="22" t="s">
        <v>385</v>
      </c>
      <c r="I617" s="22" t="s">
        <v>384</v>
      </c>
      <c r="J617" s="22" t="s">
        <v>1547</v>
      </c>
      <c r="K617" s="22" t="s">
        <v>60</v>
      </c>
      <c r="L617" s="22" t="s">
        <v>15</v>
      </c>
      <c r="M617" s="22" t="s">
        <v>15</v>
      </c>
      <c r="P617" s="21">
        <v>0</v>
      </c>
      <c r="R617" s="20">
        <v>181.54444444444445</v>
      </c>
      <c r="S617" s="19" t="s">
        <v>382</v>
      </c>
    </row>
    <row r="618" spans="1:19" ht="11.25" hidden="1" customHeight="1">
      <c r="A618" s="22" t="s">
        <v>1624</v>
      </c>
      <c r="B618" s="22" t="s">
        <v>1623</v>
      </c>
      <c r="C618" s="22"/>
      <c r="D618" s="22" t="s">
        <v>717</v>
      </c>
      <c r="E618" s="22" t="s">
        <v>716</v>
      </c>
      <c r="F618" s="22" t="s">
        <v>386</v>
      </c>
      <c r="G618" s="22" t="s">
        <v>2970</v>
      </c>
      <c r="H618" s="22" t="s">
        <v>2970</v>
      </c>
      <c r="I618" s="22" t="s">
        <v>707</v>
      </c>
      <c r="J618" s="22" t="s">
        <v>1622</v>
      </c>
      <c r="K618" s="22" t="s">
        <v>60</v>
      </c>
      <c r="L618" s="22" t="s">
        <v>15</v>
      </c>
      <c r="M618" s="22" t="s">
        <v>40</v>
      </c>
      <c r="N618" s="22" t="s">
        <v>1668</v>
      </c>
      <c r="O618" s="23">
        <v>41127.762835648151</v>
      </c>
      <c r="P618" s="21">
        <v>4</v>
      </c>
      <c r="Q618" s="20">
        <v>161.43563657407407</v>
      </c>
      <c r="R618" s="20">
        <v>171.64210648148145</v>
      </c>
      <c r="S618" s="19" t="s">
        <v>382</v>
      </c>
    </row>
    <row r="619" spans="1:19" ht="11.25" hidden="1" customHeight="1">
      <c r="A619" s="22" t="s">
        <v>1624</v>
      </c>
      <c r="B619" s="22" t="s">
        <v>1844</v>
      </c>
      <c r="C619" s="22"/>
      <c r="D619" s="22" t="s">
        <v>717</v>
      </c>
      <c r="E619" s="22" t="s">
        <v>716</v>
      </c>
      <c r="F619" s="22" t="s">
        <v>386</v>
      </c>
      <c r="G619" s="22" t="s">
        <v>2970</v>
      </c>
      <c r="H619" s="22" t="s">
        <v>2970</v>
      </c>
      <c r="I619" s="22" t="s">
        <v>707</v>
      </c>
      <c r="J619" s="22" t="s">
        <v>1843</v>
      </c>
      <c r="K619" s="22" t="s">
        <v>60</v>
      </c>
      <c r="L619" s="22" t="s">
        <v>15</v>
      </c>
      <c r="M619" s="22" t="s">
        <v>487</v>
      </c>
      <c r="N619" s="22" t="s">
        <v>2120</v>
      </c>
      <c r="O619" s="23">
        <v>41151.647858796299</v>
      </c>
      <c r="P619" s="21">
        <v>0</v>
      </c>
      <c r="Q619" s="20">
        <v>137.55061342592592</v>
      </c>
      <c r="R619" s="20">
        <v>139.79189814814814</v>
      </c>
      <c r="S619" s="19" t="s">
        <v>382</v>
      </c>
    </row>
    <row r="620" spans="1:19" ht="11.25" hidden="1" customHeight="1">
      <c r="A620" s="22" t="s">
        <v>1360</v>
      </c>
      <c r="B620" s="22" t="s">
        <v>1886</v>
      </c>
      <c r="C620" s="22"/>
      <c r="D620" s="22" t="s">
        <v>715</v>
      </c>
      <c r="E620" s="22" t="s">
        <v>714</v>
      </c>
      <c r="F620" s="22" t="s">
        <v>386</v>
      </c>
      <c r="G620" s="22" t="s">
        <v>2907</v>
      </c>
      <c r="H620" s="22" t="s">
        <v>385</v>
      </c>
      <c r="I620" s="22" t="s">
        <v>384</v>
      </c>
      <c r="J620" s="22" t="s">
        <v>1885</v>
      </c>
      <c r="K620" s="22" t="s">
        <v>60</v>
      </c>
      <c r="L620" s="22" t="s">
        <v>15</v>
      </c>
      <c r="M620" s="22" t="s">
        <v>487</v>
      </c>
      <c r="N620" s="22" t="s">
        <v>2120</v>
      </c>
      <c r="O620" s="23">
        <v>41164.514652777776</v>
      </c>
      <c r="P620" s="21">
        <v>0</v>
      </c>
      <c r="Q620" s="20">
        <v>124.68381944444444</v>
      </c>
      <c r="R620" s="20">
        <v>131.52680555555557</v>
      </c>
      <c r="S620" s="19" t="s">
        <v>382</v>
      </c>
    </row>
    <row r="621" spans="1:19" ht="11.25" hidden="1" customHeight="1">
      <c r="A621" s="22" t="s">
        <v>1360</v>
      </c>
      <c r="B621" s="22" t="s">
        <v>2119</v>
      </c>
      <c r="C621" s="22"/>
      <c r="D621" s="22" t="s">
        <v>715</v>
      </c>
      <c r="E621" s="22" t="s">
        <v>714</v>
      </c>
      <c r="F621" s="22" t="s">
        <v>386</v>
      </c>
      <c r="G621" s="22" t="s">
        <v>2907</v>
      </c>
      <c r="H621" s="22" t="s">
        <v>385</v>
      </c>
      <c r="I621" s="22" t="s">
        <v>384</v>
      </c>
      <c r="J621" s="22" t="s">
        <v>2118</v>
      </c>
      <c r="K621" s="22" t="s">
        <v>60</v>
      </c>
      <c r="L621" s="22" t="s">
        <v>15</v>
      </c>
      <c r="M621" s="22" t="s">
        <v>40</v>
      </c>
      <c r="N621" s="22" t="s">
        <v>2146</v>
      </c>
      <c r="O621" s="23">
        <v>41190.829189814816</v>
      </c>
      <c r="P621" s="21">
        <v>4</v>
      </c>
      <c r="Q621" s="20">
        <v>98.369282407407411</v>
      </c>
      <c r="R621" s="20">
        <v>104.62795138888889</v>
      </c>
      <c r="S621" s="19" t="s">
        <v>382</v>
      </c>
    </row>
    <row r="622" spans="1:19" ht="11.25" hidden="1" customHeight="1">
      <c r="A622" s="22" t="s">
        <v>2612</v>
      </c>
      <c r="B622" s="22" t="s">
        <v>2611</v>
      </c>
      <c r="C622" s="22"/>
      <c r="D622" s="22" t="s">
        <v>2610</v>
      </c>
      <c r="E622" s="22" t="s">
        <v>2609</v>
      </c>
      <c r="F622" s="22" t="s">
        <v>386</v>
      </c>
      <c r="G622" s="22" t="s">
        <v>2907</v>
      </c>
      <c r="H622" s="22" t="s">
        <v>385</v>
      </c>
      <c r="I622" s="22" t="s">
        <v>384</v>
      </c>
      <c r="J622" s="22" t="s">
        <v>2608</v>
      </c>
      <c r="K622" s="22" t="s">
        <v>60</v>
      </c>
      <c r="L622" s="22" t="s">
        <v>15</v>
      </c>
      <c r="M622" s="22" t="s">
        <v>15</v>
      </c>
      <c r="P622" s="21">
        <v>0</v>
      </c>
      <c r="R622" s="20">
        <v>49.574189814814815</v>
      </c>
      <c r="S622" s="19" t="s">
        <v>382</v>
      </c>
    </row>
    <row r="623" spans="1:19" ht="11.25" hidden="1" customHeight="1">
      <c r="A623" s="22" t="s">
        <v>1360</v>
      </c>
      <c r="B623" s="22" t="s">
        <v>3302</v>
      </c>
      <c r="C623" s="22"/>
      <c r="D623" s="22" t="s">
        <v>715</v>
      </c>
      <c r="E623" s="22" t="s">
        <v>714</v>
      </c>
      <c r="F623" s="22" t="s">
        <v>386</v>
      </c>
      <c r="G623" s="22" t="s">
        <v>3301</v>
      </c>
      <c r="H623" s="22" t="s">
        <v>3300</v>
      </c>
      <c r="I623" s="22" t="s">
        <v>3300</v>
      </c>
      <c r="J623" s="22" t="s">
        <v>3299</v>
      </c>
      <c r="K623" s="22" t="s">
        <v>18</v>
      </c>
      <c r="L623" s="22" t="s">
        <v>15</v>
      </c>
      <c r="M623" s="22" t="s">
        <v>1441</v>
      </c>
      <c r="N623" s="22" t="s">
        <v>1670</v>
      </c>
      <c r="O623" s="23">
        <v>41264.624039351853</v>
      </c>
      <c r="P623" s="21">
        <v>0</v>
      </c>
      <c r="Q623" s="20">
        <v>24.574432870370369</v>
      </c>
      <c r="R623" s="20">
        <v>25.528032407407409</v>
      </c>
      <c r="S623" s="19" t="s">
        <v>382</v>
      </c>
    </row>
    <row r="624" spans="1:19" ht="11.25" hidden="1" customHeight="1">
      <c r="A624" s="22" t="s">
        <v>462</v>
      </c>
      <c r="B624" s="22" t="s">
        <v>706</v>
      </c>
      <c r="C624" s="22"/>
      <c r="D624" s="22" t="s">
        <v>696</v>
      </c>
      <c r="E624" s="22" t="s">
        <v>695</v>
      </c>
      <c r="F624" s="22" t="s">
        <v>2915</v>
      </c>
      <c r="G624" s="22" t="s">
        <v>382</v>
      </c>
      <c r="H624" s="22" t="s">
        <v>2934</v>
      </c>
      <c r="I624" s="22" t="s">
        <v>3029</v>
      </c>
      <c r="J624" s="22" t="s">
        <v>705</v>
      </c>
      <c r="K624" s="22" t="s">
        <v>60</v>
      </c>
      <c r="L624" s="22" t="s">
        <v>15</v>
      </c>
      <c r="M624" s="22" t="s">
        <v>40</v>
      </c>
      <c r="N624" s="22" t="s">
        <v>1668</v>
      </c>
      <c r="O624" s="23">
        <v>40912.5075462963</v>
      </c>
      <c r="P624" s="21">
        <v>4</v>
      </c>
      <c r="Q624" s="20">
        <v>376.69092592592591</v>
      </c>
      <c r="R624" s="20">
        <v>389.58842592592589</v>
      </c>
      <c r="S624" s="19" t="s">
        <v>382</v>
      </c>
    </row>
    <row r="625" spans="1:19" ht="11.25" hidden="1" customHeight="1">
      <c r="A625" s="22" t="s">
        <v>462</v>
      </c>
      <c r="B625" s="22" t="s">
        <v>704</v>
      </c>
      <c r="C625" s="22"/>
      <c r="D625" s="22" t="s">
        <v>696</v>
      </c>
      <c r="E625" s="22" t="s">
        <v>695</v>
      </c>
      <c r="F625" s="22" t="s">
        <v>2915</v>
      </c>
      <c r="G625" s="22" t="s">
        <v>382</v>
      </c>
      <c r="H625" s="22" t="s">
        <v>2934</v>
      </c>
      <c r="I625" s="22" t="s">
        <v>3029</v>
      </c>
      <c r="J625" s="22" t="s">
        <v>703</v>
      </c>
      <c r="K625" s="22" t="s">
        <v>60</v>
      </c>
      <c r="L625" s="22" t="s">
        <v>15</v>
      </c>
      <c r="M625" s="22" t="s">
        <v>40</v>
      </c>
      <c r="N625" s="22" t="s">
        <v>1668</v>
      </c>
      <c r="O625" s="23">
        <v>40912.633587962962</v>
      </c>
      <c r="P625" s="21">
        <v>4</v>
      </c>
      <c r="Q625" s="20">
        <v>376.56488425925926</v>
      </c>
      <c r="R625" s="20">
        <v>389.51541666666674</v>
      </c>
      <c r="S625" s="19" t="s">
        <v>382</v>
      </c>
    </row>
    <row r="626" spans="1:19" ht="11.25" hidden="1" customHeight="1">
      <c r="A626" s="22" t="s">
        <v>693</v>
      </c>
      <c r="B626" s="22" t="s">
        <v>699</v>
      </c>
      <c r="C626" s="22"/>
      <c r="D626" s="22" t="s">
        <v>414</v>
      </c>
      <c r="E626" s="22" t="s">
        <v>413</v>
      </c>
      <c r="F626" s="22" t="s">
        <v>2915</v>
      </c>
      <c r="G626" s="22" t="s">
        <v>382</v>
      </c>
      <c r="H626" s="22" t="s">
        <v>2914</v>
      </c>
      <c r="I626" s="22" t="s">
        <v>2913</v>
      </c>
      <c r="J626" s="22" t="s">
        <v>698</v>
      </c>
      <c r="K626" s="22" t="s">
        <v>25</v>
      </c>
      <c r="L626" s="22" t="s">
        <v>15</v>
      </c>
      <c r="M626" s="22" t="s">
        <v>224</v>
      </c>
      <c r="N626" s="22" t="s">
        <v>1641</v>
      </c>
      <c r="O626" s="23">
        <v>40997.63144675926</v>
      </c>
      <c r="P626" s="21">
        <v>0</v>
      </c>
      <c r="Q626" s="20">
        <v>291.56702546296299</v>
      </c>
      <c r="R626" s="20">
        <v>314.69078703703701</v>
      </c>
      <c r="S626" s="19" t="s">
        <v>382</v>
      </c>
    </row>
    <row r="627" spans="1:19" ht="11.25" hidden="1" customHeight="1">
      <c r="A627" s="22" t="s">
        <v>462</v>
      </c>
      <c r="B627" s="22" t="s">
        <v>697</v>
      </c>
      <c r="C627" s="22"/>
      <c r="D627" s="22" t="s">
        <v>696</v>
      </c>
      <c r="E627" s="22" t="s">
        <v>695</v>
      </c>
      <c r="F627" s="22" t="s">
        <v>2915</v>
      </c>
      <c r="G627" s="22" t="s">
        <v>382</v>
      </c>
      <c r="H627" s="22" t="s">
        <v>2934</v>
      </c>
      <c r="I627" s="22" t="s">
        <v>3028</v>
      </c>
      <c r="J627" s="22" t="s">
        <v>694</v>
      </c>
      <c r="K627" s="22" t="s">
        <v>60</v>
      </c>
      <c r="L627" s="22" t="s">
        <v>15</v>
      </c>
      <c r="M627" s="22" t="s">
        <v>40</v>
      </c>
      <c r="N627" s="22" t="s">
        <v>1668</v>
      </c>
      <c r="O627" s="23">
        <v>40987.673842592594</v>
      </c>
      <c r="P627" s="21">
        <v>4</v>
      </c>
      <c r="Q627" s="20">
        <v>301.52462962962966</v>
      </c>
      <c r="R627" s="20">
        <v>306.65709490740738</v>
      </c>
      <c r="S627" s="19" t="s">
        <v>382</v>
      </c>
    </row>
    <row r="628" spans="1:19" ht="11.25" hidden="1" customHeight="1">
      <c r="A628" s="22" t="s">
        <v>1404</v>
      </c>
      <c r="B628" s="22" t="s">
        <v>1403</v>
      </c>
      <c r="C628" s="22"/>
      <c r="D628" s="22" t="s">
        <v>1402</v>
      </c>
      <c r="E628" s="22" t="s">
        <v>459</v>
      </c>
      <c r="F628" s="22" t="s">
        <v>2915</v>
      </c>
      <c r="G628" s="22" t="s">
        <v>382</v>
      </c>
      <c r="H628" s="22" t="s">
        <v>2934</v>
      </c>
      <c r="I628" s="22" t="s">
        <v>2933</v>
      </c>
      <c r="J628" s="22" t="s">
        <v>1401</v>
      </c>
      <c r="K628" s="22" t="s">
        <v>60</v>
      </c>
      <c r="L628" s="22" t="s">
        <v>15</v>
      </c>
      <c r="M628" s="22" t="s">
        <v>40</v>
      </c>
      <c r="N628" s="22" t="s">
        <v>1668</v>
      </c>
      <c r="O628" s="23">
        <v>41085.498287037037</v>
      </c>
      <c r="P628" s="21">
        <v>4</v>
      </c>
      <c r="Q628" s="20">
        <v>203.70018518518518</v>
      </c>
      <c r="R628" s="20">
        <v>206.73747685185185</v>
      </c>
      <c r="S628" s="19" t="s">
        <v>382</v>
      </c>
    </row>
    <row r="629" spans="1:19" ht="11.25" hidden="1" customHeight="1">
      <c r="A629" s="22" t="s">
        <v>1546</v>
      </c>
      <c r="B629" s="22" t="s">
        <v>1545</v>
      </c>
      <c r="C629" s="22"/>
      <c r="D629" s="22" t="s">
        <v>1544</v>
      </c>
      <c r="E629" s="22" t="s">
        <v>701</v>
      </c>
      <c r="F629" s="22" t="s">
        <v>2915</v>
      </c>
      <c r="G629" s="22" t="s">
        <v>382</v>
      </c>
      <c r="H629" s="22" t="s">
        <v>2934</v>
      </c>
      <c r="I629" s="22" t="s">
        <v>3026</v>
      </c>
      <c r="J629" s="22" t="s">
        <v>1543</v>
      </c>
      <c r="K629" s="22" t="s">
        <v>19</v>
      </c>
      <c r="L629" s="22" t="s">
        <v>15</v>
      </c>
      <c r="M629" s="22" t="s">
        <v>40</v>
      </c>
      <c r="N629" s="22" t="s">
        <v>968</v>
      </c>
      <c r="O629" s="23">
        <v>41127.449317129627</v>
      </c>
      <c r="P629" s="21">
        <v>5</v>
      </c>
      <c r="Q629" s="20">
        <v>161.74915509259259</v>
      </c>
      <c r="R629" s="20">
        <v>181.58892361111108</v>
      </c>
      <c r="S629" s="19" t="s">
        <v>382</v>
      </c>
    </row>
    <row r="630" spans="1:19" ht="11.25" hidden="1" customHeight="1">
      <c r="A630" s="22" t="s">
        <v>1546</v>
      </c>
      <c r="B630" s="22" t="s">
        <v>1663</v>
      </c>
      <c r="C630" s="22"/>
      <c r="D630" s="22" t="s">
        <v>1662</v>
      </c>
      <c r="E630" s="22" t="s">
        <v>459</v>
      </c>
      <c r="F630" s="22" t="s">
        <v>2915</v>
      </c>
      <c r="G630" s="22" t="s">
        <v>382</v>
      </c>
      <c r="H630" s="22" t="s">
        <v>2934</v>
      </c>
      <c r="I630" s="22" t="s">
        <v>2933</v>
      </c>
      <c r="J630" s="22" t="s">
        <v>1661</v>
      </c>
      <c r="K630" s="22" t="s">
        <v>60</v>
      </c>
      <c r="L630" s="22" t="s">
        <v>15</v>
      </c>
      <c r="M630" s="22" t="s">
        <v>15</v>
      </c>
      <c r="P630" s="21">
        <v>0</v>
      </c>
      <c r="R630" s="20">
        <v>165.75224537037036</v>
      </c>
      <c r="S630" s="19" t="s">
        <v>382</v>
      </c>
    </row>
    <row r="631" spans="1:19" ht="11.25" hidden="1" customHeight="1">
      <c r="A631" s="22" t="s">
        <v>1404</v>
      </c>
      <c r="B631" s="22" t="s">
        <v>1766</v>
      </c>
      <c r="C631" s="22"/>
      <c r="D631" s="22" t="s">
        <v>668</v>
      </c>
      <c r="E631" s="22" t="s">
        <v>468</v>
      </c>
      <c r="F631" s="22" t="s">
        <v>2915</v>
      </c>
      <c r="G631" s="22" t="s">
        <v>382</v>
      </c>
      <c r="H631" s="22" t="s">
        <v>2914</v>
      </c>
      <c r="I631" s="22" t="s">
        <v>2947</v>
      </c>
      <c r="J631" s="22" t="s">
        <v>670</v>
      </c>
      <c r="K631" s="22" t="s">
        <v>60</v>
      </c>
      <c r="L631" s="22" t="s">
        <v>15</v>
      </c>
      <c r="M631" s="22" t="s">
        <v>15</v>
      </c>
      <c r="P631" s="21">
        <v>0</v>
      </c>
      <c r="R631" s="20">
        <v>151.90599537037036</v>
      </c>
      <c r="S631" s="19" t="s">
        <v>382</v>
      </c>
    </row>
    <row r="632" spans="1:19" ht="11.25" hidden="1" customHeight="1">
      <c r="A632" s="22" t="s">
        <v>1359</v>
      </c>
      <c r="B632" s="22" t="s">
        <v>1884</v>
      </c>
      <c r="C632" s="22"/>
      <c r="D632" s="22" t="s">
        <v>1883</v>
      </c>
      <c r="E632" s="22" t="s">
        <v>459</v>
      </c>
      <c r="F632" s="22" t="s">
        <v>2915</v>
      </c>
      <c r="G632" s="22" t="s">
        <v>382</v>
      </c>
      <c r="H632" s="22" t="s">
        <v>2934</v>
      </c>
      <c r="I632" s="22" t="s">
        <v>2933</v>
      </c>
      <c r="J632" s="22" t="s">
        <v>1882</v>
      </c>
      <c r="K632" s="22" t="s">
        <v>19</v>
      </c>
      <c r="L632" s="22" t="s">
        <v>56</v>
      </c>
      <c r="M632" s="22" t="s">
        <v>40</v>
      </c>
      <c r="N632" s="22" t="s">
        <v>3216</v>
      </c>
      <c r="O632" s="23">
        <v>41166.541493055556</v>
      </c>
      <c r="P632" s="21">
        <v>5</v>
      </c>
      <c r="Q632" s="20">
        <v>122.65697916666667</v>
      </c>
      <c r="R632" s="20">
        <v>129.74883101851853</v>
      </c>
      <c r="S632" s="19" t="s">
        <v>382</v>
      </c>
    </row>
    <row r="633" spans="1:19" ht="11.25" hidden="1" customHeight="1">
      <c r="A633" s="22" t="s">
        <v>1359</v>
      </c>
      <c r="B633" s="22" t="s">
        <v>1950</v>
      </c>
      <c r="C633" s="22"/>
      <c r="D633" s="22" t="s">
        <v>1951</v>
      </c>
      <c r="E633" s="22" t="s">
        <v>1952</v>
      </c>
      <c r="F633" s="22" t="s">
        <v>2915</v>
      </c>
      <c r="G633" s="22" t="s">
        <v>382</v>
      </c>
      <c r="H633" s="22" t="s">
        <v>2934</v>
      </c>
      <c r="I633" s="22" t="s">
        <v>2933</v>
      </c>
      <c r="J633" s="22" t="s">
        <v>1953</v>
      </c>
      <c r="K633" s="22" t="s">
        <v>60</v>
      </c>
      <c r="L633" s="22" t="s">
        <v>15</v>
      </c>
      <c r="M633" s="22" t="s">
        <v>15</v>
      </c>
      <c r="P633" s="21">
        <v>0</v>
      </c>
      <c r="R633" s="20">
        <v>124.77024305555555</v>
      </c>
      <c r="S633" s="19" t="s">
        <v>382</v>
      </c>
    </row>
    <row r="634" spans="1:19" ht="11.25" hidden="1" customHeight="1">
      <c r="A634" s="22" t="s">
        <v>1546</v>
      </c>
      <c r="B634" s="22" t="s">
        <v>1968</v>
      </c>
      <c r="C634" s="22"/>
      <c r="D634" s="22" t="s">
        <v>1544</v>
      </c>
      <c r="E634" s="22" t="s">
        <v>701</v>
      </c>
      <c r="F634" s="22" t="s">
        <v>2915</v>
      </c>
      <c r="G634" s="22" t="s">
        <v>382</v>
      </c>
      <c r="H634" s="22" t="s">
        <v>2934</v>
      </c>
      <c r="I634" s="22" t="s">
        <v>3026</v>
      </c>
      <c r="J634" s="22" t="s">
        <v>1969</v>
      </c>
      <c r="K634" s="22" t="s">
        <v>19</v>
      </c>
      <c r="L634" s="22" t="s">
        <v>15</v>
      </c>
      <c r="M634" s="22" t="s">
        <v>15</v>
      </c>
      <c r="P634" s="21">
        <v>0</v>
      </c>
      <c r="R634" s="20">
        <v>119.86775462962963</v>
      </c>
      <c r="S634" s="19" t="s">
        <v>382</v>
      </c>
    </row>
    <row r="635" spans="1:19" ht="11.25" hidden="1" customHeight="1">
      <c r="A635" s="22" t="s">
        <v>1546</v>
      </c>
      <c r="B635" s="22" t="s">
        <v>2064</v>
      </c>
      <c r="C635" s="22"/>
      <c r="D635" s="22" t="s">
        <v>702</v>
      </c>
      <c r="E635" s="22" t="s">
        <v>459</v>
      </c>
      <c r="F635" s="22" t="s">
        <v>2915</v>
      </c>
      <c r="G635" s="22" t="s">
        <v>382</v>
      </c>
      <c r="H635" s="22" t="s">
        <v>2934</v>
      </c>
      <c r="I635" s="22" t="s">
        <v>3025</v>
      </c>
      <c r="J635" s="22" t="s">
        <v>2063</v>
      </c>
      <c r="K635" s="22" t="s">
        <v>25</v>
      </c>
      <c r="L635" s="22" t="s">
        <v>15</v>
      </c>
      <c r="M635" s="22" t="s">
        <v>1711</v>
      </c>
      <c r="N635" s="22" t="s">
        <v>2224</v>
      </c>
      <c r="O635" s="23">
        <v>41241.425532407404</v>
      </c>
      <c r="P635" s="21">
        <v>0</v>
      </c>
      <c r="Q635" s="20">
        <v>47.772939814814805</v>
      </c>
      <c r="R635" s="20">
        <v>109.75370370370371</v>
      </c>
      <c r="S635" s="19" t="s">
        <v>382</v>
      </c>
    </row>
    <row r="636" spans="1:19" ht="11.25" hidden="1" customHeight="1">
      <c r="A636" s="22" t="s">
        <v>1359</v>
      </c>
      <c r="B636" s="22" t="s">
        <v>2454</v>
      </c>
      <c r="C636" s="22"/>
      <c r="D636" s="22" t="s">
        <v>2453</v>
      </c>
      <c r="E636" s="22" t="s">
        <v>2452</v>
      </c>
      <c r="F636" s="22" t="s">
        <v>2915</v>
      </c>
      <c r="G636" s="22" t="s">
        <v>382</v>
      </c>
      <c r="H636" s="22" t="s">
        <v>2934</v>
      </c>
      <c r="I636" s="22" t="s">
        <v>2933</v>
      </c>
      <c r="J636" s="22" t="s">
        <v>2451</v>
      </c>
      <c r="K636" s="22" t="s">
        <v>19</v>
      </c>
      <c r="L636" s="22" t="s">
        <v>15</v>
      </c>
      <c r="M636" s="22" t="s">
        <v>40</v>
      </c>
      <c r="N636" s="22" t="s">
        <v>3216</v>
      </c>
      <c r="O636" s="23">
        <v>41267.525706018518</v>
      </c>
      <c r="P636" s="21">
        <v>5</v>
      </c>
      <c r="Q636" s="20">
        <v>21.672766203703706</v>
      </c>
      <c r="R636" s="20">
        <v>69.575879629629625</v>
      </c>
      <c r="S636" s="19" t="s">
        <v>382</v>
      </c>
    </row>
    <row r="637" spans="1:19" ht="11.25" hidden="1" customHeight="1">
      <c r="A637" s="22" t="s">
        <v>1621</v>
      </c>
      <c r="B637" s="22" t="s">
        <v>2553</v>
      </c>
      <c r="C637" s="22"/>
      <c r="D637" s="22" t="s">
        <v>496</v>
      </c>
      <c r="E637" s="22" t="s">
        <v>495</v>
      </c>
      <c r="F637" s="22" t="s">
        <v>2915</v>
      </c>
      <c r="G637" s="22" t="s">
        <v>382</v>
      </c>
      <c r="H637" s="22" t="s">
        <v>2934</v>
      </c>
      <c r="I637" s="22" t="s">
        <v>2948</v>
      </c>
      <c r="J637" s="22" t="s">
        <v>1077</v>
      </c>
      <c r="K637" s="22" t="s">
        <v>25</v>
      </c>
      <c r="L637" s="22" t="s">
        <v>15</v>
      </c>
      <c r="M637" s="22" t="s">
        <v>20</v>
      </c>
      <c r="N637" s="22" t="s">
        <v>2552</v>
      </c>
      <c r="O637" s="23">
        <v>41229.516747685186</v>
      </c>
      <c r="P637" s="21">
        <v>1</v>
      </c>
      <c r="Q637" s="20">
        <v>59.681724537037034</v>
      </c>
      <c r="R637" s="20">
        <v>59.681724537037034</v>
      </c>
      <c r="S637" s="19" t="s">
        <v>382</v>
      </c>
    </row>
    <row r="638" spans="1:19" ht="11.25" hidden="1" customHeight="1">
      <c r="A638" s="22" t="s">
        <v>3298</v>
      </c>
      <c r="B638" s="22" t="s">
        <v>3297</v>
      </c>
      <c r="C638" s="22"/>
      <c r="D638" s="22" t="s">
        <v>1318</v>
      </c>
      <c r="E638" s="22" t="s">
        <v>459</v>
      </c>
      <c r="F638" s="22" t="s">
        <v>2915</v>
      </c>
      <c r="G638" s="22" t="s">
        <v>382</v>
      </c>
      <c r="H638" s="22" t="s">
        <v>2934</v>
      </c>
      <c r="I638" s="22" t="s">
        <v>3025</v>
      </c>
      <c r="J638" s="22" t="s">
        <v>3296</v>
      </c>
      <c r="K638" s="22" t="s">
        <v>25</v>
      </c>
      <c r="L638" s="22" t="s">
        <v>15</v>
      </c>
      <c r="M638" s="22" t="s">
        <v>224</v>
      </c>
      <c r="N638" s="22" t="s">
        <v>3078</v>
      </c>
      <c r="O638" s="23">
        <v>41278.484166666669</v>
      </c>
      <c r="P638" s="21">
        <v>0</v>
      </c>
      <c r="Q638" s="20">
        <v>10.714305555555555</v>
      </c>
      <c r="R638" s="20">
        <v>10.837361111111111</v>
      </c>
      <c r="S638" s="19" t="s">
        <v>382</v>
      </c>
    </row>
    <row r="639" spans="1:19" ht="11.25" hidden="1" customHeight="1">
      <c r="A639" s="22" t="s">
        <v>2327</v>
      </c>
      <c r="B639" s="22" t="s">
        <v>2330</v>
      </c>
      <c r="C639" s="22"/>
      <c r="D639" s="22" t="s">
        <v>1634</v>
      </c>
      <c r="E639" s="22" t="s">
        <v>2038</v>
      </c>
      <c r="F639" s="22" t="s">
        <v>2976</v>
      </c>
      <c r="G639" s="22" t="s">
        <v>2975</v>
      </c>
      <c r="H639" s="22" t="s">
        <v>3178</v>
      </c>
      <c r="I639" s="22" t="s">
        <v>3178</v>
      </c>
      <c r="J639" s="22" t="s">
        <v>2329</v>
      </c>
      <c r="K639" s="22" t="s">
        <v>60</v>
      </c>
      <c r="L639" s="22" t="s">
        <v>15</v>
      </c>
      <c r="M639" s="22" t="s">
        <v>20</v>
      </c>
      <c r="N639" s="22" t="s">
        <v>2328</v>
      </c>
      <c r="O639" s="23">
        <v>41206.388692129629</v>
      </c>
      <c r="P639" s="21">
        <v>1</v>
      </c>
      <c r="Q639" s="20">
        <v>82.80978009259259</v>
      </c>
      <c r="R639" s="20">
        <v>82.851446759259275</v>
      </c>
      <c r="S639" s="19" t="s">
        <v>382</v>
      </c>
    </row>
    <row r="640" spans="1:19" ht="11.25" hidden="1" customHeight="1">
      <c r="A640" s="22" t="s">
        <v>1917</v>
      </c>
      <c r="B640" s="22" t="s">
        <v>3295</v>
      </c>
      <c r="C640" s="22"/>
      <c r="D640" s="22" t="s">
        <v>1634</v>
      </c>
      <c r="E640" s="22" t="s">
        <v>2038</v>
      </c>
      <c r="F640" s="22" t="s">
        <v>386</v>
      </c>
      <c r="G640" s="22" t="s">
        <v>2907</v>
      </c>
      <c r="H640" s="22" t="s">
        <v>385</v>
      </c>
      <c r="I640" s="22" t="s">
        <v>384</v>
      </c>
      <c r="J640" s="22" t="s">
        <v>3294</v>
      </c>
      <c r="K640" s="22" t="s">
        <v>60</v>
      </c>
      <c r="L640" s="22" t="s">
        <v>15</v>
      </c>
      <c r="M640" s="22" t="s">
        <v>15</v>
      </c>
      <c r="P640" s="21">
        <v>0</v>
      </c>
      <c r="R640" s="20">
        <v>28.852557870370369</v>
      </c>
      <c r="S640" s="19" t="s">
        <v>382</v>
      </c>
    </row>
    <row r="641" spans="1:19" ht="11.25" hidden="1" customHeight="1">
      <c r="A641" s="22" t="s">
        <v>2081</v>
      </c>
      <c r="B641" s="22" t="s">
        <v>2080</v>
      </c>
      <c r="C641" s="22"/>
      <c r="D641" s="22" t="s">
        <v>2079</v>
      </c>
      <c r="E641" s="22" t="s">
        <v>2078</v>
      </c>
      <c r="F641" s="22" t="s">
        <v>386</v>
      </c>
      <c r="G641" s="22" t="s">
        <v>2907</v>
      </c>
      <c r="H641" s="22" t="s">
        <v>385</v>
      </c>
      <c r="I641" s="22" t="s">
        <v>384</v>
      </c>
      <c r="J641" s="22" t="s">
        <v>2077</v>
      </c>
      <c r="K641" s="22" t="s">
        <v>60</v>
      </c>
      <c r="L641" s="22" t="s">
        <v>209</v>
      </c>
      <c r="M641" s="22" t="s">
        <v>1767</v>
      </c>
      <c r="N641" s="22" t="s">
        <v>2102</v>
      </c>
      <c r="O641" s="23">
        <v>41235.598622685182</v>
      </c>
      <c r="P641" s="21">
        <v>0</v>
      </c>
      <c r="Q641" s="20">
        <v>53.599849537037038</v>
      </c>
      <c r="R641" s="20">
        <v>107.293125</v>
      </c>
      <c r="S641" s="19" t="s">
        <v>382</v>
      </c>
    </row>
    <row r="642" spans="1:19" ht="11.25" hidden="1" customHeight="1">
      <c r="A642" s="22" t="s">
        <v>691</v>
      </c>
      <c r="B642" s="22" t="s">
        <v>690</v>
      </c>
      <c r="C642" s="22"/>
      <c r="D642" s="22" t="s">
        <v>689</v>
      </c>
      <c r="E642" s="22" t="s">
        <v>688</v>
      </c>
      <c r="F642" s="22" t="s">
        <v>386</v>
      </c>
      <c r="G642" s="22" t="s">
        <v>2932</v>
      </c>
      <c r="H642" s="22" t="s">
        <v>3024</v>
      </c>
      <c r="I642" s="22" t="s">
        <v>3023</v>
      </c>
      <c r="J642" s="22" t="s">
        <v>687</v>
      </c>
      <c r="K642" s="22" t="s">
        <v>60</v>
      </c>
      <c r="L642" s="22" t="s">
        <v>15</v>
      </c>
      <c r="M642" s="22" t="s">
        <v>40</v>
      </c>
      <c r="N642" s="22" t="s">
        <v>1668</v>
      </c>
      <c r="O642" s="23">
        <v>40883.438715277778</v>
      </c>
      <c r="P642" s="21">
        <v>4</v>
      </c>
      <c r="Q642" s="20">
        <v>405.75975694444446</v>
      </c>
      <c r="R642" s="20">
        <v>416.83328703703705</v>
      </c>
      <c r="S642" s="19" t="s">
        <v>382</v>
      </c>
    </row>
    <row r="643" spans="1:19" ht="11.25" hidden="1" customHeight="1">
      <c r="A643" s="22" t="s">
        <v>1552</v>
      </c>
      <c r="B643" s="22" t="s">
        <v>1842</v>
      </c>
      <c r="C643" s="22"/>
      <c r="D643" s="22" t="s">
        <v>876</v>
      </c>
      <c r="E643" s="22" t="s">
        <v>875</v>
      </c>
      <c r="F643" s="22" t="s">
        <v>1244</v>
      </c>
      <c r="G643" s="22" t="s">
        <v>874</v>
      </c>
      <c r="H643" s="22" t="s">
        <v>3021</v>
      </c>
      <c r="I643" s="22" t="s">
        <v>3020</v>
      </c>
      <c r="J643" s="22" t="s">
        <v>1868</v>
      </c>
      <c r="K643" s="22" t="s">
        <v>60</v>
      </c>
      <c r="L643" s="22" t="s">
        <v>15</v>
      </c>
      <c r="M643" s="22" t="s">
        <v>487</v>
      </c>
      <c r="N643" s="22" t="s">
        <v>2120</v>
      </c>
      <c r="O643" s="23">
        <v>41205.693599537037</v>
      </c>
      <c r="P643" s="21">
        <v>0</v>
      </c>
      <c r="Q643" s="20">
        <v>83.504872685185177</v>
      </c>
      <c r="R643" s="20">
        <v>137.72687500000001</v>
      </c>
      <c r="S643" s="19" t="s">
        <v>382</v>
      </c>
    </row>
    <row r="644" spans="1:19" ht="11.25" hidden="1" customHeight="1">
      <c r="A644" s="22" t="s">
        <v>887</v>
      </c>
      <c r="B644" s="22" t="s">
        <v>2117</v>
      </c>
      <c r="C644" s="22"/>
      <c r="D644" s="22" t="s">
        <v>1479</v>
      </c>
      <c r="E644" s="22" t="s">
        <v>862</v>
      </c>
      <c r="F644" s="22" t="s">
        <v>1244</v>
      </c>
      <c r="G644" s="22" t="s">
        <v>861</v>
      </c>
      <c r="H644" s="22" t="s">
        <v>3017</v>
      </c>
      <c r="I644" s="22" t="s">
        <v>3017</v>
      </c>
      <c r="J644" s="22" t="s">
        <v>2116</v>
      </c>
      <c r="K644" s="22" t="s">
        <v>14</v>
      </c>
      <c r="L644" s="22" t="s">
        <v>56</v>
      </c>
      <c r="M644" s="22" t="s">
        <v>216</v>
      </c>
      <c r="N644" s="22" t="s">
        <v>3022</v>
      </c>
      <c r="O644" s="23">
        <v>41201.360150462962</v>
      </c>
      <c r="P644" s="21">
        <v>0</v>
      </c>
      <c r="Q644" s="20">
        <v>87.838321759259259</v>
      </c>
      <c r="R644" s="20">
        <v>103.6415162037037</v>
      </c>
      <c r="S644" s="19" t="s">
        <v>382</v>
      </c>
    </row>
    <row r="645" spans="1:19" ht="11.25" hidden="1" customHeight="1">
      <c r="A645" s="22" t="s">
        <v>1537</v>
      </c>
      <c r="B645" s="22" t="s">
        <v>2696</v>
      </c>
      <c r="C645" s="22"/>
      <c r="D645" s="22" t="s">
        <v>2695</v>
      </c>
      <c r="E645" s="22" t="s">
        <v>2694</v>
      </c>
      <c r="F645" s="22" t="s">
        <v>386</v>
      </c>
      <c r="G645" s="22" t="s">
        <v>2907</v>
      </c>
      <c r="H645" s="22" t="s">
        <v>385</v>
      </c>
      <c r="I645" s="22" t="s">
        <v>384</v>
      </c>
      <c r="J645" s="22" t="s">
        <v>2693</v>
      </c>
      <c r="K645" s="22" t="s">
        <v>14</v>
      </c>
      <c r="L645" s="22" t="s">
        <v>15</v>
      </c>
      <c r="M645" s="22" t="s">
        <v>20</v>
      </c>
      <c r="N645" s="22" t="s">
        <v>2692</v>
      </c>
      <c r="O645" s="23">
        <v>41246.516331018516</v>
      </c>
      <c r="P645" s="21">
        <v>2</v>
      </c>
      <c r="Q645" s="20">
        <v>42.682141203703708</v>
      </c>
      <c r="R645" s="20">
        <v>42.682141203703708</v>
      </c>
      <c r="S645" s="19" t="s">
        <v>382</v>
      </c>
    </row>
    <row r="646" spans="1:19" ht="11.25" hidden="1" customHeight="1">
      <c r="A646" s="22" t="s">
        <v>873</v>
      </c>
      <c r="B646" s="22" t="s">
        <v>2699</v>
      </c>
      <c r="C646" s="22"/>
      <c r="D646" s="22" t="s">
        <v>2698</v>
      </c>
      <c r="E646" s="22" t="s">
        <v>862</v>
      </c>
      <c r="F646" s="22" t="s">
        <v>1244</v>
      </c>
      <c r="G646" s="22" t="s">
        <v>861</v>
      </c>
      <c r="H646" s="22" t="s">
        <v>3017</v>
      </c>
      <c r="I646" s="22" t="s">
        <v>3017</v>
      </c>
      <c r="J646" s="22" t="s">
        <v>2697</v>
      </c>
      <c r="K646" s="22" t="s">
        <v>25</v>
      </c>
      <c r="L646" s="22" t="s">
        <v>15</v>
      </c>
      <c r="M646" s="22" t="s">
        <v>40</v>
      </c>
      <c r="N646" s="22" t="s">
        <v>3216</v>
      </c>
      <c r="O646" s="23">
        <v>41282.620162037034</v>
      </c>
      <c r="P646" s="21">
        <v>4</v>
      </c>
      <c r="Q646" s="20">
        <v>6.5783101851851855</v>
      </c>
      <c r="R646" s="20">
        <v>42.494745370370367</v>
      </c>
      <c r="S646" s="19" t="s">
        <v>382</v>
      </c>
    </row>
    <row r="647" spans="1:19" ht="11.25" hidden="1" customHeight="1">
      <c r="A647" s="22" t="s">
        <v>873</v>
      </c>
      <c r="B647" s="22" t="s">
        <v>2814</v>
      </c>
      <c r="C647" s="22"/>
      <c r="D647" s="22" t="s">
        <v>886</v>
      </c>
      <c r="E647" s="22" t="s">
        <v>862</v>
      </c>
      <c r="F647" s="22" t="s">
        <v>1244</v>
      </c>
      <c r="G647" s="22" t="s">
        <v>861</v>
      </c>
      <c r="H647" s="22" t="s">
        <v>3293</v>
      </c>
      <c r="I647" s="22" t="s">
        <v>3293</v>
      </c>
      <c r="J647" s="22" t="s">
        <v>2813</v>
      </c>
      <c r="K647" s="22" t="s">
        <v>18</v>
      </c>
      <c r="L647" s="22" t="s">
        <v>56</v>
      </c>
      <c r="M647" s="22" t="s">
        <v>225</v>
      </c>
      <c r="N647" s="22" t="s">
        <v>2289</v>
      </c>
      <c r="O647" s="23">
        <v>41277.587129629632</v>
      </c>
      <c r="P647" s="21">
        <v>0</v>
      </c>
      <c r="Q647" s="20">
        <v>11.611342592592591</v>
      </c>
      <c r="R647" s="20">
        <v>40.479351851851852</v>
      </c>
      <c r="S647" s="19" t="s">
        <v>382</v>
      </c>
    </row>
    <row r="648" spans="1:19" ht="11.25" hidden="1" customHeight="1">
      <c r="A648" s="22" t="s">
        <v>1552</v>
      </c>
      <c r="B648" s="22" t="s">
        <v>3292</v>
      </c>
      <c r="C648" s="22"/>
      <c r="D648" s="22" t="s">
        <v>876</v>
      </c>
      <c r="E648" s="22" t="s">
        <v>875</v>
      </c>
      <c r="F648" s="22" t="s">
        <v>1244</v>
      </c>
      <c r="G648" s="22" t="s">
        <v>874</v>
      </c>
      <c r="H648" s="22" t="s">
        <v>3291</v>
      </c>
      <c r="I648" s="22" t="s">
        <v>3291</v>
      </c>
      <c r="J648" s="22" t="s">
        <v>3522</v>
      </c>
      <c r="K648" s="22" t="s">
        <v>18</v>
      </c>
      <c r="L648" s="22" t="s">
        <v>15</v>
      </c>
      <c r="M648" s="22" t="s">
        <v>225</v>
      </c>
      <c r="N648" s="22" t="s">
        <v>2289</v>
      </c>
      <c r="O648" s="23">
        <v>41284.287881944445</v>
      </c>
      <c r="P648" s="21">
        <v>0</v>
      </c>
      <c r="Q648" s="20">
        <v>4.9105902777777777</v>
      </c>
      <c r="R648" s="20">
        <v>24.523136574074073</v>
      </c>
      <c r="S648" s="19" t="s">
        <v>382</v>
      </c>
    </row>
    <row r="649" spans="1:19" ht="11.25" hidden="1" customHeight="1">
      <c r="A649" s="22" t="s">
        <v>2010</v>
      </c>
      <c r="B649" s="22" t="s">
        <v>2648</v>
      </c>
      <c r="C649" s="22"/>
      <c r="D649" s="22" t="s">
        <v>686</v>
      </c>
      <c r="E649" s="22" t="s">
        <v>685</v>
      </c>
      <c r="F649" s="22" t="s">
        <v>1244</v>
      </c>
      <c r="G649" s="22" t="s">
        <v>2912</v>
      </c>
      <c r="H649" s="22" t="s">
        <v>3015</v>
      </c>
      <c r="I649" s="22" t="s">
        <v>3014</v>
      </c>
      <c r="J649" s="22" t="s">
        <v>2647</v>
      </c>
      <c r="K649" s="22" t="s">
        <v>14</v>
      </c>
      <c r="L649" s="22" t="s">
        <v>15</v>
      </c>
      <c r="M649" s="22" t="s">
        <v>15</v>
      </c>
      <c r="P649" s="21">
        <v>0</v>
      </c>
      <c r="R649" s="20">
        <v>47.387650462962966</v>
      </c>
      <c r="S649" s="19" t="s">
        <v>382</v>
      </c>
    </row>
    <row r="650" spans="1:19" ht="11.25" hidden="1" customHeight="1">
      <c r="A650" s="22" t="s">
        <v>684</v>
      </c>
      <c r="B650" s="22" t="s">
        <v>683</v>
      </c>
      <c r="C650" s="22"/>
      <c r="D650" s="22" t="s">
        <v>682</v>
      </c>
      <c r="E650" s="22" t="s">
        <v>681</v>
      </c>
      <c r="F650" s="22" t="s">
        <v>2915</v>
      </c>
      <c r="G650" s="22" t="s">
        <v>382</v>
      </c>
      <c r="H650" s="22" t="s">
        <v>2927</v>
      </c>
      <c r="I650" s="22" t="s">
        <v>2926</v>
      </c>
      <c r="J650" s="22" t="s">
        <v>680</v>
      </c>
      <c r="K650" s="22" t="s">
        <v>60</v>
      </c>
      <c r="L650" s="22" t="s">
        <v>15</v>
      </c>
      <c r="M650" s="22" t="s">
        <v>40</v>
      </c>
      <c r="N650" s="22" t="s">
        <v>1668</v>
      </c>
      <c r="O650" s="23">
        <v>40128.686712962961</v>
      </c>
      <c r="P650" s="21">
        <v>4</v>
      </c>
      <c r="Q650" s="20">
        <v>1160.5117592592592</v>
      </c>
      <c r="R650" s="20">
        <v>1162.5912037037037</v>
      </c>
      <c r="S650" s="19" t="s">
        <v>382</v>
      </c>
    </row>
    <row r="651" spans="1:19" ht="11.25" hidden="1" customHeight="1">
      <c r="A651" s="22" t="s">
        <v>504</v>
      </c>
      <c r="B651" s="22" t="s">
        <v>679</v>
      </c>
      <c r="C651" s="22"/>
      <c r="D651" s="22" t="s">
        <v>576</v>
      </c>
      <c r="E651" s="22" t="s">
        <v>575</v>
      </c>
      <c r="F651" s="22" t="s">
        <v>2915</v>
      </c>
      <c r="G651" s="22" t="s">
        <v>2919</v>
      </c>
      <c r="H651" s="22" t="s">
        <v>2981</v>
      </c>
      <c r="I651" s="22" t="s">
        <v>2980</v>
      </c>
      <c r="J651" s="22" t="s">
        <v>678</v>
      </c>
      <c r="K651" s="22" t="s">
        <v>25</v>
      </c>
      <c r="L651" s="22" t="s">
        <v>56</v>
      </c>
      <c r="M651" s="22" t="s">
        <v>226</v>
      </c>
      <c r="N651" s="22" t="s">
        <v>3224</v>
      </c>
      <c r="O651" s="23">
        <v>41032.491898148146</v>
      </c>
      <c r="P651" s="21">
        <v>0</v>
      </c>
      <c r="Q651" s="20">
        <v>256.70657407407407</v>
      </c>
      <c r="R651" s="20">
        <v>278.81178240740741</v>
      </c>
      <c r="S651" s="19" t="s">
        <v>382</v>
      </c>
    </row>
    <row r="652" spans="1:19" ht="11.25" hidden="1" customHeight="1">
      <c r="A652" s="22" t="s">
        <v>671</v>
      </c>
      <c r="B652" s="22" t="s">
        <v>1451</v>
      </c>
      <c r="C652" s="22"/>
      <c r="D652" s="22" t="s">
        <v>451</v>
      </c>
      <c r="E652" s="22" t="s">
        <v>1450</v>
      </c>
      <c r="F652" s="22" t="s">
        <v>386</v>
      </c>
      <c r="G652" s="22" t="s">
        <v>2907</v>
      </c>
      <c r="H652" s="22" t="s">
        <v>385</v>
      </c>
      <c r="I652" s="22" t="s">
        <v>384</v>
      </c>
      <c r="J652" s="22" t="s">
        <v>1449</v>
      </c>
      <c r="K652" s="22" t="s">
        <v>344</v>
      </c>
      <c r="L652" s="22" t="s">
        <v>56</v>
      </c>
      <c r="M652" s="22" t="s">
        <v>40</v>
      </c>
      <c r="N652" s="22" t="s">
        <v>3216</v>
      </c>
      <c r="O652" s="23">
        <v>41141.457708333335</v>
      </c>
      <c r="P652" s="21">
        <v>5</v>
      </c>
      <c r="Q652" s="20">
        <v>147.74076388888889</v>
      </c>
      <c r="R652" s="20">
        <v>199.7449074074074</v>
      </c>
      <c r="S652" s="19" t="s">
        <v>382</v>
      </c>
    </row>
    <row r="653" spans="1:19" ht="11.25" hidden="1" customHeight="1">
      <c r="A653" s="22" t="s">
        <v>1596</v>
      </c>
      <c r="B653" s="22" t="s">
        <v>1497</v>
      </c>
      <c r="C653" s="22"/>
      <c r="D653" s="22" t="s">
        <v>469</v>
      </c>
      <c r="E653" s="22" t="s">
        <v>468</v>
      </c>
      <c r="F653" s="22" t="s">
        <v>2915</v>
      </c>
      <c r="G653" s="22" t="s">
        <v>382</v>
      </c>
      <c r="H653" s="22" t="s">
        <v>2914</v>
      </c>
      <c r="I653" s="22" t="s">
        <v>2947</v>
      </c>
      <c r="J653" s="22" t="s">
        <v>1496</v>
      </c>
      <c r="K653" s="22" t="s">
        <v>25</v>
      </c>
      <c r="L653" s="22" t="s">
        <v>15</v>
      </c>
      <c r="M653" s="22" t="s">
        <v>40</v>
      </c>
      <c r="N653" s="22" t="s">
        <v>1668</v>
      </c>
      <c r="O653" s="23">
        <v>41120.54078703704</v>
      </c>
      <c r="P653" s="21">
        <v>4</v>
      </c>
      <c r="Q653" s="20">
        <v>168.65768518518519</v>
      </c>
      <c r="R653" s="20">
        <v>194.18133101851851</v>
      </c>
      <c r="S653" s="19" t="s">
        <v>382</v>
      </c>
    </row>
    <row r="654" spans="1:19" ht="11.25" hidden="1" customHeight="1">
      <c r="A654" s="22" t="s">
        <v>669</v>
      </c>
      <c r="B654" s="22" t="s">
        <v>1795</v>
      </c>
      <c r="C654" s="22"/>
      <c r="D654" s="22" t="s">
        <v>1467</v>
      </c>
      <c r="E654" s="22" t="s">
        <v>1466</v>
      </c>
      <c r="F654" s="22" t="s">
        <v>2915</v>
      </c>
      <c r="G654" s="22" t="s">
        <v>382</v>
      </c>
      <c r="H654" s="22" t="s">
        <v>2914</v>
      </c>
      <c r="I654" s="22" t="s">
        <v>3012</v>
      </c>
      <c r="J654" s="22" t="s">
        <v>1765</v>
      </c>
      <c r="K654" s="22" t="s">
        <v>19</v>
      </c>
      <c r="L654" s="22" t="s">
        <v>15</v>
      </c>
      <c r="M654" s="22" t="s">
        <v>20</v>
      </c>
      <c r="N654" s="22" t="s">
        <v>1465</v>
      </c>
      <c r="O654" s="23">
        <v>41145.662615740737</v>
      </c>
      <c r="P654" s="21">
        <v>2</v>
      </c>
      <c r="Q654" s="20">
        <v>143.53585648148149</v>
      </c>
      <c r="R654" s="20">
        <v>143.57752314814815</v>
      </c>
      <c r="S654" s="19" t="s">
        <v>382</v>
      </c>
    </row>
    <row r="655" spans="1:19" ht="11.25" hidden="1" customHeight="1">
      <c r="A655" s="22" t="s">
        <v>1881</v>
      </c>
      <c r="B655" s="22" t="s">
        <v>1916</v>
      </c>
      <c r="C655" s="22"/>
      <c r="D655" s="22" t="s">
        <v>1467</v>
      </c>
      <c r="E655" s="22" t="s">
        <v>1466</v>
      </c>
      <c r="F655" s="22" t="s">
        <v>2915</v>
      </c>
      <c r="G655" s="22" t="s">
        <v>382</v>
      </c>
      <c r="H655" s="22" t="s">
        <v>2914</v>
      </c>
      <c r="I655" s="22" t="s">
        <v>3012</v>
      </c>
      <c r="J655" s="22" t="s">
        <v>1914</v>
      </c>
      <c r="K655" s="22" t="s">
        <v>18</v>
      </c>
      <c r="L655" s="22" t="s">
        <v>56</v>
      </c>
      <c r="M655" s="22" t="s">
        <v>1441</v>
      </c>
      <c r="N655" s="22" t="s">
        <v>1670</v>
      </c>
      <c r="O655" s="23">
        <v>41204.560706018521</v>
      </c>
      <c r="P655" s="21">
        <v>0</v>
      </c>
      <c r="Q655" s="20">
        <v>84.637766203703706</v>
      </c>
      <c r="R655" s="20">
        <v>125.71384259259258</v>
      </c>
      <c r="S655" s="19" t="s">
        <v>382</v>
      </c>
    </row>
    <row r="656" spans="1:19" ht="11.25" hidden="1" customHeight="1">
      <c r="A656" s="22" t="s">
        <v>669</v>
      </c>
      <c r="B656" s="22" t="s">
        <v>1915</v>
      </c>
      <c r="C656" s="22"/>
      <c r="D656" s="22" t="s">
        <v>1467</v>
      </c>
      <c r="E656" s="22" t="s">
        <v>1466</v>
      </c>
      <c r="F656" s="22" t="s">
        <v>2915</v>
      </c>
      <c r="G656" s="22" t="s">
        <v>382</v>
      </c>
      <c r="H656" s="22" t="s">
        <v>2914</v>
      </c>
      <c r="I656" s="22" t="s">
        <v>3012</v>
      </c>
      <c r="J656" s="22" t="s">
        <v>1914</v>
      </c>
      <c r="K656" s="22" t="s">
        <v>19</v>
      </c>
      <c r="L656" s="22" t="s">
        <v>15</v>
      </c>
      <c r="M656" s="22" t="s">
        <v>20</v>
      </c>
      <c r="N656" s="22" t="s">
        <v>1465</v>
      </c>
      <c r="O656" s="23">
        <v>41163.528252314813</v>
      </c>
      <c r="P656" s="21">
        <v>2</v>
      </c>
      <c r="Q656" s="20">
        <v>125.67021990740741</v>
      </c>
      <c r="R656" s="20">
        <v>125.71188657407407</v>
      </c>
      <c r="S656" s="19" t="s">
        <v>382</v>
      </c>
    </row>
    <row r="657" spans="1:19" ht="11.25" hidden="1" customHeight="1">
      <c r="A657" s="22" t="s">
        <v>1881</v>
      </c>
      <c r="B657" s="22" t="s">
        <v>1954</v>
      </c>
      <c r="C657" s="22"/>
      <c r="D657" s="22" t="s">
        <v>1467</v>
      </c>
      <c r="E657" s="22" t="s">
        <v>1466</v>
      </c>
      <c r="F657" s="22" t="s">
        <v>2915</v>
      </c>
      <c r="G657" s="22" t="s">
        <v>382</v>
      </c>
      <c r="H657" s="22" t="s">
        <v>2914</v>
      </c>
      <c r="I657" s="22" t="s">
        <v>3012</v>
      </c>
      <c r="J657" s="22" t="s">
        <v>1914</v>
      </c>
      <c r="K657" s="22" t="s">
        <v>14</v>
      </c>
      <c r="L657" s="22" t="s">
        <v>15</v>
      </c>
      <c r="M657" s="22" t="s">
        <v>20</v>
      </c>
      <c r="N657" s="22" t="s">
        <v>1465</v>
      </c>
      <c r="O657" s="23">
        <v>41164.648344907408</v>
      </c>
      <c r="P657" s="21">
        <v>2</v>
      </c>
      <c r="Q657" s="20">
        <v>124.55012731481482</v>
      </c>
      <c r="R657" s="20">
        <v>124.5917939814815</v>
      </c>
      <c r="S657" s="19" t="s">
        <v>382</v>
      </c>
    </row>
    <row r="658" spans="1:19" ht="11.25" hidden="1" customHeight="1">
      <c r="A658" s="22" t="s">
        <v>1881</v>
      </c>
      <c r="B658" s="22" t="s">
        <v>2035</v>
      </c>
      <c r="C658" s="22"/>
      <c r="D658" s="22" t="s">
        <v>1467</v>
      </c>
      <c r="E658" s="22" t="s">
        <v>1466</v>
      </c>
      <c r="F658" s="22" t="s">
        <v>2915</v>
      </c>
      <c r="G658" s="22" t="s">
        <v>382</v>
      </c>
      <c r="H658" s="22" t="s">
        <v>2914</v>
      </c>
      <c r="I658" s="22" t="s">
        <v>3012</v>
      </c>
      <c r="J658" s="22" t="s">
        <v>1765</v>
      </c>
      <c r="K658" s="22" t="s">
        <v>18</v>
      </c>
      <c r="L658" s="22" t="s">
        <v>56</v>
      </c>
      <c r="M658" s="22" t="s">
        <v>225</v>
      </c>
      <c r="N658" s="22" t="s">
        <v>3286</v>
      </c>
      <c r="O658" s="23">
        <v>41220.412314814814</v>
      </c>
      <c r="P658" s="21">
        <v>0</v>
      </c>
      <c r="Q658" s="20">
        <v>68.786157407407401</v>
      </c>
      <c r="R658" s="20">
        <v>110.61855324074072</v>
      </c>
      <c r="S658" s="19" t="s">
        <v>382</v>
      </c>
    </row>
    <row r="659" spans="1:19" ht="11.25" hidden="1" customHeight="1">
      <c r="A659" s="22" t="s">
        <v>669</v>
      </c>
      <c r="B659" s="22" t="s">
        <v>2034</v>
      </c>
      <c r="C659" s="22"/>
      <c r="D659" s="22" t="s">
        <v>1467</v>
      </c>
      <c r="E659" s="22" t="s">
        <v>1466</v>
      </c>
      <c r="F659" s="22" t="s">
        <v>2915</v>
      </c>
      <c r="G659" s="22" t="s">
        <v>382</v>
      </c>
      <c r="H659" s="22" t="s">
        <v>2914</v>
      </c>
      <c r="I659" s="22" t="s">
        <v>3012</v>
      </c>
      <c r="J659" s="22" t="s">
        <v>1765</v>
      </c>
      <c r="K659" s="22" t="s">
        <v>19</v>
      </c>
      <c r="L659" s="22" t="s">
        <v>15</v>
      </c>
      <c r="M659" s="22" t="s">
        <v>422</v>
      </c>
      <c r="N659" s="22" t="s">
        <v>527</v>
      </c>
      <c r="O659" s="23">
        <v>41226.528553240743</v>
      </c>
      <c r="P659" s="21">
        <v>0</v>
      </c>
      <c r="Q659" s="20">
        <v>62.66991898148148</v>
      </c>
      <c r="R659" s="20">
        <v>110.61399305555555</v>
      </c>
      <c r="S659" s="19" t="s">
        <v>382</v>
      </c>
    </row>
    <row r="660" spans="1:19" ht="11.25" hidden="1" customHeight="1">
      <c r="A660" s="22" t="s">
        <v>2032</v>
      </c>
      <c r="B660" s="22" t="s">
        <v>2033</v>
      </c>
      <c r="C660" s="22"/>
      <c r="D660" s="22" t="s">
        <v>2032</v>
      </c>
      <c r="E660" s="22" t="s">
        <v>2031</v>
      </c>
      <c r="F660" s="22" t="s">
        <v>2915</v>
      </c>
      <c r="G660" s="22" t="s">
        <v>382</v>
      </c>
      <c r="H660" s="22" t="s">
        <v>2936</v>
      </c>
      <c r="I660" s="22" t="s">
        <v>2935</v>
      </c>
      <c r="J660" s="22" t="s">
        <v>2030</v>
      </c>
      <c r="K660" s="22" t="s">
        <v>14</v>
      </c>
      <c r="L660" s="22" t="s">
        <v>15</v>
      </c>
      <c r="M660" s="22" t="s">
        <v>40</v>
      </c>
      <c r="N660" s="22" t="s">
        <v>479</v>
      </c>
      <c r="O660" s="23">
        <v>41183.365312499998</v>
      </c>
      <c r="P660" s="21">
        <v>5</v>
      </c>
      <c r="Q660" s="20">
        <v>105.83315972222222</v>
      </c>
      <c r="R660" s="20">
        <v>110.45181712962963</v>
      </c>
      <c r="S660" s="19" t="s">
        <v>382</v>
      </c>
    </row>
    <row r="661" spans="1:19" ht="11.25" hidden="1" customHeight="1">
      <c r="A661" s="22" t="s">
        <v>1672</v>
      </c>
      <c r="B661" s="22" t="s">
        <v>2076</v>
      </c>
      <c r="C661" s="22"/>
      <c r="D661" s="22" t="s">
        <v>1478</v>
      </c>
      <c r="E661" s="22" t="s">
        <v>1466</v>
      </c>
      <c r="F661" s="22" t="s">
        <v>2915</v>
      </c>
      <c r="G661" s="22" t="s">
        <v>382</v>
      </c>
      <c r="H661" s="22" t="s">
        <v>2914</v>
      </c>
      <c r="I661" s="22" t="s">
        <v>3012</v>
      </c>
      <c r="J661" s="22" t="s">
        <v>1765</v>
      </c>
      <c r="K661" s="22" t="s">
        <v>25</v>
      </c>
      <c r="L661" s="22" t="s">
        <v>15</v>
      </c>
      <c r="M661" s="22" t="s">
        <v>224</v>
      </c>
      <c r="N661" s="22" t="s">
        <v>3078</v>
      </c>
      <c r="O661" s="23">
        <v>41278.593344907407</v>
      </c>
      <c r="P661" s="21">
        <v>0</v>
      </c>
      <c r="Q661" s="20">
        <v>10.605127314814816</v>
      </c>
      <c r="R661" s="20">
        <v>108.7653587962963</v>
      </c>
      <c r="S661" s="19" t="s">
        <v>382</v>
      </c>
    </row>
    <row r="662" spans="1:19" ht="11.25" hidden="1" customHeight="1">
      <c r="A662" s="22" t="s">
        <v>1672</v>
      </c>
      <c r="B662" s="22" t="s">
        <v>2115</v>
      </c>
      <c r="C662" s="22"/>
      <c r="D662" s="22" t="s">
        <v>410</v>
      </c>
      <c r="E662" s="22" t="s">
        <v>571</v>
      </c>
      <c r="F662" s="22" t="s">
        <v>386</v>
      </c>
      <c r="G662" s="22" t="s">
        <v>2907</v>
      </c>
      <c r="H662" s="22" t="s">
        <v>385</v>
      </c>
      <c r="I662" s="22" t="s">
        <v>390</v>
      </c>
      <c r="J662" s="22" t="s">
        <v>2114</v>
      </c>
      <c r="K662" s="22" t="s">
        <v>19</v>
      </c>
      <c r="L662" s="22" t="s">
        <v>15</v>
      </c>
      <c r="M662" s="22" t="s">
        <v>20</v>
      </c>
      <c r="N662" s="22" t="s">
        <v>2113</v>
      </c>
      <c r="O662" s="23">
        <v>41184.604953703703</v>
      </c>
      <c r="P662" s="21">
        <v>2</v>
      </c>
      <c r="Q662" s="20">
        <v>104.59351851851852</v>
      </c>
      <c r="R662" s="20">
        <v>104.63518518518518</v>
      </c>
      <c r="S662" s="19" t="s">
        <v>382</v>
      </c>
    </row>
    <row r="663" spans="1:19" ht="11.25" hidden="1" customHeight="1">
      <c r="A663" s="22" t="s">
        <v>1881</v>
      </c>
      <c r="B663" s="22" t="s">
        <v>2112</v>
      </c>
      <c r="C663" s="22"/>
      <c r="D663" s="22" t="s">
        <v>1467</v>
      </c>
      <c r="E663" s="22" t="s">
        <v>1466</v>
      </c>
      <c r="F663" s="22" t="s">
        <v>2915</v>
      </c>
      <c r="G663" s="22" t="s">
        <v>382</v>
      </c>
      <c r="H663" s="22" t="s">
        <v>2914</v>
      </c>
      <c r="I663" s="22" t="s">
        <v>3012</v>
      </c>
      <c r="J663" s="22" t="s">
        <v>1765</v>
      </c>
      <c r="K663" s="22" t="s">
        <v>18</v>
      </c>
      <c r="L663" s="22" t="s">
        <v>56</v>
      </c>
      <c r="M663" s="22" t="s">
        <v>225</v>
      </c>
      <c r="N663" s="22" t="s">
        <v>3286</v>
      </c>
      <c r="O663" s="23">
        <v>41232.311724537038</v>
      </c>
      <c r="P663" s="21">
        <v>0</v>
      </c>
      <c r="Q663" s="20">
        <v>56.886747685185185</v>
      </c>
      <c r="R663" s="20">
        <v>104.52358796296295</v>
      </c>
      <c r="S663" s="19" t="s">
        <v>382</v>
      </c>
    </row>
    <row r="664" spans="1:19" ht="11.25" hidden="1" customHeight="1">
      <c r="A664" s="22" t="s">
        <v>669</v>
      </c>
      <c r="B664" s="22" t="s">
        <v>2111</v>
      </c>
      <c r="C664" s="22"/>
      <c r="D664" s="22" t="s">
        <v>2096</v>
      </c>
      <c r="E664" s="22" t="s">
        <v>1146</v>
      </c>
      <c r="F664" s="22" t="s">
        <v>386</v>
      </c>
      <c r="G664" s="22" t="s">
        <v>2907</v>
      </c>
      <c r="H664" s="22" t="s">
        <v>385</v>
      </c>
      <c r="I664" s="22" t="s">
        <v>390</v>
      </c>
      <c r="J664" s="22" t="s">
        <v>2148</v>
      </c>
      <c r="K664" s="22" t="s">
        <v>18</v>
      </c>
      <c r="L664" s="22" t="s">
        <v>15</v>
      </c>
      <c r="M664" s="22" t="s">
        <v>225</v>
      </c>
      <c r="N664" s="22" t="s">
        <v>2290</v>
      </c>
      <c r="O664" s="23">
        <v>41283.442395833335</v>
      </c>
      <c r="P664" s="21">
        <v>0</v>
      </c>
      <c r="Q664" s="20">
        <v>5.7560763888888893</v>
      </c>
      <c r="R664" s="20">
        <v>103.56702546296296</v>
      </c>
      <c r="S664" s="19" t="s">
        <v>382</v>
      </c>
    </row>
    <row r="665" spans="1:19" ht="11.25" hidden="1" customHeight="1">
      <c r="A665" s="22" t="s">
        <v>669</v>
      </c>
      <c r="B665" s="22" t="s">
        <v>2108</v>
      </c>
      <c r="C665" s="22"/>
      <c r="D665" s="22" t="s">
        <v>2096</v>
      </c>
      <c r="E665" s="22" t="s">
        <v>1146</v>
      </c>
      <c r="F665" s="22" t="s">
        <v>386</v>
      </c>
      <c r="G665" s="22" t="s">
        <v>2907</v>
      </c>
      <c r="H665" s="22" t="s">
        <v>385</v>
      </c>
      <c r="I665" s="22" t="s">
        <v>390</v>
      </c>
      <c r="J665" s="22" t="s">
        <v>2148</v>
      </c>
      <c r="K665" s="22" t="s">
        <v>18</v>
      </c>
      <c r="L665" s="22" t="s">
        <v>15</v>
      </c>
      <c r="M665" s="22" t="s">
        <v>225</v>
      </c>
      <c r="N665" s="22" t="s">
        <v>2290</v>
      </c>
      <c r="O665" s="23">
        <v>41283.442418981482</v>
      </c>
      <c r="P665" s="21">
        <v>0</v>
      </c>
      <c r="Q665" s="20">
        <v>5.7560532407407416</v>
      </c>
      <c r="R665" s="20">
        <v>103.22518518518518</v>
      </c>
      <c r="S665" s="19" t="s">
        <v>382</v>
      </c>
    </row>
    <row r="666" spans="1:19" ht="11.25" hidden="1" customHeight="1">
      <c r="A666" s="22" t="s">
        <v>3638</v>
      </c>
      <c r="B666" s="22" t="s">
        <v>2149</v>
      </c>
      <c r="C666" s="22"/>
      <c r="D666" s="22" t="s">
        <v>2096</v>
      </c>
      <c r="E666" s="22" t="s">
        <v>1146</v>
      </c>
      <c r="F666" s="22" t="s">
        <v>386</v>
      </c>
      <c r="G666" s="22" t="s">
        <v>2907</v>
      </c>
      <c r="H666" s="22" t="s">
        <v>385</v>
      </c>
      <c r="I666" s="22" t="s">
        <v>390</v>
      </c>
      <c r="J666" s="22" t="s">
        <v>2148</v>
      </c>
      <c r="K666" s="22" t="s">
        <v>14</v>
      </c>
      <c r="L666" s="22" t="s">
        <v>15</v>
      </c>
      <c r="M666" s="22" t="s">
        <v>40</v>
      </c>
      <c r="N666" s="22" t="s">
        <v>1151</v>
      </c>
      <c r="O666" s="23">
        <v>41277.555856481478</v>
      </c>
      <c r="P666" s="21">
        <v>5</v>
      </c>
      <c r="Q666" s="20">
        <v>11.642615740740741</v>
      </c>
      <c r="R666" s="20">
        <v>99.798738425925933</v>
      </c>
      <c r="S666" s="19" t="s">
        <v>382</v>
      </c>
    </row>
    <row r="667" spans="1:19" ht="11.25" hidden="1" customHeight="1">
      <c r="A667" s="22" t="s">
        <v>1881</v>
      </c>
      <c r="B667" s="22" t="s">
        <v>2197</v>
      </c>
      <c r="C667" s="22"/>
      <c r="D667" s="22" t="s">
        <v>1467</v>
      </c>
      <c r="E667" s="22" t="s">
        <v>1146</v>
      </c>
      <c r="F667" s="22" t="s">
        <v>2915</v>
      </c>
      <c r="G667" s="22" t="s">
        <v>382</v>
      </c>
      <c r="H667" s="22" t="s">
        <v>2914</v>
      </c>
      <c r="I667" s="22" t="s">
        <v>3012</v>
      </c>
      <c r="J667" s="22" t="s">
        <v>1765</v>
      </c>
      <c r="K667" s="22" t="s">
        <v>14</v>
      </c>
      <c r="L667" s="22" t="s">
        <v>15</v>
      </c>
      <c r="M667" s="22" t="s">
        <v>20</v>
      </c>
      <c r="N667" s="22" t="s">
        <v>2196</v>
      </c>
      <c r="O667" s="23">
        <v>41192.496666666666</v>
      </c>
      <c r="P667" s="21">
        <v>2</v>
      </c>
      <c r="Q667" s="20">
        <v>96.701805555555552</v>
      </c>
      <c r="R667" s="20">
        <v>96.743472222222223</v>
      </c>
      <c r="S667" s="19" t="s">
        <v>382</v>
      </c>
    </row>
    <row r="668" spans="1:19" ht="11.25" hidden="1" customHeight="1">
      <c r="A668" s="22" t="s">
        <v>1672</v>
      </c>
      <c r="B668" s="22" t="s">
        <v>2258</v>
      </c>
      <c r="C668" s="22"/>
      <c r="D668" s="22" t="s">
        <v>2096</v>
      </c>
      <c r="E668" s="22" t="s">
        <v>1146</v>
      </c>
      <c r="F668" s="22" t="s">
        <v>2915</v>
      </c>
      <c r="G668" s="22" t="s">
        <v>382</v>
      </c>
      <c r="H668" s="22" t="s">
        <v>2914</v>
      </c>
      <c r="I668" s="22" t="s">
        <v>3013</v>
      </c>
      <c r="J668" s="22" t="s">
        <v>2257</v>
      </c>
      <c r="K668" s="22" t="s">
        <v>18</v>
      </c>
      <c r="L668" s="22" t="s">
        <v>56</v>
      </c>
      <c r="M668" s="22" t="s">
        <v>225</v>
      </c>
      <c r="N668" s="22" t="s">
        <v>3286</v>
      </c>
      <c r="O668" s="23">
        <v>41212.408553240741</v>
      </c>
      <c r="P668" s="21">
        <v>0</v>
      </c>
      <c r="Q668" s="20">
        <v>76.789918981481478</v>
      </c>
      <c r="R668" s="20">
        <v>89.657314814814811</v>
      </c>
      <c r="S668" s="19" t="s">
        <v>382</v>
      </c>
    </row>
    <row r="669" spans="1:19" ht="11.25" hidden="1" customHeight="1">
      <c r="A669" s="22" t="s">
        <v>1672</v>
      </c>
      <c r="B669" s="22" t="s">
        <v>2326</v>
      </c>
      <c r="C669" s="22"/>
      <c r="D669" s="22" t="s">
        <v>2096</v>
      </c>
      <c r="E669" s="22" t="s">
        <v>1146</v>
      </c>
      <c r="F669" s="22" t="s">
        <v>2915</v>
      </c>
      <c r="G669" s="22" t="s">
        <v>382</v>
      </c>
      <c r="H669" s="22" t="s">
        <v>2914</v>
      </c>
      <c r="I669" s="22" t="s">
        <v>3012</v>
      </c>
      <c r="J669" s="22" t="s">
        <v>1765</v>
      </c>
      <c r="K669" s="22" t="s">
        <v>25</v>
      </c>
      <c r="L669" s="22" t="s">
        <v>15</v>
      </c>
      <c r="M669" s="22" t="s">
        <v>15</v>
      </c>
      <c r="P669" s="21">
        <v>0</v>
      </c>
      <c r="R669" s="20">
        <v>81.693761574074074</v>
      </c>
      <c r="S669" s="19" t="s">
        <v>382</v>
      </c>
    </row>
    <row r="670" spans="1:19" ht="11.25" hidden="1" customHeight="1">
      <c r="A670" s="22" t="s">
        <v>669</v>
      </c>
      <c r="B670" s="22" t="s">
        <v>2325</v>
      </c>
      <c r="C670" s="22"/>
      <c r="D670" s="22" t="s">
        <v>2096</v>
      </c>
      <c r="E670" s="22" t="s">
        <v>1146</v>
      </c>
      <c r="F670" s="22" t="s">
        <v>2915</v>
      </c>
      <c r="G670" s="22" t="s">
        <v>382</v>
      </c>
      <c r="H670" s="22" t="s">
        <v>2914</v>
      </c>
      <c r="I670" s="22" t="s">
        <v>3012</v>
      </c>
      <c r="J670" s="22" t="s">
        <v>1765</v>
      </c>
      <c r="K670" s="22" t="s">
        <v>344</v>
      </c>
      <c r="L670" s="22" t="s">
        <v>15</v>
      </c>
      <c r="M670" s="22" t="s">
        <v>422</v>
      </c>
      <c r="N670" s="22" t="s">
        <v>527</v>
      </c>
      <c r="O670" s="23">
        <v>41227.680208333331</v>
      </c>
      <c r="P670" s="21">
        <v>0</v>
      </c>
      <c r="Q670" s="20">
        <v>61.518263888888889</v>
      </c>
      <c r="R670" s="20">
        <v>81.585717592592587</v>
      </c>
      <c r="S670" s="19" t="s">
        <v>382</v>
      </c>
    </row>
    <row r="671" spans="1:19" ht="11.25" hidden="1" customHeight="1">
      <c r="A671" s="22" t="s">
        <v>2479</v>
      </c>
      <c r="B671" s="22" t="s">
        <v>2395</v>
      </c>
      <c r="C671" s="22"/>
      <c r="D671" s="22" t="s">
        <v>1467</v>
      </c>
      <c r="E671" s="22" t="s">
        <v>1466</v>
      </c>
      <c r="F671" s="22" t="s">
        <v>2915</v>
      </c>
      <c r="G671" s="22" t="s">
        <v>382</v>
      </c>
      <c r="H671" s="22" t="s">
        <v>2914</v>
      </c>
      <c r="I671" s="22" t="s">
        <v>3012</v>
      </c>
      <c r="J671" s="22" t="s">
        <v>1765</v>
      </c>
      <c r="K671" s="22" t="s">
        <v>14</v>
      </c>
      <c r="L671" s="22" t="s">
        <v>15</v>
      </c>
      <c r="M671" s="22" t="s">
        <v>422</v>
      </c>
      <c r="N671" s="22" t="s">
        <v>527</v>
      </c>
      <c r="O671" s="23">
        <v>41239.497800925928</v>
      </c>
      <c r="P671" s="21">
        <v>0</v>
      </c>
      <c r="Q671" s="20">
        <v>49.700671296296292</v>
      </c>
      <c r="R671" s="20">
        <v>74.477500000000006</v>
      </c>
      <c r="S671" s="19" t="s">
        <v>382</v>
      </c>
    </row>
    <row r="672" spans="1:19" ht="11.25" hidden="1" customHeight="1">
      <c r="A672" s="22" t="s">
        <v>675</v>
      </c>
      <c r="B672" s="22" t="s">
        <v>2478</v>
      </c>
      <c r="C672" s="22"/>
      <c r="D672" s="22" t="s">
        <v>2398</v>
      </c>
      <c r="E672" s="22" t="s">
        <v>2397</v>
      </c>
      <c r="F672" s="22" t="s">
        <v>2915</v>
      </c>
      <c r="G672" s="22" t="s">
        <v>382</v>
      </c>
      <c r="H672" s="22" t="s">
        <v>2952</v>
      </c>
      <c r="I672" s="22" t="s">
        <v>2951</v>
      </c>
      <c r="J672" s="22" t="s">
        <v>2036</v>
      </c>
      <c r="K672" s="22" t="s">
        <v>344</v>
      </c>
      <c r="L672" s="22" t="s">
        <v>15</v>
      </c>
      <c r="M672" s="22" t="s">
        <v>20</v>
      </c>
      <c r="N672" s="22" t="s">
        <v>2396</v>
      </c>
      <c r="O672" s="23">
        <v>41220.491990740738</v>
      </c>
      <c r="P672" s="21">
        <v>2</v>
      </c>
      <c r="Q672" s="20">
        <v>68.706481481481475</v>
      </c>
      <c r="R672" s="20">
        <v>68.706481481481475</v>
      </c>
      <c r="S672" s="19" t="s">
        <v>382</v>
      </c>
    </row>
    <row r="673" spans="1:19" ht="11.25" hidden="1" customHeight="1">
      <c r="A673" s="22" t="s">
        <v>1672</v>
      </c>
      <c r="B673" s="22" t="s">
        <v>2477</v>
      </c>
      <c r="C673" s="22"/>
      <c r="D673" s="22" t="s">
        <v>668</v>
      </c>
      <c r="E673" s="22" t="s">
        <v>468</v>
      </c>
      <c r="F673" s="22" t="s">
        <v>2915</v>
      </c>
      <c r="G673" s="22" t="s">
        <v>382</v>
      </c>
      <c r="H673" s="22" t="s">
        <v>2914</v>
      </c>
      <c r="I673" s="22" t="s">
        <v>2947</v>
      </c>
      <c r="J673" s="22" t="s">
        <v>2476</v>
      </c>
      <c r="K673" s="22" t="s">
        <v>344</v>
      </c>
      <c r="L673" s="22" t="s">
        <v>15</v>
      </c>
      <c r="M673" s="22" t="s">
        <v>20</v>
      </c>
      <c r="N673" s="22" t="s">
        <v>667</v>
      </c>
      <c r="O673" s="23">
        <v>41226.528912037036</v>
      </c>
      <c r="P673" s="21">
        <v>2</v>
      </c>
      <c r="Q673" s="20">
        <v>62.669560185185183</v>
      </c>
      <c r="R673" s="20">
        <v>62.669560185185183</v>
      </c>
      <c r="S673" s="19" t="s">
        <v>382</v>
      </c>
    </row>
    <row r="674" spans="1:19" ht="11.25" hidden="1" customHeight="1">
      <c r="A674" s="22" t="s">
        <v>675</v>
      </c>
      <c r="B674" s="22" t="s">
        <v>2577</v>
      </c>
      <c r="C674" s="22"/>
      <c r="D674" s="22" t="s">
        <v>451</v>
      </c>
      <c r="E674" s="22" t="s">
        <v>450</v>
      </c>
      <c r="F674" s="22" t="s">
        <v>386</v>
      </c>
      <c r="G674" s="22" t="s">
        <v>2907</v>
      </c>
      <c r="H674" s="22" t="s">
        <v>385</v>
      </c>
      <c r="I674" s="22" t="s">
        <v>390</v>
      </c>
      <c r="J674" s="22" t="s">
        <v>1981</v>
      </c>
      <c r="K674" s="22" t="s">
        <v>18</v>
      </c>
      <c r="L674" s="22" t="s">
        <v>15</v>
      </c>
      <c r="M674" s="22" t="s">
        <v>15</v>
      </c>
      <c r="P674" s="21">
        <v>0</v>
      </c>
      <c r="R674" s="20">
        <v>55.770462962962966</v>
      </c>
      <c r="S674" s="19" t="s">
        <v>382</v>
      </c>
    </row>
    <row r="675" spans="1:19" ht="11.25" hidden="1" customHeight="1">
      <c r="A675" s="22" t="s">
        <v>2479</v>
      </c>
      <c r="B675" s="22" t="s">
        <v>2946</v>
      </c>
      <c r="C675" s="22"/>
      <c r="D675" s="22" t="s">
        <v>677</v>
      </c>
      <c r="E675" s="22" t="s">
        <v>676</v>
      </c>
      <c r="F675" s="22" t="s">
        <v>2915</v>
      </c>
      <c r="G675" s="22" t="s">
        <v>2919</v>
      </c>
      <c r="H675" s="22" t="s">
        <v>398</v>
      </c>
      <c r="I675" s="22" t="s">
        <v>3284</v>
      </c>
      <c r="J675" s="22" t="s">
        <v>2945</v>
      </c>
      <c r="K675" s="22" t="s">
        <v>14</v>
      </c>
      <c r="L675" s="22" t="s">
        <v>15</v>
      </c>
      <c r="M675" s="22" t="s">
        <v>40</v>
      </c>
      <c r="N675" s="22" t="s">
        <v>3216</v>
      </c>
      <c r="O675" s="23">
        <v>41288.919895833336</v>
      </c>
      <c r="P675" s="21">
        <v>5</v>
      </c>
      <c r="Q675" s="20">
        <v>0.27857638888888892</v>
      </c>
      <c r="R675" s="20">
        <v>32.729166666666664</v>
      </c>
      <c r="S675" s="19" t="s">
        <v>382</v>
      </c>
    </row>
    <row r="676" spans="1:19" ht="11.25" hidden="1" customHeight="1">
      <c r="A676" s="22" t="s">
        <v>2032</v>
      </c>
      <c r="B676" s="22" t="s">
        <v>3285</v>
      </c>
      <c r="C676" s="22"/>
      <c r="D676" s="22" t="s">
        <v>677</v>
      </c>
      <c r="E676" s="22" t="s">
        <v>676</v>
      </c>
      <c r="F676" s="22" t="s">
        <v>2915</v>
      </c>
      <c r="G676" s="22" t="s">
        <v>2919</v>
      </c>
      <c r="H676" s="22" t="s">
        <v>398</v>
      </c>
      <c r="I676" s="22" t="s">
        <v>3284</v>
      </c>
      <c r="J676" s="22" t="s">
        <v>2945</v>
      </c>
      <c r="K676" s="22" t="s">
        <v>18</v>
      </c>
      <c r="L676" s="22" t="s">
        <v>15</v>
      </c>
      <c r="M676" s="22" t="s">
        <v>216</v>
      </c>
      <c r="N676" s="22" t="s">
        <v>3078</v>
      </c>
      <c r="O676" s="23">
        <v>41278.637106481481</v>
      </c>
      <c r="P676" s="21">
        <v>0</v>
      </c>
      <c r="Q676" s="20">
        <v>10.561365740740738</v>
      </c>
      <c r="R676" s="20">
        <v>28.546435185185189</v>
      </c>
      <c r="S676" s="19" t="s">
        <v>382</v>
      </c>
    </row>
    <row r="677" spans="1:19" ht="11.25" hidden="1" customHeight="1">
      <c r="A677" s="22" t="s">
        <v>1317</v>
      </c>
      <c r="B677" s="22" t="s">
        <v>3283</v>
      </c>
      <c r="C677" s="22"/>
      <c r="D677" s="22" t="s">
        <v>2096</v>
      </c>
      <c r="E677" s="22" t="s">
        <v>1146</v>
      </c>
      <c r="F677" s="22" t="s">
        <v>2915</v>
      </c>
      <c r="G677" s="22" t="s">
        <v>382</v>
      </c>
      <c r="H677" s="22" t="s">
        <v>2952</v>
      </c>
      <c r="I677" s="22" t="s">
        <v>3057</v>
      </c>
      <c r="J677" s="22" t="s">
        <v>3282</v>
      </c>
      <c r="K677" s="22" t="s">
        <v>25</v>
      </c>
      <c r="L677" s="22" t="s">
        <v>15</v>
      </c>
      <c r="M677" s="22" t="s">
        <v>224</v>
      </c>
      <c r="N677" s="22" t="s">
        <v>3078</v>
      </c>
      <c r="O677" s="23">
        <v>41262.793275462966</v>
      </c>
      <c r="P677" s="21">
        <v>0</v>
      </c>
      <c r="Q677" s="20">
        <v>26.405196759259255</v>
      </c>
      <c r="R677" s="20">
        <v>26.682638888888889</v>
      </c>
      <c r="S677" s="19" t="s">
        <v>382</v>
      </c>
    </row>
    <row r="678" spans="1:19" ht="11.25" hidden="1" customHeight="1">
      <c r="A678" s="22" t="s">
        <v>675</v>
      </c>
      <c r="B678" s="22" t="s">
        <v>3281</v>
      </c>
      <c r="C678" s="22"/>
      <c r="D678" s="22" t="s">
        <v>451</v>
      </c>
      <c r="E678" s="22" t="s">
        <v>450</v>
      </c>
      <c r="F678" s="22" t="s">
        <v>386</v>
      </c>
      <c r="G678" s="22" t="s">
        <v>2907</v>
      </c>
      <c r="H678" s="22" t="s">
        <v>385</v>
      </c>
      <c r="I678" s="22" t="s">
        <v>384</v>
      </c>
      <c r="J678" s="22" t="s">
        <v>3280</v>
      </c>
      <c r="K678" s="22" t="s">
        <v>25</v>
      </c>
      <c r="L678" s="22" t="s">
        <v>15</v>
      </c>
      <c r="M678" s="22" t="s">
        <v>40</v>
      </c>
      <c r="N678" s="22" t="s">
        <v>3216</v>
      </c>
      <c r="O678" s="23">
        <v>41282.970416666663</v>
      </c>
      <c r="P678" s="21">
        <v>4</v>
      </c>
      <c r="Q678" s="20">
        <v>6.2280555555555557</v>
      </c>
      <c r="R678" s="20">
        <v>10.520659722222222</v>
      </c>
      <c r="S678" s="19" t="s">
        <v>382</v>
      </c>
    </row>
    <row r="679" spans="1:19" ht="11.25" hidden="1" customHeight="1">
      <c r="A679" s="22" t="s">
        <v>1317</v>
      </c>
      <c r="B679" s="22" t="s">
        <v>3637</v>
      </c>
      <c r="C679" s="22"/>
      <c r="D679" s="22" t="s">
        <v>2096</v>
      </c>
      <c r="E679" s="22" t="s">
        <v>1146</v>
      </c>
      <c r="F679" s="22" t="s">
        <v>2915</v>
      </c>
      <c r="G679" s="22" t="s">
        <v>382</v>
      </c>
      <c r="H679" s="22" t="s">
        <v>2936</v>
      </c>
      <c r="I679" s="22" t="s">
        <v>2935</v>
      </c>
      <c r="J679" s="22" t="s">
        <v>3636</v>
      </c>
      <c r="K679" s="22" t="s">
        <v>344</v>
      </c>
      <c r="L679" s="22" t="s">
        <v>15</v>
      </c>
      <c r="M679" s="22" t="s">
        <v>15</v>
      </c>
      <c r="P679" s="21">
        <v>0</v>
      </c>
      <c r="R679" s="20">
        <v>3.5682638888888887</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602.74148148148151</v>
      </c>
      <c r="R680" s="20">
        <v>643.84494212962966</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11.569375000000001</v>
      </c>
      <c r="R681" s="20">
        <v>356.61997685185185</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40</v>
      </c>
      <c r="N682" s="22" t="s">
        <v>2146</v>
      </c>
      <c r="O682" s="23">
        <v>41208.476736111108</v>
      </c>
      <c r="P682" s="21">
        <v>4</v>
      </c>
      <c r="Q682" s="20">
        <v>80.721736111111113</v>
      </c>
      <c r="R682" s="20">
        <v>95.581342592592591</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59.521134259259249</v>
      </c>
      <c r="R683" s="20">
        <v>59.521134259259249</v>
      </c>
      <c r="S683" s="19" t="s">
        <v>382</v>
      </c>
    </row>
    <row r="684" spans="1:19" ht="11.25" hidden="1" customHeight="1">
      <c r="A684" s="22" t="s">
        <v>2147</v>
      </c>
      <c r="B684" s="22" t="s">
        <v>3278</v>
      </c>
      <c r="C684" s="22"/>
      <c r="D684" s="22" t="s">
        <v>2005</v>
      </c>
      <c r="E684" s="22" t="s">
        <v>472</v>
      </c>
      <c r="F684" s="22" t="s">
        <v>1244</v>
      </c>
      <c r="G684" s="22" t="s">
        <v>2912</v>
      </c>
      <c r="H684" s="22" t="s">
        <v>2956</v>
      </c>
      <c r="I684" s="22" t="s">
        <v>2598</v>
      </c>
      <c r="J684" s="22" t="s">
        <v>3277</v>
      </c>
      <c r="K684" s="22" t="s">
        <v>14</v>
      </c>
      <c r="L684" s="22" t="s">
        <v>15</v>
      </c>
      <c r="M684" s="22" t="s">
        <v>15</v>
      </c>
      <c r="P684" s="21">
        <v>0</v>
      </c>
      <c r="R684" s="20">
        <v>10.570393518518518</v>
      </c>
      <c r="S684" s="19" t="s">
        <v>382</v>
      </c>
    </row>
    <row r="685" spans="1:19" ht="11.25" hidden="1" customHeight="1">
      <c r="A685" s="22" t="s">
        <v>647</v>
      </c>
      <c r="B685" s="22" t="s">
        <v>646</v>
      </c>
      <c r="C685" s="22"/>
      <c r="D685" s="22" t="s">
        <v>500</v>
      </c>
      <c r="E685" s="22" t="s">
        <v>499</v>
      </c>
      <c r="F685" s="22" t="s">
        <v>386</v>
      </c>
      <c r="G685" s="22" t="s">
        <v>2907</v>
      </c>
      <c r="H685" s="22" t="s">
        <v>385</v>
      </c>
      <c r="I685" s="22" t="s">
        <v>384</v>
      </c>
      <c r="J685" s="22" t="s">
        <v>645</v>
      </c>
      <c r="K685" s="22" t="s">
        <v>18</v>
      </c>
      <c r="L685" s="22" t="s">
        <v>15</v>
      </c>
      <c r="M685" s="22" t="s">
        <v>225</v>
      </c>
      <c r="N685" s="22" t="s">
        <v>1761</v>
      </c>
      <c r="O685" s="23">
        <v>41061.663101851853</v>
      </c>
      <c r="P685" s="21">
        <v>0</v>
      </c>
      <c r="Q685" s="20">
        <v>227.53537037037037</v>
      </c>
      <c r="R685" s="20">
        <v>227.815</v>
      </c>
      <c r="S685" s="19" t="s">
        <v>382</v>
      </c>
    </row>
    <row r="686" spans="1:19" ht="11.25" hidden="1" customHeight="1">
      <c r="A686" s="22" t="s">
        <v>1477</v>
      </c>
      <c r="B686" s="22" t="s">
        <v>1638</v>
      </c>
      <c r="C686" s="22"/>
      <c r="D686" s="22" t="s">
        <v>605</v>
      </c>
      <c r="E686" s="22" t="s">
        <v>610</v>
      </c>
      <c r="F686" s="22" t="s">
        <v>398</v>
      </c>
      <c r="G686" s="22" t="s">
        <v>603</v>
      </c>
      <c r="H686" s="22" t="s">
        <v>602</v>
      </c>
      <c r="I686" s="22" t="s">
        <v>649</v>
      </c>
      <c r="J686" s="22" t="s">
        <v>1637</v>
      </c>
      <c r="K686" s="22" t="s">
        <v>60</v>
      </c>
      <c r="L686" s="22" t="s">
        <v>15</v>
      </c>
      <c r="M686" s="22" t="s">
        <v>15</v>
      </c>
      <c r="P686" s="21">
        <v>0</v>
      </c>
      <c r="R686" s="20">
        <v>167.84932870370369</v>
      </c>
      <c r="S686" s="19" t="s">
        <v>382</v>
      </c>
    </row>
    <row r="687" spans="1:19" ht="11.25" hidden="1" customHeight="1">
      <c r="A687" s="22" t="s">
        <v>1878</v>
      </c>
      <c r="B687" s="22" t="s">
        <v>2256</v>
      </c>
      <c r="C687" s="22"/>
      <c r="D687" s="22" t="s">
        <v>2255</v>
      </c>
      <c r="E687" s="22" t="s">
        <v>2254</v>
      </c>
      <c r="F687" s="22" t="s">
        <v>398</v>
      </c>
      <c r="G687" s="22" t="s">
        <v>603</v>
      </c>
      <c r="H687" s="22" t="s">
        <v>602</v>
      </c>
      <c r="I687" s="22" t="s">
        <v>649</v>
      </c>
      <c r="J687" s="22" t="s">
        <v>2253</v>
      </c>
      <c r="K687" s="22" t="s">
        <v>60</v>
      </c>
      <c r="L687" s="22" t="s">
        <v>15</v>
      </c>
      <c r="M687" s="22" t="s">
        <v>1669</v>
      </c>
      <c r="N687" s="22" t="s">
        <v>1955</v>
      </c>
      <c r="O687" s="23">
        <v>41207</v>
      </c>
      <c r="P687" s="21">
        <v>0</v>
      </c>
      <c r="Q687" s="20">
        <v>82.198472222222222</v>
      </c>
      <c r="R687" s="20">
        <v>88.650740740740744</v>
      </c>
      <c r="S687" s="19" t="s">
        <v>382</v>
      </c>
    </row>
    <row r="688" spans="1:19" ht="11.25" hidden="1" customHeight="1">
      <c r="A688" s="22" t="s">
        <v>1878</v>
      </c>
      <c r="B688" s="22" t="s">
        <v>2884</v>
      </c>
      <c r="C688" s="22"/>
      <c r="D688" s="22" t="s">
        <v>2475</v>
      </c>
      <c r="E688" s="22" t="s">
        <v>499</v>
      </c>
      <c r="F688" s="22" t="s">
        <v>398</v>
      </c>
      <c r="G688" s="22" t="s">
        <v>603</v>
      </c>
      <c r="H688" s="22" t="s">
        <v>602</v>
      </c>
      <c r="I688" s="22" t="s">
        <v>612</v>
      </c>
      <c r="J688" s="22" t="s">
        <v>2344</v>
      </c>
      <c r="K688" s="22" t="s">
        <v>18</v>
      </c>
      <c r="L688" s="22" t="s">
        <v>15</v>
      </c>
      <c r="M688" s="22" t="s">
        <v>15</v>
      </c>
      <c r="P688" s="21">
        <v>0</v>
      </c>
      <c r="R688" s="20">
        <v>35.748240740740741</v>
      </c>
      <c r="S688" s="19" t="s">
        <v>382</v>
      </c>
    </row>
    <row r="689" spans="1:19" ht="11.25" hidden="1" customHeight="1">
      <c r="A689" s="22" t="s">
        <v>1877</v>
      </c>
      <c r="B689" s="22" t="s">
        <v>3006</v>
      </c>
      <c r="C689" s="22"/>
      <c r="D689" s="22" t="s">
        <v>620</v>
      </c>
      <c r="E689" s="22" t="s">
        <v>1516</v>
      </c>
      <c r="F689" s="22" t="s">
        <v>398</v>
      </c>
      <c r="G689" s="22" t="s">
        <v>603</v>
      </c>
      <c r="H689" s="22" t="s">
        <v>2986</v>
      </c>
      <c r="I689" s="22" t="s">
        <v>2985</v>
      </c>
      <c r="J689" s="22" t="s">
        <v>3005</v>
      </c>
      <c r="K689" s="22" t="s">
        <v>60</v>
      </c>
      <c r="L689" s="22" t="s">
        <v>15</v>
      </c>
      <c r="M689" s="22" t="s">
        <v>40</v>
      </c>
      <c r="N689" s="22" t="s">
        <v>3216</v>
      </c>
      <c r="O689" s="23">
        <v>41267.937210648146</v>
      </c>
      <c r="P689" s="21">
        <v>4</v>
      </c>
      <c r="Q689" s="20">
        <v>21.261261574074073</v>
      </c>
      <c r="R689" s="20">
        <v>32.559328703703706</v>
      </c>
      <c r="S689" s="19" t="s">
        <v>382</v>
      </c>
    </row>
    <row r="690" spans="1:19" ht="11.25" hidden="1" customHeight="1">
      <c r="A690" s="22" t="s">
        <v>643</v>
      </c>
      <c r="B690" s="22" t="s">
        <v>642</v>
      </c>
      <c r="C690" s="22"/>
      <c r="D690" s="22" t="s">
        <v>641</v>
      </c>
      <c r="E690" s="22" t="s">
        <v>640</v>
      </c>
      <c r="F690" s="22" t="s">
        <v>2915</v>
      </c>
      <c r="G690" s="22" t="s">
        <v>382</v>
      </c>
      <c r="H690" s="22" t="s">
        <v>2952</v>
      </c>
      <c r="I690" s="22" t="s">
        <v>3004</v>
      </c>
      <c r="J690" s="22" t="s">
        <v>639</v>
      </c>
      <c r="K690" s="22" t="s">
        <v>60</v>
      </c>
      <c r="L690" s="22" t="s">
        <v>15</v>
      </c>
      <c r="M690" s="22" t="s">
        <v>40</v>
      </c>
      <c r="N690" s="22" t="s">
        <v>1668</v>
      </c>
      <c r="O690" s="23">
        <v>40057.473310185182</v>
      </c>
      <c r="P690" s="21">
        <v>4</v>
      </c>
      <c r="Q690" s="20">
        <v>1231.7251620370371</v>
      </c>
      <c r="R690" s="20">
        <v>1244.6653935185186</v>
      </c>
      <c r="S690" s="19" t="s">
        <v>382</v>
      </c>
    </row>
    <row r="691" spans="1:19" ht="11.25" hidden="1" customHeight="1">
      <c r="A691" s="22" t="s">
        <v>628</v>
      </c>
      <c r="B691" s="22" t="s">
        <v>637</v>
      </c>
      <c r="C691" s="22"/>
      <c r="D691" s="22" t="s">
        <v>605</v>
      </c>
      <c r="E691" s="22" t="s">
        <v>604</v>
      </c>
      <c r="F691" s="22" t="s">
        <v>398</v>
      </c>
      <c r="G691" s="22" t="s">
        <v>603</v>
      </c>
      <c r="H691" s="22" t="s">
        <v>602</v>
      </c>
      <c r="I691" s="22" t="s">
        <v>612</v>
      </c>
      <c r="J691" s="22" t="s">
        <v>636</v>
      </c>
      <c r="K691" s="22" t="s">
        <v>60</v>
      </c>
      <c r="L691" s="22" t="s">
        <v>15</v>
      </c>
      <c r="M691" s="22" t="s">
        <v>40</v>
      </c>
      <c r="N691" s="22" t="s">
        <v>1668</v>
      </c>
      <c r="O691" s="23">
        <v>40955.713009259256</v>
      </c>
      <c r="P691" s="21">
        <v>4</v>
      </c>
      <c r="Q691" s="20">
        <v>333.48546296296297</v>
      </c>
      <c r="R691" s="20">
        <v>350.48457175925927</v>
      </c>
      <c r="S691" s="19" t="s">
        <v>382</v>
      </c>
    </row>
    <row r="692" spans="1:19" ht="11.25" hidden="1" customHeight="1">
      <c r="A692" s="22" t="s">
        <v>629</v>
      </c>
      <c r="B692" s="22" t="s">
        <v>635</v>
      </c>
      <c r="C692" s="22"/>
      <c r="D692" s="22" t="s">
        <v>607</v>
      </c>
      <c r="E692" s="22" t="s">
        <v>617</v>
      </c>
      <c r="F692" s="22" t="s">
        <v>398</v>
      </c>
      <c r="G692" s="22" t="s">
        <v>603</v>
      </c>
      <c r="H692" s="22" t="s">
        <v>3003</v>
      </c>
      <c r="I692" s="22" t="s">
        <v>3002</v>
      </c>
      <c r="J692" s="22" t="s">
        <v>634</v>
      </c>
      <c r="K692" s="22" t="s">
        <v>25</v>
      </c>
      <c r="L692" s="22" t="s">
        <v>56</v>
      </c>
      <c r="M692" s="22" t="s">
        <v>40</v>
      </c>
      <c r="N692" s="22" t="s">
        <v>3216</v>
      </c>
      <c r="O692" s="23">
        <v>41016.371689814812</v>
      </c>
      <c r="P692" s="21">
        <v>4</v>
      </c>
      <c r="Q692" s="20">
        <v>272.82678240740739</v>
      </c>
      <c r="R692" s="20">
        <v>289.72015046296298</v>
      </c>
      <c r="S692" s="19" t="s">
        <v>382</v>
      </c>
    </row>
    <row r="693" spans="1:19" ht="11.25" hidden="1" customHeight="1">
      <c r="A693" s="22" t="s">
        <v>628</v>
      </c>
      <c r="B693" s="22" t="s">
        <v>633</v>
      </c>
      <c r="C693" s="22"/>
      <c r="D693" s="22" t="s">
        <v>607</v>
      </c>
      <c r="E693" s="22" t="s">
        <v>617</v>
      </c>
      <c r="F693" s="22" t="s">
        <v>398</v>
      </c>
      <c r="G693" s="22" t="s">
        <v>603</v>
      </c>
      <c r="H693" s="22" t="s">
        <v>3003</v>
      </c>
      <c r="I693" s="22" t="s">
        <v>3002</v>
      </c>
      <c r="J693" s="22" t="s">
        <v>632</v>
      </c>
      <c r="K693" s="22" t="s">
        <v>60</v>
      </c>
      <c r="L693" s="22" t="s">
        <v>15</v>
      </c>
      <c r="M693" s="22" t="s">
        <v>40</v>
      </c>
      <c r="N693" s="22" t="s">
        <v>1668</v>
      </c>
      <c r="O693" s="23">
        <v>41008.514652777776</v>
      </c>
      <c r="P693" s="21">
        <v>4</v>
      </c>
      <c r="Q693" s="20">
        <v>280.68381944444445</v>
      </c>
      <c r="R693" s="20">
        <v>284.75229166666668</v>
      </c>
      <c r="S693" s="19" t="s">
        <v>382</v>
      </c>
    </row>
    <row r="694" spans="1:19" ht="11.25" hidden="1" customHeight="1">
      <c r="A694" s="22" t="s">
        <v>622</v>
      </c>
      <c r="B694" s="22" t="s">
        <v>631</v>
      </c>
      <c r="C694" s="22"/>
      <c r="D694" s="22" t="s">
        <v>620</v>
      </c>
      <c r="E694" s="22" t="s">
        <v>604</v>
      </c>
      <c r="F694" s="22" t="s">
        <v>398</v>
      </c>
      <c r="G694" s="22" t="s">
        <v>603</v>
      </c>
      <c r="H694" s="22" t="s">
        <v>2990</v>
      </c>
      <c r="I694" s="22" t="s">
        <v>2999</v>
      </c>
      <c r="J694" s="22" t="s">
        <v>630</v>
      </c>
      <c r="K694" s="22" t="s">
        <v>60</v>
      </c>
      <c r="L694" s="22" t="s">
        <v>15</v>
      </c>
      <c r="M694" s="22" t="s">
        <v>40</v>
      </c>
      <c r="N694" s="22" t="s">
        <v>1668</v>
      </c>
      <c r="O694" s="23">
        <v>41029.51939814815</v>
      </c>
      <c r="P694" s="21">
        <v>4</v>
      </c>
      <c r="Q694" s="20">
        <v>259.67907407407409</v>
      </c>
      <c r="R694" s="20">
        <v>279.8847337962963</v>
      </c>
      <c r="S694" s="19" t="s">
        <v>382</v>
      </c>
    </row>
    <row r="695" spans="1:19" ht="11.25" hidden="1" customHeight="1">
      <c r="A695" s="22" t="s">
        <v>627</v>
      </c>
      <c r="B695" s="22" t="s">
        <v>626</v>
      </c>
      <c r="C695" s="22"/>
      <c r="D695" s="22" t="s">
        <v>605</v>
      </c>
      <c r="E695" s="22" t="s">
        <v>604</v>
      </c>
      <c r="F695" s="22" t="s">
        <v>398</v>
      </c>
      <c r="G695" s="22" t="s">
        <v>603</v>
      </c>
      <c r="H695" s="22" t="s">
        <v>2994</v>
      </c>
      <c r="I695" s="22" t="s">
        <v>2993</v>
      </c>
      <c r="J695" s="22" t="s">
        <v>625</v>
      </c>
      <c r="K695" s="22" t="s">
        <v>18</v>
      </c>
      <c r="L695" s="22" t="s">
        <v>56</v>
      </c>
      <c r="M695" s="22" t="s">
        <v>225</v>
      </c>
      <c r="N695" s="22" t="s">
        <v>2289</v>
      </c>
      <c r="O695" s="23">
        <v>41050.533668981479</v>
      </c>
      <c r="P695" s="21">
        <v>0</v>
      </c>
      <c r="Q695" s="20">
        <v>238.66480324074075</v>
      </c>
      <c r="R695" s="20">
        <v>241.88418981481482</v>
      </c>
      <c r="S695" s="19" t="s">
        <v>382</v>
      </c>
    </row>
    <row r="696" spans="1:19" ht="11.25" hidden="1" customHeight="1">
      <c r="A696" s="22" t="s">
        <v>606</v>
      </c>
      <c r="B696" s="22" t="s">
        <v>1619</v>
      </c>
      <c r="C696" s="22"/>
      <c r="D696" s="22" t="s">
        <v>607</v>
      </c>
      <c r="E696" s="22" t="s">
        <v>617</v>
      </c>
      <c r="F696" s="22" t="s">
        <v>398</v>
      </c>
      <c r="G696" s="22" t="s">
        <v>603</v>
      </c>
      <c r="H696" s="22" t="s">
        <v>3003</v>
      </c>
      <c r="I696" s="22" t="s">
        <v>3002</v>
      </c>
      <c r="J696" s="22" t="s">
        <v>1618</v>
      </c>
      <c r="K696" s="22" t="s">
        <v>60</v>
      </c>
      <c r="L696" s="22" t="s">
        <v>15</v>
      </c>
      <c r="M696" s="22" t="s">
        <v>15</v>
      </c>
      <c r="P696" s="21">
        <v>0</v>
      </c>
      <c r="R696" s="20">
        <v>170.6762962962963</v>
      </c>
      <c r="S696" s="19" t="s">
        <v>382</v>
      </c>
    </row>
    <row r="697" spans="1:19" ht="11.25" hidden="1" customHeight="1">
      <c r="A697" s="22" t="s">
        <v>606</v>
      </c>
      <c r="B697" s="22" t="s">
        <v>1636</v>
      </c>
      <c r="C697" s="22"/>
      <c r="D697" s="22" t="s">
        <v>615</v>
      </c>
      <c r="E697" s="22" t="s">
        <v>617</v>
      </c>
      <c r="F697" s="22" t="s">
        <v>398</v>
      </c>
      <c r="G697" s="22" t="s">
        <v>603</v>
      </c>
      <c r="H697" s="22" t="s">
        <v>3003</v>
      </c>
      <c r="I697" s="22" t="s">
        <v>3002</v>
      </c>
      <c r="J697" s="22" t="s">
        <v>1635</v>
      </c>
      <c r="K697" s="22" t="s">
        <v>60</v>
      </c>
      <c r="L697" s="22" t="s">
        <v>15</v>
      </c>
      <c r="M697" s="22" t="s">
        <v>15</v>
      </c>
      <c r="P697" s="21">
        <v>0</v>
      </c>
      <c r="R697" s="20">
        <v>167.58981481481482</v>
      </c>
      <c r="S697" s="19" t="s">
        <v>382</v>
      </c>
    </row>
    <row r="698" spans="1:19" ht="11.25" hidden="1" customHeight="1">
      <c r="A698" s="22" t="s">
        <v>608</v>
      </c>
      <c r="B698" s="22" t="s">
        <v>1980</v>
      </c>
      <c r="C698" s="22"/>
      <c r="D698" s="22" t="s">
        <v>605</v>
      </c>
      <c r="E698" s="22" t="s">
        <v>610</v>
      </c>
      <c r="F698" s="22" t="s">
        <v>398</v>
      </c>
      <c r="G698" s="22" t="s">
        <v>603</v>
      </c>
      <c r="H698" s="22" t="s">
        <v>2990</v>
      </c>
      <c r="I698" s="22" t="s">
        <v>2999</v>
      </c>
      <c r="J698" s="22" t="s">
        <v>1979</v>
      </c>
      <c r="K698" s="22" t="s">
        <v>60</v>
      </c>
      <c r="L698" s="22" t="s">
        <v>15</v>
      </c>
      <c r="M698" s="22" t="s">
        <v>15</v>
      </c>
      <c r="P698" s="21">
        <v>0</v>
      </c>
      <c r="R698" s="20">
        <v>118.61236111111111</v>
      </c>
      <c r="S698" s="19" t="s">
        <v>382</v>
      </c>
    </row>
    <row r="699" spans="1:19" ht="11.25" hidden="1" customHeight="1">
      <c r="A699" s="22" t="s">
        <v>2061</v>
      </c>
      <c r="B699" s="22" t="s">
        <v>2060</v>
      </c>
      <c r="C699" s="22"/>
      <c r="D699" s="22" t="s">
        <v>620</v>
      </c>
      <c r="E699" s="22" t="s">
        <v>1516</v>
      </c>
      <c r="F699" s="22" t="s">
        <v>398</v>
      </c>
      <c r="G699" s="22" t="s">
        <v>603</v>
      </c>
      <c r="H699" s="22" t="s">
        <v>2909</v>
      </c>
      <c r="I699" s="22" t="s">
        <v>3000</v>
      </c>
      <c r="J699" s="22" t="s">
        <v>2059</v>
      </c>
      <c r="K699" s="22" t="s">
        <v>60</v>
      </c>
      <c r="L699" s="22" t="s">
        <v>15</v>
      </c>
      <c r="M699" s="22" t="s">
        <v>487</v>
      </c>
      <c r="N699" s="22" t="s">
        <v>2120</v>
      </c>
      <c r="O699" s="23">
        <v>41190.786504629628</v>
      </c>
      <c r="P699" s="21">
        <v>0</v>
      </c>
      <c r="Q699" s="20">
        <v>98.411967592592589</v>
      </c>
      <c r="R699" s="20">
        <v>109.47092592592593</v>
      </c>
      <c r="S699" s="19" t="s">
        <v>382</v>
      </c>
    </row>
    <row r="700" spans="1:19" ht="11.25" hidden="1" customHeight="1">
      <c r="A700" s="22" t="s">
        <v>621</v>
      </c>
      <c r="B700" s="22" t="s">
        <v>2474</v>
      </c>
      <c r="C700" s="22"/>
      <c r="D700" s="22" t="s">
        <v>605</v>
      </c>
      <c r="E700" s="22" t="s">
        <v>610</v>
      </c>
      <c r="F700" s="22" t="s">
        <v>398</v>
      </c>
      <c r="G700" s="22" t="s">
        <v>603</v>
      </c>
      <c r="H700" s="22" t="s">
        <v>2990</v>
      </c>
      <c r="I700" s="22" t="s">
        <v>2997</v>
      </c>
      <c r="J700" s="22" t="s">
        <v>2473</v>
      </c>
      <c r="K700" s="22" t="s">
        <v>60</v>
      </c>
      <c r="L700" s="22" t="s">
        <v>15</v>
      </c>
      <c r="M700" s="22" t="s">
        <v>1671</v>
      </c>
      <c r="N700" s="22" t="s">
        <v>51</v>
      </c>
      <c r="O700" s="23">
        <v>41288.682881944442</v>
      </c>
      <c r="P700" s="21">
        <v>0</v>
      </c>
      <c r="Q700" s="20">
        <v>0.51559027777777777</v>
      </c>
      <c r="R700" s="20">
        <v>67.651469907407403</v>
      </c>
      <c r="S700" s="19" t="s">
        <v>382</v>
      </c>
    </row>
    <row r="701" spans="1:19" ht="11.25" hidden="1" customHeight="1">
      <c r="A701" s="22" t="s">
        <v>621</v>
      </c>
      <c r="B701" s="22" t="s">
        <v>2546</v>
      </c>
      <c r="C701" s="22"/>
      <c r="D701" s="22" t="s">
        <v>605</v>
      </c>
      <c r="E701" s="22" t="s">
        <v>610</v>
      </c>
      <c r="F701" s="22" t="s">
        <v>398</v>
      </c>
      <c r="G701" s="22" t="s">
        <v>603</v>
      </c>
      <c r="H701" s="22" t="s">
        <v>2990</v>
      </c>
      <c r="I701" s="22" t="s">
        <v>2997</v>
      </c>
      <c r="J701" s="22" t="s">
        <v>2473</v>
      </c>
      <c r="K701" s="22" t="s">
        <v>60</v>
      </c>
      <c r="L701" s="22" t="s">
        <v>15</v>
      </c>
      <c r="M701" s="22" t="s">
        <v>1671</v>
      </c>
      <c r="N701" s="22" t="s">
        <v>51</v>
      </c>
      <c r="O701" s="23">
        <v>41288.699502314812</v>
      </c>
      <c r="P701" s="21">
        <v>0</v>
      </c>
      <c r="Q701" s="20">
        <v>0.49896990740740743</v>
      </c>
      <c r="R701" s="20">
        <v>59.64201388888889</v>
      </c>
      <c r="S701" s="19" t="s">
        <v>382</v>
      </c>
    </row>
    <row r="702" spans="1:19" ht="11.25" hidden="1" customHeight="1">
      <c r="A702" s="22" t="s">
        <v>624</v>
      </c>
      <c r="B702" s="22" t="s">
        <v>2600</v>
      </c>
      <c r="C702" s="22"/>
      <c r="D702" s="22" t="s">
        <v>605</v>
      </c>
      <c r="E702" s="22" t="s">
        <v>610</v>
      </c>
      <c r="F702" s="22" t="s">
        <v>398</v>
      </c>
      <c r="G702" s="22" t="s">
        <v>603</v>
      </c>
      <c r="H702" s="22" t="s">
        <v>2990</v>
      </c>
      <c r="I702" s="22" t="s">
        <v>2999</v>
      </c>
      <c r="J702" s="22" t="s">
        <v>2599</v>
      </c>
      <c r="K702" s="22" t="s">
        <v>14</v>
      </c>
      <c r="L702" s="22" t="s">
        <v>15</v>
      </c>
      <c r="M702" s="22" t="s">
        <v>1711</v>
      </c>
      <c r="N702" s="22" t="s">
        <v>3199</v>
      </c>
      <c r="O702" s="23">
        <v>41263.63385416667</v>
      </c>
      <c r="P702" s="21">
        <v>0</v>
      </c>
      <c r="Q702" s="20">
        <v>25.564618055555556</v>
      </c>
      <c r="R702" s="20">
        <v>54.649432870370362</v>
      </c>
      <c r="S702" s="19" t="s">
        <v>382</v>
      </c>
    </row>
    <row r="703" spans="1:19" ht="11.25" hidden="1" customHeight="1">
      <c r="A703" s="22" t="s">
        <v>2007</v>
      </c>
      <c r="B703" s="22" t="s">
        <v>2646</v>
      </c>
      <c r="C703" s="22"/>
      <c r="D703" s="22" t="s">
        <v>620</v>
      </c>
      <c r="E703" s="22" t="s">
        <v>1516</v>
      </c>
      <c r="F703" s="22" t="s">
        <v>398</v>
      </c>
      <c r="G703" s="22" t="s">
        <v>603</v>
      </c>
      <c r="H703" s="22" t="s">
        <v>2986</v>
      </c>
      <c r="I703" s="22" t="s">
        <v>2985</v>
      </c>
      <c r="J703" s="22" t="s">
        <v>2998</v>
      </c>
      <c r="K703" s="22" t="s">
        <v>25</v>
      </c>
      <c r="L703" s="22" t="s">
        <v>15</v>
      </c>
      <c r="M703" s="22" t="s">
        <v>40</v>
      </c>
      <c r="N703" s="22" t="s">
        <v>3216</v>
      </c>
      <c r="O703" s="23">
        <v>41263.764710648145</v>
      </c>
      <c r="P703" s="21">
        <v>4</v>
      </c>
      <c r="Q703" s="20">
        <v>25.433761574074072</v>
      </c>
      <c r="R703" s="20">
        <v>47.75667824074074</v>
      </c>
      <c r="S703" s="19" t="s">
        <v>382</v>
      </c>
    </row>
    <row r="704" spans="1:19" ht="11.25" hidden="1" customHeight="1">
      <c r="A704" s="22" t="s">
        <v>2062</v>
      </c>
      <c r="B704" s="22" t="s">
        <v>2812</v>
      </c>
      <c r="C704" s="22"/>
      <c r="D704" s="22" t="s">
        <v>620</v>
      </c>
      <c r="E704" s="22" t="s">
        <v>1516</v>
      </c>
      <c r="F704" s="22" t="s">
        <v>398</v>
      </c>
      <c r="G704" s="22" t="s">
        <v>603</v>
      </c>
      <c r="H704" s="22" t="s">
        <v>2986</v>
      </c>
      <c r="I704" s="22" t="s">
        <v>2985</v>
      </c>
      <c r="J704" s="22" t="s">
        <v>2811</v>
      </c>
      <c r="K704" s="22" t="s">
        <v>344</v>
      </c>
      <c r="L704" s="22" t="s">
        <v>56</v>
      </c>
      <c r="M704" s="22" t="s">
        <v>422</v>
      </c>
      <c r="N704" s="22" t="s">
        <v>421</v>
      </c>
      <c r="O704" s="23">
        <v>41248.536574074074</v>
      </c>
      <c r="P704" s="21">
        <v>0</v>
      </c>
      <c r="Q704" s="20">
        <v>40.661898148148147</v>
      </c>
      <c r="R704" s="20">
        <v>40.834583333333335</v>
      </c>
      <c r="S704" s="19" t="s">
        <v>382</v>
      </c>
    </row>
    <row r="705" spans="1:19" ht="11.25" hidden="1" customHeight="1">
      <c r="A705" s="22" t="s">
        <v>2007</v>
      </c>
      <c r="B705" s="22" t="s">
        <v>2882</v>
      </c>
      <c r="C705" s="22"/>
      <c r="D705" s="22" t="s">
        <v>605</v>
      </c>
      <c r="E705" s="22" t="s">
        <v>610</v>
      </c>
      <c r="F705" s="22" t="s">
        <v>398</v>
      </c>
      <c r="G705" s="22" t="s">
        <v>603</v>
      </c>
      <c r="H705" s="22" t="s">
        <v>2994</v>
      </c>
      <c r="I705" s="22" t="s">
        <v>3267</v>
      </c>
      <c r="J705" s="22" t="s">
        <v>2996</v>
      </c>
      <c r="K705" s="22" t="s">
        <v>344</v>
      </c>
      <c r="L705" s="22" t="s">
        <v>15</v>
      </c>
      <c r="M705" s="22" t="s">
        <v>40</v>
      </c>
      <c r="N705" s="22" t="s">
        <v>619</v>
      </c>
      <c r="O705" s="23">
        <v>41281.631157407406</v>
      </c>
      <c r="P705" s="21">
        <v>5</v>
      </c>
      <c r="Q705" s="20">
        <v>7.5673148148148144</v>
      </c>
      <c r="R705" s="20">
        <v>35.567175925925923</v>
      </c>
      <c r="S705" s="19" t="s">
        <v>382</v>
      </c>
    </row>
    <row r="706" spans="1:19" ht="11.25" hidden="1" customHeight="1">
      <c r="A706" s="22" t="s">
        <v>2007</v>
      </c>
      <c r="B706" s="22" t="s">
        <v>2881</v>
      </c>
      <c r="C706" s="22"/>
      <c r="D706" s="22" t="s">
        <v>605</v>
      </c>
      <c r="E706" s="22" t="s">
        <v>610</v>
      </c>
      <c r="F706" s="22" t="s">
        <v>398</v>
      </c>
      <c r="G706" s="22" t="s">
        <v>603</v>
      </c>
      <c r="H706" s="22" t="s">
        <v>2994</v>
      </c>
      <c r="I706" s="22" t="s">
        <v>2993</v>
      </c>
      <c r="J706" s="22" t="s">
        <v>2995</v>
      </c>
      <c r="K706" s="22" t="s">
        <v>25</v>
      </c>
      <c r="L706" s="22" t="s">
        <v>15</v>
      </c>
      <c r="M706" s="22" t="s">
        <v>40</v>
      </c>
      <c r="N706" s="22" t="s">
        <v>3216</v>
      </c>
      <c r="O706" s="23">
        <v>41263.467141203706</v>
      </c>
      <c r="P706" s="21">
        <v>4</v>
      </c>
      <c r="Q706" s="20">
        <v>25.731331018518517</v>
      </c>
      <c r="R706" s="20">
        <v>35.550810185185185</v>
      </c>
      <c r="S706" s="19" t="s">
        <v>382</v>
      </c>
    </row>
    <row r="707" spans="1:19" ht="11.25" hidden="1" customHeight="1">
      <c r="A707" s="22" t="s">
        <v>2007</v>
      </c>
      <c r="B707" s="22" t="s">
        <v>2880</v>
      </c>
      <c r="C707" s="22"/>
      <c r="D707" s="22" t="s">
        <v>605</v>
      </c>
      <c r="E707" s="22" t="s">
        <v>610</v>
      </c>
      <c r="F707" s="22" t="s">
        <v>398</v>
      </c>
      <c r="G707" s="22" t="s">
        <v>603</v>
      </c>
      <c r="H707" s="22" t="s">
        <v>2994</v>
      </c>
      <c r="I707" s="22" t="s">
        <v>2993</v>
      </c>
      <c r="J707" s="22" t="s">
        <v>2992</v>
      </c>
      <c r="K707" s="22" t="s">
        <v>60</v>
      </c>
      <c r="L707" s="22" t="s">
        <v>15</v>
      </c>
      <c r="M707" s="22" t="s">
        <v>40</v>
      </c>
      <c r="N707" s="22" t="s">
        <v>3216</v>
      </c>
      <c r="O707" s="23">
        <v>41267.925000000003</v>
      </c>
      <c r="P707" s="21">
        <v>4</v>
      </c>
      <c r="Q707" s="20">
        <v>21.273472222222221</v>
      </c>
      <c r="R707" s="20">
        <v>35.541793981481483</v>
      </c>
      <c r="S707" s="19" t="s">
        <v>382</v>
      </c>
    </row>
    <row r="708" spans="1:19" ht="11.25" hidden="1" customHeight="1">
      <c r="A708" s="22" t="s">
        <v>621</v>
      </c>
      <c r="B708" s="22" t="s">
        <v>2991</v>
      </c>
      <c r="C708" s="22"/>
      <c r="D708" s="22" t="s">
        <v>605</v>
      </c>
      <c r="E708" s="22" t="s">
        <v>610</v>
      </c>
      <c r="F708" s="22" t="s">
        <v>398</v>
      </c>
      <c r="G708" s="22" t="s">
        <v>603</v>
      </c>
      <c r="H708" s="22" t="s">
        <v>2990</v>
      </c>
      <c r="I708" s="22" t="s">
        <v>2989</v>
      </c>
      <c r="J708" s="22" t="s">
        <v>2988</v>
      </c>
      <c r="K708" s="22" t="s">
        <v>25</v>
      </c>
      <c r="L708" s="22" t="s">
        <v>15</v>
      </c>
      <c r="M708" s="22" t="s">
        <v>40</v>
      </c>
      <c r="N708" s="22" t="s">
        <v>3216</v>
      </c>
      <c r="O708" s="23">
        <v>41270.387789351851</v>
      </c>
      <c r="P708" s="21">
        <v>4</v>
      </c>
      <c r="Q708" s="20">
        <v>18.810682870370371</v>
      </c>
      <c r="R708" s="20">
        <v>32.73972222222222</v>
      </c>
      <c r="S708" s="19" t="s">
        <v>382</v>
      </c>
    </row>
    <row r="709" spans="1:19" ht="11.25" hidden="1" customHeight="1">
      <c r="A709" s="22" t="s">
        <v>2062</v>
      </c>
      <c r="B709" s="22" t="s">
        <v>2987</v>
      </c>
      <c r="C709" s="22"/>
      <c r="D709" s="22" t="s">
        <v>620</v>
      </c>
      <c r="E709" s="22" t="s">
        <v>1516</v>
      </c>
      <c r="F709" s="22" t="s">
        <v>398</v>
      </c>
      <c r="G709" s="22" t="s">
        <v>603</v>
      </c>
      <c r="H709" s="22" t="s">
        <v>2986</v>
      </c>
      <c r="I709" s="22" t="s">
        <v>2985</v>
      </c>
      <c r="J709" s="22" t="s">
        <v>2984</v>
      </c>
      <c r="K709" s="22" t="s">
        <v>25</v>
      </c>
      <c r="L709" s="22" t="s">
        <v>15</v>
      </c>
      <c r="M709" s="22" t="s">
        <v>1669</v>
      </c>
      <c r="N709" s="22" t="s">
        <v>3200</v>
      </c>
      <c r="O709" s="23">
        <v>41269</v>
      </c>
      <c r="P709" s="21">
        <v>0</v>
      </c>
      <c r="Q709" s="20">
        <v>20.198472222222222</v>
      </c>
      <c r="R709" s="20">
        <v>32.525092592592593</v>
      </c>
      <c r="S709" s="19" t="s">
        <v>382</v>
      </c>
    </row>
    <row r="710" spans="1:19" ht="11.25" hidden="1" customHeight="1">
      <c r="A710" s="22" t="s">
        <v>621</v>
      </c>
      <c r="B710" s="22" t="s">
        <v>3276</v>
      </c>
      <c r="C710" s="22"/>
      <c r="D710" s="22" t="s">
        <v>605</v>
      </c>
      <c r="E710" s="22" t="s">
        <v>610</v>
      </c>
      <c r="F710" s="22" t="s">
        <v>398</v>
      </c>
      <c r="G710" s="22" t="s">
        <v>603</v>
      </c>
      <c r="H710" s="22" t="s">
        <v>2990</v>
      </c>
      <c r="I710" s="22" t="s">
        <v>2997</v>
      </c>
      <c r="J710" s="22" t="s">
        <v>2473</v>
      </c>
      <c r="K710" s="22" t="s">
        <v>60</v>
      </c>
      <c r="L710" s="22" t="s">
        <v>15</v>
      </c>
      <c r="M710" s="22" t="s">
        <v>1669</v>
      </c>
      <c r="N710" s="22" t="s">
        <v>3200</v>
      </c>
      <c r="O710" s="23">
        <v>41288.697592592594</v>
      </c>
      <c r="P710" s="21">
        <v>0</v>
      </c>
      <c r="Q710" s="20">
        <v>0.50087962962962962</v>
      </c>
      <c r="R710" s="20">
        <v>27.773136574074073</v>
      </c>
      <c r="S710" s="19" t="s">
        <v>382</v>
      </c>
    </row>
    <row r="711" spans="1:19" ht="11.25" hidden="1" customHeight="1">
      <c r="A711" s="22" t="s">
        <v>621</v>
      </c>
      <c r="B711" s="22" t="s">
        <v>3275</v>
      </c>
      <c r="C711" s="22"/>
      <c r="D711" s="22" t="s">
        <v>605</v>
      </c>
      <c r="E711" s="22" t="s">
        <v>610</v>
      </c>
      <c r="F711" s="22" t="s">
        <v>398</v>
      </c>
      <c r="G711" s="22" t="s">
        <v>603</v>
      </c>
      <c r="H711" s="22" t="s">
        <v>2990</v>
      </c>
      <c r="I711" s="22" t="s">
        <v>2997</v>
      </c>
      <c r="J711" s="22" t="s">
        <v>2472</v>
      </c>
      <c r="K711" s="22" t="s">
        <v>25</v>
      </c>
      <c r="L711" s="22" t="s">
        <v>15</v>
      </c>
      <c r="M711" s="22" t="s">
        <v>1711</v>
      </c>
      <c r="N711" s="22" t="s">
        <v>3224</v>
      </c>
      <c r="O711" s="23">
        <v>41270.400520833333</v>
      </c>
      <c r="P711" s="21">
        <v>0</v>
      </c>
      <c r="Q711" s="20">
        <v>18.79795138888889</v>
      </c>
      <c r="R711" s="20">
        <v>27.679872685185181</v>
      </c>
      <c r="S711" s="19" t="s">
        <v>382</v>
      </c>
    </row>
    <row r="712" spans="1:19" ht="11.25" hidden="1" customHeight="1">
      <c r="A712" s="22" t="s">
        <v>613</v>
      </c>
      <c r="B712" s="22" t="s">
        <v>3274</v>
      </c>
      <c r="C712" s="22"/>
      <c r="D712" s="22" t="s">
        <v>615</v>
      </c>
      <c r="E712" s="22" t="s">
        <v>614</v>
      </c>
      <c r="F712" s="22" t="s">
        <v>398</v>
      </c>
      <c r="G712" s="22" t="s">
        <v>603</v>
      </c>
      <c r="H712" s="22" t="s">
        <v>602</v>
      </c>
      <c r="I712" s="22" t="s">
        <v>1448</v>
      </c>
      <c r="J712" s="22" t="s">
        <v>3273</v>
      </c>
      <c r="K712" s="22" t="s">
        <v>25</v>
      </c>
      <c r="L712" s="22" t="s">
        <v>15</v>
      </c>
      <c r="M712" s="22" t="s">
        <v>1671</v>
      </c>
      <c r="N712" s="22" t="s">
        <v>51</v>
      </c>
      <c r="O712" s="23">
        <v>41284.622037037036</v>
      </c>
      <c r="P712" s="21">
        <v>0</v>
      </c>
      <c r="Q712" s="20">
        <v>4.5764351851851854</v>
      </c>
      <c r="R712" s="20">
        <v>26.759143518518517</v>
      </c>
      <c r="S712" s="19" t="s">
        <v>382</v>
      </c>
    </row>
    <row r="713" spans="1:19" ht="11.25" hidden="1" customHeight="1">
      <c r="A713" s="22" t="s">
        <v>1432</v>
      </c>
      <c r="B713" s="22" t="s">
        <v>3272</v>
      </c>
      <c r="C713" s="22"/>
      <c r="D713" s="22" t="s">
        <v>615</v>
      </c>
      <c r="E713" s="22" t="s">
        <v>614</v>
      </c>
      <c r="F713" s="22" t="s">
        <v>398</v>
      </c>
      <c r="G713" s="22" t="s">
        <v>603</v>
      </c>
      <c r="H713" s="22" t="s">
        <v>2983</v>
      </c>
      <c r="I713" s="22" t="s">
        <v>3271</v>
      </c>
      <c r="J713" s="22" t="s">
        <v>3270</v>
      </c>
      <c r="K713" s="22" t="s">
        <v>60</v>
      </c>
      <c r="L713" s="22" t="s">
        <v>15</v>
      </c>
      <c r="M713" s="22" t="s">
        <v>40</v>
      </c>
      <c r="N713" s="22" t="s">
        <v>3216</v>
      </c>
      <c r="O713" s="23">
        <v>41270.80091435185</v>
      </c>
      <c r="P713" s="21">
        <v>4</v>
      </c>
      <c r="Q713" s="20">
        <v>18.39755787037037</v>
      </c>
      <c r="R713" s="20">
        <v>26.518564814814816</v>
      </c>
      <c r="S713" s="19" t="s">
        <v>382</v>
      </c>
    </row>
    <row r="714" spans="1:19" ht="11.25" hidden="1" customHeight="1">
      <c r="A714" s="22" t="s">
        <v>3269</v>
      </c>
      <c r="B714" s="22" t="s">
        <v>3268</v>
      </c>
      <c r="C714" s="22"/>
      <c r="D714" s="22" t="s">
        <v>605</v>
      </c>
      <c r="E714" s="22" t="s">
        <v>610</v>
      </c>
      <c r="F714" s="22" t="s">
        <v>398</v>
      </c>
      <c r="G714" s="22" t="s">
        <v>603</v>
      </c>
      <c r="H714" s="22" t="s">
        <v>2994</v>
      </c>
      <c r="I714" s="22" t="s">
        <v>3267</v>
      </c>
      <c r="J714" s="22" t="s">
        <v>623</v>
      </c>
      <c r="K714" s="22" t="s">
        <v>60</v>
      </c>
      <c r="L714" s="22" t="s">
        <v>15</v>
      </c>
      <c r="M714" s="22" t="s">
        <v>40</v>
      </c>
      <c r="N714" s="22" t="s">
        <v>3216</v>
      </c>
      <c r="O714" s="23">
        <v>41285.844039351854</v>
      </c>
      <c r="P714" s="21">
        <v>4</v>
      </c>
      <c r="Q714" s="20">
        <v>3.3544328703703705</v>
      </c>
      <c r="R714" s="20">
        <v>24.810636574074074</v>
      </c>
      <c r="S714" s="19" t="s">
        <v>382</v>
      </c>
    </row>
    <row r="715" spans="1:19" ht="11.25" hidden="1" customHeight="1">
      <c r="A715" s="22" t="s">
        <v>1542</v>
      </c>
      <c r="B715" s="22" t="s">
        <v>3266</v>
      </c>
      <c r="C715" s="22"/>
      <c r="D715" s="22" t="s">
        <v>615</v>
      </c>
      <c r="E715" s="22" t="s">
        <v>614</v>
      </c>
      <c r="F715" s="22" t="s">
        <v>398</v>
      </c>
      <c r="G715" s="22" t="s">
        <v>603</v>
      </c>
      <c r="H715" s="22" t="s">
        <v>602</v>
      </c>
      <c r="I715" s="22" t="s">
        <v>1448</v>
      </c>
      <c r="J715" s="22" t="s">
        <v>3265</v>
      </c>
      <c r="K715" s="22" t="s">
        <v>14</v>
      </c>
      <c r="L715" s="22" t="s">
        <v>15</v>
      </c>
      <c r="M715" s="22" t="s">
        <v>40</v>
      </c>
      <c r="N715" s="22" t="s">
        <v>3216</v>
      </c>
      <c r="O715" s="23">
        <v>41288.879872685182</v>
      </c>
      <c r="P715" s="21">
        <v>5</v>
      </c>
      <c r="Q715" s="20">
        <v>0.31859953703703703</v>
      </c>
      <c r="R715" s="20">
        <v>10.585868055555556</v>
      </c>
      <c r="S715" s="19" t="s">
        <v>382</v>
      </c>
    </row>
    <row r="716" spans="1:19" ht="11.25" hidden="1" customHeight="1">
      <c r="A716" s="22" t="s">
        <v>2601</v>
      </c>
      <c r="B716" s="22" t="s">
        <v>3521</v>
      </c>
      <c r="C716" s="22"/>
      <c r="D716" s="22" t="s">
        <v>605</v>
      </c>
      <c r="E716" s="22" t="s">
        <v>610</v>
      </c>
      <c r="F716" s="22" t="s">
        <v>398</v>
      </c>
      <c r="G716" s="22" t="s">
        <v>603</v>
      </c>
      <c r="H716" s="22" t="s">
        <v>2990</v>
      </c>
      <c r="I716" s="22" t="s">
        <v>3520</v>
      </c>
      <c r="J716" s="22" t="s">
        <v>3519</v>
      </c>
      <c r="K716" s="22" t="s">
        <v>25</v>
      </c>
      <c r="L716" s="22" t="s">
        <v>15</v>
      </c>
      <c r="M716" s="22" t="s">
        <v>15</v>
      </c>
      <c r="P716" s="21">
        <v>0</v>
      </c>
      <c r="R716" s="20">
        <v>6.7708449074074073</v>
      </c>
      <c r="S716" s="19" t="s">
        <v>382</v>
      </c>
    </row>
    <row r="717" spans="1:19" ht="11.25" hidden="1" customHeight="1">
      <c r="A717" s="22" t="s">
        <v>3633</v>
      </c>
      <c r="B717" s="22" t="s">
        <v>3635</v>
      </c>
      <c r="C717" s="22"/>
      <c r="D717" s="22" t="s">
        <v>615</v>
      </c>
      <c r="E717" s="22" t="s">
        <v>614</v>
      </c>
      <c r="F717" s="22" t="s">
        <v>398</v>
      </c>
      <c r="G717" s="22" t="s">
        <v>603</v>
      </c>
      <c r="H717" s="22" t="s">
        <v>602</v>
      </c>
      <c r="I717" s="22" t="s">
        <v>3634</v>
      </c>
      <c r="J717" s="22" t="s">
        <v>657</v>
      </c>
      <c r="K717" s="22" t="s">
        <v>19</v>
      </c>
      <c r="L717" s="22" t="s">
        <v>15</v>
      </c>
      <c r="M717" s="22" t="s">
        <v>15</v>
      </c>
      <c r="P717" s="21">
        <v>0</v>
      </c>
      <c r="R717" s="20">
        <v>4.7994675925925927</v>
      </c>
      <c r="S717" s="19" t="s">
        <v>382</v>
      </c>
    </row>
    <row r="718" spans="1:19" ht="11.25" hidden="1" customHeight="1">
      <c r="A718" s="22" t="s">
        <v>3633</v>
      </c>
      <c r="B718" s="22" t="s">
        <v>3632</v>
      </c>
      <c r="C718" s="22"/>
      <c r="D718" s="22" t="s">
        <v>615</v>
      </c>
      <c r="E718" s="22" t="s">
        <v>614</v>
      </c>
      <c r="F718" s="22" t="s">
        <v>398</v>
      </c>
      <c r="G718" s="22" t="s">
        <v>603</v>
      </c>
      <c r="H718" s="22" t="s">
        <v>3003</v>
      </c>
      <c r="I718" s="22" t="s">
        <v>3002</v>
      </c>
      <c r="J718" s="22" t="s">
        <v>3631</v>
      </c>
      <c r="K718" s="22" t="s">
        <v>19</v>
      </c>
      <c r="L718" s="22" t="s">
        <v>15</v>
      </c>
      <c r="M718" s="22" t="s">
        <v>15</v>
      </c>
      <c r="P718" s="21">
        <v>0</v>
      </c>
      <c r="R718" s="20">
        <v>3.6078356481481482</v>
      </c>
      <c r="S718" s="19" t="s">
        <v>382</v>
      </c>
    </row>
    <row r="719" spans="1:19" ht="11.25" hidden="1" customHeight="1">
      <c r="A719" s="22" t="s">
        <v>1447</v>
      </c>
      <c r="B719" s="22" t="s">
        <v>2810</v>
      </c>
      <c r="C719" s="22"/>
      <c r="D719" s="22" t="s">
        <v>2225</v>
      </c>
      <c r="E719" s="22" t="s">
        <v>2809</v>
      </c>
      <c r="F719" s="22" t="s">
        <v>386</v>
      </c>
      <c r="G719" s="22" t="s">
        <v>2907</v>
      </c>
      <c r="H719" s="22" t="s">
        <v>385</v>
      </c>
      <c r="I719" s="22" t="s">
        <v>384</v>
      </c>
      <c r="J719" s="22" t="s">
        <v>2808</v>
      </c>
      <c r="K719" s="22" t="s">
        <v>60</v>
      </c>
      <c r="L719" s="22" t="s">
        <v>15</v>
      </c>
      <c r="M719" s="22" t="s">
        <v>224</v>
      </c>
      <c r="N719" s="22" t="s">
        <v>3133</v>
      </c>
      <c r="O719" s="23">
        <v>41256.437280092592</v>
      </c>
      <c r="P719" s="21">
        <v>0</v>
      </c>
      <c r="Q719" s="20">
        <v>32.761192129629627</v>
      </c>
      <c r="R719" s="20">
        <v>39.661747685185183</v>
      </c>
      <c r="S719" s="19" t="s">
        <v>382</v>
      </c>
    </row>
    <row r="720" spans="1:19" ht="11.25" hidden="1" customHeight="1">
      <c r="A720" s="22" t="s">
        <v>594</v>
      </c>
      <c r="B720" s="22" t="s">
        <v>593</v>
      </c>
      <c r="C720" s="22"/>
      <c r="D720" s="22" t="s">
        <v>590</v>
      </c>
      <c r="E720" s="22" t="s">
        <v>589</v>
      </c>
      <c r="F720" s="22" t="s">
        <v>386</v>
      </c>
      <c r="G720" s="22" t="s">
        <v>2907</v>
      </c>
      <c r="H720" s="22" t="s">
        <v>385</v>
      </c>
      <c r="I720" s="22" t="s">
        <v>390</v>
      </c>
      <c r="J720" s="22" t="s">
        <v>592</v>
      </c>
      <c r="K720" s="22" t="s">
        <v>14</v>
      </c>
      <c r="L720" s="22" t="s">
        <v>15</v>
      </c>
      <c r="M720" s="22" t="s">
        <v>277</v>
      </c>
      <c r="N720" s="22" t="s">
        <v>309</v>
      </c>
      <c r="O720" s="23">
        <v>41092.379131944443</v>
      </c>
      <c r="P720" s="21">
        <v>0</v>
      </c>
      <c r="Q720" s="20">
        <v>196.81934027777777</v>
      </c>
      <c r="R720" s="20">
        <v>228.34791666666669</v>
      </c>
      <c r="S720" s="19" t="s">
        <v>382</v>
      </c>
    </row>
    <row r="721" spans="1:19" ht="11.25" hidden="1" customHeight="1">
      <c r="A721" s="22" t="s">
        <v>1446</v>
      </c>
      <c r="B721" s="22" t="s">
        <v>1445</v>
      </c>
      <c r="C721" s="22"/>
      <c r="D721" s="22" t="s">
        <v>496</v>
      </c>
      <c r="E721" s="22" t="s">
        <v>1444</v>
      </c>
      <c r="F721" s="22" t="s">
        <v>2915</v>
      </c>
      <c r="G721" s="22" t="s">
        <v>382</v>
      </c>
      <c r="H721" s="22" t="s">
        <v>2934</v>
      </c>
      <c r="I721" s="22" t="s">
        <v>2948</v>
      </c>
      <c r="J721" s="22" t="s">
        <v>1443</v>
      </c>
      <c r="K721" s="22" t="s">
        <v>60</v>
      </c>
      <c r="L721" s="22" t="s">
        <v>15</v>
      </c>
      <c r="M721" s="22" t="s">
        <v>40</v>
      </c>
      <c r="N721" s="22" t="s">
        <v>1668</v>
      </c>
      <c r="O721" s="23">
        <v>41129.584016203706</v>
      </c>
      <c r="P721" s="21">
        <v>4</v>
      </c>
      <c r="Q721" s="20">
        <v>159.61445601851852</v>
      </c>
      <c r="R721" s="20">
        <v>199.895787037037</v>
      </c>
      <c r="S721" s="19" t="s">
        <v>382</v>
      </c>
    </row>
    <row r="722" spans="1:19" ht="11.25" hidden="1" customHeight="1">
      <c r="A722" s="22" t="s">
        <v>2173</v>
      </c>
      <c r="B722" s="22" t="s">
        <v>2392</v>
      </c>
      <c r="C722" s="22"/>
      <c r="D722" s="22" t="s">
        <v>1760</v>
      </c>
      <c r="E722" s="22" t="s">
        <v>2391</v>
      </c>
      <c r="F722" s="22" t="s">
        <v>386</v>
      </c>
      <c r="G722" s="22" t="s">
        <v>2907</v>
      </c>
      <c r="H722" s="22" t="s">
        <v>385</v>
      </c>
      <c r="I722" s="22" t="s">
        <v>384</v>
      </c>
      <c r="J722" s="22" t="s">
        <v>1342</v>
      </c>
      <c r="K722" s="22" t="s">
        <v>60</v>
      </c>
      <c r="L722" s="22" t="s">
        <v>15</v>
      </c>
      <c r="M722" s="22" t="s">
        <v>20</v>
      </c>
      <c r="N722" s="22" t="s">
        <v>2390</v>
      </c>
      <c r="O722" s="23">
        <v>41213.651412037034</v>
      </c>
      <c r="P722" s="21">
        <v>1</v>
      </c>
      <c r="Q722" s="20">
        <v>75.547060185185188</v>
      </c>
      <c r="R722" s="20">
        <v>75.588726851851845</v>
      </c>
      <c r="S722" s="19" t="s">
        <v>382</v>
      </c>
    </row>
    <row r="723" spans="1:19" ht="11.25" hidden="1" customHeight="1">
      <c r="A723" s="22" t="s">
        <v>594</v>
      </c>
      <c r="B723" s="22" t="s">
        <v>2411</v>
      </c>
      <c r="C723" s="22"/>
      <c r="D723" s="22" t="s">
        <v>590</v>
      </c>
      <c r="E723" s="22" t="s">
        <v>2410</v>
      </c>
      <c r="F723" s="22" t="s">
        <v>386</v>
      </c>
      <c r="G723" s="22" t="s">
        <v>2907</v>
      </c>
      <c r="H723" s="22" t="s">
        <v>385</v>
      </c>
      <c r="I723" s="22" t="s">
        <v>390</v>
      </c>
      <c r="J723" s="22" t="s">
        <v>180</v>
      </c>
      <c r="K723" s="22" t="s">
        <v>18</v>
      </c>
      <c r="L723" s="22" t="s">
        <v>56</v>
      </c>
      <c r="M723" s="22" t="s">
        <v>225</v>
      </c>
      <c r="N723" s="22" t="s">
        <v>2290</v>
      </c>
      <c r="O723" s="23">
        <v>41281.490011574075</v>
      </c>
      <c r="P723" s="21">
        <v>0</v>
      </c>
      <c r="Q723" s="20">
        <v>7.7084606481481481</v>
      </c>
      <c r="R723" s="20">
        <v>73.635277777777773</v>
      </c>
      <c r="S723" s="19" t="s">
        <v>382</v>
      </c>
    </row>
    <row r="724" spans="1:19" ht="11.25" hidden="1" customHeight="1">
      <c r="A724" s="22" t="s">
        <v>594</v>
      </c>
      <c r="B724" s="22" t="s">
        <v>2471</v>
      </c>
      <c r="C724" s="22"/>
      <c r="D724" s="22" t="s">
        <v>2470</v>
      </c>
      <c r="E724" s="22" t="s">
        <v>589</v>
      </c>
      <c r="F724" s="22" t="s">
        <v>386</v>
      </c>
      <c r="G724" s="22" t="s">
        <v>2907</v>
      </c>
      <c r="H724" s="22" t="s">
        <v>385</v>
      </c>
      <c r="I724" s="22" t="s">
        <v>390</v>
      </c>
      <c r="J724" s="22" t="s">
        <v>2469</v>
      </c>
      <c r="K724" s="22" t="s">
        <v>14</v>
      </c>
      <c r="L724" s="22" t="s">
        <v>15</v>
      </c>
      <c r="M724" s="22" t="s">
        <v>1711</v>
      </c>
      <c r="N724" s="22" t="s">
        <v>2224</v>
      </c>
      <c r="O724" s="23">
        <v>41243.49318287037</v>
      </c>
      <c r="P724" s="21">
        <v>0</v>
      </c>
      <c r="Q724" s="20">
        <v>45.705289351851853</v>
      </c>
      <c r="R724" s="20">
        <v>68.504814814814821</v>
      </c>
      <c r="S724" s="19" t="s">
        <v>382</v>
      </c>
    </row>
    <row r="725" spans="1:19" ht="11.25" hidden="1" customHeight="1">
      <c r="A725" s="22" t="s">
        <v>1515</v>
      </c>
      <c r="B725" s="22" t="s">
        <v>2545</v>
      </c>
      <c r="C725" s="22"/>
      <c r="D725" s="22" t="s">
        <v>2689</v>
      </c>
      <c r="E725" s="22" t="s">
        <v>1513</v>
      </c>
      <c r="F725" s="22" t="s">
        <v>398</v>
      </c>
      <c r="G725" s="22" t="s">
        <v>603</v>
      </c>
      <c r="H725" s="22" t="s">
        <v>2983</v>
      </c>
      <c r="I725" s="22" t="s">
        <v>2982</v>
      </c>
      <c r="J725" s="22" t="s">
        <v>2544</v>
      </c>
      <c r="K725" s="22" t="s">
        <v>25</v>
      </c>
      <c r="L725" s="22" t="s">
        <v>15</v>
      </c>
      <c r="M725" s="22" t="s">
        <v>40</v>
      </c>
      <c r="N725" s="22" t="s">
        <v>2146</v>
      </c>
      <c r="O725" s="23">
        <v>41263.755023148151</v>
      </c>
      <c r="P725" s="21">
        <v>4</v>
      </c>
      <c r="Q725" s="20">
        <v>25.443449074074074</v>
      </c>
      <c r="R725" s="20">
        <v>60.707013888888888</v>
      </c>
      <c r="S725" s="19" t="s">
        <v>382</v>
      </c>
    </row>
    <row r="726" spans="1:19" ht="11.25" hidden="1" customHeight="1">
      <c r="A726" s="22" t="s">
        <v>1515</v>
      </c>
      <c r="B726" s="22" t="s">
        <v>2645</v>
      </c>
      <c r="C726" s="22"/>
      <c r="D726" s="22" t="s">
        <v>431</v>
      </c>
      <c r="E726" s="22" t="s">
        <v>1513</v>
      </c>
      <c r="F726" s="22" t="s">
        <v>386</v>
      </c>
      <c r="G726" s="22" t="s">
        <v>2907</v>
      </c>
      <c r="H726" s="22" t="s">
        <v>385</v>
      </c>
      <c r="I726" s="22" t="s">
        <v>384</v>
      </c>
      <c r="J726" s="22" t="s">
        <v>2644</v>
      </c>
      <c r="K726" s="22" t="s">
        <v>18</v>
      </c>
      <c r="L726" s="22" t="s">
        <v>15</v>
      </c>
      <c r="M726" s="22" t="s">
        <v>225</v>
      </c>
      <c r="N726" s="22" t="s">
        <v>2290</v>
      </c>
      <c r="O726" s="23">
        <v>41288.605034722219</v>
      </c>
      <c r="P726" s="21">
        <v>0</v>
      </c>
      <c r="Q726" s="20">
        <v>0.59343750000000006</v>
      </c>
      <c r="R726" s="20">
        <v>47.589317129629627</v>
      </c>
      <c r="S726" s="19" t="s">
        <v>382</v>
      </c>
    </row>
    <row r="727" spans="1:19" ht="11.25" hidden="1" customHeight="1">
      <c r="A727" s="22" t="s">
        <v>1515</v>
      </c>
      <c r="B727" s="22" t="s">
        <v>2688</v>
      </c>
      <c r="C727" s="22"/>
      <c r="D727" s="22" t="s">
        <v>431</v>
      </c>
      <c r="E727" s="22" t="s">
        <v>1513</v>
      </c>
      <c r="F727" s="22" t="s">
        <v>386</v>
      </c>
      <c r="G727" s="22" t="s">
        <v>2907</v>
      </c>
      <c r="H727" s="22" t="s">
        <v>385</v>
      </c>
      <c r="I727" s="22" t="s">
        <v>384</v>
      </c>
      <c r="J727" s="22" t="s">
        <v>2644</v>
      </c>
      <c r="K727" s="22" t="s">
        <v>60</v>
      </c>
      <c r="L727" s="22" t="s">
        <v>15</v>
      </c>
      <c r="M727" s="22" t="s">
        <v>20</v>
      </c>
      <c r="N727" s="22" t="s">
        <v>2687</v>
      </c>
      <c r="O727" s="23">
        <v>41242.362719907411</v>
      </c>
      <c r="P727" s="21">
        <v>1</v>
      </c>
      <c r="Q727" s="20">
        <v>46.835752314814812</v>
      </c>
      <c r="R727" s="20">
        <v>46.835752314814812</v>
      </c>
      <c r="S727" s="19" t="s">
        <v>382</v>
      </c>
    </row>
    <row r="728" spans="1:19" ht="11.25" hidden="1" customHeight="1">
      <c r="A728" s="22" t="s">
        <v>594</v>
      </c>
      <c r="B728" s="22" t="s">
        <v>2807</v>
      </c>
      <c r="C728" s="22"/>
      <c r="D728" s="22" t="s">
        <v>590</v>
      </c>
      <c r="E728" s="22" t="s">
        <v>589</v>
      </c>
      <c r="F728" s="22" t="s">
        <v>386</v>
      </c>
      <c r="G728" s="22" t="s">
        <v>2907</v>
      </c>
      <c r="H728" s="22" t="s">
        <v>385</v>
      </c>
      <c r="I728" s="22" t="s">
        <v>390</v>
      </c>
      <c r="J728" s="22" t="s">
        <v>588</v>
      </c>
      <c r="K728" s="22" t="s">
        <v>14</v>
      </c>
      <c r="L728" s="22" t="s">
        <v>15</v>
      </c>
      <c r="M728" s="22" t="s">
        <v>20</v>
      </c>
      <c r="N728" s="22" t="s">
        <v>2806</v>
      </c>
      <c r="O728" s="23">
        <v>41248.490902777776</v>
      </c>
      <c r="P728" s="21">
        <v>2</v>
      </c>
      <c r="Q728" s="20">
        <v>40.707569444444445</v>
      </c>
      <c r="R728" s="20">
        <v>40.707569444444445</v>
      </c>
      <c r="S728" s="19" t="s">
        <v>382</v>
      </c>
    </row>
    <row r="729" spans="1:19" ht="11.25" hidden="1" customHeight="1">
      <c r="A729" s="22" t="s">
        <v>1515</v>
      </c>
      <c r="B729" s="22" t="s">
        <v>2805</v>
      </c>
      <c r="C729" s="22"/>
      <c r="D729" s="22" t="s">
        <v>2804</v>
      </c>
      <c r="E729" s="22" t="s">
        <v>499</v>
      </c>
      <c r="F729" s="22" t="s">
        <v>398</v>
      </c>
      <c r="G729" s="22" t="s">
        <v>603</v>
      </c>
      <c r="H729" s="22" t="s">
        <v>2983</v>
      </c>
      <c r="I729" s="22" t="s">
        <v>2982</v>
      </c>
      <c r="J729" s="22" t="s">
        <v>2803</v>
      </c>
      <c r="K729" s="22" t="s">
        <v>18</v>
      </c>
      <c r="L729" s="22" t="s">
        <v>15</v>
      </c>
      <c r="M729" s="22" t="s">
        <v>216</v>
      </c>
      <c r="N729" s="22" t="s">
        <v>1982</v>
      </c>
      <c r="O729" s="23">
        <v>41249.602037037039</v>
      </c>
      <c r="P729" s="21">
        <v>0</v>
      </c>
      <c r="Q729" s="20">
        <v>39.596435185185186</v>
      </c>
      <c r="R729" s="20">
        <v>39.596435185185186</v>
      </c>
      <c r="S729" s="19" t="s">
        <v>382</v>
      </c>
    </row>
    <row r="730" spans="1:19" ht="11.25" hidden="1" customHeight="1">
      <c r="A730" s="22" t="s">
        <v>218</v>
      </c>
      <c r="B730" s="22" t="s">
        <v>587</v>
      </c>
      <c r="C730" s="22"/>
      <c r="D730" s="22" t="s">
        <v>586</v>
      </c>
      <c r="E730" s="22" t="s">
        <v>565</v>
      </c>
      <c r="F730" s="22" t="s">
        <v>386</v>
      </c>
      <c r="G730" s="22" t="s">
        <v>2907</v>
      </c>
      <c r="H730" s="22" t="s">
        <v>385</v>
      </c>
      <c r="I730" s="22" t="s">
        <v>390</v>
      </c>
      <c r="J730" s="22" t="s">
        <v>578</v>
      </c>
      <c r="K730" s="22" t="s">
        <v>60</v>
      </c>
      <c r="L730" s="22" t="s">
        <v>15</v>
      </c>
      <c r="M730" s="22" t="s">
        <v>40</v>
      </c>
      <c r="N730" s="22" t="s">
        <v>1668</v>
      </c>
      <c r="O730" s="23">
        <v>40920.732939814814</v>
      </c>
      <c r="P730" s="21">
        <v>4</v>
      </c>
      <c r="Q730" s="20">
        <v>368.46553240740747</v>
      </c>
      <c r="R730" s="20">
        <v>371.7060763888889</v>
      </c>
      <c r="S730" s="19" t="s">
        <v>382</v>
      </c>
    </row>
    <row r="731" spans="1:19" ht="11.25" hidden="1" customHeight="1">
      <c r="A731" s="22" t="s">
        <v>82</v>
      </c>
      <c r="B731" s="22" t="s">
        <v>582</v>
      </c>
      <c r="C731" s="22"/>
      <c r="D731" s="22" t="s">
        <v>563</v>
      </c>
      <c r="E731" s="22" t="s">
        <v>562</v>
      </c>
      <c r="F731" s="22" t="s">
        <v>386</v>
      </c>
      <c r="G731" s="22" t="s">
        <v>2907</v>
      </c>
      <c r="H731" s="22" t="s">
        <v>385</v>
      </c>
      <c r="I731" s="22" t="s">
        <v>390</v>
      </c>
      <c r="J731" s="22" t="s">
        <v>581</v>
      </c>
      <c r="K731" s="22" t="s">
        <v>60</v>
      </c>
      <c r="L731" s="22" t="s">
        <v>15</v>
      </c>
      <c r="M731" s="22" t="s">
        <v>40</v>
      </c>
      <c r="N731" s="22" t="s">
        <v>1668</v>
      </c>
      <c r="O731" s="23">
        <v>40961.626006944447</v>
      </c>
      <c r="P731" s="21">
        <v>4</v>
      </c>
      <c r="Q731" s="20">
        <v>327.57246527777778</v>
      </c>
      <c r="R731" s="20">
        <v>332.87200231481484</v>
      </c>
      <c r="S731" s="19" t="s">
        <v>382</v>
      </c>
    </row>
    <row r="732" spans="1:19" ht="11.25" hidden="1" customHeight="1">
      <c r="A732" s="22" t="s">
        <v>218</v>
      </c>
      <c r="B732" s="22" t="s">
        <v>580</v>
      </c>
      <c r="C732" s="22"/>
      <c r="D732" s="22" t="s">
        <v>579</v>
      </c>
      <c r="E732" s="22" t="s">
        <v>565</v>
      </c>
      <c r="F732" s="22" t="s">
        <v>386</v>
      </c>
      <c r="G732" s="22" t="s">
        <v>2907</v>
      </c>
      <c r="H732" s="22" t="s">
        <v>385</v>
      </c>
      <c r="I732" s="22" t="s">
        <v>390</v>
      </c>
      <c r="J732" s="22" t="s">
        <v>578</v>
      </c>
      <c r="K732" s="22" t="s">
        <v>60</v>
      </c>
      <c r="L732" s="22" t="s">
        <v>15</v>
      </c>
      <c r="M732" s="22" t="s">
        <v>40</v>
      </c>
      <c r="N732" s="22" t="s">
        <v>1668</v>
      </c>
      <c r="O732" s="23">
        <v>40980.508020833331</v>
      </c>
      <c r="P732" s="21">
        <v>4</v>
      </c>
      <c r="Q732" s="20">
        <v>308.6904513888889</v>
      </c>
      <c r="R732" s="20">
        <v>320.20909722222223</v>
      </c>
      <c r="S732" s="19" t="s">
        <v>382</v>
      </c>
    </row>
    <row r="733" spans="1:19" ht="11.25" hidden="1" customHeight="1">
      <c r="A733" s="22" t="s">
        <v>570</v>
      </c>
      <c r="B733" s="22" t="s">
        <v>572</v>
      </c>
      <c r="C733" s="22"/>
      <c r="D733" s="22" t="s">
        <v>410</v>
      </c>
      <c r="E733" s="22" t="s">
        <v>571</v>
      </c>
      <c r="F733" s="22" t="s">
        <v>2915</v>
      </c>
      <c r="G733" s="22" t="s">
        <v>2919</v>
      </c>
      <c r="H733" s="22" t="s">
        <v>2981</v>
      </c>
      <c r="I733" s="22" t="s">
        <v>2980</v>
      </c>
      <c r="J733" s="22" t="s">
        <v>567</v>
      </c>
      <c r="K733" s="22" t="s">
        <v>14</v>
      </c>
      <c r="L733" s="22" t="s">
        <v>15</v>
      </c>
      <c r="M733" s="22" t="s">
        <v>216</v>
      </c>
      <c r="N733" s="22" t="s">
        <v>1746</v>
      </c>
      <c r="O733" s="23">
        <v>41037.352905092594</v>
      </c>
      <c r="P733" s="21">
        <v>0</v>
      </c>
      <c r="Q733" s="20">
        <v>251.84556712962964</v>
      </c>
      <c r="R733" s="20">
        <v>265.24554398148149</v>
      </c>
      <c r="S733" s="19" t="s">
        <v>382</v>
      </c>
    </row>
    <row r="734" spans="1:19" ht="11.25" hidden="1" customHeight="1">
      <c r="A734" s="22" t="s">
        <v>570</v>
      </c>
      <c r="B734" s="22" t="s">
        <v>569</v>
      </c>
      <c r="C734" s="22"/>
      <c r="D734" s="22" t="s">
        <v>410</v>
      </c>
      <c r="E734" s="22" t="s">
        <v>568</v>
      </c>
      <c r="F734" s="22" t="s">
        <v>2915</v>
      </c>
      <c r="G734" s="22" t="s">
        <v>2919</v>
      </c>
      <c r="H734" s="22" t="s">
        <v>2981</v>
      </c>
      <c r="I734" s="22" t="s">
        <v>2980</v>
      </c>
      <c r="J734" s="22" t="s">
        <v>567</v>
      </c>
      <c r="K734" s="22" t="s">
        <v>25</v>
      </c>
      <c r="L734" s="22" t="s">
        <v>15</v>
      </c>
      <c r="M734" s="22" t="s">
        <v>40</v>
      </c>
      <c r="N734" s="22" t="s">
        <v>1668</v>
      </c>
      <c r="O734" s="23">
        <v>41060.362488425926</v>
      </c>
      <c r="P734" s="21">
        <v>4</v>
      </c>
      <c r="Q734" s="20">
        <v>228.83598379629629</v>
      </c>
      <c r="R734" s="20">
        <v>257.47740740740738</v>
      </c>
      <c r="S734" s="19" t="s">
        <v>382</v>
      </c>
    </row>
    <row r="735" spans="1:19" ht="11.25" hidden="1" customHeight="1">
      <c r="A735" s="22" t="s">
        <v>363</v>
      </c>
      <c r="B735" s="22" t="s">
        <v>1751</v>
      </c>
      <c r="C735" s="22"/>
      <c r="D735" s="22" t="s">
        <v>563</v>
      </c>
      <c r="E735" s="22" t="s">
        <v>562</v>
      </c>
      <c r="F735" s="22" t="s">
        <v>386</v>
      </c>
      <c r="G735" s="22" t="s">
        <v>2907</v>
      </c>
      <c r="H735" s="22" t="s">
        <v>385</v>
      </c>
      <c r="I735" s="22" t="s">
        <v>390</v>
      </c>
      <c r="J735" s="22" t="s">
        <v>1752</v>
      </c>
      <c r="K735" s="22" t="s">
        <v>14</v>
      </c>
      <c r="L735" s="22" t="s">
        <v>15</v>
      </c>
      <c r="M735" s="22" t="s">
        <v>20</v>
      </c>
      <c r="N735" s="22" t="s">
        <v>137</v>
      </c>
      <c r="O735" s="23">
        <v>41134.647337962961</v>
      </c>
      <c r="P735" s="21">
        <v>2</v>
      </c>
      <c r="Q735" s="20">
        <v>154.55113425925927</v>
      </c>
      <c r="R735" s="20">
        <v>154.59280092592593</v>
      </c>
      <c r="S735" s="19" t="s">
        <v>382</v>
      </c>
    </row>
    <row r="736" spans="1:19" ht="11.25" hidden="1" customHeight="1">
      <c r="A736" s="22" t="s">
        <v>363</v>
      </c>
      <c r="B736" s="22" t="s">
        <v>1841</v>
      </c>
      <c r="C736" s="22"/>
      <c r="D736" s="22" t="s">
        <v>566</v>
      </c>
      <c r="E736" s="22" t="s">
        <v>562</v>
      </c>
      <c r="F736" s="22" t="s">
        <v>386</v>
      </c>
      <c r="G736" s="22" t="s">
        <v>2907</v>
      </c>
      <c r="H736" s="22" t="s">
        <v>385</v>
      </c>
      <c r="I736" s="22" t="s">
        <v>390</v>
      </c>
      <c r="J736" s="22" t="s">
        <v>564</v>
      </c>
      <c r="K736" s="22" t="s">
        <v>60</v>
      </c>
      <c r="L736" s="22" t="s">
        <v>15</v>
      </c>
      <c r="M736" s="22" t="s">
        <v>15</v>
      </c>
      <c r="P736" s="21">
        <v>0</v>
      </c>
      <c r="R736" s="20">
        <v>138.67343750000001</v>
      </c>
      <c r="S736" s="19" t="s">
        <v>382</v>
      </c>
    </row>
    <row r="737" spans="1:19" ht="11.25" hidden="1" customHeight="1">
      <c r="A737" s="22" t="s">
        <v>363</v>
      </c>
      <c r="B737" s="22" t="s">
        <v>1840</v>
      </c>
      <c r="C737" s="22"/>
      <c r="D737" s="22" t="s">
        <v>566</v>
      </c>
      <c r="E737" s="22" t="s">
        <v>562</v>
      </c>
      <c r="F737" s="22" t="s">
        <v>386</v>
      </c>
      <c r="G737" s="22" t="s">
        <v>2907</v>
      </c>
      <c r="H737" s="22" t="s">
        <v>385</v>
      </c>
      <c r="I737" s="22" t="s">
        <v>390</v>
      </c>
      <c r="J737" s="22" t="s">
        <v>564</v>
      </c>
      <c r="K737" s="22" t="s">
        <v>60</v>
      </c>
      <c r="L737" s="22" t="s">
        <v>15</v>
      </c>
      <c r="M737" s="22" t="s">
        <v>15</v>
      </c>
      <c r="P737" s="21">
        <v>0</v>
      </c>
      <c r="R737" s="20">
        <v>137.79839120370372</v>
      </c>
      <c r="S737" s="19" t="s">
        <v>382</v>
      </c>
    </row>
    <row r="738" spans="1:19" ht="11.25" hidden="1" customHeight="1">
      <c r="A738" s="22" t="s">
        <v>1512</v>
      </c>
      <c r="B738" s="22" t="s">
        <v>1869</v>
      </c>
      <c r="C738" s="22"/>
      <c r="D738" s="22" t="s">
        <v>1870</v>
      </c>
      <c r="E738" s="22" t="s">
        <v>565</v>
      </c>
      <c r="F738" s="22" t="s">
        <v>386</v>
      </c>
      <c r="G738" s="22" t="s">
        <v>2907</v>
      </c>
      <c r="H738" s="22" t="s">
        <v>385</v>
      </c>
      <c r="I738" s="22" t="s">
        <v>390</v>
      </c>
      <c r="J738" s="22" t="s">
        <v>1871</v>
      </c>
      <c r="K738" s="22" t="s">
        <v>60</v>
      </c>
      <c r="L738" s="22" t="s">
        <v>15</v>
      </c>
      <c r="M738" s="22" t="s">
        <v>1767</v>
      </c>
      <c r="N738" s="22" t="s">
        <v>1745</v>
      </c>
      <c r="O738" s="23">
        <v>41171.685057870367</v>
      </c>
      <c r="P738" s="21">
        <v>0</v>
      </c>
      <c r="Q738" s="20">
        <v>117.51341435185185</v>
      </c>
      <c r="R738" s="20">
        <v>136.55197916666665</v>
      </c>
      <c r="S738" s="19" t="s">
        <v>382</v>
      </c>
    </row>
    <row r="739" spans="1:19" ht="11.25" hidden="1" customHeight="1">
      <c r="A739" s="22" t="s">
        <v>363</v>
      </c>
      <c r="B739" s="22" t="s">
        <v>1970</v>
      </c>
      <c r="C739" s="22"/>
      <c r="D739" s="22" t="s">
        <v>1971</v>
      </c>
      <c r="E739" s="22" t="s">
        <v>562</v>
      </c>
      <c r="F739" s="22" t="s">
        <v>386</v>
      </c>
      <c r="G739" s="22" t="s">
        <v>2907</v>
      </c>
      <c r="H739" s="22" t="s">
        <v>385</v>
      </c>
      <c r="I739" s="22" t="s">
        <v>390</v>
      </c>
      <c r="J739" s="22" t="s">
        <v>1972</v>
      </c>
      <c r="K739" s="22" t="s">
        <v>60</v>
      </c>
      <c r="L739" s="22" t="s">
        <v>15</v>
      </c>
      <c r="M739" s="22" t="s">
        <v>20</v>
      </c>
      <c r="N739" s="22" t="s">
        <v>1973</v>
      </c>
      <c r="O739" s="23">
        <v>41169.297256944446</v>
      </c>
      <c r="P739" s="21">
        <v>1</v>
      </c>
      <c r="Q739" s="20">
        <v>119.90121527777778</v>
      </c>
      <c r="R739" s="20">
        <v>119.94288194444445</v>
      </c>
      <c r="S739" s="19" t="s">
        <v>382</v>
      </c>
    </row>
    <row r="740" spans="1:19" ht="11.25" hidden="1" customHeight="1">
      <c r="A740" s="22" t="s">
        <v>363</v>
      </c>
      <c r="B740" s="22" t="s">
        <v>2190</v>
      </c>
      <c r="C740" s="22"/>
      <c r="D740" s="22" t="s">
        <v>2189</v>
      </c>
      <c r="E740" s="22" t="s">
        <v>562</v>
      </c>
      <c r="F740" s="22" t="s">
        <v>386</v>
      </c>
      <c r="G740" s="22" t="s">
        <v>2907</v>
      </c>
      <c r="H740" s="22" t="s">
        <v>385</v>
      </c>
      <c r="I740" s="22" t="s">
        <v>390</v>
      </c>
      <c r="J740" s="22" t="s">
        <v>2188</v>
      </c>
      <c r="K740" s="22" t="s">
        <v>60</v>
      </c>
      <c r="L740" s="22" t="s">
        <v>15</v>
      </c>
      <c r="M740" s="22" t="s">
        <v>20</v>
      </c>
      <c r="N740" s="22" t="s">
        <v>2187</v>
      </c>
      <c r="O740" s="23">
        <v>41191.31322916667</v>
      </c>
      <c r="P740" s="21">
        <v>1</v>
      </c>
      <c r="Q740" s="20">
        <v>97.885243055555549</v>
      </c>
      <c r="R740" s="20">
        <v>97.92690972222222</v>
      </c>
      <c r="S740" s="19" t="s">
        <v>382</v>
      </c>
    </row>
    <row r="741" spans="1:19" ht="11.25" hidden="1" customHeight="1">
      <c r="A741" s="22" t="s">
        <v>363</v>
      </c>
      <c r="B741" s="22" t="s">
        <v>2389</v>
      </c>
      <c r="C741" s="22"/>
      <c r="D741" s="22" t="s">
        <v>2388</v>
      </c>
      <c r="E741" s="22" t="s">
        <v>562</v>
      </c>
      <c r="F741" s="22" t="s">
        <v>386</v>
      </c>
      <c r="G741" s="22" t="s">
        <v>2907</v>
      </c>
      <c r="H741" s="22" t="s">
        <v>385</v>
      </c>
      <c r="I741" s="22" t="s">
        <v>390</v>
      </c>
      <c r="J741" s="22" t="s">
        <v>2387</v>
      </c>
      <c r="K741" s="22" t="s">
        <v>60</v>
      </c>
      <c r="L741" s="22" t="s">
        <v>15</v>
      </c>
      <c r="M741" s="22" t="s">
        <v>15</v>
      </c>
      <c r="P741" s="21">
        <v>0</v>
      </c>
      <c r="R741" s="20">
        <v>74.63615740740741</v>
      </c>
      <c r="S741" s="19" t="s">
        <v>382</v>
      </c>
    </row>
    <row r="742" spans="1:19" ht="11.25" hidden="1" customHeight="1">
      <c r="A742" s="22" t="s">
        <v>363</v>
      </c>
      <c r="B742" s="22" t="s">
        <v>2784</v>
      </c>
      <c r="C742" s="22"/>
      <c r="D742" s="22" t="s">
        <v>566</v>
      </c>
      <c r="E742" s="22" t="s">
        <v>562</v>
      </c>
      <c r="F742" s="22" t="s">
        <v>386</v>
      </c>
      <c r="G742" s="22" t="s">
        <v>2907</v>
      </c>
      <c r="H742" s="22" t="s">
        <v>385</v>
      </c>
      <c r="I742" s="22" t="s">
        <v>390</v>
      </c>
      <c r="J742" s="22" t="s">
        <v>2783</v>
      </c>
      <c r="K742" s="22" t="s">
        <v>60</v>
      </c>
      <c r="L742" s="22" t="s">
        <v>15</v>
      </c>
      <c r="M742" s="22" t="s">
        <v>15</v>
      </c>
      <c r="P742" s="21">
        <v>0</v>
      </c>
      <c r="R742" s="20">
        <v>41.750613425925934</v>
      </c>
      <c r="S742" s="19" t="s">
        <v>382</v>
      </c>
    </row>
    <row r="743" spans="1:19" ht="11.25" hidden="1" customHeight="1">
      <c r="A743" s="22" t="s">
        <v>3264</v>
      </c>
      <c r="B743" s="22" t="s">
        <v>3263</v>
      </c>
      <c r="C743" s="22"/>
      <c r="D743" s="22" t="s">
        <v>1870</v>
      </c>
      <c r="E743" s="22" t="s">
        <v>3262</v>
      </c>
      <c r="F743" s="22" t="s">
        <v>386</v>
      </c>
      <c r="G743" s="22" t="s">
        <v>2907</v>
      </c>
      <c r="H743" s="22" t="s">
        <v>385</v>
      </c>
      <c r="I743" s="22" t="s">
        <v>390</v>
      </c>
      <c r="J743" s="22" t="s">
        <v>3261</v>
      </c>
      <c r="K743" s="22" t="s">
        <v>60</v>
      </c>
      <c r="L743" s="22" t="s">
        <v>15</v>
      </c>
      <c r="M743" s="22" t="s">
        <v>228</v>
      </c>
      <c r="N743" s="22" t="s">
        <v>3217</v>
      </c>
      <c r="O743" s="23">
        <v>41283.592511574076</v>
      </c>
      <c r="P743" s="21">
        <v>0</v>
      </c>
      <c r="Q743" s="20">
        <v>5.6059606481481481</v>
      </c>
      <c r="R743" s="20">
        <v>24.715532407407409</v>
      </c>
      <c r="S743" s="19" t="s">
        <v>382</v>
      </c>
    </row>
    <row r="744" spans="1:19" ht="11.25" hidden="1" customHeight="1">
      <c r="A744" s="22" t="s">
        <v>3264</v>
      </c>
      <c r="B744" s="22" t="s">
        <v>3518</v>
      </c>
      <c r="C744" s="22"/>
      <c r="D744" s="22" t="s">
        <v>3517</v>
      </c>
      <c r="E744" s="22" t="s">
        <v>3262</v>
      </c>
      <c r="F744" s="22" t="s">
        <v>386</v>
      </c>
      <c r="G744" s="22" t="s">
        <v>2907</v>
      </c>
      <c r="H744" s="22" t="s">
        <v>385</v>
      </c>
      <c r="I744" s="22" t="s">
        <v>390</v>
      </c>
      <c r="J744" s="22" t="s">
        <v>3516</v>
      </c>
      <c r="K744" s="22" t="s">
        <v>60</v>
      </c>
      <c r="L744" s="22" t="s">
        <v>15</v>
      </c>
      <c r="M744" s="22" t="s">
        <v>228</v>
      </c>
      <c r="N744" s="22" t="s">
        <v>3217</v>
      </c>
      <c r="O744" s="23">
        <v>41283.673229166663</v>
      </c>
      <c r="P744" s="21">
        <v>0</v>
      </c>
      <c r="Q744" s="20">
        <v>5.5252430555555554</v>
      </c>
      <c r="R744" s="20">
        <v>5.586307870370371</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6.5424421296296309</v>
      </c>
      <c r="R745" s="20">
        <v>69.658668981481483</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537.76462962962967</v>
      </c>
      <c r="R746" s="20">
        <v>558.65844907407404</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395.59015046296298</v>
      </c>
      <c r="R747" s="20">
        <v>522.67248842592596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P748" s="21">
        <v>0</v>
      </c>
      <c r="R748" s="20">
        <v>479.52581018518521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P749" s="21">
        <v>0</v>
      </c>
      <c r="R749" s="20">
        <v>312.53326388888888</v>
      </c>
      <c r="S749" s="19" t="s">
        <v>382</v>
      </c>
    </row>
    <row r="750" spans="1:19" ht="11.25" hidden="1" customHeight="1">
      <c r="A750" s="22" t="s">
        <v>533</v>
      </c>
      <c r="B750" s="22" t="s">
        <v>538</v>
      </c>
      <c r="C750" s="22"/>
      <c r="D750" s="22" t="s">
        <v>525</v>
      </c>
      <c r="E750" s="22" t="s">
        <v>524</v>
      </c>
      <c r="F750" s="22" t="s">
        <v>1244</v>
      </c>
      <c r="G750" s="22" t="s">
        <v>2912</v>
      </c>
      <c r="H750" s="22" t="s">
        <v>2911</v>
      </c>
      <c r="I750" s="22" t="s">
        <v>2972</v>
      </c>
      <c r="J750" s="22" t="s">
        <v>537</v>
      </c>
      <c r="K750" s="22" t="s">
        <v>60</v>
      </c>
      <c r="L750" s="22" t="s">
        <v>15</v>
      </c>
      <c r="M750" s="22" t="s">
        <v>40</v>
      </c>
      <c r="N750" s="22" t="s">
        <v>1668</v>
      </c>
      <c r="O750" s="23">
        <v>41106.434687499997</v>
      </c>
      <c r="P750" s="21">
        <v>4</v>
      </c>
      <c r="Q750" s="20">
        <v>182.76378472222223</v>
      </c>
      <c r="R750" s="20">
        <v>245.90839120370367</v>
      </c>
      <c r="S750" s="19" t="s">
        <v>382</v>
      </c>
    </row>
    <row r="751" spans="1:19" ht="11.25" hidden="1" customHeight="1">
      <c r="A751" s="22" t="s">
        <v>1313</v>
      </c>
      <c r="B751" s="22" t="s">
        <v>1873</v>
      </c>
      <c r="C751" s="22"/>
      <c r="D751" s="22" t="s">
        <v>1874</v>
      </c>
      <c r="E751" s="22" t="s">
        <v>1875</v>
      </c>
      <c r="F751" s="22" t="s">
        <v>1244</v>
      </c>
      <c r="G751" s="22" t="s">
        <v>2912</v>
      </c>
      <c r="H751" s="22" t="s">
        <v>2941</v>
      </c>
      <c r="I751" s="22" t="s">
        <v>2942</v>
      </c>
      <c r="J751" s="22" t="s">
        <v>1876</v>
      </c>
      <c r="K751" s="22" t="s">
        <v>14</v>
      </c>
      <c r="L751" s="22" t="s">
        <v>15</v>
      </c>
      <c r="M751" s="22" t="s">
        <v>277</v>
      </c>
      <c r="N751" s="22" t="s">
        <v>2018</v>
      </c>
      <c r="O751" s="23">
        <v>41184.76295138889</v>
      </c>
      <c r="P751" s="21">
        <v>0</v>
      </c>
      <c r="Q751" s="20">
        <v>104.43552083333333</v>
      </c>
      <c r="R751" s="20">
        <v>132.65621527777779</v>
      </c>
      <c r="S751" s="19" t="s">
        <v>382</v>
      </c>
    </row>
    <row r="752" spans="1:19" ht="11.25" hidden="1" customHeight="1">
      <c r="A752" s="22" t="s">
        <v>535</v>
      </c>
      <c r="B752" s="22" t="s">
        <v>2107</v>
      </c>
      <c r="C752" s="22"/>
      <c r="D752" s="22" t="s">
        <v>1656</v>
      </c>
      <c r="E752" s="22" t="s">
        <v>472</v>
      </c>
      <c r="F752" s="22" t="s">
        <v>1244</v>
      </c>
      <c r="G752" s="22" t="s">
        <v>2912</v>
      </c>
      <c r="H752" s="22" t="s">
        <v>2956</v>
      </c>
      <c r="I752" s="22" t="s">
        <v>526</v>
      </c>
      <c r="J752" s="22" t="s">
        <v>2106</v>
      </c>
      <c r="K752" s="22" t="s">
        <v>18</v>
      </c>
      <c r="L752" s="22" t="s">
        <v>15</v>
      </c>
      <c r="M752" s="22" t="s">
        <v>225</v>
      </c>
      <c r="N752" s="22" t="s">
        <v>2103</v>
      </c>
      <c r="O752" s="23">
        <v>41191.36928240741</v>
      </c>
      <c r="P752" s="21">
        <v>0</v>
      </c>
      <c r="Q752" s="20">
        <v>97.829189814814811</v>
      </c>
      <c r="R752" s="20">
        <v>104.55769675925926</v>
      </c>
      <c r="S752" s="19" t="s">
        <v>382</v>
      </c>
    </row>
    <row r="753" spans="1:19" ht="11.25" hidden="1" customHeight="1">
      <c r="A753" s="22" t="s">
        <v>535</v>
      </c>
      <c r="B753" s="22" t="s">
        <v>3260</v>
      </c>
      <c r="C753" s="22"/>
      <c r="D753" s="22" t="s">
        <v>513</v>
      </c>
      <c r="E753" s="22" t="s">
        <v>472</v>
      </c>
      <c r="F753" s="22" t="s">
        <v>1244</v>
      </c>
      <c r="G753" s="22" t="s">
        <v>2912</v>
      </c>
      <c r="H753" s="22" t="s">
        <v>2969</v>
      </c>
      <c r="I753" s="22" t="s">
        <v>3259</v>
      </c>
      <c r="J753" s="22" t="s">
        <v>3258</v>
      </c>
      <c r="K753" s="22" t="s">
        <v>60</v>
      </c>
      <c r="L753" s="22" t="s">
        <v>15</v>
      </c>
      <c r="M753" s="22" t="s">
        <v>40</v>
      </c>
      <c r="N753" s="22" t="s">
        <v>3216</v>
      </c>
      <c r="O753" s="23">
        <v>41285.792523148149</v>
      </c>
      <c r="P753" s="21">
        <v>4</v>
      </c>
      <c r="Q753" s="20">
        <v>3.4059490740740741</v>
      </c>
      <c r="R753" s="20">
        <v>28.541469907407407</v>
      </c>
      <c r="S753" s="19" t="s">
        <v>382</v>
      </c>
    </row>
    <row r="754" spans="1:19" ht="11.25" hidden="1" customHeight="1">
      <c r="A754" s="22" t="s">
        <v>2006</v>
      </c>
      <c r="B754" s="22" t="s">
        <v>3515</v>
      </c>
      <c r="C754" s="22"/>
      <c r="D754" s="22" t="s">
        <v>2029</v>
      </c>
      <c r="E754" s="22" t="s">
        <v>472</v>
      </c>
      <c r="F754" s="22" t="s">
        <v>1244</v>
      </c>
      <c r="G754" s="22" t="s">
        <v>2912</v>
      </c>
      <c r="H754" s="22" t="s">
        <v>3015</v>
      </c>
      <c r="I754" s="22" t="s">
        <v>3014</v>
      </c>
      <c r="J754" s="22" t="s">
        <v>2436</v>
      </c>
      <c r="K754" s="22" t="s">
        <v>25</v>
      </c>
      <c r="L754" s="22" t="s">
        <v>15</v>
      </c>
      <c r="M754" s="22" t="s">
        <v>34</v>
      </c>
      <c r="N754" s="22" t="s">
        <v>3628</v>
      </c>
      <c r="O754" s="23">
        <v>41288.655092592591</v>
      </c>
      <c r="P754" s="21">
        <v>2</v>
      </c>
      <c r="Q754" s="20">
        <v>0.5433796296296296</v>
      </c>
      <c r="R754" s="20">
        <v>5.7349421296296308</v>
      </c>
      <c r="S754" s="19" t="s">
        <v>382</v>
      </c>
    </row>
    <row r="755" spans="1:19" ht="11.25" hidden="1" customHeight="1">
      <c r="A755" s="22" t="s">
        <v>2006</v>
      </c>
      <c r="B755" s="22" t="s">
        <v>3630</v>
      </c>
      <c r="C755" s="22"/>
      <c r="D755" s="22" t="s">
        <v>2029</v>
      </c>
      <c r="E755" s="22" t="s">
        <v>472</v>
      </c>
      <c r="F755" s="22" t="s">
        <v>1244</v>
      </c>
      <c r="G755" s="22" t="s">
        <v>2912</v>
      </c>
      <c r="H755" s="22" t="s">
        <v>3015</v>
      </c>
      <c r="I755" s="22" t="s">
        <v>3014</v>
      </c>
      <c r="J755" s="22" t="s">
        <v>3629</v>
      </c>
      <c r="K755" s="22" t="s">
        <v>25</v>
      </c>
      <c r="L755" s="22" t="s">
        <v>15</v>
      </c>
      <c r="M755" s="22" t="s">
        <v>34</v>
      </c>
      <c r="N755" s="22" t="s">
        <v>3628</v>
      </c>
      <c r="O755" s="23">
        <v>41288.603171296294</v>
      </c>
      <c r="P755" s="21">
        <v>2</v>
      </c>
      <c r="Q755" s="20">
        <v>0.59530092592592587</v>
      </c>
      <c r="R755" s="20">
        <v>0.65622685185185192</v>
      </c>
      <c r="S755" s="19" t="s">
        <v>382</v>
      </c>
    </row>
    <row r="756" spans="1:19" ht="11.25" hidden="1" customHeight="1">
      <c r="A756" s="22" t="s">
        <v>522</v>
      </c>
      <c r="B756" s="22" t="s">
        <v>532</v>
      </c>
      <c r="C756" s="22"/>
      <c r="D756" s="22" t="s">
        <v>531</v>
      </c>
      <c r="E756" s="22" t="s">
        <v>530</v>
      </c>
      <c r="F756" s="22" t="s">
        <v>1244</v>
      </c>
      <c r="G756" s="22" t="s">
        <v>2912</v>
      </c>
      <c r="H756" s="22" t="s">
        <v>2966</v>
      </c>
      <c r="I756" s="22" t="s">
        <v>529</v>
      </c>
      <c r="J756" s="22" t="s">
        <v>528</v>
      </c>
      <c r="K756" s="22" t="s">
        <v>14</v>
      </c>
      <c r="L756" s="22" t="s">
        <v>15</v>
      </c>
      <c r="M756" s="22" t="s">
        <v>1669</v>
      </c>
      <c r="N756" s="22" t="s">
        <v>2961</v>
      </c>
      <c r="O756" s="23">
        <v>41288.486076388886</v>
      </c>
      <c r="P756" s="21">
        <v>0</v>
      </c>
      <c r="Q756" s="20">
        <v>0.71239583333333334</v>
      </c>
      <c r="R756" s="20">
        <v>290.81783564814816</v>
      </c>
      <c r="S756" s="19" t="s">
        <v>382</v>
      </c>
    </row>
    <row r="757" spans="1:19" ht="11.25" hidden="1" customHeight="1">
      <c r="A757" s="22" t="s">
        <v>1566</v>
      </c>
      <c r="B757" s="22" t="s">
        <v>1565</v>
      </c>
      <c r="C757" s="22"/>
      <c r="D757" s="22" t="s">
        <v>516</v>
      </c>
      <c r="E757" s="22" t="s">
        <v>515</v>
      </c>
      <c r="F757" s="22" t="s">
        <v>1244</v>
      </c>
      <c r="G757" s="22" t="s">
        <v>2912</v>
      </c>
      <c r="H757" s="22" t="s">
        <v>2971</v>
      </c>
      <c r="I757" s="22" t="s">
        <v>1499</v>
      </c>
      <c r="J757" s="22" t="s">
        <v>1564</v>
      </c>
      <c r="K757" s="22" t="s">
        <v>14</v>
      </c>
      <c r="L757" s="22" t="s">
        <v>56</v>
      </c>
      <c r="M757" s="22" t="s">
        <v>20</v>
      </c>
      <c r="N757" s="22" t="s">
        <v>282</v>
      </c>
      <c r="O757" s="23">
        <v>41108.295752314814</v>
      </c>
      <c r="P757" s="21">
        <v>2</v>
      </c>
      <c r="Q757" s="20">
        <v>180.9027199074074</v>
      </c>
      <c r="R757" s="20">
        <v>180.9027199074074</v>
      </c>
      <c r="S757" s="19" t="s">
        <v>382</v>
      </c>
    </row>
    <row r="758" spans="1:19" ht="11.25" hidden="1" customHeight="1">
      <c r="A758" s="22" t="s">
        <v>520</v>
      </c>
      <c r="B758" s="22" t="s">
        <v>1660</v>
      </c>
      <c r="C758" s="22"/>
      <c r="D758" s="22" t="s">
        <v>519</v>
      </c>
      <c r="E758" s="22" t="s">
        <v>518</v>
      </c>
      <c r="F758" s="22" t="s">
        <v>386</v>
      </c>
      <c r="G758" s="22" t="s">
        <v>2907</v>
      </c>
      <c r="H758" s="22" t="s">
        <v>385</v>
      </c>
      <c r="I758" s="22" t="s">
        <v>384</v>
      </c>
      <c r="J758" s="22" t="s">
        <v>1659</v>
      </c>
      <c r="K758" s="22" t="s">
        <v>19</v>
      </c>
      <c r="L758" s="22" t="s">
        <v>15</v>
      </c>
      <c r="M758" s="22" t="s">
        <v>40</v>
      </c>
      <c r="N758" s="22" t="s">
        <v>421</v>
      </c>
      <c r="O758" s="23">
        <v>41137.409166666665</v>
      </c>
      <c r="P758" s="21">
        <v>5</v>
      </c>
      <c r="Q758" s="20">
        <v>151.78930555555556</v>
      </c>
      <c r="R758" s="20">
        <v>165.57707175925927</v>
      </c>
      <c r="S758" s="19" t="s">
        <v>382</v>
      </c>
    </row>
    <row r="759" spans="1:19" ht="11.25" hidden="1" customHeight="1">
      <c r="A759" s="22" t="s">
        <v>514</v>
      </c>
      <c r="B759" s="22" t="s">
        <v>1658</v>
      </c>
      <c r="C759" s="22"/>
      <c r="D759" s="22" t="s">
        <v>1656</v>
      </c>
      <c r="E759" s="22" t="s">
        <v>472</v>
      </c>
      <c r="F759" s="22" t="s">
        <v>1244</v>
      </c>
      <c r="G759" s="22" t="s">
        <v>2912</v>
      </c>
      <c r="H759" s="22" t="s">
        <v>2956</v>
      </c>
      <c r="I759" s="22" t="s">
        <v>526</v>
      </c>
      <c r="J759" s="22" t="s">
        <v>1657</v>
      </c>
      <c r="K759" s="22" t="s">
        <v>18</v>
      </c>
      <c r="L759" s="22" t="s">
        <v>56</v>
      </c>
      <c r="M759" s="22" t="s">
        <v>225</v>
      </c>
      <c r="N759" s="22" t="s">
        <v>2289</v>
      </c>
      <c r="O759" s="23">
        <v>41185.280868055554</v>
      </c>
      <c r="P759" s="21">
        <v>0</v>
      </c>
      <c r="Q759" s="20">
        <v>103.91760416666666</v>
      </c>
      <c r="R759" s="20">
        <v>165.56077546296297</v>
      </c>
      <c r="S759" s="19" t="s">
        <v>382</v>
      </c>
    </row>
    <row r="760" spans="1:19" ht="11.25" hidden="1" customHeight="1">
      <c r="A760" s="22" t="s">
        <v>1312</v>
      </c>
      <c r="B760" s="22" t="s">
        <v>2105</v>
      </c>
      <c r="C760" s="22"/>
      <c r="D760" s="22" t="s">
        <v>482</v>
      </c>
      <c r="E760" s="22" t="s">
        <v>511</v>
      </c>
      <c r="F760" s="22" t="s">
        <v>1244</v>
      </c>
      <c r="G760" s="22" t="s">
        <v>405</v>
      </c>
      <c r="H760" s="22" t="s">
        <v>2967</v>
      </c>
      <c r="I760" s="22" t="s">
        <v>1763</v>
      </c>
      <c r="J760" s="22" t="s">
        <v>2104</v>
      </c>
      <c r="K760" s="22" t="s">
        <v>60</v>
      </c>
      <c r="L760" s="22" t="s">
        <v>15</v>
      </c>
      <c r="M760" s="22" t="s">
        <v>15</v>
      </c>
      <c r="P760" s="21">
        <v>0</v>
      </c>
      <c r="R760" s="20">
        <v>104.52533564814814</v>
      </c>
      <c r="S760" s="19" t="s">
        <v>382</v>
      </c>
    </row>
    <row r="761" spans="1:19" ht="11.25" hidden="1" customHeight="1">
      <c r="A761" s="22" t="s">
        <v>514</v>
      </c>
      <c r="B761" s="22" t="s">
        <v>2186</v>
      </c>
      <c r="C761" s="22"/>
      <c r="D761" s="22" t="s">
        <v>482</v>
      </c>
      <c r="E761" s="22" t="s">
        <v>511</v>
      </c>
      <c r="F761" s="22" t="s">
        <v>1244</v>
      </c>
      <c r="G761" s="22" t="s">
        <v>405</v>
      </c>
      <c r="H761" s="22" t="s">
        <v>2967</v>
      </c>
      <c r="I761" s="22" t="s">
        <v>1763</v>
      </c>
      <c r="J761" s="22" t="s">
        <v>2185</v>
      </c>
      <c r="K761" s="22" t="s">
        <v>60</v>
      </c>
      <c r="L761" s="22" t="s">
        <v>15</v>
      </c>
      <c r="M761" s="22" t="s">
        <v>15</v>
      </c>
      <c r="P761" s="21">
        <v>0</v>
      </c>
      <c r="R761" s="20">
        <v>96.320601851851848</v>
      </c>
      <c r="S761" s="19" t="s">
        <v>382</v>
      </c>
    </row>
    <row r="762" spans="1:19" ht="11.25" hidden="1" customHeight="1">
      <c r="A762" s="22" t="s">
        <v>512</v>
      </c>
      <c r="B762" s="22" t="s">
        <v>2322</v>
      </c>
      <c r="C762" s="22"/>
      <c r="D762" s="22" t="s">
        <v>482</v>
      </c>
      <c r="E762" s="22" t="s">
        <v>511</v>
      </c>
      <c r="F762" s="22" t="s">
        <v>1244</v>
      </c>
      <c r="G762" s="22" t="s">
        <v>405</v>
      </c>
      <c r="H762" s="22" t="s">
        <v>2967</v>
      </c>
      <c r="I762" s="22" t="s">
        <v>1763</v>
      </c>
      <c r="J762" s="22" t="s">
        <v>2321</v>
      </c>
      <c r="K762" s="22" t="s">
        <v>19</v>
      </c>
      <c r="L762" s="22" t="s">
        <v>15</v>
      </c>
      <c r="M762" s="22" t="s">
        <v>20</v>
      </c>
      <c r="N762" s="22" t="s">
        <v>198</v>
      </c>
      <c r="O762" s="23">
        <v>41207.540289351855</v>
      </c>
      <c r="P762" s="21">
        <v>2</v>
      </c>
      <c r="Q762" s="20">
        <v>81.658182870370368</v>
      </c>
      <c r="R762" s="20">
        <v>81.699849537037039</v>
      </c>
      <c r="S762" s="19" t="s">
        <v>382</v>
      </c>
    </row>
    <row r="763" spans="1:19" ht="11.25" hidden="1" customHeight="1">
      <c r="A763" s="22" t="s">
        <v>2369</v>
      </c>
      <c r="B763" s="22" t="s">
        <v>2368</v>
      </c>
      <c r="C763" s="22"/>
      <c r="D763" s="22" t="s">
        <v>482</v>
      </c>
      <c r="E763" s="22" t="s">
        <v>511</v>
      </c>
      <c r="F763" s="22" t="s">
        <v>1244</v>
      </c>
      <c r="G763" s="22" t="s">
        <v>405</v>
      </c>
      <c r="H763" s="22" t="s">
        <v>2967</v>
      </c>
      <c r="I763" s="22" t="s">
        <v>1763</v>
      </c>
      <c r="J763" s="22" t="s">
        <v>2367</v>
      </c>
      <c r="K763" s="22" t="s">
        <v>60</v>
      </c>
      <c r="L763" s="22" t="s">
        <v>15</v>
      </c>
      <c r="M763" s="22" t="s">
        <v>15</v>
      </c>
      <c r="P763" s="21">
        <v>0</v>
      </c>
      <c r="R763" s="20">
        <v>77.736770833333338</v>
      </c>
      <c r="S763" s="19" t="s">
        <v>382</v>
      </c>
    </row>
    <row r="764" spans="1:19" ht="11.25" hidden="1" customHeight="1">
      <c r="A764" s="22" t="s">
        <v>2147</v>
      </c>
      <c r="B764" s="22" t="s">
        <v>2467</v>
      </c>
      <c r="C764" s="22"/>
      <c r="D764" s="22" t="s">
        <v>2005</v>
      </c>
      <c r="E764" s="22" t="s">
        <v>472</v>
      </c>
      <c r="F764" s="22" t="s">
        <v>1244</v>
      </c>
      <c r="G764" s="22" t="s">
        <v>2912</v>
      </c>
      <c r="H764" s="22" t="s">
        <v>2956</v>
      </c>
      <c r="I764" s="22" t="s">
        <v>526</v>
      </c>
      <c r="J764" s="22" t="s">
        <v>2466</v>
      </c>
      <c r="K764" s="22" t="s">
        <v>14</v>
      </c>
      <c r="L764" s="22" t="s">
        <v>56</v>
      </c>
      <c r="M764" s="22" t="s">
        <v>422</v>
      </c>
      <c r="N764" s="22" t="s">
        <v>479</v>
      </c>
      <c r="O764" s="23">
        <v>41229.721724537034</v>
      </c>
      <c r="P764" s="21">
        <v>0</v>
      </c>
      <c r="Q764" s="20">
        <v>59.476747685185188</v>
      </c>
      <c r="R764" s="20">
        <v>62.563171296296296</v>
      </c>
      <c r="S764" s="19" t="s">
        <v>382</v>
      </c>
    </row>
    <row r="765" spans="1:19" ht="11.25" hidden="1" customHeight="1">
      <c r="A765" s="22" t="s">
        <v>536</v>
      </c>
      <c r="B765" s="22" t="s">
        <v>2542</v>
      </c>
      <c r="C765" s="22"/>
      <c r="D765" s="22" t="s">
        <v>531</v>
      </c>
      <c r="E765" s="22" t="s">
        <v>530</v>
      </c>
      <c r="F765" s="22" t="s">
        <v>1244</v>
      </c>
      <c r="G765" s="22" t="s">
        <v>2912</v>
      </c>
      <c r="H765" s="22" t="s">
        <v>2966</v>
      </c>
      <c r="I765" s="22" t="s">
        <v>529</v>
      </c>
      <c r="J765" s="22" t="s">
        <v>2541</v>
      </c>
      <c r="K765" s="22" t="s">
        <v>18</v>
      </c>
      <c r="L765" s="22" t="s">
        <v>56</v>
      </c>
      <c r="M765" s="22" t="s">
        <v>225</v>
      </c>
      <c r="N765" s="22" t="s">
        <v>2289</v>
      </c>
      <c r="O765" s="23">
        <v>41229.441006944442</v>
      </c>
      <c r="P765" s="21">
        <v>0</v>
      </c>
      <c r="Q765" s="20">
        <v>59.757465277777776</v>
      </c>
      <c r="R765" s="20">
        <v>59.999988425925928</v>
      </c>
      <c r="S765" s="19" t="s">
        <v>382</v>
      </c>
    </row>
    <row r="766" spans="1:19" ht="11.25" hidden="1" customHeight="1">
      <c r="A766" s="22" t="s">
        <v>523</v>
      </c>
      <c r="B766" s="22" t="s">
        <v>2576</v>
      </c>
      <c r="C766" s="22"/>
      <c r="D766" s="22" t="s">
        <v>521</v>
      </c>
      <c r="E766" s="22" t="s">
        <v>1872</v>
      </c>
      <c r="F766" s="22" t="s">
        <v>1244</v>
      </c>
      <c r="G766" s="22" t="s">
        <v>2912</v>
      </c>
      <c r="H766" s="22" t="s">
        <v>2965</v>
      </c>
      <c r="I766" s="22" t="s">
        <v>2964</v>
      </c>
      <c r="J766" s="22" t="s">
        <v>2575</v>
      </c>
      <c r="K766" s="22" t="s">
        <v>14</v>
      </c>
      <c r="L766" s="22" t="s">
        <v>15</v>
      </c>
      <c r="M766" s="22" t="s">
        <v>40</v>
      </c>
      <c r="N766" s="22" t="s">
        <v>479</v>
      </c>
      <c r="O766" s="23">
        <v>41257.434479166666</v>
      </c>
      <c r="P766" s="21">
        <v>5</v>
      </c>
      <c r="Q766" s="20">
        <v>31.763993055555556</v>
      </c>
      <c r="R766" s="20">
        <v>55.494074074074071</v>
      </c>
      <c r="S766" s="19" t="s">
        <v>382</v>
      </c>
    </row>
    <row r="767" spans="1:19" ht="11.25" hidden="1" customHeight="1">
      <c r="A767" s="22" t="s">
        <v>514</v>
      </c>
      <c r="B767" s="22" t="s">
        <v>2643</v>
      </c>
      <c r="C767" s="22"/>
      <c r="D767" s="22" t="s">
        <v>2005</v>
      </c>
      <c r="E767" s="22" t="s">
        <v>472</v>
      </c>
      <c r="F767" s="22" t="s">
        <v>1244</v>
      </c>
      <c r="G767" s="22" t="s">
        <v>2912</v>
      </c>
      <c r="H767" s="22" t="s">
        <v>2956</v>
      </c>
      <c r="I767" s="22" t="s">
        <v>2598</v>
      </c>
      <c r="J767" s="22" t="s">
        <v>2642</v>
      </c>
      <c r="K767" s="22" t="s">
        <v>60</v>
      </c>
      <c r="L767" s="22" t="s">
        <v>15</v>
      </c>
      <c r="M767" s="22" t="s">
        <v>40</v>
      </c>
      <c r="N767" s="22" t="s">
        <v>2146</v>
      </c>
      <c r="O767" s="23">
        <v>41264.896423611113</v>
      </c>
      <c r="P767" s="21">
        <v>4</v>
      </c>
      <c r="Q767" s="20">
        <v>24.302048611111115</v>
      </c>
      <c r="R767" s="20">
        <v>47.752326388888889</v>
      </c>
      <c r="S767" s="19" t="s">
        <v>382</v>
      </c>
    </row>
    <row r="768" spans="1:19" ht="11.25" hidden="1" customHeight="1">
      <c r="A768" s="22" t="s">
        <v>1312</v>
      </c>
      <c r="B768" s="22" t="s">
        <v>2691</v>
      </c>
      <c r="C768" s="22"/>
      <c r="D768" s="22" t="s">
        <v>531</v>
      </c>
      <c r="E768" s="22" t="s">
        <v>530</v>
      </c>
      <c r="F768" s="22" t="s">
        <v>1244</v>
      </c>
      <c r="G768" s="22" t="s">
        <v>2912</v>
      </c>
      <c r="H768" s="22" t="s">
        <v>2966</v>
      </c>
      <c r="I768" s="22" t="s">
        <v>529</v>
      </c>
      <c r="J768" s="22" t="s">
        <v>2690</v>
      </c>
      <c r="K768" s="22" t="s">
        <v>14</v>
      </c>
      <c r="L768" s="22" t="s">
        <v>15</v>
      </c>
      <c r="M768" s="22" t="s">
        <v>277</v>
      </c>
      <c r="N768" s="22" t="s">
        <v>2018</v>
      </c>
      <c r="O768" s="23">
        <v>41278.220381944448</v>
      </c>
      <c r="P768" s="21">
        <v>0</v>
      </c>
      <c r="Q768" s="20">
        <v>10.978090277777778</v>
      </c>
      <c r="R768" s="20">
        <v>46.740335648148147</v>
      </c>
      <c r="S768" s="19" t="s">
        <v>382</v>
      </c>
    </row>
    <row r="769" spans="1:19" ht="11.25" hidden="1" customHeight="1">
      <c r="A769" s="22" t="s">
        <v>2369</v>
      </c>
      <c r="B769" s="22" t="s">
        <v>2684</v>
      </c>
      <c r="C769" s="22"/>
      <c r="D769" s="22" t="s">
        <v>482</v>
      </c>
      <c r="E769" s="22" t="s">
        <v>511</v>
      </c>
      <c r="F769" s="22" t="s">
        <v>1244</v>
      </c>
      <c r="G769" s="22" t="s">
        <v>405</v>
      </c>
      <c r="H769" s="22" t="s">
        <v>2963</v>
      </c>
      <c r="I769" s="22" t="s">
        <v>404</v>
      </c>
      <c r="J769" s="22" t="s">
        <v>2683</v>
      </c>
      <c r="K769" s="22" t="s">
        <v>14</v>
      </c>
      <c r="L769" s="22" t="s">
        <v>15</v>
      </c>
      <c r="M769" s="22" t="s">
        <v>1671</v>
      </c>
      <c r="N769" s="22" t="s">
        <v>51</v>
      </c>
      <c r="O769" s="23">
        <v>41288.868668981479</v>
      </c>
      <c r="P769" s="21">
        <v>0</v>
      </c>
      <c r="Q769" s="20">
        <v>0.32980324074074074</v>
      </c>
      <c r="R769" s="20">
        <v>43.672106481481478</v>
      </c>
      <c r="S769" s="19" t="s">
        <v>382</v>
      </c>
    </row>
    <row r="770" spans="1:19" ht="11.25" hidden="1" customHeight="1">
      <c r="A770" s="22" t="s">
        <v>1312</v>
      </c>
      <c r="B770" s="22" t="s">
        <v>2958</v>
      </c>
      <c r="C770" s="22"/>
      <c r="D770" s="22" t="s">
        <v>473</v>
      </c>
      <c r="E770" s="22" t="s">
        <v>476</v>
      </c>
      <c r="F770" s="22" t="s">
        <v>1244</v>
      </c>
      <c r="G770" s="22" t="s">
        <v>2912</v>
      </c>
      <c r="H770" s="22" t="s">
        <v>2941</v>
      </c>
      <c r="I770" s="22" t="s">
        <v>2942</v>
      </c>
      <c r="J770" s="22" t="s">
        <v>2957</v>
      </c>
      <c r="K770" s="22" t="s">
        <v>28</v>
      </c>
      <c r="L770" s="22" t="s">
        <v>15</v>
      </c>
      <c r="M770" s="22" t="s">
        <v>40</v>
      </c>
      <c r="N770" s="22" t="s">
        <v>3216</v>
      </c>
      <c r="O770" s="23">
        <v>41267.415752314817</v>
      </c>
      <c r="P770" s="21">
        <v>4</v>
      </c>
      <c r="Q770" s="20">
        <v>21.782719907407408</v>
      </c>
      <c r="R770" s="20">
        <v>33.535300925925924</v>
      </c>
      <c r="S770" s="19" t="s">
        <v>382</v>
      </c>
    </row>
    <row r="771" spans="1:19" ht="11.25" hidden="1" customHeight="1">
      <c r="A771" s="22" t="s">
        <v>1312</v>
      </c>
      <c r="B771" s="22" t="s">
        <v>3257</v>
      </c>
      <c r="C771" s="22"/>
      <c r="D771" s="22" t="s">
        <v>473</v>
      </c>
      <c r="E771" s="22" t="s">
        <v>476</v>
      </c>
      <c r="F771" s="22" t="s">
        <v>1244</v>
      </c>
      <c r="G771" s="22" t="s">
        <v>2912</v>
      </c>
      <c r="H771" s="22" t="s">
        <v>2941</v>
      </c>
      <c r="I771" s="22" t="s">
        <v>2942</v>
      </c>
      <c r="J771" s="22" t="s">
        <v>3256</v>
      </c>
      <c r="K771" s="22" t="s">
        <v>28</v>
      </c>
      <c r="L771" s="22" t="s">
        <v>15</v>
      </c>
      <c r="M771" s="22" t="s">
        <v>422</v>
      </c>
      <c r="N771" s="22" t="s">
        <v>421</v>
      </c>
      <c r="O771" s="23">
        <v>41278.609780092593</v>
      </c>
      <c r="P771" s="21">
        <v>0</v>
      </c>
      <c r="Q771" s="20">
        <v>10.58869212962963</v>
      </c>
      <c r="R771" s="20">
        <v>28.561319444444443</v>
      </c>
      <c r="S771" s="19" t="s">
        <v>382</v>
      </c>
    </row>
    <row r="772" spans="1:19" ht="11.25" hidden="1" customHeight="1">
      <c r="A772" s="22" t="s">
        <v>514</v>
      </c>
      <c r="B772" s="22" t="s">
        <v>3255</v>
      </c>
      <c r="C772" s="22"/>
      <c r="D772" s="22" t="s">
        <v>513</v>
      </c>
      <c r="E772" s="22" t="s">
        <v>472</v>
      </c>
      <c r="F772" s="22" t="s">
        <v>1244</v>
      </c>
      <c r="G772" s="22" t="s">
        <v>2912</v>
      </c>
      <c r="H772" s="22" t="s">
        <v>2960</v>
      </c>
      <c r="I772" s="22" t="s">
        <v>517</v>
      </c>
      <c r="J772" s="22" t="s">
        <v>3254</v>
      </c>
      <c r="K772" s="22" t="s">
        <v>14</v>
      </c>
      <c r="L772" s="22" t="s">
        <v>15</v>
      </c>
      <c r="M772" s="22" t="s">
        <v>1671</v>
      </c>
      <c r="N772" s="22" t="s">
        <v>51</v>
      </c>
      <c r="O772" s="23">
        <v>41283.486724537041</v>
      </c>
      <c r="P772" s="21">
        <v>0</v>
      </c>
      <c r="Q772" s="20">
        <v>5.7117476851851849</v>
      </c>
      <c r="R772" s="20">
        <v>28.52076388888889</v>
      </c>
      <c r="S772" s="19" t="s">
        <v>382</v>
      </c>
    </row>
    <row r="773" spans="1:19" ht="11.25" hidden="1" customHeight="1">
      <c r="A773" s="22" t="s">
        <v>1312</v>
      </c>
      <c r="B773" s="22" t="s">
        <v>3253</v>
      </c>
      <c r="C773" s="22"/>
      <c r="D773" s="22" t="s">
        <v>1754</v>
      </c>
      <c r="E773" s="22" t="s">
        <v>472</v>
      </c>
      <c r="F773" s="22" t="s">
        <v>1244</v>
      </c>
      <c r="G773" s="22" t="s">
        <v>2912</v>
      </c>
      <c r="H773" s="22" t="s">
        <v>2911</v>
      </c>
      <c r="I773" s="22" t="s">
        <v>3242</v>
      </c>
      <c r="J773" s="22" t="s">
        <v>3252</v>
      </c>
      <c r="K773" s="22" t="s">
        <v>14</v>
      </c>
      <c r="L773" s="22" t="s">
        <v>15</v>
      </c>
      <c r="M773" s="22" t="s">
        <v>1671</v>
      </c>
      <c r="N773" s="22" t="s">
        <v>51</v>
      </c>
      <c r="O773" s="23">
        <v>41288.567881944444</v>
      </c>
      <c r="P773" s="21">
        <v>0</v>
      </c>
      <c r="Q773" s="20">
        <v>0.63059027777777776</v>
      </c>
      <c r="R773" s="20">
        <v>27.676006944444442</v>
      </c>
      <c r="S773" s="19" t="s">
        <v>382</v>
      </c>
    </row>
    <row r="774" spans="1:19" ht="11.25" hidden="1" customHeight="1">
      <c r="A774" s="22" t="s">
        <v>1312</v>
      </c>
      <c r="B774" s="22" t="s">
        <v>3251</v>
      </c>
      <c r="C774" s="22"/>
      <c r="D774" s="22" t="s">
        <v>513</v>
      </c>
      <c r="E774" s="22" t="s">
        <v>472</v>
      </c>
      <c r="F774" s="22" t="s">
        <v>1244</v>
      </c>
      <c r="G774" s="22" t="s">
        <v>2912</v>
      </c>
      <c r="H774" s="22" t="s">
        <v>2960</v>
      </c>
      <c r="I774" s="22" t="s">
        <v>2959</v>
      </c>
      <c r="J774" s="22" t="s">
        <v>3250</v>
      </c>
      <c r="K774" s="22" t="s">
        <v>25</v>
      </c>
      <c r="L774" s="22" t="s">
        <v>15</v>
      </c>
      <c r="M774" s="22" t="s">
        <v>40</v>
      </c>
      <c r="N774" s="22" t="s">
        <v>3216</v>
      </c>
      <c r="O774" s="23">
        <v>41267.590983796297</v>
      </c>
      <c r="P774" s="21">
        <v>4</v>
      </c>
      <c r="Q774" s="20">
        <v>21.607488425925926</v>
      </c>
      <c r="R774" s="20">
        <v>27.666539351851853</v>
      </c>
      <c r="S774" s="19" t="s">
        <v>382</v>
      </c>
    </row>
    <row r="775" spans="1:19" ht="11.25" hidden="1" customHeight="1">
      <c r="A775" s="22" t="s">
        <v>1312</v>
      </c>
      <c r="B775" s="22" t="s">
        <v>3249</v>
      </c>
      <c r="C775" s="22"/>
      <c r="D775" s="22" t="s">
        <v>1754</v>
      </c>
      <c r="E775" s="22" t="s">
        <v>472</v>
      </c>
      <c r="F775" s="22" t="s">
        <v>1244</v>
      </c>
      <c r="G775" s="22" t="s">
        <v>2912</v>
      </c>
      <c r="H775" s="22" t="s">
        <v>2911</v>
      </c>
      <c r="I775" s="22" t="s">
        <v>3239</v>
      </c>
      <c r="J775" s="22" t="s">
        <v>3248</v>
      </c>
      <c r="K775" s="22" t="s">
        <v>14</v>
      </c>
      <c r="L775" s="22" t="s">
        <v>15</v>
      </c>
      <c r="M775" s="22" t="s">
        <v>422</v>
      </c>
      <c r="N775" s="22" t="s">
        <v>527</v>
      </c>
      <c r="O775" s="23">
        <v>41281.719768518517</v>
      </c>
      <c r="P775" s="21">
        <v>0</v>
      </c>
      <c r="Q775" s="20">
        <v>7.4787037037037036</v>
      </c>
      <c r="R775" s="20">
        <v>27.594293981481481</v>
      </c>
      <c r="S775" s="19" t="s">
        <v>382</v>
      </c>
    </row>
    <row r="776" spans="1:19" ht="11.25" hidden="1" customHeight="1">
      <c r="A776" s="22" t="s">
        <v>2147</v>
      </c>
      <c r="B776" s="22" t="s">
        <v>3247</v>
      </c>
      <c r="C776" s="22"/>
      <c r="D776" s="22" t="s">
        <v>521</v>
      </c>
      <c r="E776" s="22" t="s">
        <v>472</v>
      </c>
      <c r="F776" s="22" t="s">
        <v>1244</v>
      </c>
      <c r="G776" s="22" t="s">
        <v>2912</v>
      </c>
      <c r="H776" s="22" t="s">
        <v>2965</v>
      </c>
      <c r="I776" s="22" t="s">
        <v>2964</v>
      </c>
      <c r="J776" s="22" t="s">
        <v>3246</v>
      </c>
      <c r="K776" s="22" t="s">
        <v>344</v>
      </c>
      <c r="L776" s="22" t="s">
        <v>15</v>
      </c>
      <c r="M776" s="22" t="s">
        <v>422</v>
      </c>
      <c r="N776" s="22" t="s">
        <v>1350</v>
      </c>
      <c r="O776" s="23">
        <v>41263.507476851853</v>
      </c>
      <c r="P776" s="21">
        <v>0</v>
      </c>
      <c r="Q776" s="20">
        <v>25.69099537037037</v>
      </c>
      <c r="R776" s="20">
        <v>26.767696759259263</v>
      </c>
      <c r="S776" s="19" t="s">
        <v>382</v>
      </c>
    </row>
    <row r="777" spans="1:19" ht="11.25" hidden="1" customHeight="1">
      <c r="A777" s="22" t="s">
        <v>2369</v>
      </c>
      <c r="B777" s="22" t="s">
        <v>3245</v>
      </c>
      <c r="C777" s="22"/>
      <c r="D777" s="22" t="s">
        <v>482</v>
      </c>
      <c r="E777" s="22" t="s">
        <v>511</v>
      </c>
      <c r="F777" s="22" t="s">
        <v>1244</v>
      </c>
      <c r="G777" s="22" t="s">
        <v>405</v>
      </c>
      <c r="H777" s="22" t="s">
        <v>3175</v>
      </c>
      <c r="I777" s="22" t="s">
        <v>3175</v>
      </c>
      <c r="J777" s="22" t="s">
        <v>3244</v>
      </c>
      <c r="K777" s="22" t="s">
        <v>14</v>
      </c>
      <c r="L777" s="22" t="s">
        <v>15</v>
      </c>
      <c r="M777" s="22" t="s">
        <v>1671</v>
      </c>
      <c r="N777" s="22" t="s">
        <v>51</v>
      </c>
      <c r="O777" s="23">
        <v>41288.880474537036</v>
      </c>
      <c r="P777" s="21">
        <v>0</v>
      </c>
      <c r="Q777" s="20">
        <v>0.31799768518518523</v>
      </c>
      <c r="R777" s="20">
        <v>23.484039351851852</v>
      </c>
      <c r="S777" s="19" t="s">
        <v>382</v>
      </c>
    </row>
    <row r="778" spans="1:19" ht="11.25" hidden="1" customHeight="1">
      <c r="A778" s="22" t="s">
        <v>1312</v>
      </c>
      <c r="B778" s="22" t="s">
        <v>3514</v>
      </c>
      <c r="C778" s="22"/>
      <c r="D778" s="22" t="s">
        <v>1754</v>
      </c>
      <c r="E778" s="22" t="s">
        <v>472</v>
      </c>
      <c r="F778" s="22" t="s">
        <v>1244</v>
      </c>
      <c r="G778" s="22" t="s">
        <v>2912</v>
      </c>
      <c r="H778" s="22" t="s">
        <v>2911</v>
      </c>
      <c r="I778" s="22" t="s">
        <v>3242</v>
      </c>
      <c r="J778" s="22" t="s">
        <v>3513</v>
      </c>
      <c r="K778" s="22" t="s">
        <v>14</v>
      </c>
      <c r="L778" s="22" t="s">
        <v>15</v>
      </c>
      <c r="M778" s="22" t="s">
        <v>1211</v>
      </c>
      <c r="N778" s="22" t="s">
        <v>2543</v>
      </c>
      <c r="O778" s="23">
        <v>41283.717303240737</v>
      </c>
      <c r="P778" s="21">
        <v>0</v>
      </c>
      <c r="Q778" s="20">
        <v>5.4811689814814812</v>
      </c>
      <c r="R778" s="20">
        <v>7.6508333333333329</v>
      </c>
      <c r="S778" s="19" t="s">
        <v>382</v>
      </c>
    </row>
    <row r="779" spans="1:19" ht="11.25" hidden="1" customHeight="1">
      <c r="A779" s="22" t="s">
        <v>3081</v>
      </c>
      <c r="B779" s="22" t="s">
        <v>3512</v>
      </c>
      <c r="C779" s="22"/>
      <c r="D779" s="22" t="s">
        <v>531</v>
      </c>
      <c r="E779" s="22" t="s">
        <v>530</v>
      </c>
      <c r="F779" s="22" t="s">
        <v>1244</v>
      </c>
      <c r="G779" s="22" t="s">
        <v>2912</v>
      </c>
      <c r="H779" s="22" t="s">
        <v>2956</v>
      </c>
      <c r="I779" s="22" t="s">
        <v>3511</v>
      </c>
      <c r="J779" s="22" t="s">
        <v>3510</v>
      </c>
      <c r="K779" s="22" t="s">
        <v>14</v>
      </c>
      <c r="L779" s="22" t="s">
        <v>15</v>
      </c>
      <c r="M779" s="22" t="s">
        <v>277</v>
      </c>
      <c r="N779" s="22" t="s">
        <v>2018</v>
      </c>
      <c r="O779" s="23">
        <v>41283.501805555556</v>
      </c>
      <c r="P779" s="21">
        <v>0</v>
      </c>
      <c r="Q779" s="20">
        <v>5.6966666666666663</v>
      </c>
      <c r="R779" s="20">
        <v>5.9515509259259263</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5.797569444444445</v>
      </c>
      <c r="R780" s="20">
        <v>5.797569444444445</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228</v>
      </c>
      <c r="N781" s="22" t="s">
        <v>3217</v>
      </c>
      <c r="O781" s="23">
        <v>41285.473993055559</v>
      </c>
      <c r="P781" s="21">
        <v>0</v>
      </c>
      <c r="Q781" s="20">
        <v>3.7244791666666668</v>
      </c>
      <c r="R781" s="20">
        <v>4.8163078703703706</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28.615520833333335</v>
      </c>
      <c r="R782" s="20">
        <v>38.596643518518519</v>
      </c>
      <c r="S782" s="19" t="s">
        <v>382</v>
      </c>
    </row>
    <row r="783" spans="1:19" ht="11.25" hidden="1" customHeight="1">
      <c r="A783" s="22" t="s">
        <v>1913</v>
      </c>
      <c r="B783" s="22" t="s">
        <v>2853</v>
      </c>
      <c r="C783" s="22"/>
      <c r="D783" s="22" t="s">
        <v>513</v>
      </c>
      <c r="E783" s="22" t="s">
        <v>472</v>
      </c>
      <c r="F783" s="22" t="s">
        <v>1244</v>
      </c>
      <c r="G783" s="22" t="s">
        <v>2912</v>
      </c>
      <c r="H783" s="22" t="s">
        <v>2960</v>
      </c>
      <c r="I783" s="22" t="s">
        <v>2959</v>
      </c>
      <c r="J783" s="22" t="s">
        <v>2852</v>
      </c>
      <c r="K783" s="22" t="s">
        <v>25</v>
      </c>
      <c r="L783" s="22" t="s">
        <v>15</v>
      </c>
      <c r="M783" s="22" t="s">
        <v>1671</v>
      </c>
      <c r="N783" s="22" t="s">
        <v>51</v>
      </c>
      <c r="O783" s="23">
        <v>41283.165092592593</v>
      </c>
      <c r="P783" s="21">
        <v>0</v>
      </c>
      <c r="Q783" s="20">
        <v>6.0333796296296294</v>
      </c>
      <c r="R783" s="20">
        <v>38.524467592592593</v>
      </c>
      <c r="S783" s="19" t="s">
        <v>382</v>
      </c>
    </row>
    <row r="784" spans="1:19" ht="11.25" hidden="1" customHeight="1">
      <c r="A784" s="22" t="s">
        <v>1913</v>
      </c>
      <c r="B784" s="22" t="s">
        <v>2955</v>
      </c>
      <c r="C784" s="22"/>
      <c r="D784" s="22" t="s">
        <v>2954</v>
      </c>
      <c r="E784" s="22" t="s">
        <v>2953</v>
      </c>
      <c r="F784" s="22" t="s">
        <v>2915</v>
      </c>
      <c r="G784" s="22" t="s">
        <v>382</v>
      </c>
      <c r="H784" s="22" t="s">
        <v>2952</v>
      </c>
      <c r="I784" s="22" t="s">
        <v>2951</v>
      </c>
      <c r="J784" s="22" t="s">
        <v>2950</v>
      </c>
      <c r="K784" s="22" t="s">
        <v>60</v>
      </c>
      <c r="L784" s="22" t="s">
        <v>15</v>
      </c>
      <c r="M784" s="22" t="s">
        <v>20</v>
      </c>
      <c r="N784" s="22" t="s">
        <v>2949</v>
      </c>
      <c r="O784" s="23">
        <v>41255.71638888889</v>
      </c>
      <c r="P784" s="21">
        <v>1</v>
      </c>
      <c r="Q784" s="20">
        <v>33.482083333333335</v>
      </c>
      <c r="R784" s="20">
        <v>33.482083333333335</v>
      </c>
      <c r="S784" s="19" t="s">
        <v>382</v>
      </c>
    </row>
    <row r="785" spans="1:19" ht="11.25" hidden="1" customHeight="1">
      <c r="A785" s="22" t="s">
        <v>1753</v>
      </c>
      <c r="B785" s="22" t="s">
        <v>3243</v>
      </c>
      <c r="C785" s="22"/>
      <c r="D785" s="22" t="s">
        <v>1754</v>
      </c>
      <c r="E785" s="22" t="s">
        <v>472</v>
      </c>
      <c r="F785" s="22" t="s">
        <v>1244</v>
      </c>
      <c r="G785" s="22" t="s">
        <v>2912</v>
      </c>
      <c r="H785" s="22" t="s">
        <v>2911</v>
      </c>
      <c r="I785" s="22" t="s">
        <v>3242</v>
      </c>
      <c r="J785" s="22" t="s">
        <v>3241</v>
      </c>
      <c r="K785" s="22" t="s">
        <v>14</v>
      </c>
      <c r="L785" s="22" t="s">
        <v>15</v>
      </c>
      <c r="M785" s="22" t="s">
        <v>1669</v>
      </c>
      <c r="N785" s="22" t="s">
        <v>2961</v>
      </c>
      <c r="O785" s="23">
        <v>41288.845648148148</v>
      </c>
      <c r="P785" s="21">
        <v>0</v>
      </c>
      <c r="Q785" s="20">
        <v>0.35282407407407412</v>
      </c>
      <c r="R785" s="20">
        <v>27.628668981481482</v>
      </c>
      <c r="S785" s="19" t="s">
        <v>382</v>
      </c>
    </row>
    <row r="786" spans="1:19" ht="11.25" hidden="1" customHeight="1">
      <c r="A786" s="22" t="s">
        <v>1753</v>
      </c>
      <c r="B786" s="22" t="s">
        <v>3240</v>
      </c>
      <c r="C786" s="22"/>
      <c r="D786" s="22" t="s">
        <v>1754</v>
      </c>
      <c r="E786" s="22" t="s">
        <v>472</v>
      </c>
      <c r="F786" s="22" t="s">
        <v>1244</v>
      </c>
      <c r="G786" s="22" t="s">
        <v>2912</v>
      </c>
      <c r="H786" s="22" t="s">
        <v>2911</v>
      </c>
      <c r="I786" s="22" t="s">
        <v>3239</v>
      </c>
      <c r="J786" s="22" t="s">
        <v>3238</v>
      </c>
      <c r="K786" s="22" t="s">
        <v>14</v>
      </c>
      <c r="L786" s="22" t="s">
        <v>15</v>
      </c>
      <c r="M786" s="22" t="s">
        <v>422</v>
      </c>
      <c r="N786" s="22" t="s">
        <v>527</v>
      </c>
      <c r="O786" s="23">
        <v>41281.732824074075</v>
      </c>
      <c r="P786" s="21">
        <v>0</v>
      </c>
      <c r="Q786" s="20">
        <v>7.4656481481481478</v>
      </c>
      <c r="R786" s="20">
        <v>27.604016203703704</v>
      </c>
      <c r="S786" s="19" t="s">
        <v>382</v>
      </c>
    </row>
    <row r="787" spans="1:19" ht="11.25" hidden="1" customHeight="1">
      <c r="A787" s="22" t="s">
        <v>1753</v>
      </c>
      <c r="B787" s="22" t="s">
        <v>3237</v>
      </c>
      <c r="C787" s="22"/>
      <c r="D787" s="22" t="s">
        <v>1754</v>
      </c>
      <c r="E787" s="22" t="s">
        <v>472</v>
      </c>
      <c r="F787" s="22" t="s">
        <v>1244</v>
      </c>
      <c r="G787" s="22" t="s">
        <v>2912</v>
      </c>
      <c r="H787" s="22" t="s">
        <v>2911</v>
      </c>
      <c r="I787" s="22" t="s">
        <v>2910</v>
      </c>
      <c r="J787" s="22" t="s">
        <v>3505</v>
      </c>
      <c r="K787" s="22" t="s">
        <v>25</v>
      </c>
      <c r="L787" s="22" t="s">
        <v>56</v>
      </c>
      <c r="M787" s="22" t="s">
        <v>40</v>
      </c>
      <c r="N787" s="22" t="s">
        <v>3216</v>
      </c>
      <c r="O787" s="23">
        <v>41288.993483796294</v>
      </c>
      <c r="P787" s="21">
        <v>4</v>
      </c>
      <c r="Q787" s="20">
        <v>0.20498842592592592</v>
      </c>
      <c r="R787" s="20">
        <v>27.586342592592597</v>
      </c>
      <c r="S787" s="19" t="s">
        <v>382</v>
      </c>
    </row>
    <row r="788" spans="1:19" ht="11.25" hidden="1" customHeight="1">
      <c r="A788" s="22" t="s">
        <v>1753</v>
      </c>
      <c r="B788" s="22" t="s">
        <v>3235</v>
      </c>
      <c r="C788" s="22"/>
      <c r="D788" s="22" t="s">
        <v>1754</v>
      </c>
      <c r="E788" s="22" t="s">
        <v>472</v>
      </c>
      <c r="F788" s="22" t="s">
        <v>1244</v>
      </c>
      <c r="G788" s="22" t="s">
        <v>2912</v>
      </c>
      <c r="H788" s="22" t="s">
        <v>2911</v>
      </c>
      <c r="I788" s="22" t="s">
        <v>2910</v>
      </c>
      <c r="J788" s="22" t="s">
        <v>3234</v>
      </c>
      <c r="K788" s="22" t="s">
        <v>25</v>
      </c>
      <c r="L788" s="22" t="s">
        <v>15</v>
      </c>
      <c r="M788" s="22" t="s">
        <v>20</v>
      </c>
      <c r="N788" s="22" t="s">
        <v>1762</v>
      </c>
      <c r="O788" s="23">
        <v>41261.620625000003</v>
      </c>
      <c r="P788" s="21">
        <v>1</v>
      </c>
      <c r="Q788" s="20">
        <v>27.577847222222221</v>
      </c>
      <c r="R788" s="20">
        <v>27.577847222222221</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0.1905324074074074</v>
      </c>
      <c r="R789" s="20">
        <v>10.789791666666666</v>
      </c>
      <c r="S789" s="19" t="s">
        <v>382</v>
      </c>
    </row>
    <row r="790" spans="1:19" ht="11.25" hidden="1" customHeight="1">
      <c r="A790" s="22" t="s">
        <v>535</v>
      </c>
      <c r="B790" s="22" t="s">
        <v>3230</v>
      </c>
      <c r="C790" s="22"/>
      <c r="D790" s="22" t="s">
        <v>1643</v>
      </c>
      <c r="E790" s="22" t="s">
        <v>472</v>
      </c>
      <c r="F790" s="22" t="s">
        <v>2976</v>
      </c>
      <c r="G790" s="22" t="s">
        <v>2975</v>
      </c>
      <c r="H790" s="22" t="s">
        <v>2685</v>
      </c>
      <c r="I790" s="22" t="s">
        <v>2685</v>
      </c>
      <c r="J790" s="22" t="s">
        <v>3229</v>
      </c>
      <c r="K790" s="22" t="s">
        <v>18</v>
      </c>
      <c r="L790" s="22" t="s">
        <v>15</v>
      </c>
      <c r="M790" s="22" t="s">
        <v>225</v>
      </c>
      <c r="N790" s="22" t="s">
        <v>2289</v>
      </c>
      <c r="O790" s="23">
        <v>41284.628807870373</v>
      </c>
      <c r="P790" s="21">
        <v>0</v>
      </c>
      <c r="Q790" s="20">
        <v>4.569664351851852</v>
      </c>
      <c r="R790" s="20">
        <v>10.560069444444444</v>
      </c>
      <c r="S790" s="19" t="s">
        <v>382</v>
      </c>
    </row>
    <row r="791" spans="1:19" ht="11.25" hidden="1" customHeight="1">
      <c r="A791" s="22" t="s">
        <v>1753</v>
      </c>
      <c r="B791" s="22" t="s">
        <v>3504</v>
      </c>
      <c r="C791" s="22"/>
      <c r="D791" s="22" t="s">
        <v>1754</v>
      </c>
      <c r="E791" s="22" t="s">
        <v>472</v>
      </c>
      <c r="F791" s="22" t="s">
        <v>1244</v>
      </c>
      <c r="G791" s="22" t="s">
        <v>2912</v>
      </c>
      <c r="H791" s="22" t="s">
        <v>2911</v>
      </c>
      <c r="I791" s="22" t="s">
        <v>3242</v>
      </c>
      <c r="J791" s="22" t="s">
        <v>3503</v>
      </c>
      <c r="K791" s="22" t="s">
        <v>14</v>
      </c>
      <c r="L791" s="22" t="s">
        <v>15</v>
      </c>
      <c r="M791" s="22" t="s">
        <v>40</v>
      </c>
      <c r="N791" s="22" t="s">
        <v>527</v>
      </c>
      <c r="O791" s="23">
        <v>41288.357824074075</v>
      </c>
      <c r="P791" s="21">
        <v>5</v>
      </c>
      <c r="Q791" s="20">
        <v>0.84064814814814814</v>
      </c>
      <c r="R791" s="20">
        <v>7.8009374999999999</v>
      </c>
      <c r="S791" s="19" t="s">
        <v>382</v>
      </c>
    </row>
    <row r="792" spans="1:19" ht="11.25" hidden="1" customHeight="1">
      <c r="A792" s="22" t="s">
        <v>1753</v>
      </c>
      <c r="B792" s="22" t="s">
        <v>3502</v>
      </c>
      <c r="C792" s="22"/>
      <c r="D792" s="22" t="s">
        <v>1754</v>
      </c>
      <c r="E792" s="22" t="s">
        <v>472</v>
      </c>
      <c r="F792" s="22" t="s">
        <v>1244</v>
      </c>
      <c r="G792" s="22" t="s">
        <v>2912</v>
      </c>
      <c r="H792" s="22" t="s">
        <v>2911</v>
      </c>
      <c r="I792" s="22" t="s">
        <v>3242</v>
      </c>
      <c r="J792" s="22" t="s">
        <v>3501</v>
      </c>
      <c r="K792" s="22" t="s">
        <v>14</v>
      </c>
      <c r="L792" s="22" t="s">
        <v>15</v>
      </c>
      <c r="M792" s="22" t="s">
        <v>1711</v>
      </c>
      <c r="N792" s="22" t="s">
        <v>3224</v>
      </c>
      <c r="O792" s="23">
        <v>41288.368483796294</v>
      </c>
      <c r="P792" s="21">
        <v>0</v>
      </c>
      <c r="Q792" s="20">
        <v>0.82998842592592592</v>
      </c>
      <c r="R792" s="20">
        <v>7.789548611111111</v>
      </c>
      <c r="S792" s="19" t="s">
        <v>382</v>
      </c>
    </row>
    <row r="793" spans="1:19" ht="11.25" hidden="1" customHeight="1">
      <c r="A793" s="22" t="s">
        <v>1753</v>
      </c>
      <c r="B793" s="22" t="s">
        <v>3500</v>
      </c>
      <c r="C793" s="22"/>
      <c r="D793" s="22" t="s">
        <v>1754</v>
      </c>
      <c r="E793" s="22" t="s">
        <v>472</v>
      </c>
      <c r="F793" s="22" t="s">
        <v>1244</v>
      </c>
      <c r="G793" s="22" t="s">
        <v>2912</v>
      </c>
      <c r="H793" s="22" t="s">
        <v>2911</v>
      </c>
      <c r="I793" s="22" t="s">
        <v>3242</v>
      </c>
      <c r="J793" s="22" t="s">
        <v>3499</v>
      </c>
      <c r="K793" s="22" t="s">
        <v>14</v>
      </c>
      <c r="L793" s="22" t="s">
        <v>15</v>
      </c>
      <c r="M793" s="22" t="s">
        <v>40</v>
      </c>
      <c r="N793" s="22" t="s">
        <v>3216</v>
      </c>
      <c r="O793" s="23">
        <v>41288.922013888892</v>
      </c>
      <c r="P793" s="21">
        <v>5</v>
      </c>
      <c r="Q793" s="20">
        <v>0.27645833333333336</v>
      </c>
      <c r="R793" s="20">
        <v>7.7707986111111111</v>
      </c>
      <c r="S793" s="19" t="s">
        <v>382</v>
      </c>
    </row>
    <row r="794" spans="1:19" ht="11.25" hidden="1" customHeight="1">
      <c r="A794" s="22" t="s">
        <v>1753</v>
      </c>
      <c r="B794" s="22" t="s">
        <v>3498</v>
      </c>
      <c r="C794" s="22"/>
      <c r="D794" s="22" t="s">
        <v>1754</v>
      </c>
      <c r="E794" s="22" t="s">
        <v>472</v>
      </c>
      <c r="F794" s="22" t="s">
        <v>1244</v>
      </c>
      <c r="G794" s="22" t="s">
        <v>2912</v>
      </c>
      <c r="H794" s="22" t="s">
        <v>2911</v>
      </c>
      <c r="I794" s="22" t="s">
        <v>3242</v>
      </c>
      <c r="J794" s="22" t="s">
        <v>3497</v>
      </c>
      <c r="K794" s="22" t="s">
        <v>14</v>
      </c>
      <c r="L794" s="22" t="s">
        <v>15</v>
      </c>
      <c r="M794" s="22" t="s">
        <v>40</v>
      </c>
      <c r="N794" s="22" t="s">
        <v>3216</v>
      </c>
      <c r="O794" s="23">
        <v>41288.921099537038</v>
      </c>
      <c r="P794" s="21">
        <v>5</v>
      </c>
      <c r="Q794" s="20">
        <v>0.27737268518518521</v>
      </c>
      <c r="R794" s="20">
        <v>7.698854166666667</v>
      </c>
      <c r="S794" s="19" t="s">
        <v>382</v>
      </c>
    </row>
    <row r="795" spans="1:19" ht="11.25" hidden="1" customHeight="1">
      <c r="A795" s="22" t="s">
        <v>1753</v>
      </c>
      <c r="B795" s="22" t="s">
        <v>3496</v>
      </c>
      <c r="C795" s="22"/>
      <c r="D795" s="22" t="s">
        <v>1754</v>
      </c>
      <c r="E795" s="22" t="s">
        <v>472</v>
      </c>
      <c r="F795" s="22" t="s">
        <v>1244</v>
      </c>
      <c r="G795" s="22" t="s">
        <v>2912</v>
      </c>
      <c r="H795" s="22" t="s">
        <v>2911</v>
      </c>
      <c r="I795" s="22" t="s">
        <v>3242</v>
      </c>
      <c r="J795" s="22" t="s">
        <v>3495</v>
      </c>
      <c r="K795" s="22" t="s">
        <v>14</v>
      </c>
      <c r="L795" s="22" t="s">
        <v>15</v>
      </c>
      <c r="M795" s="22" t="s">
        <v>40</v>
      </c>
      <c r="N795" s="22" t="s">
        <v>3216</v>
      </c>
      <c r="O795" s="23">
        <v>41288.92491898148</v>
      </c>
      <c r="P795" s="21">
        <v>5</v>
      </c>
      <c r="Q795" s="20">
        <v>0.27355324074074072</v>
      </c>
      <c r="R795" s="20">
        <v>7.6896296296296294</v>
      </c>
      <c r="S795" s="19" t="s">
        <v>382</v>
      </c>
    </row>
    <row r="796" spans="1:19" ht="11.25" hidden="1" customHeight="1">
      <c r="A796" s="22" t="s">
        <v>1753</v>
      </c>
      <c r="B796" s="22" t="s">
        <v>3494</v>
      </c>
      <c r="C796" s="22"/>
      <c r="D796" s="22" t="s">
        <v>1754</v>
      </c>
      <c r="E796" s="22" t="s">
        <v>472</v>
      </c>
      <c r="F796" s="22" t="s">
        <v>1244</v>
      </c>
      <c r="G796" s="22" t="s">
        <v>2912</v>
      </c>
      <c r="H796" s="22" t="s">
        <v>2911</v>
      </c>
      <c r="I796" s="22" t="s">
        <v>3242</v>
      </c>
      <c r="J796" s="22" t="s">
        <v>3493</v>
      </c>
      <c r="K796" s="22" t="s">
        <v>14</v>
      </c>
      <c r="L796" s="22" t="s">
        <v>15</v>
      </c>
      <c r="M796" s="22" t="s">
        <v>422</v>
      </c>
      <c r="N796" s="22" t="s">
        <v>527</v>
      </c>
      <c r="O796" s="23">
        <v>41285.618425925924</v>
      </c>
      <c r="P796" s="21">
        <v>0</v>
      </c>
      <c r="Q796" s="20">
        <v>3.5800462962962962</v>
      </c>
      <c r="R796" s="20">
        <v>7.6790856481481482</v>
      </c>
      <c r="S796" s="19" t="s">
        <v>382</v>
      </c>
    </row>
    <row r="797" spans="1:19" ht="11.25" hidden="1" customHeight="1">
      <c r="A797" s="22" t="s">
        <v>1753</v>
      </c>
      <c r="B797" s="22" t="s">
        <v>3492</v>
      </c>
      <c r="C797" s="22"/>
      <c r="D797" s="22" t="s">
        <v>1754</v>
      </c>
      <c r="E797" s="22" t="s">
        <v>472</v>
      </c>
      <c r="F797" s="22" t="s">
        <v>1244</v>
      </c>
      <c r="G797" s="22" t="s">
        <v>2912</v>
      </c>
      <c r="H797" s="22" t="s">
        <v>2911</v>
      </c>
      <c r="I797" s="22" t="s">
        <v>3242</v>
      </c>
      <c r="J797" s="22" t="s">
        <v>3491</v>
      </c>
      <c r="K797" s="22" t="s">
        <v>14</v>
      </c>
      <c r="L797" s="22" t="s">
        <v>15</v>
      </c>
      <c r="M797" s="22" t="s">
        <v>1211</v>
      </c>
      <c r="N797" s="22" t="s">
        <v>527</v>
      </c>
      <c r="O797" s="23">
        <v>41285.6328587963</v>
      </c>
      <c r="P797" s="21">
        <v>0</v>
      </c>
      <c r="Q797" s="20">
        <v>3.565613425925926</v>
      </c>
      <c r="R797" s="20">
        <v>7.6607986111111108</v>
      </c>
      <c r="S797" s="19" t="s">
        <v>382</v>
      </c>
    </row>
    <row r="798" spans="1:19" ht="11.25" hidden="1" customHeight="1">
      <c r="A798" s="22" t="s">
        <v>535</v>
      </c>
      <c r="B798" s="22" t="s">
        <v>3625</v>
      </c>
      <c r="C798" s="22"/>
      <c r="D798" s="22" t="s">
        <v>513</v>
      </c>
      <c r="E798" s="22" t="s">
        <v>472</v>
      </c>
      <c r="F798" s="22" t="s">
        <v>1244</v>
      </c>
      <c r="G798" s="22" t="s">
        <v>2912</v>
      </c>
      <c r="H798" s="22" t="s">
        <v>2960</v>
      </c>
      <c r="I798" s="22" t="s">
        <v>2959</v>
      </c>
      <c r="J798" s="22" t="s">
        <v>3624</v>
      </c>
      <c r="K798" s="22" t="s">
        <v>25</v>
      </c>
      <c r="L798" s="22" t="s">
        <v>15</v>
      </c>
      <c r="M798" s="22" t="s">
        <v>15</v>
      </c>
      <c r="P798" s="21">
        <v>0</v>
      </c>
      <c r="R798" s="20">
        <v>4.5174421296296297</v>
      </c>
      <c r="S798" s="19" t="s">
        <v>382</v>
      </c>
    </row>
    <row r="799" spans="1:19" ht="11.25" hidden="1" customHeight="1">
      <c r="A799" s="22" t="s">
        <v>1753</v>
      </c>
      <c r="B799" s="22" t="s">
        <v>3623</v>
      </c>
      <c r="C799" s="22"/>
      <c r="D799" s="22" t="s">
        <v>1754</v>
      </c>
      <c r="E799" s="22" t="s">
        <v>472</v>
      </c>
      <c r="F799" s="22" t="s">
        <v>1244</v>
      </c>
      <c r="G799" s="22" t="s">
        <v>2912</v>
      </c>
      <c r="H799" s="22" t="s">
        <v>2911</v>
      </c>
      <c r="I799" s="22" t="s">
        <v>2910</v>
      </c>
      <c r="J799" s="22" t="s">
        <v>3622</v>
      </c>
      <c r="K799" s="22" t="s">
        <v>25</v>
      </c>
      <c r="L799" s="22" t="s">
        <v>15</v>
      </c>
      <c r="M799" s="22" t="s">
        <v>15</v>
      </c>
      <c r="P799" s="21">
        <v>0</v>
      </c>
      <c r="R799" s="20">
        <v>0.80699074074074073</v>
      </c>
      <c r="S799" s="19" t="s">
        <v>382</v>
      </c>
    </row>
    <row r="800" spans="1:19" ht="11.25" hidden="1" customHeight="1">
      <c r="B800" s="22" t="s">
        <v>510</v>
      </c>
      <c r="C800" s="22"/>
      <c r="D800" s="22" t="s">
        <v>509</v>
      </c>
      <c r="E800" s="22" t="s">
        <v>508</v>
      </c>
      <c r="F800" s="22" t="s">
        <v>386</v>
      </c>
      <c r="G800" s="22" t="s">
        <v>2907</v>
      </c>
      <c r="H800" s="22" t="s">
        <v>385</v>
      </c>
      <c r="I800" s="22" t="s">
        <v>384</v>
      </c>
      <c r="J800" s="22" t="s">
        <v>507</v>
      </c>
      <c r="K800" s="22" t="s">
        <v>14</v>
      </c>
      <c r="L800" s="22" t="s">
        <v>26</v>
      </c>
      <c r="M800" s="22" t="s">
        <v>216</v>
      </c>
      <c r="N800" s="22" t="s">
        <v>1645</v>
      </c>
      <c r="O800" s="23">
        <v>38475.584664351853</v>
      </c>
      <c r="P800" s="21">
        <v>0</v>
      </c>
      <c r="Q800" s="20">
        <v>2813.6138078703702</v>
      </c>
      <c r="R800" s="20">
        <v>2813.6138078703702</v>
      </c>
      <c r="S800" s="19" t="s">
        <v>382</v>
      </c>
    </row>
    <row r="801" spans="1:19" ht="11.25" hidden="1" customHeight="1">
      <c r="A801" s="22" t="s">
        <v>504</v>
      </c>
      <c r="B801" s="22" t="s">
        <v>503</v>
      </c>
      <c r="C801" s="22"/>
      <c r="D801" s="22" t="s">
        <v>668</v>
      </c>
      <c r="E801" s="22" t="s">
        <v>502</v>
      </c>
      <c r="F801" s="22" t="s">
        <v>2915</v>
      </c>
      <c r="G801" s="22" t="s">
        <v>382</v>
      </c>
      <c r="H801" s="22" t="s">
        <v>2927</v>
      </c>
      <c r="I801" s="22" t="s">
        <v>2926</v>
      </c>
      <c r="J801" s="22" t="s">
        <v>501</v>
      </c>
      <c r="K801" s="22" t="s">
        <v>25</v>
      </c>
      <c r="L801" s="22" t="s">
        <v>15</v>
      </c>
      <c r="M801" s="22" t="s">
        <v>224</v>
      </c>
      <c r="N801" s="22" t="s">
        <v>1746</v>
      </c>
      <c r="O801" s="23">
        <v>40898.670983796299</v>
      </c>
      <c r="P801" s="21">
        <v>0</v>
      </c>
      <c r="Q801" s="20">
        <v>390.52748842592592</v>
      </c>
      <c r="R801" s="20">
        <v>396.42962962962963</v>
      </c>
      <c r="S801" s="19" t="s">
        <v>382</v>
      </c>
    </row>
    <row r="802" spans="1:19" ht="11.25" hidden="1" customHeight="1">
      <c r="A802" s="22" t="s">
        <v>498</v>
      </c>
      <c r="B802" s="22" t="s">
        <v>497</v>
      </c>
      <c r="C802" s="22"/>
      <c r="D802" s="22" t="s">
        <v>496</v>
      </c>
      <c r="E802" s="22" t="s">
        <v>495</v>
      </c>
      <c r="F802" s="22" t="s">
        <v>2915</v>
      </c>
      <c r="G802" s="22" t="s">
        <v>382</v>
      </c>
      <c r="H802" s="22" t="s">
        <v>2934</v>
      </c>
      <c r="I802" s="22" t="s">
        <v>2948</v>
      </c>
      <c r="J802" s="22" t="s">
        <v>494</v>
      </c>
      <c r="K802" s="22" t="s">
        <v>60</v>
      </c>
      <c r="L802" s="22" t="s">
        <v>15</v>
      </c>
      <c r="M802" s="22" t="s">
        <v>15</v>
      </c>
      <c r="P802" s="21">
        <v>0</v>
      </c>
      <c r="R802" s="20">
        <v>236.67225694444446</v>
      </c>
      <c r="S802" s="19" t="s">
        <v>382</v>
      </c>
    </row>
    <row r="803" spans="1:19" ht="11.25" hidden="1" customHeight="1">
      <c r="A803" s="22" t="s">
        <v>1595</v>
      </c>
      <c r="B803" s="22" t="s">
        <v>1594</v>
      </c>
      <c r="C803" s="22"/>
      <c r="D803" s="22" t="s">
        <v>500</v>
      </c>
      <c r="E803" s="22" t="s">
        <v>499</v>
      </c>
      <c r="F803" s="22" t="s">
        <v>2915</v>
      </c>
      <c r="G803" s="22" t="s">
        <v>382</v>
      </c>
      <c r="H803" s="22" t="s">
        <v>2914</v>
      </c>
      <c r="I803" s="22" t="s">
        <v>2922</v>
      </c>
      <c r="J803" s="22" t="s">
        <v>1593</v>
      </c>
      <c r="K803" s="22" t="s">
        <v>18</v>
      </c>
      <c r="L803" s="22" t="s">
        <v>15</v>
      </c>
      <c r="M803" s="22" t="s">
        <v>216</v>
      </c>
      <c r="N803" s="22" t="s">
        <v>1746</v>
      </c>
      <c r="O803" s="23">
        <v>41114.525949074072</v>
      </c>
      <c r="P803" s="21">
        <v>0</v>
      </c>
      <c r="Q803" s="20">
        <v>174.67252314814814</v>
      </c>
      <c r="R803" s="20">
        <v>174.71418981481483</v>
      </c>
      <c r="S803" s="19" t="s">
        <v>382</v>
      </c>
    </row>
    <row r="804" spans="1:19" ht="11.25" hidden="1" customHeight="1">
      <c r="A804" s="22" t="s">
        <v>669</v>
      </c>
      <c r="B804" s="22" t="s">
        <v>1957</v>
      </c>
      <c r="C804" s="22"/>
      <c r="D804" s="22" t="s">
        <v>668</v>
      </c>
      <c r="E804" s="22" t="s">
        <v>468</v>
      </c>
      <c r="F804" s="22" t="s">
        <v>2915</v>
      </c>
      <c r="G804" s="22" t="s">
        <v>382</v>
      </c>
      <c r="H804" s="22" t="s">
        <v>2914</v>
      </c>
      <c r="I804" s="22" t="s">
        <v>2947</v>
      </c>
      <c r="J804" s="22" t="s">
        <v>1958</v>
      </c>
      <c r="K804" s="22" t="s">
        <v>19</v>
      </c>
      <c r="L804" s="22" t="s">
        <v>15</v>
      </c>
      <c r="M804" s="22" t="s">
        <v>20</v>
      </c>
      <c r="N804" s="22" t="s">
        <v>667</v>
      </c>
      <c r="O804" s="23">
        <v>41165.625358796293</v>
      </c>
      <c r="P804" s="21">
        <v>2</v>
      </c>
      <c r="Q804" s="20">
        <v>123.57311342592592</v>
      </c>
      <c r="R804" s="20">
        <v>123.6147800925926</v>
      </c>
      <c r="S804" s="19" t="s">
        <v>382</v>
      </c>
    </row>
    <row r="805" spans="1:19" ht="11.25" hidden="1" customHeight="1">
      <c r="A805" s="22" t="s">
        <v>672</v>
      </c>
      <c r="B805" s="22" t="s">
        <v>3195</v>
      </c>
      <c r="C805" s="22"/>
      <c r="D805" s="22" t="s">
        <v>1224</v>
      </c>
      <c r="E805" s="22" t="s">
        <v>674</v>
      </c>
      <c r="F805" s="22" t="s">
        <v>386</v>
      </c>
      <c r="G805" s="22" t="s">
        <v>3194</v>
      </c>
      <c r="H805" s="22" t="s">
        <v>3194</v>
      </c>
      <c r="I805" s="22" t="s">
        <v>3194</v>
      </c>
      <c r="J805" s="22" t="s">
        <v>673</v>
      </c>
      <c r="K805" s="22" t="s">
        <v>87</v>
      </c>
      <c r="L805" s="22" t="s">
        <v>15</v>
      </c>
      <c r="M805" s="22" t="s">
        <v>15</v>
      </c>
      <c r="P805" s="21">
        <v>0</v>
      </c>
      <c r="R805" s="20">
        <v>28.739930555555556</v>
      </c>
      <c r="S805" s="19" t="s">
        <v>382</v>
      </c>
    </row>
    <row r="806" spans="1:19" ht="11.25" hidden="1" customHeight="1">
      <c r="A806" s="22" t="s">
        <v>493</v>
      </c>
      <c r="B806" s="22" t="s">
        <v>3621</v>
      </c>
      <c r="C806" s="22"/>
      <c r="D806" s="22" t="s">
        <v>410</v>
      </c>
      <c r="E806" s="22" t="s">
        <v>571</v>
      </c>
      <c r="F806" s="22" t="s">
        <v>398</v>
      </c>
      <c r="G806" s="22" t="s">
        <v>574</v>
      </c>
      <c r="H806" s="22" t="s">
        <v>574</v>
      </c>
      <c r="I806" s="22" t="s">
        <v>3620</v>
      </c>
      <c r="J806" s="22" t="s">
        <v>3619</v>
      </c>
      <c r="K806" s="22" t="s">
        <v>14</v>
      </c>
      <c r="L806" s="22" t="s">
        <v>15</v>
      </c>
      <c r="M806" s="22" t="s">
        <v>277</v>
      </c>
      <c r="N806" s="22" t="s">
        <v>2018</v>
      </c>
      <c r="O806" s="23">
        <v>41285.369675925926</v>
      </c>
      <c r="P806" s="21">
        <v>0</v>
      </c>
      <c r="Q806" s="20">
        <v>3.8287962962962969</v>
      </c>
      <c r="R806" s="20">
        <v>4.556886574074074</v>
      </c>
      <c r="S806" s="19" t="s">
        <v>382</v>
      </c>
    </row>
    <row r="807" spans="1:19" ht="11.25" hidden="1" customHeight="1">
      <c r="A807" s="22" t="s">
        <v>475</v>
      </c>
      <c r="B807" s="22" t="s">
        <v>491</v>
      </c>
      <c r="C807" s="22"/>
      <c r="D807" s="22" t="s">
        <v>490</v>
      </c>
      <c r="E807" s="22" t="s">
        <v>489</v>
      </c>
      <c r="F807" s="22" t="s">
        <v>1244</v>
      </c>
      <c r="G807" s="22" t="s">
        <v>2912</v>
      </c>
      <c r="H807" s="22" t="s">
        <v>2941</v>
      </c>
      <c r="I807" s="22" t="s">
        <v>2940</v>
      </c>
      <c r="J807" s="22" t="s">
        <v>488</v>
      </c>
      <c r="K807" s="22" t="s">
        <v>60</v>
      </c>
      <c r="L807" s="22" t="s">
        <v>15</v>
      </c>
      <c r="M807" s="22" t="s">
        <v>40</v>
      </c>
      <c r="N807" s="22" t="s">
        <v>1668</v>
      </c>
      <c r="O807" s="23">
        <v>40967.689016203702</v>
      </c>
      <c r="P807" s="21">
        <v>4</v>
      </c>
      <c r="Q807" s="20">
        <v>321.50945601851851</v>
      </c>
      <c r="R807" s="20">
        <v>340.49687499999999</v>
      </c>
      <c r="S807" s="19" t="s">
        <v>382</v>
      </c>
    </row>
    <row r="808" spans="1:19" ht="11.25" hidden="1" customHeight="1">
      <c r="A808" s="22" t="s">
        <v>475</v>
      </c>
      <c r="B808" s="22" t="s">
        <v>486</v>
      </c>
      <c r="C808" s="22"/>
      <c r="D808" s="22" t="s">
        <v>481</v>
      </c>
      <c r="E808" s="22" t="s">
        <v>480</v>
      </c>
      <c r="F808" s="22" t="s">
        <v>1244</v>
      </c>
      <c r="G808" s="22" t="s">
        <v>2939</v>
      </c>
      <c r="H808" s="22" t="s">
        <v>2938</v>
      </c>
      <c r="I808" s="22" t="s">
        <v>2944</v>
      </c>
      <c r="J808" s="22" t="s">
        <v>485</v>
      </c>
      <c r="K808" s="22" t="s">
        <v>18</v>
      </c>
      <c r="L808" s="22" t="s">
        <v>15</v>
      </c>
      <c r="M808" s="22" t="s">
        <v>225</v>
      </c>
      <c r="N808" s="22" t="s">
        <v>1617</v>
      </c>
      <c r="O808" s="23">
        <v>40981.627662037034</v>
      </c>
      <c r="P808" s="21">
        <v>0</v>
      </c>
      <c r="Q808" s="20">
        <v>307.57081018518517</v>
      </c>
      <c r="R808" s="20">
        <v>307.68775462962964</v>
      </c>
      <c r="S808" s="19" t="s">
        <v>382</v>
      </c>
    </row>
    <row r="809" spans="1:19" ht="11.25" hidden="1" customHeight="1">
      <c r="A809" s="22" t="s">
        <v>475</v>
      </c>
      <c r="B809" s="22" t="s">
        <v>484</v>
      </c>
      <c r="C809" s="22"/>
      <c r="D809" s="22" t="s">
        <v>481</v>
      </c>
      <c r="E809" s="22" t="s">
        <v>480</v>
      </c>
      <c r="F809" s="22" t="s">
        <v>1244</v>
      </c>
      <c r="G809" s="22" t="s">
        <v>2939</v>
      </c>
      <c r="H809" s="22" t="s">
        <v>2938</v>
      </c>
      <c r="I809" s="22" t="s">
        <v>2943</v>
      </c>
      <c r="J809" s="22" t="s">
        <v>483</v>
      </c>
      <c r="K809" s="22" t="s">
        <v>18</v>
      </c>
      <c r="L809" s="22" t="s">
        <v>15</v>
      </c>
      <c r="M809" s="22" t="s">
        <v>225</v>
      </c>
      <c r="N809" s="22" t="s">
        <v>1617</v>
      </c>
      <c r="O809" s="23">
        <v>41022.721516203703</v>
      </c>
      <c r="P809" s="21">
        <v>0</v>
      </c>
      <c r="Q809" s="20">
        <v>266.47695601851854</v>
      </c>
      <c r="R809" s="20">
        <v>269.25050925925927</v>
      </c>
      <c r="S809" s="19" t="s">
        <v>382</v>
      </c>
    </row>
    <row r="810" spans="1:19" ht="11.25" hidden="1" customHeight="1">
      <c r="A810" s="22" t="s">
        <v>477</v>
      </c>
      <c r="B810" s="22" t="s">
        <v>1839</v>
      </c>
      <c r="C810" s="22"/>
      <c r="D810" s="22" t="s">
        <v>473</v>
      </c>
      <c r="E810" s="22" t="s">
        <v>476</v>
      </c>
      <c r="F810" s="22" t="s">
        <v>1244</v>
      </c>
      <c r="G810" s="22" t="s">
        <v>2912</v>
      </c>
      <c r="H810" s="22" t="s">
        <v>2941</v>
      </c>
      <c r="I810" s="22" t="s">
        <v>2940</v>
      </c>
      <c r="J810" s="22" t="s">
        <v>1838</v>
      </c>
      <c r="K810" s="22" t="s">
        <v>60</v>
      </c>
      <c r="L810" s="22" t="s">
        <v>56</v>
      </c>
      <c r="M810" s="22" t="s">
        <v>56</v>
      </c>
      <c r="P810" s="21">
        <v>0</v>
      </c>
      <c r="R810" s="20">
        <v>139.85464120370369</v>
      </c>
      <c r="S810" s="19" t="s">
        <v>382</v>
      </c>
    </row>
    <row r="811" spans="1:19" ht="11.25" hidden="1" customHeight="1">
      <c r="A811" s="22" t="s">
        <v>477</v>
      </c>
      <c r="B811" s="22" t="s">
        <v>1994</v>
      </c>
      <c r="C811" s="22"/>
      <c r="D811" s="22" t="s">
        <v>1874</v>
      </c>
      <c r="E811" s="22" t="s">
        <v>1875</v>
      </c>
      <c r="F811" s="22" t="s">
        <v>1244</v>
      </c>
      <c r="G811" s="22" t="s">
        <v>2939</v>
      </c>
      <c r="H811" s="22" t="s">
        <v>2938</v>
      </c>
      <c r="I811" s="22" t="s">
        <v>2937</v>
      </c>
      <c r="J811" s="22" t="s">
        <v>1993</v>
      </c>
      <c r="K811" s="22" t="s">
        <v>18</v>
      </c>
      <c r="L811" s="22" t="s">
        <v>15</v>
      </c>
      <c r="M811" s="22" t="s">
        <v>15</v>
      </c>
      <c r="P811" s="21">
        <v>0</v>
      </c>
      <c r="R811" s="20">
        <v>117.47194444444445</v>
      </c>
      <c r="S811" s="19" t="s">
        <v>382</v>
      </c>
    </row>
    <row r="812" spans="1:19" ht="11.25" hidden="1" customHeight="1">
      <c r="A812" s="22" t="s">
        <v>477</v>
      </c>
      <c r="B812" s="22" t="s">
        <v>1992</v>
      </c>
      <c r="C812" s="22"/>
      <c r="D812" s="22" t="s">
        <v>1874</v>
      </c>
      <c r="E812" s="22" t="s">
        <v>1875</v>
      </c>
      <c r="F812" s="22" t="s">
        <v>1244</v>
      </c>
      <c r="G812" s="22" t="s">
        <v>2939</v>
      </c>
      <c r="H812" s="22" t="s">
        <v>2938</v>
      </c>
      <c r="I812" s="22" t="s">
        <v>2937</v>
      </c>
      <c r="J812" s="22" t="s">
        <v>1991</v>
      </c>
      <c r="K812" s="22" t="s">
        <v>14</v>
      </c>
      <c r="L812" s="22" t="s">
        <v>15</v>
      </c>
      <c r="M812" s="22" t="s">
        <v>1671</v>
      </c>
      <c r="N812" s="22" t="s">
        <v>51</v>
      </c>
      <c r="O812" s="23">
        <v>41262.595601851855</v>
      </c>
      <c r="P812" s="21">
        <v>0</v>
      </c>
      <c r="Q812" s="20">
        <v>26.602870370370375</v>
      </c>
      <c r="R812" s="20">
        <v>117.46946759259259</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56</v>
      </c>
      <c r="M813" s="22" t="s">
        <v>40</v>
      </c>
      <c r="N813" s="22" t="s">
        <v>3216</v>
      </c>
      <c r="O813" s="23">
        <v>41239.649513888886</v>
      </c>
      <c r="P813" s="21">
        <v>5</v>
      </c>
      <c r="Q813" s="20">
        <v>49.548958333333331</v>
      </c>
      <c r="R813" s="20">
        <v>87.808692129629634</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49.61221064814815</v>
      </c>
      <c r="R814" s="20">
        <v>55.599571759259263</v>
      </c>
      <c r="S814" s="19" t="s">
        <v>382</v>
      </c>
    </row>
    <row r="815" spans="1:19" ht="11.25" hidden="1" customHeight="1">
      <c r="A815" s="22" t="s">
        <v>477</v>
      </c>
      <c r="B815" s="22" t="s">
        <v>2802</v>
      </c>
      <c r="C815" s="22"/>
      <c r="D815" s="22" t="s">
        <v>1874</v>
      </c>
      <c r="E815" s="22" t="s">
        <v>1875</v>
      </c>
      <c r="F815" s="22" t="s">
        <v>1244</v>
      </c>
      <c r="G815" s="22" t="s">
        <v>2912</v>
      </c>
      <c r="H815" s="22" t="s">
        <v>2941</v>
      </c>
      <c r="I815" s="22" t="s">
        <v>2942</v>
      </c>
      <c r="J815" s="22" t="s">
        <v>2849</v>
      </c>
      <c r="K815" s="22" t="s">
        <v>25</v>
      </c>
      <c r="L815" s="22" t="s">
        <v>15</v>
      </c>
      <c r="M815" s="22" t="s">
        <v>1671</v>
      </c>
      <c r="N815" s="22" t="s">
        <v>51</v>
      </c>
      <c r="O815" s="23">
        <v>41288.674502314818</v>
      </c>
      <c r="P815" s="21">
        <v>0</v>
      </c>
      <c r="Q815" s="20">
        <v>0.52396990740740734</v>
      </c>
      <c r="R815" s="20">
        <v>39.715671296296293</v>
      </c>
      <c r="S815" s="19" t="s">
        <v>382</v>
      </c>
    </row>
    <row r="816" spans="1:19" ht="11.25" hidden="1" customHeight="1">
      <c r="A816" s="22" t="s">
        <v>477</v>
      </c>
      <c r="B816" s="22" t="s">
        <v>2848</v>
      </c>
      <c r="C816" s="22"/>
      <c r="D816" s="22" t="s">
        <v>473</v>
      </c>
      <c r="E816" s="22" t="s">
        <v>476</v>
      </c>
      <c r="F816" s="22" t="s">
        <v>1244</v>
      </c>
      <c r="G816" s="22" t="s">
        <v>2912</v>
      </c>
      <c r="H816" s="22" t="s">
        <v>2941</v>
      </c>
      <c r="I816" s="22" t="s">
        <v>2942</v>
      </c>
      <c r="J816" s="22" t="s">
        <v>2847</v>
      </c>
      <c r="K816" s="22" t="s">
        <v>60</v>
      </c>
      <c r="L816" s="22" t="s">
        <v>15</v>
      </c>
      <c r="M816" s="22" t="s">
        <v>40</v>
      </c>
      <c r="N816" s="22" t="s">
        <v>3216</v>
      </c>
      <c r="O816" s="23">
        <v>41285.776006944441</v>
      </c>
      <c r="P816" s="21">
        <v>4</v>
      </c>
      <c r="Q816" s="20">
        <v>3.4224652777777775</v>
      </c>
      <c r="R816" s="20">
        <v>38.548761574074071</v>
      </c>
      <c r="S816" s="19" t="s">
        <v>382</v>
      </c>
    </row>
    <row r="817" spans="1:19" ht="11.25" hidden="1" customHeight="1">
      <c r="A817" s="22" t="s">
        <v>477</v>
      </c>
      <c r="B817" s="22" t="s">
        <v>2877</v>
      </c>
      <c r="C817" s="22"/>
      <c r="D817" s="22" t="s">
        <v>473</v>
      </c>
      <c r="E817" s="22" t="s">
        <v>476</v>
      </c>
      <c r="F817" s="22" t="s">
        <v>1244</v>
      </c>
      <c r="G817" s="22" t="s">
        <v>2939</v>
      </c>
      <c r="H817" s="22" t="s">
        <v>2938</v>
      </c>
      <c r="I817" s="22" t="s">
        <v>2937</v>
      </c>
      <c r="J817" s="22" t="s">
        <v>2876</v>
      </c>
      <c r="K817" s="22" t="s">
        <v>344</v>
      </c>
      <c r="L817" s="22" t="s">
        <v>15</v>
      </c>
      <c r="M817" s="22" t="s">
        <v>1671</v>
      </c>
      <c r="N817" s="22" t="s">
        <v>51</v>
      </c>
      <c r="O817" s="23">
        <v>41283.524456018517</v>
      </c>
      <c r="P817" s="21">
        <v>0</v>
      </c>
      <c r="Q817" s="20">
        <v>5.6740162037037036</v>
      </c>
      <c r="R817" s="20">
        <v>35.537002314814814</v>
      </c>
      <c r="S817" s="19" t="s">
        <v>382</v>
      </c>
    </row>
    <row r="818" spans="1:19" ht="11.25" hidden="1" customHeight="1">
      <c r="A818" s="22" t="s">
        <v>477</v>
      </c>
      <c r="B818" s="22" t="s">
        <v>3228</v>
      </c>
      <c r="C818" s="22"/>
      <c r="D818" s="22" t="s">
        <v>473</v>
      </c>
      <c r="E818" s="22" t="s">
        <v>476</v>
      </c>
      <c r="F818" s="22" t="s">
        <v>1244</v>
      </c>
      <c r="G818" s="22" t="s">
        <v>2939</v>
      </c>
      <c r="H818" s="22" t="s">
        <v>2938</v>
      </c>
      <c r="I818" s="22" t="s">
        <v>2937</v>
      </c>
      <c r="J818" s="22" t="s">
        <v>3227</v>
      </c>
      <c r="K818" s="22" t="s">
        <v>25</v>
      </c>
      <c r="L818" s="22" t="s">
        <v>15</v>
      </c>
      <c r="M818" s="22" t="s">
        <v>40</v>
      </c>
      <c r="N818" s="22" t="s">
        <v>3216</v>
      </c>
      <c r="O818" s="23">
        <v>41284.736284722225</v>
      </c>
      <c r="P818" s="21">
        <v>4</v>
      </c>
      <c r="Q818" s="20">
        <v>4.4621874999999998</v>
      </c>
      <c r="R818" s="20">
        <v>24.793541666666666</v>
      </c>
      <c r="S818" s="19" t="s">
        <v>382</v>
      </c>
    </row>
    <row r="819" spans="1:19" ht="11.25" hidden="1" customHeight="1">
      <c r="A819" s="22" t="s">
        <v>477</v>
      </c>
      <c r="B819" s="22" t="s">
        <v>3226</v>
      </c>
      <c r="C819" s="22"/>
      <c r="D819" s="22" t="s">
        <v>473</v>
      </c>
      <c r="E819" s="22" t="s">
        <v>476</v>
      </c>
      <c r="F819" s="22" t="s">
        <v>1244</v>
      </c>
      <c r="G819" s="22" t="s">
        <v>2912</v>
      </c>
      <c r="H819" s="22" t="s">
        <v>2941</v>
      </c>
      <c r="I819" s="22" t="s">
        <v>2942</v>
      </c>
      <c r="J819" s="22" t="s">
        <v>3225</v>
      </c>
      <c r="K819" s="22" t="s">
        <v>25</v>
      </c>
      <c r="L819" s="22" t="s">
        <v>15</v>
      </c>
      <c r="M819" s="22" t="s">
        <v>40</v>
      </c>
      <c r="N819" s="22" t="s">
        <v>3216</v>
      </c>
      <c r="O819" s="23">
        <v>41288.569826388892</v>
      </c>
      <c r="P819" s="21">
        <v>4</v>
      </c>
      <c r="Q819" s="20">
        <v>0.62864583333333335</v>
      </c>
      <c r="R819" s="20">
        <v>19.690393518518519</v>
      </c>
      <c r="S819" s="19" t="s">
        <v>382</v>
      </c>
    </row>
    <row r="820" spans="1:19" ht="11.25" hidden="1" customHeight="1">
      <c r="A820" s="22" t="s">
        <v>477</v>
      </c>
      <c r="B820" s="22" t="s">
        <v>3223</v>
      </c>
      <c r="C820" s="22"/>
      <c r="D820" s="22" t="s">
        <v>473</v>
      </c>
      <c r="E820" s="22" t="s">
        <v>476</v>
      </c>
      <c r="F820" s="22" t="s">
        <v>1244</v>
      </c>
      <c r="G820" s="22" t="s">
        <v>2912</v>
      </c>
      <c r="H820" s="22" t="s">
        <v>2941</v>
      </c>
      <c r="I820" s="22" t="s">
        <v>2940</v>
      </c>
      <c r="J820" s="22" t="s">
        <v>3222</v>
      </c>
      <c r="K820" s="22" t="s">
        <v>14</v>
      </c>
      <c r="L820" s="22" t="s">
        <v>15</v>
      </c>
      <c r="M820" s="22" t="s">
        <v>3618</v>
      </c>
      <c r="N820" s="22" t="s">
        <v>3617</v>
      </c>
      <c r="O820" s="23">
        <v>41282.667754629627</v>
      </c>
      <c r="P820" s="21">
        <v>0</v>
      </c>
      <c r="Q820" s="20">
        <v>6.530717592592592</v>
      </c>
      <c r="R820" s="20">
        <v>18.799178240740741</v>
      </c>
      <c r="S820" s="19" t="s">
        <v>382</v>
      </c>
    </row>
    <row r="821" spans="1:19" ht="11.25" hidden="1" customHeight="1">
      <c r="A821" s="22" t="s">
        <v>3490</v>
      </c>
      <c r="B821" s="22" t="s">
        <v>3489</v>
      </c>
      <c r="C821" s="22"/>
      <c r="D821" s="22" t="s">
        <v>3488</v>
      </c>
      <c r="E821" s="22" t="s">
        <v>655</v>
      </c>
      <c r="F821" s="22" t="s">
        <v>1244</v>
      </c>
      <c r="G821" s="22" t="s">
        <v>2912</v>
      </c>
      <c r="H821" s="22" t="s">
        <v>2941</v>
      </c>
      <c r="I821" s="22" t="s">
        <v>3487</v>
      </c>
      <c r="J821" s="22" t="s">
        <v>3486</v>
      </c>
      <c r="K821" s="22" t="s">
        <v>18</v>
      </c>
      <c r="L821" s="22" t="s">
        <v>15</v>
      </c>
      <c r="M821" s="22" t="s">
        <v>225</v>
      </c>
      <c r="N821" s="22" t="s">
        <v>2289</v>
      </c>
      <c r="O821" s="23">
        <v>41284.325474537036</v>
      </c>
      <c r="P821" s="21">
        <v>0</v>
      </c>
      <c r="Q821" s="20">
        <v>4.8729976851851848</v>
      </c>
      <c r="R821" s="20">
        <v>5.8044212962962964</v>
      </c>
      <c r="S821" s="19" t="s">
        <v>382</v>
      </c>
    </row>
    <row r="822" spans="1:19" ht="11.25" hidden="1" customHeight="1">
      <c r="A822" s="22" t="s">
        <v>477</v>
      </c>
      <c r="B822" s="22" t="s">
        <v>3485</v>
      </c>
      <c r="C822" s="22"/>
      <c r="D822" s="22" t="s">
        <v>473</v>
      </c>
      <c r="E822" s="22" t="s">
        <v>476</v>
      </c>
      <c r="F822" s="22" t="s">
        <v>1244</v>
      </c>
      <c r="G822" s="22" t="s">
        <v>2939</v>
      </c>
      <c r="H822" s="22" t="s">
        <v>2938</v>
      </c>
      <c r="I822" s="22" t="s">
        <v>3616</v>
      </c>
      <c r="J822" s="22" t="s">
        <v>3484</v>
      </c>
      <c r="K822" s="22" t="s">
        <v>14</v>
      </c>
      <c r="L822" s="22" t="s">
        <v>15</v>
      </c>
      <c r="M822" s="22" t="s">
        <v>15</v>
      </c>
      <c r="P822" s="21">
        <v>0</v>
      </c>
      <c r="R822" s="20">
        <v>5.6591782407407409</v>
      </c>
      <c r="S822" s="19" t="s">
        <v>382</v>
      </c>
    </row>
    <row r="823" spans="1:19" ht="11.25" hidden="1" customHeight="1">
      <c r="A823" s="22" t="s">
        <v>477</v>
      </c>
      <c r="B823" s="22" t="s">
        <v>3483</v>
      </c>
      <c r="C823" s="22"/>
      <c r="D823" s="22" t="s">
        <v>473</v>
      </c>
      <c r="E823" s="22" t="s">
        <v>476</v>
      </c>
      <c r="F823" s="22" t="s">
        <v>1244</v>
      </c>
      <c r="G823" s="22" t="s">
        <v>2912</v>
      </c>
      <c r="H823" s="22" t="s">
        <v>2941</v>
      </c>
      <c r="I823" s="22" t="s">
        <v>2940</v>
      </c>
      <c r="J823" s="22" t="s">
        <v>3482</v>
      </c>
      <c r="K823" s="22" t="s">
        <v>344</v>
      </c>
      <c r="L823" s="22" t="s">
        <v>15</v>
      </c>
      <c r="M823" s="22" t="s">
        <v>40</v>
      </c>
      <c r="N823" s="22" t="s">
        <v>619</v>
      </c>
      <c r="O823" s="23">
        <v>41285.484756944446</v>
      </c>
      <c r="P823" s="21">
        <v>5</v>
      </c>
      <c r="Q823" s="20">
        <v>3.7137152777777778</v>
      </c>
      <c r="R823" s="20">
        <v>5.5914699074074061</v>
      </c>
      <c r="S823" s="19" t="s">
        <v>382</v>
      </c>
    </row>
    <row r="824" spans="1:19" ht="11.25" hidden="1" customHeight="1">
      <c r="A824" s="22" t="s">
        <v>477</v>
      </c>
      <c r="B824" s="22" t="s">
        <v>3481</v>
      </c>
      <c r="C824" s="22"/>
      <c r="D824" s="22" t="s">
        <v>473</v>
      </c>
      <c r="E824" s="22" t="s">
        <v>476</v>
      </c>
      <c r="F824" s="22" t="s">
        <v>1244</v>
      </c>
      <c r="G824" s="22" t="s">
        <v>2912</v>
      </c>
      <c r="H824" s="22" t="s">
        <v>2941</v>
      </c>
      <c r="I824" s="22" t="s">
        <v>2940</v>
      </c>
      <c r="J824" s="22" t="s">
        <v>3480</v>
      </c>
      <c r="K824" s="22" t="s">
        <v>18</v>
      </c>
      <c r="L824" s="22" t="s">
        <v>15</v>
      </c>
      <c r="M824" s="22" t="s">
        <v>1441</v>
      </c>
      <c r="N824" s="22" t="s">
        <v>1670</v>
      </c>
      <c r="O824" s="23">
        <v>41283.641562500001</v>
      </c>
      <c r="P824" s="21">
        <v>0</v>
      </c>
      <c r="Q824" s="20">
        <v>5.5569097222222226</v>
      </c>
      <c r="R824" s="20">
        <v>5.5636111111111113</v>
      </c>
      <c r="S824" s="19" t="s">
        <v>382</v>
      </c>
    </row>
    <row r="825" spans="1:19" ht="11.25" hidden="1" customHeight="1">
      <c r="A825" s="22" t="s">
        <v>477</v>
      </c>
      <c r="B825" s="22" t="s">
        <v>3615</v>
      </c>
      <c r="C825" s="22"/>
      <c r="D825" s="22" t="s">
        <v>473</v>
      </c>
      <c r="E825" s="22" t="s">
        <v>476</v>
      </c>
      <c r="F825" s="22" t="s">
        <v>1244</v>
      </c>
      <c r="G825" s="22" t="s">
        <v>2912</v>
      </c>
      <c r="H825" s="22" t="s">
        <v>2941</v>
      </c>
      <c r="I825" s="22" t="s">
        <v>2942</v>
      </c>
      <c r="J825" s="22" t="s">
        <v>3614</v>
      </c>
      <c r="K825" s="22" t="s">
        <v>60</v>
      </c>
      <c r="L825" s="22" t="s">
        <v>15</v>
      </c>
      <c r="M825" s="22" t="s">
        <v>228</v>
      </c>
      <c r="N825" s="22" t="s">
        <v>3217</v>
      </c>
      <c r="O825" s="23">
        <v>41284.677627314813</v>
      </c>
      <c r="P825" s="21">
        <v>0</v>
      </c>
      <c r="Q825" s="20">
        <v>4.5208449074074073</v>
      </c>
      <c r="R825" s="20">
        <v>4.5791666666666666</v>
      </c>
      <c r="S825" s="19" t="s">
        <v>382</v>
      </c>
    </row>
    <row r="826" spans="1:19" ht="11.25" hidden="1" customHeight="1">
      <c r="A826" s="22" t="s">
        <v>477</v>
      </c>
      <c r="B826" s="22" t="s">
        <v>3613</v>
      </c>
      <c r="C826" s="22"/>
      <c r="D826" s="22" t="s">
        <v>473</v>
      </c>
      <c r="E826" s="22" t="s">
        <v>476</v>
      </c>
      <c r="F826" s="22" t="s">
        <v>1244</v>
      </c>
      <c r="G826" s="22" t="s">
        <v>2939</v>
      </c>
      <c r="H826" s="22" t="s">
        <v>2938</v>
      </c>
      <c r="I826" s="22" t="s">
        <v>2937</v>
      </c>
      <c r="J826" s="22" t="s">
        <v>3612</v>
      </c>
      <c r="K826" s="22" t="s">
        <v>25</v>
      </c>
      <c r="L826" s="22" t="s">
        <v>15</v>
      </c>
      <c r="M826" s="22" t="s">
        <v>40</v>
      </c>
      <c r="N826" s="22" t="s">
        <v>3216</v>
      </c>
      <c r="O826" s="23">
        <v>41289.019016203703</v>
      </c>
      <c r="P826" s="21">
        <v>4</v>
      </c>
      <c r="Q826" s="20">
        <v>0.1794560185185185</v>
      </c>
      <c r="R826" s="20">
        <v>3.6245601851851852</v>
      </c>
      <c r="S826" s="19" t="s">
        <v>382</v>
      </c>
    </row>
    <row r="827" spans="1:19" ht="11.25" hidden="1" customHeight="1">
      <c r="A827" s="22" t="s">
        <v>477</v>
      </c>
      <c r="B827" s="22" t="s">
        <v>3611</v>
      </c>
      <c r="C827" s="22"/>
      <c r="D827" s="22" t="s">
        <v>473</v>
      </c>
      <c r="E827" s="22" t="s">
        <v>476</v>
      </c>
      <c r="F827" s="22" t="s">
        <v>1244</v>
      </c>
      <c r="G827" s="22" t="s">
        <v>2912</v>
      </c>
      <c r="H827" s="22" t="s">
        <v>2941</v>
      </c>
      <c r="I827" s="22" t="s">
        <v>2942</v>
      </c>
      <c r="J827" s="22" t="s">
        <v>3610</v>
      </c>
      <c r="K827" s="22" t="s">
        <v>25</v>
      </c>
      <c r="L827" s="22" t="s">
        <v>15</v>
      </c>
      <c r="M827" s="22" t="s">
        <v>20</v>
      </c>
      <c r="N827" s="22" t="s">
        <v>97</v>
      </c>
      <c r="O827" s="23">
        <v>41285.653449074074</v>
      </c>
      <c r="P827" s="21">
        <v>1</v>
      </c>
      <c r="Q827" s="20">
        <v>3.545023148148148</v>
      </c>
      <c r="R827" s="20">
        <v>3.545023148148148</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839.61998842592595</v>
      </c>
      <c r="R828" s="20">
        <v>845.57598379629633</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705.69922453703703</v>
      </c>
      <c r="R829" s="20">
        <v>725.8477199074074</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40</v>
      </c>
      <c r="N830" s="22" t="s">
        <v>3216</v>
      </c>
      <c r="O830" s="23">
        <v>40835.421689814815</v>
      </c>
      <c r="P830" s="21">
        <v>4</v>
      </c>
      <c r="Q830" s="20">
        <v>453.77678240740738</v>
      </c>
      <c r="R830" s="20">
        <v>461.60474537037038</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360.67343749999998</v>
      </c>
      <c r="R831" s="20">
        <v>377.76577546296289</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342.47119212962963</v>
      </c>
      <c r="R832" s="20">
        <v>353.78197916666664</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241.78774305555555</v>
      </c>
      <c r="R833" s="20">
        <v>244.66070601851851</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77.569016203703697</v>
      </c>
      <c r="R834" s="20">
        <v>82.798287037037042</v>
      </c>
      <c r="S834" s="19" t="s">
        <v>382</v>
      </c>
    </row>
    <row r="835" spans="1:19" ht="11.25" hidden="1" customHeight="1">
      <c r="A835" s="22" t="s">
        <v>1470</v>
      </c>
      <c r="B835" s="22" t="s">
        <v>2540</v>
      </c>
      <c r="C835" s="22"/>
      <c r="D835" s="22" t="s">
        <v>446</v>
      </c>
      <c r="E835" s="22" t="s">
        <v>445</v>
      </c>
      <c r="F835" s="22" t="s">
        <v>386</v>
      </c>
      <c r="G835" s="22" t="s">
        <v>2907</v>
      </c>
      <c r="H835" s="22" t="s">
        <v>385</v>
      </c>
      <c r="I835" s="22" t="s">
        <v>384</v>
      </c>
      <c r="J835" s="22" t="s">
        <v>2930</v>
      </c>
      <c r="K835" s="22" t="s">
        <v>19</v>
      </c>
      <c r="L835" s="22" t="s">
        <v>15</v>
      </c>
      <c r="M835" s="22" t="s">
        <v>40</v>
      </c>
      <c r="N835" s="22" t="s">
        <v>1151</v>
      </c>
      <c r="O835" s="23">
        <v>41243.605636574073</v>
      </c>
      <c r="P835" s="21">
        <v>5</v>
      </c>
      <c r="Q835" s="20">
        <v>45.592835648148146</v>
      </c>
      <c r="R835" s="20">
        <v>59.635983796296294</v>
      </c>
      <c r="S835" s="19" t="s">
        <v>382</v>
      </c>
    </row>
    <row r="836" spans="1:19" ht="11.25" hidden="1" customHeight="1">
      <c r="A836" s="22" t="s">
        <v>1185</v>
      </c>
      <c r="B836" s="22" t="s">
        <v>2875</v>
      </c>
      <c r="C836" s="22"/>
      <c r="D836" s="22" t="s">
        <v>1889</v>
      </c>
      <c r="E836" s="22" t="s">
        <v>2874</v>
      </c>
      <c r="F836" s="22" t="s">
        <v>2915</v>
      </c>
      <c r="G836" s="22" t="s">
        <v>2919</v>
      </c>
      <c r="H836" s="22" t="s">
        <v>2918</v>
      </c>
      <c r="I836" s="22" t="s">
        <v>2917</v>
      </c>
      <c r="J836" s="22" t="s">
        <v>2873</v>
      </c>
      <c r="K836" s="22" t="s">
        <v>25</v>
      </c>
      <c r="L836" s="22" t="s">
        <v>15</v>
      </c>
      <c r="M836" s="22" t="s">
        <v>224</v>
      </c>
      <c r="N836" s="22" t="s">
        <v>3078</v>
      </c>
      <c r="O836" s="23">
        <v>41285.57240740741</v>
      </c>
      <c r="P836" s="21">
        <v>0</v>
      </c>
      <c r="Q836" s="20">
        <v>3.6260648148148147</v>
      </c>
      <c r="R836" s="20">
        <v>35.75914351851852</v>
      </c>
      <c r="S836" s="19" t="s">
        <v>382</v>
      </c>
    </row>
    <row r="837" spans="1:19" ht="11.25" hidden="1" customHeight="1">
      <c r="A837" s="22" t="s">
        <v>1185</v>
      </c>
      <c r="B837" s="22" t="s">
        <v>3221</v>
      </c>
      <c r="C837" s="22"/>
      <c r="D837" s="22" t="s">
        <v>1889</v>
      </c>
      <c r="E837" s="22" t="s">
        <v>2874</v>
      </c>
      <c r="F837" s="22" t="s">
        <v>2915</v>
      </c>
      <c r="G837" s="22" t="s">
        <v>2919</v>
      </c>
      <c r="H837" s="22" t="s">
        <v>2918</v>
      </c>
      <c r="I837" s="22" t="s">
        <v>2917</v>
      </c>
      <c r="J837" s="22" t="s">
        <v>2873</v>
      </c>
      <c r="K837" s="22" t="s">
        <v>25</v>
      </c>
      <c r="L837" s="22" t="s">
        <v>15</v>
      </c>
      <c r="M837" s="22" t="s">
        <v>224</v>
      </c>
      <c r="N837" s="22" t="s">
        <v>3078</v>
      </c>
      <c r="O837" s="23">
        <v>41285.568888888891</v>
      </c>
      <c r="P837" s="21">
        <v>0</v>
      </c>
      <c r="Q837" s="20">
        <v>3.6295833333333332</v>
      </c>
      <c r="R837" s="20">
        <v>12.398877314814815</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661.78092592592589</v>
      </c>
      <c r="R838" s="20">
        <v>734.71008101851851</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24.594872685185184</v>
      </c>
      <c r="R839" s="20">
        <v>24.594872685185184</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3605</v>
      </c>
      <c r="K840" s="22" t="s">
        <v>60</v>
      </c>
      <c r="L840" s="22" t="s">
        <v>15</v>
      </c>
      <c r="M840" s="22" t="s">
        <v>20</v>
      </c>
      <c r="N840" s="22" t="s">
        <v>3604</v>
      </c>
      <c r="O840" s="23">
        <v>41288.681898148148</v>
      </c>
      <c r="P840" s="21">
        <v>1</v>
      </c>
      <c r="Q840" s="20">
        <v>0.51657407407407407</v>
      </c>
      <c r="R840" s="20">
        <v>0.51657407407407407</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P841" s="21">
        <v>0</v>
      </c>
      <c r="R841" s="20">
        <v>486.51575231481479</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225</v>
      </c>
      <c r="N842" s="22" t="s">
        <v>2290</v>
      </c>
      <c r="O842" s="23">
        <v>41257.583171296297</v>
      </c>
      <c r="P842" s="21">
        <v>0</v>
      </c>
      <c r="Q842" s="20">
        <v>31.615300925925926</v>
      </c>
      <c r="R842" s="20">
        <v>32.577013888888892</v>
      </c>
      <c r="S842" s="19" t="s">
        <v>382</v>
      </c>
    </row>
    <row r="843" spans="1:19" ht="11.25" hidden="1" customHeight="1">
      <c r="A843" s="22" t="s">
        <v>423</v>
      </c>
      <c r="B843" s="22" t="s">
        <v>427</v>
      </c>
      <c r="C843" s="22"/>
      <c r="D843" s="22" t="s">
        <v>426</v>
      </c>
      <c r="E843" s="22" t="s">
        <v>425</v>
      </c>
      <c r="F843" s="22" t="s">
        <v>2915</v>
      </c>
      <c r="G843" s="22" t="s">
        <v>382</v>
      </c>
      <c r="H843" s="22" t="s">
        <v>2914</v>
      </c>
      <c r="I843" s="22" t="s">
        <v>2923</v>
      </c>
      <c r="J843" s="22" t="s">
        <v>424</v>
      </c>
      <c r="K843" s="22" t="s">
        <v>25</v>
      </c>
      <c r="L843" s="22" t="s">
        <v>15</v>
      </c>
      <c r="M843" s="22" t="s">
        <v>15</v>
      </c>
      <c r="P843" s="21">
        <v>0</v>
      </c>
      <c r="R843" s="20">
        <v>311.43858796296297</v>
      </c>
      <c r="S843" s="19" t="s">
        <v>382</v>
      </c>
    </row>
    <row r="844" spans="1:19" ht="11.25" hidden="1" customHeight="1">
      <c r="A844" s="22" t="s">
        <v>415</v>
      </c>
      <c r="B844" s="22" t="s">
        <v>420</v>
      </c>
      <c r="C844" s="22"/>
      <c r="D844" s="22" t="s">
        <v>414</v>
      </c>
      <c r="E844" s="22" t="s">
        <v>413</v>
      </c>
      <c r="F844" s="22" t="s">
        <v>2915</v>
      </c>
      <c r="G844" s="22" t="s">
        <v>382</v>
      </c>
      <c r="H844" s="22" t="s">
        <v>2914</v>
      </c>
      <c r="I844" s="22" t="s">
        <v>2913</v>
      </c>
      <c r="J844" s="22" t="s">
        <v>419</v>
      </c>
      <c r="K844" s="22" t="s">
        <v>25</v>
      </c>
      <c r="L844" s="22" t="s">
        <v>15</v>
      </c>
      <c r="M844" s="22" t="s">
        <v>40</v>
      </c>
      <c r="N844" s="22" t="s">
        <v>3216</v>
      </c>
      <c r="O844" s="23">
        <v>41067.340115740742</v>
      </c>
      <c r="P844" s="21">
        <v>4</v>
      </c>
      <c r="Q844" s="20">
        <v>221.85835648148151</v>
      </c>
      <c r="R844" s="20">
        <v>230.55989583333337</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228.29206018518519</v>
      </c>
      <c r="R845" s="20">
        <v>228.40489583333337</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220.60534722222224</v>
      </c>
      <c r="R846" s="20">
        <v>220.64701388888889</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137.60346064814814</v>
      </c>
      <c r="R847" s="20">
        <v>137.75552083333332</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P848" s="21">
        <v>0</v>
      </c>
      <c r="R848" s="20">
        <v>119.61848379629629</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P849" s="21">
        <v>0</v>
      </c>
      <c r="R849" s="20">
        <v>76.844374999999999</v>
      </c>
      <c r="S849" s="19" t="s">
        <v>382</v>
      </c>
    </row>
    <row r="850" spans="1:19" ht="11.25" hidden="1" customHeight="1">
      <c r="A850" s="22" t="s">
        <v>412</v>
      </c>
      <c r="B850" s="22" t="s">
        <v>2450</v>
      </c>
      <c r="C850" s="22"/>
      <c r="D850" s="22" t="s">
        <v>2096</v>
      </c>
      <c r="E850" s="22" t="s">
        <v>1146</v>
      </c>
      <c r="F850" s="22" t="s">
        <v>2915</v>
      </c>
      <c r="G850" s="22" t="s">
        <v>2919</v>
      </c>
      <c r="H850" s="22" t="s">
        <v>2918</v>
      </c>
      <c r="I850" s="22" t="s">
        <v>2917</v>
      </c>
      <c r="J850" s="22" t="s">
        <v>2465</v>
      </c>
      <c r="K850" s="22" t="s">
        <v>344</v>
      </c>
      <c r="L850" s="22" t="s">
        <v>15</v>
      </c>
      <c r="M850" s="22" t="s">
        <v>40</v>
      </c>
      <c r="N850" s="22" t="s">
        <v>619</v>
      </c>
      <c r="O850" s="23">
        <v>41254.730138888888</v>
      </c>
      <c r="P850" s="21">
        <v>5</v>
      </c>
      <c r="Q850" s="20">
        <v>34.468333333333334</v>
      </c>
      <c r="R850" s="20">
        <v>69.1796875</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40</v>
      </c>
      <c r="N851" s="22" t="s">
        <v>619</v>
      </c>
      <c r="O851" s="23">
        <v>41254.527013888888</v>
      </c>
      <c r="P851" s="21">
        <v>5</v>
      </c>
      <c r="Q851" s="20">
        <v>34.671458333333334</v>
      </c>
      <c r="R851" s="20">
        <v>69.16185185185185</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216</v>
      </c>
      <c r="N852" s="22" t="s">
        <v>3078</v>
      </c>
      <c r="O852" s="23">
        <v>41282.602488425924</v>
      </c>
      <c r="P852" s="21">
        <v>0</v>
      </c>
      <c r="Q852" s="20">
        <v>6.5959837962962959</v>
      </c>
      <c r="R852" s="20">
        <v>42.474594907407408</v>
      </c>
      <c r="S852" s="19" t="s">
        <v>382</v>
      </c>
    </row>
    <row r="853" spans="1:19" ht="11.25" hidden="1" customHeight="1">
      <c r="A853" s="22" t="s">
        <v>415</v>
      </c>
      <c r="B853" s="22" t="s">
        <v>2782</v>
      </c>
      <c r="C853" s="22"/>
      <c r="D853" s="22" t="s">
        <v>417</v>
      </c>
      <c r="E853" s="22" t="s">
        <v>409</v>
      </c>
      <c r="F853" s="22" t="s">
        <v>2915</v>
      </c>
      <c r="G853" s="22" t="s">
        <v>382</v>
      </c>
      <c r="H853" s="22" t="s">
        <v>2914</v>
      </c>
      <c r="I853" s="22" t="s">
        <v>2916</v>
      </c>
      <c r="J853" s="22" t="s">
        <v>2781</v>
      </c>
      <c r="K853" s="22" t="s">
        <v>19</v>
      </c>
      <c r="L853" s="22" t="s">
        <v>15</v>
      </c>
      <c r="M853" s="22" t="s">
        <v>40</v>
      </c>
      <c r="N853" s="22" t="s">
        <v>619</v>
      </c>
      <c r="O853" s="23">
        <v>41263.574641203704</v>
      </c>
      <c r="P853" s="21">
        <v>5</v>
      </c>
      <c r="Q853" s="20">
        <v>25.623831018518516</v>
      </c>
      <c r="R853" s="20">
        <v>41.494340277777781</v>
      </c>
      <c r="S853" s="19" t="s">
        <v>382</v>
      </c>
    </row>
    <row r="854" spans="1:19" ht="11.25" hidden="1" customHeight="1">
      <c r="A854" s="22" t="s">
        <v>415</v>
      </c>
      <c r="B854" s="22" t="s">
        <v>2780</v>
      </c>
      <c r="C854" s="22"/>
      <c r="D854" s="22" t="s">
        <v>417</v>
      </c>
      <c r="E854" s="22" t="s">
        <v>409</v>
      </c>
      <c r="F854" s="22" t="s">
        <v>2915</v>
      </c>
      <c r="G854" s="22" t="s">
        <v>382</v>
      </c>
      <c r="H854" s="22" t="s">
        <v>2914</v>
      </c>
      <c r="I854" s="22" t="s">
        <v>2916</v>
      </c>
      <c r="J854" s="22" t="s">
        <v>2779</v>
      </c>
      <c r="K854" s="22" t="s">
        <v>19</v>
      </c>
      <c r="L854" s="22" t="s">
        <v>15</v>
      </c>
      <c r="M854" s="22" t="s">
        <v>15</v>
      </c>
      <c r="P854" s="21">
        <v>0</v>
      </c>
      <c r="R854" s="20">
        <v>41.443657407407407</v>
      </c>
      <c r="S854" s="19" t="s">
        <v>382</v>
      </c>
    </row>
    <row r="855" spans="1:19" ht="11.25" hidden="1" customHeight="1">
      <c r="A855" s="22" t="s">
        <v>2364</v>
      </c>
      <c r="B855" s="22" t="s">
        <v>2891</v>
      </c>
      <c r="C855" s="22"/>
      <c r="D855" s="22" t="s">
        <v>2680</v>
      </c>
      <c r="E855" s="22" t="s">
        <v>2679</v>
      </c>
      <c r="F855" s="22" t="s">
        <v>2915</v>
      </c>
      <c r="G855" s="22" t="s">
        <v>382</v>
      </c>
      <c r="H855" s="22" t="s">
        <v>2914</v>
      </c>
      <c r="I855" s="22" t="s">
        <v>2913</v>
      </c>
      <c r="J855" s="22" t="s">
        <v>2890</v>
      </c>
      <c r="K855" s="22" t="s">
        <v>19</v>
      </c>
      <c r="L855" s="22" t="s">
        <v>15</v>
      </c>
      <c r="M855" s="22" t="s">
        <v>216</v>
      </c>
      <c r="N855" s="22" t="s">
        <v>3078</v>
      </c>
      <c r="O855" s="23">
        <v>41282.609409722223</v>
      </c>
      <c r="P855" s="21">
        <v>0</v>
      </c>
      <c r="Q855" s="20">
        <v>6.5890624999999998</v>
      </c>
      <c r="R855" s="20">
        <v>34.650150462962962</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1767</v>
      </c>
      <c r="N856" s="22" t="s">
        <v>3217</v>
      </c>
      <c r="O856" s="23">
        <v>41260.92695601852</v>
      </c>
      <c r="P856" s="21">
        <v>0</v>
      </c>
      <c r="Q856" s="20">
        <v>28.271516203703705</v>
      </c>
      <c r="R856" s="20">
        <v>45.648634259259261</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5.694050925925926</v>
      </c>
      <c r="R857" s="20">
        <v>5.694050925925926</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644.52197916666671</v>
      </c>
      <c r="R858" s="20">
        <v>668.5060300925926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1711</v>
      </c>
      <c r="N859" s="22" t="s">
        <v>3216</v>
      </c>
      <c r="O859" s="23">
        <v>40812.44740740741</v>
      </c>
      <c r="P859" s="21">
        <v>4</v>
      </c>
      <c r="Q859" s="20">
        <v>476.75106481481481</v>
      </c>
      <c r="R859" s="20">
        <v>501.55425925925925</v>
      </c>
      <c r="S859" s="19" t="s">
        <v>382</v>
      </c>
    </row>
    <row r="860" spans="1:19" ht="11.25" hidden="1" customHeight="1">
      <c r="A860" s="22" t="s">
        <v>36</v>
      </c>
      <c r="B860" s="22" t="s">
        <v>389</v>
      </c>
      <c r="C860" s="22"/>
      <c r="D860" s="22" t="s">
        <v>388</v>
      </c>
      <c r="E860" s="22" t="s">
        <v>387</v>
      </c>
      <c r="F860" s="22" t="s">
        <v>386</v>
      </c>
      <c r="G860" s="22" t="s">
        <v>2907</v>
      </c>
      <c r="H860" s="22" t="s">
        <v>385</v>
      </c>
      <c r="I860" s="22" t="s">
        <v>384</v>
      </c>
      <c r="J860" s="22" t="s">
        <v>383</v>
      </c>
      <c r="K860" s="22" t="s">
        <v>60</v>
      </c>
      <c r="L860" s="22" t="s">
        <v>15</v>
      </c>
      <c r="M860" s="22" t="s">
        <v>40</v>
      </c>
      <c r="N860" s="22" t="s">
        <v>1668</v>
      </c>
      <c r="O860" s="23">
        <v>40591.709456018521</v>
      </c>
      <c r="P860" s="21">
        <v>4</v>
      </c>
      <c r="Q860" s="20">
        <v>697.48901620370384</v>
      </c>
      <c r="R860" s="20">
        <v>710.75564814814823</v>
      </c>
      <c r="S860" s="19" t="s">
        <v>382</v>
      </c>
    </row>
    <row r="861" spans="1:19" ht="11.25" hidden="1" customHeight="1">
      <c r="A861" s="22" t="s">
        <v>36</v>
      </c>
      <c r="B861" s="22" t="s">
        <v>1339</v>
      </c>
      <c r="C861" s="22"/>
      <c r="D861" s="22" t="s">
        <v>1156</v>
      </c>
      <c r="E861" s="22" t="s">
        <v>804</v>
      </c>
      <c r="F861" s="22" t="s">
        <v>386</v>
      </c>
      <c r="G861" s="22" t="s">
        <v>2907</v>
      </c>
      <c r="H861" s="22" t="s">
        <v>385</v>
      </c>
      <c r="I861" s="22" t="s">
        <v>384</v>
      </c>
      <c r="J861" s="22" t="s">
        <v>1338</v>
      </c>
      <c r="K861" s="22" t="s">
        <v>60</v>
      </c>
      <c r="L861" s="22" t="s">
        <v>15</v>
      </c>
      <c r="M861" s="22" t="s">
        <v>40</v>
      </c>
      <c r="N861" s="22" t="s">
        <v>1668</v>
      </c>
      <c r="O861" s="23">
        <v>41079.681550925925</v>
      </c>
      <c r="P861" s="21">
        <v>4</v>
      </c>
      <c r="Q861" s="20">
        <v>209.51692129629629</v>
      </c>
      <c r="R861" s="20">
        <v>214.81701388888888</v>
      </c>
      <c r="S861" s="19" t="s">
        <v>382</v>
      </c>
    </row>
    <row r="862" spans="1:19" ht="11.25" hidden="1" customHeight="1">
      <c r="A862" s="22" t="s">
        <v>36</v>
      </c>
      <c r="B862" s="22" t="s">
        <v>1430</v>
      </c>
      <c r="C862" s="22"/>
      <c r="D862" s="22" t="s">
        <v>1156</v>
      </c>
      <c r="E862" s="22" t="s">
        <v>804</v>
      </c>
      <c r="F862" s="22" t="s">
        <v>386</v>
      </c>
      <c r="G862" s="22" t="s">
        <v>2907</v>
      </c>
      <c r="H862" s="22" t="s">
        <v>385</v>
      </c>
      <c r="I862" s="22" t="s">
        <v>384</v>
      </c>
      <c r="J862" s="22" t="s">
        <v>1429</v>
      </c>
      <c r="K862" s="22" t="s">
        <v>60</v>
      </c>
      <c r="L862" s="22" t="s">
        <v>15</v>
      </c>
      <c r="M862" s="22" t="s">
        <v>40</v>
      </c>
      <c r="N862" s="22" t="s">
        <v>2146</v>
      </c>
      <c r="O862" s="23">
        <v>41089.503495370373</v>
      </c>
      <c r="P862" s="21">
        <v>4</v>
      </c>
      <c r="Q862" s="20">
        <v>199.69497685185186</v>
      </c>
      <c r="R862" s="20">
        <v>201.86238425925927</v>
      </c>
      <c r="S862" s="19" t="s">
        <v>382</v>
      </c>
    </row>
    <row r="863" spans="1:19" ht="11.25" hidden="1" customHeight="1">
      <c r="A863" s="22" t="s">
        <v>1557</v>
      </c>
      <c r="B863" s="22" t="s">
        <v>1563</v>
      </c>
      <c r="C863" s="22"/>
      <c r="D863" s="22" t="s">
        <v>1156</v>
      </c>
      <c r="E863" s="22" t="s">
        <v>804</v>
      </c>
      <c r="F863" s="22" t="s">
        <v>386</v>
      </c>
      <c r="G863" s="22" t="s">
        <v>2907</v>
      </c>
      <c r="H863" s="22" t="s">
        <v>385</v>
      </c>
      <c r="I863" s="22" t="s">
        <v>384</v>
      </c>
      <c r="J863" s="22" t="s">
        <v>1562</v>
      </c>
      <c r="K863" s="22" t="s">
        <v>60</v>
      </c>
      <c r="L863" s="22" t="s">
        <v>15</v>
      </c>
      <c r="M863" s="22" t="s">
        <v>40</v>
      </c>
      <c r="N863" s="22" t="s">
        <v>1668</v>
      </c>
      <c r="O863" s="23">
        <v>41114.700590277775</v>
      </c>
      <c r="P863" s="21">
        <v>4</v>
      </c>
      <c r="Q863" s="20">
        <v>174.49788194444446</v>
      </c>
      <c r="R863" s="20">
        <v>180.66567129629627</v>
      </c>
      <c r="S863" s="19" t="s">
        <v>382</v>
      </c>
    </row>
    <row r="864" spans="1:19" ht="11.25" hidden="1" customHeight="1">
      <c r="A864" s="22" t="s">
        <v>1557</v>
      </c>
      <c r="B864" s="22" t="s">
        <v>1640</v>
      </c>
      <c r="C864" s="22"/>
      <c r="D864" s="22" t="s">
        <v>1160</v>
      </c>
      <c r="E864" s="22" t="s">
        <v>804</v>
      </c>
      <c r="F864" s="22" t="s">
        <v>386</v>
      </c>
      <c r="G864" s="22" t="s">
        <v>2907</v>
      </c>
      <c r="H864" s="22" t="s">
        <v>385</v>
      </c>
      <c r="I864" s="22" t="s">
        <v>384</v>
      </c>
      <c r="J864" s="22" t="s">
        <v>1639</v>
      </c>
      <c r="K864" s="22" t="s">
        <v>60</v>
      </c>
      <c r="L864" s="22" t="s">
        <v>15</v>
      </c>
      <c r="M864" s="22" t="s">
        <v>40</v>
      </c>
      <c r="N864" s="22" t="s">
        <v>1668</v>
      </c>
      <c r="O864" s="23">
        <v>41136.501782407409</v>
      </c>
      <c r="P864" s="21">
        <v>4</v>
      </c>
      <c r="Q864" s="20">
        <v>152.69668981481482</v>
      </c>
      <c r="R864" s="20">
        <v>166.73188657407408</v>
      </c>
      <c r="S864" s="19" t="s">
        <v>382</v>
      </c>
    </row>
    <row r="865" spans="1:19" ht="11.25" hidden="1" customHeight="1">
      <c r="A865" s="22" t="s">
        <v>1557</v>
      </c>
      <c r="B865" s="22" t="s">
        <v>1654</v>
      </c>
      <c r="C865" s="22"/>
      <c r="D865" s="22" t="s">
        <v>998</v>
      </c>
      <c r="E865" s="22" t="s">
        <v>804</v>
      </c>
      <c r="F865" s="22" t="s">
        <v>386</v>
      </c>
      <c r="G865" s="22" t="s">
        <v>2907</v>
      </c>
      <c r="H865" s="22" t="s">
        <v>385</v>
      </c>
      <c r="I865" s="22" t="s">
        <v>384</v>
      </c>
      <c r="J865" s="22" t="s">
        <v>1653</v>
      </c>
      <c r="K865" s="22" t="s">
        <v>60</v>
      </c>
      <c r="L865" s="22" t="s">
        <v>15</v>
      </c>
      <c r="M865" s="22" t="s">
        <v>40</v>
      </c>
      <c r="N865" s="22" t="s">
        <v>1668</v>
      </c>
      <c r="O865" s="23">
        <v>41127.476643518516</v>
      </c>
      <c r="P865" s="21">
        <v>4</v>
      </c>
      <c r="Q865" s="20">
        <v>161.72182870370369</v>
      </c>
      <c r="R865" s="20">
        <v>165.64556712962963</v>
      </c>
      <c r="S865" s="19" t="s">
        <v>382</v>
      </c>
    </row>
    <row r="866" spans="1:19" ht="11.25" hidden="1" customHeight="1">
      <c r="A866" s="22" t="s">
        <v>1557</v>
      </c>
      <c r="B866" s="22" t="s">
        <v>1667</v>
      </c>
      <c r="C866" s="22"/>
      <c r="D866" s="22" t="s">
        <v>1156</v>
      </c>
      <c r="E866" s="22" t="s">
        <v>804</v>
      </c>
      <c r="F866" s="22" t="s">
        <v>386</v>
      </c>
      <c r="G866" s="22" t="s">
        <v>2907</v>
      </c>
      <c r="H866" s="22" t="s">
        <v>385</v>
      </c>
      <c r="I866" s="22" t="s">
        <v>384</v>
      </c>
      <c r="J866" s="22" t="s">
        <v>1666</v>
      </c>
      <c r="K866" s="22" t="s">
        <v>60</v>
      </c>
      <c r="L866" s="22" t="s">
        <v>15</v>
      </c>
      <c r="M866" s="22" t="s">
        <v>15</v>
      </c>
      <c r="P866" s="21">
        <v>0</v>
      </c>
      <c r="R866" s="20">
        <v>161.79574074074074</v>
      </c>
      <c r="S866" s="19" t="s">
        <v>382</v>
      </c>
    </row>
    <row r="867" spans="1:19" ht="11.25" hidden="1" customHeight="1">
      <c r="A867" s="22" t="s">
        <v>1557</v>
      </c>
      <c r="B867" s="22" t="s">
        <v>1959</v>
      </c>
      <c r="C867" s="22"/>
      <c r="D867" s="22" t="s">
        <v>998</v>
      </c>
      <c r="E867" s="22" t="s">
        <v>804</v>
      </c>
      <c r="F867" s="22" t="s">
        <v>386</v>
      </c>
      <c r="G867" s="22" t="s">
        <v>2907</v>
      </c>
      <c r="H867" s="22" t="s">
        <v>385</v>
      </c>
      <c r="I867" s="22" t="s">
        <v>384</v>
      </c>
      <c r="J867" s="22" t="s">
        <v>1960</v>
      </c>
      <c r="K867" s="22" t="s">
        <v>60</v>
      </c>
      <c r="L867" s="22" t="s">
        <v>15</v>
      </c>
      <c r="M867" s="22" t="s">
        <v>40</v>
      </c>
      <c r="N867" s="22" t="s">
        <v>1668</v>
      </c>
      <c r="O867" s="23">
        <v>41171.680914351855</v>
      </c>
      <c r="P867" s="21">
        <v>4</v>
      </c>
      <c r="Q867" s="20">
        <v>117.51755787037037</v>
      </c>
      <c r="R867" s="20">
        <v>124.57682870370371</v>
      </c>
      <c r="S867" s="19" t="s">
        <v>382</v>
      </c>
    </row>
    <row r="868" spans="1:19" ht="11.25" hidden="1" customHeight="1">
      <c r="A868" s="22" t="s">
        <v>1557</v>
      </c>
      <c r="B868" s="22" t="s">
        <v>2184</v>
      </c>
      <c r="C868" s="22"/>
      <c r="D868" s="22" t="s">
        <v>998</v>
      </c>
      <c r="E868" s="22" t="s">
        <v>804</v>
      </c>
      <c r="F868" s="22" t="s">
        <v>386</v>
      </c>
      <c r="G868" s="22" t="s">
        <v>2907</v>
      </c>
      <c r="H868" s="22" t="s">
        <v>385</v>
      </c>
      <c r="I868" s="22" t="s">
        <v>384</v>
      </c>
      <c r="J868" s="22" t="s">
        <v>2183</v>
      </c>
      <c r="K868" s="22" t="s">
        <v>60</v>
      </c>
      <c r="L868" s="22" t="s">
        <v>15</v>
      </c>
      <c r="M868" s="22" t="s">
        <v>15</v>
      </c>
      <c r="P868" s="21">
        <v>0</v>
      </c>
      <c r="R868" s="20">
        <v>96.660856481481503</v>
      </c>
      <c r="S868" s="19" t="s">
        <v>382</v>
      </c>
    </row>
    <row r="869" spans="1:19" ht="11.25" hidden="1" customHeight="1">
      <c r="A869" s="22" t="s">
        <v>1557</v>
      </c>
      <c r="B869" s="22" t="s">
        <v>2182</v>
      </c>
      <c r="C869" s="22"/>
      <c r="D869" s="22" t="s">
        <v>1156</v>
      </c>
      <c r="E869" s="22" t="s">
        <v>804</v>
      </c>
      <c r="F869" s="22" t="s">
        <v>386</v>
      </c>
      <c r="G869" s="22" t="s">
        <v>2907</v>
      </c>
      <c r="H869" s="22" t="s">
        <v>385</v>
      </c>
      <c r="I869" s="22" t="s">
        <v>384</v>
      </c>
      <c r="J869" s="22" t="s">
        <v>2181</v>
      </c>
      <c r="K869" s="22" t="s">
        <v>60</v>
      </c>
      <c r="L869" s="22" t="s">
        <v>15</v>
      </c>
      <c r="M869" s="22" t="s">
        <v>15</v>
      </c>
      <c r="P869" s="21">
        <v>0</v>
      </c>
      <c r="R869" s="20">
        <v>95.655081018518516</v>
      </c>
      <c r="S869" s="19" t="s">
        <v>382</v>
      </c>
    </row>
    <row r="870" spans="1:19" ht="11.25" hidden="1" customHeight="1">
      <c r="A870" s="22" t="s">
        <v>1557</v>
      </c>
      <c r="B870" s="22" t="s">
        <v>2240</v>
      </c>
      <c r="C870" s="22"/>
      <c r="D870" s="22" t="s">
        <v>1156</v>
      </c>
      <c r="E870" s="22" t="s">
        <v>804</v>
      </c>
      <c r="F870" s="22" t="s">
        <v>386</v>
      </c>
      <c r="G870" s="22" t="s">
        <v>2907</v>
      </c>
      <c r="H870" s="22" t="s">
        <v>385</v>
      </c>
      <c r="I870" s="22" t="s">
        <v>384</v>
      </c>
      <c r="J870" s="22" t="s">
        <v>2239</v>
      </c>
      <c r="K870" s="22" t="s">
        <v>60</v>
      </c>
      <c r="L870" s="22" t="s">
        <v>15</v>
      </c>
      <c r="M870" s="22" t="s">
        <v>15</v>
      </c>
      <c r="P870" s="21">
        <v>0</v>
      </c>
      <c r="R870" s="20">
        <v>90.609409722222225</v>
      </c>
      <c r="S870" s="19" t="s">
        <v>382</v>
      </c>
    </row>
    <row r="871" spans="1:19" ht="11.25" hidden="1" customHeight="1">
      <c r="A871" s="22" t="s">
        <v>1557</v>
      </c>
      <c r="B871" s="22" t="s">
        <v>2386</v>
      </c>
      <c r="C871" s="22"/>
      <c r="D871" s="22" t="s">
        <v>998</v>
      </c>
      <c r="E871" s="22" t="s">
        <v>804</v>
      </c>
      <c r="F871" s="22" t="s">
        <v>386</v>
      </c>
      <c r="G871" s="22" t="s">
        <v>2907</v>
      </c>
      <c r="H871" s="22" t="s">
        <v>385</v>
      </c>
      <c r="I871" s="22" t="s">
        <v>384</v>
      </c>
      <c r="J871" s="22" t="s">
        <v>2183</v>
      </c>
      <c r="K871" s="22" t="s">
        <v>60</v>
      </c>
      <c r="L871" s="22" t="s">
        <v>15</v>
      </c>
      <c r="M871" s="22" t="s">
        <v>15</v>
      </c>
      <c r="P871" s="21">
        <v>0</v>
      </c>
      <c r="R871" s="20">
        <v>74.855266203703707</v>
      </c>
      <c r="S871" s="19" t="s">
        <v>382</v>
      </c>
    </row>
    <row r="872" spans="1:19" ht="11.25" hidden="1" customHeight="1">
      <c r="A872" s="22" t="s">
        <v>1557</v>
      </c>
      <c r="B872" s="22" t="s">
        <v>2385</v>
      </c>
      <c r="C872" s="22"/>
      <c r="D872" s="22" t="s">
        <v>998</v>
      </c>
      <c r="E872" s="22" t="s">
        <v>804</v>
      </c>
      <c r="F872" s="22" t="s">
        <v>386</v>
      </c>
      <c r="G872" s="22" t="s">
        <v>2907</v>
      </c>
      <c r="H872" s="22" t="s">
        <v>385</v>
      </c>
      <c r="I872" s="22" t="s">
        <v>384</v>
      </c>
      <c r="J872" s="22" t="s">
        <v>1960</v>
      </c>
      <c r="K872" s="22" t="s">
        <v>60</v>
      </c>
      <c r="L872" s="22" t="s">
        <v>15</v>
      </c>
      <c r="M872" s="22" t="s">
        <v>15</v>
      </c>
      <c r="P872" s="21">
        <v>0</v>
      </c>
      <c r="R872" s="20">
        <v>74.825046296296293</v>
      </c>
      <c r="S872" s="19" t="s">
        <v>382</v>
      </c>
    </row>
    <row r="873" spans="1:19" hidden="1"/>
    <row r="874" spans="1:19" ht="12.75" hidden="1" customHeight="1"/>
    <row r="875" spans="1:19" ht="12.75" hidden="1" customHeight="1"/>
  </sheetData>
  <autoFilter ref="A1:T875">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8.xml><?xml version="1.0" encoding="utf-8"?>
<worksheet xmlns="http://schemas.openxmlformats.org/spreadsheetml/2006/main" xmlns:r="http://schemas.openxmlformats.org/officeDocument/2006/relationships">
  <sheetPr filterMode="1">
    <outlinePr summaryBelow="0" summaryRight="0"/>
    <pageSetUpPr autoPageBreaks="0"/>
  </sheetPr>
  <dimension ref="A1:S890"/>
  <sheetViews>
    <sheetView showOutlineSymbols="0" workbookViewId="0">
      <selection activeCell="C173" sqref="A173:XFD173"/>
    </sheetView>
  </sheetViews>
  <sheetFormatPr defaultRowHeight="12.75" customHeight="1"/>
  <cols>
    <col min="1" max="1" width="10" customWidth="1"/>
    <col min="2" max="2" width="13.5703125" bestFit="1" customWidth="1"/>
    <col min="3" max="3" width="57"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IF(ISERROR(VLOOKUP(B2,'070113'!B:C,2,FALSE)),"new",VLOOKUP(B2,'070113'!B:C,2,FALSE))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82.944560185185182</v>
      </c>
      <c r="R2" s="20">
        <v>126.81800925925926</v>
      </c>
      <c r="S2" s="19" t="s">
        <v>1237</v>
      </c>
    </row>
    <row r="3" spans="1:19" ht="11.25" hidden="1" customHeight="1">
      <c r="A3" s="22" t="s">
        <v>11</v>
      </c>
      <c r="B3" s="22" t="s">
        <v>12</v>
      </c>
      <c r="C3" s="22" t="str">
        <f>IF(ISERROR(VLOOKUP(B3,'070113'!B:C,2,FALSE)),"new",VLOOKUP(B3,'070113'!B:C,2,FALSE))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499.06771990740742</v>
      </c>
      <c r="R3" s="20">
        <v>517.97815972222224</v>
      </c>
      <c r="S3" s="19" t="s">
        <v>1237</v>
      </c>
    </row>
    <row r="4" spans="1:19" ht="11.25" hidden="1" customHeight="1">
      <c r="A4" s="22" t="s">
        <v>17</v>
      </c>
      <c r="B4" s="22" t="s">
        <v>191</v>
      </c>
      <c r="C4" s="22" t="str">
        <f>IF(ISERROR(VLOOKUP(B4,'070113'!B:C,2,FALSE)),"new",VLOOKUP(B4,'070113'!B:C,2,FALSE))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335.9462268518518</v>
      </c>
      <c r="R4" s="20">
        <v>350.94253472222221</v>
      </c>
      <c r="S4" s="19" t="s">
        <v>1237</v>
      </c>
    </row>
    <row r="5" spans="1:19" ht="11.25" hidden="1" customHeight="1">
      <c r="A5" s="22" t="s">
        <v>252</v>
      </c>
      <c r="B5" s="22" t="s">
        <v>253</v>
      </c>
      <c r="C5" s="22" t="str">
        <f>IF(ISERROR(VLOOKUP(B5,'070113'!B:C,2,FALSE)),"new",VLOOKUP(B5,'070113'!B:C,2,FALSE))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301.99273148148148</v>
      </c>
      <c r="R5" s="20">
        <v>306.99653935185188</v>
      </c>
      <c r="S5" s="19" t="s">
        <v>1237</v>
      </c>
    </row>
    <row r="6" spans="1:19" ht="11.25" hidden="1" customHeight="1">
      <c r="A6" s="22" t="s">
        <v>22</v>
      </c>
      <c r="B6" s="22" t="s">
        <v>23</v>
      </c>
      <c r="C6" s="22" t="str">
        <f>IF(ISERROR(VLOOKUP(B6,'070113'!B:C,2,FALSE)),"new",VLOOKUP(B6,'070113'!B:C,2,FALSE))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321.07611111111112</v>
      </c>
      <c r="R6" s="20">
        <v>531.27247685185182</v>
      </c>
      <c r="S6" s="19" t="s">
        <v>1237</v>
      </c>
    </row>
    <row r="7" spans="1:19" ht="11.25" hidden="1" customHeight="1">
      <c r="A7" s="22" t="s">
        <v>1343</v>
      </c>
      <c r="B7" s="22" t="s">
        <v>3192</v>
      </c>
      <c r="C7" s="22" t="str">
        <f>IF(ISERROR(VLOOKUP(B7,'070113'!B:C,2,FALSE)),"new",VLOOKUP(B7,'070113'!B:C,2,FALSE))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23.864803240740738</v>
      </c>
      <c r="R7" s="20">
        <v>26.828078703703703</v>
      </c>
      <c r="S7" s="19" t="s">
        <v>1237</v>
      </c>
    </row>
    <row r="8" spans="1:19" ht="11.25" hidden="1" customHeight="1">
      <c r="A8" s="22" t="s">
        <v>1343</v>
      </c>
      <c r="B8" s="22" t="s">
        <v>3191</v>
      </c>
      <c r="C8" s="22" t="str">
        <f>IF(ISERROR(VLOOKUP(B8,'070113'!B:C,2,FALSE)),"new",VLOOKUP(B8,'070113'!B:C,2,FALSE))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23.863391203703703</v>
      </c>
      <c r="R8" s="20">
        <v>26.817916666666665</v>
      </c>
      <c r="S8" s="19" t="s">
        <v>1237</v>
      </c>
    </row>
    <row r="9" spans="1:19" ht="11.25" hidden="1" customHeight="1">
      <c r="A9" s="22" t="s">
        <v>1343</v>
      </c>
      <c r="B9" s="22" t="s">
        <v>3189</v>
      </c>
      <c r="C9" s="22" t="str">
        <f>IF(ISERROR(VLOOKUP(B9,'070113'!B:C,2,FALSE)),"new",VLOOKUP(B9,'070113'!B:C,2,FALSE))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23.864085648148148</v>
      </c>
      <c r="R9" s="20">
        <v>26.809953703703705</v>
      </c>
      <c r="S9" s="19" t="s">
        <v>1237</v>
      </c>
    </row>
    <row r="10" spans="1:19" ht="11.25" hidden="1" customHeight="1">
      <c r="A10" s="22" t="s">
        <v>1343</v>
      </c>
      <c r="B10" s="22" t="s">
        <v>3477</v>
      </c>
      <c r="C10" s="22" t="str">
        <f>IF(ISERROR(VLOOKUP(B10,'070113'!B:C,2,FALSE)),"new",VLOOKUP(B10,'070113'!B:C,2,FALSE))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14.676111111111114</v>
      </c>
      <c r="R10" s="20">
        <v>14.68025462962963</v>
      </c>
      <c r="S10" s="19" t="s">
        <v>1237</v>
      </c>
    </row>
    <row r="11" spans="1:19" ht="11.25" hidden="1" customHeight="1">
      <c r="A11" s="22" t="s">
        <v>1652</v>
      </c>
      <c r="B11" s="22" t="s">
        <v>2251</v>
      </c>
      <c r="C11" s="22" t="str">
        <f>IF(ISERROR(VLOOKUP(B11,'070113'!B:C,2,FALSE)),"new",VLOOKUP(B11,'070113'!B:C,2,FALSE))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71.438865740740738</v>
      </c>
      <c r="R11" s="20">
        <v>85.273819444444428</v>
      </c>
      <c r="S11" s="19" t="s">
        <v>1237</v>
      </c>
    </row>
    <row r="12" spans="1:19" ht="11.25" hidden="1" customHeight="1">
      <c r="A12" s="22" t="s">
        <v>36</v>
      </c>
      <c r="B12" s="22" t="s">
        <v>37</v>
      </c>
      <c r="C12" s="22" t="str">
        <f>IF(ISERROR(VLOOKUP(B12,'070113'!B:C,2,FALSE)),"new",VLOOKUP(B12,'070113'!B:C,2,FALSE))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321.07361111111112</v>
      </c>
      <c r="R12" s="20">
        <v>504.52570601851852</v>
      </c>
      <c r="S12" s="19" t="s">
        <v>1237</v>
      </c>
    </row>
    <row r="13" spans="1:19" ht="11.25" hidden="1" customHeight="1">
      <c r="A13" s="22" t="s">
        <v>1557</v>
      </c>
      <c r="B13" s="22" t="s">
        <v>2172</v>
      </c>
      <c r="C13" s="22" t="str">
        <f>IF(ISERROR(VLOOKUP(B13,'070113'!B:C,2,FALSE)),"new",VLOOKUP(B13,'070113'!B:C,2,FALSE))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7.7522222222222226</v>
      </c>
      <c r="R13" s="20">
        <v>96.842962962962957</v>
      </c>
      <c r="S13" s="19" t="s">
        <v>1237</v>
      </c>
    </row>
    <row r="14" spans="1:19" ht="11.25" hidden="1" customHeight="1">
      <c r="A14" s="22" t="s">
        <v>1557</v>
      </c>
      <c r="B14" s="22" t="s">
        <v>2223</v>
      </c>
      <c r="C14" s="22" t="str">
        <f>IF(ISERROR(VLOOKUP(B14,'070113'!B:C,2,FALSE)),"new",VLOOKUP(B14,'070113'!B:C,2,FALSE))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50.734907407407405</v>
      </c>
      <c r="R14" s="20">
        <v>91.845983796296295</v>
      </c>
      <c r="S14" s="19" t="s">
        <v>1237</v>
      </c>
    </row>
    <row r="15" spans="1:19" ht="11.25" hidden="1" customHeight="1">
      <c r="A15" s="22" t="s">
        <v>1557</v>
      </c>
      <c r="B15" s="22" t="s">
        <v>2537</v>
      </c>
      <c r="C15" s="22" t="str">
        <f>IF(ISERROR(VLOOKUP(B15,'070113'!B:C,2,FALSE)),"new",VLOOKUP(B15,'070113'!B:C,2,FALSE))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49.648055555555558</v>
      </c>
      <c r="R15" s="20">
        <v>56.76644675925926</v>
      </c>
      <c r="S15" s="19" t="s">
        <v>1237</v>
      </c>
    </row>
    <row r="16" spans="1:19" ht="11.25" hidden="1" customHeight="1">
      <c r="A16" s="22" t="s">
        <v>1557</v>
      </c>
      <c r="B16" s="22" t="s">
        <v>2536</v>
      </c>
      <c r="C16" s="22" t="str">
        <f>IF(ISERROR(VLOOKUP(B16,'070113'!B:C,2,FALSE)),"new",VLOOKUP(B16,'070113'!B:C,2,FALSE))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49.649548611111101</v>
      </c>
      <c r="R16" s="20">
        <v>56.723020833333337</v>
      </c>
      <c r="S16" s="19" t="s">
        <v>1237</v>
      </c>
    </row>
    <row r="17" spans="1:19" ht="11.25" hidden="1" customHeight="1">
      <c r="A17" s="22" t="s">
        <v>2383</v>
      </c>
      <c r="B17" s="22" t="s">
        <v>2058</v>
      </c>
      <c r="C17" s="22" t="str">
        <f>IF(ISERROR(VLOOKUP(B17,'070113'!B:C,2,FALSE)),"new",VLOOKUP(B17,'070113'!B:C,2,FALSE))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72.247581018518517</v>
      </c>
      <c r="R17" s="20">
        <v>106.95385416666667</v>
      </c>
      <c r="S17" s="19" t="s">
        <v>1237</v>
      </c>
    </row>
    <row r="18" spans="1:19" ht="11.25" hidden="1" customHeight="1">
      <c r="A18" s="22" t="s">
        <v>1427</v>
      </c>
      <c r="B18" s="22" t="s">
        <v>1908</v>
      </c>
      <c r="C18" s="22" t="str">
        <f>IF(ISERROR(VLOOKUP(B18,'070113'!B:C,2,FALSE)),"new",VLOOKUP(B18,'070113'!B:C,2,FALSE))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120.75090277777777</v>
      </c>
      <c r="R18" s="20">
        <v>126.57802083333333</v>
      </c>
      <c r="S18" s="19" t="s">
        <v>1237</v>
      </c>
    </row>
    <row r="19" spans="1:19" ht="11.25" hidden="1" customHeight="1">
      <c r="A19" s="22" t="s">
        <v>1427</v>
      </c>
      <c r="B19" s="22" t="s">
        <v>2801</v>
      </c>
      <c r="C19" s="22" t="str">
        <f>IF(ISERROR(VLOOKUP(B19,'070113'!B:C,2,FALSE)),"new",VLOOKUP(B19,'070113'!B:C,2,FALSE))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6.8173148148148144</v>
      </c>
      <c r="R19" s="20">
        <v>36.646851851851849</v>
      </c>
      <c r="S19" s="19" t="s">
        <v>1237</v>
      </c>
    </row>
    <row r="20" spans="1:19" ht="11.25" hidden="1" customHeight="1">
      <c r="A20" s="22" t="s">
        <v>1473</v>
      </c>
      <c r="B20" s="22" t="s">
        <v>2249</v>
      </c>
      <c r="C20" s="22" t="str">
        <f>IF(ISERROR(VLOOKUP(B20,'070113'!B:C,2,FALSE)),"new",VLOOKUP(B20,'070113'!B:C,2,FALSE))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19.829537037037039</v>
      </c>
      <c r="R20" s="20">
        <v>85.824490740740742</v>
      </c>
      <c r="S20" s="19" t="s">
        <v>1237</v>
      </c>
    </row>
    <row r="21" spans="1:19" ht="11.25" hidden="1" customHeight="1">
      <c r="A21" s="22" t="s">
        <v>1322</v>
      </c>
      <c r="B21" s="22" t="s">
        <v>2594</v>
      </c>
      <c r="C21" s="22" t="str">
        <f>IF(ISERROR(VLOOKUP(B21,'070113'!B:C,2,FALSE)),"new",VLOOKUP(B21,'070113'!B:C,2,FALSE))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22.775671296296295</v>
      </c>
      <c r="R21" s="20">
        <v>50.642685185185179</v>
      </c>
      <c r="S21" s="19" t="s">
        <v>1237</v>
      </c>
    </row>
    <row r="22" spans="1:19" ht="11.25" hidden="1" customHeight="1">
      <c r="A22" s="22" t="s">
        <v>1067</v>
      </c>
      <c r="B22" s="22" t="s">
        <v>2872</v>
      </c>
      <c r="C22" s="22" t="str">
        <f>IF(ISERROR(VLOOKUP(B22,'070113'!B:C,2,FALSE)),"new",VLOOKUP(B22,'070113'!B:C,2,FALSE))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12.752488425925925</v>
      </c>
      <c r="R22" s="20">
        <v>33.58568287037037</v>
      </c>
      <c r="S22" s="19" t="s">
        <v>1237</v>
      </c>
    </row>
    <row r="23" spans="1:19" ht="11.25" hidden="1" customHeight="1">
      <c r="A23" s="22" t="s">
        <v>1067</v>
      </c>
      <c r="B23" s="22" t="s">
        <v>3476</v>
      </c>
      <c r="C23" s="22" t="str">
        <f>IF(ISERROR(VLOOKUP(B23,'070113'!B:C,2,FALSE)),"new",VLOOKUP(B23,'070113'!B:C,2,FALSE))</f>
        <v>new</v>
      </c>
      <c r="D23" s="22" t="s">
        <v>1069</v>
      </c>
      <c r="E23" s="22" t="s">
        <v>1068</v>
      </c>
      <c r="F23" s="22" t="s">
        <v>398</v>
      </c>
      <c r="G23" s="22" t="s">
        <v>574</v>
      </c>
      <c r="H23" s="22" t="s">
        <v>574</v>
      </c>
      <c r="I23" s="22" t="s">
        <v>3182</v>
      </c>
      <c r="J23" s="22" t="s">
        <v>3475</v>
      </c>
      <c r="K23" s="22" t="s">
        <v>18</v>
      </c>
      <c r="L23" s="22" t="s">
        <v>15</v>
      </c>
      <c r="M23" s="22" t="s">
        <v>225</v>
      </c>
      <c r="N23" s="22" t="s">
        <v>2360</v>
      </c>
      <c r="O23" s="23">
        <v>41281.493171296293</v>
      </c>
      <c r="P23" s="21">
        <v>0</v>
      </c>
      <c r="Q23" s="20">
        <v>2.705138888888889</v>
      </c>
      <c r="R23" s="20">
        <v>7.1457060185185188</v>
      </c>
      <c r="S23" s="19" t="s">
        <v>1237</v>
      </c>
    </row>
    <row r="24" spans="1:19" ht="11.25" hidden="1" customHeight="1">
      <c r="A24" s="22" t="s">
        <v>44</v>
      </c>
      <c r="B24" s="22" t="s">
        <v>45</v>
      </c>
      <c r="C24" s="22" t="str">
        <f>IF(ISERROR(VLOOKUP(B24,'070113'!B:C,2,FALSE)),"new",VLOOKUP(B24,'070113'!B:C,2,FALSE))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70.656365740740739</v>
      </c>
      <c r="R24" s="20">
        <v>642.833125</v>
      </c>
      <c r="S24" s="19" t="s">
        <v>1237</v>
      </c>
    </row>
    <row r="25" spans="1:19" ht="11.25" hidden="1" customHeight="1">
      <c r="A25" s="22" t="s">
        <v>48</v>
      </c>
      <c r="B25" s="22" t="s">
        <v>307</v>
      </c>
      <c r="C25" s="22" t="str">
        <f>IF(ISERROR(VLOOKUP(B25,'070113'!B:C,2,FALSE)),"new",VLOOKUP(B25,'070113'!B:C,2,FALSE))</f>
        <v>new</v>
      </c>
      <c r="D25" s="22" t="s">
        <v>1288</v>
      </c>
      <c r="E25" s="22" t="s">
        <v>1287</v>
      </c>
      <c r="F25" s="22" t="s">
        <v>1244</v>
      </c>
      <c r="G25" s="22" t="s">
        <v>874</v>
      </c>
      <c r="H25" s="22" t="s">
        <v>3179</v>
      </c>
      <c r="I25" s="22" t="s">
        <v>3179</v>
      </c>
      <c r="J25" s="22" t="s">
        <v>306</v>
      </c>
      <c r="K25" s="22" t="s">
        <v>14</v>
      </c>
      <c r="L25" s="22" t="s">
        <v>15</v>
      </c>
      <c r="M25" s="22" t="s">
        <v>40</v>
      </c>
      <c r="N25" s="22" t="s">
        <v>1469</v>
      </c>
      <c r="O25" s="23">
        <v>41169.255416666667</v>
      </c>
      <c r="P25" s="21">
        <v>5</v>
      </c>
      <c r="Q25" s="20">
        <v>114.94289351851852</v>
      </c>
      <c r="R25" s="20">
        <v>259.73229166666664</v>
      </c>
      <c r="S25" s="19" t="s">
        <v>1237</v>
      </c>
    </row>
    <row r="26" spans="1:19" ht="11.25" hidden="1" customHeight="1">
      <c r="A26" s="22" t="s">
        <v>48</v>
      </c>
      <c r="B26" s="22" t="s">
        <v>305</v>
      </c>
      <c r="C26" s="22" t="str">
        <f>IF(ISERROR(VLOOKUP(B26,'070113'!B:C,2,FALSE)),"new",VLOOKUP(B26,'070113'!B:C,2,FALSE))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114.9028125</v>
      </c>
      <c r="R26" s="20">
        <v>258.84318287037036</v>
      </c>
      <c r="S26" s="19" t="s">
        <v>1237</v>
      </c>
    </row>
    <row r="27" spans="1:19" ht="11.25" hidden="1" customHeight="1">
      <c r="A27" s="22" t="s">
        <v>48</v>
      </c>
      <c r="B27" s="22" t="s">
        <v>303</v>
      </c>
      <c r="C27" s="22" t="str">
        <f>IF(ISERROR(VLOOKUP(B27,'070113'!B:C,2,FALSE)),"new",VLOOKUP(B27,'070113'!B:C,2,FALSE))</f>
        <v>new</v>
      </c>
      <c r="D27" s="22" t="s">
        <v>1288</v>
      </c>
      <c r="E27" s="22" t="s">
        <v>1287</v>
      </c>
      <c r="F27" s="22" t="s">
        <v>1244</v>
      </c>
      <c r="G27" s="22" t="s">
        <v>874</v>
      </c>
      <c r="H27" s="22" t="s">
        <v>3179</v>
      </c>
      <c r="I27" s="22" t="s">
        <v>3179</v>
      </c>
      <c r="J27" s="22" t="s">
        <v>302</v>
      </c>
      <c r="K27" s="22" t="s">
        <v>14</v>
      </c>
      <c r="L27" s="22" t="s">
        <v>15</v>
      </c>
      <c r="M27" s="22" t="s">
        <v>59</v>
      </c>
      <c r="N27" s="22" t="s">
        <v>2641</v>
      </c>
      <c r="O27" s="23">
        <v>41169.207395833335</v>
      </c>
      <c r="P27" s="21">
        <v>1</v>
      </c>
      <c r="Q27" s="20">
        <v>114.99091435185186</v>
      </c>
      <c r="R27" s="20">
        <v>258.72966435185185</v>
      </c>
      <c r="S27" s="19" t="s">
        <v>1237</v>
      </c>
    </row>
    <row r="28" spans="1:19" ht="11.25" hidden="1" customHeight="1">
      <c r="A28" s="22" t="s">
        <v>48</v>
      </c>
      <c r="B28" s="22" t="s">
        <v>301</v>
      </c>
      <c r="C28" s="22" t="str">
        <f>IF(ISERROR(VLOOKUP(B28,'070113'!B:C,2,FALSE)),"new",VLOOKUP(B28,'070113'!B:C,2,FALSE))</f>
        <v>new</v>
      </c>
      <c r="D28" s="22" t="s">
        <v>1288</v>
      </c>
      <c r="E28" s="22" t="s">
        <v>1287</v>
      </c>
      <c r="F28" s="22" t="s">
        <v>1244</v>
      </c>
      <c r="G28" s="22" t="s">
        <v>874</v>
      </c>
      <c r="H28" s="22" t="s">
        <v>3179</v>
      </c>
      <c r="I28" s="22" t="s">
        <v>3179</v>
      </c>
      <c r="J28" s="22" t="s">
        <v>300</v>
      </c>
      <c r="K28" s="22" t="s">
        <v>14</v>
      </c>
      <c r="L28" s="22" t="s">
        <v>15</v>
      </c>
      <c r="M28" s="22" t="s">
        <v>40</v>
      </c>
      <c r="N28" s="22" t="s">
        <v>1469</v>
      </c>
      <c r="O28" s="23">
        <v>41169.256504629629</v>
      </c>
      <c r="P28" s="21">
        <v>5</v>
      </c>
      <c r="Q28" s="20">
        <v>114.94180555555556</v>
      </c>
      <c r="R28" s="20">
        <v>258.7225925925926</v>
      </c>
      <c r="S28" s="19" t="s">
        <v>1237</v>
      </c>
    </row>
    <row r="29" spans="1:19" ht="11.25" hidden="1" customHeight="1">
      <c r="A29" s="22" t="s">
        <v>48</v>
      </c>
      <c r="B29" s="22" t="s">
        <v>334</v>
      </c>
      <c r="C29" s="22" t="str">
        <f>IF(ISERROR(VLOOKUP(B29,'070113'!B:C,2,FALSE)),"new",VLOOKUP(B29,'070113'!B:C,2,FALSE))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114.99219907407409</v>
      </c>
      <c r="R29" s="20">
        <v>232.98159722222223</v>
      </c>
      <c r="S29" s="19" t="s">
        <v>1237</v>
      </c>
    </row>
    <row r="30" spans="1:19" ht="11.25" hidden="1" customHeight="1">
      <c r="A30" s="22" t="s">
        <v>367</v>
      </c>
      <c r="B30" s="22" t="s">
        <v>1379</v>
      </c>
      <c r="C30" s="22" t="str">
        <f>IF(ISERROR(VLOOKUP(B30,'070113'!B:C,2,FALSE)),"new",VLOOKUP(B30,'070113'!B:C,2,FALSE))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115.00569444444446</v>
      </c>
      <c r="R30" s="20">
        <v>204.80214120370371</v>
      </c>
      <c r="S30" s="19" t="s">
        <v>1237</v>
      </c>
    </row>
    <row r="31" spans="1:19" ht="11.25" hidden="1" customHeight="1">
      <c r="A31" s="22" t="s">
        <v>1861</v>
      </c>
      <c r="B31" s="22" t="s">
        <v>2028</v>
      </c>
      <c r="C31" s="22" t="str">
        <f>IF(ISERROR(VLOOKUP(B31,'070113'!B:C,2,FALSE)),"new",VLOOKUP(B31,'070113'!B:C,2,FALSE))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110.95480324074074</v>
      </c>
      <c r="S31" s="19" t="s">
        <v>1237</v>
      </c>
    </row>
    <row r="32" spans="1:19" ht="11.25" hidden="1" customHeight="1">
      <c r="A32" s="22" t="s">
        <v>1861</v>
      </c>
      <c r="B32" s="22" t="s">
        <v>2026</v>
      </c>
      <c r="C32" s="22" t="str">
        <f>IF(ISERROR(VLOOKUP(B32,'070113'!B:C,2,FALSE)),"new",VLOOKUP(B32,'070113'!B:C,2,FALSE))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110.93119212962964</v>
      </c>
      <c r="R32" s="20">
        <v>110.93609953703704</v>
      </c>
      <c r="S32" s="19" t="s">
        <v>1237</v>
      </c>
    </row>
    <row r="33" spans="1:19" ht="11.25" hidden="1" customHeight="1">
      <c r="A33" s="22" t="s">
        <v>2889</v>
      </c>
      <c r="B33" s="22" t="s">
        <v>3181</v>
      </c>
      <c r="C33" s="22" t="str">
        <f>IF(ISERROR(VLOOKUP(B33,'070113'!B:C,2,FALSE)),"new",VLOOKUP(B33,'070113'!B:C,2,FALSE))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19.848958333333332</v>
      </c>
      <c r="R33" s="20">
        <v>26.768888888888888</v>
      </c>
      <c r="S33" s="19" t="s">
        <v>1237</v>
      </c>
    </row>
    <row r="34" spans="1:19" ht="11.25" customHeight="1">
      <c r="A34" s="22" t="s">
        <v>1861</v>
      </c>
      <c r="B34" s="22" t="s">
        <v>3473</v>
      </c>
      <c r="C34" s="2" t="s">
        <v>2677</v>
      </c>
      <c r="D34" s="22" t="s">
        <v>1290</v>
      </c>
      <c r="E34" s="22" t="s">
        <v>1289</v>
      </c>
      <c r="F34" s="22" t="s">
        <v>1244</v>
      </c>
      <c r="G34" s="22" t="s">
        <v>874</v>
      </c>
      <c r="H34" s="22" t="s">
        <v>3179</v>
      </c>
      <c r="I34" s="22" t="s">
        <v>3179</v>
      </c>
      <c r="J34" s="22" t="s">
        <v>3472</v>
      </c>
      <c r="K34" s="22" t="s">
        <v>14</v>
      </c>
      <c r="L34" s="22" t="s">
        <v>15</v>
      </c>
      <c r="M34" s="22" t="s">
        <v>226</v>
      </c>
      <c r="N34" s="22" t="s">
        <v>3582</v>
      </c>
      <c r="O34" s="23">
        <v>41274.164212962962</v>
      </c>
      <c r="P34" s="21">
        <v>0</v>
      </c>
      <c r="Q34" s="20">
        <v>10.034097222222222</v>
      </c>
      <c r="R34" s="20">
        <v>23.055636574074075</v>
      </c>
      <c r="S34" s="19" t="s">
        <v>1237</v>
      </c>
    </row>
    <row r="35" spans="1:19" ht="11.25" hidden="1" customHeight="1">
      <c r="A35" s="22" t="s">
        <v>1861</v>
      </c>
      <c r="B35" s="22" t="s">
        <v>3471</v>
      </c>
      <c r="C35" s="22" t="str">
        <f>IF(ISERROR(VLOOKUP(B35,'070113'!B:C,2,FALSE)),"new",VLOOKUP(B35,'070113'!B:C,2,FALSE))</f>
        <v>new</v>
      </c>
      <c r="D35" s="22" t="s">
        <v>1290</v>
      </c>
      <c r="E35" s="22" t="s">
        <v>1289</v>
      </c>
      <c r="F35" s="22" t="s">
        <v>1244</v>
      </c>
      <c r="G35" s="22" t="s">
        <v>874</v>
      </c>
      <c r="H35" s="22" t="s">
        <v>3179</v>
      </c>
      <c r="I35" s="22" t="s">
        <v>3179</v>
      </c>
      <c r="J35" s="22" t="s">
        <v>3601</v>
      </c>
      <c r="K35" s="22" t="s">
        <v>18</v>
      </c>
      <c r="L35" s="22" t="s">
        <v>15</v>
      </c>
      <c r="M35" s="22" t="s">
        <v>225</v>
      </c>
      <c r="N35" s="22" t="s">
        <v>2289</v>
      </c>
      <c r="O35" s="23">
        <v>41281.459120370368</v>
      </c>
      <c r="P35" s="21">
        <v>0</v>
      </c>
      <c r="Q35" s="20">
        <v>2.7391898148148148</v>
      </c>
      <c r="R35" s="20">
        <v>19.99707175925926</v>
      </c>
      <c r="S35" s="19" t="s">
        <v>1237</v>
      </c>
    </row>
    <row r="36" spans="1:19" ht="11.25" hidden="1" customHeight="1">
      <c r="A36" s="22" t="s">
        <v>1861</v>
      </c>
      <c r="B36" s="22" t="s">
        <v>3469</v>
      </c>
      <c r="C36" s="22" t="str">
        <f>IF(ISERROR(VLOOKUP(B36,'070113'!B:C,2,FALSE)),"new",VLOOKUP(B36,'070113'!B:C,2,FALSE))</f>
        <v>new</v>
      </c>
      <c r="D36" s="22" t="s">
        <v>1292</v>
      </c>
      <c r="E36" s="22" t="s">
        <v>1291</v>
      </c>
      <c r="F36" s="22" t="s">
        <v>1244</v>
      </c>
      <c r="G36" s="22" t="s">
        <v>874</v>
      </c>
      <c r="H36" s="22" t="s">
        <v>3179</v>
      </c>
      <c r="I36" s="22" t="s">
        <v>3179</v>
      </c>
      <c r="J36" s="22" t="s">
        <v>3468</v>
      </c>
      <c r="K36" s="22" t="s">
        <v>14</v>
      </c>
      <c r="L36" s="22" t="s">
        <v>15</v>
      </c>
      <c r="M36" s="22" t="s">
        <v>34</v>
      </c>
      <c r="N36" s="22" t="s">
        <v>3022</v>
      </c>
      <c r="O36" s="23">
        <v>41281.462037037039</v>
      </c>
      <c r="P36" s="21">
        <v>2</v>
      </c>
      <c r="Q36" s="20">
        <v>2.7362731481481486</v>
      </c>
      <c r="R36" s="20">
        <v>12.931145833333336</v>
      </c>
      <c r="S36" s="19" t="s">
        <v>1237</v>
      </c>
    </row>
    <row r="37" spans="1:19" ht="11.25" hidden="1" customHeight="1">
      <c r="A37" s="22" t="s">
        <v>1861</v>
      </c>
      <c r="B37" s="22" t="s">
        <v>3467</v>
      </c>
      <c r="C37" s="22" t="str">
        <f>IF(ISERROR(VLOOKUP(B37,'070113'!B:C,2,FALSE)),"new",VLOOKUP(B37,'070113'!B:C,2,FALSE))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6.9066087962962959</v>
      </c>
      <c r="R37" s="20">
        <v>7.9656018518518525</v>
      </c>
      <c r="S37" s="19" t="s">
        <v>1237</v>
      </c>
    </row>
    <row r="38" spans="1:19" ht="11.25" hidden="1" customHeight="1">
      <c r="A38" s="22" t="s">
        <v>1861</v>
      </c>
      <c r="B38" s="22" t="s">
        <v>3465</v>
      </c>
      <c r="C38" s="22" t="str">
        <f>IF(ISERROR(VLOOKUP(B38,'070113'!B:C,2,FALSE)),"new",VLOOKUP(B38,'070113'!B:C,2,FALSE))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6.8042476851851852</v>
      </c>
      <c r="R38" s="20">
        <v>6.8366550925925926</v>
      </c>
      <c r="S38" s="19" t="s">
        <v>1237</v>
      </c>
    </row>
    <row r="39" spans="1:19" ht="11.25" hidden="1" customHeight="1">
      <c r="A39" s="22" t="s">
        <v>1534</v>
      </c>
      <c r="B39" s="22" t="s">
        <v>1533</v>
      </c>
      <c r="C39" s="22" t="str">
        <f>IF(ISERROR(VLOOKUP(B39,'070113'!B:C,2,FALSE)),"new",VLOOKUP(B39,'070113'!B:C,2,FALSE))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183.74393518518519</v>
      </c>
      <c r="R39" s="20">
        <v>183.78560185185185</v>
      </c>
      <c r="S39" s="19" t="s">
        <v>1237</v>
      </c>
    </row>
    <row r="40" spans="1:19" ht="11.25" hidden="1" customHeight="1">
      <c r="A40" s="22" t="s">
        <v>358</v>
      </c>
      <c r="B40" s="22" t="s">
        <v>2906</v>
      </c>
      <c r="C40" s="22" t="str">
        <f>IF(ISERROR(VLOOKUP(B40,'070113'!B:C,2,FALSE)),"new",VLOOKUP(B40,'070113'!B:C,2,FALSE))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22.054803240740739</v>
      </c>
      <c r="R40" s="20">
        <v>29.850358796296295</v>
      </c>
      <c r="S40" s="19" t="s">
        <v>1237</v>
      </c>
    </row>
    <row r="41" spans="1:19" ht="11.25" hidden="1" customHeight="1">
      <c r="A41" s="22" t="s">
        <v>2095</v>
      </c>
      <c r="B41" s="22" t="s">
        <v>2094</v>
      </c>
      <c r="C41" s="22" t="str">
        <f>IF(ISERROR(VLOOKUP(B41,'070113'!B:C,2,FALSE)),"new",VLOOKUP(B41,'070113'!B:C,2,FALSE))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84.779699074074074</v>
      </c>
      <c r="R41" s="20">
        <v>103.8171412037037</v>
      </c>
      <c r="S41" s="19" t="s">
        <v>1237</v>
      </c>
    </row>
    <row r="42" spans="1:19" ht="11.25" hidden="1" customHeight="1">
      <c r="A42" s="22" t="s">
        <v>2170</v>
      </c>
      <c r="B42" s="22" t="s">
        <v>2169</v>
      </c>
      <c r="C42" s="22" t="str">
        <f>IF(ISERROR(VLOOKUP(B42,'070113'!B:C,2,FALSE)),"new",VLOOKUP(B42,'070113'!B:C,2,FALSE))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41.02204861111111</v>
      </c>
      <c r="R42" s="20">
        <v>96.792754629629641</v>
      </c>
      <c r="S42" s="19" t="s">
        <v>1237</v>
      </c>
    </row>
    <row r="43" spans="1:19" ht="11.25" hidden="1" customHeight="1">
      <c r="A43" s="22" t="s">
        <v>2180</v>
      </c>
      <c r="B43" s="22" t="s">
        <v>2179</v>
      </c>
      <c r="C43" s="22" t="str">
        <f>IF(ISERROR(VLOOKUP(B43,'070113'!B:C,2,FALSE)),"new",VLOOKUP(B43,'070113'!B:C,2,FALSE))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47.97018518518518</v>
      </c>
      <c r="R43" s="20">
        <v>94.00107638888889</v>
      </c>
      <c r="S43" s="19" t="s">
        <v>1237</v>
      </c>
    </row>
    <row r="44" spans="1:19" ht="11.25" hidden="1" customHeight="1">
      <c r="A44" s="22" t="s">
        <v>2170</v>
      </c>
      <c r="B44" s="22" t="s">
        <v>2221</v>
      </c>
      <c r="C44" s="22" t="str">
        <f>IF(ISERROR(VLOOKUP(B44,'070113'!B:C,2,FALSE)),"new",VLOOKUP(B44,'070113'!B:C,2,FALSE))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49.635613425925925</v>
      </c>
      <c r="R44" s="20">
        <v>92.764641203703704</v>
      </c>
      <c r="S44" s="19" t="s">
        <v>1237</v>
      </c>
    </row>
    <row r="45" spans="1:19" ht="11.25" hidden="1" customHeight="1">
      <c r="A45" s="22" t="s">
        <v>1835</v>
      </c>
      <c r="B45" s="22" t="s">
        <v>2433</v>
      </c>
      <c r="C45" s="22" t="str">
        <f>IF(ISERROR(VLOOKUP(B45,'070113'!B:C,2,FALSE)),"new",VLOOKUP(B45,'070113'!B:C,2,FALSE))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41.867812499999999</v>
      </c>
      <c r="R45" s="20">
        <v>68.920023148148147</v>
      </c>
      <c r="S45" s="19" t="s">
        <v>1237</v>
      </c>
    </row>
    <row r="46" spans="1:19" ht="11.25" hidden="1" customHeight="1">
      <c r="A46" s="22" t="s">
        <v>2180</v>
      </c>
      <c r="B46" s="22" t="s">
        <v>2572</v>
      </c>
      <c r="C46" s="22" t="str">
        <f>IF(ISERROR(VLOOKUP(B46,'070113'!B:C,2,FALSE)),"new",VLOOKUP(B46,'070113'!B:C,2,FALSE))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3.0583101851851846</v>
      </c>
      <c r="R46" s="20">
        <v>52.019629629629627</v>
      </c>
      <c r="S46" s="19" t="s">
        <v>1237</v>
      </c>
    </row>
    <row r="47" spans="1:19" ht="11.25" hidden="1" customHeight="1">
      <c r="A47" s="22" t="s">
        <v>2676</v>
      </c>
      <c r="B47" s="22" t="s">
        <v>2675</v>
      </c>
      <c r="C47" s="22" t="str">
        <f>IF(ISERROR(VLOOKUP(B47,'070113'!B:C,2,FALSE)),"new",VLOOKUP(B47,'070113'!B:C,2,FALSE))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22.776655092592591</v>
      </c>
      <c r="R47" s="20">
        <v>42.984189814814812</v>
      </c>
      <c r="S47" s="19" t="s">
        <v>1237</v>
      </c>
    </row>
    <row r="48" spans="1:19" ht="11.25" customHeight="1">
      <c r="A48" s="22" t="s">
        <v>2180</v>
      </c>
      <c r="B48" s="22" t="s">
        <v>2674</v>
      </c>
      <c r="C48" s="2" t="s">
        <v>2677</v>
      </c>
      <c r="D48" s="22" t="s">
        <v>2178</v>
      </c>
      <c r="E48" s="22" t="s">
        <v>2177</v>
      </c>
      <c r="F48" s="22" t="s">
        <v>1244</v>
      </c>
      <c r="G48" s="22" t="s">
        <v>861</v>
      </c>
      <c r="H48" s="22" t="s">
        <v>3137</v>
      </c>
      <c r="I48" s="22" t="s">
        <v>3137</v>
      </c>
      <c r="J48" s="22" t="s">
        <v>2673</v>
      </c>
      <c r="K48" s="22" t="s">
        <v>14</v>
      </c>
      <c r="L48" s="22" t="s">
        <v>15</v>
      </c>
      <c r="M48" s="22" t="s">
        <v>226</v>
      </c>
      <c r="N48" s="22" t="s">
        <v>3582</v>
      </c>
      <c r="O48" s="23">
        <v>41281.455625000002</v>
      </c>
      <c r="P48" s="21">
        <v>0</v>
      </c>
      <c r="Q48" s="20">
        <v>2.7426851851851852</v>
      </c>
      <c r="R48" s="20">
        <v>42.94864583333333</v>
      </c>
      <c r="S48" s="19" t="s">
        <v>1237</v>
      </c>
    </row>
    <row r="49" spans="1:19" ht="11.25" hidden="1" customHeight="1">
      <c r="A49" s="22" t="s">
        <v>2676</v>
      </c>
      <c r="B49" s="22" t="s">
        <v>3463</v>
      </c>
      <c r="C49" s="22" t="str">
        <f>IF(ISERROR(VLOOKUP(B49,'070113'!B:C,2,FALSE)),"new",VLOOKUP(B49,'070113'!B:C,2,FALSE))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8.0463194444444444</v>
      </c>
      <c r="R49" s="20">
        <v>21.779131944444444</v>
      </c>
      <c r="S49" s="19" t="s">
        <v>1237</v>
      </c>
    </row>
    <row r="50" spans="1:19" ht="11.25" hidden="1" customHeight="1">
      <c r="A50" s="22" t="s">
        <v>2180</v>
      </c>
      <c r="B50" s="22" t="s">
        <v>3600</v>
      </c>
      <c r="C50" s="22" t="str">
        <f>IF(ISERROR(VLOOKUP(B50,'070113'!B:C,2,FALSE)),"new",VLOOKUP(B50,'070113'!B:C,2,FALSE))</f>
        <v>new</v>
      </c>
      <c r="D50" s="22" t="s">
        <v>2178</v>
      </c>
      <c r="E50" s="22" t="s">
        <v>2177</v>
      </c>
      <c r="F50" s="22" t="s">
        <v>1244</v>
      </c>
      <c r="G50" s="22" t="s">
        <v>3162</v>
      </c>
      <c r="H50" s="22" t="s">
        <v>3599</v>
      </c>
      <c r="I50" s="22" t="s">
        <v>3598</v>
      </c>
      <c r="J50" s="22" t="s">
        <v>258</v>
      </c>
      <c r="K50" s="22" t="s">
        <v>14</v>
      </c>
      <c r="L50" s="22" t="s">
        <v>15</v>
      </c>
      <c r="M50" s="22" t="s">
        <v>216</v>
      </c>
      <c r="N50" s="22" t="s">
        <v>2961</v>
      </c>
      <c r="O50" s="23">
        <v>41283.226180555554</v>
      </c>
      <c r="P50" s="21">
        <v>0</v>
      </c>
      <c r="Q50" s="20">
        <v>0.97212962962962957</v>
      </c>
      <c r="R50" s="20">
        <v>1.0152314814814816</v>
      </c>
      <c r="S50" s="19" t="s">
        <v>1237</v>
      </c>
    </row>
    <row r="51" spans="1:19" ht="11.25" hidden="1" customHeight="1">
      <c r="A51" s="22" t="s">
        <v>2147</v>
      </c>
      <c r="B51" s="22" t="s">
        <v>2799</v>
      </c>
      <c r="C51" s="22" t="str">
        <f>IF(ISERROR(VLOOKUP(B51,'070113'!B:C,2,FALSE)),"new",VLOOKUP(B51,'070113'!B:C,2,FALSE))</f>
        <v>new</v>
      </c>
      <c r="D51" s="22" t="s">
        <v>1282</v>
      </c>
      <c r="E51" s="22" t="s">
        <v>472</v>
      </c>
      <c r="F51" s="22" t="s">
        <v>2976</v>
      </c>
      <c r="G51" s="22" t="s">
        <v>2975</v>
      </c>
      <c r="H51" s="22" t="s">
        <v>3178</v>
      </c>
      <c r="I51" s="22" t="s">
        <v>3178</v>
      </c>
      <c r="J51" s="22" t="s">
        <v>2845</v>
      </c>
      <c r="K51" s="22" t="s">
        <v>14</v>
      </c>
      <c r="L51" s="22" t="s">
        <v>15</v>
      </c>
      <c r="M51" s="22" t="s">
        <v>1671</v>
      </c>
      <c r="N51" s="22" t="s">
        <v>3461</v>
      </c>
      <c r="O51" s="23">
        <v>41262.536643518521</v>
      </c>
      <c r="P51" s="21">
        <v>0</v>
      </c>
      <c r="Q51" s="20">
        <v>21.661666666666665</v>
      </c>
      <c r="R51" s="20">
        <v>36.680208333333333</v>
      </c>
      <c r="S51" s="19" t="s">
        <v>1237</v>
      </c>
    </row>
    <row r="52" spans="1:19" ht="11.25" hidden="1" customHeight="1">
      <c r="A52" s="22" t="s">
        <v>2447</v>
      </c>
      <c r="B52" s="22" t="s">
        <v>2446</v>
      </c>
      <c r="C52" s="22" t="str">
        <f>IF(ISERROR(VLOOKUP(B52,'070113'!B:C,2,FALSE)),"new",VLOOKUP(B52,'070113'!B:C,2,FALSE))</f>
        <v>new</v>
      </c>
      <c r="D52" s="22" t="s">
        <v>1277</v>
      </c>
      <c r="E52" s="22" t="s">
        <v>1276</v>
      </c>
      <c r="F52" s="22" t="s">
        <v>2915</v>
      </c>
      <c r="G52" s="22" t="s">
        <v>1237</v>
      </c>
      <c r="H52" s="22" t="s">
        <v>3156</v>
      </c>
      <c r="I52" s="22" t="s">
        <v>3155</v>
      </c>
      <c r="J52" s="22" t="s">
        <v>212</v>
      </c>
      <c r="K52" s="22" t="s">
        <v>25</v>
      </c>
      <c r="L52" s="22" t="s">
        <v>15</v>
      </c>
      <c r="M52" s="22" t="s">
        <v>20</v>
      </c>
      <c r="N52" s="22" t="s">
        <v>75</v>
      </c>
      <c r="O52" s="23">
        <v>41218.950497685182</v>
      </c>
      <c r="P52" s="21">
        <v>1</v>
      </c>
      <c r="Q52" s="20">
        <v>65.247812499999995</v>
      </c>
      <c r="R52" s="20">
        <v>65.247812499999995</v>
      </c>
      <c r="S52" s="19" t="s">
        <v>1237</v>
      </c>
    </row>
    <row r="53" spans="1:19" ht="11.25" hidden="1" customHeight="1">
      <c r="A53" s="22" t="s">
        <v>2024</v>
      </c>
      <c r="B53" s="22" t="s">
        <v>3214</v>
      </c>
      <c r="C53" s="22" t="str">
        <f>IF(ISERROR(VLOOKUP(B53,'070113'!B:C,2,FALSE)),"new",VLOOKUP(B53,'070113'!B:C,2,FALSE))</f>
        <v>Approved</v>
      </c>
      <c r="D53" s="22" t="s">
        <v>3213</v>
      </c>
      <c r="E53" s="22" t="s">
        <v>2023</v>
      </c>
      <c r="F53" s="22" t="s">
        <v>2915</v>
      </c>
      <c r="G53" s="22" t="s">
        <v>1237</v>
      </c>
      <c r="H53" s="22" t="s">
        <v>3156</v>
      </c>
      <c r="I53" s="22" t="s">
        <v>3155</v>
      </c>
      <c r="J53" s="22" t="s">
        <v>1336</v>
      </c>
      <c r="K53" s="22" t="s">
        <v>25</v>
      </c>
      <c r="L53" s="22" t="s">
        <v>15</v>
      </c>
      <c r="M53" s="22" t="s">
        <v>40</v>
      </c>
      <c r="N53" s="22" t="s">
        <v>2022</v>
      </c>
      <c r="O53" s="23">
        <v>41283.44604166667</v>
      </c>
      <c r="P53" s="21">
        <v>4</v>
      </c>
      <c r="Q53" s="20">
        <v>0.7522685185185185</v>
      </c>
      <c r="R53" s="20">
        <v>23.080763888888885</v>
      </c>
      <c r="S53" s="19" t="s">
        <v>1237</v>
      </c>
    </row>
    <row r="54" spans="1:19" ht="11.25" hidden="1" customHeight="1">
      <c r="A54" s="22" t="s">
        <v>3597</v>
      </c>
      <c r="B54" s="22" t="s">
        <v>3596</v>
      </c>
      <c r="C54" s="22" t="str">
        <f>IF(ISERROR(VLOOKUP(B54,'070113'!B:C,2,FALSE)),"new",VLOOKUP(B54,'070113'!B:C,2,FALSE))</f>
        <v>new</v>
      </c>
      <c r="D54" s="22" t="s">
        <v>3595</v>
      </c>
      <c r="E54" s="22" t="s">
        <v>3594</v>
      </c>
      <c r="F54" s="22" t="s">
        <v>2915</v>
      </c>
      <c r="G54" s="22" t="s">
        <v>1237</v>
      </c>
      <c r="H54" s="22" t="s">
        <v>3156</v>
      </c>
      <c r="I54" s="22" t="s">
        <v>3593</v>
      </c>
      <c r="J54" s="22" t="s">
        <v>212</v>
      </c>
      <c r="K54" s="22" t="s">
        <v>25</v>
      </c>
      <c r="L54" s="22" t="s">
        <v>15</v>
      </c>
      <c r="M54" s="22" t="s">
        <v>20</v>
      </c>
      <c r="N54" s="22" t="s">
        <v>3592</v>
      </c>
      <c r="O54" s="23">
        <v>41281.21671296296</v>
      </c>
      <c r="P54" s="21">
        <v>1</v>
      </c>
      <c r="Q54" s="20">
        <v>2.9815972222222222</v>
      </c>
      <c r="R54" s="20">
        <v>2.9815972222222222</v>
      </c>
      <c r="S54" s="19" t="s">
        <v>1237</v>
      </c>
    </row>
    <row r="55" spans="1:19" ht="11.25" hidden="1" customHeight="1">
      <c r="A55" s="22" t="s">
        <v>64</v>
      </c>
      <c r="B55" s="22" t="s">
        <v>65</v>
      </c>
      <c r="C55" s="22" t="str">
        <f>IF(ISERROR(VLOOKUP(B55,'070113'!B:C,2,FALSE)),"new",VLOOKUP(B55,'070113'!B:C,2,FALSE))</f>
        <v>new</v>
      </c>
      <c r="D55" s="22" t="s">
        <v>1281</v>
      </c>
      <c r="E55" s="22" t="s">
        <v>1280</v>
      </c>
      <c r="F55" s="22" t="s">
        <v>1244</v>
      </c>
      <c r="G55" s="22" t="s">
        <v>2912</v>
      </c>
      <c r="H55" s="22" t="s">
        <v>2941</v>
      </c>
      <c r="I55" s="22" t="s">
        <v>3141</v>
      </c>
      <c r="J55" s="22" t="s">
        <v>66</v>
      </c>
      <c r="K55" s="22" t="s">
        <v>14</v>
      </c>
      <c r="L55" s="22" t="s">
        <v>15</v>
      </c>
      <c r="M55" s="22" t="s">
        <v>20</v>
      </c>
      <c r="N55" s="22" t="s">
        <v>67</v>
      </c>
      <c r="O55" s="23">
        <v>40777.377488425926</v>
      </c>
      <c r="P55" s="21">
        <v>2</v>
      </c>
      <c r="Q55" s="20">
        <v>506.82082175925927</v>
      </c>
      <c r="R55" s="20">
        <v>506.82082175925927</v>
      </c>
      <c r="S55" s="19" t="s">
        <v>1237</v>
      </c>
    </row>
    <row r="56" spans="1:19" ht="11.25" hidden="1" customHeight="1">
      <c r="A56" s="22" t="s">
        <v>1377</v>
      </c>
      <c r="B56" s="22" t="s">
        <v>2318</v>
      </c>
      <c r="C56" s="22" t="str">
        <f>IF(ISERROR(VLOOKUP(B56,'070113'!B:C,2,FALSE)),"new",VLOOKUP(B56,'070113'!B:C,2,FALSE))</f>
        <v>new</v>
      </c>
      <c r="D56" s="22" t="s">
        <v>648</v>
      </c>
      <c r="E56" s="22" t="s">
        <v>499</v>
      </c>
      <c r="F56" s="22" t="s">
        <v>398</v>
      </c>
      <c r="G56" s="22" t="s">
        <v>574</v>
      </c>
      <c r="H56" s="22" t="s">
        <v>574</v>
      </c>
      <c r="I56" s="22" t="s">
        <v>573</v>
      </c>
      <c r="J56" s="22" t="s">
        <v>1832</v>
      </c>
      <c r="K56" s="22" t="s">
        <v>18</v>
      </c>
      <c r="L56" s="22" t="s">
        <v>15</v>
      </c>
      <c r="M56" s="22" t="s">
        <v>225</v>
      </c>
      <c r="N56" s="22" t="s">
        <v>2289</v>
      </c>
      <c r="O56" s="23">
        <v>41212.449641203704</v>
      </c>
      <c r="P56" s="21">
        <v>0</v>
      </c>
      <c r="Q56" s="20">
        <v>71.748668981481487</v>
      </c>
      <c r="R56" s="20">
        <v>82.799016203703701</v>
      </c>
      <c r="S56" s="19" t="s">
        <v>1237</v>
      </c>
    </row>
    <row r="57" spans="1:19" ht="11.25" hidden="1" customHeight="1">
      <c r="A57" s="22" t="s">
        <v>1693</v>
      </c>
      <c r="B57" s="22" t="s">
        <v>1692</v>
      </c>
      <c r="C57" s="22" t="str">
        <f>IF(ISERROR(VLOOKUP(B57,'070113'!B:C,2,FALSE)),"new",VLOOKUP(B57,'070113'!B:C,2,FALSE))</f>
        <v>new</v>
      </c>
      <c r="D57" s="22" t="s">
        <v>853</v>
      </c>
      <c r="E57" s="22" t="s">
        <v>428</v>
      </c>
      <c r="F57" s="22" t="s">
        <v>1244</v>
      </c>
      <c r="G57" s="22" t="s">
        <v>3162</v>
      </c>
      <c r="H57" s="22" t="s">
        <v>3161</v>
      </c>
      <c r="I57" s="22" t="s">
        <v>3177</v>
      </c>
      <c r="J57" s="22" t="s">
        <v>1689</v>
      </c>
      <c r="K57" s="22" t="s">
        <v>18</v>
      </c>
      <c r="L57" s="22" t="s">
        <v>15</v>
      </c>
      <c r="M57" s="22" t="s">
        <v>1441</v>
      </c>
      <c r="N57" s="22" t="s">
        <v>1670</v>
      </c>
      <c r="O57" s="23">
        <v>41124.616076388891</v>
      </c>
      <c r="P57" s="21">
        <v>0</v>
      </c>
      <c r="Q57" s="20">
        <v>159.58223379629629</v>
      </c>
      <c r="R57" s="20">
        <v>159.65616898148147</v>
      </c>
      <c r="S57" s="19" t="s">
        <v>1237</v>
      </c>
    </row>
    <row r="58" spans="1:19" ht="11.25" hidden="1" customHeight="1">
      <c r="A58" s="22" t="s">
        <v>69</v>
      </c>
      <c r="B58" s="22" t="s">
        <v>70</v>
      </c>
      <c r="C58" s="22" t="str">
        <f>IF(ISERROR(VLOOKUP(B58,'070113'!B:C,2,FALSE)),"new",VLOOKUP(B58,'070113'!B:C,2,FALSE))</f>
        <v>new</v>
      </c>
      <c r="D58" s="22" t="s">
        <v>1279</v>
      </c>
      <c r="E58" s="22" t="s">
        <v>1278</v>
      </c>
      <c r="F58" s="22" t="s">
        <v>398</v>
      </c>
      <c r="G58" s="22" t="s">
        <v>603</v>
      </c>
      <c r="H58" s="22" t="s">
        <v>2994</v>
      </c>
      <c r="I58" s="22" t="s">
        <v>3139</v>
      </c>
      <c r="J58" s="22" t="s">
        <v>71</v>
      </c>
      <c r="K58" s="22" t="s">
        <v>14</v>
      </c>
      <c r="L58" s="22" t="s">
        <v>15</v>
      </c>
      <c r="M58" s="22" t="s">
        <v>20</v>
      </c>
      <c r="N58" s="22" t="s">
        <v>72</v>
      </c>
      <c r="O58" s="23">
        <v>40744.957418981481</v>
      </c>
      <c r="P58" s="21">
        <v>2</v>
      </c>
      <c r="Q58" s="20">
        <v>539.24089120370365</v>
      </c>
      <c r="R58" s="20">
        <v>539.24089120370365</v>
      </c>
      <c r="S58" s="19" t="s">
        <v>1237</v>
      </c>
    </row>
    <row r="59" spans="1:19" ht="11.25" hidden="1" customHeight="1">
      <c r="A59" s="22" t="s">
        <v>73</v>
      </c>
      <c r="B59" s="22" t="s">
        <v>74</v>
      </c>
      <c r="C59" s="22" t="str">
        <f>IF(ISERROR(VLOOKUP(B59,'070113'!B:C,2,FALSE)),"new",VLOOKUP(B59,'070113'!B:C,2,FALSE))</f>
        <v>new</v>
      </c>
      <c r="D59" s="22" t="s">
        <v>1277</v>
      </c>
      <c r="E59" s="22" t="s">
        <v>1276</v>
      </c>
      <c r="F59" s="22" t="s">
        <v>2915</v>
      </c>
      <c r="G59" s="22" t="s">
        <v>1237</v>
      </c>
      <c r="H59" s="22" t="s">
        <v>3156</v>
      </c>
      <c r="I59" s="22" t="s">
        <v>3155</v>
      </c>
      <c r="J59" s="22" t="s">
        <v>71</v>
      </c>
      <c r="K59" s="22" t="s">
        <v>14</v>
      </c>
      <c r="L59" s="22" t="s">
        <v>15</v>
      </c>
      <c r="M59" s="22" t="s">
        <v>20</v>
      </c>
      <c r="N59" s="22" t="s">
        <v>75</v>
      </c>
      <c r="O59" s="23">
        <v>40746.204340277778</v>
      </c>
      <c r="P59" s="21">
        <v>2</v>
      </c>
      <c r="Q59" s="20">
        <v>537.9939699074074</v>
      </c>
      <c r="R59" s="20">
        <v>537.9939699074074</v>
      </c>
      <c r="S59" s="19" t="s">
        <v>1237</v>
      </c>
    </row>
    <row r="60" spans="1:19" ht="11.25" hidden="1" customHeight="1">
      <c r="A60" s="22" t="s">
        <v>73</v>
      </c>
      <c r="B60" s="22" t="s">
        <v>272</v>
      </c>
      <c r="C60" s="22" t="str">
        <f>IF(ISERROR(VLOOKUP(B60,'070113'!B:C,2,FALSE)),"new",VLOOKUP(B60,'070113'!B:C,2,FALSE))</f>
        <v>new</v>
      </c>
      <c r="D60" s="22" t="s">
        <v>1277</v>
      </c>
      <c r="E60" s="22" t="s">
        <v>1276</v>
      </c>
      <c r="F60" s="22" t="s">
        <v>2915</v>
      </c>
      <c r="G60" s="22" t="s">
        <v>1237</v>
      </c>
      <c r="H60" s="22" t="s">
        <v>3174</v>
      </c>
      <c r="I60" s="22" t="s">
        <v>3173</v>
      </c>
      <c r="J60" s="22" t="s">
        <v>273</v>
      </c>
      <c r="K60" s="22" t="s">
        <v>19</v>
      </c>
      <c r="L60" s="22" t="s">
        <v>15</v>
      </c>
      <c r="M60" s="22" t="s">
        <v>20</v>
      </c>
      <c r="N60" s="22" t="s">
        <v>75</v>
      </c>
      <c r="O60" s="23">
        <v>40996.058958333335</v>
      </c>
      <c r="P60" s="21">
        <v>2</v>
      </c>
      <c r="Q60" s="20">
        <v>288.13935185185187</v>
      </c>
      <c r="R60" s="20">
        <v>288.1810185185185</v>
      </c>
      <c r="S60" s="19" t="s">
        <v>1237</v>
      </c>
    </row>
    <row r="61" spans="1:19" ht="11.25" customHeight="1">
      <c r="A61" s="22" t="s">
        <v>77</v>
      </c>
      <c r="B61" s="22" t="s">
        <v>296</v>
      </c>
      <c r="C61" s="22" t="str">
        <f>IF(ISERROR(VLOOKUP(B61,'070113'!B:C,2,FALSE)),"new",VLOOKUP(B61,'070113'!B:C,2,FALSE))</f>
        <v>new</v>
      </c>
      <c r="D61" s="22" t="s">
        <v>1275</v>
      </c>
      <c r="E61" s="22" t="s">
        <v>1274</v>
      </c>
      <c r="F61" s="22" t="s">
        <v>2915</v>
      </c>
      <c r="G61" s="22" t="s">
        <v>1237</v>
      </c>
      <c r="H61" s="22" t="s">
        <v>3156</v>
      </c>
      <c r="I61" s="22" t="s">
        <v>3155</v>
      </c>
      <c r="J61" s="22" t="s">
        <v>240</v>
      </c>
      <c r="K61" s="22" t="s">
        <v>25</v>
      </c>
      <c r="L61" s="22" t="s">
        <v>15</v>
      </c>
      <c r="M61" s="22" t="s">
        <v>226</v>
      </c>
      <c r="N61" s="22" t="s">
        <v>3582</v>
      </c>
      <c r="O61" s="23">
        <v>41024.386134259257</v>
      </c>
      <c r="P61" s="21">
        <v>0</v>
      </c>
      <c r="Q61" s="20">
        <v>259.81217592592594</v>
      </c>
      <c r="R61" s="20">
        <v>266.33265046296299</v>
      </c>
      <c r="S61" s="19" t="s">
        <v>1237</v>
      </c>
    </row>
    <row r="62" spans="1:19" ht="11.25" hidden="1" customHeight="1">
      <c r="A62" s="22" t="s">
        <v>2092</v>
      </c>
      <c r="B62" s="22" t="s">
        <v>2091</v>
      </c>
      <c r="C62" s="22" t="str">
        <f>IF(ISERROR(VLOOKUP(B62,'070113'!B:C,2,FALSE)),"new",VLOOKUP(B62,'070113'!B:C,2,FALSE))</f>
        <v>new</v>
      </c>
      <c r="D62" s="22" t="s">
        <v>1273</v>
      </c>
      <c r="E62" s="22" t="s">
        <v>1272</v>
      </c>
      <c r="F62" s="22" t="s">
        <v>1244</v>
      </c>
      <c r="G62" s="22" t="s">
        <v>861</v>
      </c>
      <c r="H62" s="22" t="s">
        <v>3137</v>
      </c>
      <c r="I62" s="22" t="s">
        <v>3137</v>
      </c>
      <c r="J62" s="22" t="s">
        <v>2090</v>
      </c>
      <c r="K62" s="22" t="s">
        <v>14</v>
      </c>
      <c r="L62" s="22" t="s">
        <v>15</v>
      </c>
      <c r="M62" s="22" t="s">
        <v>40</v>
      </c>
      <c r="N62" s="22" t="s">
        <v>261</v>
      </c>
      <c r="O62" s="23">
        <v>41282.343611111108</v>
      </c>
      <c r="P62" s="21">
        <v>5</v>
      </c>
      <c r="Q62" s="20">
        <v>1.8546990740740741</v>
      </c>
      <c r="R62" s="20">
        <v>103.89642361111112</v>
      </c>
      <c r="S62" s="19" t="s">
        <v>1237</v>
      </c>
    </row>
    <row r="63" spans="1:19" ht="11.25" hidden="1" customHeight="1">
      <c r="A63" s="22" t="s">
        <v>1828</v>
      </c>
      <c r="B63" s="22" t="s">
        <v>2767</v>
      </c>
      <c r="C63" s="22" t="str">
        <f>IF(ISERROR(VLOOKUP(B63,'070113'!B:C,2,FALSE)),"new",VLOOKUP(B63,'070113'!B:C,2,FALSE))</f>
        <v>new</v>
      </c>
      <c r="D63" s="22" t="s">
        <v>1828</v>
      </c>
      <c r="E63" s="22" t="s">
        <v>1238</v>
      </c>
      <c r="F63" s="22" t="s">
        <v>398</v>
      </c>
      <c r="G63" s="22" t="s">
        <v>603</v>
      </c>
      <c r="H63" s="22" t="s">
        <v>616</v>
      </c>
      <c r="I63" s="22" t="s">
        <v>3138</v>
      </c>
      <c r="J63" s="22" t="s">
        <v>2766</v>
      </c>
      <c r="K63" s="22" t="s">
        <v>25</v>
      </c>
      <c r="L63" s="22" t="s">
        <v>15</v>
      </c>
      <c r="M63" s="22" t="s">
        <v>1671</v>
      </c>
      <c r="N63" s="22" t="s">
        <v>51</v>
      </c>
      <c r="O63" s="23">
        <v>41277.55096064815</v>
      </c>
      <c r="P63" s="21">
        <v>0</v>
      </c>
      <c r="Q63" s="20">
        <v>6.6473495370370372</v>
      </c>
      <c r="R63" s="20">
        <v>37.951608796296298</v>
      </c>
      <c r="S63" s="19" t="s">
        <v>1237</v>
      </c>
    </row>
    <row r="64" spans="1:19" ht="11.25" hidden="1" customHeight="1">
      <c r="A64" s="22" t="s">
        <v>375</v>
      </c>
      <c r="B64" s="22" t="s">
        <v>3176</v>
      </c>
      <c r="C64" s="22" t="str">
        <f>IF(ISERROR(VLOOKUP(B64,'070113'!B:C,2,FALSE)),"new",VLOOKUP(B64,'070113'!B:C,2,FALSE))</f>
        <v>pre-design approved</v>
      </c>
      <c r="D64" s="22" t="s">
        <v>1263</v>
      </c>
      <c r="E64" s="22" t="s">
        <v>1262</v>
      </c>
      <c r="F64" s="22" t="s">
        <v>386</v>
      </c>
      <c r="G64" s="22" t="s">
        <v>2907</v>
      </c>
      <c r="H64" s="22" t="s">
        <v>3164</v>
      </c>
      <c r="I64" s="22" t="s">
        <v>3163</v>
      </c>
      <c r="J64" s="22" t="s">
        <v>248</v>
      </c>
      <c r="K64" s="22" t="s">
        <v>14</v>
      </c>
      <c r="L64" s="22" t="s">
        <v>15</v>
      </c>
      <c r="M64" s="22" t="s">
        <v>59</v>
      </c>
      <c r="N64" s="22" t="s">
        <v>2641</v>
      </c>
      <c r="O64" s="23">
        <v>41282.557685185187</v>
      </c>
      <c r="P64" s="21">
        <v>1</v>
      </c>
      <c r="Q64" s="20">
        <v>1.640625</v>
      </c>
      <c r="R64" s="20">
        <v>28.855532407407406</v>
      </c>
      <c r="S64" s="19" t="s">
        <v>1237</v>
      </c>
    </row>
    <row r="65" spans="1:19" ht="11.25" hidden="1" customHeight="1">
      <c r="A65" s="22" t="s">
        <v>1691</v>
      </c>
      <c r="B65" s="22" t="s">
        <v>1690</v>
      </c>
      <c r="C65" s="22" t="str">
        <f>IF(ISERROR(VLOOKUP(B65,'070113'!B:C,2,FALSE)),"new",VLOOKUP(B65,'070113'!B:C,2,FALSE))</f>
        <v>new</v>
      </c>
      <c r="D65" s="22" t="s">
        <v>853</v>
      </c>
      <c r="E65" s="22" t="s">
        <v>428</v>
      </c>
      <c r="F65" s="22" t="s">
        <v>398</v>
      </c>
      <c r="G65" s="22" t="s">
        <v>603</v>
      </c>
      <c r="H65" s="22" t="s">
        <v>2994</v>
      </c>
      <c r="I65" s="22" t="s">
        <v>3139</v>
      </c>
      <c r="J65" s="22" t="s">
        <v>1689</v>
      </c>
      <c r="K65" s="22" t="s">
        <v>18</v>
      </c>
      <c r="L65" s="22" t="s">
        <v>15</v>
      </c>
      <c r="M65" s="22" t="s">
        <v>1441</v>
      </c>
      <c r="N65" s="22" t="s">
        <v>1670</v>
      </c>
      <c r="O65" s="23">
        <v>41127.57953703704</v>
      </c>
      <c r="P65" s="21">
        <v>0</v>
      </c>
      <c r="Q65" s="20">
        <v>156.61877314814814</v>
      </c>
      <c r="R65" s="20">
        <v>159.57697916666666</v>
      </c>
      <c r="S65" s="19" t="s">
        <v>1237</v>
      </c>
    </row>
    <row r="66" spans="1:19" ht="11.25" hidden="1" customHeight="1">
      <c r="A66" s="22" t="s">
        <v>1468</v>
      </c>
      <c r="B66" s="22" t="s">
        <v>1910</v>
      </c>
      <c r="C66" s="22" t="str">
        <f>IF(ISERROR(VLOOKUP(B66,'070113'!B:C,2,FALSE)),"new",VLOOKUP(B66,'070113'!B:C,2,FALSE))</f>
        <v>new</v>
      </c>
      <c r="D66" s="22" t="s">
        <v>482</v>
      </c>
      <c r="E66" s="22" t="s">
        <v>511</v>
      </c>
      <c r="F66" s="22" t="s">
        <v>386</v>
      </c>
      <c r="G66" s="22" t="s">
        <v>2907</v>
      </c>
      <c r="H66" s="22" t="s">
        <v>3164</v>
      </c>
      <c r="I66" s="22" t="s">
        <v>3163</v>
      </c>
      <c r="J66" s="22" t="s">
        <v>1909</v>
      </c>
      <c r="K66" s="22" t="s">
        <v>14</v>
      </c>
      <c r="L66" s="22" t="s">
        <v>15</v>
      </c>
      <c r="M66" s="22" t="s">
        <v>59</v>
      </c>
      <c r="N66" s="22" t="s">
        <v>336</v>
      </c>
      <c r="O66" s="23">
        <v>41172.361493055556</v>
      </c>
      <c r="P66" s="21">
        <v>1</v>
      </c>
      <c r="Q66" s="20">
        <v>111.83681712962962</v>
      </c>
      <c r="R66" s="20">
        <v>122.71447916666666</v>
      </c>
      <c r="S66" s="19" t="s">
        <v>1237</v>
      </c>
    </row>
    <row r="67" spans="1:19" ht="11.25" hidden="1" customHeight="1">
      <c r="A67" s="22" t="s">
        <v>1468</v>
      </c>
      <c r="B67" s="22" t="s">
        <v>1926</v>
      </c>
      <c r="C67" s="22" t="str">
        <f>IF(ISERROR(VLOOKUP(B67,'070113'!B:C,2,FALSE)),"new",VLOOKUP(B67,'070113'!B:C,2,FALSE))</f>
        <v>new</v>
      </c>
      <c r="D67" s="22" t="s">
        <v>482</v>
      </c>
      <c r="E67" s="22" t="s">
        <v>511</v>
      </c>
      <c r="F67" s="22" t="s">
        <v>1244</v>
      </c>
      <c r="G67" s="22" t="s">
        <v>405</v>
      </c>
      <c r="H67" s="22" t="s">
        <v>3175</v>
      </c>
      <c r="I67" s="22" t="s">
        <v>3175</v>
      </c>
      <c r="J67" s="22" t="s">
        <v>1927</v>
      </c>
      <c r="K67" s="22" t="s">
        <v>19</v>
      </c>
      <c r="L67" s="22" t="s">
        <v>15</v>
      </c>
      <c r="M67" s="22" t="s">
        <v>40</v>
      </c>
      <c r="N67" s="22" t="s">
        <v>3591</v>
      </c>
      <c r="O67" s="23">
        <v>41283.476724537039</v>
      </c>
      <c r="P67" s="21">
        <v>5</v>
      </c>
      <c r="Q67" s="20">
        <v>0.72158564814814818</v>
      </c>
      <c r="R67" s="20">
        <v>117.63719907407408</v>
      </c>
      <c r="S67" s="19" t="s">
        <v>1237</v>
      </c>
    </row>
    <row r="68" spans="1:19" ht="11.25" hidden="1" customHeight="1">
      <c r="A68" s="22" t="s">
        <v>3590</v>
      </c>
      <c r="B68" s="22" t="s">
        <v>3589</v>
      </c>
      <c r="C68" s="22" t="str">
        <f>IF(ISERROR(VLOOKUP(B68,'070113'!B:C,2,FALSE)),"new",VLOOKUP(B68,'070113'!B:C,2,FALSE))</f>
        <v>new</v>
      </c>
      <c r="D68" s="22" t="s">
        <v>482</v>
      </c>
      <c r="E68" s="22" t="s">
        <v>511</v>
      </c>
      <c r="F68" s="22" t="s">
        <v>1244</v>
      </c>
      <c r="G68" s="22" t="s">
        <v>405</v>
      </c>
      <c r="H68" s="22" t="s">
        <v>3588</v>
      </c>
      <c r="I68" s="22" t="s">
        <v>3587</v>
      </c>
      <c r="J68" s="22" t="s">
        <v>3586</v>
      </c>
      <c r="K68" s="22" t="s">
        <v>14</v>
      </c>
      <c r="L68" s="22" t="s">
        <v>15</v>
      </c>
      <c r="M68" s="22" t="s">
        <v>15</v>
      </c>
      <c r="P68" s="21">
        <v>0</v>
      </c>
      <c r="R68" s="20">
        <v>0.51923611111111112</v>
      </c>
      <c r="S68" s="19" t="s">
        <v>1237</v>
      </c>
    </row>
    <row r="69" spans="1:19" ht="11.25" hidden="1" customHeight="1">
      <c r="A69" s="22" t="s">
        <v>22</v>
      </c>
      <c r="B69" s="22" t="s">
        <v>172</v>
      </c>
      <c r="C69" s="22" t="str">
        <f>IF(ISERROR(VLOOKUP(B69,'070113'!B:C,2,FALSE)),"new",VLOOKUP(B69,'070113'!B:C,2,FALSE))</f>
        <v>new</v>
      </c>
      <c r="D69" s="22" t="s">
        <v>1271</v>
      </c>
      <c r="E69" s="22" t="s">
        <v>1270</v>
      </c>
      <c r="F69" s="22" t="s">
        <v>2915</v>
      </c>
      <c r="G69" s="22" t="s">
        <v>3083</v>
      </c>
      <c r="H69" s="22" t="s">
        <v>3083</v>
      </c>
      <c r="I69" s="22" t="s">
        <v>3104</v>
      </c>
      <c r="J69" s="22" t="s">
        <v>24</v>
      </c>
      <c r="K69" s="22" t="s">
        <v>14</v>
      </c>
      <c r="L69" s="22" t="s">
        <v>15</v>
      </c>
      <c r="M69" s="22" t="s">
        <v>59</v>
      </c>
      <c r="N69" s="22" t="s">
        <v>1357</v>
      </c>
      <c r="O69" s="23">
        <v>40963.127858796295</v>
      </c>
      <c r="P69" s="21">
        <v>1</v>
      </c>
      <c r="Q69" s="20">
        <v>321.0704513888889</v>
      </c>
      <c r="R69" s="20">
        <v>371.01230324074072</v>
      </c>
      <c r="S69" s="19" t="s">
        <v>1237</v>
      </c>
    </row>
    <row r="70" spans="1:19" ht="11.25" hidden="1" customHeight="1">
      <c r="A70" s="22" t="s">
        <v>22</v>
      </c>
      <c r="B70" s="22" t="s">
        <v>197</v>
      </c>
      <c r="C70" s="22" t="str">
        <f>IF(ISERROR(VLOOKUP(B70,'070113'!B:C,2,FALSE)),"new",VLOOKUP(B70,'070113'!B:C,2,FALSE))</f>
        <v>new</v>
      </c>
      <c r="D70" s="22" t="s">
        <v>1271</v>
      </c>
      <c r="E70" s="22" t="s">
        <v>1270</v>
      </c>
      <c r="F70" s="22" t="s">
        <v>2915</v>
      </c>
      <c r="G70" s="22" t="s">
        <v>3083</v>
      </c>
      <c r="H70" s="22" t="s">
        <v>3083</v>
      </c>
      <c r="I70" s="22" t="s">
        <v>3104</v>
      </c>
      <c r="J70" s="22" t="s">
        <v>24</v>
      </c>
      <c r="K70" s="22" t="s">
        <v>14</v>
      </c>
      <c r="L70" s="22" t="s">
        <v>15</v>
      </c>
      <c r="M70" s="22" t="s">
        <v>20</v>
      </c>
      <c r="N70" s="22" t="s">
        <v>117</v>
      </c>
      <c r="O70" s="23">
        <v>40941.924201388887</v>
      </c>
      <c r="P70" s="21">
        <v>2</v>
      </c>
      <c r="Q70" s="20">
        <v>342.27410879629628</v>
      </c>
      <c r="R70" s="20">
        <v>342.27410879629628</v>
      </c>
      <c r="S70" s="19" t="s">
        <v>1237</v>
      </c>
    </row>
    <row r="71" spans="1:19" ht="11.25" customHeight="1">
      <c r="A71" s="22" t="s">
        <v>3431</v>
      </c>
      <c r="B71" s="22" t="s">
        <v>3460</v>
      </c>
      <c r="C71" s="22" t="str">
        <f>IF(ISERROR(VLOOKUP(B71,'070113'!B:C,2,FALSE)),"new",VLOOKUP(B71,'070113'!B:C,2,FALSE))</f>
        <v>new</v>
      </c>
      <c r="D71" s="22" t="s">
        <v>1928</v>
      </c>
      <c r="E71" s="22" t="s">
        <v>1929</v>
      </c>
      <c r="F71" s="22" t="s">
        <v>2915</v>
      </c>
      <c r="G71" s="22" t="s">
        <v>1237</v>
      </c>
      <c r="H71" s="22" t="s">
        <v>3174</v>
      </c>
      <c r="I71" s="22" t="s">
        <v>3173</v>
      </c>
      <c r="J71" s="22" t="s">
        <v>3459</v>
      </c>
      <c r="K71" s="22" t="s">
        <v>25</v>
      </c>
      <c r="L71" s="22" t="s">
        <v>15</v>
      </c>
      <c r="M71" s="22" t="s">
        <v>226</v>
      </c>
      <c r="N71" s="22" t="s">
        <v>3582</v>
      </c>
      <c r="O71" s="23">
        <v>41283.332870370374</v>
      </c>
      <c r="P71" s="21">
        <v>0</v>
      </c>
      <c r="Q71" s="20">
        <v>0.8654398148148148</v>
      </c>
      <c r="R71" s="20">
        <v>15.257627314814815</v>
      </c>
      <c r="S71" s="19" t="s">
        <v>1237</v>
      </c>
    </row>
    <row r="72" spans="1:19" ht="11.25" hidden="1" customHeight="1">
      <c r="A72" s="22" t="s">
        <v>3431</v>
      </c>
      <c r="B72" s="22" t="s">
        <v>3458</v>
      </c>
      <c r="C72" s="22" t="str">
        <f>IF(ISERROR(VLOOKUP(B72,'070113'!B:C,2,FALSE)),"new",VLOOKUP(B72,'070113'!B:C,2,FALSE))</f>
        <v>new</v>
      </c>
      <c r="D72" s="22" t="s">
        <v>1928</v>
      </c>
      <c r="E72" s="22" t="s">
        <v>1929</v>
      </c>
      <c r="F72" s="22" t="s">
        <v>2915</v>
      </c>
      <c r="G72" s="22" t="s">
        <v>1237</v>
      </c>
      <c r="H72" s="22" t="s">
        <v>3174</v>
      </c>
      <c r="I72" s="22" t="s">
        <v>3173</v>
      </c>
      <c r="J72" s="22" t="s">
        <v>275</v>
      </c>
      <c r="K72" s="22" t="s">
        <v>25</v>
      </c>
      <c r="L72" s="22" t="s">
        <v>15</v>
      </c>
      <c r="M72" s="22" t="s">
        <v>40</v>
      </c>
      <c r="N72" s="22" t="s">
        <v>3585</v>
      </c>
      <c r="O72" s="23">
        <v>41283.024085648147</v>
      </c>
      <c r="P72" s="21">
        <v>4</v>
      </c>
      <c r="Q72" s="20">
        <v>1.174224537037037</v>
      </c>
      <c r="R72" s="20">
        <v>13.973229166666664</v>
      </c>
      <c r="S72" s="19" t="s">
        <v>1237</v>
      </c>
    </row>
    <row r="73" spans="1:19" ht="11.25" hidden="1" customHeight="1">
      <c r="A73" s="22" t="s">
        <v>1245</v>
      </c>
      <c r="B73" s="22" t="s">
        <v>3457</v>
      </c>
      <c r="C73" s="22" t="str">
        <f>IF(ISERROR(VLOOKUP(B73,'070113'!B:C,2,FALSE)),"new",VLOOKUP(B73,'070113'!B:C,2,FALSE))</f>
        <v>new</v>
      </c>
      <c r="D73" s="22" t="s">
        <v>3456</v>
      </c>
      <c r="E73" s="22" t="s">
        <v>3455</v>
      </c>
      <c r="F73" s="22" t="s">
        <v>398</v>
      </c>
      <c r="G73" s="22" t="s">
        <v>603</v>
      </c>
      <c r="H73" s="22" t="s">
        <v>2994</v>
      </c>
      <c r="I73" s="22" t="s">
        <v>3140</v>
      </c>
      <c r="J73" s="22" t="s">
        <v>370</v>
      </c>
      <c r="K73" s="22" t="s">
        <v>25</v>
      </c>
      <c r="L73" s="22" t="s">
        <v>15</v>
      </c>
      <c r="M73" s="22" t="s">
        <v>15</v>
      </c>
      <c r="P73" s="21">
        <v>0</v>
      </c>
      <c r="R73" s="20">
        <v>3.0817129629629632</v>
      </c>
      <c r="S73" s="19" t="s">
        <v>1237</v>
      </c>
    </row>
    <row r="74" spans="1:19" ht="11.25" hidden="1" customHeight="1">
      <c r="A74" s="22" t="s">
        <v>151</v>
      </c>
      <c r="B74" s="22" t="s">
        <v>328</v>
      </c>
      <c r="C74" s="22" t="str">
        <f>IF(ISERROR(VLOOKUP(B74,'070113'!B:C,2,FALSE)),"new",VLOOKUP(B74,'070113'!B:C,2,FALSE))</f>
        <v>new</v>
      </c>
      <c r="D74" s="22" t="s">
        <v>1263</v>
      </c>
      <c r="E74" s="22" t="s">
        <v>1262</v>
      </c>
      <c r="F74" s="22" t="s">
        <v>386</v>
      </c>
      <c r="G74" s="22" t="s">
        <v>2907</v>
      </c>
      <c r="H74" s="22" t="s">
        <v>3164</v>
      </c>
      <c r="I74" s="22" t="s">
        <v>3163</v>
      </c>
      <c r="J74" s="22" t="s">
        <v>248</v>
      </c>
      <c r="K74" s="22" t="s">
        <v>14</v>
      </c>
      <c r="L74" s="22" t="s">
        <v>15</v>
      </c>
      <c r="M74" s="22" t="s">
        <v>59</v>
      </c>
      <c r="N74" s="22" t="s">
        <v>336</v>
      </c>
      <c r="O74" s="23">
        <v>41122.231145833335</v>
      </c>
      <c r="P74" s="21">
        <v>1</v>
      </c>
      <c r="Q74" s="20">
        <v>161.96716435185186</v>
      </c>
      <c r="R74" s="20">
        <v>233.98157407407408</v>
      </c>
      <c r="S74" s="19" t="s">
        <v>1237</v>
      </c>
    </row>
    <row r="75" spans="1:19" ht="11.25" hidden="1" customHeight="1">
      <c r="A75" s="22" t="s">
        <v>1377</v>
      </c>
      <c r="B75" s="22" t="s">
        <v>1510</v>
      </c>
      <c r="C75" s="22" t="str">
        <f>IF(ISERROR(VLOOKUP(B75,'070113'!B:C,2,FALSE)),"new",VLOOKUP(B75,'070113'!B:C,2,FALSE))</f>
        <v>new</v>
      </c>
      <c r="D75" s="22" t="s">
        <v>1509</v>
      </c>
      <c r="E75" s="22" t="s">
        <v>1508</v>
      </c>
      <c r="F75" s="22" t="s">
        <v>398</v>
      </c>
      <c r="G75" s="22" t="s">
        <v>603</v>
      </c>
      <c r="H75" s="22" t="s">
        <v>2994</v>
      </c>
      <c r="I75" s="22" t="s">
        <v>3139</v>
      </c>
      <c r="J75" s="22" t="s">
        <v>1507</v>
      </c>
      <c r="K75" s="22" t="s">
        <v>25</v>
      </c>
      <c r="L75" s="22" t="s">
        <v>209</v>
      </c>
      <c r="M75" s="22" t="s">
        <v>209</v>
      </c>
      <c r="P75" s="21">
        <v>0</v>
      </c>
      <c r="R75" s="20">
        <v>187.81324074074075</v>
      </c>
      <c r="S75" s="19" t="s">
        <v>1237</v>
      </c>
    </row>
    <row r="76" spans="1:19" ht="11.25" hidden="1" customHeight="1">
      <c r="A76" s="22" t="s">
        <v>2145</v>
      </c>
      <c r="B76" s="22" t="s">
        <v>2144</v>
      </c>
      <c r="C76" s="22" t="str">
        <f>IF(ISERROR(VLOOKUP(B76,'070113'!B:C,2,FALSE)),"new",VLOOKUP(B76,'070113'!B:C,2,FALSE))</f>
        <v>new</v>
      </c>
      <c r="D76" s="22" t="s">
        <v>2143</v>
      </c>
      <c r="E76" s="22" t="s">
        <v>2142</v>
      </c>
      <c r="F76" s="22" t="s">
        <v>2915</v>
      </c>
      <c r="G76" s="22" t="s">
        <v>1237</v>
      </c>
      <c r="H76" s="22" t="s">
        <v>3174</v>
      </c>
      <c r="I76" s="22" t="s">
        <v>3173</v>
      </c>
      <c r="J76" s="22" t="s">
        <v>2133</v>
      </c>
      <c r="K76" s="22" t="s">
        <v>14</v>
      </c>
      <c r="L76" s="22" t="s">
        <v>15</v>
      </c>
      <c r="M76" s="22" t="s">
        <v>40</v>
      </c>
      <c r="N76" s="22" t="s">
        <v>2518</v>
      </c>
      <c r="O76" s="23">
        <v>41213.353993055556</v>
      </c>
      <c r="P76" s="21">
        <v>5</v>
      </c>
      <c r="Q76" s="20">
        <v>70.84431712962963</v>
      </c>
      <c r="R76" s="20">
        <v>97.999814814814812</v>
      </c>
      <c r="S76" s="19" t="s">
        <v>1237</v>
      </c>
    </row>
    <row r="77" spans="1:19" ht="11.25" hidden="1" customHeight="1">
      <c r="A77" s="22" t="s">
        <v>1579</v>
      </c>
      <c r="B77" s="22" t="s">
        <v>2285</v>
      </c>
      <c r="C77" s="22" t="str">
        <f>IF(ISERROR(VLOOKUP(B77,'070113'!B:C,2,FALSE)),"new",VLOOKUP(B77,'070113'!B:C,2,FALSE))</f>
        <v>new</v>
      </c>
      <c r="D77" s="22" t="s">
        <v>1578</v>
      </c>
      <c r="E77" s="22" t="s">
        <v>1577</v>
      </c>
      <c r="F77" s="22" t="s">
        <v>398</v>
      </c>
      <c r="G77" s="22" t="s">
        <v>603</v>
      </c>
      <c r="H77" s="22" t="s">
        <v>2909</v>
      </c>
      <c r="I77" s="22" t="s">
        <v>3166</v>
      </c>
      <c r="J77" s="22" t="s">
        <v>2284</v>
      </c>
      <c r="K77" s="22" t="s">
        <v>14</v>
      </c>
      <c r="L77" s="22" t="s">
        <v>15</v>
      </c>
      <c r="M77" s="22" t="s">
        <v>1669</v>
      </c>
      <c r="N77" s="22" t="s">
        <v>378</v>
      </c>
      <c r="O77" s="23">
        <v>41254.155011574076</v>
      </c>
      <c r="P77" s="21">
        <v>0</v>
      </c>
      <c r="Q77" s="20">
        <v>30.043298611111112</v>
      </c>
      <c r="R77" s="20">
        <v>84.087835648148143</v>
      </c>
      <c r="S77" s="19" t="s">
        <v>1237</v>
      </c>
    </row>
    <row r="78" spans="1:19" ht="11.25" hidden="1" customHeight="1">
      <c r="A78" s="22" t="s">
        <v>372</v>
      </c>
      <c r="B78" s="22" t="s">
        <v>2778</v>
      </c>
      <c r="C78" s="22" t="str">
        <f>IF(ISERROR(VLOOKUP(B78,'070113'!B:C,2,FALSE)),"new",VLOOKUP(B78,'070113'!B:C,2,FALSE))</f>
        <v>pre-design approved</v>
      </c>
      <c r="D78" s="22" t="s">
        <v>1257</v>
      </c>
      <c r="E78" s="22" t="s">
        <v>2088</v>
      </c>
      <c r="F78" s="22" t="s">
        <v>2915</v>
      </c>
      <c r="G78" s="22" t="s">
        <v>1237</v>
      </c>
      <c r="H78" s="22" t="s">
        <v>3174</v>
      </c>
      <c r="I78" s="22" t="s">
        <v>3173</v>
      </c>
      <c r="J78" s="22" t="s">
        <v>2777</v>
      </c>
      <c r="K78" s="22" t="s">
        <v>14</v>
      </c>
      <c r="L78" s="22" t="s">
        <v>15</v>
      </c>
      <c r="M78" s="22" t="s">
        <v>59</v>
      </c>
      <c r="N78" s="22" t="s">
        <v>2641</v>
      </c>
      <c r="O78" s="23">
        <v>41282.567094907405</v>
      </c>
      <c r="P78" s="21">
        <v>1</v>
      </c>
      <c r="Q78" s="20">
        <v>1.6312152777777778</v>
      </c>
      <c r="R78" s="20">
        <v>37.008391203703702</v>
      </c>
      <c r="S78" s="19" t="s">
        <v>1237</v>
      </c>
    </row>
    <row r="79" spans="1:19" ht="11.25" hidden="1" customHeight="1">
      <c r="A79" s="22" t="s">
        <v>3450</v>
      </c>
      <c r="B79" s="22" t="s">
        <v>3453</v>
      </c>
      <c r="C79" s="22" t="str">
        <f>IF(ISERROR(VLOOKUP(B79,'070113'!B:C,2,FALSE)),"new",VLOOKUP(B79,'070113'!B:C,2,FALSE))</f>
        <v>Approved</v>
      </c>
      <c r="D79" s="22" t="s">
        <v>1259</v>
      </c>
      <c r="E79" s="22" t="s">
        <v>1258</v>
      </c>
      <c r="F79" s="22" t="s">
        <v>398</v>
      </c>
      <c r="G79" s="22" t="s">
        <v>603</v>
      </c>
      <c r="H79" s="22" t="s">
        <v>2909</v>
      </c>
      <c r="I79" s="22" t="s">
        <v>3166</v>
      </c>
      <c r="J79" s="22" t="s">
        <v>267</v>
      </c>
      <c r="K79" s="22" t="s">
        <v>25</v>
      </c>
      <c r="L79" s="22" t="s">
        <v>15</v>
      </c>
      <c r="M79" s="22" t="s">
        <v>1671</v>
      </c>
      <c r="N79" s="22" t="s">
        <v>51</v>
      </c>
      <c r="O79" s="23">
        <v>41283.654398148145</v>
      </c>
      <c r="P79" s="21">
        <v>0</v>
      </c>
      <c r="Q79" s="20">
        <v>0.54391203703703705</v>
      </c>
      <c r="R79" s="20">
        <v>23.276064814814816</v>
      </c>
      <c r="S79" s="19" t="s">
        <v>1237</v>
      </c>
    </row>
    <row r="80" spans="1:19" ht="11.25" hidden="1" customHeight="1">
      <c r="A80" s="22" t="s">
        <v>3450</v>
      </c>
      <c r="B80" s="22" t="s">
        <v>3452</v>
      </c>
      <c r="C80" s="22" t="str">
        <f>IF(ISERROR(VLOOKUP(B80,'070113'!B:C,2,FALSE)),"new",VLOOKUP(B80,'070113'!B:C,2,FALSE))</f>
        <v>pre-design approved</v>
      </c>
      <c r="D80" s="22" t="s">
        <v>1259</v>
      </c>
      <c r="E80" s="22" t="s">
        <v>1258</v>
      </c>
      <c r="F80" s="22" t="s">
        <v>2915</v>
      </c>
      <c r="G80" s="22" t="s">
        <v>1237</v>
      </c>
      <c r="H80" s="22" t="s">
        <v>3131</v>
      </c>
      <c r="I80" s="22" t="s">
        <v>3130</v>
      </c>
      <c r="J80" s="22" t="s">
        <v>3451</v>
      </c>
      <c r="K80" s="22" t="s">
        <v>14</v>
      </c>
      <c r="L80" s="22" t="s">
        <v>15</v>
      </c>
      <c r="M80" s="22" t="s">
        <v>59</v>
      </c>
      <c r="N80" s="22" t="s">
        <v>2641</v>
      </c>
      <c r="O80" s="23">
        <v>41283.466099537036</v>
      </c>
      <c r="P80" s="21">
        <v>1</v>
      </c>
      <c r="Q80" s="20">
        <v>0.73221064814814807</v>
      </c>
      <c r="R80" s="20">
        <v>21.140150462962964</v>
      </c>
      <c r="S80" s="19" t="s">
        <v>1237</v>
      </c>
    </row>
    <row r="81" spans="1:19" ht="11.25" hidden="1" customHeight="1">
      <c r="A81" s="22" t="s">
        <v>3450</v>
      </c>
      <c r="B81" s="22" t="s">
        <v>3449</v>
      </c>
      <c r="C81" s="22" t="str">
        <f>IF(ISERROR(VLOOKUP(B81,'070113'!B:C,2,FALSE)),"new",VLOOKUP(B81,'070113'!B:C,2,FALSE))</f>
        <v>Approved</v>
      </c>
      <c r="D81" s="22" t="s">
        <v>1259</v>
      </c>
      <c r="E81" s="22" t="s">
        <v>1258</v>
      </c>
      <c r="F81" s="22" t="s">
        <v>398</v>
      </c>
      <c r="G81" s="22" t="s">
        <v>603</v>
      </c>
      <c r="H81" s="22" t="s">
        <v>2909</v>
      </c>
      <c r="I81" s="22" t="s">
        <v>3166</v>
      </c>
      <c r="J81" s="22" t="s">
        <v>267</v>
      </c>
      <c r="K81" s="22" t="s">
        <v>25</v>
      </c>
      <c r="L81" s="22" t="s">
        <v>15</v>
      </c>
      <c r="M81" s="22" t="s">
        <v>1671</v>
      </c>
      <c r="N81" s="22" t="s">
        <v>51</v>
      </c>
      <c r="O81" s="23">
        <v>41283.654953703706</v>
      </c>
      <c r="P81" s="21">
        <v>0</v>
      </c>
      <c r="Q81" s="20">
        <v>0.54335648148148152</v>
      </c>
      <c r="R81" s="20">
        <v>13.238043981481482</v>
      </c>
      <c r="S81" s="19" t="s">
        <v>1237</v>
      </c>
    </row>
    <row r="82" spans="1:19" ht="11.25" hidden="1" customHeight="1">
      <c r="A82" s="22" t="s">
        <v>30</v>
      </c>
      <c r="B82" s="22" t="s">
        <v>83</v>
      </c>
      <c r="C82" s="22" t="str">
        <f>IF(ISERROR(VLOOKUP(B82,'070113'!B:C,2,FALSE)),"new",VLOOKUP(B82,'070113'!B:C,2,FALSE))</f>
        <v>new</v>
      </c>
      <c r="D82" s="22" t="s">
        <v>1256</v>
      </c>
      <c r="E82" s="22" t="s">
        <v>1255</v>
      </c>
      <c r="F82" s="22" t="s">
        <v>398</v>
      </c>
      <c r="G82" s="22" t="s">
        <v>603</v>
      </c>
      <c r="H82" s="22" t="s">
        <v>2994</v>
      </c>
      <c r="I82" s="22" t="s">
        <v>3139</v>
      </c>
      <c r="J82" s="22" t="s">
        <v>84</v>
      </c>
      <c r="K82" s="22" t="s">
        <v>60</v>
      </c>
      <c r="L82" s="22" t="s">
        <v>15</v>
      </c>
      <c r="M82" s="22" t="s">
        <v>224</v>
      </c>
      <c r="N82" s="22" t="s">
        <v>1720</v>
      </c>
      <c r="O82" s="23">
        <v>40739.36142361111</v>
      </c>
      <c r="P82" s="21">
        <v>0</v>
      </c>
      <c r="Q82" s="20">
        <v>544.83688657407413</v>
      </c>
      <c r="R82" s="20">
        <v>545.74011574074075</v>
      </c>
      <c r="S82" s="19" t="s">
        <v>1237</v>
      </c>
    </row>
    <row r="83" spans="1:19" ht="11.25" hidden="1" customHeight="1">
      <c r="A83" s="22" t="s">
        <v>30</v>
      </c>
      <c r="B83" s="22" t="s">
        <v>85</v>
      </c>
      <c r="C83" s="22" t="str">
        <f>IF(ISERROR(VLOOKUP(B83,'070113'!B:C,2,FALSE)),"new",VLOOKUP(B83,'070113'!B:C,2,FALSE))</f>
        <v>new</v>
      </c>
      <c r="D83" s="22" t="s">
        <v>1256</v>
      </c>
      <c r="E83" s="22" t="s">
        <v>1255</v>
      </c>
      <c r="F83" s="22" t="s">
        <v>398</v>
      </c>
      <c r="G83" s="22" t="s">
        <v>603</v>
      </c>
      <c r="H83" s="22" t="s">
        <v>2994</v>
      </c>
      <c r="I83" s="22" t="s">
        <v>3139</v>
      </c>
      <c r="J83" s="22" t="s">
        <v>86</v>
      </c>
      <c r="K83" s="22" t="s">
        <v>14</v>
      </c>
      <c r="L83" s="22" t="s">
        <v>15</v>
      </c>
      <c r="M83" s="22" t="s">
        <v>20</v>
      </c>
      <c r="N83" s="22" t="s">
        <v>1464</v>
      </c>
      <c r="O83" s="23">
        <v>40868.480451388888</v>
      </c>
      <c r="P83" s="21">
        <v>2</v>
      </c>
      <c r="Q83" s="20">
        <v>415.7178587962963</v>
      </c>
      <c r="R83" s="20">
        <v>415.7178587962963</v>
      </c>
      <c r="S83" s="19" t="s">
        <v>1237</v>
      </c>
    </row>
    <row r="84" spans="1:19" ht="11.25" hidden="1" customHeight="1">
      <c r="A84" s="22" t="s">
        <v>82</v>
      </c>
      <c r="B84" s="22" t="s">
        <v>234</v>
      </c>
      <c r="C84" s="22" t="str">
        <f>IF(ISERROR(VLOOKUP(B84,'070113'!B:C,2,FALSE)),"new",VLOOKUP(B84,'070113'!B:C,2,FALSE))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5.8070833333333329</v>
      </c>
      <c r="R84" s="20">
        <v>317.80554398148149</v>
      </c>
      <c r="S84" s="19" t="s">
        <v>1237</v>
      </c>
    </row>
    <row r="85" spans="1:19" ht="11.25" hidden="1" customHeight="1">
      <c r="A85" s="22" t="s">
        <v>363</v>
      </c>
      <c r="B85" s="22" t="s">
        <v>362</v>
      </c>
      <c r="C85" s="22" t="str">
        <f>IF(ISERROR(VLOOKUP(B85,'070113'!B:C,2,FALSE)),"new",VLOOKUP(B85,'070113'!B:C,2,FALSE))</f>
        <v>new</v>
      </c>
      <c r="D85" s="22" t="s">
        <v>563</v>
      </c>
      <c r="E85" s="22" t="s">
        <v>562</v>
      </c>
      <c r="F85" s="22" t="s">
        <v>386</v>
      </c>
      <c r="G85" s="22" t="s">
        <v>2932</v>
      </c>
      <c r="H85" s="22" t="s">
        <v>3024</v>
      </c>
      <c r="I85" s="22" t="s">
        <v>3172</v>
      </c>
      <c r="J85" s="22" t="s">
        <v>361</v>
      </c>
      <c r="K85" s="22" t="s">
        <v>14</v>
      </c>
      <c r="L85" s="22" t="s">
        <v>15</v>
      </c>
      <c r="M85" s="22" t="s">
        <v>40</v>
      </c>
      <c r="N85" s="22" t="s">
        <v>206</v>
      </c>
      <c r="O85" s="23">
        <v>41212.269895833335</v>
      </c>
      <c r="P85" s="21">
        <v>5</v>
      </c>
      <c r="Q85" s="20">
        <v>71.928414351851856</v>
      </c>
      <c r="R85" s="20">
        <v>224.89306712962963</v>
      </c>
      <c r="S85" s="19" t="s">
        <v>1237</v>
      </c>
    </row>
    <row r="86" spans="1:19" ht="11.25" hidden="1" customHeight="1">
      <c r="A86" s="22" t="s">
        <v>369</v>
      </c>
      <c r="B86" s="22" t="s">
        <v>2672</v>
      </c>
      <c r="C86" s="22" t="str">
        <f>IF(ISERROR(VLOOKUP(B86,'070113'!B:C,2,FALSE)),"new",VLOOKUP(B86,'070113'!B:C,2,FALSE))</f>
        <v>new</v>
      </c>
      <c r="D86" s="22" t="s">
        <v>531</v>
      </c>
      <c r="E86" s="22" t="s">
        <v>530</v>
      </c>
      <c r="F86" s="22" t="s">
        <v>1244</v>
      </c>
      <c r="G86" s="22" t="s">
        <v>2912</v>
      </c>
      <c r="H86" s="22" t="s">
        <v>2966</v>
      </c>
      <c r="I86" s="22" t="s">
        <v>529</v>
      </c>
      <c r="J86" s="22" t="s">
        <v>2671</v>
      </c>
      <c r="K86" s="22" t="s">
        <v>14</v>
      </c>
      <c r="L86" s="22" t="s">
        <v>15</v>
      </c>
      <c r="M86" s="22" t="s">
        <v>277</v>
      </c>
      <c r="N86" s="22" t="s">
        <v>2018</v>
      </c>
      <c r="O86" s="23">
        <v>41246.215358796297</v>
      </c>
      <c r="P86" s="21">
        <v>0</v>
      </c>
      <c r="Q86" s="20">
        <v>37.982951388888885</v>
      </c>
      <c r="R86" s="20">
        <v>43.70986111111111</v>
      </c>
      <c r="S86" s="19" t="s">
        <v>1237</v>
      </c>
    </row>
    <row r="87" spans="1:19" ht="11.25" hidden="1" customHeight="1">
      <c r="A87" s="22" t="s">
        <v>380</v>
      </c>
      <c r="B87" s="22" t="s">
        <v>1576</v>
      </c>
      <c r="C87" s="22" t="str">
        <f>IF(ISERROR(VLOOKUP(B87,'070113'!B:C,2,FALSE)),"new",VLOOKUP(B87,'070113'!B:C,2,FALSE))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162.40664351851851</v>
      </c>
      <c r="R87" s="20">
        <v>175.98855324074074</v>
      </c>
      <c r="S87" s="19" t="s">
        <v>1237</v>
      </c>
    </row>
    <row r="88" spans="1:19" ht="11.25" hidden="1" customHeight="1">
      <c r="A88" s="22" t="s">
        <v>380</v>
      </c>
      <c r="B88" s="22" t="s">
        <v>2517</v>
      </c>
      <c r="C88" s="22" t="str">
        <f>IF(ISERROR(VLOOKUP(B88,'070113'!B:C,2,FALSE)),"new",VLOOKUP(B88,'070113'!B:C,2,FALSE))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37.800509259259258</v>
      </c>
      <c r="R88" s="20">
        <v>62.630185185185184</v>
      </c>
      <c r="S88" s="19" t="s">
        <v>1237</v>
      </c>
    </row>
    <row r="89" spans="1:19" ht="11.25" hidden="1" customHeight="1">
      <c r="A89" s="22" t="s">
        <v>1335</v>
      </c>
      <c r="B89" s="22" t="s">
        <v>2535</v>
      </c>
      <c r="C89" s="22" t="str">
        <f>IF(ISERROR(VLOOKUP(B89,'070113'!B:C,2,FALSE)),"new",VLOOKUP(B89,'070113'!B:C,2,FALSE))</f>
        <v>new</v>
      </c>
      <c r="D89" s="22" t="e">
        <f>H89/33</f>
        <v>#VALUE!</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23.737395833333334</v>
      </c>
      <c r="R89" s="20">
        <v>56.885393518518519</v>
      </c>
      <c r="S89" s="19" t="s">
        <v>1237</v>
      </c>
    </row>
    <row r="90" spans="1:19" ht="11.25" hidden="1" customHeight="1">
      <c r="A90" s="22" t="s">
        <v>1793</v>
      </c>
      <c r="B90" s="22" t="s">
        <v>1792</v>
      </c>
      <c r="C90" s="22" t="str">
        <f>IF(ISERROR(VLOOKUP(B90,'070113'!B:C,2,FALSE)),"new",VLOOKUP(B90,'070113'!B:C,2,FALSE))</f>
        <v>new</v>
      </c>
      <c r="D90" s="22" t="s">
        <v>648</v>
      </c>
      <c r="E90" s="22" t="s">
        <v>499</v>
      </c>
      <c r="F90" s="22" t="s">
        <v>1244</v>
      </c>
      <c r="G90" s="22" t="s">
        <v>3162</v>
      </c>
      <c r="H90" s="22" t="s">
        <v>3168</v>
      </c>
      <c r="I90" s="22" t="s">
        <v>3167</v>
      </c>
      <c r="J90" s="22" t="s">
        <v>1791</v>
      </c>
      <c r="K90" s="22" t="s">
        <v>18</v>
      </c>
      <c r="L90" s="22" t="s">
        <v>56</v>
      </c>
      <c r="M90" s="22" t="s">
        <v>225</v>
      </c>
      <c r="N90" s="22" t="s">
        <v>2289</v>
      </c>
      <c r="O90" s="23">
        <v>41186.463263888887</v>
      </c>
      <c r="P90" s="21">
        <v>0</v>
      </c>
      <c r="Q90" s="20">
        <v>97.735046296296289</v>
      </c>
      <c r="R90" s="20">
        <v>143.78002314814816</v>
      </c>
      <c r="S90" s="19" t="s">
        <v>1237</v>
      </c>
    </row>
    <row r="91" spans="1:19" ht="11.25" hidden="1" customHeight="1">
      <c r="A91" s="22" t="s">
        <v>1376</v>
      </c>
      <c r="B91" s="22" t="s">
        <v>1862</v>
      </c>
      <c r="C91" s="22" t="str">
        <f>IF(ISERROR(VLOOKUP(B91,'070113'!B:C,2,FALSE)),"new",VLOOKUP(B91,'070113'!B:C,2,FALSE))</f>
        <v>new</v>
      </c>
      <c r="D91" s="22" t="s">
        <v>648</v>
      </c>
      <c r="E91" s="22" t="s">
        <v>499</v>
      </c>
      <c r="F91" s="22" t="s">
        <v>386</v>
      </c>
      <c r="G91" s="22" t="s">
        <v>2907</v>
      </c>
      <c r="H91" s="22" t="s">
        <v>3164</v>
      </c>
      <c r="I91" s="22" t="s">
        <v>3163</v>
      </c>
      <c r="J91" s="22" t="s">
        <v>1832</v>
      </c>
      <c r="K91" s="22" t="s">
        <v>18</v>
      </c>
      <c r="L91" s="22" t="s">
        <v>15</v>
      </c>
      <c r="M91" s="22" t="s">
        <v>216</v>
      </c>
      <c r="N91" s="22" t="s">
        <v>1863</v>
      </c>
      <c r="O91" s="23">
        <v>41152.446620370371</v>
      </c>
      <c r="P91" s="21">
        <v>0</v>
      </c>
      <c r="Q91" s="20">
        <v>131.75168981481482</v>
      </c>
      <c r="R91" s="20">
        <v>131.79335648148148</v>
      </c>
      <c r="S91" s="19" t="s">
        <v>1237</v>
      </c>
    </row>
    <row r="92" spans="1:19" ht="11.25" hidden="1" customHeight="1">
      <c r="A92" s="22" t="s">
        <v>2381</v>
      </c>
      <c r="B92" s="22" t="s">
        <v>2380</v>
      </c>
      <c r="C92" s="22" t="str">
        <f>IF(ISERROR(VLOOKUP(B92,'070113'!B:C,2,FALSE)),"new",VLOOKUP(B92,'070113'!B:C,2,FALSE))</f>
        <v>new</v>
      </c>
      <c r="D92" s="22" t="s">
        <v>2379</v>
      </c>
      <c r="E92" s="22" t="s">
        <v>2378</v>
      </c>
      <c r="F92" s="22" t="s">
        <v>386</v>
      </c>
      <c r="G92" s="22" t="s">
        <v>3080</v>
      </c>
      <c r="H92" s="22" t="s">
        <v>3079</v>
      </c>
      <c r="I92" s="22" t="s">
        <v>3079</v>
      </c>
      <c r="J92" s="22" t="s">
        <v>259</v>
      </c>
      <c r="K92" s="22" t="s">
        <v>14</v>
      </c>
      <c r="L92" s="22" t="s">
        <v>15</v>
      </c>
      <c r="M92" s="22" t="s">
        <v>15</v>
      </c>
      <c r="P92" s="21">
        <v>0</v>
      </c>
      <c r="R92" s="20">
        <v>71.671631944444442</v>
      </c>
      <c r="S92" s="19" t="s">
        <v>1237</v>
      </c>
    </row>
    <row r="93" spans="1:19" ht="11.25" hidden="1" customHeight="1">
      <c r="A93" s="22" t="s">
        <v>1432</v>
      </c>
      <c r="B93" s="22" t="s">
        <v>2565</v>
      </c>
      <c r="C93" s="22" t="str">
        <f>IF(ISERROR(VLOOKUP(B93,'070113'!B:C,2,FALSE)),"new",VLOOKUP(B93,'070113'!B:C,2,FALSE))</f>
        <v>new</v>
      </c>
      <c r="D93" s="22" t="s">
        <v>2550</v>
      </c>
      <c r="E93" s="22" t="s">
        <v>2549</v>
      </c>
      <c r="F93" s="22" t="s">
        <v>398</v>
      </c>
      <c r="G93" s="22" t="s">
        <v>574</v>
      </c>
      <c r="H93" s="22" t="s">
        <v>574</v>
      </c>
      <c r="I93" s="22" t="s">
        <v>573</v>
      </c>
      <c r="J93" s="22" t="s">
        <v>2548</v>
      </c>
      <c r="K93" s="22" t="s">
        <v>60</v>
      </c>
      <c r="L93" s="22" t="s">
        <v>15</v>
      </c>
      <c r="M93" s="22" t="s">
        <v>20</v>
      </c>
      <c r="N93" s="22" t="s">
        <v>2547</v>
      </c>
      <c r="O93" s="23">
        <v>41229.652303240742</v>
      </c>
      <c r="P93" s="21">
        <v>1</v>
      </c>
      <c r="Q93" s="20">
        <v>54.546006944444443</v>
      </c>
      <c r="R93" s="20">
        <v>54.546006944444443</v>
      </c>
      <c r="S93" s="19" t="s">
        <v>1237</v>
      </c>
    </row>
    <row r="94" spans="1:19" ht="11.25" hidden="1" customHeight="1">
      <c r="A94" s="22" t="s">
        <v>95</v>
      </c>
      <c r="B94" s="22" t="s">
        <v>243</v>
      </c>
      <c r="C94" s="22" t="str">
        <f>IF(ISERROR(VLOOKUP(B94,'070113'!B:C,2,FALSE)),"new",VLOOKUP(B94,'070113'!B:C,2,FALSE))</f>
        <v>new</v>
      </c>
      <c r="D94" s="22" t="s">
        <v>1300</v>
      </c>
      <c r="E94" s="22" t="s">
        <v>1299</v>
      </c>
      <c r="F94" s="22" t="s">
        <v>1244</v>
      </c>
      <c r="G94" s="22" t="s">
        <v>2912</v>
      </c>
      <c r="H94" s="22" t="s">
        <v>2941</v>
      </c>
      <c r="I94" s="22" t="s">
        <v>3141</v>
      </c>
      <c r="J94" s="22" t="s">
        <v>244</v>
      </c>
      <c r="K94" s="22" t="s">
        <v>28</v>
      </c>
      <c r="L94" s="22" t="s">
        <v>15</v>
      </c>
      <c r="M94" s="22" t="s">
        <v>34</v>
      </c>
      <c r="N94" s="22" t="s">
        <v>331</v>
      </c>
      <c r="O94" s="23">
        <v>40984.449525462966</v>
      </c>
      <c r="P94" s="21">
        <v>2</v>
      </c>
      <c r="Q94" s="20">
        <v>299.74878472222224</v>
      </c>
      <c r="R94" s="20">
        <v>309.92283564814812</v>
      </c>
      <c r="S94" s="19" t="s">
        <v>1237</v>
      </c>
    </row>
    <row r="95" spans="1:19" ht="11.25" hidden="1" customHeight="1">
      <c r="A95" s="22" t="s">
        <v>1420</v>
      </c>
      <c r="B95" s="22" t="s">
        <v>1616</v>
      </c>
      <c r="C95" s="22" t="str">
        <f>IF(ISERROR(VLOOKUP(B95,'070113'!B:C,2,FALSE)),"new",VLOOKUP(B95,'070113'!B:C,2,FALSE))</f>
        <v>new</v>
      </c>
      <c r="D95" s="22" t="s">
        <v>1298</v>
      </c>
      <c r="E95" s="22" t="s">
        <v>1297</v>
      </c>
      <c r="F95" s="22" t="s">
        <v>398</v>
      </c>
      <c r="G95" s="22" t="s">
        <v>603</v>
      </c>
      <c r="H95" s="22" t="s">
        <v>2994</v>
      </c>
      <c r="I95" s="22" t="s">
        <v>3140</v>
      </c>
      <c r="J95" s="22" t="s">
        <v>1615</v>
      </c>
      <c r="K95" s="22" t="s">
        <v>19</v>
      </c>
      <c r="L95" s="22" t="s">
        <v>15</v>
      </c>
      <c r="M95" s="22" t="s">
        <v>1669</v>
      </c>
      <c r="N95" s="22" t="s">
        <v>378</v>
      </c>
      <c r="O95" s="23">
        <v>41183.240891203706</v>
      </c>
      <c r="P95" s="21">
        <v>0</v>
      </c>
      <c r="Q95" s="20">
        <v>100.95741898148148</v>
      </c>
      <c r="R95" s="20">
        <v>167.96105324074074</v>
      </c>
      <c r="S95" s="19" t="s">
        <v>1237</v>
      </c>
    </row>
    <row r="96" spans="1:19" ht="11.25" hidden="1" customHeight="1">
      <c r="A96" s="22" t="s">
        <v>1420</v>
      </c>
      <c r="B96" s="22" t="s">
        <v>2101</v>
      </c>
      <c r="C96" s="22" t="str">
        <f>IF(ISERROR(VLOOKUP(B96,'070113'!B:C,2,FALSE)),"new",VLOOKUP(B96,'070113'!B:C,2,FALSE))</f>
        <v>new</v>
      </c>
      <c r="D96" s="22" t="s">
        <v>1298</v>
      </c>
      <c r="E96" s="22" t="s">
        <v>1297</v>
      </c>
      <c r="F96" s="22" t="s">
        <v>398</v>
      </c>
      <c r="G96" s="22" t="s">
        <v>603</v>
      </c>
      <c r="H96" s="22" t="s">
        <v>2994</v>
      </c>
      <c r="I96" s="22" t="s">
        <v>3140</v>
      </c>
      <c r="J96" s="22" t="s">
        <v>2100</v>
      </c>
      <c r="K96" s="22" t="s">
        <v>19</v>
      </c>
      <c r="L96" s="22" t="s">
        <v>15</v>
      </c>
      <c r="M96" s="22" t="s">
        <v>34</v>
      </c>
      <c r="N96" s="22" t="s">
        <v>378</v>
      </c>
      <c r="O96" s="23">
        <v>41207.359317129631</v>
      </c>
      <c r="P96" s="21">
        <v>2</v>
      </c>
      <c r="Q96" s="20">
        <v>76.838993055555562</v>
      </c>
      <c r="R96" s="20">
        <v>100.89263888888888</v>
      </c>
      <c r="S96" s="19" t="s">
        <v>1237</v>
      </c>
    </row>
    <row r="97" spans="1:19" ht="11.25" hidden="1" customHeight="1">
      <c r="A97" s="22" t="s">
        <v>2281</v>
      </c>
      <c r="B97" s="22" t="s">
        <v>2377</v>
      </c>
      <c r="C97" s="22" t="str">
        <f>IF(ISERROR(VLOOKUP(B97,'070113'!B:C,2,FALSE)),"new",VLOOKUP(B97,'070113'!B:C,2,FALSE))</f>
        <v>new</v>
      </c>
      <c r="D97" s="22" t="s">
        <v>2376</v>
      </c>
      <c r="E97" s="22" t="s">
        <v>499</v>
      </c>
      <c r="F97" s="22" t="s">
        <v>398</v>
      </c>
      <c r="G97" s="22" t="s">
        <v>603</v>
      </c>
      <c r="H97" s="22" t="s">
        <v>2909</v>
      </c>
      <c r="I97" s="22" t="s">
        <v>3166</v>
      </c>
      <c r="J97" s="22" t="s">
        <v>1832</v>
      </c>
      <c r="K97" s="22" t="s">
        <v>18</v>
      </c>
      <c r="L97" s="22" t="s">
        <v>15</v>
      </c>
      <c r="M97" s="22" t="s">
        <v>225</v>
      </c>
      <c r="N97" s="22" t="s">
        <v>2289</v>
      </c>
      <c r="O97" s="23">
        <v>41213.927858796298</v>
      </c>
      <c r="P97" s="21">
        <v>0</v>
      </c>
      <c r="Q97" s="20">
        <v>70.270451388888887</v>
      </c>
      <c r="R97" s="20">
        <v>71.83366898148148</v>
      </c>
      <c r="S97" s="19" t="s">
        <v>1237</v>
      </c>
    </row>
    <row r="98" spans="1:19" ht="11.25" hidden="1" customHeight="1">
      <c r="A98" s="22" t="s">
        <v>1420</v>
      </c>
      <c r="B98" s="22" t="s">
        <v>2669</v>
      </c>
      <c r="C98" s="22" t="str">
        <f>IF(ISERROR(VLOOKUP(B98,'070113'!B:C,2,FALSE)),"new",VLOOKUP(B98,'070113'!B:C,2,FALSE))</f>
        <v>new</v>
      </c>
      <c r="D98" s="22" t="s">
        <v>1298</v>
      </c>
      <c r="E98" s="22" t="s">
        <v>1297</v>
      </c>
      <c r="F98" s="22" t="s">
        <v>398</v>
      </c>
      <c r="G98" s="22" t="s">
        <v>603</v>
      </c>
      <c r="H98" s="22" t="s">
        <v>2994</v>
      </c>
      <c r="I98" s="22" t="s">
        <v>3165</v>
      </c>
      <c r="J98" s="22" t="s">
        <v>2668</v>
      </c>
      <c r="K98" s="22" t="s">
        <v>18</v>
      </c>
      <c r="L98" s="22" t="s">
        <v>56</v>
      </c>
      <c r="M98" s="22" t="s">
        <v>225</v>
      </c>
      <c r="N98" s="22" t="s">
        <v>2360</v>
      </c>
      <c r="O98" s="23">
        <v>41254.465300925927</v>
      </c>
      <c r="P98" s="21">
        <v>0</v>
      </c>
      <c r="Q98" s="20">
        <v>29.733009259259255</v>
      </c>
      <c r="R98" s="20">
        <v>43.93215277777778</v>
      </c>
      <c r="S98" s="19" t="s">
        <v>1237</v>
      </c>
    </row>
    <row r="99" spans="1:19" ht="11.25" hidden="1" customHeight="1">
      <c r="A99" s="22" t="s">
        <v>1332</v>
      </c>
      <c r="B99" s="22" t="s">
        <v>1331</v>
      </c>
      <c r="C99" s="22" t="str">
        <f>IF(ISERROR(VLOOKUP(B99,'070113'!B:C,2,FALSE)),"new",VLOOKUP(B99,'070113'!B:C,2,FALSE))</f>
        <v>new</v>
      </c>
      <c r="D99" s="22" t="s">
        <v>1330</v>
      </c>
      <c r="E99" s="22" t="s">
        <v>1329</v>
      </c>
      <c r="F99" s="22" t="s">
        <v>386</v>
      </c>
      <c r="G99" s="22" t="s">
        <v>3080</v>
      </c>
      <c r="H99" s="22" t="s">
        <v>3079</v>
      </c>
      <c r="I99" s="22" t="s">
        <v>3079</v>
      </c>
      <c r="J99" s="22" t="s">
        <v>2165</v>
      </c>
      <c r="K99" s="22" t="s">
        <v>14</v>
      </c>
      <c r="L99" s="22" t="s">
        <v>15</v>
      </c>
      <c r="M99" s="22" t="s">
        <v>59</v>
      </c>
      <c r="N99" s="22" t="s">
        <v>336</v>
      </c>
      <c r="O99" s="23">
        <v>41078.42082175926</v>
      </c>
      <c r="P99" s="21">
        <v>1</v>
      </c>
      <c r="Q99" s="20">
        <v>205.77748842592592</v>
      </c>
      <c r="R99" s="20">
        <v>211.96965277777778</v>
      </c>
      <c r="S99" s="19" t="s">
        <v>1237</v>
      </c>
    </row>
    <row r="100" spans="1:19" ht="11.25" hidden="1" customHeight="1">
      <c r="A100" s="22" t="s">
        <v>2220</v>
      </c>
      <c r="B100" s="22" t="s">
        <v>2219</v>
      </c>
      <c r="C100" s="22" t="str">
        <f>IF(ISERROR(VLOOKUP(B100,'070113'!B:C,2,FALSE)),"new",VLOOKUP(B100,'070113'!B:C,2,FALSE))</f>
        <v>new</v>
      </c>
      <c r="D100" s="22" t="s">
        <v>2218</v>
      </c>
      <c r="E100" s="22" t="s">
        <v>2217</v>
      </c>
      <c r="F100" s="22" t="s">
        <v>398</v>
      </c>
      <c r="G100" s="22" t="s">
        <v>603</v>
      </c>
      <c r="H100" s="22" t="s">
        <v>2994</v>
      </c>
      <c r="I100" s="22" t="s">
        <v>3139</v>
      </c>
      <c r="J100" s="22" t="s">
        <v>2216</v>
      </c>
      <c r="K100" s="22" t="s">
        <v>87</v>
      </c>
      <c r="L100" s="22" t="s">
        <v>15</v>
      </c>
      <c r="M100" s="22" t="s">
        <v>15</v>
      </c>
      <c r="P100" s="21">
        <v>0</v>
      </c>
      <c r="R100" s="20">
        <v>91.848298611111119</v>
      </c>
      <c r="S100" s="19" t="s">
        <v>1237</v>
      </c>
    </row>
    <row r="101" spans="1:19" ht="11.25" hidden="1" customHeight="1">
      <c r="A101" s="22" t="s">
        <v>356</v>
      </c>
      <c r="B101" s="22" t="s">
        <v>2247</v>
      </c>
      <c r="C101" s="22" t="str">
        <f>IF(ISERROR(VLOOKUP(B101,'070113'!B:C,2,FALSE)),"new",VLOOKUP(B101,'070113'!B:C,2,FALSE))</f>
        <v>new</v>
      </c>
      <c r="D101" s="22" t="s">
        <v>1251</v>
      </c>
      <c r="E101" s="22" t="s">
        <v>1250</v>
      </c>
      <c r="F101" s="22" t="s">
        <v>386</v>
      </c>
      <c r="G101" s="22" t="s">
        <v>3080</v>
      </c>
      <c r="H101" s="22" t="s">
        <v>3089</v>
      </c>
      <c r="I101" s="22" t="s">
        <v>3088</v>
      </c>
      <c r="J101" s="22" t="s">
        <v>264</v>
      </c>
      <c r="K101" s="22" t="s">
        <v>14</v>
      </c>
      <c r="L101" s="22" t="s">
        <v>15</v>
      </c>
      <c r="M101" s="22" t="s">
        <v>59</v>
      </c>
      <c r="N101" s="22" t="s">
        <v>2641</v>
      </c>
      <c r="O101" s="23">
        <v>41250.442835648151</v>
      </c>
      <c r="P101" s="21">
        <v>1</v>
      </c>
      <c r="Q101" s="20">
        <v>33.755474537037038</v>
      </c>
      <c r="R101" s="20">
        <v>86.011238425925924</v>
      </c>
      <c r="S101" s="19" t="s">
        <v>1237</v>
      </c>
    </row>
    <row r="102" spans="1:19" ht="11.25" hidden="1" customHeight="1">
      <c r="A102" s="22" t="s">
        <v>2430</v>
      </c>
      <c r="B102" s="22" t="s">
        <v>2429</v>
      </c>
      <c r="C102" s="22" t="str">
        <f>IF(ISERROR(VLOOKUP(B102,'070113'!B:C,2,FALSE)),"new",VLOOKUP(B102,'070113'!B:C,2,FALSE))</f>
        <v>new</v>
      </c>
      <c r="D102" s="22" t="s">
        <v>2428</v>
      </c>
      <c r="E102" s="22" t="s">
        <v>2427</v>
      </c>
      <c r="F102" s="22" t="s">
        <v>1611</v>
      </c>
      <c r="G102" s="22" t="s">
        <v>3148</v>
      </c>
      <c r="H102" s="22" t="s">
        <v>3147</v>
      </c>
      <c r="I102" s="22" t="s">
        <v>3147</v>
      </c>
      <c r="J102" s="22" t="s">
        <v>2426</v>
      </c>
      <c r="K102" s="22" t="s">
        <v>96</v>
      </c>
      <c r="L102" s="22" t="s">
        <v>15</v>
      </c>
      <c r="M102" s="22" t="s">
        <v>15</v>
      </c>
      <c r="P102" s="21">
        <v>0</v>
      </c>
      <c r="R102" s="20">
        <v>68.749918981481486</v>
      </c>
      <c r="S102" s="19" t="s">
        <v>1237</v>
      </c>
    </row>
    <row r="103" spans="1:19" ht="11.25" hidden="1" customHeight="1">
      <c r="A103" s="22" t="s">
        <v>1535</v>
      </c>
      <c r="B103" s="22" t="s">
        <v>2512</v>
      </c>
      <c r="C103" s="22" t="str">
        <f>IF(ISERROR(VLOOKUP(B103,'070113'!B:C,2,FALSE)),"new",VLOOKUP(B103,'070113'!B:C,2,FALSE))</f>
        <v>new</v>
      </c>
      <c r="D103" s="22" t="s">
        <v>2511</v>
      </c>
      <c r="E103" s="22" t="s">
        <v>499</v>
      </c>
      <c r="F103" s="22" t="s">
        <v>386</v>
      </c>
      <c r="G103" s="22" t="s">
        <v>2907</v>
      </c>
      <c r="H103" s="22" t="s">
        <v>3164</v>
      </c>
      <c r="I103" s="22" t="s">
        <v>3163</v>
      </c>
      <c r="J103" s="22" t="s">
        <v>2510</v>
      </c>
      <c r="K103" s="22" t="s">
        <v>18</v>
      </c>
      <c r="L103" s="22" t="s">
        <v>15</v>
      </c>
      <c r="M103" s="22" t="s">
        <v>225</v>
      </c>
      <c r="N103" s="22" t="s">
        <v>2289</v>
      </c>
      <c r="O103" s="23">
        <v>41227.655613425923</v>
      </c>
      <c r="P103" s="21">
        <v>0</v>
      </c>
      <c r="Q103" s="20">
        <v>56.542696759259258</v>
      </c>
      <c r="R103" s="20">
        <v>62.584074074074081</v>
      </c>
      <c r="S103" s="19" t="s">
        <v>1237</v>
      </c>
    </row>
    <row r="104" spans="1:19" ht="11.25" hidden="1" customHeight="1">
      <c r="A104" s="22" t="s">
        <v>354</v>
      </c>
      <c r="B104" s="22" t="s">
        <v>2591</v>
      </c>
      <c r="C104" s="22" t="str">
        <f>IF(ISERROR(VLOOKUP(B104,'070113'!B:C,2,FALSE)),"new",VLOOKUP(B104,'070113'!B:C,2,FALSE))</f>
        <v>new</v>
      </c>
      <c r="D104" s="22" t="s">
        <v>2514</v>
      </c>
      <c r="E104" s="22" t="s">
        <v>1480</v>
      </c>
      <c r="F104" s="22" t="s">
        <v>2915</v>
      </c>
      <c r="G104" s="22" t="s">
        <v>2919</v>
      </c>
      <c r="H104" s="22" t="s">
        <v>2981</v>
      </c>
      <c r="I104" s="22" t="s">
        <v>3070</v>
      </c>
      <c r="J104" s="22" t="s">
        <v>2513</v>
      </c>
      <c r="K104" s="22" t="s">
        <v>18</v>
      </c>
      <c r="L104" s="22" t="s">
        <v>56</v>
      </c>
      <c r="M104" s="22" t="s">
        <v>225</v>
      </c>
      <c r="N104" s="22" t="s">
        <v>2887</v>
      </c>
      <c r="O104" s="23">
        <v>41242.390949074077</v>
      </c>
      <c r="P104" s="21">
        <v>0</v>
      </c>
      <c r="Q104" s="20">
        <v>41.807361111111113</v>
      </c>
      <c r="R104" s="20">
        <v>50.780543981481479</v>
      </c>
      <c r="S104" s="19" t="s">
        <v>1237</v>
      </c>
    </row>
    <row r="105" spans="1:19" ht="11.25" hidden="1" customHeight="1">
      <c r="A105" s="22" t="s">
        <v>2773</v>
      </c>
      <c r="B105" s="22" t="s">
        <v>2772</v>
      </c>
      <c r="C105" s="22" t="str">
        <f>IF(ISERROR(VLOOKUP(B105,'070113'!B:C,2,FALSE)),"new",VLOOKUP(B105,'070113'!B:C,2,FALSE))</f>
        <v>new</v>
      </c>
      <c r="D105" s="22" t="s">
        <v>2771</v>
      </c>
      <c r="E105" s="22" t="s">
        <v>2770</v>
      </c>
      <c r="F105" s="22" t="s">
        <v>398</v>
      </c>
      <c r="G105" s="22" t="s">
        <v>603</v>
      </c>
      <c r="H105" s="22" t="s">
        <v>2994</v>
      </c>
      <c r="I105" s="22" t="s">
        <v>3139</v>
      </c>
      <c r="J105" s="22" t="s">
        <v>2769</v>
      </c>
      <c r="K105" s="22" t="s">
        <v>14</v>
      </c>
      <c r="L105" s="22" t="s">
        <v>15</v>
      </c>
      <c r="M105" s="22" t="s">
        <v>20</v>
      </c>
      <c r="N105" s="22" t="s">
        <v>2768</v>
      </c>
      <c r="O105" s="23">
        <v>41246.399317129632</v>
      </c>
      <c r="P105" s="21">
        <v>2</v>
      </c>
      <c r="Q105" s="20">
        <v>37.798993055555556</v>
      </c>
      <c r="R105" s="20">
        <v>37.798993055555556</v>
      </c>
      <c r="S105" s="19" t="s">
        <v>1237</v>
      </c>
    </row>
    <row r="106" spans="1:19" ht="11.25" hidden="1" customHeight="1">
      <c r="A106" s="22" t="s">
        <v>354</v>
      </c>
      <c r="B106" s="22" t="s">
        <v>2905</v>
      </c>
      <c r="C106" s="22" t="str">
        <f>IF(ISERROR(VLOOKUP(B106,'070113'!B:C,2,FALSE)),"new",VLOOKUP(B106,'070113'!B:C,2,FALSE))</f>
        <v>new</v>
      </c>
      <c r="D106" s="22" t="s">
        <v>2776</v>
      </c>
      <c r="E106" s="22" t="s">
        <v>2410</v>
      </c>
      <c r="F106" s="22" t="s">
        <v>1244</v>
      </c>
      <c r="G106" s="22" t="s">
        <v>3162</v>
      </c>
      <c r="H106" s="22" t="s">
        <v>3161</v>
      </c>
      <c r="I106" s="22" t="s">
        <v>3160</v>
      </c>
      <c r="J106" s="22" t="s">
        <v>2775</v>
      </c>
      <c r="K106" s="22" t="s">
        <v>18</v>
      </c>
      <c r="L106" s="22" t="s">
        <v>15</v>
      </c>
      <c r="M106" s="22" t="s">
        <v>34</v>
      </c>
      <c r="N106" s="22" t="s">
        <v>2774</v>
      </c>
      <c r="O106" s="23">
        <v>41255.053993055553</v>
      </c>
      <c r="P106" s="21">
        <v>1</v>
      </c>
      <c r="Q106" s="20">
        <v>29.144317129629631</v>
      </c>
      <c r="R106" s="20">
        <v>29.924988425925925</v>
      </c>
      <c r="S106" s="19" t="s">
        <v>1237</v>
      </c>
    </row>
    <row r="107" spans="1:19" ht="11.25" hidden="1" customHeight="1">
      <c r="A107" s="22" t="s">
        <v>1332</v>
      </c>
      <c r="B107" s="22" t="s">
        <v>3159</v>
      </c>
      <c r="C107" s="22" t="str">
        <f>IF(ISERROR(VLOOKUP(B107,'070113'!B:C,2,FALSE)),"new",VLOOKUP(B107,'070113'!B:C,2,FALSE))</f>
        <v>new</v>
      </c>
      <c r="D107" s="22" t="s">
        <v>1330</v>
      </c>
      <c r="E107" s="22" t="s">
        <v>1329</v>
      </c>
      <c r="F107" s="22" t="s">
        <v>386</v>
      </c>
      <c r="G107" s="22" t="s">
        <v>3080</v>
      </c>
      <c r="H107" s="22" t="s">
        <v>3079</v>
      </c>
      <c r="I107" s="22" t="s">
        <v>3079</v>
      </c>
      <c r="J107" s="22" t="s">
        <v>3157</v>
      </c>
      <c r="K107" s="22" t="s">
        <v>14</v>
      </c>
      <c r="L107" s="22" t="s">
        <v>15</v>
      </c>
      <c r="M107" s="22" t="s">
        <v>40</v>
      </c>
      <c r="N107" s="22" t="s">
        <v>3448</v>
      </c>
      <c r="O107" s="23">
        <v>41263.252557870372</v>
      </c>
      <c r="P107" s="21">
        <v>5</v>
      </c>
      <c r="Q107" s="20">
        <v>20.945752314814811</v>
      </c>
      <c r="R107" s="20">
        <v>27.934398148148148</v>
      </c>
      <c r="S107" s="19" t="s">
        <v>1237</v>
      </c>
    </row>
    <row r="108" spans="1:19" ht="11.25" hidden="1" customHeight="1">
      <c r="A108" s="22" t="s">
        <v>1332</v>
      </c>
      <c r="B108" s="22" t="s">
        <v>3158</v>
      </c>
      <c r="C108" s="22" t="str">
        <f>IF(ISERROR(VLOOKUP(B108,'070113'!B:C,2,FALSE)),"new",VLOOKUP(B108,'070113'!B:C,2,FALSE))</f>
        <v>new</v>
      </c>
      <c r="D108" s="22" t="s">
        <v>1330</v>
      </c>
      <c r="E108" s="22" t="s">
        <v>1329</v>
      </c>
      <c r="F108" s="22" t="s">
        <v>386</v>
      </c>
      <c r="G108" s="22" t="s">
        <v>3080</v>
      </c>
      <c r="H108" s="22" t="s">
        <v>3079</v>
      </c>
      <c r="I108" s="22" t="s">
        <v>3079</v>
      </c>
      <c r="J108" s="22" t="s">
        <v>3157</v>
      </c>
      <c r="K108" s="22" t="s">
        <v>18</v>
      </c>
      <c r="L108" s="22" t="s">
        <v>56</v>
      </c>
      <c r="M108" s="22" t="s">
        <v>225</v>
      </c>
      <c r="N108" s="22" t="s">
        <v>2360</v>
      </c>
      <c r="O108" s="23">
        <v>41264.194641203707</v>
      </c>
      <c r="P108" s="21">
        <v>0</v>
      </c>
      <c r="Q108" s="20">
        <v>20.003668981481482</v>
      </c>
      <c r="R108" s="20">
        <v>26.959062500000002</v>
      </c>
      <c r="S108" s="19" t="s">
        <v>1237</v>
      </c>
    </row>
    <row r="109" spans="1:19" ht="11.25" hidden="1" customHeight="1">
      <c r="A109" s="22" t="s">
        <v>1492</v>
      </c>
      <c r="B109" s="22" t="s">
        <v>3442</v>
      </c>
      <c r="C109" s="22" t="str">
        <f>IF(ISERROR(VLOOKUP(B109,'070113'!B:C,2,FALSE)),"new",VLOOKUP(B109,'070113'!B:C,2,FALSE))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7.5661574074074078</v>
      </c>
      <c r="R109" s="20">
        <v>19.688807870370372</v>
      </c>
      <c r="S109" s="19" t="s">
        <v>1237</v>
      </c>
    </row>
    <row r="110" spans="1:19" ht="11.25" customHeight="1">
      <c r="A110" s="22" t="s">
        <v>1327</v>
      </c>
      <c r="B110" s="22" t="s">
        <v>3584</v>
      </c>
      <c r="C110" s="2" t="s">
        <v>169</v>
      </c>
      <c r="D110" s="22" t="s">
        <v>3583</v>
      </c>
      <c r="E110" s="22" t="s">
        <v>1326</v>
      </c>
      <c r="F110" s="22" t="s">
        <v>386</v>
      </c>
      <c r="G110" s="22" t="s">
        <v>2907</v>
      </c>
      <c r="H110" s="22" t="s">
        <v>3164</v>
      </c>
      <c r="I110" s="22" t="s">
        <v>3163</v>
      </c>
      <c r="J110" s="22" t="s">
        <v>1417</v>
      </c>
      <c r="K110" s="22" t="s">
        <v>25</v>
      </c>
      <c r="L110" s="22" t="s">
        <v>15</v>
      </c>
      <c r="M110" s="22" t="s">
        <v>226</v>
      </c>
      <c r="N110" s="22" t="s">
        <v>3582</v>
      </c>
      <c r="O110" s="23">
        <v>41281.480208333334</v>
      </c>
      <c r="P110" s="21">
        <v>0</v>
      </c>
      <c r="Q110" s="20">
        <v>2.718101851851852</v>
      </c>
      <c r="R110" s="20">
        <v>2.8156249999999998</v>
      </c>
      <c r="S110" s="19" t="s">
        <v>1237</v>
      </c>
    </row>
    <row r="111" spans="1:19" ht="11.25" hidden="1" customHeight="1">
      <c r="A111" s="22" t="s">
        <v>3212</v>
      </c>
      <c r="B111" s="22" t="s">
        <v>3211</v>
      </c>
      <c r="C111" s="22" t="str">
        <f>IF(ISERROR(VLOOKUP(B111,'070113'!B:C,2,FALSE)),"new",VLOOKUP(B111,'070113'!B:C,2,FALSE))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19.809085648148148</v>
      </c>
      <c r="R111" s="20">
        <v>23.801990740740745</v>
      </c>
      <c r="S111" s="19" t="s">
        <v>1237</v>
      </c>
    </row>
    <row r="112" spans="1:19" ht="11.25" hidden="1" customHeight="1">
      <c r="A112" s="22" t="s">
        <v>351</v>
      </c>
      <c r="B112" s="22" t="s">
        <v>350</v>
      </c>
      <c r="C112" s="22" t="str">
        <f>IF(ISERROR(VLOOKUP(B112,'070113'!B:C,2,FALSE)),"new",VLOOKUP(B112,'070113'!B:C,2,FALSE))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221.21840277777778</v>
      </c>
      <c r="R112" s="20">
        <v>221.26006944444444</v>
      </c>
      <c r="S112" s="19" t="s">
        <v>1237</v>
      </c>
    </row>
    <row r="113" spans="1:19" ht="11.25" hidden="1" customHeight="1">
      <c r="A113" s="22" t="s">
        <v>347</v>
      </c>
      <c r="B113" s="22" t="s">
        <v>346</v>
      </c>
      <c r="C113" s="22" t="str">
        <f>IF(ISERROR(VLOOKUP(B113,'070113'!B:C,2,FALSE)),"new",VLOOKUP(B113,'070113'!B:C,2,FALSE))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147.5852662037037</v>
      </c>
      <c r="R113" s="20">
        <v>219.2118865740741</v>
      </c>
      <c r="S113" s="19" t="s">
        <v>1237</v>
      </c>
    </row>
    <row r="114" spans="1:19" ht="11.25" hidden="1" customHeight="1">
      <c r="A114" s="22" t="s">
        <v>1990</v>
      </c>
      <c r="B114" s="22" t="s">
        <v>2590</v>
      </c>
      <c r="C114" s="22" t="str">
        <f>IF(ISERROR(VLOOKUP(B114,'070113'!B:C,2,FALSE)),"new",VLOOKUP(B114,'070113'!B:C,2,FALSE))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42.07170138888889</v>
      </c>
      <c r="R114" s="20">
        <v>50.06892361111111</v>
      </c>
      <c r="S114" s="19" t="s">
        <v>1237</v>
      </c>
    </row>
    <row r="115" spans="1:19" ht="11.25" customHeight="1">
      <c r="A115" s="22" t="s">
        <v>1245</v>
      </c>
      <c r="B115" s="22" t="s">
        <v>2604</v>
      </c>
      <c r="C115" s="22" t="str">
        <f>IF(ISERROR(VLOOKUP(B115,'070113'!B:C,2,FALSE)),"new",VLOOKUP(B115,'070113'!B:C,2,FALSE))</f>
        <v>new</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36.86240740740741</v>
      </c>
      <c r="R115" s="20">
        <v>49.995104166666664</v>
      </c>
      <c r="S115" s="19" t="s">
        <v>1237</v>
      </c>
    </row>
    <row r="116" spans="1:19" ht="11.25" customHeight="1">
      <c r="A116" s="22" t="s">
        <v>1245</v>
      </c>
      <c r="B116" s="22" t="s">
        <v>3154</v>
      </c>
      <c r="C116" s="2" t="s">
        <v>3602</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2.0073958333333333</v>
      </c>
      <c r="R116" s="20">
        <v>27.132789351851851</v>
      </c>
      <c r="S116" s="19" t="s">
        <v>1237</v>
      </c>
    </row>
    <row r="117" spans="1:19" ht="11.25" hidden="1" customHeight="1">
      <c r="A117" s="22" t="s">
        <v>2099</v>
      </c>
      <c r="B117" s="22" t="s">
        <v>3153</v>
      </c>
      <c r="C117" s="22" t="str">
        <f>IF(ISERROR(VLOOKUP(B117,'070113'!B:C,2,FALSE)),"new",VLOOKUP(B117,'070113'!B:C,2,FALSE))</f>
        <v>new</v>
      </c>
      <c r="D117" s="22" t="s">
        <v>1352</v>
      </c>
      <c r="E117" s="22" t="s">
        <v>1264</v>
      </c>
      <c r="F117" s="22" t="s">
        <v>2915</v>
      </c>
      <c r="G117" s="22" t="s">
        <v>1237</v>
      </c>
      <c r="H117" s="22" t="s">
        <v>3174</v>
      </c>
      <c r="I117" s="22" t="s">
        <v>3173</v>
      </c>
      <c r="J117" s="22" t="s">
        <v>2131</v>
      </c>
      <c r="K117" s="22" t="s">
        <v>344</v>
      </c>
      <c r="L117" s="22" t="s">
        <v>15</v>
      </c>
      <c r="M117" s="22" t="s">
        <v>216</v>
      </c>
      <c r="N117" s="22" t="s">
        <v>3438</v>
      </c>
      <c r="O117" s="23">
        <v>41262.925185185188</v>
      </c>
      <c r="P117" s="21">
        <v>0</v>
      </c>
      <c r="Q117" s="20">
        <v>21.273125</v>
      </c>
      <c r="R117" s="20">
        <v>24.116875</v>
      </c>
      <c r="S117" s="19" t="s">
        <v>1237</v>
      </c>
    </row>
    <row r="118" spans="1:19" ht="11.25" hidden="1" customHeight="1">
      <c r="A118" s="22" t="s">
        <v>3152</v>
      </c>
      <c r="B118" s="22" t="s">
        <v>3151</v>
      </c>
      <c r="C118" s="22" t="str">
        <f>IF(ISERROR(VLOOKUP(B118,'070113'!B:C,2,FALSE)),"new",VLOOKUP(B118,'070113'!B:C,2,FALSE))</f>
        <v>new</v>
      </c>
      <c r="D118" s="22" t="s">
        <v>1269</v>
      </c>
      <c r="E118" s="22" t="s">
        <v>1268</v>
      </c>
      <c r="F118" s="22" t="s">
        <v>2915</v>
      </c>
      <c r="G118" s="22" t="s">
        <v>1237</v>
      </c>
      <c r="H118" s="22" t="s">
        <v>3174</v>
      </c>
      <c r="I118" s="22" t="s">
        <v>3173</v>
      </c>
      <c r="J118" s="22" t="s">
        <v>3150</v>
      </c>
      <c r="K118" s="22" t="s">
        <v>25</v>
      </c>
      <c r="L118" s="22" t="s">
        <v>15</v>
      </c>
      <c r="M118" s="22" t="s">
        <v>224</v>
      </c>
      <c r="N118" s="22" t="s">
        <v>3438</v>
      </c>
      <c r="O118" s="23">
        <v>41262.229513888888</v>
      </c>
      <c r="P118" s="21">
        <v>0</v>
      </c>
      <c r="Q118" s="20">
        <v>21.968796296296297</v>
      </c>
      <c r="R118" s="20">
        <v>24.070046296296297</v>
      </c>
      <c r="S118" s="19" t="s">
        <v>1237</v>
      </c>
    </row>
    <row r="119" spans="1:19" ht="11.25" customHeight="1">
      <c r="A119" s="22" t="s">
        <v>2099</v>
      </c>
      <c r="B119" s="22" t="s">
        <v>3149</v>
      </c>
      <c r="C119" s="22" t="str">
        <f>IF(ISERROR(VLOOKUP(B119,'070113'!B:C,2,FALSE)),"new",VLOOKUP(B119,'070113'!B:C,2,FALSE))</f>
        <v>new</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0.85752314814814812</v>
      </c>
      <c r="R119" s="20">
        <v>24.033993055555555</v>
      </c>
      <c r="S119" s="19" t="s">
        <v>1237</v>
      </c>
    </row>
    <row r="120" spans="1:19" ht="11.25" hidden="1" customHeight="1">
      <c r="A120" s="22" t="s">
        <v>3152</v>
      </c>
      <c r="B120" s="22" t="s">
        <v>3207</v>
      </c>
      <c r="C120" s="22" t="str">
        <f>IF(ISERROR(VLOOKUP(B120,'070113'!B:C,2,FALSE)),"new",VLOOKUP(B120,'070113'!B:C,2,FALSE))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22.234375</v>
      </c>
      <c r="R120" s="20">
        <v>23.116481481481483</v>
      </c>
      <c r="S120" s="19" t="s">
        <v>1237</v>
      </c>
    </row>
    <row r="121" spans="1:19" ht="11.25" customHeight="1">
      <c r="A121" s="22" t="s">
        <v>3431</v>
      </c>
      <c r="B121" s="22" t="s">
        <v>3432</v>
      </c>
      <c r="C121" s="22" t="str">
        <f>IF(ISERROR(VLOOKUP(B121,'070113'!B:C,2,FALSE)),"new",VLOOKUP(B121,'070113'!B:C,2,FALSE))</f>
        <v>new</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2.7022337962962961</v>
      </c>
      <c r="R121" s="20">
        <v>14.285289351851851</v>
      </c>
      <c r="S121" s="19" t="s">
        <v>1237</v>
      </c>
    </row>
    <row r="122" spans="1:19" ht="11.25" customHeight="1">
      <c r="A122" s="22" t="s">
        <v>3431</v>
      </c>
      <c r="B122" s="22" t="s">
        <v>3430</v>
      </c>
      <c r="C122" s="22" t="str">
        <f>IF(ISERROR(VLOOKUP(B122,'070113'!B:C,2,FALSE)),"new",VLOOKUP(B122,'070113'!B:C,2,FALSE))</f>
        <v>new</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2.7031712962962962</v>
      </c>
      <c r="R122" s="20">
        <v>14.115127314814815</v>
      </c>
      <c r="S122" s="19" t="s">
        <v>1237</v>
      </c>
    </row>
    <row r="123" spans="1:19" ht="11.25" hidden="1" customHeight="1">
      <c r="A123" s="22" t="s">
        <v>2099</v>
      </c>
      <c r="B123" s="22" t="s">
        <v>3428</v>
      </c>
      <c r="C123" s="22" t="str">
        <f>IF(ISERROR(VLOOKUP(B123,'070113'!B:C,2,FALSE)),"new",VLOOKUP(B123,'070113'!B:C,2,FALSE))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5.962847222222222</v>
      </c>
      <c r="R123" s="20">
        <v>13.234849537037038</v>
      </c>
      <c r="S123" s="19" t="s">
        <v>1237</v>
      </c>
    </row>
    <row r="124" spans="1:19" ht="11.25" hidden="1" customHeight="1">
      <c r="A124" s="22" t="s">
        <v>2099</v>
      </c>
      <c r="B124" s="22" t="s">
        <v>3425</v>
      </c>
      <c r="C124" s="22" t="str">
        <f>IF(ISERROR(VLOOKUP(B124,'070113'!B:C,2,FALSE)),"new",VLOOKUP(B124,'070113'!B:C,2,FALSE))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0.64780092592592586</v>
      </c>
      <c r="R124" s="20">
        <v>8.1258912037037039</v>
      </c>
      <c r="S124" s="19" t="s">
        <v>1237</v>
      </c>
    </row>
    <row r="125" spans="1:19" ht="11.25" hidden="1" customHeight="1">
      <c r="A125" s="22" t="s">
        <v>2317</v>
      </c>
      <c r="B125" s="22" t="s">
        <v>2316</v>
      </c>
      <c r="C125" s="22" t="str">
        <f>IF(ISERROR(VLOOKUP(B125,'070113'!B:C,2,FALSE)),"new",VLOOKUP(B125,'070113'!B:C,2,FALSE))</f>
        <v>new</v>
      </c>
      <c r="D125" s="22" t="s">
        <v>2315</v>
      </c>
      <c r="E125" s="22" t="s">
        <v>2314</v>
      </c>
      <c r="F125" s="22" t="s">
        <v>2915</v>
      </c>
      <c r="G125" s="22" t="s">
        <v>1237</v>
      </c>
      <c r="H125" s="22" t="s">
        <v>3146</v>
      </c>
      <c r="I125" s="22" t="s">
        <v>3145</v>
      </c>
      <c r="J125" s="22" t="s">
        <v>2313</v>
      </c>
      <c r="K125" s="22" t="s">
        <v>14</v>
      </c>
      <c r="L125" s="22" t="s">
        <v>15</v>
      </c>
      <c r="M125" s="22" t="s">
        <v>277</v>
      </c>
      <c r="N125" s="22" t="s">
        <v>2018</v>
      </c>
      <c r="O125" s="23">
        <v>41283.250439814816</v>
      </c>
      <c r="P125" s="21">
        <v>0</v>
      </c>
      <c r="Q125" s="20">
        <v>0.94787037037037036</v>
      </c>
      <c r="R125" s="20">
        <v>79.089872685185185</v>
      </c>
      <c r="S125" s="19" t="s">
        <v>1237</v>
      </c>
    </row>
    <row r="126" spans="1:19" ht="11.25" hidden="1" customHeight="1">
      <c r="A126" s="22" t="s">
        <v>2317</v>
      </c>
      <c r="B126" s="22" t="s">
        <v>2666</v>
      </c>
      <c r="C126" s="22" t="str">
        <f>IF(ISERROR(VLOOKUP(B126,'070113'!B:C,2,FALSE)),"new",VLOOKUP(B126,'070113'!B:C,2,FALSE))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5.4665393518518526</v>
      </c>
      <c r="R126" s="20">
        <v>42.083148148148148</v>
      </c>
      <c r="S126" s="19" t="s">
        <v>1237</v>
      </c>
    </row>
    <row r="127" spans="1:19" ht="11.25" hidden="1" customHeight="1">
      <c r="A127" s="22" t="s">
        <v>1427</v>
      </c>
      <c r="B127" s="22" t="s">
        <v>1712</v>
      </c>
      <c r="C127" s="22" t="str">
        <f>IF(ISERROR(VLOOKUP(B127,'070113'!B:C,2,FALSE)),"new",VLOOKUP(B127,'070113'!B:C,2,FALSE))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154.7103587962963</v>
      </c>
      <c r="S127" s="19" t="s">
        <v>1237</v>
      </c>
    </row>
    <row r="128" spans="1:19" ht="11.25" hidden="1" customHeight="1">
      <c r="A128" s="22" t="s">
        <v>369</v>
      </c>
      <c r="B128" s="22" t="s">
        <v>2002</v>
      </c>
      <c r="C128" s="22" t="str">
        <f>IF(ISERROR(VLOOKUP(B128,'070113'!B:C,2,FALSE)),"new",VLOOKUP(B128,'070113'!B:C,2,FALSE))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34.050821759259257</v>
      </c>
      <c r="R128" s="20">
        <v>112.46576388888889</v>
      </c>
      <c r="S128" s="19" t="s">
        <v>1237</v>
      </c>
    </row>
    <row r="129" spans="1:19" ht="11.25" hidden="1" customHeight="1">
      <c r="A129" s="22" t="s">
        <v>1427</v>
      </c>
      <c r="B129" s="22" t="s">
        <v>2215</v>
      </c>
      <c r="C129" s="22" t="str">
        <f>IF(ISERROR(VLOOKUP(B129,'070113'!B:C,2,FALSE)),"new",VLOOKUP(B129,'070113'!B:C,2,FALSE))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79.799884259259258</v>
      </c>
      <c r="R129" s="20">
        <v>90.547291666666666</v>
      </c>
      <c r="S129" s="19" t="s">
        <v>1237</v>
      </c>
    </row>
    <row r="130" spans="1:19" ht="11.25" hidden="1" customHeight="1">
      <c r="A130" s="22" t="s">
        <v>369</v>
      </c>
      <c r="B130" s="22" t="s">
        <v>2508</v>
      </c>
      <c r="C130" s="22" t="str">
        <f>IF(ISERROR(VLOOKUP(B130,'070113'!B:C,2,FALSE)),"new",VLOOKUP(B130,'070113'!B:C,2,FALSE))</f>
        <v>new</v>
      </c>
      <c r="D130" s="22" t="s">
        <v>473</v>
      </c>
      <c r="E130" s="22" t="s">
        <v>476</v>
      </c>
      <c r="F130" s="22" t="s">
        <v>1244</v>
      </c>
      <c r="G130" s="22" t="s">
        <v>2912</v>
      </c>
      <c r="H130" s="22" t="s">
        <v>2965</v>
      </c>
      <c r="I130" s="22" t="s">
        <v>3142</v>
      </c>
      <c r="J130" s="22" t="s">
        <v>2507</v>
      </c>
      <c r="K130" s="22" t="s">
        <v>14</v>
      </c>
      <c r="L130" s="22" t="s">
        <v>15</v>
      </c>
      <c r="M130" s="22" t="s">
        <v>59</v>
      </c>
      <c r="N130" s="22" t="s">
        <v>2641</v>
      </c>
      <c r="O130" s="23">
        <v>41283.555208333331</v>
      </c>
      <c r="P130" s="21">
        <v>1</v>
      </c>
      <c r="Q130" s="20">
        <v>0.64310185185185187</v>
      </c>
      <c r="R130" s="20">
        <v>62.635381944444447</v>
      </c>
      <c r="S130" s="19" t="s">
        <v>1237</v>
      </c>
    </row>
    <row r="131" spans="1:19" ht="11.25" hidden="1" customHeight="1">
      <c r="A131" s="22" t="s">
        <v>1608</v>
      </c>
      <c r="B131" s="22" t="s">
        <v>2870</v>
      </c>
      <c r="C131" s="22" t="str">
        <f>IF(ISERROR(VLOOKUP(B131,'070113'!B:C,2,FALSE)),"new",VLOOKUP(B131,'070113'!B:C,2,FALSE))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33.914386574074072</v>
      </c>
      <c r="R131" s="20">
        <v>33.914386574074072</v>
      </c>
      <c r="S131" s="19" t="s">
        <v>1237</v>
      </c>
    </row>
    <row r="132" spans="1:19" ht="11.25" hidden="1" customHeight="1">
      <c r="A132" s="22" t="s">
        <v>534</v>
      </c>
      <c r="B132" s="22" t="s">
        <v>2868</v>
      </c>
      <c r="C132" s="22" t="str">
        <f>IF(ISERROR(VLOOKUP(B132,'070113'!B:C,2,FALSE)),"new",VLOOKUP(B132,'070113'!B:C,2,FALSE))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33.592094907407407</v>
      </c>
      <c r="R132" s="20">
        <v>33.592094907407407</v>
      </c>
      <c r="S132" s="19" t="s">
        <v>1237</v>
      </c>
    </row>
    <row r="133" spans="1:19" ht="11.25" hidden="1" customHeight="1">
      <c r="A133" s="22" t="s">
        <v>1243</v>
      </c>
      <c r="B133" s="22" t="s">
        <v>3423</v>
      </c>
      <c r="C133" s="22" t="str">
        <f>IF(ISERROR(VLOOKUP(B133,'070113'!B:C,2,FALSE)),"new",VLOOKUP(B133,'070113'!B:C,2,FALSE))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0.66386574074074067</v>
      </c>
      <c r="R133" s="20">
        <v>6.7859490740740736</v>
      </c>
      <c r="S133" s="19" t="s">
        <v>1237</v>
      </c>
    </row>
    <row r="134" spans="1:19" ht="11.25" hidden="1" customHeight="1">
      <c r="A134" s="22" t="s">
        <v>1828</v>
      </c>
      <c r="B134" s="22" t="s">
        <v>1830</v>
      </c>
      <c r="C134" s="22" t="str">
        <f>IF(ISERROR(VLOOKUP(B134,'070113'!B:C,2,FALSE)),"new",VLOOKUP(B134,'070113'!B:C,2,FALSE))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100.75439814814816</v>
      </c>
      <c r="R134" s="20">
        <v>141.00846064814814</v>
      </c>
      <c r="S134" s="19" t="s">
        <v>1237</v>
      </c>
    </row>
    <row r="135" spans="1:19" ht="11.25" hidden="1" customHeight="1">
      <c r="A135" s="22" t="s">
        <v>1828</v>
      </c>
      <c r="B135" s="22" t="s">
        <v>1931</v>
      </c>
      <c r="C135" s="22" t="str">
        <f>IF(ISERROR(VLOOKUP(B135,'070113'!B:C,2,FALSE)),"new",VLOOKUP(B135,'070113'!B:C,2,FALSE))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79.683472222222221</v>
      </c>
      <c r="R135" s="20">
        <v>118.5475</v>
      </c>
      <c r="S135" s="19" t="s">
        <v>1237</v>
      </c>
    </row>
    <row r="136" spans="1:19" ht="11.25" hidden="1" customHeight="1">
      <c r="A136" s="22" t="s">
        <v>2139</v>
      </c>
      <c r="B136" s="22" t="s">
        <v>2135</v>
      </c>
      <c r="C136" s="22" t="str">
        <f>IF(ISERROR(VLOOKUP(B136,'070113'!B:C,2,FALSE)),"new",VLOOKUP(B136,'070113'!B:C,2,FALSE))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98.79851851851852</v>
      </c>
      <c r="R136" s="20">
        <v>98.840185185185177</v>
      </c>
      <c r="S136" s="19" t="s">
        <v>1237</v>
      </c>
    </row>
    <row r="137" spans="1:19" ht="11.25" hidden="1" customHeight="1">
      <c r="A137" s="22" t="s">
        <v>2139</v>
      </c>
      <c r="B137" s="22" t="s">
        <v>2141</v>
      </c>
      <c r="C137" s="22" t="str">
        <f>IF(ISERROR(VLOOKUP(B137,'070113'!B:C,2,FALSE)),"new",VLOOKUP(B137,'070113'!B:C,2,FALSE))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70.652361111111105</v>
      </c>
      <c r="R137" s="20">
        <v>97.873865740740754</v>
      </c>
      <c r="S137" s="19" t="s">
        <v>1237</v>
      </c>
    </row>
    <row r="138" spans="1:19" ht="11.25" customHeight="1">
      <c r="A138" s="22" t="s">
        <v>2139</v>
      </c>
      <c r="B138" s="22" t="s">
        <v>2140</v>
      </c>
      <c r="C138" s="2" t="s">
        <v>3603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56.888460648148147</v>
      </c>
      <c r="R138" s="20">
        <v>97.800428240740743</v>
      </c>
      <c r="S138" s="19" t="s">
        <v>1237</v>
      </c>
    </row>
    <row r="139" spans="1:19" ht="11.25" hidden="1" customHeight="1">
      <c r="A139" s="22" t="s">
        <v>2139</v>
      </c>
      <c r="B139" s="22" t="s">
        <v>2138</v>
      </c>
      <c r="C139" s="22" t="str">
        <f>IF(ISERROR(VLOOKUP(B139,'070113'!B:C,2,FALSE)),"new",VLOOKUP(B139,'070113'!B:C,2,FALSE))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70.651284722222229</v>
      </c>
      <c r="R139" s="20">
        <v>97.777303240740736</v>
      </c>
      <c r="S139" s="19" t="s">
        <v>1237</v>
      </c>
    </row>
    <row r="140" spans="1:19" ht="11.25" hidden="1" customHeight="1">
      <c r="A140" s="22" t="s">
        <v>2139</v>
      </c>
      <c r="B140" s="22" t="s">
        <v>2312</v>
      </c>
      <c r="C140" s="22" t="str">
        <f>IF(ISERROR(VLOOKUP(B140,'070113'!B:C,2,FALSE)),"new",VLOOKUP(B140,'070113'!B:C,2,FALSE))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80.969444444444449</v>
      </c>
      <c r="R140" s="20">
        <v>81.011111111111106</v>
      </c>
      <c r="S140" s="19" t="s">
        <v>1237</v>
      </c>
    </row>
    <row r="141" spans="1:19" ht="11.25" customHeight="1">
      <c r="A141" s="22" t="s">
        <v>2505</v>
      </c>
      <c r="B141" s="22" t="s">
        <v>2866</v>
      </c>
      <c r="C141" s="2" t="s">
        <v>169</v>
      </c>
      <c r="D141" s="22" t="s">
        <v>1241</v>
      </c>
      <c r="E141" s="22" t="s">
        <v>1240</v>
      </c>
      <c r="F141" s="22" t="s">
        <v>1244</v>
      </c>
      <c r="G141" s="22" t="s">
        <v>861</v>
      </c>
      <c r="H141" s="22" t="s">
        <v>3137</v>
      </c>
      <c r="I141" s="22" t="s">
        <v>3137</v>
      </c>
      <c r="J141" s="22" t="s">
        <v>2286</v>
      </c>
      <c r="K141" s="22" t="s">
        <v>25</v>
      </c>
      <c r="L141" s="22" t="s">
        <v>15</v>
      </c>
      <c r="M141" s="22" t="s">
        <v>226</v>
      </c>
      <c r="N141" s="22" t="s">
        <v>62</v>
      </c>
      <c r="O141" s="23">
        <v>41260.6090625</v>
      </c>
      <c r="P141" s="21">
        <v>0</v>
      </c>
      <c r="Q141" s="20">
        <v>23.589247685185185</v>
      </c>
      <c r="R141" s="20">
        <v>33.771493055555553</v>
      </c>
      <c r="S141" s="19" t="s">
        <v>1237</v>
      </c>
    </row>
    <row r="142" spans="1:19" ht="11.25" hidden="1" customHeight="1">
      <c r="A142" s="22" t="s">
        <v>3415</v>
      </c>
      <c r="B142" s="22" t="s">
        <v>3419</v>
      </c>
      <c r="C142" s="22" t="str">
        <f>IF(ISERROR(VLOOKUP(B142,'070113'!B:C,2,FALSE)),"new",VLOOKUP(B142,'070113'!B:C,2,FALSE))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2.7202083333333333</v>
      </c>
      <c r="R142" s="20">
        <v>13.758449074074074</v>
      </c>
      <c r="S142" s="19" t="s">
        <v>1237</v>
      </c>
    </row>
    <row r="143" spans="1:19" ht="11.25" hidden="1" customHeight="1">
      <c r="A143" s="22" t="s">
        <v>2505</v>
      </c>
      <c r="B143" s="22" t="s">
        <v>3417</v>
      </c>
      <c r="C143" s="22" t="str">
        <f>IF(ISERROR(VLOOKUP(B143,'070113'!B:C,2,FALSE)),"new",VLOOKUP(B143,'070113'!B:C,2,FALSE))</f>
        <v>new</v>
      </c>
      <c r="D143" s="22" t="s">
        <v>1241</v>
      </c>
      <c r="E143" s="22" t="s">
        <v>1240</v>
      </c>
      <c r="F143" s="22" t="s">
        <v>1244</v>
      </c>
      <c r="G143" s="22" t="s">
        <v>861</v>
      </c>
      <c r="H143" s="22" t="s">
        <v>3137</v>
      </c>
      <c r="I143" s="22" t="s">
        <v>3137</v>
      </c>
      <c r="J143" s="22" t="s">
        <v>2286</v>
      </c>
      <c r="K143" s="22" t="s">
        <v>344</v>
      </c>
      <c r="L143" s="22" t="s">
        <v>15</v>
      </c>
      <c r="M143" s="22" t="s">
        <v>216</v>
      </c>
      <c r="N143" s="22" t="s">
        <v>3022</v>
      </c>
      <c r="O143" s="23">
        <v>41277.231469907405</v>
      </c>
      <c r="P143" s="21">
        <v>0</v>
      </c>
      <c r="Q143" s="20">
        <v>6.966840277777778</v>
      </c>
      <c r="R143" s="20">
        <v>6.9706481481481486</v>
      </c>
      <c r="S143" s="19" t="s">
        <v>1237</v>
      </c>
    </row>
    <row r="144" spans="1:19" ht="11.25" hidden="1" customHeight="1">
      <c r="A144" s="22" t="s">
        <v>2505</v>
      </c>
      <c r="B144" s="22" t="s">
        <v>3416</v>
      </c>
      <c r="C144" s="22" t="str">
        <f>IF(ISERROR(VLOOKUP(B144,'070113'!B:C,2,FALSE)),"new",VLOOKUP(B144,'070113'!B:C,2,FALSE))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6.8646759259259262</v>
      </c>
      <c r="R144" s="20">
        <v>6.876261574074074</v>
      </c>
      <c r="S144" s="19" t="s">
        <v>1237</v>
      </c>
    </row>
    <row r="145" spans="1:19" ht="11.25" hidden="1" customHeight="1">
      <c r="A145" s="22" t="s">
        <v>3415</v>
      </c>
      <c r="B145" s="22" t="s">
        <v>3414</v>
      </c>
      <c r="C145" s="22" t="str">
        <f>IF(ISERROR(VLOOKUP(B145,'070113'!B:C,2,FALSE)),"new",VLOOKUP(B145,'070113'!B:C,2,FALSE))</f>
        <v>new</v>
      </c>
      <c r="D145" s="22" t="s">
        <v>1254</v>
      </c>
      <c r="E145" s="22" t="s">
        <v>3413</v>
      </c>
      <c r="F145" s="22" t="s">
        <v>1244</v>
      </c>
      <c r="G145" s="22" t="s">
        <v>874</v>
      </c>
      <c r="H145" s="22" t="s">
        <v>3179</v>
      </c>
      <c r="I145" s="22" t="s">
        <v>3179</v>
      </c>
      <c r="J145" s="22" t="s">
        <v>3580</v>
      </c>
      <c r="K145" s="22" t="s">
        <v>25</v>
      </c>
      <c r="L145" s="22" t="s">
        <v>15</v>
      </c>
      <c r="M145" s="22" t="s">
        <v>224</v>
      </c>
      <c r="N145" s="22" t="s">
        <v>3022</v>
      </c>
      <c r="O145" s="23">
        <v>41282.457662037035</v>
      </c>
      <c r="P145" s="21">
        <v>0</v>
      </c>
      <c r="Q145" s="20">
        <v>1.7406481481481482</v>
      </c>
      <c r="R145" s="20">
        <v>5.7289699074074072</v>
      </c>
      <c r="S145" s="19" t="s">
        <v>1237</v>
      </c>
    </row>
    <row r="146" spans="1:19" ht="11.25" hidden="1" customHeight="1">
      <c r="A146" s="22" t="s">
        <v>1626</v>
      </c>
      <c r="B146" s="22" t="s">
        <v>1924</v>
      </c>
      <c r="C146" s="22"/>
      <c r="D146" s="22" t="s">
        <v>1923</v>
      </c>
      <c r="E146" s="22" t="s">
        <v>1922</v>
      </c>
      <c r="F146" s="22" t="s">
        <v>386</v>
      </c>
      <c r="G146" s="22" t="s">
        <v>2907</v>
      </c>
      <c r="H146" s="22" t="s">
        <v>385</v>
      </c>
      <c r="I146" s="22" t="s">
        <v>384</v>
      </c>
      <c r="J146" s="22" t="s">
        <v>1921</v>
      </c>
      <c r="K146" s="22" t="s">
        <v>14</v>
      </c>
      <c r="L146" s="22" t="s">
        <v>15</v>
      </c>
      <c r="M146" s="22" t="s">
        <v>277</v>
      </c>
      <c r="N146" s="22" t="s">
        <v>2018</v>
      </c>
      <c r="O146" s="23">
        <v>41180.568460648145</v>
      </c>
      <c r="P146" s="21">
        <v>0</v>
      </c>
      <c r="Q146" s="20">
        <v>103.62984953703703</v>
      </c>
      <c r="R146" s="20">
        <v>121.51276620370371</v>
      </c>
      <c r="S146" s="19" t="s">
        <v>382</v>
      </c>
    </row>
    <row r="147" spans="1:19" ht="11.25" hidden="1" customHeight="1">
      <c r="A147" s="22" t="s">
        <v>2054</v>
      </c>
      <c r="B147" s="22" t="s">
        <v>2053</v>
      </c>
      <c r="C147" s="22"/>
      <c r="D147" s="22" t="s">
        <v>2052</v>
      </c>
      <c r="E147" s="22" t="s">
        <v>2051</v>
      </c>
      <c r="F147" s="22" t="s">
        <v>2915</v>
      </c>
      <c r="G147" s="22" t="s">
        <v>382</v>
      </c>
      <c r="H147" s="22" t="s">
        <v>2952</v>
      </c>
      <c r="I147" s="22" t="s">
        <v>3136</v>
      </c>
      <c r="J147" s="22" t="s">
        <v>2050</v>
      </c>
      <c r="K147" s="22" t="s">
        <v>14</v>
      </c>
      <c r="L147" s="22" t="s">
        <v>15</v>
      </c>
      <c r="M147" s="22" t="s">
        <v>20</v>
      </c>
      <c r="N147" s="22" t="s">
        <v>2049</v>
      </c>
      <c r="O147" s="23">
        <v>41178.426840277774</v>
      </c>
      <c r="P147" s="21">
        <v>2</v>
      </c>
      <c r="Q147" s="20">
        <v>105.77146990740741</v>
      </c>
      <c r="R147" s="20">
        <v>105.81313657407409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2290</v>
      </c>
      <c r="O148" s="23">
        <v>41197.656365740739</v>
      </c>
      <c r="P148" s="21">
        <v>0</v>
      </c>
      <c r="Q148" s="20">
        <v>86.541944444444439</v>
      </c>
      <c r="R148" s="20">
        <v>90.828888888888883</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1239.8499652777778</v>
      </c>
      <c r="R149" s="20">
        <v>1240.7418749999999</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132.48561342592592</v>
      </c>
      <c r="R150" s="20">
        <v>139.86274305555557</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37.559583333333336</v>
      </c>
      <c r="R151" s="20">
        <v>37.727835648148151</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37.563240740740738</v>
      </c>
      <c r="R152" s="20">
        <v>37.706192129629628</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37.562534722222225</v>
      </c>
      <c r="R153" s="20">
        <v>37.691527777777779</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37.561157407407407</v>
      </c>
      <c r="R154" s="20">
        <v>37.679953703703703</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36.632488425925928</v>
      </c>
      <c r="R155" s="20">
        <v>36.632488425925928</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33.742083333333333</v>
      </c>
      <c r="R156" s="20">
        <v>35.500624999999999</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422</v>
      </c>
      <c r="N157" s="22" t="s">
        <v>479</v>
      </c>
      <c r="O157" s="23">
        <v>41282.364421296297</v>
      </c>
      <c r="P157" s="21">
        <v>0</v>
      </c>
      <c r="Q157" s="20">
        <v>1.8338888888888889</v>
      </c>
      <c r="R157" s="20">
        <v>2.706238425925926</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15</v>
      </c>
      <c r="M158" s="22" t="s">
        <v>422</v>
      </c>
      <c r="N158" s="22" t="s">
        <v>479</v>
      </c>
      <c r="O158" s="23">
        <v>41282.365925925929</v>
      </c>
      <c r="P158" s="21">
        <v>0</v>
      </c>
      <c r="Q158" s="20">
        <v>1.8323842592592592</v>
      </c>
      <c r="R158" s="20">
        <v>2.6922685185185187</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P159" s="21">
        <v>0</v>
      </c>
      <c r="R159" s="20">
        <v>440.76121527777775</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329.61394675925925</v>
      </c>
      <c r="R160" s="20">
        <v>338.51060185185185</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271.78930555555553</v>
      </c>
      <c r="R161" s="20">
        <v>308.71045138888888</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110.77173611111111</v>
      </c>
      <c r="R162" s="20">
        <v>258.57152777777776</v>
      </c>
      <c r="S162" s="19" t="s">
        <v>382</v>
      </c>
    </row>
    <row r="163" spans="1:19" ht="11.25" hidden="1" customHeight="1">
      <c r="A163" s="22" t="s">
        <v>1209</v>
      </c>
      <c r="B163" s="22" t="s">
        <v>1208</v>
      </c>
      <c r="C163" s="22"/>
      <c r="D163" s="22" t="s">
        <v>1207</v>
      </c>
      <c r="E163" s="22" t="s">
        <v>1206</v>
      </c>
      <c r="F163" s="22" t="s">
        <v>386</v>
      </c>
      <c r="G163" s="22" t="s">
        <v>2907</v>
      </c>
      <c r="H163" s="22" t="s">
        <v>385</v>
      </c>
      <c r="I163" s="22" t="s">
        <v>390</v>
      </c>
      <c r="J163" s="22" t="s">
        <v>1205</v>
      </c>
      <c r="K163" s="22" t="s">
        <v>25</v>
      </c>
      <c r="L163" s="22" t="s">
        <v>15</v>
      </c>
      <c r="M163" s="22" t="s">
        <v>15</v>
      </c>
      <c r="P163" s="21">
        <v>0</v>
      </c>
      <c r="R163" s="20">
        <v>252.61782407407406</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190.72758101851849</v>
      </c>
      <c r="R164" s="20">
        <v>210.70623842592596</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163.41877314814815</v>
      </c>
      <c r="R165" s="20">
        <v>174.51369212962965</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161.63116898148149</v>
      </c>
      <c r="R166" s="20">
        <v>173.63171296296295</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161.63013888888889</v>
      </c>
      <c r="R167" s="20">
        <v>169.62987268518518</v>
      </c>
      <c r="S167" s="19" t="s">
        <v>382</v>
      </c>
    </row>
    <row r="168" spans="1:19" ht="11.25" hidden="1" customHeight="1">
      <c r="A168" s="22" t="s">
        <v>1560</v>
      </c>
      <c r="B168" s="22" t="s">
        <v>1632</v>
      </c>
      <c r="C168" s="22"/>
      <c r="D168" s="22" t="s">
        <v>1476</v>
      </c>
      <c r="E168" s="22" t="s">
        <v>1475</v>
      </c>
      <c r="F168" s="22" t="s">
        <v>2915</v>
      </c>
      <c r="G168" s="22" t="s">
        <v>382</v>
      </c>
      <c r="H168" s="22" t="s">
        <v>2979</v>
      </c>
      <c r="I168" s="22" t="s">
        <v>2978</v>
      </c>
      <c r="J168" s="22" t="s">
        <v>1474</v>
      </c>
      <c r="K168" s="22" t="s">
        <v>25</v>
      </c>
      <c r="L168" s="22" t="s">
        <v>15</v>
      </c>
      <c r="M168" s="22" t="s">
        <v>15</v>
      </c>
      <c r="P168" s="21">
        <v>0</v>
      </c>
      <c r="R168" s="20">
        <v>163.72993055555557</v>
      </c>
      <c r="S168" s="19" t="s">
        <v>382</v>
      </c>
    </row>
    <row r="169" spans="1:19" ht="11.25" hidden="1" customHeight="1">
      <c r="A169" s="22" t="s">
        <v>1203</v>
      </c>
      <c r="B169" s="22" t="s">
        <v>1630</v>
      </c>
      <c r="C169" s="22"/>
      <c r="D169" s="22" t="s">
        <v>1202</v>
      </c>
      <c r="E169" s="22" t="s">
        <v>1201</v>
      </c>
      <c r="F169" s="22" t="s">
        <v>386</v>
      </c>
      <c r="G169" s="22" t="s">
        <v>2907</v>
      </c>
      <c r="H169" s="22" t="s">
        <v>385</v>
      </c>
      <c r="I169" s="22" t="s">
        <v>384</v>
      </c>
      <c r="J169" s="22" t="s">
        <v>1629</v>
      </c>
      <c r="K169" s="22" t="s">
        <v>14</v>
      </c>
      <c r="L169" s="22" t="s">
        <v>15</v>
      </c>
      <c r="M169" s="22" t="s">
        <v>20</v>
      </c>
      <c r="N169" s="22" t="s">
        <v>1628</v>
      </c>
      <c r="O169" s="23">
        <v>41120.629282407404</v>
      </c>
      <c r="P169" s="21">
        <v>2</v>
      </c>
      <c r="Q169" s="20">
        <v>163.56902777777779</v>
      </c>
      <c r="R169" s="20">
        <v>163.61069444444445</v>
      </c>
      <c r="S169" s="19" t="s">
        <v>382</v>
      </c>
    </row>
    <row r="170" spans="1:19" ht="11.25" hidden="1" customHeight="1">
      <c r="A170" s="22" t="s">
        <v>1541</v>
      </c>
      <c r="B170" s="22" t="s">
        <v>1737</v>
      </c>
      <c r="C170" s="22"/>
      <c r="D170" s="22" t="s">
        <v>1738</v>
      </c>
      <c r="E170" s="22" t="s">
        <v>1540</v>
      </c>
      <c r="F170" s="22" t="s">
        <v>2915</v>
      </c>
      <c r="G170" s="22" t="s">
        <v>382</v>
      </c>
      <c r="H170" s="22" t="s">
        <v>2979</v>
      </c>
      <c r="I170" s="22" t="s">
        <v>2978</v>
      </c>
      <c r="J170" s="22" t="s">
        <v>1739</v>
      </c>
      <c r="K170" s="22" t="s">
        <v>25</v>
      </c>
      <c r="L170" s="22" t="s">
        <v>15</v>
      </c>
      <c r="M170" s="22" t="s">
        <v>15</v>
      </c>
      <c r="P170" s="21">
        <v>0</v>
      </c>
      <c r="R170" s="20">
        <v>149.6258912037037</v>
      </c>
      <c r="S170" s="19" t="s">
        <v>382</v>
      </c>
    </row>
    <row r="171" spans="1:19" ht="11.25" hidden="1" customHeight="1">
      <c r="A171" s="22" t="s">
        <v>1586</v>
      </c>
      <c r="B171" s="22" t="s">
        <v>1790</v>
      </c>
      <c r="C171" s="22"/>
      <c r="D171" s="22" t="s">
        <v>1789</v>
      </c>
      <c r="E171" s="22" t="s">
        <v>1788</v>
      </c>
      <c r="F171" s="22" t="s">
        <v>398</v>
      </c>
      <c r="G171" s="22" t="s">
        <v>574</v>
      </c>
      <c r="H171" s="22" t="s">
        <v>574</v>
      </c>
      <c r="I171" s="22" t="s">
        <v>573</v>
      </c>
      <c r="J171" s="22" t="s">
        <v>1787</v>
      </c>
      <c r="K171" s="22"/>
      <c r="L171" s="22" t="s">
        <v>15</v>
      </c>
      <c r="M171" s="22">
        <v>3544</v>
      </c>
      <c r="N171" s="116">
        <v>132133</v>
      </c>
      <c r="O171" s="23">
        <v>41150.519224537034</v>
      </c>
      <c r="P171" s="21">
        <v>0</v>
      </c>
      <c r="Q171" s="20">
        <v>133.67908564814815</v>
      </c>
      <c r="R171" s="20">
        <v>148.72243055555555</v>
      </c>
      <c r="S171" s="19" t="s">
        <v>382</v>
      </c>
    </row>
    <row r="172" spans="1:19" ht="11.25" hidden="1" customHeight="1">
      <c r="A172" s="22" t="s">
        <v>1198</v>
      </c>
      <c r="B172" s="22" t="s">
        <v>1822</v>
      </c>
      <c r="C172" s="22"/>
      <c r="D172" s="22" t="s">
        <v>1574</v>
      </c>
      <c r="E172" s="22" t="s">
        <v>664</v>
      </c>
      <c r="F172" s="22" t="s">
        <v>398</v>
      </c>
      <c r="G172" s="22" t="s">
        <v>574</v>
      </c>
      <c r="H172" s="22" t="s">
        <v>574</v>
      </c>
      <c r="I172" s="22" t="s">
        <v>573</v>
      </c>
      <c r="J172" s="22" t="s">
        <v>1821</v>
      </c>
      <c r="K172" s="22">
        <v>3564</v>
      </c>
      <c r="L172" s="22" t="s">
        <v>6848</v>
      </c>
      <c r="M172" s="22" t="s">
        <v>225</v>
      </c>
      <c r="N172" s="22" t="s">
        <v>2289</v>
      </c>
      <c r="O172" s="23">
        <v>41148.349594907406</v>
      </c>
      <c r="P172" s="21">
        <v>0</v>
      </c>
      <c r="Q172" s="20">
        <v>135.84871527777779</v>
      </c>
      <c r="R172" s="20">
        <v>141.59643518518519</v>
      </c>
      <c r="S172" s="19" t="s">
        <v>382</v>
      </c>
    </row>
    <row r="173" spans="1:19" ht="11.25" hidden="1" customHeight="1">
      <c r="A173" s="22" t="s">
        <v>1204</v>
      </c>
      <c r="B173" s="22" t="s">
        <v>1818</v>
      </c>
      <c r="C173" s="22" t="s">
        <v>6831</v>
      </c>
      <c r="D173" s="22" t="s">
        <v>1817</v>
      </c>
      <c r="E173" s="22" t="s">
        <v>1816</v>
      </c>
      <c r="F173" s="22" t="s">
        <v>386</v>
      </c>
      <c r="G173" s="22" t="s">
        <v>2907</v>
      </c>
      <c r="H173" s="22" t="s">
        <v>385</v>
      </c>
      <c r="I173" s="22" t="s">
        <v>384</v>
      </c>
      <c r="J173" s="22" t="s">
        <v>1815</v>
      </c>
      <c r="K173" s="22" t="s">
        <v>25</v>
      </c>
      <c r="L173" s="22" t="s">
        <v>15</v>
      </c>
      <c r="M173" s="22" t="s">
        <v>15</v>
      </c>
      <c r="P173" s="21">
        <v>0</v>
      </c>
      <c r="R173" s="20">
        <v>138.5294675925926</v>
      </c>
      <c r="S173" s="19" t="s">
        <v>382</v>
      </c>
    </row>
    <row r="174" spans="1:19" ht="11.25" hidden="1" customHeight="1">
      <c r="A174" s="22" t="s">
        <v>1539</v>
      </c>
      <c r="B174" s="22" t="s">
        <v>1860</v>
      </c>
      <c r="C174" s="22"/>
      <c r="D174" s="22" t="s">
        <v>1859</v>
      </c>
      <c r="E174" s="22" t="s">
        <v>406</v>
      </c>
      <c r="F174" s="22" t="s">
        <v>386</v>
      </c>
      <c r="G174" s="22" t="s">
        <v>2907</v>
      </c>
      <c r="H174" s="22" t="s">
        <v>385</v>
      </c>
      <c r="I174" s="22" t="s">
        <v>384</v>
      </c>
      <c r="J174" s="22" t="s">
        <v>1858</v>
      </c>
      <c r="K174" s="22">
        <v>3943</v>
      </c>
      <c r="L174" s="116">
        <v>521522523</v>
      </c>
      <c r="M174" s="22" t="s">
        <v>15</v>
      </c>
      <c r="P174" s="21">
        <v>0</v>
      </c>
      <c r="R174" s="20">
        <v>133.5971412037037</v>
      </c>
      <c r="S174" s="19" t="s">
        <v>382</v>
      </c>
    </row>
    <row r="175" spans="1:19" ht="11.25" hidden="1" customHeight="1">
      <c r="A175" s="22" t="s">
        <v>1586</v>
      </c>
      <c r="B175" s="22" t="s">
        <v>1866</v>
      </c>
      <c r="C175" s="22"/>
      <c r="D175" s="22" t="s">
        <v>1434</v>
      </c>
      <c r="E175" s="22" t="s">
        <v>1433</v>
      </c>
      <c r="F175" s="22" t="s">
        <v>386</v>
      </c>
      <c r="G175" s="22" t="s">
        <v>2907</v>
      </c>
      <c r="H175" s="22" t="s">
        <v>385</v>
      </c>
      <c r="I175" s="22" t="s">
        <v>384</v>
      </c>
      <c r="J175" s="22" t="s">
        <v>1867</v>
      </c>
      <c r="K175" s="22" t="s">
        <v>18</v>
      </c>
      <c r="L175" s="22" t="s">
        <v>15</v>
      </c>
      <c r="M175" s="22" t="s">
        <v>1441</v>
      </c>
      <c r="N175" s="22" t="s">
        <v>1670</v>
      </c>
      <c r="O175" s="23">
        <v>41159.657870370371</v>
      </c>
      <c r="P175" s="21">
        <v>0</v>
      </c>
      <c r="Q175" s="20">
        <v>124.54043981481482</v>
      </c>
      <c r="R175" s="20">
        <v>127.71546296296296</v>
      </c>
      <c r="S175" s="19" t="s">
        <v>382</v>
      </c>
    </row>
    <row r="176" spans="1:19" ht="11.25" hidden="1" customHeight="1">
      <c r="A176" s="22" t="s">
        <v>1539</v>
      </c>
      <c r="B176" s="22" t="s">
        <v>1905</v>
      </c>
      <c r="C176" s="22"/>
      <c r="D176" s="22" t="s">
        <v>1859</v>
      </c>
      <c r="E176" s="22" t="s">
        <v>1904</v>
      </c>
      <c r="F176" s="22" t="s">
        <v>386</v>
      </c>
      <c r="G176" s="22" t="s">
        <v>2907</v>
      </c>
      <c r="H176" s="22" t="s">
        <v>385</v>
      </c>
      <c r="I176" s="22" t="s">
        <v>384</v>
      </c>
      <c r="J176" s="22" t="s">
        <v>1858</v>
      </c>
      <c r="K176" s="22" t="s">
        <v>19</v>
      </c>
      <c r="L176" s="22" t="s">
        <v>15</v>
      </c>
      <c r="M176" s="22" t="s">
        <v>40</v>
      </c>
      <c r="N176" s="22" t="s">
        <v>2359</v>
      </c>
      <c r="O176" s="23">
        <v>41173.424537037034</v>
      </c>
      <c r="P176" s="21">
        <v>5</v>
      </c>
      <c r="Q176" s="20">
        <v>110.77377314814815</v>
      </c>
      <c r="R176" s="20">
        <v>125.51127314814816</v>
      </c>
      <c r="S176" s="19" t="s">
        <v>382</v>
      </c>
    </row>
    <row r="177" spans="1:19" ht="11.25" hidden="1" customHeight="1">
      <c r="A177" s="22" t="s">
        <v>1934</v>
      </c>
      <c r="B177" s="22" t="s">
        <v>1935</v>
      </c>
      <c r="C177" s="22"/>
      <c r="D177" s="22" t="s">
        <v>975</v>
      </c>
      <c r="E177" s="22" t="s">
        <v>974</v>
      </c>
      <c r="F177" s="22" t="s">
        <v>386</v>
      </c>
      <c r="G177" s="22" t="s">
        <v>2907</v>
      </c>
      <c r="H177" s="22" t="s">
        <v>385</v>
      </c>
      <c r="I177" s="22" t="s">
        <v>384</v>
      </c>
      <c r="J177" s="22" t="s">
        <v>1936</v>
      </c>
      <c r="K177" s="22" t="s">
        <v>19</v>
      </c>
      <c r="L177" s="22" t="s">
        <v>15</v>
      </c>
      <c r="M177" s="22" t="s">
        <v>20</v>
      </c>
      <c r="N177" s="22" t="s">
        <v>1937</v>
      </c>
      <c r="O177" s="23">
        <v>41164.447743055556</v>
      </c>
      <c r="P177" s="21">
        <v>2</v>
      </c>
      <c r="Q177" s="20">
        <v>119.75056712962963</v>
      </c>
      <c r="R177" s="20">
        <v>119.7922337962963</v>
      </c>
      <c r="S177" s="19" t="s">
        <v>382</v>
      </c>
    </row>
    <row r="178" spans="1:19" ht="11.25" hidden="1" customHeight="1">
      <c r="A178" s="22" t="s">
        <v>1934</v>
      </c>
      <c r="B178" s="22" t="s">
        <v>1938</v>
      </c>
      <c r="C178" s="22"/>
      <c r="D178" s="22" t="s">
        <v>975</v>
      </c>
      <c r="E178" s="22" t="s">
        <v>974</v>
      </c>
      <c r="F178" s="22" t="s">
        <v>2915</v>
      </c>
      <c r="G178" s="22" t="s">
        <v>382</v>
      </c>
      <c r="H178" s="22" t="s">
        <v>2979</v>
      </c>
      <c r="I178" s="22" t="s">
        <v>2978</v>
      </c>
      <c r="J178" s="22" t="s">
        <v>1939</v>
      </c>
      <c r="K178" s="22" t="s">
        <v>19</v>
      </c>
      <c r="L178" s="22" t="s">
        <v>15</v>
      </c>
      <c r="M178" s="22" t="s">
        <v>20</v>
      </c>
      <c r="N178" s="22" t="s">
        <v>1937</v>
      </c>
      <c r="O178" s="23">
        <v>41164.482141203705</v>
      </c>
      <c r="P178" s="21">
        <v>2</v>
      </c>
      <c r="Q178" s="20">
        <v>119.7161689814815</v>
      </c>
      <c r="R178" s="20">
        <v>119.75783564814814</v>
      </c>
      <c r="S178" s="19" t="s">
        <v>382</v>
      </c>
    </row>
    <row r="179" spans="1:19" ht="11.25" hidden="1" customHeight="1">
      <c r="A179" s="22" t="s">
        <v>1989</v>
      </c>
      <c r="B179" s="22" t="s">
        <v>1961</v>
      </c>
      <c r="C179" s="22"/>
      <c r="D179" s="22" t="s">
        <v>1217</v>
      </c>
      <c r="E179" s="22" t="s">
        <v>974</v>
      </c>
      <c r="F179" s="22" t="s">
        <v>386</v>
      </c>
      <c r="G179" s="22" t="s">
        <v>2907</v>
      </c>
      <c r="H179" s="22" t="s">
        <v>385</v>
      </c>
      <c r="I179" s="22" t="s">
        <v>390</v>
      </c>
      <c r="J179" s="22" t="s">
        <v>1962</v>
      </c>
      <c r="K179" s="22" t="s">
        <v>19</v>
      </c>
      <c r="L179" s="22" t="s">
        <v>15</v>
      </c>
      <c r="M179" s="22" t="s">
        <v>40</v>
      </c>
      <c r="N179" s="22" t="s">
        <v>968</v>
      </c>
      <c r="O179" s="23">
        <v>41204.502789351849</v>
      </c>
      <c r="P179" s="21">
        <v>5</v>
      </c>
      <c r="Q179" s="20">
        <v>79.695520833333333</v>
      </c>
      <c r="R179" s="20">
        <v>114.46211805555555</v>
      </c>
      <c r="S179" s="19" t="s">
        <v>382</v>
      </c>
    </row>
    <row r="180" spans="1:19" ht="11.25" hidden="1" customHeight="1">
      <c r="A180" s="22" t="s">
        <v>1989</v>
      </c>
      <c r="B180" s="22" t="s">
        <v>1988</v>
      </c>
      <c r="C180" s="22"/>
      <c r="D180" s="22" t="s">
        <v>1194</v>
      </c>
      <c r="E180" s="22" t="s">
        <v>974</v>
      </c>
      <c r="F180" s="22" t="s">
        <v>386</v>
      </c>
      <c r="G180" s="22" t="s">
        <v>2932</v>
      </c>
      <c r="H180" s="22" t="s">
        <v>3132</v>
      </c>
      <c r="I180" s="22" t="s">
        <v>3132</v>
      </c>
      <c r="J180" s="22" t="s">
        <v>1193</v>
      </c>
      <c r="K180" s="22" t="s">
        <v>19</v>
      </c>
      <c r="L180" s="22" t="s">
        <v>15</v>
      </c>
      <c r="M180" s="22" t="s">
        <v>40</v>
      </c>
      <c r="N180" s="22" t="s">
        <v>968</v>
      </c>
      <c r="O180" s="23">
        <v>41283.536423611113</v>
      </c>
      <c r="P180" s="21">
        <v>5</v>
      </c>
      <c r="Q180" s="20">
        <v>0.66188657407407403</v>
      </c>
      <c r="R180" s="20">
        <v>113.69819444444444</v>
      </c>
      <c r="S180" s="19" t="s">
        <v>382</v>
      </c>
    </row>
    <row r="181" spans="1:19" ht="11.25" hidden="1" customHeight="1">
      <c r="A181" s="22" t="s">
        <v>1631</v>
      </c>
      <c r="B181" s="22" t="s">
        <v>1987</v>
      </c>
      <c r="C181" s="22"/>
      <c r="D181" s="22" t="s">
        <v>1462</v>
      </c>
      <c r="E181" s="22" t="s">
        <v>1461</v>
      </c>
      <c r="F181" s="22" t="s">
        <v>386</v>
      </c>
      <c r="G181" s="22" t="s">
        <v>2907</v>
      </c>
      <c r="H181" s="22" t="s">
        <v>385</v>
      </c>
      <c r="I181" s="22" t="s">
        <v>384</v>
      </c>
      <c r="J181" s="22" t="s">
        <v>1460</v>
      </c>
      <c r="K181" s="22" t="s">
        <v>25</v>
      </c>
      <c r="L181" s="22" t="s">
        <v>15</v>
      </c>
      <c r="M181" s="22" t="s">
        <v>1711</v>
      </c>
      <c r="N181" s="22" t="s">
        <v>2224</v>
      </c>
      <c r="O181" s="23">
        <v>41176.45894675926</v>
      </c>
      <c r="P181" s="21">
        <v>0</v>
      </c>
      <c r="Q181" s="20">
        <v>107.73936342592593</v>
      </c>
      <c r="R181" s="20">
        <v>113.62162037037037</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104.80890046296298</v>
      </c>
      <c r="R182" s="20">
        <v>112.51341435185185</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23.73900462962963</v>
      </c>
      <c r="R183" s="20">
        <v>111.53788194444445</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78.52231481481482</v>
      </c>
      <c r="R184" s="20">
        <v>105.84644675925927</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58.421030092592588</v>
      </c>
      <c r="R185" s="20">
        <v>104.61741898148148</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99.760879629629642</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91.87725694444444</v>
      </c>
      <c r="R187" s="20">
        <v>98.805185185185181</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225</v>
      </c>
      <c r="N188" s="22" t="s">
        <v>1893</v>
      </c>
      <c r="O188" s="23">
        <v>41192.456875000003</v>
      </c>
      <c r="P188" s="21">
        <v>0</v>
      </c>
      <c r="Q188" s="20">
        <v>91.741435185185182</v>
      </c>
      <c r="R188" s="20">
        <v>91.783101851851868</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225</v>
      </c>
      <c r="N189" s="22" t="s">
        <v>3216</v>
      </c>
      <c r="O189" s="23">
        <v>41262.593969907408</v>
      </c>
      <c r="P189" s="21">
        <v>4</v>
      </c>
      <c r="Q189" s="20">
        <v>21.60434027777778</v>
      </c>
      <c r="R189" s="20">
        <v>84.583194444444459</v>
      </c>
      <c r="S189" s="19" t="s">
        <v>382</v>
      </c>
    </row>
    <row r="190" spans="1:19" ht="11.25" hidden="1" customHeight="1">
      <c r="A190" s="22" t="s">
        <v>1541</v>
      </c>
      <c r="B190" s="22" t="s">
        <v>2277</v>
      </c>
      <c r="C190" s="22"/>
      <c r="D190" s="22" t="s">
        <v>1249</v>
      </c>
      <c r="E190" s="22" t="s">
        <v>655</v>
      </c>
      <c r="F190" s="22" t="s">
        <v>386</v>
      </c>
      <c r="G190" s="22" t="s">
        <v>2907</v>
      </c>
      <c r="H190" s="22" t="s">
        <v>385</v>
      </c>
      <c r="I190" s="22" t="s">
        <v>384</v>
      </c>
      <c r="J190" s="22" t="s">
        <v>2276</v>
      </c>
      <c r="K190" s="22" t="s">
        <v>18</v>
      </c>
      <c r="L190" s="22" t="s">
        <v>15</v>
      </c>
      <c r="M190" s="22" t="s">
        <v>225</v>
      </c>
      <c r="N190" s="22" t="s">
        <v>1893</v>
      </c>
      <c r="O190" s="23">
        <v>41200.46539351852</v>
      </c>
      <c r="P190" s="21">
        <v>0</v>
      </c>
      <c r="Q190" s="20">
        <v>83.732916666666654</v>
      </c>
      <c r="R190" s="20">
        <v>83.774583333333339</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225</v>
      </c>
      <c r="N191" s="22" t="s">
        <v>968</v>
      </c>
      <c r="O191" s="23">
        <v>41233.378206018519</v>
      </c>
      <c r="P191" s="21">
        <v>0</v>
      </c>
      <c r="Q191" s="20">
        <v>50.820104166666667</v>
      </c>
      <c r="R191" s="20">
        <v>83.589247685185185</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19.316296296296297</v>
      </c>
      <c r="R192" s="20">
        <v>83.566863425925931</v>
      </c>
      <c r="S192" s="19" t="s">
        <v>382</v>
      </c>
    </row>
    <row r="193" spans="1:19" ht="11.25" hidden="1" customHeight="1">
      <c r="A193" s="22" t="s">
        <v>1539</v>
      </c>
      <c r="B193" s="22" t="s">
        <v>2310</v>
      </c>
      <c r="C193" s="22" t="s">
        <v>3589</v>
      </c>
      <c r="D193" s="22" t="s">
        <v>962</v>
      </c>
      <c r="E193" s="22" t="s">
        <v>1783</v>
      </c>
      <c r="F193" s="22" t="s">
        <v>386</v>
      </c>
      <c r="G193" s="22" t="s">
        <v>2907</v>
      </c>
      <c r="H193" s="22" t="s">
        <v>385</v>
      </c>
      <c r="I193" s="22" t="s">
        <v>384</v>
      </c>
      <c r="J193" s="22" t="s">
        <v>2309</v>
      </c>
      <c r="K193" s="22" t="s">
        <v>19</v>
      </c>
      <c r="L193" s="22" t="s">
        <v>15</v>
      </c>
      <c r="M193" s="22" t="s">
        <v>20</v>
      </c>
      <c r="N193" s="22" t="s">
        <v>2308</v>
      </c>
      <c r="O193" s="23">
        <v>41201.60355324074</v>
      </c>
      <c r="P193" s="21">
        <v>2</v>
      </c>
      <c r="Q193" s="20">
        <v>82.594756944444441</v>
      </c>
      <c r="R193" s="20">
        <v>82.636423611111113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6882</v>
      </c>
      <c r="M194" s="22" t="s">
        <v>487</v>
      </c>
      <c r="N194" s="22" t="s">
        <v>2120</v>
      </c>
      <c r="O194" s="23">
        <v>41211.708831018521</v>
      </c>
      <c r="P194" s="21">
        <v>0</v>
      </c>
      <c r="Q194" s="20">
        <v>72.489479166666669</v>
      </c>
      <c r="R194" s="20">
        <v>78.820787037037036</v>
      </c>
      <c r="S194" s="19" t="s">
        <v>382</v>
      </c>
    </row>
    <row r="195" spans="1:19" ht="11.25" hidden="1" customHeight="1">
      <c r="A195" s="22" t="s">
        <v>1539</v>
      </c>
      <c r="B195" s="22" t="s">
        <v>2356</v>
      </c>
      <c r="C195" s="22" t="s">
        <v>6881</v>
      </c>
      <c r="D195" s="22" t="s">
        <v>1903</v>
      </c>
      <c r="E195" s="22" t="s">
        <v>1902</v>
      </c>
      <c r="F195" s="22" t="s">
        <v>386</v>
      </c>
      <c r="G195" s="22" t="s">
        <v>2907</v>
      </c>
      <c r="H195" s="22" t="s">
        <v>385</v>
      </c>
      <c r="I195" s="22" t="s">
        <v>384</v>
      </c>
      <c r="J195" s="22" t="s">
        <v>1901</v>
      </c>
      <c r="K195" s="22" t="s">
        <v>18</v>
      </c>
      <c r="L195" s="22" t="s">
        <v>6883</v>
      </c>
      <c r="M195" s="22" t="s">
        <v>225</v>
      </c>
      <c r="N195" s="22" t="s">
        <v>2290</v>
      </c>
      <c r="O195" s="23">
        <v>41205.738877314812</v>
      </c>
      <c r="P195" s="21">
        <v>0</v>
      </c>
      <c r="Q195" s="20">
        <v>78.459432870370364</v>
      </c>
      <c r="R195" s="20">
        <v>78.772164351851856</v>
      </c>
      <c r="S195" s="19" t="s">
        <v>382</v>
      </c>
    </row>
    <row r="196" spans="1:19" ht="11.25" hidden="1" customHeight="1">
      <c r="A196" s="22" t="s">
        <v>1989</v>
      </c>
      <c r="B196" s="22" t="s">
        <v>2425</v>
      </c>
      <c r="C196" s="22" t="s">
        <v>6881</v>
      </c>
      <c r="D196" s="22" t="s">
        <v>1065</v>
      </c>
      <c r="E196" s="22" t="s">
        <v>518</v>
      </c>
      <c r="F196" s="22" t="s">
        <v>386</v>
      </c>
      <c r="G196" s="22" t="s">
        <v>2907</v>
      </c>
      <c r="H196" s="22" t="s">
        <v>385</v>
      </c>
      <c r="I196" s="22" t="s">
        <v>384</v>
      </c>
      <c r="J196" s="22" t="s">
        <v>2424</v>
      </c>
      <c r="K196" s="22" t="s">
        <v>60</v>
      </c>
      <c r="L196" s="22" t="s">
        <v>15</v>
      </c>
      <c r="M196" s="22">
        <v>2230</v>
      </c>
      <c r="N196" s="22" t="s">
        <v>6884</v>
      </c>
      <c r="O196" s="23">
        <v>2231</v>
      </c>
      <c r="P196" s="22" t="s">
        <v>6884</v>
      </c>
      <c r="Q196" s="20">
        <v>47.597534722222214</v>
      </c>
      <c r="R196" s="20">
        <v>68.795393518518523</v>
      </c>
      <c r="S196" s="19" t="s">
        <v>382</v>
      </c>
    </row>
    <row r="197" spans="1:19" ht="11.25" hidden="1" customHeight="1">
      <c r="A197" s="22" t="s">
        <v>1820</v>
      </c>
      <c r="B197" s="22" t="s">
        <v>2564</v>
      </c>
      <c r="C197" s="22"/>
      <c r="D197" s="22" t="s">
        <v>2563</v>
      </c>
      <c r="E197" s="22" t="s">
        <v>2562</v>
      </c>
      <c r="F197" s="22" t="s">
        <v>386</v>
      </c>
      <c r="G197" s="22" t="s">
        <v>2907</v>
      </c>
      <c r="H197" s="22" t="s">
        <v>385</v>
      </c>
      <c r="I197" s="22" t="s">
        <v>390</v>
      </c>
      <c r="J197" s="22" t="s">
        <v>2207</v>
      </c>
      <c r="K197" s="22" t="s">
        <v>14</v>
      </c>
      <c r="L197" s="22" t="s">
        <v>15</v>
      </c>
      <c r="M197" s="22" t="s">
        <v>40</v>
      </c>
      <c r="N197" s="22" t="s">
        <v>479</v>
      </c>
      <c r="O197" s="23">
        <v>41257.51866898148</v>
      </c>
      <c r="P197" s="21">
        <v>5</v>
      </c>
      <c r="Q197" s="20">
        <v>26.679641203703703</v>
      </c>
      <c r="R197" s="20">
        <v>55.565011574074077</v>
      </c>
      <c r="S197" s="19" t="s">
        <v>382</v>
      </c>
    </row>
    <row r="198" spans="1:19" ht="11.25" hidden="1" customHeight="1">
      <c r="A198" s="22" t="s">
        <v>1989</v>
      </c>
      <c r="B198" s="22" t="s">
        <v>2640</v>
      </c>
      <c r="C198" s="22"/>
      <c r="D198" s="22" t="s">
        <v>1197</v>
      </c>
      <c r="E198" s="22" t="s">
        <v>974</v>
      </c>
      <c r="F198" s="22" t="s">
        <v>386</v>
      </c>
      <c r="G198" s="22" t="s">
        <v>2907</v>
      </c>
      <c r="H198" s="22" t="s">
        <v>385</v>
      </c>
      <c r="I198" s="22" t="s">
        <v>384</v>
      </c>
      <c r="J198" s="22"/>
      <c r="K198" s="22" t="s">
        <v>19</v>
      </c>
      <c r="L198" s="22" t="s">
        <v>15</v>
      </c>
      <c r="M198" s="22" t="s">
        <v>238</v>
      </c>
      <c r="N198" s="22" t="s">
        <v>1674</v>
      </c>
      <c r="O198" s="23">
        <v>41276.62568287037</v>
      </c>
      <c r="P198" s="21">
        <v>0</v>
      </c>
      <c r="Q198" s="20">
        <v>7.5726273148148149</v>
      </c>
      <c r="R198" s="20">
        <v>44.797268518518521</v>
      </c>
      <c r="S198" s="19" t="s">
        <v>382</v>
      </c>
    </row>
    <row r="199" spans="1:19" ht="11.25" hidden="1" customHeight="1">
      <c r="A199" s="22" t="s">
        <v>1539</v>
      </c>
      <c r="B199" s="22" t="s">
        <v>2638</v>
      </c>
      <c r="C199" s="22"/>
      <c r="D199" s="22" t="s">
        <v>1859</v>
      </c>
      <c r="E199" s="22" t="s">
        <v>406</v>
      </c>
      <c r="F199" s="22" t="s">
        <v>386</v>
      </c>
      <c r="G199" s="22" t="s">
        <v>2907</v>
      </c>
      <c r="H199" s="22" t="s">
        <v>385</v>
      </c>
      <c r="I199" s="22" t="s">
        <v>384</v>
      </c>
      <c r="J199" s="22"/>
      <c r="K199" s="22" t="s">
        <v>18</v>
      </c>
      <c r="L199" s="22" t="s">
        <v>15</v>
      </c>
      <c r="M199" s="22" t="s">
        <v>225</v>
      </c>
      <c r="N199" s="22" t="s">
        <v>2290</v>
      </c>
      <c r="O199" s="23">
        <v>41283.417916666665</v>
      </c>
      <c r="P199" s="21">
        <v>0</v>
      </c>
      <c r="Q199" s="20">
        <v>0.78039351851851846</v>
      </c>
      <c r="R199" s="20">
        <v>44.752893518518519</v>
      </c>
      <c r="S199" s="19" t="s">
        <v>382</v>
      </c>
    </row>
    <row r="200" spans="1:19" ht="11.25" hidden="1" customHeight="1">
      <c r="A200" s="22" t="s">
        <v>1989</v>
      </c>
      <c r="B200" s="22" t="s">
        <v>2637</v>
      </c>
      <c r="C200" s="22"/>
      <c r="D200" s="22" t="s">
        <v>1194</v>
      </c>
      <c r="E200" s="22" t="s">
        <v>974</v>
      </c>
      <c r="F200" s="22" t="s">
        <v>386</v>
      </c>
      <c r="G200" s="22" t="s">
        <v>2932</v>
      </c>
      <c r="H200" s="22" t="s">
        <v>3132</v>
      </c>
      <c r="I200" s="22" t="s">
        <v>3132</v>
      </c>
      <c r="J200" s="22" t="s">
        <v>1193</v>
      </c>
      <c r="K200" s="22" t="s">
        <v>19</v>
      </c>
      <c r="L200" s="22" t="s">
        <v>15</v>
      </c>
      <c r="M200" s="22" t="s">
        <v>15</v>
      </c>
      <c r="P200" s="21">
        <v>0</v>
      </c>
      <c r="R200" s="20">
        <v>44.741018518518516</v>
      </c>
      <c r="S200" s="19" t="s">
        <v>382</v>
      </c>
    </row>
    <row r="201" spans="1:19" ht="11.25" hidden="1" customHeight="1">
      <c r="A201" s="22" t="s">
        <v>1560</v>
      </c>
      <c r="B201" s="22" t="s">
        <v>2665</v>
      </c>
      <c r="C201" s="22"/>
      <c r="D201" s="22" t="s">
        <v>2664</v>
      </c>
      <c r="E201" s="22" t="s">
        <v>518</v>
      </c>
      <c r="F201" s="22" t="s">
        <v>386</v>
      </c>
      <c r="G201" s="22" t="s">
        <v>2907</v>
      </c>
      <c r="H201" s="22" t="s">
        <v>385</v>
      </c>
      <c r="I201" s="22" t="s">
        <v>384</v>
      </c>
      <c r="J201" s="22" t="s">
        <v>2663</v>
      </c>
      <c r="K201" s="22" t="s">
        <v>14</v>
      </c>
      <c r="L201" s="22" t="s">
        <v>15</v>
      </c>
      <c r="M201" s="22" t="s">
        <v>40</v>
      </c>
      <c r="N201" s="22" t="s">
        <v>611</v>
      </c>
      <c r="O201" s="23">
        <v>41256.428611111114</v>
      </c>
      <c r="P201" s="21">
        <v>5</v>
      </c>
      <c r="Q201" s="20">
        <v>27.769699074074072</v>
      </c>
      <c r="R201" s="20">
        <v>42.811041666666668</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42.503738425925924</v>
      </c>
      <c r="R202" s="20">
        <v>42.564525462962962</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41.461469907407405</v>
      </c>
      <c r="R203" s="20">
        <v>41.811875000000001</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41.462418981481484</v>
      </c>
      <c r="R204" s="20">
        <v>41.810324074074082</v>
      </c>
      <c r="S204" s="19" t="s">
        <v>382</v>
      </c>
    </row>
    <row r="205" spans="1:19" ht="11.25" hidden="1" customHeight="1">
      <c r="A205" s="22" t="s">
        <v>1539</v>
      </c>
      <c r="B205" s="22" t="s">
        <v>2840</v>
      </c>
      <c r="C205" s="22"/>
      <c r="D205" s="22" t="s">
        <v>1859</v>
      </c>
      <c r="E205" s="22" t="s">
        <v>1904</v>
      </c>
      <c r="F205" s="22" t="s">
        <v>386</v>
      </c>
      <c r="G205" s="22" t="s">
        <v>2907</v>
      </c>
      <c r="H205" s="22" t="s">
        <v>385</v>
      </c>
      <c r="I205" s="22" t="s">
        <v>384</v>
      </c>
      <c r="J205" s="22" t="s">
        <v>1858</v>
      </c>
      <c r="K205" s="22" t="s">
        <v>60</v>
      </c>
      <c r="L205" s="22" t="s">
        <v>15</v>
      </c>
      <c r="M205" s="22" t="s">
        <v>15</v>
      </c>
      <c r="P205" s="21">
        <v>0</v>
      </c>
      <c r="R205" s="20">
        <v>34.552245370370372</v>
      </c>
      <c r="S205" s="19" t="s">
        <v>382</v>
      </c>
    </row>
    <row r="206" spans="1:19" ht="11.25" hidden="1" customHeight="1">
      <c r="A206" s="22" t="s">
        <v>2904</v>
      </c>
      <c r="B206" s="22" t="s">
        <v>2903</v>
      </c>
      <c r="C206" s="22"/>
      <c r="D206" s="22" t="s">
        <v>2902</v>
      </c>
      <c r="E206" s="22" t="s">
        <v>518</v>
      </c>
      <c r="F206" s="22" t="s">
        <v>2915</v>
      </c>
      <c r="G206" s="22" t="s">
        <v>1237</v>
      </c>
      <c r="H206" s="22" t="s">
        <v>3131</v>
      </c>
      <c r="I206" s="22" t="s">
        <v>3130</v>
      </c>
      <c r="J206" s="22" t="s">
        <v>2901</v>
      </c>
      <c r="K206" s="22" t="s">
        <v>18</v>
      </c>
      <c r="L206" s="22" t="s">
        <v>15</v>
      </c>
      <c r="M206" s="22" t="s">
        <v>1441</v>
      </c>
      <c r="N206" s="22" t="s">
        <v>1670</v>
      </c>
      <c r="O206" s="23">
        <v>41256.634328703702</v>
      </c>
      <c r="P206" s="21">
        <v>0</v>
      </c>
      <c r="Q206" s="20">
        <v>27.563981481481484</v>
      </c>
      <c r="R206" s="20">
        <v>29.814780092592592</v>
      </c>
      <c r="S206" s="19" t="s">
        <v>382</v>
      </c>
    </row>
    <row r="207" spans="1:19" ht="11.25" hidden="1" customHeight="1">
      <c r="A207" s="22" t="s">
        <v>1989</v>
      </c>
      <c r="B207" s="22" t="s">
        <v>3129</v>
      </c>
      <c r="C207" s="22"/>
      <c r="D207" s="22" t="s">
        <v>3128</v>
      </c>
      <c r="E207" s="22" t="s">
        <v>518</v>
      </c>
      <c r="F207" s="22" t="s">
        <v>386</v>
      </c>
      <c r="G207" s="22" t="s">
        <v>2907</v>
      </c>
      <c r="H207" s="22" t="s">
        <v>385</v>
      </c>
      <c r="I207" s="22" t="s">
        <v>384</v>
      </c>
      <c r="J207" s="22" t="s">
        <v>3127</v>
      </c>
      <c r="K207" s="22" t="s">
        <v>18</v>
      </c>
      <c r="L207" s="22" t="s">
        <v>15</v>
      </c>
      <c r="M207" s="22" t="s">
        <v>225</v>
      </c>
      <c r="N207" s="22" t="s">
        <v>2290</v>
      </c>
      <c r="O207" s="23">
        <v>41274.393136574072</v>
      </c>
      <c r="P207" s="21">
        <v>0</v>
      </c>
      <c r="Q207" s="20">
        <v>9.8051736111111119</v>
      </c>
      <c r="R207" s="20">
        <v>28.808738425925927</v>
      </c>
      <c r="S207" s="19" t="s">
        <v>382</v>
      </c>
    </row>
    <row r="208" spans="1:19" ht="11.25" hidden="1" customHeight="1">
      <c r="A208" s="22" t="s">
        <v>2278</v>
      </c>
      <c r="B208" s="22" t="s">
        <v>3126</v>
      </c>
      <c r="C208" s="22"/>
      <c r="D208" s="22" t="s">
        <v>3125</v>
      </c>
      <c r="E208" s="22" t="s">
        <v>3124</v>
      </c>
      <c r="F208" s="22" t="s">
        <v>386</v>
      </c>
      <c r="G208" s="22" t="s">
        <v>3080</v>
      </c>
      <c r="H208" s="22" t="s">
        <v>3079</v>
      </c>
      <c r="I208" s="22" t="s">
        <v>3079</v>
      </c>
      <c r="J208" s="22" t="s">
        <v>3123</v>
      </c>
      <c r="K208" s="22" t="s">
        <v>14</v>
      </c>
      <c r="L208" s="22" t="s">
        <v>15</v>
      </c>
      <c r="M208" s="22" t="s">
        <v>277</v>
      </c>
      <c r="N208" s="22" t="s">
        <v>2018</v>
      </c>
      <c r="O208" s="23">
        <v>41283.672094907408</v>
      </c>
      <c r="P208" s="21">
        <v>0</v>
      </c>
      <c r="Q208" s="20">
        <v>0.52621527777777777</v>
      </c>
      <c r="R208" s="20">
        <v>28.620150462962965</v>
      </c>
      <c r="S208" s="19" t="s">
        <v>382</v>
      </c>
    </row>
    <row r="209" spans="1:19" ht="11.25" hidden="1" customHeight="1">
      <c r="A209" s="22" t="s">
        <v>1192</v>
      </c>
      <c r="B209" s="22" t="s">
        <v>3121</v>
      </c>
      <c r="C209" s="22"/>
      <c r="D209" s="22" t="s">
        <v>2164</v>
      </c>
      <c r="E209" s="22" t="s">
        <v>518</v>
      </c>
      <c r="F209" s="22" t="s">
        <v>2915</v>
      </c>
      <c r="G209" s="22" t="s">
        <v>382</v>
      </c>
      <c r="H209" s="22" t="s">
        <v>2979</v>
      </c>
      <c r="I209" s="22" t="s">
        <v>2978</v>
      </c>
      <c r="J209" s="22" t="s">
        <v>3120</v>
      </c>
      <c r="K209" s="22" t="s">
        <v>344</v>
      </c>
      <c r="L209" s="22" t="s">
        <v>15</v>
      </c>
      <c r="M209" s="22" t="s">
        <v>40</v>
      </c>
      <c r="N209" s="22" t="s">
        <v>619</v>
      </c>
      <c r="O209" s="23">
        <v>41262.472430555557</v>
      </c>
      <c r="P209" s="21">
        <v>5</v>
      </c>
      <c r="Q209" s="20">
        <v>21.725879629629631</v>
      </c>
      <c r="R209" s="20">
        <v>27.592002314814813</v>
      </c>
      <c r="S209" s="19" t="s">
        <v>382</v>
      </c>
    </row>
    <row r="210" spans="1:19" ht="11.25" hidden="1" customHeight="1">
      <c r="A210" s="22" t="s">
        <v>1989</v>
      </c>
      <c r="B210" s="22" t="s">
        <v>3119</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41267.42863425926</v>
      </c>
      <c r="P210" s="21">
        <v>4</v>
      </c>
      <c r="Q210" s="20">
        <v>16.769675925925927</v>
      </c>
      <c r="R210" s="20">
        <v>27.470856481481476</v>
      </c>
      <c r="S210" s="19" t="s">
        <v>382</v>
      </c>
    </row>
    <row r="211" spans="1:19" ht="11.25" hidden="1" customHeight="1">
      <c r="A211" s="22" t="s">
        <v>1989</v>
      </c>
      <c r="B211" s="22" t="s">
        <v>3118</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41269.433611111112</v>
      </c>
      <c r="P211" s="21">
        <v>4</v>
      </c>
      <c r="Q211" s="20">
        <v>14.764699074074073</v>
      </c>
      <c r="R211" s="20">
        <v>27.470729166666665</v>
      </c>
      <c r="S211" s="19" t="s">
        <v>382</v>
      </c>
    </row>
    <row r="212" spans="1:19" ht="11.25" hidden="1" customHeight="1">
      <c r="A212" s="22" t="s">
        <v>1989</v>
      </c>
      <c r="B212" s="22" t="s">
        <v>3117</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41267.444212962961</v>
      </c>
      <c r="P212" s="21">
        <v>4</v>
      </c>
      <c r="Q212" s="20">
        <v>16.754097222222221</v>
      </c>
      <c r="R212" s="20">
        <v>27.470706018518523</v>
      </c>
      <c r="S212" s="19" t="s">
        <v>382</v>
      </c>
    </row>
    <row r="213" spans="1:19" ht="11.25" hidden="1" customHeight="1">
      <c r="A213" s="22" t="s">
        <v>1989</v>
      </c>
      <c r="B213" s="22" t="s">
        <v>3116</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41267.445115740738</v>
      </c>
      <c r="P213" s="21">
        <v>4</v>
      </c>
      <c r="Q213" s="20">
        <v>16.753194444444443</v>
      </c>
      <c r="R213" s="20">
        <v>27.470671296296295</v>
      </c>
      <c r="S213" s="19" t="s">
        <v>382</v>
      </c>
    </row>
    <row r="214" spans="1:19" ht="11.25" hidden="1" customHeight="1">
      <c r="A214" s="22" t="s">
        <v>1989</v>
      </c>
      <c r="B214" s="22" t="s">
        <v>3115</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41267.446527777778</v>
      </c>
      <c r="P214" s="21">
        <v>4</v>
      </c>
      <c r="Q214" s="20">
        <v>16.751782407407408</v>
      </c>
      <c r="R214" s="20">
        <v>27.470601851851853</v>
      </c>
      <c r="S214" s="19" t="s">
        <v>382</v>
      </c>
    </row>
    <row r="215" spans="1:19" ht="11.25" hidden="1" customHeight="1">
      <c r="A215" s="22" t="s">
        <v>1989</v>
      </c>
      <c r="B215" s="22" t="s">
        <v>3114</v>
      </c>
      <c r="C215" s="22"/>
      <c r="D215" s="22" t="s">
        <v>3113</v>
      </c>
      <c r="E215" s="22" t="s">
        <v>3112</v>
      </c>
      <c r="F215" s="22" t="s">
        <v>386</v>
      </c>
      <c r="G215" s="22" t="s">
        <v>2907</v>
      </c>
      <c r="H215" s="22" t="s">
        <v>385</v>
      </c>
      <c r="I215" s="22" t="s">
        <v>384</v>
      </c>
      <c r="J215" s="22" t="s">
        <v>3111</v>
      </c>
      <c r="K215" s="22" t="s">
        <v>25</v>
      </c>
      <c r="L215" s="22" t="s">
        <v>15</v>
      </c>
      <c r="M215" s="22" t="s">
        <v>1711</v>
      </c>
      <c r="N215" s="22" t="s">
        <v>3199</v>
      </c>
      <c r="O215" s="23">
        <v>41267.447210648148</v>
      </c>
      <c r="P215" s="21">
        <v>0</v>
      </c>
      <c r="Q215" s="20">
        <v>16.751099537037035</v>
      </c>
      <c r="R215" s="20">
        <v>27.470509259259259</v>
      </c>
      <c r="S215" s="19" t="s">
        <v>382</v>
      </c>
    </row>
    <row r="216" spans="1:19" ht="11.25" hidden="1" customHeight="1">
      <c r="A216" s="22" t="s">
        <v>2904</v>
      </c>
      <c r="B216" s="22" t="s">
        <v>3109</v>
      </c>
      <c r="C216" s="22"/>
      <c r="D216" s="22" t="s">
        <v>519</v>
      </c>
      <c r="E216" s="22" t="s">
        <v>518</v>
      </c>
      <c r="F216" s="22" t="s">
        <v>386</v>
      </c>
      <c r="G216" s="22" t="s">
        <v>2907</v>
      </c>
      <c r="H216" s="22" t="s">
        <v>385</v>
      </c>
      <c r="I216" s="22" t="s">
        <v>384</v>
      </c>
      <c r="J216" s="22" t="s">
        <v>3108</v>
      </c>
      <c r="K216" s="22" t="s">
        <v>18</v>
      </c>
      <c r="L216" s="22" t="s">
        <v>56</v>
      </c>
      <c r="M216" s="22" t="s">
        <v>225</v>
      </c>
      <c r="N216" s="22" t="s">
        <v>2290</v>
      </c>
      <c r="O216" s="23">
        <v>41257.681458333333</v>
      </c>
      <c r="P216" s="21">
        <v>0</v>
      </c>
      <c r="Q216" s="20">
        <v>26.516851851851854</v>
      </c>
      <c r="R216" s="20">
        <v>26.606157407407409</v>
      </c>
      <c r="S216" s="19" t="s">
        <v>382</v>
      </c>
    </row>
    <row r="217" spans="1:19" ht="11.25" hidden="1" customHeight="1">
      <c r="A217" s="22" t="s">
        <v>1989</v>
      </c>
      <c r="B217" s="22" t="s">
        <v>3410</v>
      </c>
      <c r="C217" s="22"/>
      <c r="D217" s="22" t="s">
        <v>3409</v>
      </c>
      <c r="E217" s="22" t="s">
        <v>3408</v>
      </c>
      <c r="F217" s="22" t="s">
        <v>386</v>
      </c>
      <c r="G217" s="22" t="s">
        <v>2932</v>
      </c>
      <c r="H217" s="22" t="s">
        <v>3132</v>
      </c>
      <c r="I217" s="22" t="s">
        <v>3132</v>
      </c>
      <c r="J217" s="22" t="s">
        <v>3407</v>
      </c>
      <c r="K217" s="22" t="s">
        <v>19</v>
      </c>
      <c r="L217" s="22" t="s">
        <v>15</v>
      </c>
      <c r="M217" s="22" t="s">
        <v>238</v>
      </c>
      <c r="N217" s="22" t="s">
        <v>1674</v>
      </c>
      <c r="O217" s="23">
        <v>41278.395428240743</v>
      </c>
      <c r="P217" s="21">
        <v>0</v>
      </c>
      <c r="Q217" s="20">
        <v>5.8028819444444446</v>
      </c>
      <c r="R217" s="20">
        <v>23.770393518518517</v>
      </c>
      <c r="S217" s="19" t="s">
        <v>382</v>
      </c>
    </row>
    <row r="218" spans="1:19" ht="11.25" hidden="1" customHeight="1">
      <c r="A218" s="22" t="s">
        <v>1558</v>
      </c>
      <c r="B218" s="22" t="s">
        <v>3406</v>
      </c>
      <c r="C218" s="22"/>
      <c r="D218" s="22" t="s">
        <v>3405</v>
      </c>
      <c r="E218" s="22" t="s">
        <v>518</v>
      </c>
      <c r="F218" s="22" t="s">
        <v>386</v>
      </c>
      <c r="G218" s="22" t="s">
        <v>2932</v>
      </c>
      <c r="H218" s="22" t="s">
        <v>3024</v>
      </c>
      <c r="I218" s="22" t="s">
        <v>3404</v>
      </c>
      <c r="J218" s="22" t="s">
        <v>3403</v>
      </c>
      <c r="K218" s="22" t="s">
        <v>18</v>
      </c>
      <c r="L218" s="22" t="s">
        <v>56</v>
      </c>
      <c r="M218" s="22" t="s">
        <v>225</v>
      </c>
      <c r="N218" s="22" t="s">
        <v>2290</v>
      </c>
      <c r="O218" s="23">
        <v>41277.443576388891</v>
      </c>
      <c r="P218" s="21">
        <v>0</v>
      </c>
      <c r="Q218" s="20">
        <v>6.7547337962962963</v>
      </c>
      <c r="R218" s="20">
        <v>23.521469907407408</v>
      </c>
      <c r="S218" s="19" t="s">
        <v>382</v>
      </c>
    </row>
    <row r="219" spans="1:19" ht="11.25" hidden="1" customHeight="1">
      <c r="A219" s="22" t="s">
        <v>1560</v>
      </c>
      <c r="B219" s="22" t="s">
        <v>3402</v>
      </c>
      <c r="C219" s="22"/>
      <c r="D219" s="22" t="s">
        <v>1224</v>
      </c>
      <c r="E219" s="22" t="s">
        <v>674</v>
      </c>
      <c r="F219" s="22" t="s">
        <v>386</v>
      </c>
      <c r="G219" s="22" t="s">
        <v>2932</v>
      </c>
      <c r="H219" s="22" t="s">
        <v>3134</v>
      </c>
      <c r="I219" s="22" t="s">
        <v>3134</v>
      </c>
      <c r="J219" s="22" t="s">
        <v>3401</v>
      </c>
      <c r="K219" s="22" t="s">
        <v>18</v>
      </c>
      <c r="L219" s="22" t="s">
        <v>15</v>
      </c>
      <c r="M219" s="22" t="s">
        <v>225</v>
      </c>
      <c r="N219" s="22" t="s">
        <v>2290</v>
      </c>
      <c r="O219" s="23">
        <v>41276.496620370373</v>
      </c>
      <c r="P219" s="21">
        <v>0</v>
      </c>
      <c r="Q219" s="20">
        <v>7.7016898148148156</v>
      </c>
      <c r="R219" s="20">
        <v>19.598263888888887</v>
      </c>
      <c r="S219" s="19" t="s">
        <v>382</v>
      </c>
    </row>
    <row r="220" spans="1:19" ht="11.25" hidden="1" customHeight="1">
      <c r="A220" s="22" t="s">
        <v>1560</v>
      </c>
      <c r="B220" s="22" t="s">
        <v>3398</v>
      </c>
      <c r="C220" s="22"/>
      <c r="D220" s="22" t="s">
        <v>3397</v>
      </c>
      <c r="E220" s="22" t="s">
        <v>674</v>
      </c>
      <c r="F220" s="22" t="s">
        <v>386</v>
      </c>
      <c r="G220" s="22" t="s">
        <v>2907</v>
      </c>
      <c r="H220" s="22" t="s">
        <v>385</v>
      </c>
      <c r="I220" s="22" t="s">
        <v>384</v>
      </c>
      <c r="J220" s="22" t="s">
        <v>3396</v>
      </c>
      <c r="K220" s="22" t="s">
        <v>60</v>
      </c>
      <c r="L220" s="22" t="s">
        <v>15</v>
      </c>
      <c r="M220" s="22" t="s">
        <v>228</v>
      </c>
      <c r="N220" s="22" t="s">
        <v>3217</v>
      </c>
      <c r="O220" s="23">
        <v>41277.643310185187</v>
      </c>
      <c r="P220" s="21">
        <v>0</v>
      </c>
      <c r="Q220" s="20">
        <v>6.5549999999999997</v>
      </c>
      <c r="R220" s="20">
        <v>15.340879629629631</v>
      </c>
      <c r="S220" s="19" t="s">
        <v>382</v>
      </c>
    </row>
    <row r="221" spans="1:19" ht="11.25" hidden="1" customHeight="1">
      <c r="A221" s="22" t="s">
        <v>1203</v>
      </c>
      <c r="B221" s="22" t="s">
        <v>3395</v>
      </c>
      <c r="C221" s="22"/>
      <c r="D221" s="22" t="s">
        <v>1202</v>
      </c>
      <c r="E221" s="22" t="s">
        <v>1201</v>
      </c>
      <c r="F221" s="22" t="s">
        <v>386</v>
      </c>
      <c r="G221" s="22" t="s">
        <v>2907</v>
      </c>
      <c r="H221" s="22" t="s">
        <v>385</v>
      </c>
      <c r="I221" s="22" t="s">
        <v>384</v>
      </c>
      <c r="J221" s="22" t="s">
        <v>3394</v>
      </c>
      <c r="K221" s="22" t="s">
        <v>60</v>
      </c>
      <c r="L221" s="22" t="s">
        <v>15</v>
      </c>
      <c r="M221" s="22" t="s">
        <v>228</v>
      </c>
      <c r="N221" s="22" t="s">
        <v>3217</v>
      </c>
      <c r="O221" s="23">
        <v>41282.619444444441</v>
      </c>
      <c r="P221" s="21">
        <v>0</v>
      </c>
      <c r="Q221" s="20">
        <v>1.5788657407407407</v>
      </c>
      <c r="R221" s="20">
        <v>14.57396990740741</v>
      </c>
      <c r="S221" s="19" t="s">
        <v>382</v>
      </c>
    </row>
    <row r="222" spans="1:19" ht="11.25" hidden="1" customHeight="1">
      <c r="A222" s="22" t="s">
        <v>1820</v>
      </c>
      <c r="B222" s="22" t="s">
        <v>3392</v>
      </c>
      <c r="C222" s="22"/>
      <c r="D222" s="22" t="s">
        <v>2563</v>
      </c>
      <c r="E222" s="22" t="s">
        <v>2562</v>
      </c>
      <c r="F222" s="22" t="s">
        <v>386</v>
      </c>
      <c r="G222" s="22" t="s">
        <v>3080</v>
      </c>
      <c r="H222" s="22" t="s">
        <v>3089</v>
      </c>
      <c r="I222" s="22" t="s">
        <v>3193</v>
      </c>
      <c r="J222" s="22" t="s">
        <v>2207</v>
      </c>
      <c r="K222" s="22" t="s">
        <v>14</v>
      </c>
      <c r="L222" s="22" t="s">
        <v>56</v>
      </c>
      <c r="M222" s="22" t="s">
        <v>226</v>
      </c>
      <c r="N222" s="22" t="s">
        <v>479</v>
      </c>
      <c r="O222" s="23">
        <v>41276.656122685185</v>
      </c>
      <c r="P222" s="21">
        <v>0</v>
      </c>
      <c r="Q222" s="20">
        <v>7.5421874999999998</v>
      </c>
      <c r="R222" s="20">
        <v>9.7639120370370378</v>
      </c>
      <c r="S222" s="19" t="s">
        <v>382</v>
      </c>
    </row>
    <row r="223" spans="1:19" ht="11.25" hidden="1" customHeight="1">
      <c r="A223" s="22" t="s">
        <v>1192</v>
      </c>
      <c r="B223" s="22" t="s">
        <v>3389</v>
      </c>
      <c r="C223" s="22"/>
      <c r="D223" s="22" t="s">
        <v>1226</v>
      </c>
      <c r="E223" s="22" t="s">
        <v>1225</v>
      </c>
      <c r="F223" s="22" t="s">
        <v>386</v>
      </c>
      <c r="G223" s="22" t="s">
        <v>2932</v>
      </c>
      <c r="H223" s="22" t="s">
        <v>2931</v>
      </c>
      <c r="I223" s="22" t="s">
        <v>2931</v>
      </c>
      <c r="J223" s="22" t="s">
        <v>3388</v>
      </c>
      <c r="K223" s="22" t="s">
        <v>18</v>
      </c>
      <c r="L223" s="22" t="s">
        <v>15</v>
      </c>
      <c r="M223" s="22" t="s">
        <v>225</v>
      </c>
      <c r="N223" s="22" t="s">
        <v>2290</v>
      </c>
      <c r="O223" s="23">
        <v>41282.453796296293</v>
      </c>
      <c r="P223" s="21">
        <v>0</v>
      </c>
      <c r="Q223" s="20">
        <v>1.7445138888888889</v>
      </c>
      <c r="R223" s="20">
        <v>6.5444560185185185</v>
      </c>
      <c r="S223" s="19" t="s">
        <v>382</v>
      </c>
    </row>
    <row r="224" spans="1:19" ht="11.25" hidden="1" customHeight="1">
      <c r="A224" s="22" t="s">
        <v>1631</v>
      </c>
      <c r="B224" s="22" t="s">
        <v>3574</v>
      </c>
      <c r="C224" s="22"/>
      <c r="D224" s="22" t="s">
        <v>3573</v>
      </c>
      <c r="E224" s="22" t="s">
        <v>1461</v>
      </c>
      <c r="F224" s="22" t="s">
        <v>386</v>
      </c>
      <c r="G224" s="22" t="s">
        <v>2907</v>
      </c>
      <c r="H224" s="22" t="s">
        <v>385</v>
      </c>
      <c r="I224" s="22" t="s">
        <v>384</v>
      </c>
      <c r="J224" s="22" t="s">
        <v>1460</v>
      </c>
      <c r="K224" s="22" t="s">
        <v>25</v>
      </c>
      <c r="L224" s="22" t="s">
        <v>15</v>
      </c>
      <c r="M224" s="22" t="s">
        <v>226</v>
      </c>
      <c r="N224" s="22" t="s">
        <v>3224</v>
      </c>
      <c r="O224" s="23">
        <v>41282.372465277775</v>
      </c>
      <c r="P224" s="21">
        <v>0</v>
      </c>
      <c r="Q224" s="20">
        <v>1.8258449074074072</v>
      </c>
      <c r="R224" s="20">
        <v>2.5408564814814816</v>
      </c>
      <c r="S224" s="19" t="s">
        <v>382</v>
      </c>
    </row>
    <row r="225" spans="1:19" ht="11.25" hidden="1" customHeight="1">
      <c r="A225" s="22" t="s">
        <v>1820</v>
      </c>
      <c r="B225" s="22" t="s">
        <v>3572</v>
      </c>
      <c r="C225" s="22"/>
      <c r="D225" s="22" t="s">
        <v>3571</v>
      </c>
      <c r="E225" s="22" t="s">
        <v>518</v>
      </c>
      <c r="F225" s="22" t="s">
        <v>386</v>
      </c>
      <c r="G225" s="22" t="s">
        <v>3080</v>
      </c>
      <c r="H225" s="22" t="s">
        <v>3089</v>
      </c>
      <c r="I225" s="22" t="s">
        <v>3097</v>
      </c>
      <c r="J225" s="22" t="s">
        <v>3570</v>
      </c>
      <c r="K225" s="22" t="s">
        <v>18</v>
      </c>
      <c r="L225" s="22" t="s">
        <v>15</v>
      </c>
      <c r="M225" s="22" t="s">
        <v>225</v>
      </c>
      <c r="N225" s="22" t="s">
        <v>2290</v>
      </c>
      <c r="O225" s="23">
        <v>41283.354409722226</v>
      </c>
      <c r="P225" s="21">
        <v>0</v>
      </c>
      <c r="Q225" s="20">
        <v>0.84390046296296295</v>
      </c>
      <c r="R225" s="20">
        <v>1.7237847222222222</v>
      </c>
      <c r="S225" s="19" t="s">
        <v>382</v>
      </c>
    </row>
    <row r="226" spans="1:19" ht="11.25" hidden="1" customHeight="1">
      <c r="A226" s="22" t="s">
        <v>1203</v>
      </c>
      <c r="B226" s="22" t="s">
        <v>3569</v>
      </c>
      <c r="C226" s="22"/>
      <c r="D226" s="22" t="s">
        <v>1202</v>
      </c>
      <c r="E226" s="22" t="s">
        <v>1201</v>
      </c>
      <c r="F226" s="22" t="s">
        <v>386</v>
      </c>
      <c r="G226" s="22" t="s">
        <v>2907</v>
      </c>
      <c r="H226" s="22" t="s">
        <v>385</v>
      </c>
      <c r="I226" s="22" t="s">
        <v>384</v>
      </c>
      <c r="J226" s="22" t="s">
        <v>3568</v>
      </c>
      <c r="K226" s="22" t="s">
        <v>60</v>
      </c>
      <c r="L226" s="22" t="s">
        <v>15</v>
      </c>
      <c r="M226" s="22" t="s">
        <v>228</v>
      </c>
      <c r="N226" s="22" t="s">
        <v>3217</v>
      </c>
      <c r="O226" s="23">
        <v>41283.331354166665</v>
      </c>
      <c r="P226" s="21">
        <v>0</v>
      </c>
      <c r="Q226" s="20">
        <v>0.86695601851851867</v>
      </c>
      <c r="R226" s="20">
        <v>1.5908796296296297</v>
      </c>
      <c r="S226" s="19" t="s">
        <v>382</v>
      </c>
    </row>
    <row r="227" spans="1:19" ht="11.25" hidden="1" customHeight="1">
      <c r="A227" s="22" t="s">
        <v>1187</v>
      </c>
      <c r="B227" s="22" t="s">
        <v>1190</v>
      </c>
      <c r="C227" s="22"/>
      <c r="D227" s="22" t="s">
        <v>451</v>
      </c>
      <c r="E227" s="22" t="s">
        <v>450</v>
      </c>
      <c r="F227" s="22" t="s">
        <v>386</v>
      </c>
      <c r="G227" s="22" t="s">
        <v>2907</v>
      </c>
      <c r="H227" s="22" t="s">
        <v>385</v>
      </c>
      <c r="I227" s="22" t="s">
        <v>384</v>
      </c>
      <c r="J227" s="22" t="s">
        <v>1189</v>
      </c>
      <c r="K227" s="22" t="s">
        <v>25</v>
      </c>
      <c r="L227" s="22" t="s">
        <v>15</v>
      </c>
      <c r="M227" s="22" t="s">
        <v>1711</v>
      </c>
      <c r="N227" s="22" t="s">
        <v>1714</v>
      </c>
      <c r="O227" s="23">
        <v>40946.728622685187</v>
      </c>
      <c r="P227" s="21">
        <v>0</v>
      </c>
      <c r="Q227" s="20">
        <v>337.46968750000002</v>
      </c>
      <c r="R227" s="20">
        <v>348.76496527777783</v>
      </c>
      <c r="S227" s="19" t="s">
        <v>382</v>
      </c>
    </row>
    <row r="228" spans="1:19" ht="11.25" hidden="1" customHeight="1">
      <c r="A228" s="22" t="s">
        <v>1411</v>
      </c>
      <c r="B228" s="22" t="s">
        <v>1416</v>
      </c>
      <c r="C228" s="22"/>
      <c r="D228" s="22" t="s">
        <v>1236</v>
      </c>
      <c r="E228" s="22" t="s">
        <v>1235</v>
      </c>
      <c r="F228" s="22" t="s">
        <v>2915</v>
      </c>
      <c r="G228" s="22" t="s">
        <v>2919</v>
      </c>
      <c r="H228" s="22" t="s">
        <v>2981</v>
      </c>
      <c r="I228" s="22" t="s">
        <v>3054</v>
      </c>
      <c r="J228" s="22" t="s">
        <v>1415</v>
      </c>
      <c r="K228" s="22" t="s">
        <v>60</v>
      </c>
      <c r="L228" s="22" t="s">
        <v>15</v>
      </c>
      <c r="M228" s="22" t="s">
        <v>15</v>
      </c>
      <c r="P228" s="21">
        <v>0</v>
      </c>
      <c r="R228" s="20">
        <v>197.50340277777778</v>
      </c>
      <c r="S228" s="19" t="s">
        <v>382</v>
      </c>
    </row>
    <row r="229" spans="1:19" ht="11.25" hidden="1" customHeight="1">
      <c r="A229" s="22" t="s">
        <v>1411</v>
      </c>
      <c r="B229" s="22" t="s">
        <v>1414</v>
      </c>
      <c r="C229" s="22"/>
      <c r="D229" s="22" t="s">
        <v>1236</v>
      </c>
      <c r="E229" s="22" t="s">
        <v>1235</v>
      </c>
      <c r="F229" s="22" t="s">
        <v>2915</v>
      </c>
      <c r="G229" s="22" t="s">
        <v>2919</v>
      </c>
      <c r="H229" s="22" t="s">
        <v>2981</v>
      </c>
      <c r="I229" s="22" t="s">
        <v>3054</v>
      </c>
      <c r="J229" s="22" t="s">
        <v>1413</v>
      </c>
      <c r="K229" s="22" t="s">
        <v>60</v>
      </c>
      <c r="L229" s="22" t="s">
        <v>15</v>
      </c>
      <c r="M229" s="22" t="s">
        <v>15</v>
      </c>
      <c r="P229" s="21">
        <v>0</v>
      </c>
      <c r="R229" s="20">
        <v>197.49962962962962</v>
      </c>
      <c r="S229" s="19" t="s">
        <v>382</v>
      </c>
    </row>
    <row r="230" spans="1:19" ht="11.25" hidden="1" customHeight="1">
      <c r="A230" s="22" t="s">
        <v>1411</v>
      </c>
      <c r="B230" s="22" t="s">
        <v>1814</v>
      </c>
      <c r="C230" s="22"/>
      <c r="D230" s="22" t="s">
        <v>1467</v>
      </c>
      <c r="E230" s="22" t="s">
        <v>1466</v>
      </c>
      <c r="F230" s="22" t="s">
        <v>2915</v>
      </c>
      <c r="G230" s="22" t="s">
        <v>2919</v>
      </c>
      <c r="H230" s="22" t="s">
        <v>398</v>
      </c>
      <c r="I230" s="22" t="s">
        <v>3087</v>
      </c>
      <c r="J230" s="22" t="s">
        <v>1813</v>
      </c>
      <c r="K230" s="22" t="s">
        <v>18</v>
      </c>
      <c r="L230" s="22" t="s">
        <v>15</v>
      </c>
      <c r="M230" s="22" t="s">
        <v>1441</v>
      </c>
      <c r="N230" s="22" t="s">
        <v>1670</v>
      </c>
      <c r="O230" s="23">
        <v>41151.485775462963</v>
      </c>
      <c r="P230" s="21">
        <v>0</v>
      </c>
      <c r="Q230" s="20">
        <v>132.71253472222222</v>
      </c>
      <c r="R230" s="20">
        <v>135.53956018518519</v>
      </c>
      <c r="S230" s="19" t="s">
        <v>382</v>
      </c>
    </row>
    <row r="231" spans="1:19" ht="11.25" hidden="1" customHeight="1">
      <c r="A231" s="22" t="s">
        <v>1185</v>
      </c>
      <c r="B231" s="22" t="s">
        <v>1900</v>
      </c>
      <c r="C231" s="22"/>
      <c r="D231" s="22" t="s">
        <v>1899</v>
      </c>
      <c r="E231" s="22" t="s">
        <v>1898</v>
      </c>
      <c r="F231" s="22" t="s">
        <v>2915</v>
      </c>
      <c r="G231" s="22" t="s">
        <v>382</v>
      </c>
      <c r="H231" s="22" t="s">
        <v>3067</v>
      </c>
      <c r="I231" s="22" t="s">
        <v>3066</v>
      </c>
      <c r="J231" s="22" t="s">
        <v>1897</v>
      </c>
      <c r="K231" s="22" t="s">
        <v>25</v>
      </c>
      <c r="L231" s="22" t="s">
        <v>56</v>
      </c>
      <c r="M231" s="22" t="s">
        <v>40</v>
      </c>
      <c r="N231" s="22" t="s">
        <v>3216</v>
      </c>
      <c r="O231" s="23">
        <v>41171.342557870368</v>
      </c>
      <c r="P231" s="21">
        <v>0</v>
      </c>
      <c r="Q231" s="20">
        <v>112.85575231481479</v>
      </c>
      <c r="R231" s="20">
        <v>126.53149305555557</v>
      </c>
      <c r="S231" s="19" t="s">
        <v>382</v>
      </c>
    </row>
    <row r="232" spans="1:19" ht="11.25" hidden="1" customHeight="1">
      <c r="A232" s="22" t="s">
        <v>1411</v>
      </c>
      <c r="B232" s="22" t="s">
        <v>1941</v>
      </c>
      <c r="C232" s="22"/>
      <c r="D232" s="22" t="s">
        <v>1188</v>
      </c>
      <c r="E232" s="22" t="s">
        <v>1186</v>
      </c>
      <c r="F232" s="22" t="s">
        <v>386</v>
      </c>
      <c r="G232" s="22" t="s">
        <v>2907</v>
      </c>
      <c r="H232" s="22" t="s">
        <v>385</v>
      </c>
      <c r="I232" s="22" t="s">
        <v>384</v>
      </c>
      <c r="J232" s="22" t="s">
        <v>1942</v>
      </c>
      <c r="K232" s="22" t="s">
        <v>60</v>
      </c>
      <c r="L232" s="22" t="s">
        <v>15</v>
      </c>
      <c r="M232" s="22" t="s">
        <v>15</v>
      </c>
      <c r="P232" s="21">
        <v>0</v>
      </c>
      <c r="R232" s="20">
        <v>118.75434027777777</v>
      </c>
      <c r="S232" s="19" t="s">
        <v>382</v>
      </c>
    </row>
    <row r="233" spans="1:19" ht="11.25" hidden="1" customHeight="1">
      <c r="A233" s="22" t="s">
        <v>1185</v>
      </c>
      <c r="B233" s="22" t="s">
        <v>1963</v>
      </c>
      <c r="C233" s="22"/>
      <c r="D233" s="22" t="s">
        <v>1964</v>
      </c>
      <c r="E233" s="22" t="s">
        <v>1898</v>
      </c>
      <c r="F233" s="22" t="s">
        <v>2915</v>
      </c>
      <c r="G233" s="22" t="s">
        <v>382</v>
      </c>
      <c r="H233" s="22" t="s">
        <v>3067</v>
      </c>
      <c r="I233" s="22" t="s">
        <v>3066</v>
      </c>
      <c r="J233" s="22" t="s">
        <v>1965</v>
      </c>
      <c r="K233" s="22" t="s">
        <v>90</v>
      </c>
      <c r="L233" s="22" t="s">
        <v>15</v>
      </c>
      <c r="M233" s="22" t="s">
        <v>15</v>
      </c>
      <c r="P233" s="21">
        <v>0</v>
      </c>
      <c r="R233" s="20">
        <v>114.69450231481481</v>
      </c>
      <c r="S233" s="19" t="s">
        <v>382</v>
      </c>
    </row>
    <row r="234" spans="1:19" ht="11.25" hidden="1" customHeight="1">
      <c r="A234" s="22" t="s">
        <v>1185</v>
      </c>
      <c r="B234" s="22" t="s">
        <v>1983</v>
      </c>
      <c r="C234" s="22"/>
      <c r="D234" s="22" t="s">
        <v>1899</v>
      </c>
      <c r="E234" s="22" t="s">
        <v>1898</v>
      </c>
      <c r="F234" s="22" t="s">
        <v>2915</v>
      </c>
      <c r="G234" s="22" t="s">
        <v>382</v>
      </c>
      <c r="H234" s="22" t="s">
        <v>3067</v>
      </c>
      <c r="I234" s="22" t="s">
        <v>3066</v>
      </c>
      <c r="J234" s="22" t="s">
        <v>1897</v>
      </c>
      <c r="K234" s="22" t="s">
        <v>25</v>
      </c>
      <c r="L234" s="22" t="s">
        <v>15</v>
      </c>
      <c r="M234" s="22" t="s">
        <v>15</v>
      </c>
      <c r="P234" s="21">
        <v>0</v>
      </c>
      <c r="R234" s="20">
        <v>113.78018518518519</v>
      </c>
      <c r="S234" s="19" t="s">
        <v>382</v>
      </c>
    </row>
    <row r="235" spans="1:19" ht="11.25" hidden="1" customHeight="1">
      <c r="A235" s="22" t="s">
        <v>1411</v>
      </c>
      <c r="B235" s="22" t="s">
        <v>2046</v>
      </c>
      <c r="C235" s="22"/>
      <c r="D235" s="22" t="s">
        <v>1467</v>
      </c>
      <c r="E235" s="22" t="s">
        <v>1466</v>
      </c>
      <c r="F235" s="22" t="s">
        <v>2915</v>
      </c>
      <c r="G235" s="22" t="s">
        <v>2919</v>
      </c>
      <c r="H235" s="22" t="s">
        <v>398</v>
      </c>
      <c r="I235" s="22" t="s">
        <v>3107</v>
      </c>
      <c r="J235" s="22" t="s">
        <v>1813</v>
      </c>
      <c r="K235" s="22" t="s">
        <v>18</v>
      </c>
      <c r="L235" s="22" t="s">
        <v>56</v>
      </c>
      <c r="M235" s="22" t="s">
        <v>225</v>
      </c>
      <c r="N235" s="22" t="s">
        <v>3286</v>
      </c>
      <c r="O235" s="23">
        <v>41183.510034722225</v>
      </c>
      <c r="P235" s="21">
        <v>0</v>
      </c>
      <c r="Q235" s="20">
        <v>100.68827546296296</v>
      </c>
      <c r="R235" s="20">
        <v>105.80078703703704</v>
      </c>
      <c r="S235" s="19" t="s">
        <v>382</v>
      </c>
    </row>
    <row r="236" spans="1:19" ht="11.25" hidden="1" customHeight="1">
      <c r="A236" s="22" t="s">
        <v>1940</v>
      </c>
      <c r="B236" s="22" t="s">
        <v>2238</v>
      </c>
      <c r="C236" s="22"/>
      <c r="D236" s="22" t="s">
        <v>1525</v>
      </c>
      <c r="E236" s="22" t="s">
        <v>1524</v>
      </c>
      <c r="F236" s="22" t="s">
        <v>386</v>
      </c>
      <c r="G236" s="22" t="s">
        <v>2907</v>
      </c>
      <c r="H236" s="22" t="s">
        <v>385</v>
      </c>
      <c r="I236" s="22" t="s">
        <v>384</v>
      </c>
      <c r="J236" s="22" t="s">
        <v>1449</v>
      </c>
      <c r="K236" s="22" t="s">
        <v>19</v>
      </c>
      <c r="L236" s="22" t="s">
        <v>15</v>
      </c>
      <c r="M236" s="22" t="s">
        <v>20</v>
      </c>
      <c r="N236" s="22" t="s">
        <v>1772</v>
      </c>
      <c r="O236" s="23">
        <v>41197.806701388887</v>
      </c>
      <c r="P236" s="21">
        <v>2</v>
      </c>
      <c r="Q236" s="20">
        <v>86.391608796296296</v>
      </c>
      <c r="R236" s="20">
        <v>86.433275462962968</v>
      </c>
      <c r="S236" s="19" t="s">
        <v>382</v>
      </c>
    </row>
    <row r="237" spans="1:19" ht="11.25" hidden="1" customHeight="1">
      <c r="A237" s="22" t="s">
        <v>1411</v>
      </c>
      <c r="B237" s="22" t="s">
        <v>2271</v>
      </c>
      <c r="C237" s="22"/>
      <c r="D237" s="22" t="s">
        <v>1467</v>
      </c>
      <c r="E237" s="22" t="s">
        <v>1466</v>
      </c>
      <c r="F237" s="22" t="s">
        <v>2915</v>
      </c>
      <c r="G237" s="22" t="s">
        <v>2919</v>
      </c>
      <c r="H237" s="22" t="s">
        <v>398</v>
      </c>
      <c r="I237" s="22" t="s">
        <v>3107</v>
      </c>
      <c r="J237" s="22" t="s">
        <v>1813</v>
      </c>
      <c r="K237" s="22" t="s">
        <v>18</v>
      </c>
      <c r="L237" s="22" t="s">
        <v>15</v>
      </c>
      <c r="M237" s="22" t="s">
        <v>216</v>
      </c>
      <c r="N237" s="22" t="s">
        <v>1465</v>
      </c>
      <c r="O237" s="23">
        <v>41199.520092592589</v>
      </c>
      <c r="P237" s="21">
        <v>0</v>
      </c>
      <c r="Q237" s="20">
        <v>84.678217592592588</v>
      </c>
      <c r="R237" s="20">
        <v>84.719884259259246</v>
      </c>
      <c r="S237" s="19" t="s">
        <v>382</v>
      </c>
    </row>
    <row r="238" spans="1:19" ht="11.25" hidden="1" customHeight="1">
      <c r="A238" s="22" t="s">
        <v>1411</v>
      </c>
      <c r="B238" s="22" t="s">
        <v>2355</v>
      </c>
      <c r="C238" s="22"/>
      <c r="D238" s="22" t="s">
        <v>1188</v>
      </c>
      <c r="E238" s="22" t="s">
        <v>2354</v>
      </c>
      <c r="F238" s="22" t="s">
        <v>386</v>
      </c>
      <c r="G238" s="22" t="s">
        <v>2907</v>
      </c>
      <c r="H238" s="22" t="s">
        <v>385</v>
      </c>
      <c r="I238" s="22" t="s">
        <v>384</v>
      </c>
      <c r="J238" s="22" t="s">
        <v>2353</v>
      </c>
      <c r="K238" s="22" t="s">
        <v>60</v>
      </c>
      <c r="L238" s="22" t="s">
        <v>15</v>
      </c>
      <c r="M238" s="22" t="s">
        <v>20</v>
      </c>
      <c r="N238" s="22" t="s">
        <v>2352</v>
      </c>
      <c r="O238" s="23">
        <v>41208.472094907411</v>
      </c>
      <c r="P238" s="21">
        <v>1</v>
      </c>
      <c r="Q238" s="20">
        <v>75.726215277777783</v>
      </c>
      <c r="R238" s="20">
        <v>75.76788194444444</v>
      </c>
      <c r="S238" s="19" t="s">
        <v>382</v>
      </c>
    </row>
    <row r="239" spans="1:19" ht="11.25" hidden="1" customHeight="1">
      <c r="A239" s="22" t="s">
        <v>1940</v>
      </c>
      <c r="B239" s="22" t="s">
        <v>2351</v>
      </c>
      <c r="C239" s="22"/>
      <c r="D239" s="22" t="s">
        <v>2350</v>
      </c>
      <c r="E239" s="22" t="s">
        <v>1186</v>
      </c>
      <c r="F239" s="22" t="s">
        <v>2915</v>
      </c>
      <c r="G239" s="22" t="s">
        <v>382</v>
      </c>
      <c r="H239" s="22" t="s">
        <v>2952</v>
      </c>
      <c r="I239" s="22" t="s">
        <v>3106</v>
      </c>
      <c r="J239" s="22" t="s">
        <v>2349</v>
      </c>
      <c r="K239" s="22" t="s">
        <v>25</v>
      </c>
      <c r="L239" s="22" t="s">
        <v>15</v>
      </c>
      <c r="M239" s="22" t="s">
        <v>20</v>
      </c>
      <c r="N239" s="22" t="s">
        <v>2348</v>
      </c>
      <c r="O239" s="23">
        <v>41208.638726851852</v>
      </c>
      <c r="P239" s="21">
        <v>1</v>
      </c>
      <c r="Q239" s="20">
        <v>75.559583333333336</v>
      </c>
      <c r="R239" s="20">
        <v>75.601249999999993</v>
      </c>
      <c r="S239" s="19" t="s">
        <v>382</v>
      </c>
    </row>
    <row r="240" spans="1:19" ht="11.25" hidden="1" customHeight="1">
      <c r="A240" s="22" t="s">
        <v>1411</v>
      </c>
      <c r="B240" s="22" t="s">
        <v>2423</v>
      </c>
      <c r="C240" s="22"/>
      <c r="D240" s="22" t="s">
        <v>1410</v>
      </c>
      <c r="E240" s="22" t="s">
        <v>655</v>
      </c>
      <c r="F240" s="22" t="s">
        <v>2915</v>
      </c>
      <c r="G240" s="22" t="s">
        <v>382</v>
      </c>
      <c r="H240" s="22" t="s">
        <v>2914</v>
      </c>
      <c r="I240" s="22" t="s">
        <v>2923</v>
      </c>
      <c r="J240" s="22" t="s">
        <v>2375</v>
      </c>
      <c r="K240" s="22" t="s">
        <v>18</v>
      </c>
      <c r="L240" s="22" t="s">
        <v>56</v>
      </c>
      <c r="M240" s="22" t="s">
        <v>225</v>
      </c>
      <c r="N240" s="22" t="s">
        <v>3286</v>
      </c>
      <c r="O240" s="23">
        <v>41215.46769675926</v>
      </c>
      <c r="P240" s="21">
        <v>0</v>
      </c>
      <c r="Q240" s="20">
        <v>68.730613425925924</v>
      </c>
      <c r="R240" s="20">
        <v>68.819247685185189</v>
      </c>
      <c r="S240" s="19" t="s">
        <v>382</v>
      </c>
    </row>
    <row r="241" spans="1:19" ht="11.25" hidden="1" customHeight="1">
      <c r="A241" s="22" t="s">
        <v>1411</v>
      </c>
      <c r="B241" s="22" t="s">
        <v>2589</v>
      </c>
      <c r="C241" s="22"/>
      <c r="D241" s="22" t="s">
        <v>2204</v>
      </c>
      <c r="E241" s="22" t="s">
        <v>1146</v>
      </c>
      <c r="F241" s="22" t="s">
        <v>2915</v>
      </c>
      <c r="G241" s="22" t="s">
        <v>382</v>
      </c>
      <c r="H241" s="22" t="s">
        <v>2952</v>
      </c>
      <c r="I241" s="22" t="s">
        <v>3105</v>
      </c>
      <c r="J241" s="22" t="s">
        <v>2174</v>
      </c>
      <c r="K241" s="22" t="s">
        <v>14</v>
      </c>
      <c r="L241" s="22" t="s">
        <v>15</v>
      </c>
      <c r="M241" s="22" t="s">
        <v>15</v>
      </c>
      <c r="P241" s="21">
        <v>0</v>
      </c>
      <c r="R241" s="20">
        <v>51.162025462962966</v>
      </c>
      <c r="S241" s="19" t="s">
        <v>382</v>
      </c>
    </row>
    <row r="242" spans="1:19" ht="11.25" hidden="1" customHeight="1">
      <c r="A242" s="22" t="s">
        <v>1411</v>
      </c>
      <c r="B242" s="22" t="s">
        <v>2588</v>
      </c>
      <c r="C242" s="22"/>
      <c r="D242" s="22" t="s">
        <v>2204</v>
      </c>
      <c r="E242" s="22" t="s">
        <v>1146</v>
      </c>
      <c r="F242" s="22" t="s">
        <v>2915</v>
      </c>
      <c r="G242" s="22" t="s">
        <v>382</v>
      </c>
      <c r="H242" s="22" t="s">
        <v>2952</v>
      </c>
      <c r="I242" s="22" t="s">
        <v>3105</v>
      </c>
      <c r="J242" s="22" t="s">
        <v>2174</v>
      </c>
      <c r="K242" s="22" t="s">
        <v>18</v>
      </c>
      <c r="L242" s="22" t="s">
        <v>15</v>
      </c>
      <c r="M242" s="22" t="s">
        <v>1441</v>
      </c>
      <c r="N242" s="22" t="s">
        <v>1670</v>
      </c>
      <c r="O242" s="23">
        <v>41233.657650462963</v>
      </c>
      <c r="P242" s="21">
        <v>0</v>
      </c>
      <c r="Q242" s="20">
        <v>50.540659722222223</v>
      </c>
      <c r="R242" s="20">
        <v>51.143553240740751</v>
      </c>
      <c r="S242" s="19" t="s">
        <v>382</v>
      </c>
    </row>
    <row r="243" spans="1:19" ht="11.25" hidden="1" customHeight="1">
      <c r="A243" s="22" t="s">
        <v>1940</v>
      </c>
      <c r="B243" s="22" t="s">
        <v>2587</v>
      </c>
      <c r="C243" s="22"/>
      <c r="D243" s="22" t="s">
        <v>1525</v>
      </c>
      <c r="E243" s="22" t="s">
        <v>1524</v>
      </c>
      <c r="F243" s="22" t="s">
        <v>386</v>
      </c>
      <c r="G243" s="22" t="s">
        <v>2907</v>
      </c>
      <c r="H243" s="22" t="s">
        <v>385</v>
      </c>
      <c r="I243" s="22" t="s">
        <v>384</v>
      </c>
      <c r="J243" s="22" t="s">
        <v>2585</v>
      </c>
      <c r="K243" s="22" t="s">
        <v>344</v>
      </c>
      <c r="L243" s="22" t="s">
        <v>15</v>
      </c>
      <c r="M243" s="22" t="s">
        <v>15</v>
      </c>
      <c r="P243" s="21">
        <v>0</v>
      </c>
      <c r="R243" s="20">
        <v>50.52091435185185</v>
      </c>
      <c r="S243" s="19" t="s">
        <v>382</v>
      </c>
    </row>
    <row r="244" spans="1:19" ht="11.25" hidden="1" customHeight="1">
      <c r="A244" s="22" t="s">
        <v>1412</v>
      </c>
      <c r="B244" s="22" t="s">
        <v>2586</v>
      </c>
      <c r="C244" s="22"/>
      <c r="D244" s="22" t="s">
        <v>1525</v>
      </c>
      <c r="E244" s="22" t="s">
        <v>1524</v>
      </c>
      <c r="F244" s="22" t="s">
        <v>386</v>
      </c>
      <c r="G244" s="22" t="s">
        <v>2907</v>
      </c>
      <c r="H244" s="22" t="s">
        <v>385</v>
      </c>
      <c r="I244" s="22" t="s">
        <v>384</v>
      </c>
      <c r="J244" s="22" t="s">
        <v>2585</v>
      </c>
      <c r="K244" s="22" t="s">
        <v>14</v>
      </c>
      <c r="L244" s="22" t="s">
        <v>15</v>
      </c>
      <c r="M244" s="22" t="s">
        <v>15</v>
      </c>
      <c r="P244" s="21">
        <v>0</v>
      </c>
      <c r="R244" s="20">
        <v>50.507129629629638</v>
      </c>
      <c r="S244" s="19" t="s">
        <v>382</v>
      </c>
    </row>
    <row r="245" spans="1:19" ht="11.25" hidden="1" customHeight="1">
      <c r="A245" s="22" t="s">
        <v>1940</v>
      </c>
      <c r="B245" s="22" t="s">
        <v>2636</v>
      </c>
      <c r="C245" s="22"/>
      <c r="D245" s="22" t="s">
        <v>2627</v>
      </c>
      <c r="E245" s="22" t="s">
        <v>2626</v>
      </c>
      <c r="F245" s="22" t="s">
        <v>2915</v>
      </c>
      <c r="G245" s="22" t="s">
        <v>3083</v>
      </c>
      <c r="H245" s="22" t="s">
        <v>3083</v>
      </c>
      <c r="I245" s="22" t="s">
        <v>3104</v>
      </c>
      <c r="J245" s="22" t="s">
        <v>2625</v>
      </c>
      <c r="K245" s="22" t="s">
        <v>19</v>
      </c>
      <c r="L245" s="22" t="s">
        <v>15</v>
      </c>
      <c r="M245" s="22" t="s">
        <v>216</v>
      </c>
      <c r="N245" s="22" t="s">
        <v>2624</v>
      </c>
      <c r="O245" s="23">
        <v>41256.626631944448</v>
      </c>
      <c r="P245" s="21">
        <v>0</v>
      </c>
      <c r="Q245" s="20">
        <v>27.571678240740745</v>
      </c>
      <c r="R245" s="20">
        <v>47.442569444444445</v>
      </c>
      <c r="S245" s="19" t="s">
        <v>382</v>
      </c>
    </row>
    <row r="246" spans="1:19" ht="11.25" hidden="1" customHeight="1">
      <c r="A246" s="22" t="s">
        <v>1412</v>
      </c>
      <c r="B246" s="22" t="s">
        <v>2635</v>
      </c>
      <c r="C246" s="22"/>
      <c r="D246" s="22" t="s">
        <v>2627</v>
      </c>
      <c r="E246" s="22" t="s">
        <v>2626</v>
      </c>
      <c r="F246" s="22" t="s">
        <v>2915</v>
      </c>
      <c r="G246" s="22" t="s">
        <v>3083</v>
      </c>
      <c r="H246" s="22" t="s">
        <v>3083</v>
      </c>
      <c r="I246" s="22" t="s">
        <v>3104</v>
      </c>
      <c r="J246" s="22" t="s">
        <v>2625</v>
      </c>
      <c r="K246" s="22" t="s">
        <v>18</v>
      </c>
      <c r="L246" s="22" t="s">
        <v>15</v>
      </c>
      <c r="M246" s="22" t="s">
        <v>1441</v>
      </c>
      <c r="N246" s="22" t="s">
        <v>1670</v>
      </c>
      <c r="O246" s="23">
        <v>41250.749444444446</v>
      </c>
      <c r="P246" s="21">
        <v>0</v>
      </c>
      <c r="Q246" s="20">
        <v>33.448865740740743</v>
      </c>
      <c r="R246" s="20">
        <v>47.42331018518518</v>
      </c>
      <c r="S246" s="19" t="s">
        <v>382</v>
      </c>
    </row>
    <row r="247" spans="1:19" ht="11.25" hidden="1" customHeight="1">
      <c r="A247" s="22" t="s">
        <v>1940</v>
      </c>
      <c r="B247" s="22" t="s">
        <v>2753</v>
      </c>
      <c r="C247" s="22"/>
      <c r="D247" s="22" t="s">
        <v>2627</v>
      </c>
      <c r="E247" s="22" t="s">
        <v>2626</v>
      </c>
      <c r="F247" s="22" t="s">
        <v>2915</v>
      </c>
      <c r="G247" s="22" t="s">
        <v>3083</v>
      </c>
      <c r="H247" s="22" t="s">
        <v>3083</v>
      </c>
      <c r="I247" s="22" t="s">
        <v>3104</v>
      </c>
      <c r="J247" s="22" t="s">
        <v>2751</v>
      </c>
      <c r="K247" s="22" t="s">
        <v>19</v>
      </c>
      <c r="L247" s="22" t="s">
        <v>15</v>
      </c>
      <c r="M247" s="22" t="s">
        <v>216</v>
      </c>
      <c r="N247" s="22" t="s">
        <v>2624</v>
      </c>
      <c r="O247" s="23">
        <v>41256.625254629631</v>
      </c>
      <c r="P247" s="21">
        <v>0</v>
      </c>
      <c r="Q247" s="20">
        <v>27.573055555555555</v>
      </c>
      <c r="R247" s="20">
        <v>40.663738425925928</v>
      </c>
      <c r="S247" s="19" t="s">
        <v>382</v>
      </c>
    </row>
    <row r="248" spans="1:19" ht="11.25" hidden="1" customHeight="1">
      <c r="A248" s="22" t="s">
        <v>1412</v>
      </c>
      <c r="B248" s="22" t="s">
        <v>2752</v>
      </c>
      <c r="C248" s="22"/>
      <c r="D248" s="22" t="s">
        <v>2627</v>
      </c>
      <c r="E248" s="22" t="s">
        <v>2626</v>
      </c>
      <c r="F248" s="22" t="s">
        <v>2915</v>
      </c>
      <c r="G248" s="22" t="s">
        <v>3083</v>
      </c>
      <c r="H248" s="22" t="s">
        <v>3083</v>
      </c>
      <c r="I248" s="22" t="s">
        <v>3082</v>
      </c>
      <c r="J248" s="22" t="s">
        <v>2751</v>
      </c>
      <c r="K248" s="22" t="s">
        <v>18</v>
      </c>
      <c r="L248" s="22" t="s">
        <v>15</v>
      </c>
      <c r="M248" s="22" t="s">
        <v>216</v>
      </c>
      <c r="N248" s="22" t="s">
        <v>2624</v>
      </c>
      <c r="O248" s="23">
        <v>41243.546793981484</v>
      </c>
      <c r="P248" s="21">
        <v>0</v>
      </c>
      <c r="Q248" s="20">
        <v>40.651516203703707</v>
      </c>
      <c r="R248" s="20">
        <v>40.651516203703707</v>
      </c>
      <c r="S248" s="19" t="s">
        <v>382</v>
      </c>
    </row>
    <row r="249" spans="1:19" ht="11.25" hidden="1" customHeight="1">
      <c r="A249" s="22" t="s">
        <v>1412</v>
      </c>
      <c r="B249" s="22" t="s">
        <v>2750</v>
      </c>
      <c r="C249" s="22"/>
      <c r="D249" s="22" t="s">
        <v>2627</v>
      </c>
      <c r="E249" s="22" t="s">
        <v>2626</v>
      </c>
      <c r="F249" s="22" t="s">
        <v>2915</v>
      </c>
      <c r="G249" s="22" t="s">
        <v>3083</v>
      </c>
      <c r="H249" s="22" t="s">
        <v>3083</v>
      </c>
      <c r="I249" s="22" t="s">
        <v>3082</v>
      </c>
      <c r="J249" s="22" t="s">
        <v>2727</v>
      </c>
      <c r="K249" s="22" t="s">
        <v>18</v>
      </c>
      <c r="L249" s="22" t="s">
        <v>15</v>
      </c>
      <c r="M249" s="22" t="s">
        <v>216</v>
      </c>
      <c r="N249" s="22" t="s">
        <v>2624</v>
      </c>
      <c r="O249" s="23">
        <v>41243.759166666663</v>
      </c>
      <c r="P249" s="21">
        <v>0</v>
      </c>
      <c r="Q249" s="20">
        <v>40.43914351851852</v>
      </c>
      <c r="R249" s="20">
        <v>40.43914351851852</v>
      </c>
      <c r="S249" s="19" t="s">
        <v>382</v>
      </c>
    </row>
    <row r="250" spans="1:19" ht="11.25" hidden="1" customHeight="1">
      <c r="A250" s="22" t="s">
        <v>1940</v>
      </c>
      <c r="B250" s="22" t="s">
        <v>2795</v>
      </c>
      <c r="C250" s="22"/>
      <c r="D250" s="22" t="s">
        <v>2627</v>
      </c>
      <c r="E250" s="22" t="s">
        <v>2626</v>
      </c>
      <c r="F250" s="22" t="s">
        <v>2915</v>
      </c>
      <c r="G250" s="22" t="s">
        <v>3083</v>
      </c>
      <c r="H250" s="22" t="s">
        <v>3083</v>
      </c>
      <c r="I250" s="22" t="s">
        <v>3082</v>
      </c>
      <c r="J250" s="22" t="s">
        <v>2727</v>
      </c>
      <c r="K250" s="22" t="s">
        <v>19</v>
      </c>
      <c r="L250" s="22" t="s">
        <v>15</v>
      </c>
      <c r="M250" s="22" t="s">
        <v>20</v>
      </c>
      <c r="N250" s="22" t="s">
        <v>2624</v>
      </c>
      <c r="O250" s="23">
        <v>41247.529120370367</v>
      </c>
      <c r="P250" s="21">
        <v>2</v>
      </c>
      <c r="Q250" s="20">
        <v>36.669189814814814</v>
      </c>
      <c r="R250" s="20">
        <v>36.669189814814814</v>
      </c>
      <c r="S250" s="19" t="s">
        <v>382</v>
      </c>
    </row>
    <row r="251" spans="1:19" ht="11.25" hidden="1" customHeight="1">
      <c r="A251" s="22" t="s">
        <v>1412</v>
      </c>
      <c r="B251" s="22" t="s">
        <v>2794</v>
      </c>
      <c r="C251" s="22"/>
      <c r="D251" s="22" t="s">
        <v>2627</v>
      </c>
      <c r="E251" s="22" t="s">
        <v>2626</v>
      </c>
      <c r="F251" s="22" t="s">
        <v>2915</v>
      </c>
      <c r="G251" s="22" t="s">
        <v>3083</v>
      </c>
      <c r="H251" s="22" t="s">
        <v>3083</v>
      </c>
      <c r="I251" s="22" t="s">
        <v>3082</v>
      </c>
      <c r="J251" s="22" t="s">
        <v>2787</v>
      </c>
      <c r="K251" s="22" t="s">
        <v>18</v>
      </c>
      <c r="L251" s="22" t="s">
        <v>15</v>
      </c>
      <c r="M251" s="22" t="s">
        <v>216</v>
      </c>
      <c r="N251" s="22" t="s">
        <v>2624</v>
      </c>
      <c r="O251" s="23">
        <v>41247.559861111113</v>
      </c>
      <c r="P251" s="21">
        <v>0</v>
      </c>
      <c r="Q251" s="20">
        <v>36.638449074074074</v>
      </c>
      <c r="R251" s="20">
        <v>36.638449074074074</v>
      </c>
      <c r="S251" s="19" t="s">
        <v>382</v>
      </c>
    </row>
    <row r="252" spans="1:19" ht="11.25" hidden="1" customHeight="1">
      <c r="A252" s="22" t="s">
        <v>1940</v>
      </c>
      <c r="B252" s="22" t="s">
        <v>2793</v>
      </c>
      <c r="C252" s="22"/>
      <c r="D252" s="22" t="s">
        <v>2627</v>
      </c>
      <c r="E252" s="22" t="s">
        <v>2626</v>
      </c>
      <c r="F252" s="22" t="s">
        <v>2915</v>
      </c>
      <c r="G252" s="22" t="s">
        <v>3083</v>
      </c>
      <c r="H252" s="22" t="s">
        <v>3083</v>
      </c>
      <c r="I252" s="22" t="s">
        <v>3082</v>
      </c>
      <c r="J252" s="22" t="s">
        <v>2787</v>
      </c>
      <c r="K252" s="22" t="s">
        <v>19</v>
      </c>
      <c r="L252" s="22" t="s">
        <v>15</v>
      </c>
      <c r="M252" s="22" t="s">
        <v>20</v>
      </c>
      <c r="N252" s="22" t="s">
        <v>2624</v>
      </c>
      <c r="O252" s="23">
        <v>41247.570671296293</v>
      </c>
      <c r="P252" s="21">
        <v>2</v>
      </c>
      <c r="Q252" s="20">
        <v>36.627638888888889</v>
      </c>
      <c r="R252" s="20">
        <v>36.627638888888889</v>
      </c>
      <c r="S252" s="19" t="s">
        <v>382</v>
      </c>
    </row>
    <row r="253" spans="1:19" ht="11.25" hidden="1" customHeight="1">
      <c r="A253" s="22" t="s">
        <v>1412</v>
      </c>
      <c r="B253" s="22" t="s">
        <v>2792</v>
      </c>
      <c r="C253" s="22"/>
      <c r="D253" s="22" t="s">
        <v>2627</v>
      </c>
      <c r="E253" s="22" t="s">
        <v>2626</v>
      </c>
      <c r="F253" s="22" t="s">
        <v>2915</v>
      </c>
      <c r="G253" s="22" t="s">
        <v>3083</v>
      </c>
      <c r="H253" s="22" t="s">
        <v>3083</v>
      </c>
      <c r="I253" s="22" t="s">
        <v>3104</v>
      </c>
      <c r="J253" s="22" t="s">
        <v>2790</v>
      </c>
      <c r="K253" s="22" t="s">
        <v>18</v>
      </c>
      <c r="L253" s="22" t="s">
        <v>15</v>
      </c>
      <c r="M253" s="22" t="s">
        <v>1441</v>
      </c>
      <c r="N253" s="22" t="s">
        <v>1670</v>
      </c>
      <c r="O253" s="23">
        <v>41261.518171296295</v>
      </c>
      <c r="P253" s="21">
        <v>0</v>
      </c>
      <c r="Q253" s="20">
        <v>22.680138888888887</v>
      </c>
      <c r="R253" s="20">
        <v>36.452858796296297</v>
      </c>
      <c r="S253" s="19" t="s">
        <v>382</v>
      </c>
    </row>
    <row r="254" spans="1:19" ht="11.25" hidden="1" customHeight="1">
      <c r="A254" s="22" t="s">
        <v>1940</v>
      </c>
      <c r="B254" s="22" t="s">
        <v>2791</v>
      </c>
      <c r="C254" s="22"/>
      <c r="D254" s="22" t="s">
        <v>2627</v>
      </c>
      <c r="E254" s="22" t="s">
        <v>2626</v>
      </c>
      <c r="F254" s="22" t="s">
        <v>2915</v>
      </c>
      <c r="G254" s="22" t="s">
        <v>3083</v>
      </c>
      <c r="H254" s="22" t="s">
        <v>3083</v>
      </c>
      <c r="I254" s="22" t="s">
        <v>3082</v>
      </c>
      <c r="J254" s="22" t="s">
        <v>2790</v>
      </c>
      <c r="K254" s="22" t="s">
        <v>19</v>
      </c>
      <c r="L254" s="22" t="s">
        <v>15</v>
      </c>
      <c r="M254" s="22" t="s">
        <v>20</v>
      </c>
      <c r="N254" s="22" t="s">
        <v>2624</v>
      </c>
      <c r="O254" s="23">
        <v>41247.785914351851</v>
      </c>
      <c r="P254" s="21">
        <v>2</v>
      </c>
      <c r="Q254" s="20">
        <v>36.412395833333335</v>
      </c>
      <c r="R254" s="20">
        <v>36.412395833333335</v>
      </c>
      <c r="S254" s="19" t="s">
        <v>382</v>
      </c>
    </row>
    <row r="255" spans="1:19" ht="11.25" hidden="1" customHeight="1">
      <c r="A255" s="22" t="s">
        <v>1412</v>
      </c>
      <c r="B255" s="22" t="s">
        <v>2839</v>
      </c>
      <c r="C255" s="22"/>
      <c r="D255" s="22" t="s">
        <v>2627</v>
      </c>
      <c r="E255" s="22" t="s">
        <v>2626</v>
      </c>
      <c r="F255" s="22" t="s">
        <v>2915</v>
      </c>
      <c r="G255" s="22" t="s">
        <v>3083</v>
      </c>
      <c r="H255" s="22" t="s">
        <v>3083</v>
      </c>
      <c r="I255" s="22" t="s">
        <v>3104</v>
      </c>
      <c r="J255" s="22" t="s">
        <v>2838</v>
      </c>
      <c r="K255" s="22" t="s">
        <v>18</v>
      </c>
      <c r="L255" s="22" t="s">
        <v>15</v>
      </c>
      <c r="M255" s="22" t="s">
        <v>225</v>
      </c>
      <c r="N255" s="22" t="s">
        <v>3286</v>
      </c>
      <c r="O255" s="23">
        <v>41276.627951388888</v>
      </c>
      <c r="P255" s="21">
        <v>0</v>
      </c>
      <c r="Q255" s="20">
        <v>7.5703587962962953</v>
      </c>
      <c r="R255" s="20">
        <v>35.734525462962964</v>
      </c>
      <c r="S255" s="19" t="s">
        <v>382</v>
      </c>
    </row>
    <row r="256" spans="1:19" ht="11.25" hidden="1" customHeight="1">
      <c r="A256" s="22" t="s">
        <v>1412</v>
      </c>
      <c r="B256" s="22" t="s">
        <v>2837</v>
      </c>
      <c r="C256" s="22"/>
      <c r="D256" s="22" t="s">
        <v>2627</v>
      </c>
      <c r="E256" s="22" t="s">
        <v>2626</v>
      </c>
      <c r="F256" s="22" t="s">
        <v>2915</v>
      </c>
      <c r="G256" s="22" t="s">
        <v>3083</v>
      </c>
      <c r="H256" s="22" t="s">
        <v>3083</v>
      </c>
      <c r="I256" s="22" t="s">
        <v>3082</v>
      </c>
      <c r="J256" s="22" t="s">
        <v>2790</v>
      </c>
      <c r="K256" s="22" t="s">
        <v>14</v>
      </c>
      <c r="L256" s="22" t="s">
        <v>15</v>
      </c>
      <c r="M256" s="22" t="s">
        <v>20</v>
      </c>
      <c r="N256" s="22" t="s">
        <v>2624</v>
      </c>
      <c r="O256" s="23">
        <v>41248.509872685187</v>
      </c>
      <c r="P256" s="21">
        <v>2</v>
      </c>
      <c r="Q256" s="20">
        <v>35.688437499999999</v>
      </c>
      <c r="R256" s="20">
        <v>35.688437499999999</v>
      </c>
      <c r="S256" s="19" t="s">
        <v>382</v>
      </c>
    </row>
    <row r="257" spans="1:19" ht="11.25" hidden="1" customHeight="1">
      <c r="A257" s="22" t="s">
        <v>1412</v>
      </c>
      <c r="B257" s="22" t="s">
        <v>2836</v>
      </c>
      <c r="C257" s="22"/>
      <c r="D257" s="22" t="s">
        <v>2627</v>
      </c>
      <c r="E257" s="22" t="s">
        <v>2626</v>
      </c>
      <c r="F257" s="22" t="s">
        <v>2915</v>
      </c>
      <c r="G257" s="22" t="s">
        <v>3083</v>
      </c>
      <c r="H257" s="22" t="s">
        <v>3083</v>
      </c>
      <c r="I257" s="22" t="s">
        <v>3104</v>
      </c>
      <c r="J257" s="22" t="s">
        <v>2831</v>
      </c>
      <c r="K257" s="22" t="s">
        <v>18</v>
      </c>
      <c r="L257" s="22" t="s">
        <v>15</v>
      </c>
      <c r="M257" s="22" t="s">
        <v>1441</v>
      </c>
      <c r="N257" s="22" t="s">
        <v>1670</v>
      </c>
      <c r="O257" s="23">
        <v>41276.599965277775</v>
      </c>
      <c r="P257" s="21">
        <v>0</v>
      </c>
      <c r="Q257" s="20">
        <v>7.5983449074074061</v>
      </c>
      <c r="R257" s="20">
        <v>35.433124999999997</v>
      </c>
      <c r="S257" s="19" t="s">
        <v>382</v>
      </c>
    </row>
    <row r="258" spans="1:19" ht="11.25" hidden="1" customHeight="1">
      <c r="A258" s="22" t="s">
        <v>1940</v>
      </c>
      <c r="B258" s="22" t="s">
        <v>2835</v>
      </c>
      <c r="C258" s="22"/>
      <c r="D258" s="22" t="s">
        <v>2627</v>
      </c>
      <c r="E258" s="22" t="s">
        <v>2626</v>
      </c>
      <c r="F258" s="22" t="s">
        <v>2915</v>
      </c>
      <c r="G258" s="22" t="s">
        <v>3083</v>
      </c>
      <c r="H258" s="22" t="s">
        <v>3083</v>
      </c>
      <c r="I258" s="22" t="s">
        <v>3104</v>
      </c>
      <c r="J258" s="22" t="s">
        <v>2831</v>
      </c>
      <c r="K258" s="22" t="s">
        <v>19</v>
      </c>
      <c r="L258" s="22" t="s">
        <v>15</v>
      </c>
      <c r="M258" s="22" t="s">
        <v>15</v>
      </c>
      <c r="P258" s="21">
        <v>0</v>
      </c>
      <c r="R258" s="20">
        <v>35.424999999999997</v>
      </c>
      <c r="S258" s="19" t="s">
        <v>382</v>
      </c>
    </row>
    <row r="259" spans="1:19" ht="11.25" hidden="1" customHeight="1">
      <c r="A259" s="22" t="s">
        <v>1412</v>
      </c>
      <c r="B259" s="22" t="s">
        <v>3103</v>
      </c>
      <c r="C259" s="22"/>
      <c r="D259" s="22" t="s">
        <v>3102</v>
      </c>
      <c r="E259" s="22" t="s">
        <v>1186</v>
      </c>
      <c r="F259" s="22" t="s">
        <v>386</v>
      </c>
      <c r="G259" s="22" t="s">
        <v>2907</v>
      </c>
      <c r="H259" s="22" t="s">
        <v>385</v>
      </c>
      <c r="I259" s="22" t="s">
        <v>384</v>
      </c>
      <c r="J259" s="22" t="s">
        <v>3101</v>
      </c>
      <c r="K259" s="22" t="s">
        <v>25</v>
      </c>
      <c r="L259" s="22" t="s">
        <v>15</v>
      </c>
      <c r="M259" s="22" t="s">
        <v>20</v>
      </c>
      <c r="N259" s="22" t="s">
        <v>3100</v>
      </c>
      <c r="O259" s="23">
        <v>41257.507152777776</v>
      </c>
      <c r="P259" s="21">
        <v>1</v>
      </c>
      <c r="Q259" s="20">
        <v>26.691157407407403</v>
      </c>
      <c r="R259" s="20">
        <v>26.691157407407403</v>
      </c>
      <c r="S259" s="19" t="s">
        <v>382</v>
      </c>
    </row>
    <row r="260" spans="1:19" ht="11.25" hidden="1" customHeight="1">
      <c r="A260" s="22" t="s">
        <v>1411</v>
      </c>
      <c r="B260" s="22" t="s">
        <v>3099</v>
      </c>
      <c r="C260" s="22"/>
      <c r="D260" s="22" t="s">
        <v>1188</v>
      </c>
      <c r="E260" s="22" t="s">
        <v>1186</v>
      </c>
      <c r="F260" s="22" t="s">
        <v>386</v>
      </c>
      <c r="G260" s="22" t="s">
        <v>2907</v>
      </c>
      <c r="H260" s="22" t="s">
        <v>385</v>
      </c>
      <c r="I260" s="22" t="s">
        <v>384</v>
      </c>
      <c r="J260" s="22" t="s">
        <v>3098</v>
      </c>
      <c r="K260" s="22" t="s">
        <v>60</v>
      </c>
      <c r="L260" s="22" t="s">
        <v>15</v>
      </c>
      <c r="M260" s="22" t="s">
        <v>40</v>
      </c>
      <c r="N260" s="22" t="s">
        <v>3216</v>
      </c>
      <c r="O260" s="23">
        <v>41283.767106481479</v>
      </c>
      <c r="P260" s="21">
        <v>4</v>
      </c>
      <c r="Q260" s="20">
        <v>0.43120370370370376</v>
      </c>
      <c r="R260" s="20">
        <v>26.633078703703703</v>
      </c>
      <c r="S260" s="19" t="s">
        <v>382</v>
      </c>
    </row>
    <row r="261" spans="1:19" ht="11.25" hidden="1" customHeight="1">
      <c r="A261" s="22" t="s">
        <v>1940</v>
      </c>
      <c r="B261" s="22" t="s">
        <v>3387</v>
      </c>
      <c r="C261" s="22"/>
      <c r="D261" s="22" t="s">
        <v>2627</v>
      </c>
      <c r="E261" s="22" t="s">
        <v>2626</v>
      </c>
      <c r="F261" s="22" t="s">
        <v>2915</v>
      </c>
      <c r="G261" s="22" t="s">
        <v>3083</v>
      </c>
      <c r="H261" s="22" t="s">
        <v>3083</v>
      </c>
      <c r="I261" s="22" t="s">
        <v>3104</v>
      </c>
      <c r="J261" s="22" t="s">
        <v>2838</v>
      </c>
      <c r="K261" s="22" t="s">
        <v>19</v>
      </c>
      <c r="L261" s="22" t="s">
        <v>15</v>
      </c>
      <c r="M261" s="22" t="s">
        <v>15</v>
      </c>
      <c r="P261" s="21">
        <v>0</v>
      </c>
      <c r="R261" s="20">
        <v>21.445173611111112</v>
      </c>
      <c r="S261" s="19" t="s">
        <v>382</v>
      </c>
    </row>
    <row r="262" spans="1:19" ht="11.25" hidden="1" customHeight="1">
      <c r="A262" s="22" t="s">
        <v>1411</v>
      </c>
      <c r="B262" s="22" t="s">
        <v>3567</v>
      </c>
      <c r="C262" s="22"/>
      <c r="D262" s="22" t="s">
        <v>1188</v>
      </c>
      <c r="E262" s="22" t="s">
        <v>1186</v>
      </c>
      <c r="F262" s="22" t="s">
        <v>1244</v>
      </c>
      <c r="G262" s="22" t="s">
        <v>3329</v>
      </c>
      <c r="H262" s="22" t="s">
        <v>3328</v>
      </c>
      <c r="I262" s="22" t="s">
        <v>3566</v>
      </c>
      <c r="J262" s="22" t="s">
        <v>3565</v>
      </c>
      <c r="K262" s="22" t="s">
        <v>18</v>
      </c>
      <c r="L262" s="22" t="s">
        <v>15</v>
      </c>
      <c r="M262" s="22" t="s">
        <v>216</v>
      </c>
      <c r="N262" s="22" t="s">
        <v>2961</v>
      </c>
      <c r="O262" s="23">
        <v>41281.665462962963</v>
      </c>
      <c r="P262" s="21">
        <v>0</v>
      </c>
      <c r="Q262" s="20">
        <v>2.5328472222222222</v>
      </c>
      <c r="R262" s="20">
        <v>2.554525462962963</v>
      </c>
      <c r="S262" s="19" t="s">
        <v>382</v>
      </c>
    </row>
    <row r="263" spans="1:19" ht="11.25" hidden="1" customHeight="1">
      <c r="A263" s="22" t="s">
        <v>1184</v>
      </c>
      <c r="B263" s="22" t="s">
        <v>1183</v>
      </c>
      <c r="C263" s="22"/>
      <c r="D263" s="22" t="s">
        <v>1182</v>
      </c>
      <c r="E263" s="22" t="s">
        <v>474</v>
      </c>
      <c r="F263" s="22" t="s">
        <v>2915</v>
      </c>
      <c r="G263" s="22" t="s">
        <v>382</v>
      </c>
      <c r="H263" s="22" t="s">
        <v>2979</v>
      </c>
      <c r="I263" s="22" t="s">
        <v>2978</v>
      </c>
      <c r="J263" s="22" t="s">
        <v>1181</v>
      </c>
      <c r="K263" s="22" t="s">
        <v>28</v>
      </c>
      <c r="L263" s="22" t="s">
        <v>26</v>
      </c>
      <c r="M263" s="22" t="s">
        <v>20</v>
      </c>
      <c r="N263" s="22" t="s">
        <v>1723</v>
      </c>
      <c r="O263" s="23">
        <v>40647.504571759258</v>
      </c>
      <c r="P263" s="21">
        <v>1</v>
      </c>
      <c r="Q263" s="20">
        <v>636.69373842592597</v>
      </c>
      <c r="R263" s="20">
        <v>636.69373842592597</v>
      </c>
      <c r="S263" s="19" t="s">
        <v>382</v>
      </c>
    </row>
    <row r="264" spans="1:19" ht="11.25" hidden="1" customHeight="1">
      <c r="A264" s="22" t="s">
        <v>1812</v>
      </c>
      <c r="B264" s="22" t="s">
        <v>1811</v>
      </c>
      <c r="C264" s="22"/>
      <c r="D264" s="22" t="s">
        <v>1810</v>
      </c>
      <c r="E264" s="22" t="s">
        <v>1783</v>
      </c>
      <c r="F264" s="22" t="s">
        <v>398</v>
      </c>
      <c r="G264" s="22" t="s">
        <v>574</v>
      </c>
      <c r="H264" s="22" t="s">
        <v>574</v>
      </c>
      <c r="I264" s="22" t="s">
        <v>1809</v>
      </c>
      <c r="J264" s="22" t="s">
        <v>1808</v>
      </c>
      <c r="K264" s="22" t="s">
        <v>19</v>
      </c>
      <c r="L264" s="22" t="s">
        <v>15</v>
      </c>
      <c r="M264" s="22" t="s">
        <v>238</v>
      </c>
      <c r="N264" s="22" t="s">
        <v>1674</v>
      </c>
      <c r="O264" s="23">
        <v>41227.689097222225</v>
      </c>
      <c r="P264" s="21">
        <v>0</v>
      </c>
      <c r="Q264" s="20">
        <v>56.509212962962962</v>
      </c>
      <c r="R264" s="20">
        <v>135.56922453703703</v>
      </c>
      <c r="S264" s="19" t="s">
        <v>382</v>
      </c>
    </row>
    <row r="265" spans="1:19" ht="11.25" hidden="1" customHeight="1">
      <c r="A265" s="22" t="s">
        <v>1604</v>
      </c>
      <c r="B265" s="22" t="s">
        <v>2075</v>
      </c>
      <c r="C265" s="22"/>
      <c r="D265" s="22" t="s">
        <v>2074</v>
      </c>
      <c r="E265" s="22" t="s">
        <v>1179</v>
      </c>
      <c r="F265" s="22" t="s">
        <v>386</v>
      </c>
      <c r="G265" s="22" t="s">
        <v>2907</v>
      </c>
      <c r="H265" s="22" t="s">
        <v>385</v>
      </c>
      <c r="I265" s="22" t="s">
        <v>384</v>
      </c>
      <c r="J265" s="22" t="s">
        <v>2163</v>
      </c>
      <c r="K265" s="22" t="s">
        <v>60</v>
      </c>
      <c r="L265" s="22" t="s">
        <v>15</v>
      </c>
      <c r="M265" s="22" t="s">
        <v>15</v>
      </c>
      <c r="P265" s="21">
        <v>0</v>
      </c>
      <c r="R265" s="20">
        <v>103.65836805555554</v>
      </c>
      <c r="S265" s="19" t="s">
        <v>382</v>
      </c>
    </row>
    <row r="266" spans="1:19" ht="11.25" hidden="1" customHeight="1">
      <c r="A266" s="22" t="s">
        <v>1604</v>
      </c>
      <c r="B266" s="22" t="s">
        <v>2073</v>
      </c>
      <c r="C266" s="22"/>
      <c r="D266" s="22" t="s">
        <v>1180</v>
      </c>
      <c r="E266" s="22" t="s">
        <v>1179</v>
      </c>
      <c r="F266" s="22" t="s">
        <v>386</v>
      </c>
      <c r="G266" s="22" t="s">
        <v>2907</v>
      </c>
      <c r="H266" s="22" t="s">
        <v>385</v>
      </c>
      <c r="I266" s="22" t="s">
        <v>384</v>
      </c>
      <c r="J266" s="22" t="s">
        <v>2124</v>
      </c>
      <c r="K266" s="22" t="s">
        <v>60</v>
      </c>
      <c r="L266" s="22" t="s">
        <v>15</v>
      </c>
      <c r="M266" s="22" t="s">
        <v>40</v>
      </c>
      <c r="N266" s="22" t="s">
        <v>2146</v>
      </c>
      <c r="O266" s="23">
        <v>41207.564282407409</v>
      </c>
      <c r="P266" s="21">
        <v>4</v>
      </c>
      <c r="Q266" s="20">
        <v>76.634027777777774</v>
      </c>
      <c r="R266" s="20">
        <v>103.65165509259259</v>
      </c>
      <c r="S266" s="19" t="s">
        <v>382</v>
      </c>
    </row>
    <row r="267" spans="1:19" ht="11.25" hidden="1" customHeight="1">
      <c r="A267" s="22" t="s">
        <v>1349</v>
      </c>
      <c r="B267" s="22" t="s">
        <v>2136</v>
      </c>
      <c r="C267" s="22"/>
      <c r="D267" s="22" t="s">
        <v>1348</v>
      </c>
      <c r="E267" s="22" t="s">
        <v>1179</v>
      </c>
      <c r="F267" s="22" t="s">
        <v>2915</v>
      </c>
      <c r="G267" s="22" t="s">
        <v>382</v>
      </c>
      <c r="H267" s="22" t="s">
        <v>2979</v>
      </c>
      <c r="I267" s="22" t="s">
        <v>2978</v>
      </c>
      <c r="J267" s="22" t="s">
        <v>1347</v>
      </c>
      <c r="K267" s="22" t="s">
        <v>60</v>
      </c>
      <c r="L267" s="22" t="s">
        <v>15</v>
      </c>
      <c r="M267" s="22" t="s">
        <v>1767</v>
      </c>
      <c r="N267" s="22" t="s">
        <v>2102</v>
      </c>
      <c r="O267" s="23">
        <v>41206.577974537038</v>
      </c>
      <c r="P267" s="21">
        <v>0</v>
      </c>
      <c r="Q267" s="20">
        <v>77.620335648148142</v>
      </c>
      <c r="R267" s="20">
        <v>97.447488425925926</v>
      </c>
      <c r="S267" s="19" t="s">
        <v>382</v>
      </c>
    </row>
    <row r="268" spans="1:19" ht="11.25" hidden="1" customHeight="1">
      <c r="A268" s="22" t="s">
        <v>1604</v>
      </c>
      <c r="B268" s="22" t="s">
        <v>2162</v>
      </c>
      <c r="C268" s="22"/>
      <c r="D268" s="22" t="s">
        <v>1180</v>
      </c>
      <c r="E268" s="22" t="s">
        <v>1179</v>
      </c>
      <c r="F268" s="22" t="s">
        <v>386</v>
      </c>
      <c r="G268" s="22" t="s">
        <v>2907</v>
      </c>
      <c r="H268" s="22" t="s">
        <v>385</v>
      </c>
      <c r="I268" s="22" t="s">
        <v>384</v>
      </c>
      <c r="J268" s="22" t="s">
        <v>2161</v>
      </c>
      <c r="K268" s="22" t="s">
        <v>60</v>
      </c>
      <c r="L268" s="22" t="s">
        <v>15</v>
      </c>
      <c r="M268" s="22" t="s">
        <v>487</v>
      </c>
      <c r="N268" s="22" t="s">
        <v>2120</v>
      </c>
      <c r="O268" s="23">
        <v>41206.792060185187</v>
      </c>
      <c r="P268" s="21">
        <v>0</v>
      </c>
      <c r="Q268" s="20">
        <v>77.40625</v>
      </c>
      <c r="R268" s="20">
        <v>94.745358796296301</v>
      </c>
      <c r="S268" s="19" t="s">
        <v>382</v>
      </c>
    </row>
    <row r="269" spans="1:19" ht="11.25" hidden="1" customHeight="1">
      <c r="A269" s="22" t="s">
        <v>1652</v>
      </c>
      <c r="B269" s="22" t="s">
        <v>2307</v>
      </c>
      <c r="C269" s="22"/>
      <c r="D269" s="22" t="s">
        <v>2306</v>
      </c>
      <c r="E269" s="22" t="s">
        <v>1179</v>
      </c>
      <c r="F269" s="22" t="s">
        <v>386</v>
      </c>
      <c r="G269" s="22" t="s">
        <v>2907</v>
      </c>
      <c r="H269" s="22" t="s">
        <v>385</v>
      </c>
      <c r="I269" s="22" t="s">
        <v>384</v>
      </c>
      <c r="J269" s="22" t="s">
        <v>2305</v>
      </c>
      <c r="K269" s="22" t="s">
        <v>60</v>
      </c>
      <c r="L269" s="22" t="s">
        <v>15</v>
      </c>
      <c r="M269" s="22" t="s">
        <v>487</v>
      </c>
      <c r="N269" s="22" t="s">
        <v>2120</v>
      </c>
      <c r="O269" s="23">
        <v>41207.559791666667</v>
      </c>
      <c r="P269" s="21">
        <v>0</v>
      </c>
      <c r="Q269" s="20">
        <v>76.638518518518524</v>
      </c>
      <c r="R269" s="20">
        <v>82.697777777777773</v>
      </c>
      <c r="S269" s="19" t="s">
        <v>382</v>
      </c>
    </row>
    <row r="270" spans="1:19" ht="11.25" hidden="1" customHeight="1">
      <c r="A270" s="22" t="s">
        <v>2634</v>
      </c>
      <c r="B270" s="22" t="s">
        <v>2633</v>
      </c>
      <c r="C270" s="22"/>
      <c r="D270" s="22" t="s">
        <v>2632</v>
      </c>
      <c r="E270" s="22" t="s">
        <v>1179</v>
      </c>
      <c r="F270" s="22" t="s">
        <v>386</v>
      </c>
      <c r="G270" s="22" t="s">
        <v>3080</v>
      </c>
      <c r="H270" s="22" t="s">
        <v>3089</v>
      </c>
      <c r="I270" s="22" t="s">
        <v>3097</v>
      </c>
      <c r="J270" s="22" t="s">
        <v>2631</v>
      </c>
      <c r="K270" s="22" t="s">
        <v>18</v>
      </c>
      <c r="L270" s="22" t="s">
        <v>15</v>
      </c>
      <c r="M270" s="22" t="s">
        <v>1441</v>
      </c>
      <c r="N270" s="22" t="s">
        <v>1670</v>
      </c>
      <c r="O270" s="23">
        <v>41242.615694444445</v>
      </c>
      <c r="P270" s="21">
        <v>0</v>
      </c>
      <c r="Q270" s="20">
        <v>41.582615740740742</v>
      </c>
      <c r="R270" s="20">
        <v>44.718287037037037</v>
      </c>
      <c r="S270" s="19" t="s">
        <v>382</v>
      </c>
    </row>
    <row r="271" spans="1:19" ht="11.25" hidden="1" customHeight="1">
      <c r="A271" s="22" t="s">
        <v>1652</v>
      </c>
      <c r="B271" s="22" t="s">
        <v>3386</v>
      </c>
      <c r="C271" s="22"/>
      <c r="D271" s="22" t="s">
        <v>1180</v>
      </c>
      <c r="E271" s="22" t="s">
        <v>1179</v>
      </c>
      <c r="F271" s="22" t="s">
        <v>386</v>
      </c>
      <c r="G271" s="22" t="s">
        <v>2907</v>
      </c>
      <c r="H271" s="22" t="s">
        <v>385</v>
      </c>
      <c r="I271" s="22" t="s">
        <v>384</v>
      </c>
      <c r="J271" s="22" t="s">
        <v>3385</v>
      </c>
      <c r="K271" s="22" t="s">
        <v>60</v>
      </c>
      <c r="L271" s="22" t="s">
        <v>15</v>
      </c>
      <c r="M271" s="22" t="s">
        <v>228</v>
      </c>
      <c r="N271" s="22" t="s">
        <v>3217</v>
      </c>
      <c r="O271" s="23">
        <v>41276.561030092591</v>
      </c>
      <c r="P271" s="21">
        <v>0</v>
      </c>
      <c r="Q271" s="20">
        <v>7.6372800925925928</v>
      </c>
      <c r="R271" s="20">
        <v>17.486319444444444</v>
      </c>
      <c r="S271" s="19" t="s">
        <v>382</v>
      </c>
    </row>
    <row r="272" spans="1:19" ht="11.25" hidden="1" customHeight="1">
      <c r="A272" s="22" t="s">
        <v>1604</v>
      </c>
      <c r="B272" s="22" t="s">
        <v>3564</v>
      </c>
      <c r="C272" s="22"/>
      <c r="D272" s="22" t="s">
        <v>3563</v>
      </c>
      <c r="E272" s="22" t="s">
        <v>1179</v>
      </c>
      <c r="F272" s="22" t="s">
        <v>386</v>
      </c>
      <c r="G272" s="22" t="s">
        <v>2907</v>
      </c>
      <c r="H272" s="22" t="s">
        <v>385</v>
      </c>
      <c r="I272" s="22" t="s">
        <v>384</v>
      </c>
      <c r="J272" s="22" t="s">
        <v>3562</v>
      </c>
      <c r="K272" s="22" t="s">
        <v>25</v>
      </c>
      <c r="L272" s="22" t="s">
        <v>15</v>
      </c>
      <c r="M272" s="22" t="s">
        <v>226</v>
      </c>
      <c r="N272" s="22" t="s">
        <v>3224</v>
      </c>
      <c r="O272" s="23">
        <v>41282.534166666665</v>
      </c>
      <c r="P272" s="21">
        <v>0</v>
      </c>
      <c r="Q272" s="20">
        <v>1.6641435185185185</v>
      </c>
      <c r="R272" s="20">
        <v>2.3841435185185187</v>
      </c>
      <c r="S272" s="19" t="s">
        <v>382</v>
      </c>
    </row>
    <row r="273" spans="1:19" ht="11.25" hidden="1" customHeight="1">
      <c r="A273" s="22" t="s">
        <v>1178</v>
      </c>
      <c r="B273" s="22" t="s">
        <v>1177</v>
      </c>
      <c r="C273" s="22"/>
      <c r="D273" s="22" t="s">
        <v>1054</v>
      </c>
      <c r="E273" s="22" t="s">
        <v>1053</v>
      </c>
      <c r="F273" s="22" t="s">
        <v>386</v>
      </c>
      <c r="G273" s="22" t="s">
        <v>2907</v>
      </c>
      <c r="H273" s="22" t="s">
        <v>385</v>
      </c>
      <c r="I273" s="22" t="s">
        <v>384</v>
      </c>
      <c r="J273" s="22" t="s">
        <v>1176</v>
      </c>
      <c r="K273" s="22" t="s">
        <v>25</v>
      </c>
      <c r="L273" s="22" t="s">
        <v>15</v>
      </c>
      <c r="M273" s="22" t="s">
        <v>15</v>
      </c>
      <c r="P273" s="21">
        <v>0</v>
      </c>
      <c r="R273" s="20">
        <v>672.6314814814815</v>
      </c>
      <c r="S273" s="19" t="s">
        <v>382</v>
      </c>
    </row>
    <row r="274" spans="1:19" ht="11.25" hidden="1" customHeight="1">
      <c r="A274" s="22" t="s">
        <v>692</v>
      </c>
      <c r="B274" s="22" t="s">
        <v>1175</v>
      </c>
      <c r="C274" s="22"/>
      <c r="D274" s="22" t="s">
        <v>1174</v>
      </c>
      <c r="E274" s="22" t="s">
        <v>1173</v>
      </c>
      <c r="F274" s="22" t="s">
        <v>386</v>
      </c>
      <c r="G274" s="22" t="s">
        <v>2907</v>
      </c>
      <c r="H274" s="22" t="s">
        <v>385</v>
      </c>
      <c r="I274" s="22" t="s">
        <v>384</v>
      </c>
      <c r="J274" s="22" t="s">
        <v>1172</v>
      </c>
      <c r="K274" s="22" t="s">
        <v>60</v>
      </c>
      <c r="L274" s="22" t="s">
        <v>15</v>
      </c>
      <c r="M274" s="22" t="s">
        <v>40</v>
      </c>
      <c r="N274" s="22" t="s">
        <v>1668</v>
      </c>
      <c r="O274" s="23">
        <v>40367.394259259258</v>
      </c>
      <c r="P274" s="21">
        <v>4</v>
      </c>
      <c r="Q274" s="20">
        <v>916.80405092592594</v>
      </c>
      <c r="R274" s="20">
        <v>917.77915509259265</v>
      </c>
      <c r="S274" s="19" t="s">
        <v>382</v>
      </c>
    </row>
    <row r="275" spans="1:19" ht="11.25" hidden="1" customHeight="1">
      <c r="A275" s="22" t="s">
        <v>36</v>
      </c>
      <c r="B275" s="22" t="s">
        <v>1171</v>
      </c>
      <c r="C275" s="22"/>
      <c r="D275" s="22" t="s">
        <v>1160</v>
      </c>
      <c r="E275" s="22" t="s">
        <v>804</v>
      </c>
      <c r="F275" s="22" t="s">
        <v>386</v>
      </c>
      <c r="G275" s="22" t="s">
        <v>2907</v>
      </c>
      <c r="H275" s="22" t="s">
        <v>385</v>
      </c>
      <c r="I275" s="22" t="s">
        <v>384</v>
      </c>
      <c r="J275" s="22" t="s">
        <v>1170</v>
      </c>
      <c r="K275" s="22" t="s">
        <v>60</v>
      </c>
      <c r="L275" s="22" t="s">
        <v>15</v>
      </c>
      <c r="M275" s="22" t="s">
        <v>40</v>
      </c>
      <c r="N275" s="22" t="s">
        <v>1668</v>
      </c>
      <c r="O275" s="23">
        <v>40982.505949074075</v>
      </c>
      <c r="P275" s="21">
        <v>4</v>
      </c>
      <c r="Q275" s="20">
        <v>301.6923611111111</v>
      </c>
      <c r="R275" s="20">
        <v>320.6350115740741</v>
      </c>
      <c r="S275" s="19" t="s">
        <v>382</v>
      </c>
    </row>
    <row r="276" spans="1:19" ht="11.25" hidden="1" customHeight="1">
      <c r="A276" s="22" t="s">
        <v>36</v>
      </c>
      <c r="B276" s="22" t="s">
        <v>1169</v>
      </c>
      <c r="C276" s="22"/>
      <c r="D276" s="22" t="s">
        <v>1167</v>
      </c>
      <c r="E276" s="22" t="s">
        <v>402</v>
      </c>
      <c r="F276" s="22" t="s">
        <v>386</v>
      </c>
      <c r="G276" s="22" t="s">
        <v>2907</v>
      </c>
      <c r="H276" s="22" t="s">
        <v>385</v>
      </c>
      <c r="I276" s="22" t="s">
        <v>384</v>
      </c>
      <c r="J276" s="22" t="s">
        <v>1168</v>
      </c>
      <c r="K276" s="22" t="s">
        <v>60</v>
      </c>
      <c r="L276" s="22" t="s">
        <v>15</v>
      </c>
      <c r="M276" s="22" t="s">
        <v>40</v>
      </c>
      <c r="N276" s="22" t="s">
        <v>1668</v>
      </c>
      <c r="O276" s="23">
        <v>41009.636701388888</v>
      </c>
      <c r="P276" s="21">
        <v>4</v>
      </c>
      <c r="Q276" s="20">
        <v>274.5616087962963</v>
      </c>
      <c r="R276" s="20">
        <v>285.61076388888887</v>
      </c>
      <c r="S276" s="19" t="s">
        <v>382</v>
      </c>
    </row>
    <row r="277" spans="1:19" ht="11.25" hidden="1" customHeight="1">
      <c r="A277" s="22" t="s">
        <v>36</v>
      </c>
      <c r="B277" s="22" t="s">
        <v>1166</v>
      </c>
      <c r="C277" s="22"/>
      <c r="D277" s="22" t="s">
        <v>1156</v>
      </c>
      <c r="E277" s="22" t="s">
        <v>402</v>
      </c>
      <c r="F277" s="22" t="s">
        <v>386</v>
      </c>
      <c r="G277" s="22" t="s">
        <v>2907</v>
      </c>
      <c r="H277" s="22" t="s">
        <v>385</v>
      </c>
      <c r="I277" s="22" t="s">
        <v>390</v>
      </c>
      <c r="J277" s="22" t="s">
        <v>1165</v>
      </c>
      <c r="K277" s="22" t="s">
        <v>60</v>
      </c>
      <c r="L277" s="22" t="s">
        <v>15</v>
      </c>
      <c r="M277" s="22" t="s">
        <v>228</v>
      </c>
      <c r="N277" s="22" t="s">
        <v>3217</v>
      </c>
      <c r="O277" s="23">
        <v>41283.406921296293</v>
      </c>
      <c r="P277" s="21">
        <v>0</v>
      </c>
      <c r="Q277" s="20">
        <v>0.79138888888888881</v>
      </c>
      <c r="R277" s="20">
        <v>275.76947916666666</v>
      </c>
      <c r="S277" s="19" t="s">
        <v>382</v>
      </c>
    </row>
    <row r="278" spans="1:19" ht="11.25" hidden="1" customHeight="1">
      <c r="A278" s="22" t="s">
        <v>36</v>
      </c>
      <c r="B278" s="22" t="s">
        <v>1164</v>
      </c>
      <c r="C278" s="22"/>
      <c r="D278" s="22" t="s">
        <v>1160</v>
      </c>
      <c r="E278" s="22" t="s">
        <v>804</v>
      </c>
      <c r="F278" s="22" t="s">
        <v>386</v>
      </c>
      <c r="G278" s="22" t="s">
        <v>2907</v>
      </c>
      <c r="H278" s="22" t="s">
        <v>385</v>
      </c>
      <c r="I278" s="22" t="s">
        <v>384</v>
      </c>
      <c r="J278" s="22" t="s">
        <v>1157</v>
      </c>
      <c r="K278" s="22" t="s">
        <v>60</v>
      </c>
      <c r="L278" s="22" t="s">
        <v>15</v>
      </c>
      <c r="M278" s="22" t="s">
        <v>228</v>
      </c>
      <c r="N278" s="22" t="s">
        <v>3217</v>
      </c>
      <c r="O278" s="23">
        <v>41283.407754629632</v>
      </c>
      <c r="P278" s="21">
        <v>0</v>
      </c>
      <c r="Q278" s="20">
        <v>0.79055555555555557</v>
      </c>
      <c r="R278" s="20">
        <v>274.8592361111111</v>
      </c>
      <c r="S278" s="19" t="s">
        <v>382</v>
      </c>
    </row>
    <row r="279" spans="1:19" ht="11.25" hidden="1" customHeight="1">
      <c r="A279" s="22" t="s">
        <v>36</v>
      </c>
      <c r="B279" s="22" t="s">
        <v>1163</v>
      </c>
      <c r="C279" s="22"/>
      <c r="D279" s="22" t="s">
        <v>998</v>
      </c>
      <c r="E279" s="22" t="s">
        <v>804</v>
      </c>
      <c r="F279" s="22" t="s">
        <v>386</v>
      </c>
      <c r="G279" s="22" t="s">
        <v>2907</v>
      </c>
      <c r="H279" s="22" t="s">
        <v>385</v>
      </c>
      <c r="I279" s="22" t="s">
        <v>384</v>
      </c>
      <c r="J279" s="22" t="s">
        <v>1162</v>
      </c>
      <c r="K279" s="22" t="s">
        <v>60</v>
      </c>
      <c r="L279" s="22" t="s">
        <v>15</v>
      </c>
      <c r="M279" s="22" t="s">
        <v>15</v>
      </c>
      <c r="P279" s="21">
        <v>0</v>
      </c>
      <c r="R279" s="20">
        <v>243.58646990740741</v>
      </c>
      <c r="S279" s="19" t="s">
        <v>382</v>
      </c>
    </row>
    <row r="280" spans="1:19" ht="11.25" hidden="1" customHeight="1">
      <c r="A280" s="22" t="s">
        <v>36</v>
      </c>
      <c r="B280" s="22" t="s">
        <v>1161</v>
      </c>
      <c r="C280" s="22"/>
      <c r="D280" s="22" t="s">
        <v>1160</v>
      </c>
      <c r="E280" s="22" t="s">
        <v>804</v>
      </c>
      <c r="F280" s="22" t="s">
        <v>386</v>
      </c>
      <c r="G280" s="22" t="s">
        <v>2907</v>
      </c>
      <c r="H280" s="22" t="s">
        <v>385</v>
      </c>
      <c r="I280" s="22" t="s">
        <v>384</v>
      </c>
      <c r="J280" s="22" t="s">
        <v>1157</v>
      </c>
      <c r="K280" s="22" t="s">
        <v>60</v>
      </c>
      <c r="L280" s="22" t="s">
        <v>15</v>
      </c>
      <c r="M280" s="22" t="s">
        <v>40</v>
      </c>
      <c r="N280" s="22" t="s">
        <v>1668</v>
      </c>
      <c r="O280" s="23">
        <v>41072.466053240743</v>
      </c>
      <c r="P280" s="21">
        <v>4</v>
      </c>
      <c r="Q280" s="20">
        <v>211.73225694444446</v>
      </c>
      <c r="R280" s="20">
        <v>237.73597222222222</v>
      </c>
      <c r="S280" s="19" t="s">
        <v>382</v>
      </c>
    </row>
    <row r="281" spans="1:19" ht="11.25" hidden="1" customHeight="1">
      <c r="A281" s="22" t="s">
        <v>36</v>
      </c>
      <c r="B281" s="22" t="s">
        <v>1158</v>
      </c>
      <c r="C281" s="22"/>
      <c r="D281" s="22" t="s">
        <v>1156</v>
      </c>
      <c r="E281" s="22" t="s">
        <v>804</v>
      </c>
      <c r="F281" s="22" t="s">
        <v>386</v>
      </c>
      <c r="G281" s="22" t="s">
        <v>2907</v>
      </c>
      <c r="H281" s="22" t="s">
        <v>385</v>
      </c>
      <c r="I281" s="22" t="s">
        <v>384</v>
      </c>
      <c r="J281" s="22" t="s">
        <v>1157</v>
      </c>
      <c r="K281" s="22" t="s">
        <v>60</v>
      </c>
      <c r="L281" s="22" t="s">
        <v>15</v>
      </c>
      <c r="M281" s="22" t="s">
        <v>40</v>
      </c>
      <c r="N281" s="22" t="s">
        <v>1668</v>
      </c>
      <c r="O281" s="23">
        <v>41072.475486111114</v>
      </c>
      <c r="P281" s="21">
        <v>4</v>
      </c>
      <c r="Q281" s="20">
        <v>211.72282407407408</v>
      </c>
      <c r="R281" s="20">
        <v>215.87118055555555</v>
      </c>
      <c r="S281" s="19" t="s">
        <v>382</v>
      </c>
    </row>
    <row r="282" spans="1:19" ht="11.25" hidden="1" customHeight="1">
      <c r="A282" s="22" t="s">
        <v>36</v>
      </c>
      <c r="B282" s="22" t="s">
        <v>1324</v>
      </c>
      <c r="C282" s="22"/>
      <c r="D282" s="22" t="s">
        <v>1156</v>
      </c>
      <c r="E282" s="22" t="s">
        <v>804</v>
      </c>
      <c r="F282" s="22" t="s">
        <v>386</v>
      </c>
      <c r="G282" s="22" t="s">
        <v>2907</v>
      </c>
      <c r="H282" s="22" t="s">
        <v>385</v>
      </c>
      <c r="I282" s="22" t="s">
        <v>384</v>
      </c>
      <c r="J282" s="22" t="s">
        <v>1323</v>
      </c>
      <c r="K282" s="22" t="s">
        <v>60</v>
      </c>
      <c r="L282" s="22" t="s">
        <v>15</v>
      </c>
      <c r="M282" s="22" t="s">
        <v>40</v>
      </c>
      <c r="N282" s="22" t="s">
        <v>1668</v>
      </c>
      <c r="O282" s="23">
        <v>41079.669351851851</v>
      </c>
      <c r="P282" s="21">
        <v>4</v>
      </c>
      <c r="Q282" s="20">
        <v>204.52895833333332</v>
      </c>
      <c r="R282" s="20">
        <v>210.64430555555555</v>
      </c>
      <c r="S282" s="19" t="s">
        <v>382</v>
      </c>
    </row>
    <row r="283" spans="1:19" ht="11.25" hidden="1" customHeight="1">
      <c r="A283" s="22" t="s">
        <v>36</v>
      </c>
      <c r="B283" s="22" t="s">
        <v>1346</v>
      </c>
      <c r="C283" s="22"/>
      <c r="D283" s="22" t="s">
        <v>1160</v>
      </c>
      <c r="E283" s="22" t="s">
        <v>804</v>
      </c>
      <c r="F283" s="22" t="s">
        <v>386</v>
      </c>
      <c r="G283" s="22" t="s">
        <v>2907</v>
      </c>
      <c r="H283" s="22" t="s">
        <v>385</v>
      </c>
      <c r="I283" s="22" t="s">
        <v>384</v>
      </c>
      <c r="J283" s="22" t="s">
        <v>1345</v>
      </c>
      <c r="K283" s="22" t="s">
        <v>60</v>
      </c>
      <c r="L283" s="22" t="s">
        <v>15</v>
      </c>
      <c r="M283" s="22" t="s">
        <v>40</v>
      </c>
      <c r="N283" s="22" t="s">
        <v>2146</v>
      </c>
      <c r="O283" s="23">
        <v>41079.677175925928</v>
      </c>
      <c r="P283" s="21">
        <v>4</v>
      </c>
      <c r="Q283" s="20">
        <v>204.52113425925927</v>
      </c>
      <c r="R283" s="20">
        <v>209.83725694444445</v>
      </c>
      <c r="S283" s="19" t="s">
        <v>382</v>
      </c>
    </row>
    <row r="284" spans="1:19" ht="11.25" hidden="1" customHeight="1">
      <c r="A284" s="22" t="s">
        <v>36</v>
      </c>
      <c r="B284" s="22" t="s">
        <v>1397</v>
      </c>
      <c r="C284" s="22"/>
      <c r="D284" s="22" t="s">
        <v>1396</v>
      </c>
      <c r="E284" s="22" t="s">
        <v>1395</v>
      </c>
      <c r="F284" s="22" t="s">
        <v>386</v>
      </c>
      <c r="G284" s="22" t="s">
        <v>2907</v>
      </c>
      <c r="H284" s="22" t="s">
        <v>385</v>
      </c>
      <c r="I284" s="22" t="s">
        <v>390</v>
      </c>
      <c r="J284" s="22" t="s">
        <v>1394</v>
      </c>
      <c r="K284" s="22" t="s">
        <v>60</v>
      </c>
      <c r="L284" s="22" t="s">
        <v>15</v>
      </c>
      <c r="M284" s="22" t="s">
        <v>15</v>
      </c>
      <c r="P284" s="21">
        <v>0</v>
      </c>
      <c r="R284" s="20">
        <v>202.89846064814819</v>
      </c>
      <c r="S284" s="19" t="s">
        <v>382</v>
      </c>
    </row>
    <row r="285" spans="1:19" ht="11.25" hidden="1" customHeight="1">
      <c r="A285" s="22" t="s">
        <v>1557</v>
      </c>
      <c r="B285" s="22" t="s">
        <v>2203</v>
      </c>
      <c r="C285" s="22"/>
      <c r="D285" s="22" t="s">
        <v>1156</v>
      </c>
      <c r="E285" s="22" t="s">
        <v>804</v>
      </c>
      <c r="F285" s="22" t="s">
        <v>386</v>
      </c>
      <c r="G285" s="22" t="s">
        <v>2907</v>
      </c>
      <c r="H285" s="22" t="s">
        <v>385</v>
      </c>
      <c r="I285" s="22" t="s">
        <v>384</v>
      </c>
      <c r="J285" s="22" t="s">
        <v>2202</v>
      </c>
      <c r="K285" s="22" t="s">
        <v>25</v>
      </c>
      <c r="L285" s="22" t="s">
        <v>56</v>
      </c>
      <c r="M285" s="22" t="s">
        <v>40</v>
      </c>
      <c r="N285" s="22" t="s">
        <v>3216</v>
      </c>
      <c r="O285" s="23">
        <v>41200.353032407409</v>
      </c>
      <c r="P285" s="21">
        <v>4</v>
      </c>
      <c r="Q285" s="20">
        <v>83.845277777777767</v>
      </c>
      <c r="R285" s="20">
        <v>92.814571759259266</v>
      </c>
      <c r="S285" s="19" t="s">
        <v>382</v>
      </c>
    </row>
    <row r="286" spans="1:19" ht="11.25" hidden="1" customHeight="1">
      <c r="A286" s="22" t="s">
        <v>1557</v>
      </c>
      <c r="B286" s="22" t="s">
        <v>2531</v>
      </c>
      <c r="C286" s="22"/>
      <c r="D286" s="22" t="s">
        <v>998</v>
      </c>
      <c r="E286" s="22" t="s">
        <v>804</v>
      </c>
      <c r="F286" s="22" t="s">
        <v>386</v>
      </c>
      <c r="G286" s="22" t="s">
        <v>2907</v>
      </c>
      <c r="H286" s="22" t="s">
        <v>385</v>
      </c>
      <c r="I286" s="22" t="s">
        <v>384</v>
      </c>
      <c r="J286" s="22" t="s">
        <v>2530</v>
      </c>
      <c r="K286" s="22" t="s">
        <v>60</v>
      </c>
      <c r="L286" s="22" t="s">
        <v>15</v>
      </c>
      <c r="M286" s="22" t="s">
        <v>15</v>
      </c>
      <c r="P286" s="21">
        <v>0</v>
      </c>
      <c r="R286" s="20">
        <v>56.819849537037037</v>
      </c>
      <c r="S286" s="19" t="s">
        <v>382</v>
      </c>
    </row>
    <row r="287" spans="1:19" ht="11.25" hidden="1" customHeight="1">
      <c r="A287" s="22" t="s">
        <v>2749</v>
      </c>
      <c r="B287" s="22" t="s">
        <v>2748</v>
      </c>
      <c r="C287" s="22"/>
      <c r="D287" s="22" t="s">
        <v>1296</v>
      </c>
      <c r="E287" s="22" t="s">
        <v>1159</v>
      </c>
      <c r="F287" s="22" t="s">
        <v>386</v>
      </c>
      <c r="G287" s="22" t="s">
        <v>2907</v>
      </c>
      <c r="H287" s="22" t="s">
        <v>385</v>
      </c>
      <c r="I287" s="22" t="s">
        <v>384</v>
      </c>
      <c r="J287" s="22" t="s">
        <v>2747</v>
      </c>
      <c r="K287" s="22" t="s">
        <v>14</v>
      </c>
      <c r="L287" s="22" t="s">
        <v>15</v>
      </c>
      <c r="M287" s="22" t="s">
        <v>40</v>
      </c>
      <c r="N287" s="22" t="s">
        <v>421</v>
      </c>
      <c r="O287" s="23">
        <v>41263.401099537034</v>
      </c>
      <c r="P287" s="21">
        <v>5</v>
      </c>
      <c r="Q287" s="20">
        <v>20.797210648148148</v>
      </c>
      <c r="R287" s="20">
        <v>40.579733796296296</v>
      </c>
      <c r="S287" s="19" t="s">
        <v>382</v>
      </c>
    </row>
    <row r="288" spans="1:19" ht="11.25" hidden="1" customHeight="1">
      <c r="A288" s="22" t="s">
        <v>1557</v>
      </c>
      <c r="B288" s="22" t="s">
        <v>3204</v>
      </c>
      <c r="C288" s="22"/>
      <c r="D288" s="22" t="s">
        <v>1156</v>
      </c>
      <c r="E288" s="22" t="s">
        <v>1159</v>
      </c>
      <c r="F288" s="22" t="s">
        <v>386</v>
      </c>
      <c r="G288" s="22" t="s">
        <v>2932</v>
      </c>
      <c r="H288" s="22" t="s">
        <v>3024</v>
      </c>
      <c r="I288" s="22" t="s">
        <v>3172</v>
      </c>
      <c r="J288" s="22" t="s">
        <v>3203</v>
      </c>
      <c r="K288" s="22" t="s">
        <v>39</v>
      </c>
      <c r="L288" s="22" t="s">
        <v>15</v>
      </c>
      <c r="M288" s="22" t="s">
        <v>422</v>
      </c>
      <c r="N288" s="22" t="s">
        <v>3378</v>
      </c>
      <c r="O288" s="23">
        <v>41263.421712962961</v>
      </c>
      <c r="P288" s="21">
        <v>0</v>
      </c>
      <c r="Q288" s="20">
        <v>20.776597222222222</v>
      </c>
      <c r="R288" s="20">
        <v>23.552129629629629</v>
      </c>
      <c r="S288" s="19" t="s">
        <v>382</v>
      </c>
    </row>
    <row r="289" spans="1:19" ht="11.25" hidden="1" customHeight="1">
      <c r="A289" s="22" t="s">
        <v>1557</v>
      </c>
      <c r="B289" s="22" t="s">
        <v>3384</v>
      </c>
      <c r="C289" s="22"/>
      <c r="D289" s="22" t="s">
        <v>1156</v>
      </c>
      <c r="E289" s="22" t="s">
        <v>1159</v>
      </c>
      <c r="F289" s="22" t="s">
        <v>386</v>
      </c>
      <c r="G289" s="22" t="s">
        <v>2932</v>
      </c>
      <c r="H289" s="22" t="s">
        <v>3024</v>
      </c>
      <c r="I289" s="22" t="s">
        <v>3172</v>
      </c>
      <c r="J289" s="22" t="s">
        <v>3383</v>
      </c>
      <c r="K289" s="22" t="s">
        <v>39</v>
      </c>
      <c r="L289" s="22" t="s">
        <v>15</v>
      </c>
      <c r="M289" s="22" t="s">
        <v>422</v>
      </c>
      <c r="N289" s="22" t="s">
        <v>3378</v>
      </c>
      <c r="O289" s="23">
        <v>41263.424826388888</v>
      </c>
      <c r="P289" s="21">
        <v>0</v>
      </c>
      <c r="Q289" s="20">
        <v>20.773483796296297</v>
      </c>
      <c r="R289" s="20">
        <v>23.528020833333336</v>
      </c>
      <c r="S289" s="19" t="s">
        <v>382</v>
      </c>
    </row>
    <row r="290" spans="1:19" ht="11.25" hidden="1" customHeight="1">
      <c r="A290" s="22" t="s">
        <v>1557</v>
      </c>
      <c r="B290" s="22" t="s">
        <v>3382</v>
      </c>
      <c r="C290" s="22"/>
      <c r="D290" s="22" t="s">
        <v>1156</v>
      </c>
      <c r="E290" s="22" t="s">
        <v>1159</v>
      </c>
      <c r="F290" s="22" t="s">
        <v>386</v>
      </c>
      <c r="G290" s="22" t="s">
        <v>2932</v>
      </c>
      <c r="H290" s="22" t="s">
        <v>3024</v>
      </c>
      <c r="I290" s="22" t="s">
        <v>3172</v>
      </c>
      <c r="J290" s="22" t="s">
        <v>3381</v>
      </c>
      <c r="K290" s="22" t="s">
        <v>39</v>
      </c>
      <c r="L290" s="22" t="s">
        <v>15</v>
      </c>
      <c r="M290" s="22" t="s">
        <v>422</v>
      </c>
      <c r="N290" s="22" t="s">
        <v>3378</v>
      </c>
      <c r="O290" s="23">
        <v>41263.425717592596</v>
      </c>
      <c r="P290" s="21">
        <v>0</v>
      </c>
      <c r="Q290" s="20">
        <v>20.772592592592591</v>
      </c>
      <c r="R290" s="20">
        <v>23.497037037037035</v>
      </c>
      <c r="S290" s="19" t="s">
        <v>382</v>
      </c>
    </row>
    <row r="291" spans="1:19" ht="11.25" hidden="1" customHeight="1">
      <c r="A291" s="22" t="s">
        <v>1557</v>
      </c>
      <c r="B291" s="22" t="s">
        <v>3380</v>
      </c>
      <c r="C291" s="22"/>
      <c r="D291" s="22" t="s">
        <v>1156</v>
      </c>
      <c r="E291" s="22" t="s">
        <v>1159</v>
      </c>
      <c r="F291" s="22" t="s">
        <v>386</v>
      </c>
      <c r="G291" s="22" t="s">
        <v>2932</v>
      </c>
      <c r="H291" s="22" t="s">
        <v>3024</v>
      </c>
      <c r="I291" s="22" t="s">
        <v>3172</v>
      </c>
      <c r="J291" s="22" t="s">
        <v>3379</v>
      </c>
      <c r="K291" s="22" t="s">
        <v>39</v>
      </c>
      <c r="L291" s="22" t="s">
        <v>15</v>
      </c>
      <c r="M291" s="22" t="s">
        <v>422</v>
      </c>
      <c r="N291" s="22" t="s">
        <v>3378</v>
      </c>
      <c r="O291" s="23">
        <v>41263.426458333335</v>
      </c>
      <c r="P291" s="21">
        <v>0</v>
      </c>
      <c r="Q291" s="20">
        <v>20.771851851851853</v>
      </c>
      <c r="R291" s="20">
        <v>23.484907407407409</v>
      </c>
      <c r="S291" s="19" t="s">
        <v>382</v>
      </c>
    </row>
    <row r="292" spans="1:19" ht="11.25" hidden="1" customHeight="1">
      <c r="A292" s="22" t="s">
        <v>1557</v>
      </c>
      <c r="B292" s="22" t="s">
        <v>3377</v>
      </c>
      <c r="C292" s="22"/>
      <c r="D292" s="22" t="s">
        <v>1156</v>
      </c>
      <c r="E292" s="22" t="s">
        <v>1159</v>
      </c>
      <c r="F292" s="22" t="s">
        <v>386</v>
      </c>
      <c r="G292" s="22" t="s">
        <v>2932</v>
      </c>
      <c r="H292" s="22" t="s">
        <v>3024</v>
      </c>
      <c r="I292" s="22" t="s">
        <v>3172</v>
      </c>
      <c r="J292" s="22" t="s">
        <v>3376</v>
      </c>
      <c r="K292" s="22" t="s">
        <v>39</v>
      </c>
      <c r="L292" s="22" t="s">
        <v>15</v>
      </c>
      <c r="M292" s="22" t="s">
        <v>422</v>
      </c>
      <c r="N292" s="22" t="s">
        <v>479</v>
      </c>
      <c r="O292" s="23">
        <v>41263.427777777775</v>
      </c>
      <c r="P292" s="21">
        <v>0</v>
      </c>
      <c r="Q292" s="20">
        <v>20.770532407407408</v>
      </c>
      <c r="R292" s="20">
        <v>22.809895833333329</v>
      </c>
      <c r="S292" s="19" t="s">
        <v>382</v>
      </c>
    </row>
    <row r="293" spans="1:19" ht="11.25" hidden="1" customHeight="1">
      <c r="A293" s="22" t="s">
        <v>552</v>
      </c>
      <c r="B293" s="22" t="s">
        <v>1155</v>
      </c>
      <c r="C293" s="22"/>
      <c r="D293" s="22" t="s">
        <v>1154</v>
      </c>
      <c r="E293" s="22" t="s">
        <v>1153</v>
      </c>
      <c r="F293" s="22" t="s">
        <v>2915</v>
      </c>
      <c r="G293" s="22" t="s">
        <v>382</v>
      </c>
      <c r="H293" s="22" t="s">
        <v>2979</v>
      </c>
      <c r="I293" s="22" t="s">
        <v>2978</v>
      </c>
      <c r="J293" s="22" t="s">
        <v>1152</v>
      </c>
      <c r="K293" s="22" t="s">
        <v>60</v>
      </c>
      <c r="L293" s="22" t="s">
        <v>15</v>
      </c>
      <c r="M293" s="22" t="s">
        <v>224</v>
      </c>
      <c r="N293" s="22" t="s">
        <v>1641</v>
      </c>
      <c r="O293" s="23">
        <v>41044.54115740741</v>
      </c>
      <c r="P293" s="21">
        <v>0</v>
      </c>
      <c r="Q293" s="20">
        <v>239.65715277777778</v>
      </c>
      <c r="R293" s="20">
        <v>314.46692129629628</v>
      </c>
      <c r="S293" s="19" t="s">
        <v>382</v>
      </c>
    </row>
    <row r="294" spans="1:19" ht="11.25" hidden="1" customHeight="1">
      <c r="A294" s="22" t="s">
        <v>1603</v>
      </c>
      <c r="B294" s="22" t="s">
        <v>2444</v>
      </c>
      <c r="C294" s="22"/>
      <c r="D294" s="22" t="s">
        <v>871</v>
      </c>
      <c r="E294" s="22" t="s">
        <v>870</v>
      </c>
      <c r="F294" s="22" t="s">
        <v>2915</v>
      </c>
      <c r="G294" s="22" t="s">
        <v>382</v>
      </c>
      <c r="H294" s="22" t="s">
        <v>2914</v>
      </c>
      <c r="I294" s="22" t="s">
        <v>3096</v>
      </c>
      <c r="J294" s="22" t="s">
        <v>2443</v>
      </c>
      <c r="K294" s="22" t="s">
        <v>344</v>
      </c>
      <c r="L294" s="22" t="s">
        <v>15</v>
      </c>
      <c r="M294" s="22" t="s">
        <v>40</v>
      </c>
      <c r="N294" s="22" t="s">
        <v>421</v>
      </c>
      <c r="O294" s="23">
        <v>41283.458773148152</v>
      </c>
      <c r="P294" s="21">
        <v>5</v>
      </c>
      <c r="Q294" s="20">
        <v>0.7395370370370371</v>
      </c>
      <c r="R294" s="20">
        <v>65.740162037037038</v>
      </c>
      <c r="S294" s="19" t="s">
        <v>382</v>
      </c>
    </row>
    <row r="295" spans="1:19" ht="11.25" hidden="1" customHeight="1">
      <c r="A295" s="22" t="s">
        <v>1603</v>
      </c>
      <c r="B295" s="22" t="s">
        <v>2463</v>
      </c>
      <c r="C295" s="22"/>
      <c r="D295" s="22" t="s">
        <v>871</v>
      </c>
      <c r="E295" s="22" t="s">
        <v>870</v>
      </c>
      <c r="F295" s="22" t="s">
        <v>2915</v>
      </c>
      <c r="G295" s="22" t="s">
        <v>382</v>
      </c>
      <c r="H295" s="22" t="s">
        <v>2914</v>
      </c>
      <c r="I295" s="22" t="s">
        <v>3096</v>
      </c>
      <c r="J295" s="22" t="s">
        <v>2443</v>
      </c>
      <c r="K295" s="22" t="s">
        <v>25</v>
      </c>
      <c r="L295" s="22" t="s">
        <v>56</v>
      </c>
      <c r="M295" s="22" t="s">
        <v>226</v>
      </c>
      <c r="N295" s="22" t="s">
        <v>3224</v>
      </c>
      <c r="O295" s="23">
        <v>41229.555081018516</v>
      </c>
      <c r="P295" s="21">
        <v>0</v>
      </c>
      <c r="Q295" s="20">
        <v>54.643229166666657</v>
      </c>
      <c r="R295" s="20">
        <v>64.708553240740741</v>
      </c>
      <c r="S295" s="19" t="s">
        <v>382</v>
      </c>
    </row>
    <row r="296" spans="1:19" ht="11.25" hidden="1" customHeight="1">
      <c r="A296" s="22" t="s">
        <v>1147</v>
      </c>
      <c r="B296" s="22" t="s">
        <v>2462</v>
      </c>
      <c r="C296" s="22"/>
      <c r="D296" s="22" t="s">
        <v>1150</v>
      </c>
      <c r="E296" s="22" t="s">
        <v>1149</v>
      </c>
      <c r="F296" s="22" t="s">
        <v>2915</v>
      </c>
      <c r="G296" s="22" t="s">
        <v>382</v>
      </c>
      <c r="H296" s="22" t="s">
        <v>2952</v>
      </c>
      <c r="I296" s="22" t="s">
        <v>3057</v>
      </c>
      <c r="J296" s="22" t="s">
        <v>2461</v>
      </c>
      <c r="K296" s="22" t="s">
        <v>25</v>
      </c>
      <c r="L296" s="22" t="s">
        <v>15</v>
      </c>
      <c r="M296" s="22" t="s">
        <v>224</v>
      </c>
      <c r="N296" s="22" t="s">
        <v>3078</v>
      </c>
      <c r="O296" s="23">
        <v>41282.651712962965</v>
      </c>
      <c r="P296" s="21">
        <v>0</v>
      </c>
      <c r="Q296" s="20">
        <v>1.5465972222222222</v>
      </c>
      <c r="R296" s="20">
        <v>64.553194444444443</v>
      </c>
      <c r="S296" s="19" t="s">
        <v>382</v>
      </c>
    </row>
    <row r="297" spans="1:19" ht="11.25" hidden="1" customHeight="1">
      <c r="A297" s="22" t="s">
        <v>1368</v>
      </c>
      <c r="B297" s="22" t="s">
        <v>2503</v>
      </c>
      <c r="C297" s="22"/>
      <c r="D297" s="22" t="s">
        <v>1001</v>
      </c>
      <c r="E297" s="22" t="s">
        <v>1000</v>
      </c>
      <c r="F297" s="22" t="s">
        <v>398</v>
      </c>
      <c r="G297" s="22" t="s">
        <v>603</v>
      </c>
      <c r="H297" s="22" t="s">
        <v>2983</v>
      </c>
      <c r="I297" s="22" t="s">
        <v>2982</v>
      </c>
      <c r="J297" s="22" t="s">
        <v>2502</v>
      </c>
      <c r="K297" s="22" t="s">
        <v>18</v>
      </c>
      <c r="L297" s="22" t="s">
        <v>56</v>
      </c>
      <c r="M297" s="22" t="s">
        <v>225</v>
      </c>
      <c r="N297" s="22" t="s">
        <v>2289</v>
      </c>
      <c r="O297" s="23">
        <v>41246.626712962963</v>
      </c>
      <c r="P297" s="21">
        <v>0</v>
      </c>
      <c r="Q297" s="20">
        <v>37.571597222222223</v>
      </c>
      <c r="R297" s="20">
        <v>61.808877314814815</v>
      </c>
      <c r="S297" s="19" t="s">
        <v>382</v>
      </c>
    </row>
    <row r="298" spans="1:19" ht="11.25" hidden="1" customHeight="1">
      <c r="A298" s="22" t="s">
        <v>1603</v>
      </c>
      <c r="B298" s="22" t="s">
        <v>2789</v>
      </c>
      <c r="C298" s="22"/>
      <c r="D298" s="22" t="s">
        <v>417</v>
      </c>
      <c r="E298" s="22" t="s">
        <v>409</v>
      </c>
      <c r="F298" s="22" t="s">
        <v>2915</v>
      </c>
      <c r="G298" s="22" t="s">
        <v>382</v>
      </c>
      <c r="H298" s="22" t="s">
        <v>2914</v>
      </c>
      <c r="I298" s="22" t="s">
        <v>2916</v>
      </c>
      <c r="J298" s="22" t="s">
        <v>2781</v>
      </c>
      <c r="K298" s="22" t="s">
        <v>19</v>
      </c>
      <c r="L298" s="22" t="s">
        <v>15</v>
      </c>
      <c r="M298" s="22" t="s">
        <v>15</v>
      </c>
      <c r="P298" s="21">
        <v>0</v>
      </c>
      <c r="R298" s="20">
        <v>36.499074074074073</v>
      </c>
      <c r="S298" s="19" t="s">
        <v>382</v>
      </c>
    </row>
    <row r="299" spans="1:19" ht="11.25" hidden="1" customHeight="1">
      <c r="A299" s="22" t="s">
        <v>1368</v>
      </c>
      <c r="B299" s="22" t="s">
        <v>3095</v>
      </c>
      <c r="C299" s="22"/>
      <c r="D299" s="22" t="s">
        <v>2347</v>
      </c>
      <c r="E299" s="22" t="s">
        <v>2407</v>
      </c>
      <c r="F299" s="22" t="s">
        <v>398</v>
      </c>
      <c r="G299" s="22" t="s">
        <v>574</v>
      </c>
      <c r="H299" s="22" t="s">
        <v>574</v>
      </c>
      <c r="I299" s="22" t="s">
        <v>573</v>
      </c>
      <c r="J299" s="22" t="s">
        <v>3094</v>
      </c>
      <c r="K299" s="22" t="s">
        <v>18</v>
      </c>
      <c r="L299" s="22" t="s">
        <v>56</v>
      </c>
      <c r="M299" s="22" t="s">
        <v>225</v>
      </c>
      <c r="N299" s="22" t="s">
        <v>2289</v>
      </c>
      <c r="O299" s="23">
        <v>41260.696620370371</v>
      </c>
      <c r="P299" s="21">
        <v>0</v>
      </c>
      <c r="Q299" s="20">
        <v>23.501689814814814</v>
      </c>
      <c r="R299" s="20">
        <v>27.543958333333329</v>
      </c>
      <c r="S299" s="19" t="s">
        <v>382</v>
      </c>
    </row>
    <row r="300" spans="1:19" ht="11.25" hidden="1" customHeight="1">
      <c r="A300" s="22" t="s">
        <v>2045</v>
      </c>
      <c r="B300" s="22" t="s">
        <v>3375</v>
      </c>
      <c r="C300" s="22"/>
      <c r="D300" s="22" t="s">
        <v>3371</v>
      </c>
      <c r="E300" s="22" t="s">
        <v>655</v>
      </c>
      <c r="F300" s="22" t="s">
        <v>398</v>
      </c>
      <c r="G300" s="22" t="s">
        <v>603</v>
      </c>
      <c r="H300" s="22" t="s">
        <v>2983</v>
      </c>
      <c r="I300" s="22" t="s">
        <v>3374</v>
      </c>
      <c r="J300" s="22" t="s">
        <v>3373</v>
      </c>
      <c r="K300" s="22" t="s">
        <v>18</v>
      </c>
      <c r="L300" s="22" t="s">
        <v>56</v>
      </c>
      <c r="M300" s="22" t="s">
        <v>225</v>
      </c>
      <c r="N300" s="22" t="s">
        <v>2289</v>
      </c>
      <c r="O300" s="23">
        <v>41281.485335648147</v>
      </c>
      <c r="P300" s="21">
        <v>0</v>
      </c>
      <c r="Q300" s="20">
        <v>2.7129745370370371</v>
      </c>
      <c r="R300" s="20">
        <v>14.753611111111111</v>
      </c>
      <c r="S300" s="19" t="s">
        <v>382</v>
      </c>
    </row>
    <row r="301" spans="1:19" ht="11.25" hidden="1" customHeight="1">
      <c r="A301" s="22" t="s">
        <v>2045</v>
      </c>
      <c r="B301" s="22" t="s">
        <v>3372</v>
      </c>
      <c r="C301" s="22"/>
      <c r="D301" s="22" t="s">
        <v>3371</v>
      </c>
      <c r="E301" s="22" t="s">
        <v>655</v>
      </c>
      <c r="F301" s="22" t="s">
        <v>398</v>
      </c>
      <c r="G301" s="22" t="s">
        <v>603</v>
      </c>
      <c r="H301" s="22" t="s">
        <v>602</v>
      </c>
      <c r="I301" s="22" t="s">
        <v>3370</v>
      </c>
      <c r="J301" s="22" t="s">
        <v>3369</v>
      </c>
      <c r="K301" s="22" t="s">
        <v>18</v>
      </c>
      <c r="L301" s="22" t="s">
        <v>15</v>
      </c>
      <c r="M301" s="22" t="s">
        <v>225</v>
      </c>
      <c r="N301" s="22" t="s">
        <v>2289</v>
      </c>
      <c r="O301" s="23">
        <v>41277.384780092594</v>
      </c>
      <c r="P301" s="21">
        <v>0</v>
      </c>
      <c r="Q301" s="20">
        <v>6.8135300925925923</v>
      </c>
      <c r="R301" s="20">
        <v>14.727326388888889</v>
      </c>
      <c r="S301" s="19" t="s">
        <v>382</v>
      </c>
    </row>
    <row r="302" spans="1:19" ht="11.25" hidden="1" customHeight="1">
      <c r="A302" s="22" t="s">
        <v>1730</v>
      </c>
      <c r="B302" s="22" t="s">
        <v>1613</v>
      </c>
      <c r="C302" s="22"/>
      <c r="D302" s="22" t="s">
        <v>778</v>
      </c>
      <c r="E302" s="22" t="s">
        <v>777</v>
      </c>
      <c r="F302" s="22" t="s">
        <v>2915</v>
      </c>
      <c r="G302" s="22" t="s">
        <v>382</v>
      </c>
      <c r="H302" s="22" t="s">
        <v>2927</v>
      </c>
      <c r="I302" s="22" t="s">
        <v>2926</v>
      </c>
      <c r="J302" s="22" t="s">
        <v>776</v>
      </c>
      <c r="K302" s="22" t="s">
        <v>18</v>
      </c>
      <c r="L302" s="22" t="s">
        <v>15</v>
      </c>
      <c r="M302" s="22" t="s">
        <v>225</v>
      </c>
      <c r="N302" s="22" t="s">
        <v>3286</v>
      </c>
      <c r="O302" s="23">
        <v>41148.426041666666</v>
      </c>
      <c r="P302" s="21">
        <v>0</v>
      </c>
      <c r="Q302" s="20">
        <v>135.77226851851853</v>
      </c>
      <c r="R302" s="20">
        <v>167.70083333333332</v>
      </c>
      <c r="S302" s="19" t="s">
        <v>382</v>
      </c>
    </row>
    <row r="303" spans="1:19" ht="11.25" hidden="1" customHeight="1">
      <c r="A303" s="22" t="s">
        <v>1730</v>
      </c>
      <c r="B303" s="22" t="s">
        <v>1771</v>
      </c>
      <c r="C303" s="22"/>
      <c r="D303" s="22" t="s">
        <v>778</v>
      </c>
      <c r="E303" s="22" t="s">
        <v>777</v>
      </c>
      <c r="F303" s="22" t="s">
        <v>2915</v>
      </c>
      <c r="G303" s="22" t="s">
        <v>382</v>
      </c>
      <c r="H303" s="22" t="s">
        <v>2927</v>
      </c>
      <c r="I303" s="22" t="s">
        <v>2926</v>
      </c>
      <c r="J303" s="22" t="s">
        <v>776</v>
      </c>
      <c r="K303" s="22" t="s">
        <v>25</v>
      </c>
      <c r="L303" s="22" t="s">
        <v>15</v>
      </c>
      <c r="M303" s="22" t="s">
        <v>15</v>
      </c>
      <c r="P303" s="21">
        <v>0</v>
      </c>
      <c r="R303" s="20">
        <v>142.71248842592593</v>
      </c>
      <c r="S303" s="19" t="s">
        <v>382</v>
      </c>
    </row>
    <row r="304" spans="1:19" ht="11.25" hidden="1" customHeight="1">
      <c r="A304" s="22" t="s">
        <v>1341</v>
      </c>
      <c r="B304" s="22" t="s">
        <v>3093</v>
      </c>
      <c r="C304" s="22"/>
      <c r="D304" s="22" t="s">
        <v>1851</v>
      </c>
      <c r="E304" s="22" t="s">
        <v>773</v>
      </c>
      <c r="F304" s="22" t="s">
        <v>2915</v>
      </c>
      <c r="G304" s="22" t="s">
        <v>2919</v>
      </c>
      <c r="H304" s="22" t="s">
        <v>2918</v>
      </c>
      <c r="I304" s="22" t="s">
        <v>3063</v>
      </c>
      <c r="J304" s="22" t="s">
        <v>3092</v>
      </c>
      <c r="K304" s="22" t="s">
        <v>19</v>
      </c>
      <c r="L304" s="22" t="s">
        <v>15</v>
      </c>
      <c r="M304" s="22" t="s">
        <v>20</v>
      </c>
      <c r="N304" s="22" t="s">
        <v>3091</v>
      </c>
      <c r="O304" s="23">
        <v>41256.996388888889</v>
      </c>
      <c r="P304" s="21">
        <v>2</v>
      </c>
      <c r="Q304" s="20">
        <v>27.201921296296295</v>
      </c>
      <c r="R304" s="20">
        <v>27.201921296296295</v>
      </c>
      <c r="S304" s="19" t="s">
        <v>382</v>
      </c>
    </row>
    <row r="305" spans="1:19" ht="11.25" hidden="1" customHeight="1">
      <c r="A305" s="22" t="s">
        <v>1405</v>
      </c>
      <c r="B305" s="22" t="s">
        <v>3561</v>
      </c>
      <c r="C305" s="22"/>
      <c r="D305" s="22" t="s">
        <v>1677</v>
      </c>
      <c r="E305" s="22" t="s">
        <v>2110</v>
      </c>
      <c r="F305" s="22" t="s">
        <v>1244</v>
      </c>
      <c r="G305" s="22" t="s">
        <v>3329</v>
      </c>
      <c r="H305" s="22" t="s">
        <v>3328</v>
      </c>
      <c r="I305" s="22" t="s">
        <v>3327</v>
      </c>
      <c r="J305" s="22" t="s">
        <v>2109</v>
      </c>
      <c r="K305" s="22" t="s">
        <v>14</v>
      </c>
      <c r="L305" s="22" t="s">
        <v>15</v>
      </c>
      <c r="M305" s="22" t="s">
        <v>216</v>
      </c>
      <c r="N305" s="22" t="s">
        <v>2961</v>
      </c>
      <c r="O305" s="23">
        <v>41283.708738425928</v>
      </c>
      <c r="P305" s="21">
        <v>0</v>
      </c>
      <c r="Q305" s="20">
        <v>0.48957175925925922</v>
      </c>
      <c r="R305" s="20">
        <v>5.506388888888889</v>
      </c>
      <c r="S305" s="19" t="s">
        <v>382</v>
      </c>
    </row>
    <row r="306" spans="1:19" ht="11.25" hidden="1" customHeight="1">
      <c r="A306" s="22" t="s">
        <v>1137</v>
      </c>
      <c r="B306" s="22" t="s">
        <v>1145</v>
      </c>
      <c r="C306" s="22"/>
      <c r="D306" s="22" t="s">
        <v>1096</v>
      </c>
      <c r="E306" s="22" t="s">
        <v>1135</v>
      </c>
      <c r="F306" s="22" t="s">
        <v>386</v>
      </c>
      <c r="G306" s="22" t="s">
        <v>2907</v>
      </c>
      <c r="H306" s="22" t="s">
        <v>385</v>
      </c>
      <c r="I306" s="22" t="s">
        <v>384</v>
      </c>
      <c r="J306" s="22" t="s">
        <v>1144</v>
      </c>
      <c r="K306" s="22" t="s">
        <v>60</v>
      </c>
      <c r="L306" s="22" t="s">
        <v>15</v>
      </c>
      <c r="M306" s="22" t="s">
        <v>40</v>
      </c>
      <c r="N306" s="22" t="s">
        <v>1668</v>
      </c>
      <c r="O306" s="23">
        <v>40072.662534722222</v>
      </c>
      <c r="P306" s="21">
        <v>4</v>
      </c>
      <c r="Q306" s="20">
        <v>1211.5357754629629</v>
      </c>
      <c r="R306" s="20">
        <v>1214.0115393518518</v>
      </c>
      <c r="S306" s="19" t="s">
        <v>382</v>
      </c>
    </row>
    <row r="307" spans="1:19" ht="11.25" hidden="1" customHeight="1">
      <c r="A307" s="22" t="s">
        <v>1137</v>
      </c>
      <c r="B307" s="22" t="s">
        <v>1143</v>
      </c>
      <c r="C307" s="22"/>
      <c r="D307" s="22" t="s">
        <v>1096</v>
      </c>
      <c r="E307" s="22" t="s">
        <v>1135</v>
      </c>
      <c r="F307" s="22" t="s">
        <v>386</v>
      </c>
      <c r="G307" s="22" t="s">
        <v>2907</v>
      </c>
      <c r="H307" s="22" t="s">
        <v>385</v>
      </c>
      <c r="I307" s="22" t="s">
        <v>384</v>
      </c>
      <c r="J307" s="22" t="s">
        <v>1142</v>
      </c>
      <c r="K307" s="22" t="s">
        <v>60</v>
      </c>
      <c r="L307" s="22" t="s">
        <v>15</v>
      </c>
      <c r="M307" s="22" t="s">
        <v>40</v>
      </c>
      <c r="N307" s="22" t="s">
        <v>1668</v>
      </c>
      <c r="O307" s="23">
        <v>40072.671851851854</v>
      </c>
      <c r="P307" s="21">
        <v>4</v>
      </c>
      <c r="Q307" s="20">
        <v>1211.5264583333333</v>
      </c>
      <c r="R307" s="20">
        <v>1214.0108101851852</v>
      </c>
      <c r="S307" s="19" t="s">
        <v>382</v>
      </c>
    </row>
    <row r="308" spans="1:19" ht="11.25" hidden="1" customHeight="1">
      <c r="A308" s="22" t="s">
        <v>1137</v>
      </c>
      <c r="B308" s="22" t="s">
        <v>1141</v>
      </c>
      <c r="C308" s="22"/>
      <c r="D308" s="22" t="s">
        <v>1096</v>
      </c>
      <c r="E308" s="22" t="s">
        <v>1135</v>
      </c>
      <c r="F308" s="22" t="s">
        <v>386</v>
      </c>
      <c r="G308" s="22" t="s">
        <v>2907</v>
      </c>
      <c r="H308" s="22" t="s">
        <v>385</v>
      </c>
      <c r="I308" s="22" t="s">
        <v>384</v>
      </c>
      <c r="J308" s="22" t="s">
        <v>1140</v>
      </c>
      <c r="K308" s="22" t="s">
        <v>60</v>
      </c>
      <c r="L308" s="22" t="s">
        <v>15</v>
      </c>
      <c r="M308" s="22" t="s">
        <v>40</v>
      </c>
      <c r="N308" s="22" t="s">
        <v>1668</v>
      </c>
      <c r="O308" s="23">
        <v>40072.673703703702</v>
      </c>
      <c r="P308" s="21">
        <v>4</v>
      </c>
      <c r="Q308" s="20">
        <v>1211.5246064814814</v>
      </c>
      <c r="R308" s="20">
        <v>1214.0101388888888</v>
      </c>
      <c r="S308" s="19" t="s">
        <v>382</v>
      </c>
    </row>
    <row r="309" spans="1:19" ht="11.25" hidden="1" customHeight="1">
      <c r="A309" s="22" t="s">
        <v>1137</v>
      </c>
      <c r="B309" s="22" t="s">
        <v>1139</v>
      </c>
      <c r="C309" s="22"/>
      <c r="D309" s="22" t="s">
        <v>1096</v>
      </c>
      <c r="E309" s="22" t="s">
        <v>1135</v>
      </c>
      <c r="F309" s="22" t="s">
        <v>386</v>
      </c>
      <c r="G309" s="22" t="s">
        <v>2907</v>
      </c>
      <c r="H309" s="22" t="s">
        <v>385</v>
      </c>
      <c r="I309" s="22" t="s">
        <v>384</v>
      </c>
      <c r="J309" s="22" t="s">
        <v>1138</v>
      </c>
      <c r="K309" s="22" t="s">
        <v>60</v>
      </c>
      <c r="L309" s="22" t="s">
        <v>15</v>
      </c>
      <c r="M309" s="22" t="s">
        <v>40</v>
      </c>
      <c r="N309" s="22" t="s">
        <v>1668</v>
      </c>
      <c r="O309" s="23">
        <v>40072.678437499999</v>
      </c>
      <c r="P309" s="21">
        <v>4</v>
      </c>
      <c r="Q309" s="20">
        <v>1211.5198726851852</v>
      </c>
      <c r="R309" s="20">
        <v>1214.0095601851851</v>
      </c>
      <c r="S309" s="19" t="s">
        <v>382</v>
      </c>
    </row>
    <row r="310" spans="1:19" ht="11.25" hidden="1" customHeight="1">
      <c r="A310" s="22" t="s">
        <v>1137</v>
      </c>
      <c r="B310" s="22" t="s">
        <v>1136</v>
      </c>
      <c r="C310" s="22"/>
      <c r="D310" s="22" t="s">
        <v>1096</v>
      </c>
      <c r="E310" s="22" t="s">
        <v>1135</v>
      </c>
      <c r="F310" s="22" t="s">
        <v>386</v>
      </c>
      <c r="G310" s="22" t="s">
        <v>2907</v>
      </c>
      <c r="H310" s="22" t="s">
        <v>385</v>
      </c>
      <c r="I310" s="22" t="s">
        <v>384</v>
      </c>
      <c r="J310" s="22" t="s">
        <v>1134</v>
      </c>
      <c r="K310" s="22" t="s">
        <v>60</v>
      </c>
      <c r="L310" s="22" t="s">
        <v>15</v>
      </c>
      <c r="M310" s="22" t="s">
        <v>40</v>
      </c>
      <c r="N310" s="22" t="s">
        <v>1668</v>
      </c>
      <c r="O310" s="23">
        <v>40072.670648148145</v>
      </c>
      <c r="P310" s="21">
        <v>4</v>
      </c>
      <c r="Q310" s="20">
        <v>1211.5276620370371</v>
      </c>
      <c r="R310" s="20">
        <v>1213.9853819444445</v>
      </c>
      <c r="S310" s="19" t="s">
        <v>382</v>
      </c>
    </row>
    <row r="311" spans="1:19" ht="11.25" hidden="1" customHeight="1">
      <c r="A311" s="22" t="s">
        <v>403</v>
      </c>
      <c r="B311" s="22" t="s">
        <v>1133</v>
      </c>
      <c r="C311" s="22"/>
      <c r="D311" s="22" t="s">
        <v>1096</v>
      </c>
      <c r="E311" s="22" t="s">
        <v>402</v>
      </c>
      <c r="F311" s="22" t="s">
        <v>386</v>
      </c>
      <c r="G311" s="22" t="s">
        <v>2907</v>
      </c>
      <c r="H311" s="22" t="s">
        <v>385</v>
      </c>
      <c r="I311" s="22" t="s">
        <v>384</v>
      </c>
      <c r="J311" s="22" t="s">
        <v>1132</v>
      </c>
      <c r="K311" s="22" t="s">
        <v>60</v>
      </c>
      <c r="L311" s="22" t="s">
        <v>15</v>
      </c>
      <c r="M311" s="22" t="s">
        <v>40</v>
      </c>
      <c r="N311" s="22" t="s">
        <v>1668</v>
      </c>
      <c r="O311" s="23">
        <v>40079.560543981483</v>
      </c>
      <c r="P311" s="21">
        <v>4</v>
      </c>
      <c r="Q311" s="20">
        <v>1204.6377662037037</v>
      </c>
      <c r="R311" s="20">
        <v>1212.8021643518518</v>
      </c>
      <c r="S311" s="19" t="s">
        <v>382</v>
      </c>
    </row>
    <row r="312" spans="1:19" ht="11.25" hidden="1" customHeight="1">
      <c r="A312" s="22" t="s">
        <v>403</v>
      </c>
      <c r="B312" s="22" t="s">
        <v>1131</v>
      </c>
      <c r="C312" s="22"/>
      <c r="D312" s="22" t="s">
        <v>1096</v>
      </c>
      <c r="E312" s="22" t="s">
        <v>402</v>
      </c>
      <c r="F312" s="22" t="s">
        <v>386</v>
      </c>
      <c r="G312" s="22" t="s">
        <v>2907</v>
      </c>
      <c r="H312" s="22" t="s">
        <v>385</v>
      </c>
      <c r="I312" s="22" t="s">
        <v>384</v>
      </c>
      <c r="J312" s="22" t="s">
        <v>1130</v>
      </c>
      <c r="K312" s="22" t="s">
        <v>60</v>
      </c>
      <c r="L312" s="22" t="s">
        <v>15</v>
      </c>
      <c r="M312" s="22" t="s">
        <v>40</v>
      </c>
      <c r="N312" s="22" t="s">
        <v>1668</v>
      </c>
      <c r="O312" s="23">
        <v>40101.675763888888</v>
      </c>
      <c r="P312" s="21">
        <v>4</v>
      </c>
      <c r="Q312" s="20">
        <v>1182.5225462962962</v>
      </c>
      <c r="R312" s="20">
        <v>1212.6636574074073</v>
      </c>
      <c r="S312" s="19" t="s">
        <v>382</v>
      </c>
    </row>
    <row r="313" spans="1:19" ht="11.25" hidden="1" customHeight="1">
      <c r="A313" s="22" t="s">
        <v>403</v>
      </c>
      <c r="B313" s="22" t="s">
        <v>1129</v>
      </c>
      <c r="C313" s="22"/>
      <c r="D313" s="22" t="s">
        <v>1096</v>
      </c>
      <c r="E313" s="22" t="s">
        <v>402</v>
      </c>
      <c r="F313" s="22" t="s">
        <v>386</v>
      </c>
      <c r="G313" s="22" t="s">
        <v>2907</v>
      </c>
      <c r="H313" s="22" t="s">
        <v>385</v>
      </c>
      <c r="I313" s="22" t="s">
        <v>384</v>
      </c>
      <c r="J313" s="22" t="s">
        <v>1128</v>
      </c>
      <c r="K313" s="22" t="s">
        <v>60</v>
      </c>
      <c r="L313" s="22" t="s">
        <v>15</v>
      </c>
      <c r="M313" s="22" t="s">
        <v>40</v>
      </c>
      <c r="N313" s="22" t="s">
        <v>1668</v>
      </c>
      <c r="O313" s="23">
        <v>40079.37295138889</v>
      </c>
      <c r="P313" s="21">
        <v>4</v>
      </c>
      <c r="Q313" s="20">
        <v>1204.8253587962963</v>
      </c>
      <c r="R313" s="20">
        <v>1212.4959027777777</v>
      </c>
      <c r="S313" s="19" t="s">
        <v>382</v>
      </c>
    </row>
    <row r="314" spans="1:19" ht="11.25" hidden="1" customHeight="1">
      <c r="A314" s="22" t="s">
        <v>403</v>
      </c>
      <c r="B314" s="22" t="s">
        <v>1127</v>
      </c>
      <c r="C314" s="22"/>
      <c r="D314" s="22" t="s">
        <v>1096</v>
      </c>
      <c r="E314" s="22" t="s">
        <v>402</v>
      </c>
      <c r="F314" s="22" t="s">
        <v>386</v>
      </c>
      <c r="G314" s="22" t="s">
        <v>2907</v>
      </c>
      <c r="H314" s="22" t="s">
        <v>385</v>
      </c>
      <c r="I314" s="22" t="s">
        <v>384</v>
      </c>
      <c r="J314" s="22" t="s">
        <v>1126</v>
      </c>
      <c r="K314" s="22" t="s">
        <v>60</v>
      </c>
      <c r="L314" s="22" t="s">
        <v>15</v>
      </c>
      <c r="M314" s="22" t="s">
        <v>40</v>
      </c>
      <c r="N314" s="22" t="s">
        <v>1668</v>
      </c>
      <c r="O314" s="23">
        <v>40079.375162037039</v>
      </c>
      <c r="P314" s="21">
        <v>4</v>
      </c>
      <c r="Q314" s="20">
        <v>1204.8231481481482</v>
      </c>
      <c r="R314" s="20">
        <v>1210.6494212962964</v>
      </c>
      <c r="S314" s="19" t="s">
        <v>382</v>
      </c>
    </row>
    <row r="315" spans="1:19" ht="11.25" hidden="1" customHeight="1">
      <c r="A315" s="22" t="s">
        <v>403</v>
      </c>
      <c r="B315" s="22" t="s">
        <v>1125</v>
      </c>
      <c r="C315" s="22"/>
      <c r="D315" s="22" t="s">
        <v>1096</v>
      </c>
      <c r="E315" s="22" t="s">
        <v>402</v>
      </c>
      <c r="F315" s="22" t="s">
        <v>386</v>
      </c>
      <c r="G315" s="22" t="s">
        <v>2907</v>
      </c>
      <c r="H315" s="22" t="s">
        <v>385</v>
      </c>
      <c r="I315" s="22" t="s">
        <v>384</v>
      </c>
      <c r="J315" s="22" t="s">
        <v>1124</v>
      </c>
      <c r="K315" s="22" t="s">
        <v>60</v>
      </c>
      <c r="L315" s="22" t="s">
        <v>15</v>
      </c>
      <c r="M315" s="22" t="s">
        <v>40</v>
      </c>
      <c r="N315" s="22" t="s">
        <v>1668</v>
      </c>
      <c r="O315" s="23">
        <v>40079.384247685186</v>
      </c>
      <c r="P315" s="21">
        <v>4</v>
      </c>
      <c r="Q315" s="20">
        <v>1204.8140625000001</v>
      </c>
      <c r="R315" s="20">
        <v>1209.3833217592592</v>
      </c>
      <c r="S315" s="19" t="s">
        <v>382</v>
      </c>
    </row>
    <row r="316" spans="1:19" ht="11.25" hidden="1" customHeight="1">
      <c r="A316" s="22" t="s">
        <v>403</v>
      </c>
      <c r="B316" s="22" t="s">
        <v>1123</v>
      </c>
      <c r="C316" s="22"/>
      <c r="D316" s="22" t="s">
        <v>1096</v>
      </c>
      <c r="E316" s="22" t="s">
        <v>402</v>
      </c>
      <c r="F316" s="22" t="s">
        <v>386</v>
      </c>
      <c r="G316" s="22" t="s">
        <v>2907</v>
      </c>
      <c r="H316" s="22" t="s">
        <v>385</v>
      </c>
      <c r="I316" s="22" t="s">
        <v>384</v>
      </c>
      <c r="J316" s="22" t="s">
        <v>1122</v>
      </c>
      <c r="K316" s="22" t="s">
        <v>60</v>
      </c>
      <c r="L316" s="22" t="s">
        <v>15</v>
      </c>
      <c r="M316" s="22" t="s">
        <v>40</v>
      </c>
      <c r="N316" s="22" t="s">
        <v>1668</v>
      </c>
      <c r="O316" s="23">
        <v>40101.679814814815</v>
      </c>
      <c r="P316" s="21">
        <v>4</v>
      </c>
      <c r="Q316" s="20">
        <v>1182.5184953703704</v>
      </c>
      <c r="R316" s="20">
        <v>1203.7870254629629</v>
      </c>
      <c r="S316" s="19" t="s">
        <v>382</v>
      </c>
    </row>
    <row r="317" spans="1:19" ht="11.25" hidden="1" customHeight="1">
      <c r="A317" s="22" t="s">
        <v>403</v>
      </c>
      <c r="B317" s="22" t="s">
        <v>1121</v>
      </c>
      <c r="C317" s="22"/>
      <c r="D317" s="22" t="s">
        <v>1096</v>
      </c>
      <c r="E317" s="22" t="s">
        <v>402</v>
      </c>
      <c r="F317" s="22" t="s">
        <v>386</v>
      </c>
      <c r="G317" s="22" t="s">
        <v>2907</v>
      </c>
      <c r="H317" s="22" t="s">
        <v>385</v>
      </c>
      <c r="I317" s="22" t="s">
        <v>384</v>
      </c>
      <c r="J317" s="22" t="s">
        <v>1120</v>
      </c>
      <c r="K317" s="22" t="s">
        <v>60</v>
      </c>
      <c r="L317" s="22" t="s">
        <v>15</v>
      </c>
      <c r="M317" s="22" t="s">
        <v>40</v>
      </c>
      <c r="N317" s="22" t="s">
        <v>1668</v>
      </c>
      <c r="O317" s="23">
        <v>40109.639618055553</v>
      </c>
      <c r="P317" s="21">
        <v>4</v>
      </c>
      <c r="Q317" s="20">
        <v>1174.5586921296297</v>
      </c>
      <c r="R317" s="20">
        <v>1181.7859375</v>
      </c>
      <c r="S317" s="19" t="s">
        <v>382</v>
      </c>
    </row>
    <row r="318" spans="1:19" ht="11.25" hidden="1" customHeight="1">
      <c r="A318" s="22" t="s">
        <v>403</v>
      </c>
      <c r="B318" s="22" t="s">
        <v>1119</v>
      </c>
      <c r="C318" s="22"/>
      <c r="D318" s="22" t="s">
        <v>1096</v>
      </c>
      <c r="E318" s="22" t="s">
        <v>402</v>
      </c>
      <c r="F318" s="22" t="s">
        <v>386</v>
      </c>
      <c r="G318" s="22" t="s">
        <v>2907</v>
      </c>
      <c r="H318" s="22" t="s">
        <v>385</v>
      </c>
      <c r="I318" s="22" t="s">
        <v>384</v>
      </c>
      <c r="J318" s="22" t="s">
        <v>1118</v>
      </c>
      <c r="K318" s="22" t="s">
        <v>60</v>
      </c>
      <c r="L318" s="22" t="s">
        <v>15</v>
      </c>
      <c r="M318" s="22" t="s">
        <v>40</v>
      </c>
      <c r="N318" s="22" t="s">
        <v>1668</v>
      </c>
      <c r="O318" s="23">
        <v>40109.642511574071</v>
      </c>
      <c r="P318" s="21">
        <v>4</v>
      </c>
      <c r="Q318" s="20">
        <v>1174.5557986111112</v>
      </c>
      <c r="R318" s="20">
        <v>1181.7841203703704</v>
      </c>
      <c r="S318" s="19" t="s">
        <v>382</v>
      </c>
    </row>
    <row r="319" spans="1:19" ht="11.25" hidden="1" customHeight="1">
      <c r="A319" s="22" t="s">
        <v>403</v>
      </c>
      <c r="B319" s="22" t="s">
        <v>1117</v>
      </c>
      <c r="C319" s="22"/>
      <c r="D319" s="22" t="s">
        <v>1096</v>
      </c>
      <c r="E319" s="22" t="s">
        <v>402</v>
      </c>
      <c r="F319" s="22" t="s">
        <v>386</v>
      </c>
      <c r="G319" s="22" t="s">
        <v>2907</v>
      </c>
      <c r="H319" s="22" t="s">
        <v>385</v>
      </c>
      <c r="I319" s="22" t="s">
        <v>384</v>
      </c>
      <c r="J319" s="22" t="s">
        <v>1116</v>
      </c>
      <c r="K319" s="22" t="s">
        <v>60</v>
      </c>
      <c r="L319" s="22" t="s">
        <v>15</v>
      </c>
      <c r="M319" s="22" t="s">
        <v>40</v>
      </c>
      <c r="N319" s="22" t="s">
        <v>1668</v>
      </c>
      <c r="O319" s="23">
        <v>40135.603506944448</v>
      </c>
      <c r="P319" s="21">
        <v>4</v>
      </c>
      <c r="Q319" s="20">
        <v>1148.5948032407407</v>
      </c>
      <c r="R319" s="20">
        <v>1154.7916782407408</v>
      </c>
      <c r="S319" s="19" t="s">
        <v>382</v>
      </c>
    </row>
    <row r="320" spans="1:19" ht="11.25" hidden="1" customHeight="1">
      <c r="A320" s="22" t="s">
        <v>403</v>
      </c>
      <c r="B320" s="22" t="s">
        <v>1115</v>
      </c>
      <c r="C320" s="22"/>
      <c r="D320" s="22" t="s">
        <v>1096</v>
      </c>
      <c r="E320" s="22" t="s">
        <v>402</v>
      </c>
      <c r="F320" s="22" t="s">
        <v>386</v>
      </c>
      <c r="G320" s="22" t="s">
        <v>2907</v>
      </c>
      <c r="H320" s="22" t="s">
        <v>385</v>
      </c>
      <c r="I320" s="22" t="s">
        <v>384</v>
      </c>
      <c r="J320" s="22" t="s">
        <v>1114</v>
      </c>
      <c r="K320" s="22" t="s">
        <v>60</v>
      </c>
      <c r="L320" s="22" t="s">
        <v>15</v>
      </c>
      <c r="M320" s="22" t="s">
        <v>40</v>
      </c>
      <c r="N320" s="22" t="s">
        <v>1668</v>
      </c>
      <c r="O320" s="23">
        <v>40135.605127314811</v>
      </c>
      <c r="P320" s="21">
        <v>4</v>
      </c>
      <c r="Q320" s="20">
        <v>1148.5931828703704</v>
      </c>
      <c r="R320" s="20">
        <v>1154.7744560185185</v>
      </c>
      <c r="S320" s="19" t="s">
        <v>382</v>
      </c>
    </row>
    <row r="321" spans="1:19" ht="11.25" hidden="1" customHeight="1">
      <c r="A321" s="22" t="s">
        <v>403</v>
      </c>
      <c r="B321" s="22" t="s">
        <v>1113</v>
      </c>
      <c r="C321" s="22"/>
      <c r="D321" s="22" t="s">
        <v>1096</v>
      </c>
      <c r="E321" s="22" t="s">
        <v>834</v>
      </c>
      <c r="F321" s="22" t="s">
        <v>386</v>
      </c>
      <c r="G321" s="22" t="s">
        <v>2907</v>
      </c>
      <c r="H321" s="22" t="s">
        <v>385</v>
      </c>
      <c r="I321" s="22" t="s">
        <v>384</v>
      </c>
      <c r="J321" s="22" t="s">
        <v>1112</v>
      </c>
      <c r="K321" s="22" t="s">
        <v>60</v>
      </c>
      <c r="L321" s="22" t="s">
        <v>15</v>
      </c>
      <c r="M321" s="22" t="s">
        <v>40</v>
      </c>
      <c r="N321" s="22" t="s">
        <v>1668</v>
      </c>
      <c r="O321" s="23">
        <v>40162.718344907407</v>
      </c>
      <c r="P321" s="21">
        <v>4</v>
      </c>
      <c r="Q321" s="20">
        <v>1121.4799652777779</v>
      </c>
      <c r="R321" s="20">
        <v>1129.8506018518519</v>
      </c>
      <c r="S321" s="19" t="s">
        <v>382</v>
      </c>
    </row>
    <row r="322" spans="1:19" ht="11.25" hidden="1" customHeight="1">
      <c r="A322" s="22" t="s">
        <v>403</v>
      </c>
      <c r="B322" s="22" t="s">
        <v>1111</v>
      </c>
      <c r="C322" s="22"/>
      <c r="D322" s="22" t="s">
        <v>1096</v>
      </c>
      <c r="E322" s="22" t="s">
        <v>834</v>
      </c>
      <c r="F322" s="22" t="s">
        <v>386</v>
      </c>
      <c r="G322" s="22" t="s">
        <v>2907</v>
      </c>
      <c r="H322" s="22" t="s">
        <v>385</v>
      </c>
      <c r="I322" s="22" t="s">
        <v>384</v>
      </c>
      <c r="J322" s="22" t="s">
        <v>1110</v>
      </c>
      <c r="K322" s="22" t="s">
        <v>60</v>
      </c>
      <c r="L322" s="22" t="s">
        <v>15</v>
      </c>
      <c r="M322" s="22" t="s">
        <v>40</v>
      </c>
      <c r="N322" s="22" t="s">
        <v>1668</v>
      </c>
      <c r="O322" s="23">
        <v>40162.71979166667</v>
      </c>
      <c r="P322" s="21">
        <v>4</v>
      </c>
      <c r="Q322" s="20">
        <v>1121.4785185185185</v>
      </c>
      <c r="R322" s="20">
        <v>1129.8322916666666</v>
      </c>
      <c r="S322" s="19" t="s">
        <v>382</v>
      </c>
    </row>
    <row r="323" spans="1:19" ht="11.25" hidden="1" customHeight="1">
      <c r="A323" s="22" t="s">
        <v>403</v>
      </c>
      <c r="B323" s="22" t="s">
        <v>1109</v>
      </c>
      <c r="C323" s="22"/>
      <c r="D323" s="22" t="s">
        <v>1096</v>
      </c>
      <c r="E323" s="22" t="s">
        <v>834</v>
      </c>
      <c r="F323" s="22" t="s">
        <v>386</v>
      </c>
      <c r="G323" s="22" t="s">
        <v>2907</v>
      </c>
      <c r="H323" s="22" t="s">
        <v>385</v>
      </c>
      <c r="I323" s="22" t="s">
        <v>384</v>
      </c>
      <c r="J323" s="22" t="s">
        <v>1108</v>
      </c>
      <c r="K323" s="22" t="s">
        <v>60</v>
      </c>
      <c r="L323" s="22" t="s">
        <v>15</v>
      </c>
      <c r="M323" s="22" t="s">
        <v>40</v>
      </c>
      <c r="N323" s="22" t="s">
        <v>1668</v>
      </c>
      <c r="O323" s="23">
        <v>40162.720960648148</v>
      </c>
      <c r="P323" s="21">
        <v>4</v>
      </c>
      <c r="Q323" s="20">
        <v>1121.4773495370371</v>
      </c>
      <c r="R323" s="20">
        <v>1129.8270370370371</v>
      </c>
      <c r="S323" s="19" t="s">
        <v>382</v>
      </c>
    </row>
    <row r="324" spans="1:19" ht="11.25" hidden="1" customHeight="1">
      <c r="A324" s="22" t="s">
        <v>403</v>
      </c>
      <c r="B324" s="22" t="s">
        <v>1107</v>
      </c>
      <c r="C324" s="22"/>
      <c r="D324" s="22" t="s">
        <v>1096</v>
      </c>
      <c r="E324" s="22" t="s">
        <v>834</v>
      </c>
      <c r="F324" s="22" t="s">
        <v>386</v>
      </c>
      <c r="G324" s="22" t="s">
        <v>2907</v>
      </c>
      <c r="H324" s="22" t="s">
        <v>385</v>
      </c>
      <c r="I324" s="22" t="s">
        <v>384</v>
      </c>
      <c r="J324" s="22" t="s">
        <v>1106</v>
      </c>
      <c r="K324" s="22" t="s">
        <v>60</v>
      </c>
      <c r="L324" s="22" t="s">
        <v>15</v>
      </c>
      <c r="M324" s="22" t="s">
        <v>40</v>
      </c>
      <c r="N324" s="22" t="s">
        <v>1668</v>
      </c>
      <c r="O324" s="23">
        <v>40162.722743055558</v>
      </c>
      <c r="P324" s="21">
        <v>4</v>
      </c>
      <c r="Q324" s="20">
        <v>1121.4755671296296</v>
      </c>
      <c r="R324" s="20">
        <v>1127.5015856481482</v>
      </c>
      <c r="S324" s="19" t="s">
        <v>382</v>
      </c>
    </row>
    <row r="325" spans="1:19" ht="11.25" hidden="1" customHeight="1">
      <c r="A325" s="22" t="s">
        <v>403</v>
      </c>
      <c r="B325" s="22" t="s">
        <v>1105</v>
      </c>
      <c r="C325" s="22"/>
      <c r="D325" s="22" t="s">
        <v>1096</v>
      </c>
      <c r="E325" s="22" t="s">
        <v>834</v>
      </c>
      <c r="F325" s="22" t="s">
        <v>386</v>
      </c>
      <c r="G325" s="22" t="s">
        <v>2907</v>
      </c>
      <c r="H325" s="22" t="s">
        <v>385</v>
      </c>
      <c r="I325" s="22" t="s">
        <v>384</v>
      </c>
      <c r="J325" s="22" t="s">
        <v>1104</v>
      </c>
      <c r="K325" s="22" t="s">
        <v>60</v>
      </c>
      <c r="L325" s="22" t="s">
        <v>15</v>
      </c>
      <c r="M325" s="22" t="s">
        <v>40</v>
      </c>
      <c r="N325" s="22" t="s">
        <v>1668</v>
      </c>
      <c r="O325" s="23">
        <v>40162.724224537036</v>
      </c>
      <c r="P325" s="21">
        <v>4</v>
      </c>
      <c r="Q325" s="20">
        <v>1121.474085648148</v>
      </c>
      <c r="R325" s="20">
        <v>1126.5479629629629</v>
      </c>
      <c r="S325" s="19" t="s">
        <v>382</v>
      </c>
    </row>
    <row r="326" spans="1:19" ht="11.25" hidden="1" customHeight="1">
      <c r="A326" s="22" t="s">
        <v>403</v>
      </c>
      <c r="B326" s="3" t="s">
        <v>5720</v>
      </c>
      <c r="C326" s="22"/>
      <c r="D326" s="22" t="s">
        <v>1096</v>
      </c>
      <c r="E326" s="22" t="s">
        <v>834</v>
      </c>
      <c r="F326" s="22" t="s">
        <v>386</v>
      </c>
      <c r="G326" s="22" t="s">
        <v>2907</v>
      </c>
      <c r="H326" s="22" t="s">
        <v>385</v>
      </c>
      <c r="I326" s="22" t="s">
        <v>384</v>
      </c>
      <c r="J326" s="22" t="s">
        <v>1102</v>
      </c>
      <c r="K326" s="22" t="s">
        <v>60</v>
      </c>
      <c r="L326" s="22" t="s">
        <v>15</v>
      </c>
      <c r="M326" s="22" t="s">
        <v>40</v>
      </c>
      <c r="N326" s="22" t="s">
        <v>1668</v>
      </c>
      <c r="O326" s="23">
        <v>40162.725138888891</v>
      </c>
      <c r="P326" s="21">
        <v>4</v>
      </c>
      <c r="Q326" s="20">
        <v>1121.4731712962962</v>
      </c>
      <c r="R326" s="20">
        <v>1126.5425925925927</v>
      </c>
      <c r="S326" s="19" t="s">
        <v>382</v>
      </c>
    </row>
    <row r="327" spans="1:19" ht="11.25" hidden="1" customHeight="1">
      <c r="A327" s="22" t="s">
        <v>403</v>
      </c>
      <c r="B327" s="22" t="s">
        <v>1101</v>
      </c>
      <c r="C327" s="22"/>
      <c r="D327" s="22" t="s">
        <v>1096</v>
      </c>
      <c r="E327" s="22" t="s">
        <v>834</v>
      </c>
      <c r="F327" s="22" t="s">
        <v>386</v>
      </c>
      <c r="G327" s="22" t="s">
        <v>2907</v>
      </c>
      <c r="H327" s="22" t="s">
        <v>385</v>
      </c>
      <c r="I327" s="22" t="s">
        <v>384</v>
      </c>
      <c r="J327" s="22" t="s">
        <v>1100</v>
      </c>
      <c r="K327" s="22" t="s">
        <v>60</v>
      </c>
      <c r="L327" s="22" t="s">
        <v>15</v>
      </c>
      <c r="M327" s="22" t="s">
        <v>40</v>
      </c>
      <c r="N327" s="22" t="s">
        <v>1668</v>
      </c>
      <c r="O327" s="23">
        <v>40184.473703703705</v>
      </c>
      <c r="P327" s="21">
        <v>4</v>
      </c>
      <c r="Q327" s="20">
        <v>1099.7246064814815</v>
      </c>
      <c r="R327" s="20">
        <v>1101.5277893518519</v>
      </c>
      <c r="S327" s="19" t="s">
        <v>382</v>
      </c>
    </row>
    <row r="328" spans="1:19" ht="11.25" hidden="1" customHeight="1">
      <c r="A328" s="22" t="s">
        <v>403</v>
      </c>
      <c r="B328" s="22" t="s">
        <v>1099</v>
      </c>
      <c r="C328" s="22"/>
      <c r="D328" s="22" t="s">
        <v>1096</v>
      </c>
      <c r="E328" s="22" t="s">
        <v>834</v>
      </c>
      <c r="F328" s="22" t="s">
        <v>386</v>
      </c>
      <c r="G328" s="22" t="s">
        <v>2907</v>
      </c>
      <c r="H328" s="22" t="s">
        <v>385</v>
      </c>
      <c r="I328" s="22" t="s">
        <v>384</v>
      </c>
      <c r="J328" s="22" t="s">
        <v>1098</v>
      </c>
      <c r="K328" s="22" t="s">
        <v>60</v>
      </c>
      <c r="L328" s="22" t="s">
        <v>15</v>
      </c>
      <c r="M328" s="22" t="s">
        <v>40</v>
      </c>
      <c r="N328" s="22" t="s">
        <v>1668</v>
      </c>
      <c r="O328" s="23">
        <v>40185.443067129629</v>
      </c>
      <c r="P328" s="21">
        <v>4</v>
      </c>
      <c r="Q328" s="20">
        <v>1098.7552430555556</v>
      </c>
      <c r="R328" s="20">
        <v>1099.5333680555555</v>
      </c>
      <c r="S328" s="19" t="s">
        <v>382</v>
      </c>
    </row>
    <row r="329" spans="1:19" ht="11.25" hidden="1" customHeight="1">
      <c r="A329" s="22" t="s">
        <v>403</v>
      </c>
      <c r="B329" s="22" t="s">
        <v>1097</v>
      </c>
      <c r="C329" s="22"/>
      <c r="D329" s="22" t="s">
        <v>1096</v>
      </c>
      <c r="E329" s="22" t="s">
        <v>834</v>
      </c>
      <c r="F329" s="22" t="s">
        <v>386</v>
      </c>
      <c r="G329" s="22" t="s">
        <v>2907</v>
      </c>
      <c r="H329" s="22" t="s">
        <v>385</v>
      </c>
      <c r="I329" s="22" t="s">
        <v>384</v>
      </c>
      <c r="J329" s="22" t="s">
        <v>1095</v>
      </c>
      <c r="K329" s="22" t="s">
        <v>60</v>
      </c>
      <c r="L329" s="22" t="s">
        <v>15</v>
      </c>
      <c r="M329" s="22" t="s">
        <v>40</v>
      </c>
      <c r="N329" s="22" t="s">
        <v>1668</v>
      </c>
      <c r="O329" s="23">
        <v>40185.444467592592</v>
      </c>
      <c r="P329" s="21">
        <v>4</v>
      </c>
      <c r="Q329" s="20">
        <v>1098.7538425925925</v>
      </c>
      <c r="R329" s="20">
        <v>1099.524375</v>
      </c>
      <c r="S329" s="19" t="s">
        <v>382</v>
      </c>
    </row>
    <row r="330" spans="1:19" ht="11.25" hidden="1" customHeight="1">
      <c r="A330" s="22" t="s">
        <v>403</v>
      </c>
      <c r="B330" s="22" t="s">
        <v>1094</v>
      </c>
      <c r="C330" s="22"/>
      <c r="D330" s="22" t="s">
        <v>388</v>
      </c>
      <c r="E330" s="22" t="s">
        <v>834</v>
      </c>
      <c r="F330" s="22" t="s">
        <v>386</v>
      </c>
      <c r="G330" s="22" t="s">
        <v>2907</v>
      </c>
      <c r="H330" s="22" t="s">
        <v>385</v>
      </c>
      <c r="I330" s="22" t="s">
        <v>384</v>
      </c>
      <c r="J330" s="22" t="s">
        <v>1093</v>
      </c>
      <c r="K330" s="22" t="s">
        <v>60</v>
      </c>
      <c r="L330" s="22" t="s">
        <v>15</v>
      </c>
      <c r="M330" s="22" t="s">
        <v>40</v>
      </c>
      <c r="N330" s="22" t="s">
        <v>1668</v>
      </c>
      <c r="O330" s="23">
        <v>40239.537916666668</v>
      </c>
      <c r="P330" s="21">
        <v>4</v>
      </c>
      <c r="Q330" s="20">
        <v>1044.6603935185185</v>
      </c>
      <c r="R330" s="20">
        <v>1064.530486111111</v>
      </c>
      <c r="S330" s="19" t="s">
        <v>382</v>
      </c>
    </row>
    <row r="331" spans="1:19" ht="11.25" hidden="1" customHeight="1">
      <c r="A331" s="22" t="s">
        <v>403</v>
      </c>
      <c r="B331" s="22" t="s">
        <v>1092</v>
      </c>
      <c r="C331" s="22"/>
      <c r="D331" s="22" t="s">
        <v>388</v>
      </c>
      <c r="E331" s="22" t="s">
        <v>834</v>
      </c>
      <c r="F331" s="22" t="s">
        <v>386</v>
      </c>
      <c r="G331" s="22" t="s">
        <v>2907</v>
      </c>
      <c r="H331" s="22" t="s">
        <v>385</v>
      </c>
      <c r="I331" s="22" t="s">
        <v>384</v>
      </c>
      <c r="J331" s="22" t="s">
        <v>1091</v>
      </c>
      <c r="K331" s="22" t="s">
        <v>60</v>
      </c>
      <c r="L331" s="22" t="s">
        <v>15</v>
      </c>
      <c r="M331" s="22" t="s">
        <v>40</v>
      </c>
      <c r="N331" s="22" t="s">
        <v>1668</v>
      </c>
      <c r="O331" s="23">
        <v>40220.640694444446</v>
      </c>
      <c r="P331" s="21">
        <v>4</v>
      </c>
      <c r="Q331" s="20">
        <v>1063.5576157407406</v>
      </c>
      <c r="R331" s="20">
        <v>1063.6322106481482</v>
      </c>
      <c r="S331" s="19" t="s">
        <v>382</v>
      </c>
    </row>
    <row r="332" spans="1:19" ht="11.25" hidden="1" customHeight="1">
      <c r="A332" s="22" t="s">
        <v>403</v>
      </c>
      <c r="B332" s="22" t="s">
        <v>1090</v>
      </c>
      <c r="C332" s="22"/>
      <c r="D332" s="22" t="s">
        <v>388</v>
      </c>
      <c r="E332" s="22" t="s">
        <v>387</v>
      </c>
      <c r="F332" s="22" t="s">
        <v>386</v>
      </c>
      <c r="G332" s="22" t="s">
        <v>2907</v>
      </c>
      <c r="H332" s="22" t="s">
        <v>385</v>
      </c>
      <c r="I332" s="22" t="s">
        <v>384</v>
      </c>
      <c r="J332" s="22" t="s">
        <v>1089</v>
      </c>
      <c r="K332" s="22" t="s">
        <v>60</v>
      </c>
      <c r="L332" s="22" t="s">
        <v>15</v>
      </c>
      <c r="M332" s="22" t="s">
        <v>40</v>
      </c>
      <c r="N332" s="22" t="s">
        <v>1668</v>
      </c>
      <c r="O332" s="23">
        <v>40252.495347222219</v>
      </c>
      <c r="P332" s="21">
        <v>4</v>
      </c>
      <c r="Q332" s="20">
        <v>1031.7029629629631</v>
      </c>
      <c r="R332" s="20">
        <v>1035.5511574074073</v>
      </c>
      <c r="S332" s="19" t="s">
        <v>382</v>
      </c>
    </row>
    <row r="333" spans="1:19" ht="11.25" hidden="1" customHeight="1">
      <c r="A333" s="22" t="s">
        <v>1086</v>
      </c>
      <c r="B333" s="22" t="s">
        <v>1088</v>
      </c>
      <c r="C333" s="22"/>
      <c r="D333" s="22" t="s">
        <v>388</v>
      </c>
      <c r="E333" s="22" t="s">
        <v>834</v>
      </c>
      <c r="F333" s="22" t="s">
        <v>386</v>
      </c>
      <c r="G333" s="22" t="s">
        <v>2907</v>
      </c>
      <c r="H333" s="22" t="s">
        <v>385</v>
      </c>
      <c r="I333" s="22" t="s">
        <v>384</v>
      </c>
      <c r="J333" s="22" t="s">
        <v>1087</v>
      </c>
      <c r="K333" s="22" t="s">
        <v>60</v>
      </c>
      <c r="L333" s="22" t="s">
        <v>15</v>
      </c>
      <c r="M333" s="22" t="s">
        <v>40</v>
      </c>
      <c r="N333" s="22" t="s">
        <v>1668</v>
      </c>
      <c r="O333" s="23">
        <v>40424.512754629628</v>
      </c>
      <c r="P333" s="21">
        <v>4</v>
      </c>
      <c r="Q333" s="20">
        <v>859.68555555555542</v>
      </c>
      <c r="R333" s="20">
        <v>862.23108796296287</v>
      </c>
      <c r="S333" s="19" t="s">
        <v>382</v>
      </c>
    </row>
    <row r="334" spans="1:19" ht="11.25" hidden="1" customHeight="1">
      <c r="A334" s="22" t="s">
        <v>1086</v>
      </c>
      <c r="B334" s="22" t="s">
        <v>1085</v>
      </c>
      <c r="C334" s="22"/>
      <c r="D334" s="22" t="s">
        <v>388</v>
      </c>
      <c r="E334" s="22" t="s">
        <v>834</v>
      </c>
      <c r="F334" s="22" t="s">
        <v>386</v>
      </c>
      <c r="G334" s="22" t="s">
        <v>2907</v>
      </c>
      <c r="H334" s="22" t="s">
        <v>385</v>
      </c>
      <c r="I334" s="22" t="s">
        <v>384</v>
      </c>
      <c r="J334" s="22" t="s">
        <v>1084</v>
      </c>
      <c r="K334" s="22" t="s">
        <v>60</v>
      </c>
      <c r="L334" s="22" t="s">
        <v>15</v>
      </c>
      <c r="M334" s="22" t="s">
        <v>40</v>
      </c>
      <c r="N334" s="22" t="s">
        <v>1668</v>
      </c>
      <c r="O334" s="23">
        <v>40441.662743055553</v>
      </c>
      <c r="P334" s="21">
        <v>4</v>
      </c>
      <c r="Q334" s="20">
        <v>842.53556712962961</v>
      </c>
      <c r="R334" s="20">
        <v>846.65356481481479</v>
      </c>
      <c r="S334" s="19" t="s">
        <v>382</v>
      </c>
    </row>
    <row r="335" spans="1:19" ht="11.25" hidden="1" customHeight="1">
      <c r="A335" s="22" t="s">
        <v>1083</v>
      </c>
      <c r="B335" s="22" t="s">
        <v>1572</v>
      </c>
      <c r="C335" s="22"/>
      <c r="D335" s="22" t="s">
        <v>500</v>
      </c>
      <c r="E335" s="22" t="s">
        <v>499</v>
      </c>
      <c r="F335" s="22" t="s">
        <v>386</v>
      </c>
      <c r="G335" s="22" t="s">
        <v>2907</v>
      </c>
      <c r="H335" s="22" t="s">
        <v>385</v>
      </c>
      <c r="I335" s="22" t="s">
        <v>384</v>
      </c>
      <c r="J335" s="22" t="s">
        <v>645</v>
      </c>
      <c r="K335" s="22" t="s">
        <v>18</v>
      </c>
      <c r="L335" s="22" t="s">
        <v>15</v>
      </c>
      <c r="M335" s="22" t="s">
        <v>1441</v>
      </c>
      <c r="N335" s="22" t="s">
        <v>1670</v>
      </c>
      <c r="O335" s="23">
        <v>41109.737187500003</v>
      </c>
      <c r="P335" s="21">
        <v>0</v>
      </c>
      <c r="Q335" s="20">
        <v>174.46112268518519</v>
      </c>
      <c r="R335" s="20">
        <v>174.7650462962963</v>
      </c>
      <c r="S335" s="19" t="s">
        <v>382</v>
      </c>
    </row>
    <row r="336" spans="1:19" ht="11.25" hidden="1" customHeight="1">
      <c r="A336" s="22" t="s">
        <v>1741</v>
      </c>
      <c r="B336" s="22" t="s">
        <v>1742</v>
      </c>
      <c r="C336" s="22"/>
      <c r="D336" s="22" t="s">
        <v>1743</v>
      </c>
      <c r="E336" s="22" t="s">
        <v>1081</v>
      </c>
      <c r="F336" s="22" t="s">
        <v>2915</v>
      </c>
      <c r="G336" s="22" t="s">
        <v>382</v>
      </c>
      <c r="H336" s="22" t="s">
        <v>2914</v>
      </c>
      <c r="I336" s="22" t="s">
        <v>3090</v>
      </c>
      <c r="J336" s="22" t="s">
        <v>1744</v>
      </c>
      <c r="K336" s="22" t="s">
        <v>47</v>
      </c>
      <c r="L336" s="22" t="s">
        <v>15</v>
      </c>
      <c r="M336" s="22" t="s">
        <v>277</v>
      </c>
      <c r="N336" s="22" t="s">
        <v>1764</v>
      </c>
      <c r="O336" s="23">
        <v>41149.614976851852</v>
      </c>
      <c r="P336" s="21">
        <v>0</v>
      </c>
      <c r="Q336" s="20">
        <v>134.58333333333334</v>
      </c>
      <c r="R336" s="20">
        <v>149.66718750000001</v>
      </c>
      <c r="S336" s="19" t="s">
        <v>382</v>
      </c>
    </row>
    <row r="337" spans="1:19" ht="11.25" hidden="1" customHeight="1">
      <c r="A337" s="22" t="s">
        <v>2070</v>
      </c>
      <c r="B337" s="22" t="s">
        <v>2346</v>
      </c>
      <c r="C337" s="22"/>
      <c r="D337" s="22" t="s">
        <v>2345</v>
      </c>
      <c r="E337" s="22" t="s">
        <v>499</v>
      </c>
      <c r="F337" s="22" t="s">
        <v>386</v>
      </c>
      <c r="G337" s="22" t="s">
        <v>2907</v>
      </c>
      <c r="H337" s="22" t="s">
        <v>385</v>
      </c>
      <c r="I337" s="22" t="s">
        <v>390</v>
      </c>
      <c r="J337" s="22" t="s">
        <v>2344</v>
      </c>
      <c r="K337" s="22" t="s">
        <v>18</v>
      </c>
      <c r="L337" s="22" t="s">
        <v>15</v>
      </c>
      <c r="M337" s="22" t="s">
        <v>225</v>
      </c>
      <c r="N337" s="22" t="s">
        <v>2290</v>
      </c>
      <c r="O337" s="23">
        <v>41254.611111111109</v>
      </c>
      <c r="P337" s="21">
        <v>0</v>
      </c>
      <c r="Q337" s="20">
        <v>29.587199074074075</v>
      </c>
      <c r="R337" s="20">
        <v>75.823553240740736</v>
      </c>
      <c r="S337" s="19" t="s">
        <v>382</v>
      </c>
    </row>
    <row r="338" spans="1:19" ht="11.25" hidden="1" customHeight="1">
      <c r="A338" s="22" t="s">
        <v>1409</v>
      </c>
      <c r="B338" s="22" t="s">
        <v>2406</v>
      </c>
      <c r="C338" s="22"/>
      <c r="D338" s="22" t="s">
        <v>482</v>
      </c>
      <c r="E338" s="22" t="s">
        <v>511</v>
      </c>
      <c r="F338" s="22" t="s">
        <v>1244</v>
      </c>
      <c r="G338" s="22" t="s">
        <v>405</v>
      </c>
      <c r="H338" s="22" t="s">
        <v>2967</v>
      </c>
      <c r="I338" s="22" t="s">
        <v>1763</v>
      </c>
      <c r="J338" s="22" t="s">
        <v>2405</v>
      </c>
      <c r="K338" s="22" t="s">
        <v>60</v>
      </c>
      <c r="L338" s="22" t="s">
        <v>15</v>
      </c>
      <c r="M338" s="22" t="s">
        <v>15</v>
      </c>
      <c r="P338" s="21">
        <v>0</v>
      </c>
      <c r="R338" s="20">
        <v>69.825324074074075</v>
      </c>
      <c r="S338" s="19" t="s">
        <v>382</v>
      </c>
    </row>
    <row r="339" spans="1:19" ht="11.25" hidden="1" customHeight="1">
      <c r="A339" s="22" t="s">
        <v>1715</v>
      </c>
      <c r="B339" s="22" t="s">
        <v>2746</v>
      </c>
      <c r="C339" s="22"/>
      <c r="D339" s="22" t="s">
        <v>2745</v>
      </c>
      <c r="E339" s="22" t="s">
        <v>499</v>
      </c>
      <c r="F339" s="22" t="s">
        <v>398</v>
      </c>
      <c r="G339" s="22" t="s">
        <v>603</v>
      </c>
      <c r="H339" s="22" t="s">
        <v>2983</v>
      </c>
      <c r="I339" s="22" t="s">
        <v>3560</v>
      </c>
      <c r="J339" s="22" t="s">
        <v>2344</v>
      </c>
      <c r="K339" s="22" t="s">
        <v>18</v>
      </c>
      <c r="L339" s="22" t="s">
        <v>15</v>
      </c>
      <c r="M339" s="22" t="s">
        <v>1441</v>
      </c>
      <c r="N339" s="22" t="s">
        <v>1670</v>
      </c>
      <c r="O339" s="23">
        <v>41281.463541666664</v>
      </c>
      <c r="P339" s="21">
        <v>0</v>
      </c>
      <c r="Q339" s="20">
        <v>2.7347685185185187</v>
      </c>
      <c r="R339" s="20">
        <v>40.661585648148147</v>
      </c>
      <c r="S339" s="19" t="s">
        <v>382</v>
      </c>
    </row>
    <row r="340" spans="1:19" ht="11.25" hidden="1" customHeight="1">
      <c r="A340" s="22" t="s">
        <v>2744</v>
      </c>
      <c r="B340" s="22" t="s">
        <v>2743</v>
      </c>
      <c r="C340" s="22"/>
      <c r="D340" s="22" t="s">
        <v>1222</v>
      </c>
      <c r="E340" s="22" t="s">
        <v>499</v>
      </c>
      <c r="F340" s="22" t="s">
        <v>398</v>
      </c>
      <c r="G340" s="22" t="s">
        <v>574</v>
      </c>
      <c r="H340" s="22" t="s">
        <v>574</v>
      </c>
      <c r="I340" s="22" t="s">
        <v>1809</v>
      </c>
      <c r="J340" s="22" t="s">
        <v>2742</v>
      </c>
      <c r="K340" s="22" t="s">
        <v>18</v>
      </c>
      <c r="L340" s="22" t="s">
        <v>15</v>
      </c>
      <c r="M340" s="22" t="s">
        <v>1441</v>
      </c>
      <c r="N340" s="22" t="s">
        <v>1670</v>
      </c>
      <c r="O340" s="23">
        <v>41281.501967592594</v>
      </c>
      <c r="P340" s="21">
        <v>0</v>
      </c>
      <c r="Q340" s="20">
        <v>2.6963425925925923</v>
      </c>
      <c r="R340" s="20">
        <v>40.639965277777776</v>
      </c>
      <c r="S340" s="19" t="s">
        <v>382</v>
      </c>
    </row>
    <row r="341" spans="1:19" ht="11.25" hidden="1" customHeight="1">
      <c r="A341" s="22" t="s">
        <v>1083</v>
      </c>
      <c r="B341" s="22" t="s">
        <v>3363</v>
      </c>
      <c r="C341" s="22"/>
      <c r="D341" s="22" t="s">
        <v>1082</v>
      </c>
      <c r="E341" s="22" t="s">
        <v>1081</v>
      </c>
      <c r="F341" s="22" t="s">
        <v>2915</v>
      </c>
      <c r="G341" s="22" t="s">
        <v>382</v>
      </c>
      <c r="H341" s="22" t="s">
        <v>2936</v>
      </c>
      <c r="I341" s="22" t="s">
        <v>2935</v>
      </c>
      <c r="J341" s="22" t="s">
        <v>3362</v>
      </c>
      <c r="K341" s="22" t="s">
        <v>14</v>
      </c>
      <c r="L341" s="22" t="s">
        <v>15</v>
      </c>
      <c r="M341" s="22" t="s">
        <v>216</v>
      </c>
      <c r="N341" s="22" t="s">
        <v>3078</v>
      </c>
      <c r="O341" s="23">
        <v>41281.437361111108</v>
      </c>
      <c r="P341" s="21">
        <v>0</v>
      </c>
      <c r="Q341" s="20">
        <v>2.7609490740740741</v>
      </c>
      <c r="R341" s="20">
        <v>6.7546643518518525</v>
      </c>
      <c r="S341" s="19" t="s">
        <v>382</v>
      </c>
    </row>
    <row r="342" spans="1:19" ht="11.25" hidden="1" customHeight="1">
      <c r="A342" s="22" t="s">
        <v>2070</v>
      </c>
      <c r="B342" s="22" t="s">
        <v>3559</v>
      </c>
      <c r="C342" s="22"/>
      <c r="D342" s="22" t="s">
        <v>482</v>
      </c>
      <c r="E342" s="22" t="s">
        <v>511</v>
      </c>
      <c r="F342" s="22" t="s">
        <v>1244</v>
      </c>
      <c r="G342" s="22" t="s">
        <v>405</v>
      </c>
      <c r="H342" s="22" t="s">
        <v>3558</v>
      </c>
      <c r="I342" s="22" t="s">
        <v>3558</v>
      </c>
      <c r="J342" s="22" t="s">
        <v>3557</v>
      </c>
      <c r="K342" s="22" t="s">
        <v>60</v>
      </c>
      <c r="L342" s="22" t="s">
        <v>15</v>
      </c>
      <c r="M342" s="22" t="s">
        <v>34</v>
      </c>
      <c r="N342" s="22" t="s">
        <v>3556</v>
      </c>
      <c r="O342" s="23">
        <v>41283.529074074075</v>
      </c>
      <c r="P342" s="21">
        <v>2</v>
      </c>
      <c r="Q342" s="20">
        <v>0.66923611111111114</v>
      </c>
      <c r="R342" s="20">
        <v>2.8378587962962962</v>
      </c>
      <c r="S342" s="19" t="s">
        <v>382</v>
      </c>
    </row>
    <row r="343" spans="1:19" ht="11.25" hidden="1" customHeight="1">
      <c r="A343" s="22" t="s">
        <v>547</v>
      </c>
      <c r="B343" s="22" t="s">
        <v>1080</v>
      </c>
      <c r="C343" s="22"/>
      <c r="D343" s="22" t="s">
        <v>1079</v>
      </c>
      <c r="E343" s="22" t="s">
        <v>1078</v>
      </c>
      <c r="F343" s="22" t="s">
        <v>386</v>
      </c>
      <c r="G343" s="22" t="s">
        <v>2907</v>
      </c>
      <c r="H343" s="22" t="s">
        <v>385</v>
      </c>
      <c r="I343" s="22" t="s">
        <v>384</v>
      </c>
      <c r="J343" s="22" t="s">
        <v>1077</v>
      </c>
      <c r="K343" s="22" t="s">
        <v>60</v>
      </c>
      <c r="L343" s="22" t="s">
        <v>209</v>
      </c>
      <c r="M343" s="22" t="s">
        <v>40</v>
      </c>
      <c r="N343" s="22" t="s">
        <v>2146</v>
      </c>
      <c r="O343" s="23">
        <v>41004.419479166667</v>
      </c>
      <c r="P343" s="21">
        <v>4</v>
      </c>
      <c r="Q343" s="20">
        <v>279.77883101851853</v>
      </c>
      <c r="R343" s="20">
        <v>286.66997685185186</v>
      </c>
      <c r="S343" s="19" t="s">
        <v>382</v>
      </c>
    </row>
    <row r="344" spans="1:19" ht="11.25" hidden="1" customHeight="1">
      <c r="A344" s="22" t="s">
        <v>1504</v>
      </c>
      <c r="B344" s="22" t="s">
        <v>1538</v>
      </c>
      <c r="C344" s="22"/>
      <c r="D344" s="22" t="s">
        <v>546</v>
      </c>
      <c r="E344" s="22" t="s">
        <v>545</v>
      </c>
      <c r="F344" s="22" t="s">
        <v>386</v>
      </c>
      <c r="G344" s="22" t="s">
        <v>2907</v>
      </c>
      <c r="H344" s="22" t="s">
        <v>385</v>
      </c>
      <c r="I344" s="22" t="s">
        <v>384</v>
      </c>
      <c r="J344" s="22" t="s">
        <v>544</v>
      </c>
      <c r="K344" s="22" t="s">
        <v>60</v>
      </c>
      <c r="L344" s="22" t="s">
        <v>15</v>
      </c>
      <c r="M344" s="22" t="s">
        <v>15</v>
      </c>
      <c r="P344" s="21">
        <v>0</v>
      </c>
      <c r="R344" s="20">
        <v>181.56208333333333</v>
      </c>
      <c r="S344" s="19" t="s">
        <v>382</v>
      </c>
    </row>
    <row r="345" spans="1:19" ht="11.25" hidden="1" customHeight="1">
      <c r="A345" s="22" t="s">
        <v>1698</v>
      </c>
      <c r="B345" s="22" t="s">
        <v>1699</v>
      </c>
      <c r="C345" s="22"/>
      <c r="D345" s="22" t="s">
        <v>1700</v>
      </c>
      <c r="E345" s="22" t="s">
        <v>1701</v>
      </c>
      <c r="F345" s="22" t="s">
        <v>1244</v>
      </c>
      <c r="G345" s="22" t="s">
        <v>861</v>
      </c>
      <c r="H345" s="22" t="s">
        <v>3040</v>
      </c>
      <c r="I345" s="22" t="s">
        <v>3040</v>
      </c>
      <c r="J345" s="22" t="s">
        <v>1702</v>
      </c>
      <c r="K345" s="22" t="s">
        <v>60</v>
      </c>
      <c r="L345" s="22" t="s">
        <v>15</v>
      </c>
      <c r="M345" s="22" t="s">
        <v>487</v>
      </c>
      <c r="N345" s="22" t="s">
        <v>1393</v>
      </c>
      <c r="O345" s="23">
        <v>41156.700162037036</v>
      </c>
      <c r="P345" s="21">
        <v>0</v>
      </c>
      <c r="Q345" s="20">
        <v>127.49814814814813</v>
      </c>
      <c r="R345" s="20">
        <v>155.66407407407408</v>
      </c>
      <c r="S345" s="19" t="s">
        <v>382</v>
      </c>
    </row>
    <row r="346" spans="1:19" ht="11.25" hidden="1" customHeight="1">
      <c r="A346" s="22" t="s">
        <v>1504</v>
      </c>
      <c r="B346" s="22" t="s">
        <v>1896</v>
      </c>
      <c r="C346" s="22"/>
      <c r="D346" s="22" t="s">
        <v>1895</v>
      </c>
      <c r="E346" s="22" t="s">
        <v>545</v>
      </c>
      <c r="F346" s="22" t="s">
        <v>386</v>
      </c>
      <c r="G346" s="22" t="s">
        <v>2907</v>
      </c>
      <c r="H346" s="22" t="s">
        <v>385</v>
      </c>
      <c r="I346" s="22" t="s">
        <v>384</v>
      </c>
      <c r="J346" s="22" t="s">
        <v>1894</v>
      </c>
      <c r="K346" s="22" t="s">
        <v>60</v>
      </c>
      <c r="L346" s="22" t="s">
        <v>15</v>
      </c>
      <c r="M346" s="22" t="s">
        <v>15</v>
      </c>
      <c r="P346" s="21">
        <v>0</v>
      </c>
      <c r="R346" s="20">
        <v>124.78737268518518</v>
      </c>
      <c r="S346" s="19" t="s">
        <v>382</v>
      </c>
    </row>
    <row r="347" spans="1:19" ht="11.25" hidden="1" customHeight="1">
      <c r="A347" s="22" t="s">
        <v>2422</v>
      </c>
      <c r="B347" s="22" t="s">
        <v>2421</v>
      </c>
      <c r="C347" s="22"/>
      <c r="D347" s="22" t="s">
        <v>546</v>
      </c>
      <c r="E347" s="22" t="s">
        <v>545</v>
      </c>
      <c r="F347" s="22" t="s">
        <v>386</v>
      </c>
      <c r="G347" s="22" t="s">
        <v>2907</v>
      </c>
      <c r="H347" s="22" t="s">
        <v>385</v>
      </c>
      <c r="I347" s="22" t="s">
        <v>384</v>
      </c>
      <c r="J347" s="22" t="s">
        <v>544</v>
      </c>
      <c r="K347" s="22" t="s">
        <v>60</v>
      </c>
      <c r="L347" s="22" t="s">
        <v>15</v>
      </c>
      <c r="M347" s="22" t="s">
        <v>15</v>
      </c>
      <c r="P347" s="21">
        <v>0</v>
      </c>
      <c r="R347" s="20">
        <v>68.484108796296297</v>
      </c>
      <c r="S347" s="19" t="s">
        <v>382</v>
      </c>
    </row>
    <row r="348" spans="1:19" ht="11.25" hidden="1" customHeight="1">
      <c r="A348" s="22" t="s">
        <v>1504</v>
      </c>
      <c r="B348" s="22" t="s">
        <v>2834</v>
      </c>
      <c r="C348" s="22"/>
      <c r="D348" s="22" t="s">
        <v>546</v>
      </c>
      <c r="E348" s="22" t="s">
        <v>545</v>
      </c>
      <c r="F348" s="22" t="s">
        <v>386</v>
      </c>
      <c r="G348" s="22" t="s">
        <v>2907</v>
      </c>
      <c r="H348" s="22" t="s">
        <v>385</v>
      </c>
      <c r="I348" s="22" t="s">
        <v>384</v>
      </c>
      <c r="J348" s="22" t="s">
        <v>544</v>
      </c>
      <c r="K348" s="22" t="s">
        <v>60</v>
      </c>
      <c r="L348" s="22" t="s">
        <v>15</v>
      </c>
      <c r="M348" s="22" t="s">
        <v>15</v>
      </c>
      <c r="P348" s="21">
        <v>0</v>
      </c>
      <c r="R348" s="20">
        <v>35.485173611111108</v>
      </c>
      <c r="S348" s="19" t="s">
        <v>382</v>
      </c>
    </row>
    <row r="349" spans="1:19" ht="11.25" hidden="1" customHeight="1">
      <c r="A349" s="22" t="s">
        <v>1344</v>
      </c>
      <c r="B349" s="22" t="s">
        <v>1555</v>
      </c>
      <c r="C349" s="22"/>
      <c r="D349" s="22" t="s">
        <v>1069</v>
      </c>
      <c r="E349" s="22" t="s">
        <v>644</v>
      </c>
      <c r="F349" s="22" t="s">
        <v>386</v>
      </c>
      <c r="G349" s="22" t="s">
        <v>2907</v>
      </c>
      <c r="H349" s="22" t="s">
        <v>385</v>
      </c>
      <c r="I349" s="22" t="s">
        <v>384</v>
      </c>
      <c r="J349" s="22" t="s">
        <v>1073</v>
      </c>
      <c r="K349" s="22" t="s">
        <v>18</v>
      </c>
      <c r="L349" s="22" t="s">
        <v>15</v>
      </c>
      <c r="M349" s="22" t="s">
        <v>216</v>
      </c>
      <c r="N349" s="22" t="s">
        <v>1645</v>
      </c>
      <c r="O349" s="23">
        <v>41107.668888888889</v>
      </c>
      <c r="P349" s="21">
        <v>0</v>
      </c>
      <c r="Q349" s="20">
        <v>176.52942129629631</v>
      </c>
      <c r="R349" s="20">
        <v>176.57108796296296</v>
      </c>
      <c r="S349" s="19" t="s">
        <v>382</v>
      </c>
    </row>
    <row r="350" spans="1:19" ht="11.25" hidden="1" customHeight="1">
      <c r="A350" s="22" t="s">
        <v>1322</v>
      </c>
      <c r="B350" s="22" t="s">
        <v>1602</v>
      </c>
      <c r="C350" s="22"/>
      <c r="D350" s="22" t="s">
        <v>1556</v>
      </c>
      <c r="E350" s="22" t="s">
        <v>1074</v>
      </c>
      <c r="F350" s="22" t="s">
        <v>386</v>
      </c>
      <c r="G350" s="22" t="s">
        <v>2907</v>
      </c>
      <c r="H350" s="22" t="s">
        <v>385</v>
      </c>
      <c r="I350" s="22" t="s">
        <v>390</v>
      </c>
      <c r="J350" s="22" t="s">
        <v>1601</v>
      </c>
      <c r="K350" s="22" t="s">
        <v>14</v>
      </c>
      <c r="L350" s="22" t="s">
        <v>15</v>
      </c>
      <c r="M350" s="22" t="s">
        <v>20</v>
      </c>
      <c r="N350" s="22" t="s">
        <v>1600</v>
      </c>
      <c r="O350" s="23">
        <v>41114.691770833335</v>
      </c>
      <c r="P350" s="21">
        <v>2</v>
      </c>
      <c r="Q350" s="20">
        <v>169.50653935185181</v>
      </c>
      <c r="R350" s="20">
        <v>169.54820601851853</v>
      </c>
      <c r="S350" s="19" t="s">
        <v>382</v>
      </c>
    </row>
    <row r="351" spans="1:19" ht="11.25" hidden="1" customHeight="1">
      <c r="A351" s="22" t="s">
        <v>1067</v>
      </c>
      <c r="B351" s="22" t="s">
        <v>1684</v>
      </c>
      <c r="C351" s="22"/>
      <c r="D351" s="22" t="s">
        <v>1703</v>
      </c>
      <c r="E351" s="22" t="s">
        <v>1074</v>
      </c>
      <c r="F351" s="22" t="s">
        <v>386</v>
      </c>
      <c r="G351" s="22" t="s">
        <v>2907</v>
      </c>
      <c r="H351" s="22" t="s">
        <v>385</v>
      </c>
      <c r="I351" s="22" t="s">
        <v>384</v>
      </c>
      <c r="J351" s="22" t="s">
        <v>1683</v>
      </c>
      <c r="K351" s="22" t="s">
        <v>18</v>
      </c>
      <c r="L351" s="22" t="s">
        <v>15</v>
      </c>
      <c r="M351" s="22" t="s">
        <v>1441</v>
      </c>
      <c r="N351" s="22" t="s">
        <v>1670</v>
      </c>
      <c r="O351" s="23">
        <v>41127.598483796297</v>
      </c>
      <c r="P351" s="21">
        <v>0</v>
      </c>
      <c r="Q351" s="20">
        <v>156.59982638888889</v>
      </c>
      <c r="R351" s="20">
        <v>156.70545138888889</v>
      </c>
      <c r="S351" s="19" t="s">
        <v>382</v>
      </c>
    </row>
    <row r="352" spans="1:19" ht="11.25" hidden="1" customHeight="1">
      <c r="A352" s="22" t="s">
        <v>1067</v>
      </c>
      <c r="B352" s="22" t="s">
        <v>1704</v>
      </c>
      <c r="C352" s="22"/>
      <c r="D352" s="22" t="s">
        <v>1703</v>
      </c>
      <c r="E352" s="22" t="s">
        <v>1074</v>
      </c>
      <c r="F352" s="22" t="s">
        <v>386</v>
      </c>
      <c r="G352" s="22" t="s">
        <v>2907</v>
      </c>
      <c r="H352" s="22" t="s">
        <v>385</v>
      </c>
      <c r="I352" s="22" t="s">
        <v>384</v>
      </c>
      <c r="J352" s="22" t="s">
        <v>1705</v>
      </c>
      <c r="K352" s="22" t="s">
        <v>18</v>
      </c>
      <c r="L352" s="22" t="s">
        <v>56</v>
      </c>
      <c r="M352" s="22" t="s">
        <v>225</v>
      </c>
      <c r="N352" s="22" t="s">
        <v>2290</v>
      </c>
      <c r="O352" s="23">
        <v>41129.421863425923</v>
      </c>
      <c r="P352" s="21">
        <v>0</v>
      </c>
      <c r="Q352" s="20">
        <v>154.77644675925927</v>
      </c>
      <c r="R352" s="20">
        <v>155.29884259259259</v>
      </c>
      <c r="S352" s="19" t="s">
        <v>382</v>
      </c>
    </row>
    <row r="353" spans="1:19" ht="11.25" hidden="1" customHeight="1">
      <c r="A353" s="22" t="s">
        <v>1473</v>
      </c>
      <c r="B353" s="22" t="s">
        <v>1755</v>
      </c>
      <c r="C353" s="22"/>
      <c r="D353" s="22" t="s">
        <v>1756</v>
      </c>
      <c r="E353" s="22" t="s">
        <v>1757</v>
      </c>
      <c r="F353" s="22" t="s">
        <v>386</v>
      </c>
      <c r="G353" s="22" t="s">
        <v>2907</v>
      </c>
      <c r="H353" s="22" t="s">
        <v>385</v>
      </c>
      <c r="I353" s="22" t="s">
        <v>384</v>
      </c>
      <c r="J353" s="22" t="s">
        <v>1758</v>
      </c>
      <c r="K353" s="22" t="s">
        <v>60</v>
      </c>
      <c r="L353" s="22" t="s">
        <v>15</v>
      </c>
      <c r="M353" s="22" t="s">
        <v>228</v>
      </c>
      <c r="N353" s="22" t="s">
        <v>3217</v>
      </c>
      <c r="O353" s="23">
        <v>41282.618449074071</v>
      </c>
      <c r="P353" s="21">
        <v>0</v>
      </c>
      <c r="Q353" s="20">
        <v>1.5798611111111112</v>
      </c>
      <c r="R353" s="20">
        <v>149.5285300925926</v>
      </c>
      <c r="S353" s="19" t="s">
        <v>382</v>
      </c>
    </row>
    <row r="354" spans="1:19" ht="11.25" hidden="1" customHeight="1">
      <c r="A354" s="22" t="s">
        <v>2201</v>
      </c>
      <c r="B354" s="22" t="s">
        <v>2087</v>
      </c>
      <c r="C354" s="22"/>
      <c r="D354" s="22" t="s">
        <v>2086</v>
      </c>
      <c r="E354" s="22" t="s">
        <v>2085</v>
      </c>
      <c r="F354" s="22" t="s">
        <v>386</v>
      </c>
      <c r="G354" s="22" t="s">
        <v>2907</v>
      </c>
      <c r="H354" s="22" t="s">
        <v>385</v>
      </c>
      <c r="I354" s="22" t="s">
        <v>384</v>
      </c>
      <c r="J354" s="22" t="s">
        <v>2084</v>
      </c>
      <c r="K354" s="22" t="s">
        <v>14</v>
      </c>
      <c r="L354" s="22" t="s">
        <v>15</v>
      </c>
      <c r="M354" s="22" t="s">
        <v>20</v>
      </c>
      <c r="N354" s="22" t="s">
        <v>2083</v>
      </c>
      <c r="O354" s="23">
        <v>41180.771967592591</v>
      </c>
      <c r="P354" s="21">
        <v>2</v>
      </c>
      <c r="Q354" s="20">
        <v>103.42634259259259</v>
      </c>
      <c r="R354" s="20">
        <v>103.46800925925928</v>
      </c>
      <c r="S354" s="19" t="s">
        <v>382</v>
      </c>
    </row>
    <row r="355" spans="1:19" ht="11.25" hidden="1" customHeight="1">
      <c r="A355" s="22" t="s">
        <v>1067</v>
      </c>
      <c r="B355" s="22" t="s">
        <v>2123</v>
      </c>
      <c r="C355" s="22"/>
      <c r="D355" s="22" t="s">
        <v>1066</v>
      </c>
      <c r="E355" s="22" t="s">
        <v>1219</v>
      </c>
      <c r="F355" s="22" t="s">
        <v>386</v>
      </c>
      <c r="G355" s="22" t="s">
        <v>3080</v>
      </c>
      <c r="H355" s="22" t="s">
        <v>3089</v>
      </c>
      <c r="I355" s="22" t="s">
        <v>3088</v>
      </c>
      <c r="J355" s="22" t="s">
        <v>2122</v>
      </c>
      <c r="K355" s="22" t="s">
        <v>18</v>
      </c>
      <c r="L355" s="22" t="s">
        <v>15</v>
      </c>
      <c r="M355" s="22" t="s">
        <v>225</v>
      </c>
      <c r="N355" s="22" t="s">
        <v>2290</v>
      </c>
      <c r="O355" s="23">
        <v>41277.595555555556</v>
      </c>
      <c r="P355" s="21">
        <v>0</v>
      </c>
      <c r="Q355" s="20">
        <v>6.6027546296296293</v>
      </c>
      <c r="R355" s="20">
        <v>99.799016203703701</v>
      </c>
      <c r="S355" s="19" t="s">
        <v>382</v>
      </c>
    </row>
    <row r="356" spans="1:19" ht="11.25" hidden="1" customHeight="1">
      <c r="A356" s="22" t="s">
        <v>2201</v>
      </c>
      <c r="B356" s="22" t="s">
        <v>2121</v>
      </c>
      <c r="C356" s="22"/>
      <c r="D356" s="22" t="s">
        <v>2086</v>
      </c>
      <c r="E356" s="22" t="s">
        <v>2085</v>
      </c>
      <c r="F356" s="22" t="s">
        <v>386</v>
      </c>
      <c r="G356" s="22" t="s">
        <v>2907</v>
      </c>
      <c r="H356" s="22" t="s">
        <v>385</v>
      </c>
      <c r="I356" s="22" t="s">
        <v>384</v>
      </c>
      <c r="J356" s="22" t="s">
        <v>2084</v>
      </c>
      <c r="K356" s="22" t="s">
        <v>18</v>
      </c>
      <c r="L356" s="22" t="s">
        <v>15</v>
      </c>
      <c r="M356" s="22" t="s">
        <v>225</v>
      </c>
      <c r="N356" s="22" t="s">
        <v>2290</v>
      </c>
      <c r="O356" s="23">
        <v>41278.713807870372</v>
      </c>
      <c r="P356" s="21">
        <v>0</v>
      </c>
      <c r="Q356" s="20">
        <v>5.4845023148148151</v>
      </c>
      <c r="R356" s="20">
        <v>99.519131944444439</v>
      </c>
      <c r="S356" s="19" t="s">
        <v>382</v>
      </c>
    </row>
    <row r="357" spans="1:19" ht="11.25" hidden="1" customHeight="1">
      <c r="A357" s="22" t="s">
        <v>1067</v>
      </c>
      <c r="B357" s="22" t="s">
        <v>2304</v>
      </c>
      <c r="C357" s="22"/>
      <c r="D357" s="22" t="s">
        <v>1066</v>
      </c>
      <c r="E357" s="22" t="s">
        <v>1219</v>
      </c>
      <c r="F357" s="22" t="s">
        <v>386</v>
      </c>
      <c r="G357" s="22" t="s">
        <v>2907</v>
      </c>
      <c r="H357" s="22" t="s">
        <v>385</v>
      </c>
      <c r="I357" s="22" t="s">
        <v>390</v>
      </c>
      <c r="J357" s="22" t="s">
        <v>1819</v>
      </c>
      <c r="K357" s="22" t="s">
        <v>18</v>
      </c>
      <c r="L357" s="22" t="s">
        <v>15</v>
      </c>
      <c r="M357" s="22" t="s">
        <v>15</v>
      </c>
      <c r="P357" s="21">
        <v>0</v>
      </c>
      <c r="R357" s="20">
        <v>79.590960648148155</v>
      </c>
      <c r="S357" s="19" t="s">
        <v>382</v>
      </c>
    </row>
    <row r="358" spans="1:19" ht="11.25" hidden="1" customHeight="1">
      <c r="A358" s="22" t="s">
        <v>1344</v>
      </c>
      <c r="B358" s="22" t="s">
        <v>2420</v>
      </c>
      <c r="C358" s="22"/>
      <c r="D358" s="22" t="s">
        <v>2419</v>
      </c>
      <c r="E358" s="22" t="s">
        <v>2418</v>
      </c>
      <c r="F358" s="22" t="s">
        <v>386</v>
      </c>
      <c r="G358" s="22" t="s">
        <v>2907</v>
      </c>
      <c r="H358" s="22" t="s">
        <v>385</v>
      </c>
      <c r="I358" s="22" t="s">
        <v>390</v>
      </c>
      <c r="J358" s="22" t="s">
        <v>2417</v>
      </c>
      <c r="K358" s="22" t="s">
        <v>18</v>
      </c>
      <c r="L358" s="22" t="s">
        <v>15</v>
      </c>
      <c r="M358" s="22" t="s">
        <v>15</v>
      </c>
      <c r="P358" s="21">
        <v>0</v>
      </c>
      <c r="R358" s="20">
        <v>68.804398148148152</v>
      </c>
      <c r="S358" s="19" t="s">
        <v>382</v>
      </c>
    </row>
    <row r="359" spans="1:19" ht="11.25" hidden="1" customHeight="1">
      <c r="A359" s="22" t="s">
        <v>1365</v>
      </c>
      <c r="B359" s="22" t="s">
        <v>2501</v>
      </c>
      <c r="C359" s="22"/>
      <c r="D359" s="22" t="s">
        <v>2086</v>
      </c>
      <c r="E359" s="22" t="s">
        <v>2085</v>
      </c>
      <c r="F359" s="22" t="s">
        <v>386</v>
      </c>
      <c r="G359" s="22" t="s">
        <v>2907</v>
      </c>
      <c r="H359" s="22" t="s">
        <v>385</v>
      </c>
      <c r="I359" s="22" t="s">
        <v>384</v>
      </c>
      <c r="J359" s="22" t="s">
        <v>2500</v>
      </c>
      <c r="K359" s="22" t="s">
        <v>18</v>
      </c>
      <c r="L359" s="22" t="s">
        <v>15</v>
      </c>
      <c r="M359" s="22" t="s">
        <v>216</v>
      </c>
      <c r="N359" s="22" t="s">
        <v>1893</v>
      </c>
      <c r="O359" s="23">
        <v>41226.502071759256</v>
      </c>
      <c r="P359" s="21">
        <v>0</v>
      </c>
      <c r="Q359" s="20">
        <v>57.696238425925934</v>
      </c>
      <c r="R359" s="20">
        <v>57.696238425925934</v>
      </c>
      <c r="S359" s="19" t="s">
        <v>382</v>
      </c>
    </row>
    <row r="360" spans="1:19" ht="11.25" hidden="1" customHeight="1">
      <c r="A360" s="22" t="s">
        <v>1344</v>
      </c>
      <c r="B360" s="22" t="s">
        <v>2499</v>
      </c>
      <c r="C360" s="22"/>
      <c r="D360" s="22" t="s">
        <v>1069</v>
      </c>
      <c r="E360" s="22" t="s">
        <v>1068</v>
      </c>
      <c r="F360" s="22" t="s">
        <v>386</v>
      </c>
      <c r="G360" s="22" t="s">
        <v>2907</v>
      </c>
      <c r="H360" s="22" t="s">
        <v>385</v>
      </c>
      <c r="I360" s="22" t="s">
        <v>384</v>
      </c>
      <c r="J360" s="22" t="s">
        <v>2498</v>
      </c>
      <c r="K360" s="22" t="s">
        <v>18</v>
      </c>
      <c r="L360" s="22" t="s">
        <v>15</v>
      </c>
      <c r="M360" s="22" t="s">
        <v>216</v>
      </c>
      <c r="N360" s="22" t="s">
        <v>1893</v>
      </c>
      <c r="O360" s="23">
        <v>41226.517071759263</v>
      </c>
      <c r="P360" s="21">
        <v>0</v>
      </c>
      <c r="Q360" s="20">
        <v>57.681238425925933</v>
      </c>
      <c r="R360" s="20">
        <v>57.681238425925933</v>
      </c>
      <c r="S360" s="19" t="s">
        <v>382</v>
      </c>
    </row>
    <row r="361" spans="1:19" ht="11.25" hidden="1" customHeight="1">
      <c r="A361" s="22" t="s">
        <v>1322</v>
      </c>
      <c r="B361" s="22" t="s">
        <v>2584</v>
      </c>
      <c r="C361" s="22"/>
      <c r="D361" s="22" t="s">
        <v>2374</v>
      </c>
      <c r="E361" s="22" t="s">
        <v>2373</v>
      </c>
      <c r="F361" s="22" t="s">
        <v>386</v>
      </c>
      <c r="G361" s="22" t="s">
        <v>2907</v>
      </c>
      <c r="H361" s="22" t="s">
        <v>385</v>
      </c>
      <c r="I361" s="22" t="s">
        <v>390</v>
      </c>
      <c r="J361" s="22" t="s">
        <v>2372</v>
      </c>
      <c r="K361" s="22" t="s">
        <v>14</v>
      </c>
      <c r="L361" s="22" t="s">
        <v>15</v>
      </c>
      <c r="M361" s="22" t="s">
        <v>20</v>
      </c>
      <c r="N361" s="22" t="s">
        <v>2583</v>
      </c>
      <c r="O361" s="23">
        <v>41232.73574074074</v>
      </c>
      <c r="P361" s="21">
        <v>2</v>
      </c>
      <c r="Q361" s="20">
        <v>51.462569444444441</v>
      </c>
      <c r="R361" s="20">
        <v>51.462569444444441</v>
      </c>
      <c r="S361" s="19" t="s">
        <v>382</v>
      </c>
    </row>
    <row r="362" spans="1:19" ht="11.25" hidden="1" customHeight="1">
      <c r="A362" s="22" t="s">
        <v>779</v>
      </c>
      <c r="B362" s="22" t="s">
        <v>2630</v>
      </c>
      <c r="C362" s="22"/>
      <c r="D362" s="22" t="s">
        <v>1072</v>
      </c>
      <c r="E362" s="22" t="s">
        <v>1071</v>
      </c>
      <c r="F362" s="22" t="s">
        <v>386</v>
      </c>
      <c r="G362" s="22" t="s">
        <v>2907</v>
      </c>
      <c r="H362" s="22" t="s">
        <v>385</v>
      </c>
      <c r="I362" s="22" t="s">
        <v>384</v>
      </c>
      <c r="J362" s="22" t="s">
        <v>2660</v>
      </c>
      <c r="K362" s="22" t="s">
        <v>14</v>
      </c>
      <c r="L362" s="22" t="s">
        <v>15</v>
      </c>
      <c r="M362" s="22" t="s">
        <v>20</v>
      </c>
      <c r="N362" s="22" t="s">
        <v>1070</v>
      </c>
      <c r="O362" s="23">
        <v>41239.73369212963</v>
      </c>
      <c r="P362" s="21">
        <v>2</v>
      </c>
      <c r="Q362" s="20">
        <v>44.464618055555555</v>
      </c>
      <c r="R362" s="20">
        <v>44.464618055555555</v>
      </c>
      <c r="S362" s="19" t="s">
        <v>382</v>
      </c>
    </row>
    <row r="363" spans="1:19" ht="11.25" hidden="1" customHeight="1">
      <c r="A363" s="22" t="s">
        <v>1322</v>
      </c>
      <c r="B363" s="22" t="s">
        <v>2741</v>
      </c>
      <c r="C363" s="22"/>
      <c r="D363" s="22" t="s">
        <v>2740</v>
      </c>
      <c r="E363" s="22" t="s">
        <v>2373</v>
      </c>
      <c r="F363" s="22" t="s">
        <v>386</v>
      </c>
      <c r="G363" s="22" t="s">
        <v>2907</v>
      </c>
      <c r="H363" s="22" t="s">
        <v>385</v>
      </c>
      <c r="I363" s="22" t="s">
        <v>390</v>
      </c>
      <c r="J363" s="22" t="s">
        <v>2739</v>
      </c>
      <c r="K363" s="22" t="s">
        <v>25</v>
      </c>
      <c r="L363" s="22" t="s">
        <v>56</v>
      </c>
      <c r="M363" s="22" t="s">
        <v>40</v>
      </c>
      <c r="N363" s="22" t="s">
        <v>3216</v>
      </c>
      <c r="O363" s="23">
        <v>41248.471493055556</v>
      </c>
      <c r="P363" s="21">
        <v>4</v>
      </c>
      <c r="Q363" s="20">
        <v>35.72681712962963</v>
      </c>
      <c r="R363" s="20">
        <v>41.543622685185184</v>
      </c>
      <c r="S363" s="19" t="s">
        <v>382</v>
      </c>
    </row>
    <row r="364" spans="1:19" ht="11.25" hidden="1" customHeight="1">
      <c r="A364" s="22" t="s">
        <v>1067</v>
      </c>
      <c r="B364" s="22" t="s">
        <v>2833</v>
      </c>
      <c r="C364" s="22"/>
      <c r="D364" s="22" t="s">
        <v>2416</v>
      </c>
      <c r="E364" s="22" t="s">
        <v>1064</v>
      </c>
      <c r="F364" s="22" t="s">
        <v>386</v>
      </c>
      <c r="G364" s="22" t="s">
        <v>2907</v>
      </c>
      <c r="H364" s="22" t="s">
        <v>385</v>
      </c>
      <c r="I364" s="22" t="s">
        <v>384</v>
      </c>
      <c r="J364" s="22" t="s">
        <v>2415</v>
      </c>
      <c r="K364" s="22" t="s">
        <v>25</v>
      </c>
      <c r="L364" s="22" t="s">
        <v>15</v>
      </c>
      <c r="M364" s="22" t="s">
        <v>20</v>
      </c>
      <c r="N364" s="22" t="s">
        <v>2414</v>
      </c>
      <c r="O364" s="23">
        <v>41249.53738425926</v>
      </c>
      <c r="P364" s="21">
        <v>1</v>
      </c>
      <c r="Q364" s="20">
        <v>34.660925925925923</v>
      </c>
      <c r="R364" s="20">
        <v>34.660925925925923</v>
      </c>
      <c r="S364" s="19" t="s">
        <v>382</v>
      </c>
    </row>
    <row r="365" spans="1:19" ht="11.25" hidden="1" customHeight="1">
      <c r="A365" s="22" t="s">
        <v>1067</v>
      </c>
      <c r="B365" s="22" t="s">
        <v>2886</v>
      </c>
      <c r="C365" s="22"/>
      <c r="D365" s="22" t="s">
        <v>1069</v>
      </c>
      <c r="E365" s="22" t="s">
        <v>1068</v>
      </c>
      <c r="F365" s="22" t="s">
        <v>398</v>
      </c>
      <c r="G365" s="22" t="s">
        <v>574</v>
      </c>
      <c r="H365" s="22" t="s">
        <v>574</v>
      </c>
      <c r="I365" s="22" t="s">
        <v>3182</v>
      </c>
      <c r="J365" s="22" t="s">
        <v>2885</v>
      </c>
      <c r="K365" s="22" t="s">
        <v>18</v>
      </c>
      <c r="L365" s="22" t="s">
        <v>56</v>
      </c>
      <c r="M365" s="22" t="s">
        <v>225</v>
      </c>
      <c r="N365" s="22" t="s">
        <v>2289</v>
      </c>
      <c r="O365" s="23">
        <v>41279.388506944444</v>
      </c>
      <c r="P365" s="21">
        <v>0</v>
      </c>
      <c r="Q365" s="20">
        <v>4.8098032407407407</v>
      </c>
      <c r="R365" s="20">
        <v>30.752384259259262</v>
      </c>
      <c r="S365" s="19" t="s">
        <v>382</v>
      </c>
    </row>
    <row r="366" spans="1:19" ht="11.25" hidden="1" customHeight="1">
      <c r="A366" s="22" t="s">
        <v>1067</v>
      </c>
      <c r="B366" s="22" t="s">
        <v>3361</v>
      </c>
      <c r="C366" s="22"/>
      <c r="D366" s="22" t="s">
        <v>3360</v>
      </c>
      <c r="E366" s="22" t="s">
        <v>2373</v>
      </c>
      <c r="F366" s="22" t="s">
        <v>386</v>
      </c>
      <c r="G366" s="22" t="s">
        <v>2907</v>
      </c>
      <c r="H366" s="22" t="s">
        <v>385</v>
      </c>
      <c r="I366" s="22" t="s">
        <v>390</v>
      </c>
      <c r="J366" s="22" t="s">
        <v>3359</v>
      </c>
      <c r="K366" s="22" t="s">
        <v>25</v>
      </c>
      <c r="L366" s="22" t="s">
        <v>15</v>
      </c>
      <c r="M366" s="22" t="s">
        <v>20</v>
      </c>
      <c r="N366" s="22" t="s">
        <v>3358</v>
      </c>
      <c r="O366" s="23">
        <v>41271.589421296296</v>
      </c>
      <c r="P366" s="21">
        <v>1</v>
      </c>
      <c r="Q366" s="20">
        <v>12.60888888888889</v>
      </c>
      <c r="R366" s="20">
        <v>12.60888888888889</v>
      </c>
      <c r="S366" s="19" t="s">
        <v>382</v>
      </c>
    </row>
    <row r="367" spans="1:19" ht="11.25" hidden="1" customHeight="1">
      <c r="A367" s="22" t="s">
        <v>1322</v>
      </c>
      <c r="B367" s="22" t="s">
        <v>3357</v>
      </c>
      <c r="C367" s="22"/>
      <c r="D367" s="22" t="s">
        <v>1075</v>
      </c>
      <c r="E367" s="22" t="s">
        <v>1321</v>
      </c>
      <c r="F367" s="22" t="s">
        <v>386</v>
      </c>
      <c r="G367" s="22" t="s">
        <v>3080</v>
      </c>
      <c r="H367" s="22" t="s">
        <v>3110</v>
      </c>
      <c r="I367" s="22" t="s">
        <v>3110</v>
      </c>
      <c r="J367" s="22" t="s">
        <v>2372</v>
      </c>
      <c r="K367" s="22" t="s">
        <v>25</v>
      </c>
      <c r="L367" s="22" t="s">
        <v>15</v>
      </c>
      <c r="M367" s="22" t="s">
        <v>20</v>
      </c>
      <c r="N367" s="22" t="s">
        <v>289</v>
      </c>
      <c r="O367" s="23">
        <v>41276.473495370374</v>
      </c>
      <c r="P367" s="21">
        <v>1</v>
      </c>
      <c r="Q367" s="20">
        <v>7.724814814814815</v>
      </c>
      <c r="R367" s="20">
        <v>7.724814814814815</v>
      </c>
      <c r="S367" s="19" t="s">
        <v>382</v>
      </c>
    </row>
    <row r="368" spans="1:19" ht="11.25" hidden="1" customHeight="1">
      <c r="A368" s="22" t="s">
        <v>938</v>
      </c>
      <c r="B368" s="22" t="s">
        <v>1063</v>
      </c>
      <c r="C368" s="22"/>
      <c r="D368" s="22" t="s">
        <v>700</v>
      </c>
      <c r="E368" s="22" t="s">
        <v>1062</v>
      </c>
      <c r="F368" s="22" t="s">
        <v>2915</v>
      </c>
      <c r="G368" s="22" t="s">
        <v>382</v>
      </c>
      <c r="H368" s="22" t="s">
        <v>2934</v>
      </c>
      <c r="I368" s="22" t="s">
        <v>2948</v>
      </c>
      <c r="J368" s="22" t="s">
        <v>1061</v>
      </c>
      <c r="K368" s="22" t="s">
        <v>60</v>
      </c>
      <c r="L368" s="22" t="s">
        <v>15</v>
      </c>
      <c r="M368" s="22" t="s">
        <v>15</v>
      </c>
      <c r="P368" s="21">
        <v>0</v>
      </c>
      <c r="R368" s="20">
        <v>614.40949074074069</v>
      </c>
      <c r="S368" s="19" t="s">
        <v>382</v>
      </c>
    </row>
    <row r="369" spans="1:19" ht="11.25" hidden="1" customHeight="1">
      <c r="A369" s="22" t="s">
        <v>1534</v>
      </c>
      <c r="B369" s="22" t="s">
        <v>2738</v>
      </c>
      <c r="C369" s="22"/>
      <c r="D369" s="22" t="s">
        <v>2737</v>
      </c>
      <c r="E369" s="22" t="s">
        <v>2736</v>
      </c>
      <c r="F369" s="22" t="s">
        <v>2915</v>
      </c>
      <c r="G369" s="22" t="s">
        <v>2919</v>
      </c>
      <c r="H369" s="22" t="s">
        <v>2981</v>
      </c>
      <c r="I369" s="22" t="s">
        <v>3054</v>
      </c>
      <c r="J369" s="22" t="s">
        <v>1023</v>
      </c>
      <c r="K369" s="22" t="s">
        <v>60</v>
      </c>
      <c r="L369" s="22" t="s">
        <v>15</v>
      </c>
      <c r="M369" s="22" t="s">
        <v>20</v>
      </c>
      <c r="N369" s="22" t="s">
        <v>2735</v>
      </c>
      <c r="O369" s="23">
        <v>41242.584236111114</v>
      </c>
      <c r="P369" s="21">
        <v>1</v>
      </c>
      <c r="Q369" s="20">
        <v>41.614074074074075</v>
      </c>
      <c r="R369" s="20">
        <v>41.614074074074075</v>
      </c>
      <c r="S369" s="19" t="s">
        <v>382</v>
      </c>
    </row>
    <row r="370" spans="1:19" ht="11.25" hidden="1" customHeight="1">
      <c r="A370" s="22" t="s">
        <v>1534</v>
      </c>
      <c r="B370" s="22" t="s">
        <v>2734</v>
      </c>
      <c r="C370" s="22"/>
      <c r="D370" s="22" t="s">
        <v>2733</v>
      </c>
      <c r="E370" s="22" t="s">
        <v>2732</v>
      </c>
      <c r="F370" s="22" t="s">
        <v>2915</v>
      </c>
      <c r="G370" s="22" t="s">
        <v>2919</v>
      </c>
      <c r="H370" s="22" t="s">
        <v>398</v>
      </c>
      <c r="I370" s="22" t="s">
        <v>3087</v>
      </c>
      <c r="J370" s="22" t="s">
        <v>2731</v>
      </c>
      <c r="K370" s="22" t="s">
        <v>60</v>
      </c>
      <c r="L370" s="22" t="s">
        <v>15</v>
      </c>
      <c r="M370" s="22" t="s">
        <v>20</v>
      </c>
      <c r="N370" s="22" t="s">
        <v>2730</v>
      </c>
      <c r="O370" s="23">
        <v>41246.614537037036</v>
      </c>
      <c r="P370" s="21">
        <v>1</v>
      </c>
      <c r="Q370" s="20">
        <v>37.583773148148147</v>
      </c>
      <c r="R370" s="20">
        <v>37.583773148148147</v>
      </c>
      <c r="S370" s="19" t="s">
        <v>382</v>
      </c>
    </row>
    <row r="371" spans="1:19" ht="11.25" hidden="1" customHeight="1">
      <c r="A371" s="22" t="s">
        <v>684</v>
      </c>
      <c r="B371" s="22" t="s">
        <v>1060</v>
      </c>
      <c r="C371" s="22"/>
      <c r="D371" s="22" t="s">
        <v>506</v>
      </c>
      <c r="E371" s="22" t="s">
        <v>505</v>
      </c>
      <c r="F371" s="22" t="s">
        <v>2915</v>
      </c>
      <c r="G371" s="22" t="s">
        <v>382</v>
      </c>
      <c r="H371" s="22" t="s">
        <v>2936</v>
      </c>
      <c r="I371" s="22" t="s">
        <v>2935</v>
      </c>
      <c r="J371" s="22" t="s">
        <v>1059</v>
      </c>
      <c r="K371" s="22" t="s">
        <v>60</v>
      </c>
      <c r="L371" s="22" t="s">
        <v>15</v>
      </c>
      <c r="M371" s="22" t="s">
        <v>224</v>
      </c>
      <c r="N371" s="22" t="s">
        <v>1880</v>
      </c>
      <c r="O371" s="23">
        <v>41061.688252314816</v>
      </c>
      <c r="P371" s="21">
        <v>0</v>
      </c>
      <c r="Q371" s="20">
        <v>222.51005787037036</v>
      </c>
      <c r="R371" s="20">
        <v>315.41285879629629</v>
      </c>
      <c r="S371" s="19" t="s">
        <v>382</v>
      </c>
    </row>
    <row r="372" spans="1:19" ht="11.25" hidden="1" customHeight="1">
      <c r="A372" s="22" t="s">
        <v>1055</v>
      </c>
      <c r="B372" s="22" t="s">
        <v>1057</v>
      </c>
      <c r="C372" s="22"/>
      <c r="D372" s="22" t="s">
        <v>1054</v>
      </c>
      <c r="E372" s="22" t="s">
        <v>1053</v>
      </c>
      <c r="F372" s="22" t="s">
        <v>2915</v>
      </c>
      <c r="G372" s="22" t="s">
        <v>2919</v>
      </c>
      <c r="H372" s="22" t="s">
        <v>3086</v>
      </c>
      <c r="I372" s="22" t="s">
        <v>3085</v>
      </c>
      <c r="J372" s="22" t="s">
        <v>1056</v>
      </c>
      <c r="K372" s="22" t="s">
        <v>25</v>
      </c>
      <c r="L372" s="22" t="s">
        <v>15</v>
      </c>
      <c r="M372" s="22" t="s">
        <v>224</v>
      </c>
      <c r="N372" s="22" t="s">
        <v>1779</v>
      </c>
      <c r="O372" s="23">
        <v>41065.618391203701</v>
      </c>
      <c r="P372" s="21">
        <v>0</v>
      </c>
      <c r="Q372" s="20">
        <v>218.57991898148148</v>
      </c>
      <c r="R372" s="20">
        <v>218.64252314814814</v>
      </c>
      <c r="S372" s="19" t="s">
        <v>382</v>
      </c>
    </row>
    <row r="373" spans="1:19" ht="11.25" hidden="1" customHeight="1">
      <c r="A373" s="22" t="s">
        <v>1055</v>
      </c>
      <c r="B373" s="22" t="s">
        <v>1367</v>
      </c>
      <c r="C373" s="22"/>
      <c r="D373" s="22" t="s">
        <v>1054</v>
      </c>
      <c r="E373" s="22" t="s">
        <v>1053</v>
      </c>
      <c r="F373" s="22" t="s">
        <v>2915</v>
      </c>
      <c r="G373" s="22" t="s">
        <v>3061</v>
      </c>
      <c r="H373" s="22" t="s">
        <v>3061</v>
      </c>
      <c r="I373" s="22" t="s">
        <v>3077</v>
      </c>
      <c r="J373" s="22" t="s">
        <v>1366</v>
      </c>
      <c r="K373" s="22" t="s">
        <v>19</v>
      </c>
      <c r="L373" s="22" t="s">
        <v>15</v>
      </c>
      <c r="M373" s="22" t="s">
        <v>216</v>
      </c>
      <c r="N373" s="22" t="s">
        <v>1779</v>
      </c>
      <c r="O373" s="23">
        <v>41107.506377314814</v>
      </c>
      <c r="P373" s="21">
        <v>0</v>
      </c>
      <c r="Q373" s="20">
        <v>176.69193287037035</v>
      </c>
      <c r="R373" s="20">
        <v>205.58071759259258</v>
      </c>
      <c r="S373" s="19" t="s">
        <v>382</v>
      </c>
    </row>
    <row r="374" spans="1:19" ht="11.25" hidden="1" customHeight="1">
      <c r="A374" s="22" t="s">
        <v>1320</v>
      </c>
      <c r="B374" s="22" t="s">
        <v>1651</v>
      </c>
      <c r="C374" s="22"/>
      <c r="D374" s="22" t="s">
        <v>1051</v>
      </c>
      <c r="E374" s="22" t="s">
        <v>1050</v>
      </c>
      <c r="F374" s="22" t="s">
        <v>2915</v>
      </c>
      <c r="G374" s="22" t="s">
        <v>2919</v>
      </c>
      <c r="H374" s="22" t="s">
        <v>3086</v>
      </c>
      <c r="I374" s="22" t="s">
        <v>3085</v>
      </c>
      <c r="J374" s="22" t="s">
        <v>1650</v>
      </c>
      <c r="K374" s="22" t="s">
        <v>19</v>
      </c>
      <c r="L374" s="22" t="s">
        <v>15</v>
      </c>
      <c r="M374" s="22" t="s">
        <v>20</v>
      </c>
      <c r="N374" s="22" t="s">
        <v>1058</v>
      </c>
      <c r="O374" s="23">
        <v>41122.624826388892</v>
      </c>
      <c r="P374" s="21">
        <v>2</v>
      </c>
      <c r="Q374" s="20">
        <v>161.5734837962963</v>
      </c>
      <c r="R374" s="20">
        <v>161.61515046296296</v>
      </c>
      <c r="S374" s="19" t="s">
        <v>382</v>
      </c>
    </row>
    <row r="375" spans="1:19" ht="11.25" hidden="1" customHeight="1">
      <c r="A375" s="22" t="s">
        <v>1052</v>
      </c>
      <c r="B375" s="22" t="s">
        <v>1807</v>
      </c>
      <c r="C375" s="22"/>
      <c r="D375" s="22" t="s">
        <v>1051</v>
      </c>
      <c r="E375" s="22" t="s">
        <v>1050</v>
      </c>
      <c r="F375" s="22" t="s">
        <v>2915</v>
      </c>
      <c r="G375" s="22" t="s">
        <v>2919</v>
      </c>
      <c r="H375" s="22" t="s">
        <v>3059</v>
      </c>
      <c r="I375" s="22" t="s">
        <v>3058</v>
      </c>
      <c r="J375" s="22" t="s">
        <v>1806</v>
      </c>
      <c r="K375" s="22" t="s">
        <v>14</v>
      </c>
      <c r="L375" s="22" t="s">
        <v>56</v>
      </c>
      <c r="M375" s="22" t="s">
        <v>277</v>
      </c>
      <c r="N375" s="22" t="s">
        <v>2018</v>
      </c>
      <c r="O375" s="23">
        <v>41162.660381944443</v>
      </c>
      <c r="P375" s="21">
        <v>0</v>
      </c>
      <c r="Q375" s="20">
        <v>121.53792824074075</v>
      </c>
      <c r="R375" s="20">
        <v>140.7240625</v>
      </c>
      <c r="S375" s="19" t="s">
        <v>382</v>
      </c>
    </row>
    <row r="376" spans="1:19" ht="11.25" hidden="1" customHeight="1">
      <c r="A376" s="22" t="s">
        <v>1583</v>
      </c>
      <c r="B376" s="22" t="s">
        <v>1943</v>
      </c>
      <c r="C376" s="22"/>
      <c r="D376" s="22" t="s">
        <v>1051</v>
      </c>
      <c r="E376" s="22" t="s">
        <v>1050</v>
      </c>
      <c r="F376" s="22" t="s">
        <v>2915</v>
      </c>
      <c r="G376" s="22" t="s">
        <v>2919</v>
      </c>
      <c r="H376" s="22" t="s">
        <v>3086</v>
      </c>
      <c r="I376" s="22" t="s">
        <v>3085</v>
      </c>
      <c r="J376" s="22" t="s">
        <v>1944</v>
      </c>
      <c r="K376" s="22" t="s">
        <v>60</v>
      </c>
      <c r="L376" s="22" t="s">
        <v>15</v>
      </c>
      <c r="M376" s="22" t="s">
        <v>40</v>
      </c>
      <c r="N376" s="22" t="s">
        <v>1668</v>
      </c>
      <c r="O376" s="23">
        <v>41184.598379629628</v>
      </c>
      <c r="P376" s="21">
        <v>4</v>
      </c>
      <c r="Q376" s="20">
        <v>99.599930555555559</v>
      </c>
      <c r="R376" s="20">
        <v>117.50358796296297</v>
      </c>
      <c r="S376" s="19" t="s">
        <v>382</v>
      </c>
    </row>
    <row r="377" spans="1:19" ht="11.25" hidden="1" customHeight="1">
      <c r="A377" s="22" t="s">
        <v>1320</v>
      </c>
      <c r="B377" s="22" t="s">
        <v>2175</v>
      </c>
      <c r="C377" s="22"/>
      <c r="D377" s="22" t="s">
        <v>2096</v>
      </c>
      <c r="E377" s="22" t="s">
        <v>1466</v>
      </c>
      <c r="F377" s="22" t="s">
        <v>2915</v>
      </c>
      <c r="G377" s="22" t="s">
        <v>2919</v>
      </c>
      <c r="H377" s="22" t="s">
        <v>3059</v>
      </c>
      <c r="I377" s="22" t="s">
        <v>3058</v>
      </c>
      <c r="J377" s="22" t="s">
        <v>1649</v>
      </c>
      <c r="K377" s="22" t="s">
        <v>18</v>
      </c>
      <c r="L377" s="22" t="s">
        <v>56</v>
      </c>
      <c r="M377" s="22" t="s">
        <v>225</v>
      </c>
      <c r="N377" s="22" t="s">
        <v>3286</v>
      </c>
      <c r="O377" s="23">
        <v>41226.618819444448</v>
      </c>
      <c r="P377" s="21">
        <v>0</v>
      </c>
      <c r="Q377" s="20">
        <v>57.579490740740738</v>
      </c>
      <c r="R377" s="20">
        <v>93.802789351851857</v>
      </c>
      <c r="S377" s="19" t="s">
        <v>382</v>
      </c>
    </row>
    <row r="378" spans="1:19" ht="11.25" hidden="1" customHeight="1">
      <c r="A378" s="22" t="s">
        <v>1320</v>
      </c>
      <c r="B378" s="22" t="s">
        <v>2343</v>
      </c>
      <c r="C378" s="22"/>
      <c r="D378" s="22" t="s">
        <v>1054</v>
      </c>
      <c r="E378" s="22" t="s">
        <v>1053</v>
      </c>
      <c r="F378" s="22" t="s">
        <v>2915</v>
      </c>
      <c r="G378" s="22" t="s">
        <v>382</v>
      </c>
      <c r="H378" s="22" t="s">
        <v>2952</v>
      </c>
      <c r="I378" s="22" t="s">
        <v>3084</v>
      </c>
      <c r="J378" s="22" t="s">
        <v>2342</v>
      </c>
      <c r="K378" s="22" t="s">
        <v>18</v>
      </c>
      <c r="L378" s="22" t="s">
        <v>15</v>
      </c>
      <c r="M378" s="22" t="s">
        <v>225</v>
      </c>
      <c r="N378" s="22" t="s">
        <v>2289</v>
      </c>
      <c r="O378" s="23">
        <v>41246.720451388886</v>
      </c>
      <c r="P378" s="21">
        <v>0</v>
      </c>
      <c r="Q378" s="20">
        <v>37.477858796296296</v>
      </c>
      <c r="R378" s="20">
        <v>78.63506944444444</v>
      </c>
      <c r="S378" s="19" t="s">
        <v>382</v>
      </c>
    </row>
    <row r="379" spans="1:19" ht="11.25" hidden="1" customHeight="1">
      <c r="A379" s="22" t="s">
        <v>1052</v>
      </c>
      <c r="B379" s="22" t="s">
        <v>3356</v>
      </c>
      <c r="C379" s="22"/>
      <c r="D379" s="22" t="s">
        <v>1051</v>
      </c>
      <c r="E379" s="22" t="s">
        <v>1050</v>
      </c>
      <c r="F379" s="22" t="s">
        <v>2915</v>
      </c>
      <c r="G379" s="22" t="s">
        <v>2919</v>
      </c>
      <c r="H379" s="22" t="s">
        <v>3059</v>
      </c>
      <c r="I379" s="22" t="s">
        <v>3352</v>
      </c>
      <c r="J379" s="22" t="s">
        <v>3355</v>
      </c>
      <c r="K379" s="22" t="s">
        <v>18</v>
      </c>
      <c r="L379" s="22" t="s">
        <v>56</v>
      </c>
      <c r="M379" s="22" t="s">
        <v>225</v>
      </c>
      <c r="N379" s="22" t="s">
        <v>3286</v>
      </c>
      <c r="O379" s="23">
        <v>41262.407685185186</v>
      </c>
      <c r="P379" s="21">
        <v>0</v>
      </c>
      <c r="Q379" s="20">
        <v>21.790624999999999</v>
      </c>
      <c r="R379" s="20">
        <v>23.649837962962962</v>
      </c>
      <c r="S379" s="19" t="s">
        <v>382</v>
      </c>
    </row>
    <row r="380" spans="1:19" ht="11.25" hidden="1" customHeight="1">
      <c r="A380" s="22" t="s">
        <v>3354</v>
      </c>
      <c r="B380" s="22" t="s">
        <v>3353</v>
      </c>
      <c r="C380" s="22"/>
      <c r="D380" s="22" t="s">
        <v>1051</v>
      </c>
      <c r="E380" s="22" t="s">
        <v>1050</v>
      </c>
      <c r="F380" s="22" t="s">
        <v>2915</v>
      </c>
      <c r="G380" s="22" t="s">
        <v>2919</v>
      </c>
      <c r="H380" s="22" t="s">
        <v>3059</v>
      </c>
      <c r="I380" s="22" t="s">
        <v>3352</v>
      </c>
      <c r="J380" s="22" t="s">
        <v>3351</v>
      </c>
      <c r="K380" s="22" t="s">
        <v>28</v>
      </c>
      <c r="L380" s="22" t="s">
        <v>15</v>
      </c>
      <c r="M380" s="22" t="s">
        <v>422</v>
      </c>
      <c r="N380" s="22" t="s">
        <v>479</v>
      </c>
      <c r="O380" s="23">
        <v>41281.395092592589</v>
      </c>
      <c r="P380" s="21">
        <v>0</v>
      </c>
      <c r="Q380" s="20">
        <v>2.8032175925925924</v>
      </c>
      <c r="R380" s="20">
        <v>16.78335648148148</v>
      </c>
      <c r="S380" s="19" t="s">
        <v>382</v>
      </c>
    </row>
    <row r="381" spans="1:19" ht="11.25" hidden="1" customHeight="1">
      <c r="A381" s="22" t="s">
        <v>1055</v>
      </c>
      <c r="B381" s="22" t="s">
        <v>3555</v>
      </c>
      <c r="C381" s="22"/>
      <c r="D381" s="22" t="s">
        <v>1054</v>
      </c>
      <c r="E381" s="22" t="s">
        <v>1053</v>
      </c>
      <c r="F381" s="22" t="s">
        <v>2915</v>
      </c>
      <c r="G381" s="22" t="s">
        <v>2919</v>
      </c>
      <c r="H381" s="22" t="s">
        <v>3059</v>
      </c>
      <c r="I381" s="22" t="s">
        <v>3352</v>
      </c>
      <c r="J381" s="22" t="s">
        <v>3554</v>
      </c>
      <c r="K381" s="22" t="s">
        <v>19</v>
      </c>
      <c r="L381" s="22" t="s">
        <v>15</v>
      </c>
      <c r="M381" s="22" t="s">
        <v>15</v>
      </c>
      <c r="P381" s="21">
        <v>0</v>
      </c>
      <c r="R381" s="20">
        <v>2.7061689814814813</v>
      </c>
      <c r="S381" s="19" t="s">
        <v>382</v>
      </c>
    </row>
    <row r="382" spans="1:19" ht="11.25" hidden="1" customHeight="1">
      <c r="A382" s="22" t="s">
        <v>1055</v>
      </c>
      <c r="B382" s="22" t="s">
        <v>3553</v>
      </c>
      <c r="C382" s="22"/>
      <c r="D382" s="22" t="s">
        <v>1054</v>
      </c>
      <c r="E382" s="22" t="s">
        <v>1053</v>
      </c>
      <c r="F382" s="22" t="s">
        <v>2915</v>
      </c>
      <c r="G382" s="22" t="s">
        <v>2919</v>
      </c>
      <c r="H382" s="22" t="s">
        <v>3059</v>
      </c>
      <c r="I382" s="22" t="s">
        <v>3352</v>
      </c>
      <c r="J382" s="22" t="s">
        <v>3552</v>
      </c>
      <c r="K382" s="22" t="s">
        <v>19</v>
      </c>
      <c r="L382" s="22" t="s">
        <v>15</v>
      </c>
      <c r="M382" s="22" t="s">
        <v>15</v>
      </c>
      <c r="P382" s="21">
        <v>0</v>
      </c>
      <c r="R382" s="20">
        <v>2.6787037037037038</v>
      </c>
      <c r="S382" s="19" t="s">
        <v>382</v>
      </c>
    </row>
    <row r="383" spans="1:19" ht="11.25" hidden="1" customHeight="1">
      <c r="A383" s="22" t="s">
        <v>1055</v>
      </c>
      <c r="B383" s="22" t="s">
        <v>3551</v>
      </c>
      <c r="C383" s="22"/>
      <c r="D383" s="22" t="s">
        <v>1054</v>
      </c>
      <c r="E383" s="22" t="s">
        <v>1053</v>
      </c>
      <c r="F383" s="22" t="s">
        <v>2915</v>
      </c>
      <c r="G383" s="22" t="s">
        <v>2919</v>
      </c>
      <c r="H383" s="22" t="s">
        <v>3059</v>
      </c>
      <c r="I383" s="22" t="s">
        <v>3058</v>
      </c>
      <c r="J383" s="22" t="s">
        <v>3550</v>
      </c>
      <c r="K383" s="22" t="s">
        <v>25</v>
      </c>
      <c r="L383" s="22" t="s">
        <v>15</v>
      </c>
      <c r="M383" s="22" t="s">
        <v>15</v>
      </c>
      <c r="P383" s="21">
        <v>0</v>
      </c>
      <c r="R383" s="20">
        <v>0.69077546296296299</v>
      </c>
      <c r="S383" s="19" t="s">
        <v>382</v>
      </c>
    </row>
    <row r="384" spans="1:19" ht="11.25" hidden="1" customHeight="1">
      <c r="A384" s="22" t="s">
        <v>2863</v>
      </c>
      <c r="B384" s="22" t="s">
        <v>2862</v>
      </c>
      <c r="C384" s="22"/>
      <c r="D384" s="22" t="s">
        <v>933</v>
      </c>
      <c r="E384" s="22" t="s">
        <v>932</v>
      </c>
      <c r="F384" s="22" t="s">
        <v>386</v>
      </c>
      <c r="G384" s="22" t="s">
        <v>2907</v>
      </c>
      <c r="H384" s="22" t="s">
        <v>385</v>
      </c>
      <c r="I384" s="22" t="s">
        <v>384</v>
      </c>
      <c r="J384" s="22" t="s">
        <v>2861</v>
      </c>
      <c r="K384" s="22" t="s">
        <v>88</v>
      </c>
      <c r="L384" s="22" t="s">
        <v>15</v>
      </c>
      <c r="M384" s="22" t="s">
        <v>20</v>
      </c>
      <c r="N384" s="22" t="s">
        <v>68</v>
      </c>
      <c r="O384" s="23">
        <v>41252.831076388888</v>
      </c>
      <c r="P384" s="21">
        <v>2</v>
      </c>
      <c r="Q384" s="20">
        <v>31.367233796296297</v>
      </c>
      <c r="R384" s="20">
        <v>31.367233796296297</v>
      </c>
      <c r="S384" s="19" t="s">
        <v>382</v>
      </c>
    </row>
    <row r="385" spans="1:19" ht="11.25" hidden="1" customHeight="1">
      <c r="A385" s="22" t="s">
        <v>1049</v>
      </c>
      <c r="B385" s="22" t="s">
        <v>1048</v>
      </c>
      <c r="C385" s="22"/>
      <c r="D385" s="22" t="s">
        <v>1047</v>
      </c>
      <c r="E385" s="22" t="s">
        <v>1046</v>
      </c>
      <c r="F385" s="22" t="s">
        <v>386</v>
      </c>
      <c r="G385" s="22" t="s">
        <v>2907</v>
      </c>
      <c r="H385" s="22" t="s">
        <v>385</v>
      </c>
      <c r="I385" s="22" t="s">
        <v>384</v>
      </c>
      <c r="J385" s="22" t="s">
        <v>1045</v>
      </c>
      <c r="K385" s="22" t="s">
        <v>14</v>
      </c>
      <c r="L385" s="22" t="s">
        <v>15</v>
      </c>
      <c r="M385" s="22" t="s">
        <v>277</v>
      </c>
      <c r="N385" s="22" t="s">
        <v>2018</v>
      </c>
      <c r="O385" s="23">
        <v>41277.65452546296</v>
      </c>
      <c r="P385" s="21">
        <v>0</v>
      </c>
      <c r="Q385" s="20">
        <v>6.5437847222222221</v>
      </c>
      <c r="R385" s="20">
        <v>439.32914351851849</v>
      </c>
      <c r="S385" s="19" t="s">
        <v>382</v>
      </c>
    </row>
    <row r="386" spans="1:19" ht="11.25" hidden="1" customHeight="1">
      <c r="A386" s="22" t="s">
        <v>1408</v>
      </c>
      <c r="B386" s="22" t="s">
        <v>2629</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41236.728564814817</v>
      </c>
      <c r="P386" s="21">
        <v>0</v>
      </c>
      <c r="Q386" s="20">
        <v>47.469745370370362</v>
      </c>
      <c r="R386" s="20">
        <v>47.469745370370362</v>
      </c>
      <c r="S386" s="19" t="s">
        <v>382</v>
      </c>
    </row>
    <row r="387" spans="1:19" ht="11.25" hidden="1" customHeight="1">
      <c r="A387" s="22" t="s">
        <v>1408</v>
      </c>
      <c r="B387" s="22" t="s">
        <v>2628</v>
      </c>
      <c r="C387" s="22"/>
      <c r="D387" s="22" t="s">
        <v>2627</v>
      </c>
      <c r="E387" s="22" t="s">
        <v>2626</v>
      </c>
      <c r="F387" s="22" t="s">
        <v>2915</v>
      </c>
      <c r="G387" s="22" t="s">
        <v>3083</v>
      </c>
      <c r="H387" s="22" t="s">
        <v>3083</v>
      </c>
      <c r="I387" s="22" t="s">
        <v>3082</v>
      </c>
      <c r="J387" s="22" t="s">
        <v>2625</v>
      </c>
      <c r="K387" s="22" t="s">
        <v>18</v>
      </c>
      <c r="L387" s="22" t="s">
        <v>15</v>
      </c>
      <c r="M387" s="22" t="s">
        <v>216</v>
      </c>
      <c r="N387" s="22" t="s">
        <v>2624</v>
      </c>
      <c r="O387" s="23">
        <v>41236.781111111108</v>
      </c>
      <c r="P387" s="21">
        <v>0</v>
      </c>
      <c r="Q387" s="20">
        <v>47.417199074074077</v>
      </c>
      <c r="R387" s="20">
        <v>47.417199074074077</v>
      </c>
      <c r="S387" s="19" t="s">
        <v>382</v>
      </c>
    </row>
    <row r="388" spans="1:19" ht="11.25" hidden="1" customHeight="1">
      <c r="A388" s="22" t="s">
        <v>1408</v>
      </c>
      <c r="B388" s="22" t="s">
        <v>2729</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41243.595173611109</v>
      </c>
      <c r="P388" s="21">
        <v>0</v>
      </c>
      <c r="Q388" s="20">
        <v>40.603136574074071</v>
      </c>
      <c r="R388" s="20">
        <v>40.603136574074071</v>
      </c>
      <c r="S388" s="19" t="s">
        <v>382</v>
      </c>
    </row>
    <row r="389" spans="1:19" ht="11.25" hidden="1" customHeight="1">
      <c r="A389" s="22" t="s">
        <v>1408</v>
      </c>
      <c r="B389" s="22" t="s">
        <v>2728</v>
      </c>
      <c r="C389" s="22"/>
      <c r="D389" s="22" t="s">
        <v>2627</v>
      </c>
      <c r="E389" s="22" t="s">
        <v>2626</v>
      </c>
      <c r="F389" s="22" t="s">
        <v>2915</v>
      </c>
      <c r="G389" s="22" t="s">
        <v>3083</v>
      </c>
      <c r="H389" s="22" t="s">
        <v>3083</v>
      </c>
      <c r="I389" s="22" t="s">
        <v>3082</v>
      </c>
      <c r="J389" s="22" t="s">
        <v>2727</v>
      </c>
      <c r="K389" s="22" t="s">
        <v>18</v>
      </c>
      <c r="L389" s="22" t="s">
        <v>15</v>
      </c>
      <c r="M389" s="22" t="s">
        <v>216</v>
      </c>
      <c r="N389" s="22" t="s">
        <v>2624</v>
      </c>
      <c r="O389" s="23">
        <v>41243.730266203704</v>
      </c>
      <c r="P389" s="21">
        <v>0</v>
      </c>
      <c r="Q389" s="20">
        <v>40.468043981481479</v>
      </c>
      <c r="R389" s="20">
        <v>40.468043981481479</v>
      </c>
      <c r="S389" s="19" t="s">
        <v>382</v>
      </c>
    </row>
    <row r="390" spans="1:19" ht="11.25" hidden="1" customHeight="1">
      <c r="A390" s="22" t="s">
        <v>1408</v>
      </c>
      <c r="B390" s="22" t="s">
        <v>2788</v>
      </c>
      <c r="C390" s="22"/>
      <c r="D390" s="22" t="s">
        <v>2627</v>
      </c>
      <c r="E390" s="22" t="s">
        <v>2626</v>
      </c>
      <c r="F390" s="22" t="s">
        <v>2915</v>
      </c>
      <c r="G390" s="22" t="s">
        <v>3083</v>
      </c>
      <c r="H390" s="22" t="s">
        <v>3083</v>
      </c>
      <c r="I390" s="22" t="s">
        <v>3082</v>
      </c>
      <c r="J390" s="22" t="s">
        <v>2787</v>
      </c>
      <c r="K390" s="22" t="s">
        <v>18</v>
      </c>
      <c r="L390" s="22" t="s">
        <v>15</v>
      </c>
      <c r="M390" s="22" t="s">
        <v>216</v>
      </c>
      <c r="N390" s="22" t="s">
        <v>2624</v>
      </c>
      <c r="O390" s="23">
        <v>41247.552615740744</v>
      </c>
      <c r="P390" s="21">
        <v>0</v>
      </c>
      <c r="Q390" s="20">
        <v>36.645694444444445</v>
      </c>
      <c r="R390" s="20">
        <v>36.645694444444445</v>
      </c>
      <c r="S390" s="19" t="s">
        <v>382</v>
      </c>
    </row>
    <row r="391" spans="1:19" ht="11.25" hidden="1" customHeight="1">
      <c r="A391" s="22" t="s">
        <v>1408</v>
      </c>
      <c r="B391" s="22" t="s">
        <v>2832</v>
      </c>
      <c r="C391" s="22"/>
      <c r="D391" s="22" t="s">
        <v>2627</v>
      </c>
      <c r="E391" s="22" t="s">
        <v>2626</v>
      </c>
      <c r="F391" s="22" t="s">
        <v>2915</v>
      </c>
      <c r="G391" s="22" t="s">
        <v>3083</v>
      </c>
      <c r="H391" s="22" t="s">
        <v>3083</v>
      </c>
      <c r="I391" s="22" t="s">
        <v>3104</v>
      </c>
      <c r="J391" s="22" t="s">
        <v>2831</v>
      </c>
      <c r="K391" s="22" t="s">
        <v>18</v>
      </c>
      <c r="L391" s="22" t="s">
        <v>15</v>
      </c>
      <c r="M391" s="22" t="s">
        <v>1441</v>
      </c>
      <c r="N391" s="22" t="s">
        <v>1670</v>
      </c>
      <c r="O391" s="23">
        <v>41277.623182870368</v>
      </c>
      <c r="P391" s="21">
        <v>0</v>
      </c>
      <c r="Q391" s="20">
        <v>6.5751273148148144</v>
      </c>
      <c r="R391" s="20">
        <v>35.444687500000001</v>
      </c>
      <c r="S391" s="19" t="s">
        <v>382</v>
      </c>
    </row>
    <row r="392" spans="1:19" ht="11.25" hidden="1" customHeight="1">
      <c r="A392" s="22" t="s">
        <v>1534</v>
      </c>
      <c r="B392" s="22" t="s">
        <v>2582</v>
      </c>
      <c r="C392" s="22"/>
      <c r="D392" s="22" t="s">
        <v>1532</v>
      </c>
      <c r="E392" s="22" t="s">
        <v>1531</v>
      </c>
      <c r="F392" s="22" t="s">
        <v>386</v>
      </c>
      <c r="G392" s="22" t="s">
        <v>2907</v>
      </c>
      <c r="H392" s="22" t="s">
        <v>385</v>
      </c>
      <c r="I392" s="22" t="s">
        <v>384</v>
      </c>
      <c r="J392" s="22" t="s">
        <v>2581</v>
      </c>
      <c r="K392" s="22" t="s">
        <v>88</v>
      </c>
      <c r="L392" s="22" t="s">
        <v>15</v>
      </c>
      <c r="M392" s="22" t="s">
        <v>20</v>
      </c>
      <c r="N392" s="22" t="s">
        <v>1529</v>
      </c>
      <c r="O392" s="23">
        <v>41232.463807870372</v>
      </c>
      <c r="P392" s="21">
        <v>2</v>
      </c>
      <c r="Q392" s="20">
        <v>51.734502314814812</v>
      </c>
      <c r="R392" s="20">
        <v>51.734502314814812</v>
      </c>
      <c r="S392" s="19" t="s">
        <v>382</v>
      </c>
    </row>
    <row r="393" spans="1:19" ht="11.25" hidden="1" customHeight="1">
      <c r="A393" s="22" t="s">
        <v>1028</v>
      </c>
      <c r="B393" s="22" t="s">
        <v>1043</v>
      </c>
      <c r="C393" s="22"/>
      <c r="D393" s="22" t="s">
        <v>1042</v>
      </c>
      <c r="E393" s="22" t="s">
        <v>1038</v>
      </c>
      <c r="F393" s="22" t="s">
        <v>386</v>
      </c>
      <c r="G393" s="22" t="s">
        <v>2907</v>
      </c>
      <c r="H393" s="22" t="s">
        <v>385</v>
      </c>
      <c r="I393" s="22" t="s">
        <v>384</v>
      </c>
      <c r="J393" s="22" t="s">
        <v>1041</v>
      </c>
      <c r="K393" s="22" t="s">
        <v>60</v>
      </c>
      <c r="L393" s="22" t="s">
        <v>15</v>
      </c>
      <c r="M393" s="22" t="s">
        <v>40</v>
      </c>
      <c r="N393" s="22" t="s">
        <v>1668</v>
      </c>
      <c r="O393" s="23">
        <v>40101.68922453704</v>
      </c>
      <c r="P393" s="21">
        <v>4</v>
      </c>
      <c r="Q393" s="20">
        <v>1182.5090856481481</v>
      </c>
      <c r="R393" s="20">
        <v>1195.5284606481482</v>
      </c>
      <c r="S393" s="19" t="s">
        <v>382</v>
      </c>
    </row>
    <row r="394" spans="1:19" ht="11.25" hidden="1" customHeight="1">
      <c r="A394" s="22" t="s">
        <v>1028</v>
      </c>
      <c r="B394" s="22" t="s">
        <v>1040</v>
      </c>
      <c r="C394" s="22"/>
      <c r="D394" s="22" t="s">
        <v>1039</v>
      </c>
      <c r="E394" s="22" t="s">
        <v>1038</v>
      </c>
      <c r="F394" s="22" t="s">
        <v>386</v>
      </c>
      <c r="G394" s="22" t="s">
        <v>2907</v>
      </c>
      <c r="H394" s="22" t="s">
        <v>385</v>
      </c>
      <c r="I394" s="22" t="s">
        <v>384</v>
      </c>
      <c r="J394" s="22" t="s">
        <v>1037</v>
      </c>
      <c r="K394" s="22" t="s">
        <v>60</v>
      </c>
      <c r="L394" s="22" t="s">
        <v>15</v>
      </c>
      <c r="M394" s="22" t="s">
        <v>40</v>
      </c>
      <c r="N394" s="22" t="s">
        <v>1668</v>
      </c>
      <c r="O394" s="23">
        <v>40417.346365740741</v>
      </c>
      <c r="P394" s="21">
        <v>4</v>
      </c>
      <c r="Q394" s="20">
        <v>866.85194444444448</v>
      </c>
      <c r="R394" s="20">
        <v>867.60508101851849</v>
      </c>
      <c r="S394" s="19" t="s">
        <v>382</v>
      </c>
    </row>
    <row r="395" spans="1:19" ht="11.25" hidden="1" customHeight="1">
      <c r="A395" s="22" t="s">
        <v>1036</v>
      </c>
      <c r="B395" s="22" t="s">
        <v>1035</v>
      </c>
      <c r="C395" s="22"/>
      <c r="D395" s="22" t="s">
        <v>1027</v>
      </c>
      <c r="E395" s="22" t="s">
        <v>1026</v>
      </c>
      <c r="F395" s="22" t="s">
        <v>386</v>
      </c>
      <c r="G395" s="22" t="s">
        <v>2907</v>
      </c>
      <c r="H395" s="22" t="s">
        <v>385</v>
      </c>
      <c r="I395" s="22" t="s">
        <v>384</v>
      </c>
      <c r="J395" s="22" t="s">
        <v>1034</v>
      </c>
      <c r="K395" s="22" t="s">
        <v>60</v>
      </c>
      <c r="L395" s="22" t="s">
        <v>15</v>
      </c>
      <c r="M395" s="22" t="s">
        <v>40</v>
      </c>
      <c r="N395" s="22" t="s">
        <v>1668</v>
      </c>
      <c r="O395" s="23">
        <v>40786.641064814816</v>
      </c>
      <c r="P395" s="21">
        <v>4</v>
      </c>
      <c r="Q395" s="20">
        <v>497.55724537037037</v>
      </c>
      <c r="R395" s="20">
        <v>572.55834490740745</v>
      </c>
      <c r="S395" s="19" t="s">
        <v>382</v>
      </c>
    </row>
    <row r="396" spans="1:19" ht="11.25" hidden="1" customHeight="1">
      <c r="A396" s="22" t="s">
        <v>1028</v>
      </c>
      <c r="B396" s="22" t="s">
        <v>1033</v>
      </c>
      <c r="C396" s="22"/>
      <c r="D396" s="22" t="s">
        <v>1032</v>
      </c>
      <c r="E396" s="22" t="s">
        <v>1026</v>
      </c>
      <c r="F396" s="22" t="s">
        <v>386</v>
      </c>
      <c r="G396" s="22" t="s">
        <v>2907</v>
      </c>
      <c r="H396" s="22" t="s">
        <v>385</v>
      </c>
      <c r="I396" s="22" t="s">
        <v>384</v>
      </c>
      <c r="J396" s="22" t="s">
        <v>1031</v>
      </c>
      <c r="K396" s="22" t="s">
        <v>60</v>
      </c>
      <c r="L396" s="22" t="s">
        <v>15</v>
      </c>
      <c r="M396" s="22" t="s">
        <v>40</v>
      </c>
      <c r="N396" s="22" t="s">
        <v>1668</v>
      </c>
      <c r="O396" s="23">
        <v>40974.482673611114</v>
      </c>
      <c r="P396" s="21">
        <v>4</v>
      </c>
      <c r="Q396" s="20">
        <v>309.7156365740741</v>
      </c>
      <c r="R396" s="20">
        <v>371.51107638888891</v>
      </c>
      <c r="S396" s="19" t="s">
        <v>382</v>
      </c>
    </row>
    <row r="397" spans="1:19" ht="11.25" hidden="1" customHeight="1">
      <c r="A397" s="22" t="s">
        <v>1028</v>
      </c>
      <c r="B397" s="22" t="s">
        <v>1030</v>
      </c>
      <c r="C397" s="22"/>
      <c r="D397" s="22" t="s">
        <v>1027</v>
      </c>
      <c r="E397" s="22" t="s">
        <v>1026</v>
      </c>
      <c r="F397" s="22" t="s">
        <v>386</v>
      </c>
      <c r="G397" s="22" t="s">
        <v>2907</v>
      </c>
      <c r="H397" s="22" t="s">
        <v>385</v>
      </c>
      <c r="I397" s="22" t="s">
        <v>384</v>
      </c>
      <c r="J397" s="22" t="s">
        <v>1029</v>
      </c>
      <c r="K397" s="22" t="s">
        <v>60</v>
      </c>
      <c r="L397" s="22" t="s">
        <v>15</v>
      </c>
      <c r="M397" s="22" t="s">
        <v>40</v>
      </c>
      <c r="N397" s="22" t="s">
        <v>1668</v>
      </c>
      <c r="O397" s="23">
        <v>41024.481724537036</v>
      </c>
      <c r="P397" s="21">
        <v>4</v>
      </c>
      <c r="Q397" s="20">
        <v>259.71658564814817</v>
      </c>
      <c r="R397" s="20">
        <v>310.71615740740742</v>
      </c>
      <c r="S397" s="19" t="s">
        <v>382</v>
      </c>
    </row>
    <row r="398" spans="1:19" ht="11.25" hidden="1" customHeight="1">
      <c r="A398" s="22" t="s">
        <v>1019</v>
      </c>
      <c r="B398" s="22" t="s">
        <v>1025</v>
      </c>
      <c r="C398" s="22"/>
      <c r="D398" s="22" t="s">
        <v>1024</v>
      </c>
      <c r="E398" s="22" t="s">
        <v>1016</v>
      </c>
      <c r="F398" s="22" t="s">
        <v>386</v>
      </c>
      <c r="G398" s="22" t="s">
        <v>2907</v>
      </c>
      <c r="H398" s="22" t="s">
        <v>385</v>
      </c>
      <c r="I398" s="22" t="s">
        <v>384</v>
      </c>
      <c r="J398" s="22" t="s">
        <v>1023</v>
      </c>
      <c r="K398" s="22" t="s">
        <v>60</v>
      </c>
      <c r="L398" s="22" t="s">
        <v>15</v>
      </c>
      <c r="M398" s="22" t="s">
        <v>40</v>
      </c>
      <c r="N398" s="22" t="s">
        <v>1668</v>
      </c>
      <c r="O398" s="23">
        <v>40367.390046296299</v>
      </c>
      <c r="P398" s="21">
        <v>4</v>
      </c>
      <c r="Q398" s="20">
        <v>916.80826388888886</v>
      </c>
      <c r="R398" s="20">
        <v>918.85880787037036</v>
      </c>
      <c r="S398" s="19" t="s">
        <v>382</v>
      </c>
    </row>
    <row r="399" spans="1:19" ht="11.25" hidden="1" customHeight="1">
      <c r="A399" s="22" t="s">
        <v>1019</v>
      </c>
      <c r="B399" s="22" t="s">
        <v>1022</v>
      </c>
      <c r="C399" s="22"/>
      <c r="D399" s="22" t="s">
        <v>1021</v>
      </c>
      <c r="E399" s="22" t="s">
        <v>1020</v>
      </c>
      <c r="F399" s="22" t="s">
        <v>386</v>
      </c>
      <c r="G399" s="22" t="s">
        <v>2907</v>
      </c>
      <c r="H399" s="22" t="s">
        <v>385</v>
      </c>
      <c r="I399" s="22" t="s">
        <v>384</v>
      </c>
      <c r="J399" s="22" t="s">
        <v>1015</v>
      </c>
      <c r="K399" s="22" t="s">
        <v>60</v>
      </c>
      <c r="L399" s="22" t="s">
        <v>15</v>
      </c>
      <c r="M399" s="22" t="s">
        <v>40</v>
      </c>
      <c r="N399" s="22" t="s">
        <v>1668</v>
      </c>
      <c r="O399" s="23">
        <v>40912.567731481482</v>
      </c>
      <c r="P399" s="21">
        <v>4</v>
      </c>
      <c r="Q399" s="20">
        <v>371.63057870370375</v>
      </c>
      <c r="R399" s="20">
        <v>398.74351851851844</v>
      </c>
      <c r="S399" s="19" t="s">
        <v>382</v>
      </c>
    </row>
    <row r="400" spans="1:19" ht="11.25" hidden="1" customHeight="1">
      <c r="A400" s="22" t="s">
        <v>1019</v>
      </c>
      <c r="B400" s="22" t="s">
        <v>1018</v>
      </c>
      <c r="C400" s="22"/>
      <c r="D400" s="22" t="s">
        <v>1017</v>
      </c>
      <c r="E400" s="22" t="s">
        <v>1016</v>
      </c>
      <c r="F400" s="22" t="s">
        <v>386</v>
      </c>
      <c r="G400" s="22" t="s">
        <v>2907</v>
      </c>
      <c r="H400" s="22" t="s">
        <v>385</v>
      </c>
      <c r="I400" s="22" t="s">
        <v>384</v>
      </c>
      <c r="J400" s="22" t="s">
        <v>1015</v>
      </c>
      <c r="K400" s="22" t="s">
        <v>60</v>
      </c>
      <c r="L400" s="22" t="s">
        <v>15</v>
      </c>
      <c r="M400" s="22" t="s">
        <v>40</v>
      </c>
      <c r="N400" s="22" t="s">
        <v>1668</v>
      </c>
      <c r="O400" s="23">
        <v>41071.482708333337</v>
      </c>
      <c r="P400" s="21">
        <v>4</v>
      </c>
      <c r="Q400" s="20">
        <v>212.71560185185186</v>
      </c>
      <c r="R400" s="20">
        <v>222.76311342592592</v>
      </c>
      <c r="S400" s="19" t="s">
        <v>382</v>
      </c>
    </row>
    <row r="401" spans="1:19" ht="11.25" hidden="1" customHeight="1">
      <c r="A401" s="22" t="s">
        <v>2726</v>
      </c>
      <c r="B401" s="22" t="s">
        <v>2725</v>
      </c>
      <c r="C401" s="22"/>
      <c r="D401" s="22" t="s">
        <v>2724</v>
      </c>
      <c r="E401" s="22" t="s">
        <v>1016</v>
      </c>
      <c r="F401" s="22" t="s">
        <v>386</v>
      </c>
      <c r="G401" s="22" t="s">
        <v>2907</v>
      </c>
      <c r="H401" s="22" t="s">
        <v>385</v>
      </c>
      <c r="I401" s="22" t="s">
        <v>384</v>
      </c>
      <c r="J401" s="22" t="s">
        <v>1015</v>
      </c>
      <c r="K401" s="22" t="s">
        <v>60</v>
      </c>
      <c r="L401" s="22" t="s">
        <v>15</v>
      </c>
      <c r="M401" s="22" t="s">
        <v>40</v>
      </c>
      <c r="N401" s="22" t="s">
        <v>3216</v>
      </c>
      <c r="O401" s="23">
        <v>41267.915405092594</v>
      </c>
      <c r="P401" s="21">
        <v>4</v>
      </c>
      <c r="Q401" s="20">
        <v>16.282905092592593</v>
      </c>
      <c r="R401" s="20">
        <v>41.660335648148148</v>
      </c>
      <c r="S401" s="19" t="s">
        <v>382</v>
      </c>
    </row>
    <row r="402" spans="1:19" ht="11.25" hidden="1" customHeight="1">
      <c r="A402" s="22" t="s">
        <v>1627</v>
      </c>
      <c r="B402" s="22" t="s">
        <v>3350</v>
      </c>
      <c r="C402" s="22"/>
      <c r="D402" s="22" t="s">
        <v>3349</v>
      </c>
      <c r="E402" s="22" t="s">
        <v>1016</v>
      </c>
      <c r="F402" s="22" t="s">
        <v>386</v>
      </c>
      <c r="G402" s="22" t="s">
        <v>2907</v>
      </c>
      <c r="H402" s="22" t="s">
        <v>385</v>
      </c>
      <c r="I402" s="22" t="s">
        <v>384</v>
      </c>
      <c r="J402" s="22" t="s">
        <v>1015</v>
      </c>
      <c r="K402" s="22" t="s">
        <v>60</v>
      </c>
      <c r="L402" s="22" t="s">
        <v>15</v>
      </c>
      <c r="M402" s="22" t="s">
        <v>15</v>
      </c>
      <c r="P402" s="21">
        <v>0</v>
      </c>
      <c r="R402" s="20">
        <v>22.627187500000002</v>
      </c>
      <c r="S402" s="19" t="s">
        <v>382</v>
      </c>
    </row>
    <row r="403" spans="1:19" ht="11.25" hidden="1" customHeight="1">
      <c r="A403" s="22" t="s">
        <v>30</v>
      </c>
      <c r="B403" s="22" t="s">
        <v>1014</v>
      </c>
      <c r="C403" s="22"/>
      <c r="D403" s="22" t="s">
        <v>1013</v>
      </c>
      <c r="E403" s="22" t="s">
        <v>1000</v>
      </c>
      <c r="F403" s="22" t="s">
        <v>398</v>
      </c>
      <c r="G403" s="22" t="s">
        <v>574</v>
      </c>
      <c r="H403" s="22" t="s">
        <v>574</v>
      </c>
      <c r="I403" s="22" t="s">
        <v>1012</v>
      </c>
      <c r="J403" s="22" t="s">
        <v>1011</v>
      </c>
      <c r="K403" s="22" t="s">
        <v>14</v>
      </c>
      <c r="L403" s="22" t="s">
        <v>26</v>
      </c>
      <c r="M403" s="22" t="s">
        <v>40</v>
      </c>
      <c r="N403" s="22" t="s">
        <v>1010</v>
      </c>
      <c r="O403" s="23">
        <v>39983.564768518518</v>
      </c>
      <c r="P403" s="21">
        <v>5</v>
      </c>
      <c r="Q403" s="20">
        <v>1300.6335416666666</v>
      </c>
      <c r="R403" s="20">
        <v>1300.757048611111</v>
      </c>
      <c r="S403" s="19" t="s">
        <v>382</v>
      </c>
    </row>
    <row r="404" spans="1:19" ht="11.25" hidden="1" customHeight="1">
      <c r="A404" s="22" t="s">
        <v>30</v>
      </c>
      <c r="B404" s="22" t="s">
        <v>1005</v>
      </c>
      <c r="C404" s="22"/>
      <c r="D404" s="22" t="s">
        <v>1004</v>
      </c>
      <c r="E404" s="22" t="s">
        <v>1003</v>
      </c>
      <c r="F404" s="22" t="s">
        <v>386</v>
      </c>
      <c r="G404" s="22" t="s">
        <v>2907</v>
      </c>
      <c r="H404" s="22" t="s">
        <v>385</v>
      </c>
      <c r="I404" s="22" t="s">
        <v>384</v>
      </c>
      <c r="J404" s="22" t="s">
        <v>1002</v>
      </c>
      <c r="K404" s="22" t="s">
        <v>14</v>
      </c>
      <c r="L404" s="22" t="s">
        <v>15</v>
      </c>
      <c r="M404" s="22" t="s">
        <v>216</v>
      </c>
      <c r="N404" s="22" t="s">
        <v>1645</v>
      </c>
      <c r="O404" s="23">
        <v>40967.689826388887</v>
      </c>
      <c r="P404" s="21">
        <v>0</v>
      </c>
      <c r="Q404" s="20">
        <v>316.50848379629628</v>
      </c>
      <c r="R404" s="20">
        <v>333.77831018518521</v>
      </c>
      <c r="S404" s="19" t="s">
        <v>382</v>
      </c>
    </row>
    <row r="405" spans="1:19" ht="11.25" hidden="1" customHeight="1">
      <c r="A405" s="22" t="s">
        <v>36</v>
      </c>
      <c r="B405" s="22" t="s">
        <v>999</v>
      </c>
      <c r="C405" s="22"/>
      <c r="D405" s="22" t="s">
        <v>998</v>
      </c>
      <c r="E405" s="22" t="s">
        <v>804</v>
      </c>
      <c r="F405" s="22" t="s">
        <v>386</v>
      </c>
      <c r="G405" s="22" t="s">
        <v>2907</v>
      </c>
      <c r="H405" s="22" t="s">
        <v>385</v>
      </c>
      <c r="I405" s="22" t="s">
        <v>384</v>
      </c>
      <c r="J405" s="22" t="s">
        <v>997</v>
      </c>
      <c r="K405" s="22" t="s">
        <v>60</v>
      </c>
      <c r="L405" s="22" t="s">
        <v>15</v>
      </c>
      <c r="M405" s="22" t="s">
        <v>15</v>
      </c>
      <c r="P405" s="21">
        <v>0</v>
      </c>
      <c r="R405" s="20">
        <v>261.65577546296294</v>
      </c>
      <c r="S405" s="19" t="s">
        <v>382</v>
      </c>
    </row>
    <row r="406" spans="1:19" ht="11.25" hidden="1" customHeight="1">
      <c r="A406" s="22" t="s">
        <v>1682</v>
      </c>
      <c r="B406" s="22" t="s">
        <v>1681</v>
      </c>
      <c r="C406" s="22"/>
      <c r="D406" s="22" t="s">
        <v>1004</v>
      </c>
      <c r="E406" s="22" t="s">
        <v>1003</v>
      </c>
      <c r="F406" s="22" t="s">
        <v>1244</v>
      </c>
      <c r="G406" s="22" t="s">
        <v>3043</v>
      </c>
      <c r="H406" s="22" t="s">
        <v>3042</v>
      </c>
      <c r="I406" s="22" t="s">
        <v>3042</v>
      </c>
      <c r="J406" s="22" t="s">
        <v>1680</v>
      </c>
      <c r="K406" s="22" t="s">
        <v>14</v>
      </c>
      <c r="L406" s="22" t="s">
        <v>15</v>
      </c>
      <c r="M406" s="22" t="s">
        <v>40</v>
      </c>
      <c r="N406" s="22" t="s">
        <v>1724</v>
      </c>
      <c r="O406" s="23">
        <v>41125.800300925926</v>
      </c>
      <c r="P406" s="21">
        <v>5</v>
      </c>
      <c r="Q406" s="20">
        <v>158.39800925925925</v>
      </c>
      <c r="R406" s="20">
        <v>158.55875</v>
      </c>
      <c r="S406" s="19" t="s">
        <v>382</v>
      </c>
    </row>
    <row r="407" spans="1:19" ht="11.25" hidden="1" customHeight="1">
      <c r="A407" s="22" t="s">
        <v>1598</v>
      </c>
      <c r="B407" s="22" t="s">
        <v>2341</v>
      </c>
      <c r="C407" s="22"/>
      <c r="D407" s="22" t="s">
        <v>2340</v>
      </c>
      <c r="E407" s="22" t="s">
        <v>2339</v>
      </c>
      <c r="F407" s="22" t="s">
        <v>386</v>
      </c>
      <c r="G407" s="22" t="s">
        <v>2907</v>
      </c>
      <c r="H407" s="22" t="s">
        <v>385</v>
      </c>
      <c r="I407" s="22" t="s">
        <v>390</v>
      </c>
      <c r="J407" s="22" t="s">
        <v>2338</v>
      </c>
      <c r="K407" s="22" t="s">
        <v>25</v>
      </c>
      <c r="L407" s="22" t="s">
        <v>15</v>
      </c>
      <c r="M407" s="22" t="s">
        <v>15</v>
      </c>
      <c r="P407" s="21">
        <v>0</v>
      </c>
      <c r="R407" s="20">
        <v>75.586388888888891</v>
      </c>
      <c r="S407" s="19" t="s">
        <v>382</v>
      </c>
    </row>
    <row r="408" spans="1:19" ht="11.25" hidden="1" customHeight="1">
      <c r="A408" s="22" t="s">
        <v>2082</v>
      </c>
      <c r="B408" s="22" t="s">
        <v>2246</v>
      </c>
      <c r="C408" s="22"/>
      <c r="D408" s="22" t="s">
        <v>2245</v>
      </c>
      <c r="E408" s="22" t="s">
        <v>589</v>
      </c>
      <c r="F408" s="22" t="s">
        <v>386</v>
      </c>
      <c r="G408" s="22" t="s">
        <v>2907</v>
      </c>
      <c r="H408" s="22" t="s">
        <v>385</v>
      </c>
      <c r="I408" s="22" t="s">
        <v>384</v>
      </c>
      <c r="J408" s="22" t="s">
        <v>2244</v>
      </c>
      <c r="K408" s="22" t="s">
        <v>18</v>
      </c>
      <c r="L408" s="22" t="s">
        <v>15</v>
      </c>
      <c r="M408" s="22" t="s">
        <v>216</v>
      </c>
      <c r="N408" s="22" t="s">
        <v>1893</v>
      </c>
      <c r="O408" s="23">
        <v>41198.618078703701</v>
      </c>
      <c r="P408" s="21">
        <v>0</v>
      </c>
      <c r="Q408" s="20">
        <v>85.580231481481476</v>
      </c>
      <c r="R408" s="20">
        <v>85.621898148148134</v>
      </c>
      <c r="S408" s="19" t="s">
        <v>382</v>
      </c>
    </row>
    <row r="409" spans="1:19" ht="11.25" hidden="1" customHeight="1">
      <c r="A409" s="22" t="s">
        <v>1778</v>
      </c>
      <c r="B409" s="22" t="s">
        <v>3348</v>
      </c>
      <c r="C409" s="22"/>
      <c r="D409" s="22" t="s">
        <v>1442</v>
      </c>
      <c r="E409" s="22" t="s">
        <v>589</v>
      </c>
      <c r="F409" s="22" t="s">
        <v>386</v>
      </c>
      <c r="G409" s="22" t="s">
        <v>2907</v>
      </c>
      <c r="H409" s="22" t="s">
        <v>385</v>
      </c>
      <c r="I409" s="22" t="s">
        <v>390</v>
      </c>
      <c r="J409" s="22" t="s">
        <v>3347</v>
      </c>
      <c r="K409" s="22" t="s">
        <v>18</v>
      </c>
      <c r="L409" s="22" t="s">
        <v>15</v>
      </c>
      <c r="M409" s="22" t="s">
        <v>225</v>
      </c>
      <c r="N409" s="22" t="s">
        <v>2290</v>
      </c>
      <c r="O409" s="23">
        <v>41281.484803240739</v>
      </c>
      <c r="P409" s="21">
        <v>0</v>
      </c>
      <c r="Q409" s="20">
        <v>2.7135069444444446</v>
      </c>
      <c r="R409" s="20">
        <v>5.7393981481481493</v>
      </c>
      <c r="S409" s="19" t="s">
        <v>382</v>
      </c>
    </row>
    <row r="410" spans="1:19" ht="11.25" hidden="1" customHeight="1">
      <c r="A410" s="22" t="s">
        <v>1778</v>
      </c>
      <c r="B410" s="22" t="s">
        <v>3549</v>
      </c>
      <c r="C410" s="22"/>
      <c r="D410" s="22" t="s">
        <v>1400</v>
      </c>
      <c r="E410" s="22" t="s">
        <v>589</v>
      </c>
      <c r="F410" s="22" t="s">
        <v>398</v>
      </c>
      <c r="G410" s="22" t="s">
        <v>603</v>
      </c>
      <c r="H410" s="22" t="s">
        <v>2990</v>
      </c>
      <c r="I410" s="22" t="s">
        <v>2989</v>
      </c>
      <c r="J410" s="22" t="s">
        <v>2244</v>
      </c>
      <c r="K410" s="22" t="s">
        <v>18</v>
      </c>
      <c r="L410" s="22" t="s">
        <v>15</v>
      </c>
      <c r="M410" s="22" t="s">
        <v>1441</v>
      </c>
      <c r="N410" s="22" t="s">
        <v>1670</v>
      </c>
      <c r="O410" s="23">
        <v>41282.728587962964</v>
      </c>
      <c r="P410" s="21">
        <v>0</v>
      </c>
      <c r="Q410" s="20">
        <v>1.4697222222222224</v>
      </c>
      <c r="R410" s="20">
        <v>1.4750347222222222</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1121.4856828703703</v>
      </c>
      <c r="R411" s="20">
        <v>1134.3830787037036</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1009.5583564814815</v>
      </c>
      <c r="R412" s="20">
        <v>1010.3701851851852</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906.52026620370384</v>
      </c>
      <c r="R413" s="20">
        <v>909.75467592592588</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906.51636574074075</v>
      </c>
      <c r="R414" s="20">
        <v>909.42753472222239</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897.48418981481484</v>
      </c>
      <c r="R415" s="20">
        <v>898.44756944444441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792.79119212962962</v>
      </c>
      <c r="R416" s="20">
        <v>866.7271643518518</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161.52480324074074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132.66667824074074</v>
      </c>
      <c r="R418" s="20">
        <v>148.38872685185186</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93.466168981481502</v>
      </c>
      <c r="R419" s="20">
        <v>106.37961805555555</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147.5467361111111</v>
      </c>
      <c r="R420" s="20">
        <v>335.71629629629638</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121.62347222222223</v>
      </c>
      <c r="R421" s="20">
        <v>257.60630787037036</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121.62141203703703</v>
      </c>
      <c r="R422" s="20">
        <v>224.58589120370371</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407.58662037037038</v>
      </c>
      <c r="R423" s="20">
        <v>407.62505787037037</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142.71121527777777</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139.6930324074074</v>
      </c>
      <c r="R425" s="20">
        <v>139.73469907407409</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111.78820601851852</v>
      </c>
      <c r="S426" s="19" t="s">
        <v>382</v>
      </c>
    </row>
    <row r="427" spans="1:19" ht="11.25" hidden="1" customHeight="1">
      <c r="A427" s="22" t="s">
        <v>1364</v>
      </c>
      <c r="B427" s="22" t="s">
        <v>3346</v>
      </c>
      <c r="C427" s="22"/>
      <c r="D427" s="22" t="s">
        <v>1488</v>
      </c>
      <c r="E427" s="22" t="s">
        <v>954</v>
      </c>
      <c r="F427" s="22" t="s">
        <v>386</v>
      </c>
      <c r="G427" s="22" t="s">
        <v>2907</v>
      </c>
      <c r="H427" s="22" t="s">
        <v>385</v>
      </c>
      <c r="I427" s="22" t="s">
        <v>384</v>
      </c>
      <c r="J427" s="22" t="s">
        <v>3345</v>
      </c>
      <c r="K427" s="22" t="s">
        <v>25</v>
      </c>
      <c r="L427" s="22" t="s">
        <v>15</v>
      </c>
      <c r="M427" s="22" t="s">
        <v>40</v>
      </c>
      <c r="N427" s="22" t="s">
        <v>3216</v>
      </c>
      <c r="O427" s="23">
        <v>41267.592106481483</v>
      </c>
      <c r="P427" s="21">
        <v>4</v>
      </c>
      <c r="Q427" s="20">
        <v>16.606203703703702</v>
      </c>
      <c r="R427" s="20">
        <v>22.534699074074073</v>
      </c>
      <c r="S427" s="19" t="s">
        <v>382</v>
      </c>
    </row>
    <row r="428" spans="1:19" ht="11.25" hidden="1" customHeight="1">
      <c r="A428" s="22" t="s">
        <v>978</v>
      </c>
      <c r="B428" s="22" t="s">
        <v>3344</v>
      </c>
      <c r="C428" s="22"/>
      <c r="D428" s="22" t="s">
        <v>2237</v>
      </c>
      <c r="E428" s="22" t="s">
        <v>954</v>
      </c>
      <c r="F428" s="22" t="s">
        <v>386</v>
      </c>
      <c r="G428" s="22" t="s">
        <v>2907</v>
      </c>
      <c r="H428" s="22" t="s">
        <v>385</v>
      </c>
      <c r="I428" s="22" t="s">
        <v>384</v>
      </c>
      <c r="J428" s="22" t="s">
        <v>2236</v>
      </c>
      <c r="K428" s="22" t="s">
        <v>25</v>
      </c>
      <c r="L428" s="22" t="s">
        <v>15</v>
      </c>
      <c r="M428" s="22" t="s">
        <v>20</v>
      </c>
      <c r="N428" s="22" t="s">
        <v>2235</v>
      </c>
      <c r="O428" s="23">
        <v>41261.701504629629</v>
      </c>
      <c r="P428" s="21">
        <v>1</v>
      </c>
      <c r="Q428" s="20">
        <v>22.496805555555554</v>
      </c>
      <c r="R428" s="20">
        <v>22.496805555555554</v>
      </c>
      <c r="S428" s="19" t="s">
        <v>382</v>
      </c>
    </row>
    <row r="429" spans="1:19" ht="11.25" hidden="1" customHeight="1">
      <c r="A429" s="22" t="s">
        <v>942</v>
      </c>
      <c r="B429" s="22" t="s">
        <v>953</v>
      </c>
      <c r="C429" s="22"/>
      <c r="D429" s="22" t="s">
        <v>941</v>
      </c>
      <c r="E429" s="22" t="s">
        <v>940</v>
      </c>
      <c r="F429" s="22" t="s">
        <v>2915</v>
      </c>
      <c r="G429" s="22" t="s">
        <v>382</v>
      </c>
      <c r="H429" s="22" t="s">
        <v>2934</v>
      </c>
      <c r="I429" s="22" t="s">
        <v>3028</v>
      </c>
      <c r="J429" s="22" t="s">
        <v>952</v>
      </c>
      <c r="K429" s="22" t="s">
        <v>60</v>
      </c>
      <c r="L429" s="22" t="s">
        <v>15</v>
      </c>
      <c r="M429" s="22" t="s">
        <v>40</v>
      </c>
      <c r="N429" s="22" t="s">
        <v>1668</v>
      </c>
      <c r="O429" s="23">
        <v>40816.624120370368</v>
      </c>
      <c r="P429" s="21">
        <v>4</v>
      </c>
      <c r="Q429" s="20">
        <v>467.57418981481482</v>
      </c>
      <c r="R429" s="20">
        <v>484.87395833333335</v>
      </c>
      <c r="S429" s="19" t="s">
        <v>382</v>
      </c>
    </row>
    <row r="430" spans="1:19" ht="11.25" hidden="1" customHeight="1">
      <c r="A430" s="22" t="s">
        <v>942</v>
      </c>
      <c r="B430" s="22" t="s">
        <v>951</v>
      </c>
      <c r="C430" s="22"/>
      <c r="D430" s="22" t="s">
        <v>941</v>
      </c>
      <c r="E430" s="22" t="s">
        <v>940</v>
      </c>
      <c r="F430" s="22" t="s">
        <v>2915</v>
      </c>
      <c r="G430" s="22" t="s">
        <v>382</v>
      </c>
      <c r="H430" s="22" t="s">
        <v>2934</v>
      </c>
      <c r="I430" s="22" t="s">
        <v>3028</v>
      </c>
      <c r="J430" s="22" t="s">
        <v>950</v>
      </c>
      <c r="K430" s="22" t="s">
        <v>60</v>
      </c>
      <c r="L430" s="22" t="s">
        <v>15</v>
      </c>
      <c r="M430" s="22" t="s">
        <v>40</v>
      </c>
      <c r="N430" s="22" t="s">
        <v>1668</v>
      </c>
      <c r="O430" s="23">
        <v>40927.761944444443</v>
      </c>
      <c r="P430" s="21">
        <v>4</v>
      </c>
      <c r="Q430" s="20">
        <v>356.43636574074083</v>
      </c>
      <c r="R430" s="20">
        <v>385.53251157407408</v>
      </c>
      <c r="S430" s="19" t="s">
        <v>382</v>
      </c>
    </row>
    <row r="431" spans="1:19" ht="11.25" hidden="1" customHeight="1">
      <c r="A431" s="22" t="s">
        <v>942</v>
      </c>
      <c r="B431" s="22" t="s">
        <v>949</v>
      </c>
      <c r="C431" s="22"/>
      <c r="D431" s="22" t="s">
        <v>941</v>
      </c>
      <c r="E431" s="22" t="s">
        <v>940</v>
      </c>
      <c r="F431" s="22" t="s">
        <v>2915</v>
      </c>
      <c r="G431" s="22" t="s">
        <v>382</v>
      </c>
      <c r="H431" s="22" t="s">
        <v>2934</v>
      </c>
      <c r="I431" s="22" t="s">
        <v>3028</v>
      </c>
      <c r="J431" s="22" t="s">
        <v>948</v>
      </c>
      <c r="K431" s="22" t="s">
        <v>60</v>
      </c>
      <c r="L431" s="22" t="s">
        <v>15</v>
      </c>
      <c r="M431" s="22" t="s">
        <v>40</v>
      </c>
      <c r="N431" s="22" t="s">
        <v>1668</v>
      </c>
      <c r="O431" s="23">
        <v>40930.854594907411</v>
      </c>
      <c r="P431" s="21">
        <v>4</v>
      </c>
      <c r="Q431" s="20">
        <v>353.34371527777779</v>
      </c>
      <c r="R431" s="20">
        <v>365.76431712962966</v>
      </c>
      <c r="S431" s="19" t="s">
        <v>382</v>
      </c>
    </row>
    <row r="432" spans="1:19" ht="11.25" hidden="1" customHeight="1">
      <c r="A432" s="22" t="s">
        <v>942</v>
      </c>
      <c r="B432" s="22" t="s">
        <v>947</v>
      </c>
      <c r="C432" s="22"/>
      <c r="D432" s="22" t="s">
        <v>941</v>
      </c>
      <c r="E432" s="22" t="s">
        <v>940</v>
      </c>
      <c r="F432" s="22" t="s">
        <v>2915</v>
      </c>
      <c r="G432" s="22" t="s">
        <v>382</v>
      </c>
      <c r="H432" s="22" t="s">
        <v>2934</v>
      </c>
      <c r="I432" s="22" t="s">
        <v>3028</v>
      </c>
      <c r="J432" s="22" t="s">
        <v>946</v>
      </c>
      <c r="K432" s="22" t="s">
        <v>60</v>
      </c>
      <c r="L432" s="22" t="s">
        <v>209</v>
      </c>
      <c r="M432" s="22" t="s">
        <v>40</v>
      </c>
      <c r="N432" s="22" t="s">
        <v>1668</v>
      </c>
      <c r="O432" s="23">
        <v>41032.393831018519</v>
      </c>
      <c r="P432" s="21">
        <v>4</v>
      </c>
      <c r="Q432" s="20">
        <v>251.80447916666665</v>
      </c>
      <c r="R432" s="20">
        <v>257.83987268518518</v>
      </c>
      <c r="S432" s="19" t="s">
        <v>382</v>
      </c>
    </row>
    <row r="433" spans="1:19" ht="11.25" hidden="1" customHeight="1">
      <c r="A433" s="22" t="s">
        <v>938</v>
      </c>
      <c r="B433" s="22" t="s">
        <v>945</v>
      </c>
      <c r="C433" s="22"/>
      <c r="D433" s="22" t="s">
        <v>944</v>
      </c>
      <c r="E433" s="22" t="s">
        <v>934</v>
      </c>
      <c r="F433" s="22" t="s">
        <v>2915</v>
      </c>
      <c r="G433" s="22" t="s">
        <v>382</v>
      </c>
      <c r="H433" s="22" t="s">
        <v>2936</v>
      </c>
      <c r="I433" s="22" t="s">
        <v>2935</v>
      </c>
      <c r="J433" s="22" t="s">
        <v>943</v>
      </c>
      <c r="K433" s="22" t="s">
        <v>60</v>
      </c>
      <c r="L433" s="22" t="s">
        <v>209</v>
      </c>
      <c r="M433" s="22" t="s">
        <v>40</v>
      </c>
      <c r="N433" s="22" t="s">
        <v>1668</v>
      </c>
      <c r="O433" s="23">
        <v>41065.613344907404</v>
      </c>
      <c r="P433" s="21">
        <v>4</v>
      </c>
      <c r="Q433" s="20">
        <v>218.58496527777777</v>
      </c>
      <c r="R433" s="20">
        <v>253.82979166666667</v>
      </c>
      <c r="S433" s="19" t="s">
        <v>382</v>
      </c>
    </row>
    <row r="434" spans="1:19" ht="11.25" hidden="1" customHeight="1">
      <c r="A434" s="22" t="s">
        <v>935</v>
      </c>
      <c r="B434" s="22" t="s">
        <v>1392</v>
      </c>
      <c r="C434" s="22"/>
      <c r="D434" s="22" t="s">
        <v>1391</v>
      </c>
      <c r="E434" s="22" t="s">
        <v>1390</v>
      </c>
      <c r="F434" s="22" t="s">
        <v>2915</v>
      </c>
      <c r="G434" s="22" t="s">
        <v>382</v>
      </c>
      <c r="H434" s="22" t="s">
        <v>2934</v>
      </c>
      <c r="I434" s="22" t="s">
        <v>3074</v>
      </c>
      <c r="J434" s="22" t="s">
        <v>1459</v>
      </c>
      <c r="K434" s="22" t="s">
        <v>60</v>
      </c>
      <c r="L434" s="22" t="s">
        <v>209</v>
      </c>
      <c r="M434" s="22" t="s">
        <v>40</v>
      </c>
      <c r="N434" s="22" t="s">
        <v>1668</v>
      </c>
      <c r="O434" s="23">
        <v>41114.643611111111</v>
      </c>
      <c r="P434" s="21">
        <v>4</v>
      </c>
      <c r="Q434" s="20">
        <v>169.55469907407408</v>
      </c>
      <c r="R434" s="20">
        <v>202.78325231481483</v>
      </c>
      <c r="S434" s="19" t="s">
        <v>382</v>
      </c>
    </row>
    <row r="435" spans="1:19" ht="11.25" hidden="1" customHeight="1">
      <c r="A435" s="22" t="s">
        <v>935</v>
      </c>
      <c r="B435" s="22" t="s">
        <v>1407</v>
      </c>
      <c r="C435" s="22"/>
      <c r="D435" s="22" t="s">
        <v>1406</v>
      </c>
      <c r="E435" s="22" t="s">
        <v>1390</v>
      </c>
      <c r="F435" s="22" t="s">
        <v>2915</v>
      </c>
      <c r="G435" s="22" t="s">
        <v>382</v>
      </c>
      <c r="H435" s="22" t="s">
        <v>2934</v>
      </c>
      <c r="I435" s="22" t="s">
        <v>3074</v>
      </c>
      <c r="J435" s="22" t="s">
        <v>1458</v>
      </c>
      <c r="K435" s="22" t="s">
        <v>60</v>
      </c>
      <c r="L435" s="22" t="s">
        <v>209</v>
      </c>
      <c r="M435" s="22" t="s">
        <v>40</v>
      </c>
      <c r="N435" s="22" t="s">
        <v>3216</v>
      </c>
      <c r="O435" s="23">
        <v>41102.666898148149</v>
      </c>
      <c r="P435" s="21">
        <v>4</v>
      </c>
      <c r="Q435" s="20">
        <v>181.53141203703706</v>
      </c>
      <c r="R435" s="20">
        <v>198.81528935185187</v>
      </c>
      <c r="S435" s="19" t="s">
        <v>382</v>
      </c>
    </row>
    <row r="436" spans="1:19" ht="11.25" hidden="1" customHeight="1">
      <c r="A436" s="22" t="s">
        <v>935</v>
      </c>
      <c r="B436" s="22" t="s">
        <v>1457</v>
      </c>
      <c r="C436" s="22"/>
      <c r="D436" s="22" t="s">
        <v>1456</v>
      </c>
      <c r="E436" s="22" t="s">
        <v>934</v>
      </c>
      <c r="F436" s="22" t="s">
        <v>2915</v>
      </c>
      <c r="G436" s="22" t="s">
        <v>2919</v>
      </c>
      <c r="H436" s="22" t="s">
        <v>3059</v>
      </c>
      <c r="I436" s="22" t="s">
        <v>3073</v>
      </c>
      <c r="J436" s="22" t="s">
        <v>1455</v>
      </c>
      <c r="K436" s="22" t="s">
        <v>60</v>
      </c>
      <c r="L436" s="22" t="s">
        <v>209</v>
      </c>
      <c r="M436" s="22" t="s">
        <v>40</v>
      </c>
      <c r="N436" s="22" t="s">
        <v>1668</v>
      </c>
      <c r="O436" s="23">
        <v>41178.654386574075</v>
      </c>
      <c r="P436" s="21">
        <v>4</v>
      </c>
      <c r="Q436" s="20">
        <v>105.54392361111111</v>
      </c>
      <c r="R436" s="20">
        <v>195.12356481481481</v>
      </c>
      <c r="S436" s="19" t="s">
        <v>382</v>
      </c>
    </row>
    <row r="437" spans="1:19" ht="11.25" hidden="1" customHeight="1">
      <c r="A437" s="22" t="s">
        <v>935</v>
      </c>
      <c r="B437" s="22" t="s">
        <v>1454</v>
      </c>
      <c r="C437" s="22"/>
      <c r="D437" s="22" t="s">
        <v>1453</v>
      </c>
      <c r="E437" s="22" t="s">
        <v>934</v>
      </c>
      <c r="F437" s="22" t="s">
        <v>2915</v>
      </c>
      <c r="G437" s="22" t="s">
        <v>2919</v>
      </c>
      <c r="H437" s="22" t="s">
        <v>2918</v>
      </c>
      <c r="I437" s="22" t="s">
        <v>2917</v>
      </c>
      <c r="J437" s="22" t="s">
        <v>1452</v>
      </c>
      <c r="K437" s="22" t="s">
        <v>60</v>
      </c>
      <c r="L437" s="22" t="s">
        <v>15</v>
      </c>
      <c r="M437" s="22" t="s">
        <v>487</v>
      </c>
      <c r="N437" s="22" t="s">
        <v>2120</v>
      </c>
      <c r="O437" s="23">
        <v>41143.591574074075</v>
      </c>
      <c r="P437" s="21">
        <v>0</v>
      </c>
      <c r="Q437" s="20">
        <v>140.6067361111111</v>
      </c>
      <c r="R437" s="20">
        <v>194.37431712962965</v>
      </c>
      <c r="S437" s="19" t="s">
        <v>382</v>
      </c>
    </row>
    <row r="438" spans="1:19" ht="11.25" hidden="1" customHeight="1">
      <c r="A438" s="22" t="s">
        <v>935</v>
      </c>
      <c r="B438" s="22" t="s">
        <v>1522</v>
      </c>
      <c r="C438" s="22"/>
      <c r="D438" s="22" t="s">
        <v>1521</v>
      </c>
      <c r="E438" s="22" t="s">
        <v>1390</v>
      </c>
      <c r="F438" s="22" t="s">
        <v>2915</v>
      </c>
      <c r="G438" s="22" t="s">
        <v>382</v>
      </c>
      <c r="H438" s="22" t="s">
        <v>2934</v>
      </c>
      <c r="I438" s="22" t="s">
        <v>3026</v>
      </c>
      <c r="J438" s="22" t="s">
        <v>1553</v>
      </c>
      <c r="K438" s="22" t="s">
        <v>60</v>
      </c>
      <c r="L438" s="22" t="s">
        <v>15</v>
      </c>
      <c r="M438" s="22" t="s">
        <v>487</v>
      </c>
      <c r="N438" s="22" t="s">
        <v>2120</v>
      </c>
      <c r="O438" s="23">
        <v>41151.564166666663</v>
      </c>
      <c r="P438" s="21">
        <v>0</v>
      </c>
      <c r="Q438" s="20">
        <v>132.63414351851853</v>
      </c>
      <c r="R438" s="20">
        <v>182.54006944444444</v>
      </c>
      <c r="S438" s="19" t="s">
        <v>382</v>
      </c>
    </row>
    <row r="439" spans="1:19" ht="11.25" hidden="1" customHeight="1">
      <c r="A439" s="22" t="s">
        <v>935</v>
      </c>
      <c r="B439" s="22" t="s">
        <v>1706</v>
      </c>
      <c r="C439" s="22"/>
      <c r="D439" s="22" t="s">
        <v>1707</v>
      </c>
      <c r="E439" s="22" t="s">
        <v>1390</v>
      </c>
      <c r="F439" s="22" t="s">
        <v>2915</v>
      </c>
      <c r="G439" s="22" t="s">
        <v>382</v>
      </c>
      <c r="H439" s="22" t="s">
        <v>2934</v>
      </c>
      <c r="I439" s="22" t="s">
        <v>3026</v>
      </c>
      <c r="J439" s="22" t="s">
        <v>1802</v>
      </c>
      <c r="K439" s="22" t="s">
        <v>60</v>
      </c>
      <c r="L439" s="22" t="s">
        <v>15</v>
      </c>
      <c r="M439" s="22" t="s">
        <v>1767</v>
      </c>
      <c r="N439" s="22" t="s">
        <v>2102</v>
      </c>
      <c r="O439" s="23">
        <v>41143.600324074076</v>
      </c>
      <c r="P439" s="21">
        <v>0</v>
      </c>
      <c r="Q439" s="20">
        <v>140.59798611111111</v>
      </c>
      <c r="R439" s="20">
        <v>155.73593750000001</v>
      </c>
      <c r="S439" s="19" t="s">
        <v>382</v>
      </c>
    </row>
    <row r="440" spans="1:19" ht="11.25" hidden="1" customHeight="1">
      <c r="A440" s="22" t="s">
        <v>1778</v>
      </c>
      <c r="B440" s="22" t="s">
        <v>1777</v>
      </c>
      <c r="C440" s="22"/>
      <c r="D440" s="22" t="s">
        <v>1776</v>
      </c>
      <c r="E440" s="22" t="s">
        <v>1775</v>
      </c>
      <c r="F440" s="22" t="s">
        <v>2915</v>
      </c>
      <c r="G440" s="22" t="s">
        <v>382</v>
      </c>
      <c r="H440" s="22" t="s">
        <v>3067</v>
      </c>
      <c r="I440" s="22" t="s">
        <v>3066</v>
      </c>
      <c r="J440" s="22" t="s">
        <v>1774</v>
      </c>
      <c r="K440" s="22" t="s">
        <v>60</v>
      </c>
      <c r="L440" s="22" t="s">
        <v>15</v>
      </c>
      <c r="M440" s="22" t="s">
        <v>40</v>
      </c>
      <c r="N440" s="22" t="s">
        <v>1668</v>
      </c>
      <c r="O440" s="23">
        <v>41151.600347222222</v>
      </c>
      <c r="P440" s="21">
        <v>4</v>
      </c>
      <c r="Q440" s="20">
        <v>132.59796296296295</v>
      </c>
      <c r="R440" s="20">
        <v>146.60777777777778</v>
      </c>
      <c r="S440" s="19" t="s">
        <v>382</v>
      </c>
    </row>
    <row r="441" spans="1:19" ht="11.25" hidden="1" customHeight="1">
      <c r="A441" s="22" t="s">
        <v>1778</v>
      </c>
      <c r="B441" s="22" t="s">
        <v>1801</v>
      </c>
      <c r="C441" s="22"/>
      <c r="D441" s="22" t="s">
        <v>1800</v>
      </c>
      <c r="E441" s="22" t="s">
        <v>1775</v>
      </c>
      <c r="F441" s="22" t="s">
        <v>2915</v>
      </c>
      <c r="G441" s="22" t="s">
        <v>382</v>
      </c>
      <c r="H441" s="22" t="s">
        <v>2914</v>
      </c>
      <c r="I441" s="22" t="s">
        <v>3072</v>
      </c>
      <c r="J441" s="22" t="s">
        <v>1799</v>
      </c>
      <c r="K441" s="22" t="s">
        <v>60</v>
      </c>
      <c r="L441" s="22" t="s">
        <v>209</v>
      </c>
      <c r="M441" s="22" t="s">
        <v>1767</v>
      </c>
      <c r="N441" s="22" t="s">
        <v>3217</v>
      </c>
      <c r="O441" s="23">
        <v>41179.579224537039</v>
      </c>
      <c r="P441" s="21">
        <v>0</v>
      </c>
      <c r="Q441" s="20">
        <v>104.61908564814814</v>
      </c>
      <c r="R441" s="20">
        <v>141.52898148148148</v>
      </c>
      <c r="S441" s="19" t="s">
        <v>382</v>
      </c>
    </row>
    <row r="442" spans="1:19" ht="11.25" hidden="1" customHeight="1">
      <c r="A442" s="22" t="s">
        <v>1778</v>
      </c>
      <c r="B442" s="22" t="s">
        <v>1798</v>
      </c>
      <c r="C442" s="22"/>
      <c r="D442" s="22" t="s">
        <v>1236</v>
      </c>
      <c r="E442" s="22" t="s">
        <v>1775</v>
      </c>
      <c r="F442" s="22" t="s">
        <v>2915</v>
      </c>
      <c r="G442" s="22" t="s">
        <v>382</v>
      </c>
      <c r="H442" s="22" t="s">
        <v>2934</v>
      </c>
      <c r="I442" s="22" t="s">
        <v>3071</v>
      </c>
      <c r="J442" s="22" t="s">
        <v>1797</v>
      </c>
      <c r="K442" s="22" t="s">
        <v>60</v>
      </c>
      <c r="L442" s="22" t="s">
        <v>15</v>
      </c>
      <c r="M442" s="22" t="s">
        <v>1767</v>
      </c>
      <c r="N442" s="22" t="s">
        <v>3217</v>
      </c>
      <c r="O442" s="23">
        <v>41156.682569444441</v>
      </c>
      <c r="P442" s="21">
        <v>0</v>
      </c>
      <c r="Q442" s="20">
        <v>127.51574074074072</v>
      </c>
      <c r="R442" s="20">
        <v>135.67950231481481</v>
      </c>
      <c r="S442" s="19" t="s">
        <v>382</v>
      </c>
    </row>
    <row r="443" spans="1:19" ht="11.25" hidden="1" customHeight="1">
      <c r="A443" s="22" t="s">
        <v>935</v>
      </c>
      <c r="B443" s="22" t="s">
        <v>1857</v>
      </c>
      <c r="C443" s="22"/>
      <c r="D443" s="22" t="s">
        <v>1856</v>
      </c>
      <c r="E443" s="22" t="s">
        <v>934</v>
      </c>
      <c r="F443" s="22" t="s">
        <v>2915</v>
      </c>
      <c r="G443" s="22" t="s">
        <v>2919</v>
      </c>
      <c r="H443" s="22" t="s">
        <v>2981</v>
      </c>
      <c r="I443" s="22" t="s">
        <v>3070</v>
      </c>
      <c r="J443" s="22" t="s">
        <v>1855</v>
      </c>
      <c r="K443" s="22" t="s">
        <v>60</v>
      </c>
      <c r="L443" s="22" t="s">
        <v>15</v>
      </c>
      <c r="M443" s="22" t="s">
        <v>40</v>
      </c>
      <c r="N443" s="22" t="s">
        <v>3216</v>
      </c>
      <c r="O443" s="23">
        <v>41151.629583333335</v>
      </c>
      <c r="P443" s="21">
        <v>4</v>
      </c>
      <c r="Q443" s="20">
        <v>132.56872685185186</v>
      </c>
      <c r="R443" s="20">
        <v>134.83405092592594</v>
      </c>
      <c r="S443" s="19" t="s">
        <v>382</v>
      </c>
    </row>
    <row r="444" spans="1:19" ht="11.25" hidden="1" customHeight="1">
      <c r="A444" s="22" t="s">
        <v>935</v>
      </c>
      <c r="B444" s="22" t="s">
        <v>1892</v>
      </c>
      <c r="C444" s="22"/>
      <c r="D444" s="22" t="s">
        <v>939</v>
      </c>
      <c r="E444" s="22" t="s">
        <v>1620</v>
      </c>
      <c r="F444" s="22" t="s">
        <v>2915</v>
      </c>
      <c r="G444" s="22" t="s">
        <v>382</v>
      </c>
      <c r="H444" s="22" t="s">
        <v>2934</v>
      </c>
      <c r="I444" s="22" t="s">
        <v>2933</v>
      </c>
      <c r="J444" s="22" t="s">
        <v>1891</v>
      </c>
      <c r="K444" s="22" t="s">
        <v>60</v>
      </c>
      <c r="L444" s="22" t="s">
        <v>15</v>
      </c>
      <c r="M444" s="22" t="s">
        <v>20</v>
      </c>
      <c r="N444" s="22" t="s">
        <v>1890</v>
      </c>
      <c r="O444" s="23">
        <v>41157.429930555554</v>
      </c>
      <c r="P444" s="21">
        <v>1</v>
      </c>
      <c r="Q444" s="20">
        <v>126.76837962962964</v>
      </c>
      <c r="R444" s="20">
        <v>126.81004629629629</v>
      </c>
      <c r="S444" s="19" t="s">
        <v>382</v>
      </c>
    </row>
    <row r="445" spans="1:19" ht="11.25" hidden="1" customHeight="1">
      <c r="A445" s="22" t="s">
        <v>1778</v>
      </c>
      <c r="B445" s="22" t="s">
        <v>1920</v>
      </c>
      <c r="C445" s="22"/>
      <c r="D445" s="22" t="s">
        <v>939</v>
      </c>
      <c r="E445" s="22" t="s">
        <v>1775</v>
      </c>
      <c r="F445" s="22" t="s">
        <v>2915</v>
      </c>
      <c r="G445" s="22" t="s">
        <v>382</v>
      </c>
      <c r="H445" s="22" t="s">
        <v>2934</v>
      </c>
      <c r="I445" s="22" t="s">
        <v>3071</v>
      </c>
      <c r="J445" s="22" t="s">
        <v>1919</v>
      </c>
      <c r="K445" s="22" t="s">
        <v>60</v>
      </c>
      <c r="L445" s="22" t="s">
        <v>15</v>
      </c>
      <c r="M445" s="22" t="s">
        <v>40</v>
      </c>
      <c r="N445" s="22" t="s">
        <v>2146</v>
      </c>
      <c r="O445" s="23">
        <v>41179.628483796296</v>
      </c>
      <c r="P445" s="21">
        <v>4</v>
      </c>
      <c r="Q445" s="20">
        <v>104.56982638888888</v>
      </c>
      <c r="R445" s="20">
        <v>121.64921296296296</v>
      </c>
      <c r="S445" s="19" t="s">
        <v>382</v>
      </c>
    </row>
    <row r="446" spans="1:19" ht="11.25" hidden="1" customHeight="1">
      <c r="A446" s="22" t="s">
        <v>935</v>
      </c>
      <c r="B446" s="22" t="s">
        <v>2243</v>
      </c>
      <c r="C446" s="22"/>
      <c r="D446" s="22" t="s">
        <v>2242</v>
      </c>
      <c r="E446" s="22" t="s">
        <v>934</v>
      </c>
      <c r="F446" s="22" t="s">
        <v>2915</v>
      </c>
      <c r="G446" s="22" t="s">
        <v>2919</v>
      </c>
      <c r="H446" s="22" t="s">
        <v>2981</v>
      </c>
      <c r="I446" s="22" t="s">
        <v>3070</v>
      </c>
      <c r="J446" s="22" t="s">
        <v>2241</v>
      </c>
      <c r="K446" s="22" t="s">
        <v>60</v>
      </c>
      <c r="L446" s="22" t="s">
        <v>15</v>
      </c>
      <c r="M446" s="22" t="s">
        <v>40</v>
      </c>
      <c r="N446" s="22" t="s">
        <v>2146</v>
      </c>
      <c r="O446" s="23">
        <v>41211.714907407404</v>
      </c>
      <c r="P446" s="21">
        <v>4</v>
      </c>
      <c r="Q446" s="20">
        <v>72.483402777777783</v>
      </c>
      <c r="R446" s="20">
        <v>85.598553240740742</v>
      </c>
      <c r="S446" s="19" t="s">
        <v>382</v>
      </c>
    </row>
    <row r="447" spans="1:19" ht="11.25" hidden="1" customHeight="1">
      <c r="A447" s="22" t="s">
        <v>935</v>
      </c>
      <c r="B447" s="22" t="s">
        <v>2270</v>
      </c>
      <c r="C447" s="22"/>
      <c r="D447" s="22" t="s">
        <v>2269</v>
      </c>
      <c r="E447" s="22" t="s">
        <v>934</v>
      </c>
      <c r="F447" s="22" t="s">
        <v>2915</v>
      </c>
      <c r="G447" s="22" t="s">
        <v>382</v>
      </c>
      <c r="H447" s="22" t="s">
        <v>2952</v>
      </c>
      <c r="I447" s="22" t="s">
        <v>3069</v>
      </c>
      <c r="J447" s="22" t="s">
        <v>2268</v>
      </c>
      <c r="K447" s="22" t="s">
        <v>60</v>
      </c>
      <c r="L447" s="22" t="s">
        <v>15</v>
      </c>
      <c r="M447" s="22" t="s">
        <v>20</v>
      </c>
      <c r="N447" s="22" t="s">
        <v>2267</v>
      </c>
      <c r="O447" s="23">
        <v>41199.571481481478</v>
      </c>
      <c r="P447" s="21">
        <v>1</v>
      </c>
      <c r="Q447" s="20">
        <v>84.626828703703708</v>
      </c>
      <c r="R447" s="20">
        <v>84.668495370370366</v>
      </c>
      <c r="S447" s="19" t="s">
        <v>382</v>
      </c>
    </row>
    <row r="448" spans="1:19" ht="11.25" hidden="1" customHeight="1">
      <c r="A448" s="22" t="s">
        <v>935</v>
      </c>
      <c r="B448" s="22" t="s">
        <v>2371</v>
      </c>
      <c r="C448" s="22"/>
      <c r="D448" s="22" t="s">
        <v>937</v>
      </c>
      <c r="E448" s="22" t="s">
        <v>934</v>
      </c>
      <c r="F448" s="22" t="s">
        <v>2915</v>
      </c>
      <c r="G448" s="22" t="s">
        <v>382</v>
      </c>
      <c r="H448" s="22" t="s">
        <v>2934</v>
      </c>
      <c r="I448" s="22" t="s">
        <v>3068</v>
      </c>
      <c r="J448" s="22" t="s">
        <v>936</v>
      </c>
      <c r="K448" s="22" t="s">
        <v>60</v>
      </c>
      <c r="L448" s="22" t="s">
        <v>209</v>
      </c>
      <c r="M448" s="22" t="s">
        <v>487</v>
      </c>
      <c r="N448" s="22" t="s">
        <v>2120</v>
      </c>
      <c r="O448" s="23">
        <v>41225.602627314816</v>
      </c>
      <c r="P448" s="21">
        <v>0</v>
      </c>
      <c r="Q448" s="20">
        <v>58.595682870370368</v>
      </c>
      <c r="R448" s="20">
        <v>71.446782407407412</v>
      </c>
      <c r="S448" s="19" t="s">
        <v>382</v>
      </c>
    </row>
    <row r="449" spans="1:19" ht="11.25" hidden="1" customHeight="1">
      <c r="A449" s="22" t="s">
        <v>935</v>
      </c>
      <c r="B449" s="22" t="s">
        <v>2404</v>
      </c>
      <c r="C449" s="22"/>
      <c r="D449" s="22" t="s">
        <v>2403</v>
      </c>
      <c r="E449" s="22" t="s">
        <v>934</v>
      </c>
      <c r="F449" s="22" t="s">
        <v>2915</v>
      </c>
      <c r="G449" s="22" t="s">
        <v>382</v>
      </c>
      <c r="H449" s="22" t="s">
        <v>3067</v>
      </c>
      <c r="I449" s="22" t="s">
        <v>3066</v>
      </c>
      <c r="J449" s="22" t="s">
        <v>2402</v>
      </c>
      <c r="K449" s="22" t="s">
        <v>60</v>
      </c>
      <c r="L449" s="22" t="s">
        <v>15</v>
      </c>
      <c r="M449" s="22" t="s">
        <v>487</v>
      </c>
      <c r="N449" s="22" t="s">
        <v>2120</v>
      </c>
      <c r="O449" s="23">
        <v>41225.581724537034</v>
      </c>
      <c r="P449" s="21">
        <v>0</v>
      </c>
      <c r="Q449" s="20">
        <v>58.616585648148146</v>
      </c>
      <c r="R449" s="20">
        <v>69.580682870370367</v>
      </c>
      <c r="S449" s="19" t="s">
        <v>382</v>
      </c>
    </row>
    <row r="450" spans="1:19" ht="11.25" hidden="1" customHeight="1">
      <c r="A450" s="22" t="s">
        <v>935</v>
      </c>
      <c r="B450" s="22" t="s">
        <v>2442</v>
      </c>
      <c r="C450" s="22"/>
      <c r="D450" s="22" t="s">
        <v>2441</v>
      </c>
      <c r="E450" s="22" t="s">
        <v>934</v>
      </c>
      <c r="F450" s="22" t="s">
        <v>2915</v>
      </c>
      <c r="G450" s="22" t="s">
        <v>382</v>
      </c>
      <c r="H450" s="22" t="s">
        <v>2934</v>
      </c>
      <c r="I450" s="22" t="s">
        <v>3028</v>
      </c>
      <c r="J450" s="22" t="s">
        <v>2440</v>
      </c>
      <c r="K450" s="22" t="s">
        <v>60</v>
      </c>
      <c r="L450" s="22" t="s">
        <v>15</v>
      </c>
      <c r="M450" s="22" t="s">
        <v>20</v>
      </c>
      <c r="N450" s="22" t="s">
        <v>2439</v>
      </c>
      <c r="O450" s="23">
        <v>41218.64875</v>
      </c>
      <c r="P450" s="21">
        <v>1</v>
      </c>
      <c r="Q450" s="20">
        <v>65.549560185185186</v>
      </c>
      <c r="R450" s="20">
        <v>65.549560185185186</v>
      </c>
      <c r="S450" s="19" t="s">
        <v>382</v>
      </c>
    </row>
    <row r="451" spans="1:19" ht="11.25" hidden="1" customHeight="1">
      <c r="A451" s="22" t="s">
        <v>1778</v>
      </c>
      <c r="B451" s="22" t="s">
        <v>2438</v>
      </c>
      <c r="C451" s="22"/>
      <c r="D451" s="22" t="s">
        <v>941</v>
      </c>
      <c r="E451" s="22" t="s">
        <v>940</v>
      </c>
      <c r="F451" s="22" t="s">
        <v>2915</v>
      </c>
      <c r="G451" s="22" t="s">
        <v>382</v>
      </c>
      <c r="H451" s="22" t="s">
        <v>2934</v>
      </c>
      <c r="I451" s="22" t="s">
        <v>3028</v>
      </c>
      <c r="J451" s="22" t="s">
        <v>2437</v>
      </c>
      <c r="K451" s="22" t="s">
        <v>60</v>
      </c>
      <c r="L451" s="22" t="s">
        <v>15</v>
      </c>
      <c r="M451" s="22" t="s">
        <v>487</v>
      </c>
      <c r="N451" s="22" t="s">
        <v>2120</v>
      </c>
      <c r="O451" s="23">
        <v>41225.594814814816</v>
      </c>
      <c r="P451" s="21">
        <v>0</v>
      </c>
      <c r="Q451" s="20">
        <v>58.603495370370368</v>
      </c>
      <c r="R451" s="20">
        <v>65.535752314814815</v>
      </c>
      <c r="S451" s="19" t="s">
        <v>382</v>
      </c>
    </row>
    <row r="452" spans="1:19" ht="11.25" hidden="1" customHeight="1">
      <c r="A452" s="22" t="s">
        <v>935</v>
      </c>
      <c r="B452" s="22" t="s">
        <v>2497</v>
      </c>
      <c r="C452" s="22"/>
      <c r="D452" s="22" t="s">
        <v>2496</v>
      </c>
      <c r="E452" s="22" t="s">
        <v>1026</v>
      </c>
      <c r="F452" s="22" t="s">
        <v>1611</v>
      </c>
      <c r="G452" s="22" t="s">
        <v>1610</v>
      </c>
      <c r="H452" s="22" t="s">
        <v>1610</v>
      </c>
      <c r="I452" s="22" t="s">
        <v>1610</v>
      </c>
      <c r="J452" s="22" t="s">
        <v>2495</v>
      </c>
      <c r="K452" s="22" t="s">
        <v>60</v>
      </c>
      <c r="L452" s="22" t="s">
        <v>15</v>
      </c>
      <c r="M452" s="22" t="s">
        <v>224</v>
      </c>
      <c r="N452" s="22" t="s">
        <v>2494</v>
      </c>
      <c r="O452" s="23">
        <v>41222.644189814811</v>
      </c>
      <c r="P452" s="21">
        <v>0</v>
      </c>
      <c r="Q452" s="20">
        <v>61.554120370370377</v>
      </c>
      <c r="R452" s="20">
        <v>61.684479166666669</v>
      </c>
      <c r="S452" s="19" t="s">
        <v>382</v>
      </c>
    </row>
    <row r="453" spans="1:19" ht="11.25" hidden="1" customHeight="1">
      <c r="A453" s="22" t="s">
        <v>1778</v>
      </c>
      <c r="B453" s="22" t="s">
        <v>3065</v>
      </c>
      <c r="C453" s="22"/>
      <c r="D453" s="22" t="s">
        <v>941</v>
      </c>
      <c r="E453" s="22" t="s">
        <v>940</v>
      </c>
      <c r="F453" s="22" t="s">
        <v>2915</v>
      </c>
      <c r="G453" s="22" t="s">
        <v>382</v>
      </c>
      <c r="H453" s="22" t="s">
        <v>2934</v>
      </c>
      <c r="I453" s="22" t="s">
        <v>3028</v>
      </c>
      <c r="J453" s="22" t="s">
        <v>3064</v>
      </c>
      <c r="K453" s="22" t="s">
        <v>60</v>
      </c>
      <c r="L453" s="22" t="s">
        <v>15</v>
      </c>
      <c r="M453" s="22" t="s">
        <v>228</v>
      </c>
      <c r="N453" s="22" t="s">
        <v>3217</v>
      </c>
      <c r="O453" s="23">
        <v>41281.396157407406</v>
      </c>
      <c r="P453" s="21">
        <v>0</v>
      </c>
      <c r="Q453" s="20">
        <v>2.8021527777777777</v>
      </c>
      <c r="R453" s="20">
        <v>26.764479166666671</v>
      </c>
      <c r="S453" s="19" t="s">
        <v>382</v>
      </c>
    </row>
    <row r="454" spans="1:19" ht="11.25" hidden="1" customHeight="1">
      <c r="A454" s="22" t="s">
        <v>1778</v>
      </c>
      <c r="B454" s="22" t="s">
        <v>3343</v>
      </c>
      <c r="C454" s="22"/>
      <c r="D454" s="22" t="s">
        <v>941</v>
      </c>
      <c r="E454" s="22" t="s">
        <v>940</v>
      </c>
      <c r="F454" s="22" t="s">
        <v>2915</v>
      </c>
      <c r="G454" s="22" t="s">
        <v>382</v>
      </c>
      <c r="H454" s="22" t="s">
        <v>2934</v>
      </c>
      <c r="I454" s="22" t="s">
        <v>3342</v>
      </c>
      <c r="J454" s="22" t="s">
        <v>3341</v>
      </c>
      <c r="K454" s="22" t="s">
        <v>60</v>
      </c>
      <c r="L454" s="22" t="s">
        <v>15</v>
      </c>
      <c r="M454" s="22" t="s">
        <v>228</v>
      </c>
      <c r="N454" s="22" t="s">
        <v>3217</v>
      </c>
      <c r="O454" s="23">
        <v>41283.329456018517</v>
      </c>
      <c r="P454" s="21">
        <v>0</v>
      </c>
      <c r="Q454" s="20">
        <v>0.86885416666666671</v>
      </c>
      <c r="R454" s="20">
        <v>22.736643518518523</v>
      </c>
      <c r="S454" s="19" t="s">
        <v>382</v>
      </c>
    </row>
    <row r="455" spans="1:19" ht="11.25" hidden="1" customHeight="1">
      <c r="A455" s="22" t="s">
        <v>1505</v>
      </c>
      <c r="B455" s="22" t="s">
        <v>3340</v>
      </c>
      <c r="C455" s="22"/>
      <c r="D455" s="22" t="s">
        <v>3339</v>
      </c>
      <c r="E455" s="22" t="s">
        <v>3338</v>
      </c>
      <c r="F455" s="22" t="s">
        <v>386</v>
      </c>
      <c r="G455" s="22" t="s">
        <v>3301</v>
      </c>
      <c r="H455" s="22" t="s">
        <v>3300</v>
      </c>
      <c r="I455" s="22" t="s">
        <v>3300</v>
      </c>
      <c r="J455" s="22" t="s">
        <v>3337</v>
      </c>
      <c r="K455" s="22" t="s">
        <v>60</v>
      </c>
      <c r="L455" s="22" t="s">
        <v>15</v>
      </c>
      <c r="M455" s="22" t="s">
        <v>20</v>
      </c>
      <c r="N455" s="22" t="s">
        <v>3336</v>
      </c>
      <c r="O455" s="23">
        <v>41276.565833333334</v>
      </c>
      <c r="P455" s="21">
        <v>1</v>
      </c>
      <c r="Q455" s="20">
        <v>7.6324768518518518</v>
      </c>
      <c r="R455" s="20">
        <v>7.6324768518518518</v>
      </c>
      <c r="S455" s="19" t="s">
        <v>382</v>
      </c>
    </row>
    <row r="456" spans="1:19" ht="11.25" hidden="1" customHeight="1">
      <c r="A456" s="22" t="s">
        <v>1778</v>
      </c>
      <c r="B456" s="22" t="s">
        <v>3335</v>
      </c>
      <c r="C456" s="22"/>
      <c r="D456" s="22" t="s">
        <v>941</v>
      </c>
      <c r="E456" s="22" t="s">
        <v>940</v>
      </c>
      <c r="F456" s="22" t="s">
        <v>2915</v>
      </c>
      <c r="G456" s="22" t="s">
        <v>382</v>
      </c>
      <c r="H456" s="22" t="s">
        <v>2934</v>
      </c>
      <c r="I456" s="22" t="s">
        <v>3028</v>
      </c>
      <c r="J456" s="22" t="s">
        <v>3334</v>
      </c>
      <c r="K456" s="22" t="s">
        <v>60</v>
      </c>
      <c r="L456" s="22" t="s">
        <v>15</v>
      </c>
      <c r="M456" s="22" t="s">
        <v>224</v>
      </c>
      <c r="N456" s="22" t="s">
        <v>3078</v>
      </c>
      <c r="O456" s="23">
        <v>41277.524814814817</v>
      </c>
      <c r="P456" s="21">
        <v>0</v>
      </c>
      <c r="Q456" s="20">
        <v>6.6734953703703708</v>
      </c>
      <c r="R456" s="20">
        <v>6.6936574074074073</v>
      </c>
      <c r="S456" s="19" t="s">
        <v>382</v>
      </c>
    </row>
    <row r="457" spans="1:19" ht="11.25" hidden="1" customHeight="1">
      <c r="A457" s="22" t="s">
        <v>883</v>
      </c>
      <c r="B457" s="22" t="s">
        <v>3548</v>
      </c>
      <c r="C457" s="22"/>
      <c r="D457" s="22" t="s">
        <v>3547</v>
      </c>
      <c r="E457" s="22" t="s">
        <v>3546</v>
      </c>
      <c r="F457" s="22" t="s">
        <v>1244</v>
      </c>
      <c r="G457" s="22" t="s">
        <v>874</v>
      </c>
      <c r="H457" s="22" t="s">
        <v>3021</v>
      </c>
      <c r="I457" s="22" t="s">
        <v>3020</v>
      </c>
      <c r="J457" s="22" t="s">
        <v>1363</v>
      </c>
      <c r="K457" s="22" t="s">
        <v>25</v>
      </c>
      <c r="L457" s="22" t="s">
        <v>15</v>
      </c>
      <c r="M457" s="22" t="s">
        <v>224</v>
      </c>
      <c r="N457" s="22" t="s">
        <v>3022</v>
      </c>
      <c r="O457" s="23">
        <v>41282.620671296296</v>
      </c>
      <c r="P457" s="21">
        <v>0</v>
      </c>
      <c r="Q457" s="20">
        <v>1.5776388888888888</v>
      </c>
      <c r="R457" s="20">
        <v>2.5870717592592594</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1031.7095949074073</v>
      </c>
      <c r="R458" s="20">
        <v>1037.7103819444444</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887.55343749999997</v>
      </c>
      <c r="R459" s="20">
        <v>904.50471064814815</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1028.5429976851851</v>
      </c>
      <c r="R460" s="20">
        <v>1030.8835185185185</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1002.5398726851851</v>
      </c>
      <c r="R461" s="20">
        <v>1016.5903472222221</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999.56562499999995</v>
      </c>
      <c r="R462" s="20">
        <v>999.62424768518531</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982.69285879629615</v>
      </c>
      <c r="R463" s="20">
        <v>994.73826388888892</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988.54313657407397</v>
      </c>
      <c r="R464" s="20">
        <v>988.72912037037031</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974.51370370370375</v>
      </c>
      <c r="R465" s="20">
        <v>978.71344907407411</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974.51482638888888</v>
      </c>
      <c r="R466" s="20">
        <v>978.70278935185183</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974.51643518518506</v>
      </c>
      <c r="R467" s="20">
        <v>978.63596064814817</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966.66127314814798</v>
      </c>
      <c r="R468" s="20">
        <v>973.57935185185181</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966.6596412037037</v>
      </c>
      <c r="R469" s="20">
        <v>973.5591550925925</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952.5695833333333</v>
      </c>
      <c r="R470" s="20">
        <v>966.58471064814819</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959.79021990740739</v>
      </c>
      <c r="R471" s="20">
        <v>960.54494212962959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945.53078703703704</v>
      </c>
      <c r="R472" s="20">
        <v>945.78545138888887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817.57605324074075</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726.48737268518516</v>
      </c>
      <c r="R474" s="20">
        <v>751.69005787037031</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726.49344907407396</v>
      </c>
      <c r="R475" s="20">
        <v>744.53646990740742</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714.49946759259251</v>
      </c>
      <c r="R476" s="20">
        <v>728.68497685185184</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714.46067129629625</v>
      </c>
      <c r="R477" s="20">
        <v>726.69884259259254</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646.51409722222218</v>
      </c>
      <c r="R478" s="20">
        <v>663.6291203703704</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644.82417824074071</v>
      </c>
      <c r="R479" s="20">
        <v>658.52020833333347</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618.56648148148145</v>
      </c>
      <c r="R480" s="20">
        <v>637.70109953703707</v>
      </c>
      <c r="S480" s="19" t="s">
        <v>382</v>
      </c>
    </row>
    <row r="481" spans="1:19" ht="11.25" hidden="1" customHeight="1">
      <c r="A481" s="22" t="s">
        <v>36</v>
      </c>
      <c r="B481" s="22" t="s">
        <v>816</v>
      </c>
      <c r="C481" s="22"/>
      <c r="D481" s="22" t="s">
        <v>797</v>
      </c>
      <c r="E481" s="22" t="s">
        <v>781</v>
      </c>
      <c r="F481" s="22" t="s">
        <v>386</v>
      </c>
      <c r="G481" s="22" t="s">
        <v>2907</v>
      </c>
      <c r="H481" s="22" t="s">
        <v>385</v>
      </c>
      <c r="I481" s="22" t="s">
        <v>384</v>
      </c>
      <c r="J481" s="22" t="s">
        <v>815</v>
      </c>
      <c r="K481" s="22" t="s">
        <v>60</v>
      </c>
      <c r="L481" s="22" t="s">
        <v>15</v>
      </c>
      <c r="M481" s="22" t="s">
        <v>15</v>
      </c>
      <c r="P481" s="21">
        <v>0</v>
      </c>
      <c r="R481" s="20">
        <v>488.62501157407399</v>
      </c>
      <c r="S481" s="19" t="s">
        <v>382</v>
      </c>
    </row>
    <row r="482" spans="1:19" ht="11.25" hidden="1" customHeight="1">
      <c r="A482" s="22" t="s">
        <v>36</v>
      </c>
      <c r="B482" s="22" t="s">
        <v>812</v>
      </c>
      <c r="C482" s="22"/>
      <c r="D482" s="22" t="s">
        <v>797</v>
      </c>
      <c r="E482" s="22" t="s">
        <v>781</v>
      </c>
      <c r="F482" s="22" t="s">
        <v>386</v>
      </c>
      <c r="G482" s="22" t="s">
        <v>2907</v>
      </c>
      <c r="H482" s="22" t="s">
        <v>385</v>
      </c>
      <c r="I482" s="22" t="s">
        <v>384</v>
      </c>
      <c r="J482" s="22" t="s">
        <v>811</v>
      </c>
      <c r="K482" s="22" t="s">
        <v>60</v>
      </c>
      <c r="L482" s="22" t="s">
        <v>15</v>
      </c>
      <c r="M482" s="22" t="s">
        <v>15</v>
      </c>
      <c r="P482" s="21">
        <v>0</v>
      </c>
      <c r="R482" s="20">
        <v>454.47855324074072</v>
      </c>
      <c r="S482" s="19" t="s">
        <v>382</v>
      </c>
    </row>
    <row r="483" spans="1:19" ht="11.25" hidden="1" customHeight="1">
      <c r="A483" s="22" t="s">
        <v>36</v>
      </c>
      <c r="B483" s="22" t="s">
        <v>808</v>
      </c>
      <c r="C483" s="22"/>
      <c r="D483" s="22" t="s">
        <v>805</v>
      </c>
      <c r="E483" s="22" t="s">
        <v>804</v>
      </c>
      <c r="F483" s="22" t="s">
        <v>386</v>
      </c>
      <c r="G483" s="22" t="s">
        <v>2907</v>
      </c>
      <c r="H483" s="22" t="s">
        <v>385</v>
      </c>
      <c r="I483" s="22" t="s">
        <v>384</v>
      </c>
      <c r="J483" s="22" t="s">
        <v>807</v>
      </c>
      <c r="K483" s="22" t="s">
        <v>60</v>
      </c>
      <c r="L483" s="22" t="s">
        <v>15</v>
      </c>
      <c r="M483" s="22" t="s">
        <v>15</v>
      </c>
      <c r="P483" s="21">
        <v>0</v>
      </c>
      <c r="R483" s="20">
        <v>449.62890046296297</v>
      </c>
      <c r="S483" s="19" t="s">
        <v>382</v>
      </c>
    </row>
    <row r="484" spans="1:19" ht="11.25" hidden="1" customHeight="1">
      <c r="A484" s="22" t="s">
        <v>36</v>
      </c>
      <c r="B484" s="22" t="s">
        <v>802</v>
      </c>
      <c r="C484" s="22"/>
      <c r="D484" s="22" t="s">
        <v>797</v>
      </c>
      <c r="E484" s="22" t="s">
        <v>781</v>
      </c>
      <c r="F484" s="22" t="s">
        <v>386</v>
      </c>
      <c r="G484" s="22" t="s">
        <v>2907</v>
      </c>
      <c r="H484" s="22" t="s">
        <v>385</v>
      </c>
      <c r="I484" s="22" t="s">
        <v>384</v>
      </c>
      <c r="J484" s="22" t="s">
        <v>801</v>
      </c>
      <c r="K484" s="22" t="s">
        <v>60</v>
      </c>
      <c r="L484" s="22" t="s">
        <v>15</v>
      </c>
      <c r="M484" s="22" t="s">
        <v>15</v>
      </c>
      <c r="P484" s="21">
        <v>0</v>
      </c>
      <c r="R484" s="20">
        <v>385.39643518518517</v>
      </c>
      <c r="S484" s="19" t="s">
        <v>382</v>
      </c>
    </row>
    <row r="485" spans="1:19" ht="11.25" hidden="1" customHeight="1">
      <c r="A485" s="22" t="s">
        <v>36</v>
      </c>
      <c r="B485" s="22" t="s">
        <v>800</v>
      </c>
      <c r="C485" s="22"/>
      <c r="D485" s="22" t="s">
        <v>797</v>
      </c>
      <c r="E485" s="22" t="s">
        <v>781</v>
      </c>
      <c r="F485" s="22" t="s">
        <v>386</v>
      </c>
      <c r="G485" s="22" t="s">
        <v>2907</v>
      </c>
      <c r="H485" s="22" t="s">
        <v>385</v>
      </c>
      <c r="I485" s="22" t="s">
        <v>384</v>
      </c>
      <c r="J485" s="22" t="s">
        <v>799</v>
      </c>
      <c r="K485" s="22" t="s">
        <v>60</v>
      </c>
      <c r="L485" s="22" t="s">
        <v>15</v>
      </c>
      <c r="M485" s="22" t="s">
        <v>15</v>
      </c>
      <c r="P485" s="21">
        <v>0</v>
      </c>
      <c r="R485" s="20">
        <v>341.4745023148148</v>
      </c>
      <c r="S485" s="19" t="s">
        <v>382</v>
      </c>
    </row>
    <row r="486" spans="1:19" ht="11.25" hidden="1" customHeight="1">
      <c r="A486" s="22" t="s">
        <v>36</v>
      </c>
      <c r="B486" s="22" t="s">
        <v>798</v>
      </c>
      <c r="C486" s="22"/>
      <c r="D486" s="22" t="s">
        <v>797</v>
      </c>
      <c r="E486" s="22" t="s">
        <v>781</v>
      </c>
      <c r="F486" s="22" t="s">
        <v>386</v>
      </c>
      <c r="G486" s="22" t="s">
        <v>2907</v>
      </c>
      <c r="H486" s="22" t="s">
        <v>385</v>
      </c>
      <c r="I486" s="22" t="s">
        <v>384</v>
      </c>
      <c r="J486" s="22" t="s">
        <v>796</v>
      </c>
      <c r="K486" s="22" t="s">
        <v>60</v>
      </c>
      <c r="L486" s="22" t="s">
        <v>15</v>
      </c>
      <c r="M486" s="22" t="s">
        <v>15</v>
      </c>
      <c r="P486" s="21">
        <v>0</v>
      </c>
      <c r="R486" s="20">
        <v>334.46130787037038</v>
      </c>
      <c r="S486" s="19" t="s">
        <v>382</v>
      </c>
    </row>
    <row r="487" spans="1:19" ht="11.25" hidden="1" customHeight="1">
      <c r="A487" s="22" t="s">
        <v>36</v>
      </c>
      <c r="B487" s="22" t="s">
        <v>795</v>
      </c>
      <c r="C487" s="22"/>
      <c r="D487" s="22" t="s">
        <v>782</v>
      </c>
      <c r="E487" s="22" t="s">
        <v>781</v>
      </c>
      <c r="F487" s="22" t="s">
        <v>386</v>
      </c>
      <c r="G487" s="22" t="s">
        <v>2907</v>
      </c>
      <c r="H487" s="22" t="s">
        <v>385</v>
      </c>
      <c r="I487" s="22" t="s">
        <v>384</v>
      </c>
      <c r="J487" s="22" t="s">
        <v>794</v>
      </c>
      <c r="K487" s="22" t="s">
        <v>60</v>
      </c>
      <c r="L487" s="22" t="s">
        <v>15</v>
      </c>
      <c r="M487" s="22" t="s">
        <v>15</v>
      </c>
      <c r="P487" s="21">
        <v>0</v>
      </c>
      <c r="R487" s="20">
        <v>306.46447916666665</v>
      </c>
      <c r="S487" s="19" t="s">
        <v>382</v>
      </c>
    </row>
    <row r="488" spans="1:19" ht="11.25" hidden="1" customHeight="1">
      <c r="A488" s="22" t="s">
        <v>36</v>
      </c>
      <c r="B488" s="22" t="s">
        <v>793</v>
      </c>
      <c r="C488" s="22"/>
      <c r="D488" s="22" t="s">
        <v>782</v>
      </c>
      <c r="E488" s="22" t="s">
        <v>781</v>
      </c>
      <c r="F488" s="22" t="s">
        <v>386</v>
      </c>
      <c r="G488" s="22" t="s">
        <v>2907</v>
      </c>
      <c r="H488" s="22" t="s">
        <v>385</v>
      </c>
      <c r="I488" s="22" t="s">
        <v>384</v>
      </c>
      <c r="J488" s="22" t="s">
        <v>792</v>
      </c>
      <c r="K488" s="22" t="s">
        <v>60</v>
      </c>
      <c r="L488" s="22" t="s">
        <v>15</v>
      </c>
      <c r="M488" s="22" t="s">
        <v>15</v>
      </c>
      <c r="P488" s="21">
        <v>0</v>
      </c>
      <c r="R488" s="20">
        <v>275.73620370370372</v>
      </c>
      <c r="S488" s="19" t="s">
        <v>382</v>
      </c>
    </row>
    <row r="489" spans="1:19" ht="11.25" hidden="1" customHeight="1">
      <c r="A489" s="22" t="s">
        <v>36</v>
      </c>
      <c r="B489" s="22" t="s">
        <v>791</v>
      </c>
      <c r="C489" s="22"/>
      <c r="D489" s="22" t="s">
        <v>782</v>
      </c>
      <c r="E489" s="22" t="s">
        <v>781</v>
      </c>
      <c r="F489" s="22" t="s">
        <v>386</v>
      </c>
      <c r="G489" s="22" t="s">
        <v>2907</v>
      </c>
      <c r="H489" s="22" t="s">
        <v>385</v>
      </c>
      <c r="I489" s="22" t="s">
        <v>384</v>
      </c>
      <c r="J489" s="22" t="s">
        <v>790</v>
      </c>
      <c r="K489" s="22" t="s">
        <v>60</v>
      </c>
      <c r="L489" s="22" t="s">
        <v>15</v>
      </c>
      <c r="M489" s="22" t="s">
        <v>15</v>
      </c>
      <c r="P489" s="21">
        <v>0</v>
      </c>
      <c r="R489" s="20">
        <v>271.63706018518519</v>
      </c>
      <c r="S489" s="19" t="s">
        <v>382</v>
      </c>
    </row>
    <row r="490" spans="1:19" ht="11.25" hidden="1" customHeight="1">
      <c r="A490" s="22" t="s">
        <v>36</v>
      </c>
      <c r="B490" s="22" t="s">
        <v>789</v>
      </c>
      <c r="C490" s="22"/>
      <c r="D490" s="22" t="s">
        <v>782</v>
      </c>
      <c r="E490" s="22" t="s">
        <v>781</v>
      </c>
      <c r="F490" s="22" t="s">
        <v>386</v>
      </c>
      <c r="G490" s="22" t="s">
        <v>2907</v>
      </c>
      <c r="H490" s="22" t="s">
        <v>385</v>
      </c>
      <c r="I490" s="22" t="s">
        <v>384</v>
      </c>
      <c r="J490" s="22" t="s">
        <v>788</v>
      </c>
      <c r="K490" s="22" t="s">
        <v>60</v>
      </c>
      <c r="L490" s="22" t="s">
        <v>15</v>
      </c>
      <c r="M490" s="22" t="s">
        <v>15</v>
      </c>
      <c r="P490" s="21">
        <v>0</v>
      </c>
      <c r="R490" s="20">
        <v>264.43449074074073</v>
      </c>
      <c r="S490" s="19" t="s">
        <v>382</v>
      </c>
    </row>
    <row r="491" spans="1:19" ht="11.25" hidden="1" customHeight="1">
      <c r="A491" s="22" t="s">
        <v>36</v>
      </c>
      <c r="B491" s="22" t="s">
        <v>787</v>
      </c>
      <c r="C491" s="22"/>
      <c r="D491" s="22" t="s">
        <v>782</v>
      </c>
      <c r="E491" s="22" t="s">
        <v>781</v>
      </c>
      <c r="F491" s="22" t="s">
        <v>386</v>
      </c>
      <c r="G491" s="22" t="s">
        <v>2907</v>
      </c>
      <c r="H491" s="22" t="s">
        <v>385</v>
      </c>
      <c r="I491" s="22" t="s">
        <v>384</v>
      </c>
      <c r="J491" s="22" t="s">
        <v>786</v>
      </c>
      <c r="K491" s="22" t="s">
        <v>60</v>
      </c>
      <c r="L491" s="22" t="s">
        <v>15</v>
      </c>
      <c r="M491" s="22" t="s">
        <v>15</v>
      </c>
      <c r="P491" s="21">
        <v>0</v>
      </c>
      <c r="R491" s="20">
        <v>258.55111111111108</v>
      </c>
      <c r="S491" s="19" t="s">
        <v>382</v>
      </c>
    </row>
    <row r="492" spans="1:19" ht="11.25" hidden="1" customHeight="1">
      <c r="A492" s="22" t="s">
        <v>36</v>
      </c>
      <c r="B492" s="22" t="s">
        <v>785</v>
      </c>
      <c r="C492" s="22"/>
      <c r="D492" s="22" t="s">
        <v>782</v>
      </c>
      <c r="E492" s="22" t="s">
        <v>781</v>
      </c>
      <c r="F492" s="22" t="s">
        <v>386</v>
      </c>
      <c r="G492" s="22" t="s">
        <v>2907</v>
      </c>
      <c r="H492" s="22" t="s">
        <v>385</v>
      </c>
      <c r="I492" s="22" t="s">
        <v>384</v>
      </c>
      <c r="J492" s="22" t="s">
        <v>784</v>
      </c>
      <c r="K492" s="22" t="s">
        <v>60</v>
      </c>
      <c r="L492" s="22" t="s">
        <v>15</v>
      </c>
      <c r="M492" s="22" t="s">
        <v>15</v>
      </c>
      <c r="P492" s="21">
        <v>0</v>
      </c>
      <c r="R492" s="20">
        <v>250.43777777777777</v>
      </c>
      <c r="S492" s="19" t="s">
        <v>382</v>
      </c>
    </row>
    <row r="493" spans="1:19" ht="11.25" hidden="1" customHeight="1">
      <c r="A493" s="22" t="s">
        <v>36</v>
      </c>
      <c r="B493" s="22" t="s">
        <v>783</v>
      </c>
      <c r="C493" s="22"/>
      <c r="D493" s="22" t="s">
        <v>782</v>
      </c>
      <c r="E493" s="22" t="s">
        <v>781</v>
      </c>
      <c r="F493" s="22" t="s">
        <v>386</v>
      </c>
      <c r="G493" s="22" t="s">
        <v>2907</v>
      </c>
      <c r="H493" s="22" t="s">
        <v>385</v>
      </c>
      <c r="I493" s="22" t="s">
        <v>384</v>
      </c>
      <c r="J493" s="22" t="s">
        <v>780</v>
      </c>
      <c r="K493" s="22" t="s">
        <v>60</v>
      </c>
      <c r="L493" s="22" t="s">
        <v>15</v>
      </c>
      <c r="M493" s="22" t="s">
        <v>15</v>
      </c>
      <c r="P493" s="21">
        <v>0</v>
      </c>
      <c r="R493" s="20">
        <v>234.40774305555556</v>
      </c>
      <c r="S493" s="19" t="s">
        <v>382</v>
      </c>
    </row>
    <row r="494" spans="1:19" ht="11.25" hidden="1" customHeight="1">
      <c r="A494" s="22" t="s">
        <v>36</v>
      </c>
      <c r="B494" s="22" t="s">
        <v>1502</v>
      </c>
      <c r="C494" s="22"/>
      <c r="D494" s="22" t="s">
        <v>782</v>
      </c>
      <c r="E494" s="22" t="s">
        <v>781</v>
      </c>
      <c r="F494" s="22" t="s">
        <v>386</v>
      </c>
      <c r="G494" s="22" t="s">
        <v>2907</v>
      </c>
      <c r="H494" s="22" t="s">
        <v>385</v>
      </c>
      <c r="I494" s="22" t="s">
        <v>384</v>
      </c>
      <c r="J494" s="22" t="s">
        <v>1501</v>
      </c>
      <c r="K494" s="22" t="s">
        <v>60</v>
      </c>
      <c r="L494" s="22" t="s">
        <v>15</v>
      </c>
      <c r="M494" s="22" t="s">
        <v>15</v>
      </c>
      <c r="P494" s="21">
        <v>0</v>
      </c>
      <c r="R494" s="20">
        <v>187.52384259259259</v>
      </c>
      <c r="S494" s="19" t="s">
        <v>382</v>
      </c>
    </row>
    <row r="495" spans="1:19" ht="11.25" hidden="1" customHeight="1">
      <c r="A495" s="22" t="s">
        <v>1557</v>
      </c>
      <c r="B495" s="22" t="s">
        <v>1716</v>
      </c>
      <c r="C495" s="22"/>
      <c r="D495" s="22" t="s">
        <v>782</v>
      </c>
      <c r="E495" s="22" t="s">
        <v>781</v>
      </c>
      <c r="F495" s="22" t="s">
        <v>386</v>
      </c>
      <c r="G495" s="22" t="s">
        <v>2907</v>
      </c>
      <c r="H495" s="22" t="s">
        <v>385</v>
      </c>
      <c r="I495" s="22" t="s">
        <v>384</v>
      </c>
      <c r="J495" s="22" t="s">
        <v>1717</v>
      </c>
      <c r="K495" s="22" t="s">
        <v>60</v>
      </c>
      <c r="L495" s="22" t="s">
        <v>15</v>
      </c>
      <c r="M495" s="22" t="s">
        <v>15</v>
      </c>
      <c r="P495" s="21">
        <v>0</v>
      </c>
      <c r="R495" s="20">
        <v>154.59467592592591</v>
      </c>
      <c r="S495" s="19" t="s">
        <v>382</v>
      </c>
    </row>
    <row r="496" spans="1:19" ht="11.25" hidden="1" customHeight="1">
      <c r="A496" s="22" t="s">
        <v>1557</v>
      </c>
      <c r="B496" s="22" t="s">
        <v>1966</v>
      </c>
      <c r="C496" s="22"/>
      <c r="D496" s="22" t="s">
        <v>782</v>
      </c>
      <c r="E496" s="22" t="s">
        <v>781</v>
      </c>
      <c r="F496" s="22" t="s">
        <v>386</v>
      </c>
      <c r="G496" s="22" t="s">
        <v>2907</v>
      </c>
      <c r="H496" s="22" t="s">
        <v>385</v>
      </c>
      <c r="I496" s="22" t="s">
        <v>384</v>
      </c>
      <c r="J496" s="22" t="s">
        <v>1967</v>
      </c>
      <c r="K496" s="22" t="s">
        <v>60</v>
      </c>
      <c r="L496" s="22" t="s">
        <v>15</v>
      </c>
      <c r="M496" s="22" t="s">
        <v>15</v>
      </c>
      <c r="P496" s="21">
        <v>0</v>
      </c>
      <c r="R496" s="20">
        <v>114.41006944444445</v>
      </c>
      <c r="S496" s="19" t="s">
        <v>382</v>
      </c>
    </row>
    <row r="497" spans="1:19" ht="11.25" hidden="1" customHeight="1">
      <c r="A497" s="22" t="s">
        <v>1557</v>
      </c>
      <c r="B497" s="22" t="s">
        <v>2493</v>
      </c>
      <c r="C497" s="22"/>
      <c r="D497" s="22" t="s">
        <v>782</v>
      </c>
      <c r="E497" s="22" t="s">
        <v>781</v>
      </c>
      <c r="F497" s="22" t="s">
        <v>386</v>
      </c>
      <c r="G497" s="22" t="s">
        <v>2907</v>
      </c>
      <c r="H497" s="22" t="s">
        <v>385</v>
      </c>
      <c r="I497" s="22" t="s">
        <v>384</v>
      </c>
      <c r="J497" s="22" t="s">
        <v>2492</v>
      </c>
      <c r="K497" s="22" t="s">
        <v>60</v>
      </c>
      <c r="L497" s="22" t="s">
        <v>15</v>
      </c>
      <c r="M497" s="22" t="s">
        <v>15</v>
      </c>
      <c r="P497" s="21">
        <v>0</v>
      </c>
      <c r="R497" s="20">
        <v>61.400567129629628</v>
      </c>
      <c r="S497" s="19" t="s">
        <v>382</v>
      </c>
    </row>
    <row r="498" spans="1:19" ht="11.25" hidden="1" customHeight="1">
      <c r="A498" s="22" t="s">
        <v>1557</v>
      </c>
      <c r="B498" s="22" t="s">
        <v>2828</v>
      </c>
      <c r="C498" s="22"/>
      <c r="D498" s="22" t="s">
        <v>782</v>
      </c>
      <c r="E498" s="22" t="s">
        <v>781</v>
      </c>
      <c r="F498" s="22" t="s">
        <v>386</v>
      </c>
      <c r="G498" s="22" t="s">
        <v>2907</v>
      </c>
      <c r="H498" s="22" t="s">
        <v>385</v>
      </c>
      <c r="I498" s="22" t="s">
        <v>384</v>
      </c>
      <c r="J498" s="22" t="s">
        <v>2827</v>
      </c>
      <c r="K498" s="22" t="s">
        <v>60</v>
      </c>
      <c r="L498" s="22" t="s">
        <v>15</v>
      </c>
      <c r="M498" s="22" t="s">
        <v>15</v>
      </c>
      <c r="P498" s="21">
        <v>0</v>
      </c>
      <c r="R498" s="20">
        <v>35.671458333333334</v>
      </c>
      <c r="S498" s="19" t="s">
        <v>382</v>
      </c>
    </row>
    <row r="499" spans="1:19" ht="11.25" hidden="1" customHeight="1">
      <c r="A499" s="22" t="s">
        <v>772</v>
      </c>
      <c r="B499" s="22" t="s">
        <v>1678</v>
      </c>
      <c r="C499" s="22"/>
      <c r="D499" s="22" t="s">
        <v>1677</v>
      </c>
      <c r="E499" s="22" t="s">
        <v>1676</v>
      </c>
      <c r="F499" s="22" t="s">
        <v>2976</v>
      </c>
      <c r="G499" s="22" t="s">
        <v>2975</v>
      </c>
      <c r="H499" s="22" t="s">
        <v>2974</v>
      </c>
      <c r="I499" s="22" t="s">
        <v>2973</v>
      </c>
      <c r="J499" s="22" t="s">
        <v>1675</v>
      </c>
      <c r="K499" s="22" t="s">
        <v>18</v>
      </c>
      <c r="L499" s="22" t="s">
        <v>15</v>
      </c>
      <c r="M499" s="22" t="s">
        <v>216</v>
      </c>
      <c r="N499" s="22" t="s">
        <v>1431</v>
      </c>
      <c r="O499" s="23">
        <v>41127.488946759258</v>
      </c>
      <c r="P499" s="21">
        <v>0</v>
      </c>
      <c r="Q499" s="20">
        <v>156.70936342592591</v>
      </c>
      <c r="R499" s="20">
        <v>156.7510300925926</v>
      </c>
      <c r="S499" s="19" t="s">
        <v>382</v>
      </c>
    </row>
    <row r="500" spans="1:19" ht="11.25" hidden="1" customHeight="1">
      <c r="A500" s="22" t="s">
        <v>2042</v>
      </c>
      <c r="B500" s="22" t="s">
        <v>1997</v>
      </c>
      <c r="C500" s="22"/>
      <c r="D500" s="22" t="s">
        <v>1996</v>
      </c>
      <c r="E500" s="22" t="s">
        <v>681</v>
      </c>
      <c r="F500" s="22" t="s">
        <v>398</v>
      </c>
      <c r="G500" s="22" t="s">
        <v>574</v>
      </c>
      <c r="H500" s="22" t="s">
        <v>574</v>
      </c>
      <c r="I500" s="22" t="s">
        <v>573</v>
      </c>
      <c r="J500" s="22" t="s">
        <v>1995</v>
      </c>
      <c r="K500" s="22" t="s">
        <v>19</v>
      </c>
      <c r="L500" s="22" t="s">
        <v>15</v>
      </c>
      <c r="M500" s="22" t="s">
        <v>40</v>
      </c>
      <c r="N500" s="22" t="s">
        <v>421</v>
      </c>
      <c r="O500" s="23">
        <v>41255.463877314818</v>
      </c>
      <c r="P500" s="21">
        <v>5</v>
      </c>
      <c r="Q500" s="20">
        <v>28.73443287037037</v>
      </c>
      <c r="R500" s="20">
        <v>112.60753472222223</v>
      </c>
      <c r="S500" s="19" t="s">
        <v>382</v>
      </c>
    </row>
    <row r="501" spans="1:19" ht="11.25" hidden="1" customHeight="1">
      <c r="A501" s="22" t="s">
        <v>1730</v>
      </c>
      <c r="B501" s="22" t="s">
        <v>2297</v>
      </c>
      <c r="C501" s="22"/>
      <c r="D501" s="22" t="s">
        <v>1759</v>
      </c>
      <c r="E501" s="22" t="s">
        <v>2296</v>
      </c>
      <c r="F501" s="22" t="s">
        <v>386</v>
      </c>
      <c r="G501" s="22" t="s">
        <v>2907</v>
      </c>
      <c r="H501" s="22" t="s">
        <v>385</v>
      </c>
      <c r="I501" s="22" t="s">
        <v>390</v>
      </c>
      <c r="J501" s="22" t="s">
        <v>2295</v>
      </c>
      <c r="K501" s="22" t="s">
        <v>14</v>
      </c>
      <c r="L501" s="22" t="s">
        <v>15</v>
      </c>
      <c r="M501" s="22" t="s">
        <v>20</v>
      </c>
      <c r="N501" s="22" t="s">
        <v>2294</v>
      </c>
      <c r="O501" s="23">
        <v>41204.624895833331</v>
      </c>
      <c r="P501" s="21">
        <v>2</v>
      </c>
      <c r="Q501" s="20">
        <v>79.573414351851852</v>
      </c>
      <c r="R501" s="20">
        <v>79.615081018518524</v>
      </c>
      <c r="S501" s="19" t="s">
        <v>382</v>
      </c>
    </row>
    <row r="502" spans="1:19" ht="11.25" hidden="1" customHeight="1">
      <c r="A502" s="22" t="s">
        <v>618</v>
      </c>
      <c r="B502" s="22" t="s">
        <v>1498</v>
      </c>
      <c r="C502" s="22"/>
      <c r="D502" s="22" t="s">
        <v>1388</v>
      </c>
      <c r="E502" s="22" t="s">
        <v>1387</v>
      </c>
      <c r="F502" s="22" t="s">
        <v>2915</v>
      </c>
      <c r="G502" s="22" t="s">
        <v>382</v>
      </c>
      <c r="H502" s="22" t="s">
        <v>2914</v>
      </c>
      <c r="I502" s="22" t="s">
        <v>2923</v>
      </c>
      <c r="J502" s="22" t="s">
        <v>1386</v>
      </c>
      <c r="K502" s="22" t="s">
        <v>18</v>
      </c>
      <c r="L502" s="22" t="s">
        <v>15</v>
      </c>
      <c r="M502" s="22" t="s">
        <v>1441</v>
      </c>
      <c r="N502" s="22" t="s">
        <v>1670</v>
      </c>
      <c r="O502" s="23">
        <v>41164.589224537034</v>
      </c>
      <c r="P502" s="21">
        <v>0</v>
      </c>
      <c r="Q502" s="20">
        <v>119.60908564814815</v>
      </c>
      <c r="R502" s="20">
        <v>189.68284722222222</v>
      </c>
      <c r="S502" s="19" t="s">
        <v>382</v>
      </c>
    </row>
    <row r="503" spans="1:19" ht="11.25" hidden="1" customHeight="1">
      <c r="A503" s="22" t="s">
        <v>1044</v>
      </c>
      <c r="B503" s="22" t="s">
        <v>1526</v>
      </c>
      <c r="C503" s="22"/>
      <c r="D503" s="22" t="s">
        <v>1525</v>
      </c>
      <c r="E503" s="22" t="s">
        <v>1524</v>
      </c>
      <c r="F503" s="22" t="s">
        <v>386</v>
      </c>
      <c r="G503" s="22" t="s">
        <v>2907</v>
      </c>
      <c r="H503" s="22" t="s">
        <v>385</v>
      </c>
      <c r="I503" s="22" t="s">
        <v>384</v>
      </c>
      <c r="J503" s="22" t="s">
        <v>1773</v>
      </c>
      <c r="K503" s="22" t="s">
        <v>25</v>
      </c>
      <c r="L503" s="22" t="s">
        <v>15</v>
      </c>
      <c r="M503" s="22" t="s">
        <v>20</v>
      </c>
      <c r="N503" s="22" t="s">
        <v>1772</v>
      </c>
      <c r="O503" s="23">
        <v>41100.809537037036</v>
      </c>
      <c r="P503" s="21">
        <v>1</v>
      </c>
      <c r="Q503" s="20">
        <v>183.38877314814815</v>
      </c>
      <c r="R503" s="20">
        <v>183.4304398148148</v>
      </c>
      <c r="S503" s="19" t="s">
        <v>382</v>
      </c>
    </row>
    <row r="504" spans="1:19" ht="11.25" hidden="1" customHeight="1">
      <c r="A504" s="22" t="s">
        <v>1854</v>
      </c>
      <c r="B504" s="22" t="s">
        <v>1710</v>
      </c>
      <c r="C504" s="22"/>
      <c r="D504" s="22" t="s">
        <v>1677</v>
      </c>
      <c r="E504" s="22" t="s">
        <v>1676</v>
      </c>
      <c r="F504" s="22" t="s">
        <v>2976</v>
      </c>
      <c r="G504" s="22" t="s">
        <v>2975</v>
      </c>
      <c r="H504" s="22" t="s">
        <v>2974</v>
      </c>
      <c r="I504" s="22" t="s">
        <v>2973</v>
      </c>
      <c r="J504" s="22" t="s">
        <v>1675</v>
      </c>
      <c r="K504" s="22" t="s">
        <v>60</v>
      </c>
      <c r="L504" s="22" t="s">
        <v>209</v>
      </c>
      <c r="M504" s="22" t="s">
        <v>209</v>
      </c>
      <c r="P504" s="21">
        <v>0</v>
      </c>
      <c r="R504" s="20">
        <v>155.75557870370369</v>
      </c>
      <c r="S504" s="19" t="s">
        <v>382</v>
      </c>
    </row>
    <row r="505" spans="1:19" ht="11.25" hidden="1" customHeight="1">
      <c r="A505" s="22" t="s">
        <v>772</v>
      </c>
      <c r="B505" s="22" t="s">
        <v>1853</v>
      </c>
      <c r="C505" s="22"/>
      <c r="D505" s="22" t="s">
        <v>1849</v>
      </c>
      <c r="E505" s="22" t="s">
        <v>1517</v>
      </c>
      <c r="F505" s="22" t="s">
        <v>386</v>
      </c>
      <c r="G505" s="22" t="s">
        <v>2907</v>
      </c>
      <c r="H505" s="22" t="s">
        <v>385</v>
      </c>
      <c r="I505" s="22" t="s">
        <v>384</v>
      </c>
      <c r="J505" s="22" t="s">
        <v>1848</v>
      </c>
      <c r="K505" s="22" t="s">
        <v>18</v>
      </c>
      <c r="L505" s="22" t="s">
        <v>56</v>
      </c>
      <c r="M505" s="22" t="s">
        <v>1441</v>
      </c>
      <c r="N505" s="22" t="s">
        <v>1670</v>
      </c>
      <c r="O505" s="23">
        <v>41187.584768518522</v>
      </c>
      <c r="P505" s="21">
        <v>0</v>
      </c>
      <c r="Q505" s="20">
        <v>96.613541666666663</v>
      </c>
      <c r="R505" s="20">
        <v>133.42993055555556</v>
      </c>
      <c r="S505" s="19" t="s">
        <v>382</v>
      </c>
    </row>
    <row r="506" spans="1:19" ht="11.25" hidden="1" customHeight="1">
      <c r="A506" s="22" t="s">
        <v>1362</v>
      </c>
      <c r="B506" s="22" t="s">
        <v>1852</v>
      </c>
      <c r="C506" s="22"/>
      <c r="D506" s="22" t="s">
        <v>1851</v>
      </c>
      <c r="E506" s="22" t="s">
        <v>773</v>
      </c>
      <c r="F506" s="22" t="s">
        <v>2915</v>
      </c>
      <c r="G506" s="22" t="s">
        <v>2919</v>
      </c>
      <c r="H506" s="22" t="s">
        <v>2918</v>
      </c>
      <c r="I506" s="22" t="s">
        <v>3063</v>
      </c>
      <c r="J506" s="22" t="s">
        <v>1850</v>
      </c>
      <c r="K506" s="22" t="s">
        <v>60</v>
      </c>
      <c r="L506" s="22" t="s">
        <v>15</v>
      </c>
      <c r="M506" s="22" t="s">
        <v>15</v>
      </c>
      <c r="P506" s="21">
        <v>0</v>
      </c>
      <c r="R506" s="20">
        <v>132.85318287037038</v>
      </c>
      <c r="S506" s="19" t="s">
        <v>382</v>
      </c>
    </row>
    <row r="507" spans="1:19" ht="11.25" hidden="1" customHeight="1">
      <c r="A507" s="22" t="s">
        <v>1598</v>
      </c>
      <c r="B507" s="22" t="s">
        <v>2041</v>
      </c>
      <c r="C507" s="22"/>
      <c r="D507" s="22" t="s">
        <v>2040</v>
      </c>
      <c r="E507" s="22" t="s">
        <v>2039</v>
      </c>
      <c r="F507" s="22" t="s">
        <v>2915</v>
      </c>
      <c r="G507" s="22" t="s">
        <v>2919</v>
      </c>
      <c r="H507" s="22" t="s">
        <v>3059</v>
      </c>
      <c r="I507" s="22" t="s">
        <v>3062</v>
      </c>
      <c r="J507" s="22" t="s">
        <v>1597</v>
      </c>
      <c r="K507" s="22" t="s">
        <v>60</v>
      </c>
      <c r="L507" s="22" t="s">
        <v>15</v>
      </c>
      <c r="M507" s="22" t="s">
        <v>40</v>
      </c>
      <c r="N507" s="22" t="s">
        <v>2146</v>
      </c>
      <c r="O507" s="23">
        <v>41255.464756944442</v>
      </c>
      <c r="P507" s="21">
        <v>4</v>
      </c>
      <c r="Q507" s="20">
        <v>28.73355324074074</v>
      </c>
      <c r="R507" s="20">
        <v>105.53679398148148</v>
      </c>
      <c r="S507" s="19" t="s">
        <v>382</v>
      </c>
    </row>
    <row r="508" spans="1:19" ht="11.25" hidden="1" customHeight="1">
      <c r="A508" s="22" t="s">
        <v>1341</v>
      </c>
      <c r="B508" s="22" t="s">
        <v>2160</v>
      </c>
      <c r="C508" s="22"/>
      <c r="D508" s="22" t="s">
        <v>2819</v>
      </c>
      <c r="E508" s="22" t="s">
        <v>1612</v>
      </c>
      <c r="F508" s="22" t="s">
        <v>386</v>
      </c>
      <c r="G508" s="22" t="s">
        <v>2907</v>
      </c>
      <c r="H508" s="22" t="s">
        <v>385</v>
      </c>
      <c r="I508" s="22" t="s">
        <v>384</v>
      </c>
      <c r="J508" s="22" t="s">
        <v>2150</v>
      </c>
      <c r="K508" s="22" t="s">
        <v>19</v>
      </c>
      <c r="L508" s="22" t="s">
        <v>15</v>
      </c>
      <c r="M508" s="22" t="s">
        <v>422</v>
      </c>
      <c r="N508" s="22" t="s">
        <v>527</v>
      </c>
      <c r="O508" s="23">
        <v>41276.631620370368</v>
      </c>
      <c r="P508" s="21">
        <v>0</v>
      </c>
      <c r="Q508" s="20">
        <v>7.566689814814815</v>
      </c>
      <c r="R508" s="20">
        <v>96.383263888888891</v>
      </c>
      <c r="S508" s="19" t="s">
        <v>382</v>
      </c>
    </row>
    <row r="509" spans="1:19" ht="11.25" hidden="1" customHeight="1">
      <c r="A509" s="22" t="s">
        <v>1341</v>
      </c>
      <c r="B509" s="22" t="s">
        <v>2159</v>
      </c>
      <c r="C509" s="22"/>
      <c r="D509" s="22" t="s">
        <v>3333</v>
      </c>
      <c r="E509" s="22" t="s">
        <v>1612</v>
      </c>
      <c r="F509" s="22" t="s">
        <v>386</v>
      </c>
      <c r="G509" s="22" t="s">
        <v>2907</v>
      </c>
      <c r="H509" s="22" t="s">
        <v>385</v>
      </c>
      <c r="I509" s="22" t="s">
        <v>384</v>
      </c>
      <c r="J509" s="22" t="s">
        <v>2150</v>
      </c>
      <c r="K509" s="22" t="s">
        <v>19</v>
      </c>
      <c r="L509" s="22" t="s">
        <v>15</v>
      </c>
      <c r="M509" s="22" t="s">
        <v>422</v>
      </c>
      <c r="N509" s="22" t="s">
        <v>527</v>
      </c>
      <c r="O509" s="23">
        <v>41276.628472222219</v>
      </c>
      <c r="P509" s="21">
        <v>0</v>
      </c>
      <c r="Q509" s="20">
        <v>7.5698379629629633</v>
      </c>
      <c r="R509" s="20">
        <v>96.157488425925919</v>
      </c>
      <c r="S509" s="19" t="s">
        <v>382</v>
      </c>
    </row>
    <row r="510" spans="1:19" ht="11.25" hidden="1" customHeight="1">
      <c r="A510" s="22" t="s">
        <v>1341</v>
      </c>
      <c r="B510" s="22" t="s">
        <v>2158</v>
      </c>
      <c r="C510" s="22"/>
      <c r="D510" s="22" t="s">
        <v>3333</v>
      </c>
      <c r="E510" s="22" t="s">
        <v>1612</v>
      </c>
      <c r="F510" s="22" t="s">
        <v>386</v>
      </c>
      <c r="G510" s="22" t="s">
        <v>2907</v>
      </c>
      <c r="H510" s="22" t="s">
        <v>385</v>
      </c>
      <c r="I510" s="22" t="s">
        <v>384</v>
      </c>
      <c r="J510" s="22" t="s">
        <v>2150</v>
      </c>
      <c r="K510" s="22" t="s">
        <v>19</v>
      </c>
      <c r="L510" s="22" t="s">
        <v>15</v>
      </c>
      <c r="M510" s="22" t="s">
        <v>422</v>
      </c>
      <c r="N510" s="22" t="s">
        <v>527</v>
      </c>
      <c r="O510" s="23">
        <v>41276.63108796296</v>
      </c>
      <c r="P510" s="21">
        <v>0</v>
      </c>
      <c r="Q510" s="20">
        <v>7.5672222222222221</v>
      </c>
      <c r="R510" s="20">
        <v>96.150219907407404</v>
      </c>
      <c r="S510" s="19" t="s">
        <v>382</v>
      </c>
    </row>
    <row r="511" spans="1:19" ht="11.25" hidden="1" customHeight="1">
      <c r="A511" s="22" t="s">
        <v>1341</v>
      </c>
      <c r="B511" s="22" t="s">
        <v>2157</v>
      </c>
      <c r="C511" s="22"/>
      <c r="D511" s="22" t="s">
        <v>2819</v>
      </c>
      <c r="E511" s="22" t="s">
        <v>1612</v>
      </c>
      <c r="F511" s="22" t="s">
        <v>386</v>
      </c>
      <c r="G511" s="22" t="s">
        <v>2907</v>
      </c>
      <c r="H511" s="22" t="s">
        <v>385</v>
      </c>
      <c r="I511" s="22" t="s">
        <v>384</v>
      </c>
      <c r="J511" s="22" t="s">
        <v>2150</v>
      </c>
      <c r="K511" s="22" t="s">
        <v>19</v>
      </c>
      <c r="L511" s="22" t="s">
        <v>15</v>
      </c>
      <c r="M511" s="22" t="s">
        <v>422</v>
      </c>
      <c r="N511" s="22" t="s">
        <v>527</v>
      </c>
      <c r="O511" s="23">
        <v>41276.62909722222</v>
      </c>
      <c r="P511" s="21">
        <v>0</v>
      </c>
      <c r="Q511" s="20">
        <v>7.569212962962963</v>
      </c>
      <c r="R511" s="20">
        <v>96.14839120370371</v>
      </c>
      <c r="S511" s="19" t="s">
        <v>382</v>
      </c>
    </row>
    <row r="512" spans="1:19" ht="11.25" hidden="1" customHeight="1">
      <c r="A512" s="22" t="s">
        <v>2155</v>
      </c>
      <c r="B512" s="22" t="s">
        <v>2156</v>
      </c>
      <c r="C512" s="22"/>
      <c r="D512" s="22" t="s">
        <v>2819</v>
      </c>
      <c r="E512" s="22" t="s">
        <v>1612</v>
      </c>
      <c r="F512" s="22" t="s">
        <v>386</v>
      </c>
      <c r="G512" s="22" t="s">
        <v>2907</v>
      </c>
      <c r="H512" s="22" t="s">
        <v>385</v>
      </c>
      <c r="I512" s="22" t="s">
        <v>384</v>
      </c>
      <c r="J512" s="22" t="s">
        <v>2150</v>
      </c>
      <c r="K512" s="22" t="s">
        <v>18</v>
      </c>
      <c r="L512" s="22" t="s">
        <v>15</v>
      </c>
      <c r="M512" s="22" t="s">
        <v>1441</v>
      </c>
      <c r="N512" s="22" t="s">
        <v>1670</v>
      </c>
      <c r="O512" s="23">
        <v>41277.569502314815</v>
      </c>
      <c r="P512" s="21">
        <v>0</v>
      </c>
      <c r="Q512" s="20">
        <v>6.6288078703703706</v>
      </c>
      <c r="R512" s="20">
        <v>96.101793981481478</v>
      </c>
      <c r="S512" s="19" t="s">
        <v>382</v>
      </c>
    </row>
    <row r="513" spans="1:19" ht="11.25" hidden="1" customHeight="1">
      <c r="A513" s="22" t="s">
        <v>2155</v>
      </c>
      <c r="B513" s="22" t="s">
        <v>2154</v>
      </c>
      <c r="C513" s="22"/>
      <c r="D513" s="22" t="s">
        <v>2819</v>
      </c>
      <c r="E513" s="22" t="s">
        <v>1612</v>
      </c>
      <c r="F513" s="22" t="s">
        <v>386</v>
      </c>
      <c r="G513" s="22" t="s">
        <v>2907</v>
      </c>
      <c r="H513" s="22" t="s">
        <v>385</v>
      </c>
      <c r="I513" s="22" t="s">
        <v>384</v>
      </c>
      <c r="J513" s="22" t="s">
        <v>2150</v>
      </c>
      <c r="K513" s="22" t="s">
        <v>18</v>
      </c>
      <c r="L513" s="22" t="s">
        <v>15</v>
      </c>
      <c r="M513" s="22" t="s">
        <v>225</v>
      </c>
      <c r="N513" s="22" t="s">
        <v>2290</v>
      </c>
      <c r="O513" s="23">
        <v>41277.569143518522</v>
      </c>
      <c r="P513" s="21">
        <v>0</v>
      </c>
      <c r="Q513" s="20">
        <v>6.6291666666666664</v>
      </c>
      <c r="R513" s="20">
        <v>96.100787037037037</v>
      </c>
      <c r="S513" s="19" t="s">
        <v>382</v>
      </c>
    </row>
    <row r="514" spans="1:19" ht="11.25" hidden="1" customHeight="1">
      <c r="A514" s="22" t="s">
        <v>1405</v>
      </c>
      <c r="B514" s="22" t="s">
        <v>2153</v>
      </c>
      <c r="C514" s="22"/>
      <c r="D514" s="22" t="s">
        <v>2151</v>
      </c>
      <c r="E514" s="22" t="s">
        <v>1612</v>
      </c>
      <c r="F514" s="22" t="s">
        <v>386</v>
      </c>
      <c r="G514" s="22" t="s">
        <v>2907</v>
      </c>
      <c r="H514" s="22" t="s">
        <v>385</v>
      </c>
      <c r="I514" s="22" t="s">
        <v>384</v>
      </c>
      <c r="J514" s="22" t="s">
        <v>2150</v>
      </c>
      <c r="K514" s="22" t="s">
        <v>19</v>
      </c>
      <c r="L514" s="22" t="s">
        <v>15</v>
      </c>
      <c r="M514" s="22" t="s">
        <v>15</v>
      </c>
      <c r="P514" s="21">
        <v>0</v>
      </c>
      <c r="R514" s="20">
        <v>96.099953703703704</v>
      </c>
      <c r="S514" s="19" t="s">
        <v>382</v>
      </c>
    </row>
    <row r="515" spans="1:19" ht="11.25" hidden="1" customHeight="1">
      <c r="A515" s="22" t="s">
        <v>1405</v>
      </c>
      <c r="B515" s="22" t="s">
        <v>2152</v>
      </c>
      <c r="C515" s="22"/>
      <c r="D515" s="22" t="s">
        <v>2151</v>
      </c>
      <c r="E515" s="22" t="s">
        <v>1612</v>
      </c>
      <c r="F515" s="22" t="s">
        <v>386</v>
      </c>
      <c r="G515" s="22" t="s">
        <v>2907</v>
      </c>
      <c r="H515" s="22" t="s">
        <v>385</v>
      </c>
      <c r="I515" s="22" t="s">
        <v>384</v>
      </c>
      <c r="J515" s="22" t="s">
        <v>2150</v>
      </c>
      <c r="K515" s="22" t="s">
        <v>19</v>
      </c>
      <c r="L515" s="22" t="s">
        <v>15</v>
      </c>
      <c r="M515" s="22" t="s">
        <v>15</v>
      </c>
      <c r="P515" s="21">
        <v>0</v>
      </c>
      <c r="R515" s="20">
        <v>96.099131944444451</v>
      </c>
      <c r="S515" s="19" t="s">
        <v>382</v>
      </c>
    </row>
    <row r="516" spans="1:19" ht="11.25" hidden="1" customHeight="1">
      <c r="A516" s="22" t="s">
        <v>1405</v>
      </c>
      <c r="B516" s="22" t="s">
        <v>2199</v>
      </c>
      <c r="C516" s="22"/>
      <c r="D516" s="22" t="s">
        <v>774</v>
      </c>
      <c r="E516" s="22" t="s">
        <v>1524</v>
      </c>
      <c r="F516" s="22" t="s">
        <v>386</v>
      </c>
      <c r="G516" s="22" t="s">
        <v>2970</v>
      </c>
      <c r="H516" s="22" t="s">
        <v>2970</v>
      </c>
      <c r="I516" s="22" t="s">
        <v>707</v>
      </c>
      <c r="J516" s="22" t="s">
        <v>1523</v>
      </c>
      <c r="K516" s="22" t="s">
        <v>18</v>
      </c>
      <c r="L516" s="22" t="s">
        <v>15</v>
      </c>
      <c r="M516" s="22" t="s">
        <v>216</v>
      </c>
      <c r="N516" s="22" t="s">
        <v>1893</v>
      </c>
      <c r="O516" s="23">
        <v>41193.511284722219</v>
      </c>
      <c r="P516" s="21">
        <v>0</v>
      </c>
      <c r="Q516" s="20">
        <v>90.68702546296295</v>
      </c>
      <c r="R516" s="20">
        <v>90.728692129629636</v>
      </c>
      <c r="S516" s="19" t="s">
        <v>382</v>
      </c>
    </row>
    <row r="517" spans="1:19" ht="11.25" hidden="1" customHeight="1">
      <c r="A517" s="22" t="s">
        <v>1598</v>
      </c>
      <c r="B517" s="22" t="s">
        <v>2264</v>
      </c>
      <c r="C517" s="22"/>
      <c r="D517" s="22" t="s">
        <v>2263</v>
      </c>
      <c r="E517" s="22" t="s">
        <v>2262</v>
      </c>
      <c r="F517" s="22" t="s">
        <v>386</v>
      </c>
      <c r="G517" s="22" t="s">
        <v>2907</v>
      </c>
      <c r="H517" s="22" t="s">
        <v>385</v>
      </c>
      <c r="I517" s="22" t="s">
        <v>384</v>
      </c>
      <c r="J517" s="22" t="s">
        <v>2261</v>
      </c>
      <c r="K517" s="22" t="s">
        <v>60</v>
      </c>
      <c r="L517" s="22" t="s">
        <v>15</v>
      </c>
      <c r="M517" s="22" t="s">
        <v>487</v>
      </c>
      <c r="N517" s="22" t="s">
        <v>2120</v>
      </c>
      <c r="O517" s="23">
        <v>41229.65347222222</v>
      </c>
      <c r="P517" s="21">
        <v>0</v>
      </c>
      <c r="Q517" s="20">
        <v>54.544837962962966</v>
      </c>
      <c r="R517" s="20">
        <v>83.583831018518524</v>
      </c>
      <c r="S517" s="19" t="s">
        <v>382</v>
      </c>
    </row>
    <row r="518" spans="1:19" ht="11.25" hidden="1" customHeight="1">
      <c r="A518" s="22" t="s">
        <v>2333</v>
      </c>
      <c r="B518" s="22" t="s">
        <v>2332</v>
      </c>
      <c r="C518" s="22"/>
      <c r="D518" s="22" t="s">
        <v>778</v>
      </c>
      <c r="E518" s="22" t="s">
        <v>777</v>
      </c>
      <c r="F518" s="22" t="s">
        <v>2915</v>
      </c>
      <c r="G518" s="22" t="s">
        <v>382</v>
      </c>
      <c r="H518" s="22" t="s">
        <v>2927</v>
      </c>
      <c r="I518" s="22" t="s">
        <v>2926</v>
      </c>
      <c r="J518" s="22" t="s">
        <v>776</v>
      </c>
      <c r="K518" s="22" t="s">
        <v>18</v>
      </c>
      <c r="L518" s="22" t="s">
        <v>56</v>
      </c>
      <c r="M518" s="22" t="s">
        <v>225</v>
      </c>
      <c r="N518" s="22" t="s">
        <v>3286</v>
      </c>
      <c r="O518" s="23">
        <v>41218.558437500003</v>
      </c>
      <c r="P518" s="21">
        <v>0</v>
      </c>
      <c r="Q518" s="20">
        <v>65.639872685185182</v>
      </c>
      <c r="R518" s="20">
        <v>76.532662037037042</v>
      </c>
      <c r="S518" s="19" t="s">
        <v>382</v>
      </c>
    </row>
    <row r="519" spans="1:19" ht="11.25" hidden="1" customHeight="1">
      <c r="A519" s="22" t="s">
        <v>2214</v>
      </c>
      <c r="B519" s="22" t="s">
        <v>2460</v>
      </c>
      <c r="C519" s="22"/>
      <c r="D519" s="22" t="s">
        <v>2213</v>
      </c>
      <c r="E519" s="22" t="s">
        <v>2212</v>
      </c>
      <c r="F519" s="22" t="s">
        <v>1244</v>
      </c>
      <c r="G519" s="22" t="s">
        <v>874</v>
      </c>
      <c r="H519" s="22" t="s">
        <v>3021</v>
      </c>
      <c r="I519" s="22" t="s">
        <v>3020</v>
      </c>
      <c r="J519" s="22" t="s">
        <v>2723</v>
      </c>
      <c r="K519" s="22" t="s">
        <v>18</v>
      </c>
      <c r="L519" s="22" t="s">
        <v>15</v>
      </c>
      <c r="M519" s="22" t="s">
        <v>225</v>
      </c>
      <c r="N519" s="22" t="s">
        <v>2289</v>
      </c>
      <c r="O519" s="23">
        <v>41221.420092592591</v>
      </c>
      <c r="P519" s="21">
        <v>0</v>
      </c>
      <c r="Q519" s="20">
        <v>62.77821759259259</v>
      </c>
      <c r="R519" s="20">
        <v>64.746296296296293</v>
      </c>
      <c r="S519" s="19" t="s">
        <v>382</v>
      </c>
    </row>
    <row r="520" spans="1:19" ht="11.25" hidden="1" customHeight="1">
      <c r="A520" s="22" t="s">
        <v>1405</v>
      </c>
      <c r="B520" s="22" t="s">
        <v>2459</v>
      </c>
      <c r="C520" s="22"/>
      <c r="D520" s="22" t="s">
        <v>2458</v>
      </c>
      <c r="E520" s="22" t="s">
        <v>2457</v>
      </c>
      <c r="F520" s="22" t="s">
        <v>2915</v>
      </c>
      <c r="G520" s="22" t="s">
        <v>3061</v>
      </c>
      <c r="H520" s="22" t="s">
        <v>3061</v>
      </c>
      <c r="I520" s="22" t="s">
        <v>3060</v>
      </c>
      <c r="J520" s="22" t="s">
        <v>2456</v>
      </c>
      <c r="K520" s="22" t="s">
        <v>18</v>
      </c>
      <c r="L520" s="22" t="s">
        <v>56</v>
      </c>
      <c r="M520" s="22" t="s">
        <v>225</v>
      </c>
      <c r="N520" s="22" t="s">
        <v>3286</v>
      </c>
      <c r="O520" s="23">
        <v>41261.481956018521</v>
      </c>
      <c r="P520" s="21">
        <v>0</v>
      </c>
      <c r="Q520" s="20">
        <v>22.716354166666665</v>
      </c>
      <c r="R520" s="20">
        <v>64.572395833333331</v>
      </c>
      <c r="S520" s="19" t="s">
        <v>382</v>
      </c>
    </row>
    <row r="521" spans="1:19" ht="11.25" hidden="1" customHeight="1">
      <c r="A521" s="22" t="s">
        <v>1598</v>
      </c>
      <c r="B521" s="22" t="s">
        <v>2491</v>
      </c>
      <c r="C521" s="22"/>
      <c r="D521" s="22" t="s">
        <v>2490</v>
      </c>
      <c r="E521" s="22" t="s">
        <v>2339</v>
      </c>
      <c r="F521" s="22" t="s">
        <v>386</v>
      </c>
      <c r="G521" s="22" t="s">
        <v>2907</v>
      </c>
      <c r="H521" s="22" t="s">
        <v>385</v>
      </c>
      <c r="I521" s="22" t="s">
        <v>384</v>
      </c>
      <c r="J521" s="22" t="s">
        <v>2489</v>
      </c>
      <c r="K521" s="22" t="s">
        <v>60</v>
      </c>
      <c r="L521" s="22" t="s">
        <v>15</v>
      </c>
      <c r="M521" s="22" t="s">
        <v>40</v>
      </c>
      <c r="N521" s="22" t="s">
        <v>2146</v>
      </c>
      <c r="O521" s="23">
        <v>41236.624641203707</v>
      </c>
      <c r="P521" s="21">
        <v>4</v>
      </c>
      <c r="Q521" s="20">
        <v>47.573668981481475</v>
      </c>
      <c r="R521" s="20">
        <v>62.572592592592592</v>
      </c>
      <c r="S521" s="19" t="s">
        <v>382</v>
      </c>
    </row>
    <row r="522" spans="1:19" ht="11.25" hidden="1" customHeight="1">
      <c r="A522" s="22" t="s">
        <v>1598</v>
      </c>
      <c r="B522" s="22" t="s">
        <v>2559</v>
      </c>
      <c r="C522" s="22"/>
      <c r="D522" s="22" t="s">
        <v>2558</v>
      </c>
      <c r="E522" s="22" t="s">
        <v>2557</v>
      </c>
      <c r="F522" s="22" t="s">
        <v>2915</v>
      </c>
      <c r="G522" s="22" t="s">
        <v>2919</v>
      </c>
      <c r="H522" s="22" t="s">
        <v>3059</v>
      </c>
      <c r="I522" s="22" t="s">
        <v>3058</v>
      </c>
      <c r="J522" s="22" t="s">
        <v>2556</v>
      </c>
      <c r="K522" s="22" t="s">
        <v>60</v>
      </c>
      <c r="L522" s="22" t="s">
        <v>15</v>
      </c>
      <c r="M522" s="22" t="s">
        <v>15</v>
      </c>
      <c r="P522" s="21">
        <v>0</v>
      </c>
      <c r="R522" s="20">
        <v>55.45899305555556</v>
      </c>
      <c r="S522" s="19" t="s">
        <v>382</v>
      </c>
    </row>
    <row r="523" spans="1:19" ht="11.25" hidden="1" customHeight="1">
      <c r="A523" s="22" t="s">
        <v>2214</v>
      </c>
      <c r="B523" s="22" t="s">
        <v>2555</v>
      </c>
      <c r="C523" s="22"/>
      <c r="D523" s="22" t="s">
        <v>2458</v>
      </c>
      <c r="E523" s="22" t="s">
        <v>2457</v>
      </c>
      <c r="F523" s="22" t="s">
        <v>386</v>
      </c>
      <c r="G523" s="22" t="s">
        <v>2907</v>
      </c>
      <c r="H523" s="22" t="s">
        <v>385</v>
      </c>
      <c r="I523" s="22" t="s">
        <v>390</v>
      </c>
      <c r="J523" s="22" t="s">
        <v>2456</v>
      </c>
      <c r="K523" s="22" t="s">
        <v>18</v>
      </c>
      <c r="L523" s="22" t="s">
        <v>15</v>
      </c>
      <c r="M523" s="22" t="s">
        <v>225</v>
      </c>
      <c r="N523" s="22" t="s">
        <v>2290</v>
      </c>
      <c r="O523" s="23">
        <v>41240.686574074076</v>
      </c>
      <c r="P523" s="21">
        <v>0</v>
      </c>
      <c r="Q523" s="20">
        <v>43.511736111111112</v>
      </c>
      <c r="R523" s="20">
        <v>54.895428240740742</v>
      </c>
      <c r="S523" s="19" t="s">
        <v>382</v>
      </c>
    </row>
    <row r="524" spans="1:19" ht="11.25" hidden="1" customHeight="1">
      <c r="A524" s="22" t="s">
        <v>2214</v>
      </c>
      <c r="B524" s="22" t="s">
        <v>2554</v>
      </c>
      <c r="C524" s="22"/>
      <c r="D524" s="22" t="s">
        <v>2213</v>
      </c>
      <c r="E524" s="22" t="s">
        <v>2212</v>
      </c>
      <c r="F524" s="22" t="s">
        <v>1244</v>
      </c>
      <c r="G524" s="22" t="s">
        <v>874</v>
      </c>
      <c r="H524" s="22" t="s">
        <v>3021</v>
      </c>
      <c r="I524" s="22" t="s">
        <v>3020</v>
      </c>
      <c r="J524" s="22" t="s">
        <v>2722</v>
      </c>
      <c r="K524" s="22" t="s">
        <v>14</v>
      </c>
      <c r="L524" s="22" t="s">
        <v>15</v>
      </c>
      <c r="M524" s="22" t="s">
        <v>277</v>
      </c>
      <c r="N524" s="22" t="s">
        <v>2018</v>
      </c>
      <c r="O524" s="23">
        <v>41246.37903935185</v>
      </c>
      <c r="P524" s="21">
        <v>0</v>
      </c>
      <c r="Q524" s="20">
        <v>37.819270833333334</v>
      </c>
      <c r="R524" s="20">
        <v>54.650844907407411</v>
      </c>
      <c r="S524" s="19" t="s">
        <v>382</v>
      </c>
    </row>
    <row r="525" spans="1:19" ht="11.25" hidden="1" customHeight="1">
      <c r="A525" s="22" t="s">
        <v>1405</v>
      </c>
      <c r="B525" s="22" t="s">
        <v>2623</v>
      </c>
      <c r="C525" s="22"/>
      <c r="D525" s="22" t="s">
        <v>778</v>
      </c>
      <c r="E525" s="22" t="s">
        <v>777</v>
      </c>
      <c r="F525" s="22" t="s">
        <v>2915</v>
      </c>
      <c r="G525" s="22" t="s">
        <v>382</v>
      </c>
      <c r="H525" s="22" t="s">
        <v>2914</v>
      </c>
      <c r="I525" s="22" t="s">
        <v>2923</v>
      </c>
      <c r="J525" s="22" t="s">
        <v>1386</v>
      </c>
      <c r="K525" s="22" t="s">
        <v>19</v>
      </c>
      <c r="L525" s="22" t="s">
        <v>15</v>
      </c>
      <c r="M525" s="22" t="s">
        <v>40</v>
      </c>
      <c r="N525" s="22" t="s">
        <v>619</v>
      </c>
      <c r="O525" s="23">
        <v>41255.454745370371</v>
      </c>
      <c r="P525" s="21">
        <v>5</v>
      </c>
      <c r="Q525" s="20">
        <v>28.743564814814814</v>
      </c>
      <c r="R525" s="20">
        <v>47.615312500000002</v>
      </c>
      <c r="S525" s="19" t="s">
        <v>382</v>
      </c>
    </row>
    <row r="526" spans="1:19" ht="11.25" hidden="1" customHeight="1">
      <c r="A526" s="22" t="s">
        <v>1405</v>
      </c>
      <c r="B526" s="22" t="s">
        <v>2721</v>
      </c>
      <c r="C526" s="22"/>
      <c r="D526" s="22" t="s">
        <v>1731</v>
      </c>
      <c r="E526" s="22" t="s">
        <v>1517</v>
      </c>
      <c r="F526" s="22" t="s">
        <v>386</v>
      </c>
      <c r="G526" s="22" t="s">
        <v>2907</v>
      </c>
      <c r="H526" s="22" t="s">
        <v>385</v>
      </c>
      <c r="I526" s="22" t="s">
        <v>384</v>
      </c>
      <c r="J526" s="22" t="s">
        <v>2715</v>
      </c>
      <c r="K526" s="22" t="s">
        <v>18</v>
      </c>
      <c r="L526" s="22" t="s">
        <v>15</v>
      </c>
      <c r="M526" s="22" t="s">
        <v>15</v>
      </c>
      <c r="P526" s="21">
        <v>0</v>
      </c>
      <c r="R526" s="20">
        <v>41.61857638888889</v>
      </c>
      <c r="S526" s="19" t="s">
        <v>382</v>
      </c>
    </row>
    <row r="527" spans="1:19" ht="11.25" hidden="1" customHeight="1">
      <c r="A527" s="22" t="s">
        <v>1405</v>
      </c>
      <c r="B527" s="22" t="s">
        <v>2720</v>
      </c>
      <c r="C527" s="22"/>
      <c r="D527" s="22" t="s">
        <v>1731</v>
      </c>
      <c r="E527" s="22" t="s">
        <v>1517</v>
      </c>
      <c r="F527" s="22" t="s">
        <v>386</v>
      </c>
      <c r="G527" s="22" t="s">
        <v>2907</v>
      </c>
      <c r="H527" s="22" t="s">
        <v>385</v>
      </c>
      <c r="I527" s="22" t="s">
        <v>384</v>
      </c>
      <c r="J527" s="22" t="s">
        <v>2715</v>
      </c>
      <c r="K527" s="22" t="s">
        <v>18</v>
      </c>
      <c r="L527" s="22" t="s">
        <v>15</v>
      </c>
      <c r="M527" s="22" t="s">
        <v>216</v>
      </c>
      <c r="N527" s="22" t="s">
        <v>1982</v>
      </c>
      <c r="O527" s="23">
        <v>41242.588738425926</v>
      </c>
      <c r="P527" s="21">
        <v>0</v>
      </c>
      <c r="Q527" s="20">
        <v>41.609571759259261</v>
      </c>
      <c r="R527" s="20">
        <v>41.609571759259261</v>
      </c>
      <c r="S527" s="19" t="s">
        <v>382</v>
      </c>
    </row>
    <row r="528" spans="1:19" ht="11.25" hidden="1" customHeight="1">
      <c r="A528" s="22" t="s">
        <v>1405</v>
      </c>
      <c r="B528" s="22" t="s">
        <v>2719</v>
      </c>
      <c r="C528" s="22"/>
      <c r="D528" s="22" t="s">
        <v>1731</v>
      </c>
      <c r="E528" s="22" t="s">
        <v>1517</v>
      </c>
      <c r="F528" s="22" t="s">
        <v>386</v>
      </c>
      <c r="G528" s="22" t="s">
        <v>2907</v>
      </c>
      <c r="H528" s="22" t="s">
        <v>385</v>
      </c>
      <c r="I528" s="22" t="s">
        <v>384</v>
      </c>
      <c r="J528" s="22" t="s">
        <v>2715</v>
      </c>
      <c r="K528" s="22" t="s">
        <v>18</v>
      </c>
      <c r="L528" s="22" t="s">
        <v>15</v>
      </c>
      <c r="M528" s="22" t="s">
        <v>216</v>
      </c>
      <c r="N528" s="22" t="s">
        <v>1982</v>
      </c>
      <c r="O528" s="23">
        <v>41242.593634259261</v>
      </c>
      <c r="P528" s="21">
        <v>0</v>
      </c>
      <c r="Q528" s="20">
        <v>41.604675925925925</v>
      </c>
      <c r="R528" s="20">
        <v>41.604675925925925</v>
      </c>
      <c r="S528" s="19" t="s">
        <v>382</v>
      </c>
    </row>
    <row r="529" spans="1:19" ht="11.25" hidden="1" customHeight="1">
      <c r="A529" s="22" t="s">
        <v>1405</v>
      </c>
      <c r="B529" s="22" t="s">
        <v>2718</v>
      </c>
      <c r="C529" s="22"/>
      <c r="D529" s="22" t="s">
        <v>1731</v>
      </c>
      <c r="E529" s="22" t="s">
        <v>1517</v>
      </c>
      <c r="F529" s="22" t="s">
        <v>386</v>
      </c>
      <c r="G529" s="22" t="s">
        <v>2907</v>
      </c>
      <c r="H529" s="22" t="s">
        <v>385</v>
      </c>
      <c r="I529" s="22" t="s">
        <v>384</v>
      </c>
      <c r="J529" s="22" t="s">
        <v>2715</v>
      </c>
      <c r="K529" s="22" t="s">
        <v>18</v>
      </c>
      <c r="L529" s="22" t="s">
        <v>15</v>
      </c>
      <c r="M529" s="22" t="s">
        <v>216</v>
      </c>
      <c r="N529" s="22" t="s">
        <v>1982</v>
      </c>
      <c r="O529" s="23">
        <v>41242.857407407406</v>
      </c>
      <c r="P529" s="21">
        <v>0</v>
      </c>
      <c r="Q529" s="20">
        <v>41.340902777777771</v>
      </c>
      <c r="R529" s="20">
        <v>41.340902777777771</v>
      </c>
      <c r="S529" s="19" t="s">
        <v>382</v>
      </c>
    </row>
    <row r="530" spans="1:19" ht="11.25" hidden="1" customHeight="1">
      <c r="A530" s="22" t="s">
        <v>1405</v>
      </c>
      <c r="B530" s="22" t="s">
        <v>2717</v>
      </c>
      <c r="C530" s="22"/>
      <c r="D530" s="22" t="s">
        <v>1731</v>
      </c>
      <c r="E530" s="22" t="s">
        <v>1517</v>
      </c>
      <c r="F530" s="22" t="s">
        <v>386</v>
      </c>
      <c r="G530" s="22" t="s">
        <v>2907</v>
      </c>
      <c r="H530" s="22" t="s">
        <v>385</v>
      </c>
      <c r="I530" s="22" t="s">
        <v>384</v>
      </c>
      <c r="J530" s="22" t="s">
        <v>2715</v>
      </c>
      <c r="K530" s="22" t="s">
        <v>18</v>
      </c>
      <c r="L530" s="22" t="s">
        <v>15</v>
      </c>
      <c r="M530" s="22" t="s">
        <v>216</v>
      </c>
      <c r="N530" s="22" t="s">
        <v>1982</v>
      </c>
      <c r="O530" s="23">
        <v>41242.873032407406</v>
      </c>
      <c r="P530" s="21">
        <v>0</v>
      </c>
      <c r="Q530" s="20">
        <v>41.325277777777771</v>
      </c>
      <c r="R530" s="20">
        <v>41.325277777777771</v>
      </c>
      <c r="S530" s="19" t="s">
        <v>382</v>
      </c>
    </row>
    <row r="531" spans="1:19" ht="11.25" hidden="1" customHeight="1">
      <c r="A531" s="22" t="s">
        <v>1405</v>
      </c>
      <c r="B531" s="22" t="s">
        <v>2716</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41242.876168981478</v>
      </c>
      <c r="P531" s="21">
        <v>0</v>
      </c>
      <c r="Q531" s="20">
        <v>41.322141203703701</v>
      </c>
      <c r="R531" s="20">
        <v>41.322141203703701</v>
      </c>
      <c r="S531" s="19" t="s">
        <v>382</v>
      </c>
    </row>
    <row r="532" spans="1:19" ht="11.25" hidden="1" customHeight="1">
      <c r="A532" s="22" t="s">
        <v>1405</v>
      </c>
      <c r="B532" s="22" t="s">
        <v>2823</v>
      </c>
      <c r="C532" s="22"/>
      <c r="D532" s="22" t="s">
        <v>2819</v>
      </c>
      <c r="E532" s="22" t="s">
        <v>2527</v>
      </c>
      <c r="F532" s="22" t="s">
        <v>1244</v>
      </c>
      <c r="G532" s="22" t="s">
        <v>861</v>
      </c>
      <c r="H532" s="22" t="s">
        <v>3039</v>
      </c>
      <c r="I532" s="22" t="s">
        <v>3202</v>
      </c>
      <c r="J532" s="22" t="s">
        <v>2150</v>
      </c>
      <c r="K532" s="22" t="s">
        <v>18</v>
      </c>
      <c r="L532" s="22" t="s">
        <v>15</v>
      </c>
      <c r="M532" s="22" t="s">
        <v>216</v>
      </c>
      <c r="N532" s="22" t="s">
        <v>3022</v>
      </c>
      <c r="O532" s="23">
        <v>41260.596979166665</v>
      </c>
      <c r="P532" s="21">
        <v>0</v>
      </c>
      <c r="Q532" s="20">
        <v>23.601331018518518</v>
      </c>
      <c r="R532" s="20">
        <v>35.328923611111108</v>
      </c>
      <c r="S532" s="19" t="s">
        <v>382</v>
      </c>
    </row>
    <row r="533" spans="1:19" ht="11.25" hidden="1" customHeight="1">
      <c r="A533" s="22" t="s">
        <v>1405</v>
      </c>
      <c r="B533" s="22" t="s">
        <v>2822</v>
      </c>
      <c r="C533" s="22"/>
      <c r="D533" s="22" t="s">
        <v>2819</v>
      </c>
      <c r="E533" s="22" t="s">
        <v>2527</v>
      </c>
      <c r="F533" s="22" t="s">
        <v>386</v>
      </c>
      <c r="G533" s="22" t="s">
        <v>2907</v>
      </c>
      <c r="H533" s="22" t="s">
        <v>385</v>
      </c>
      <c r="I533" s="22" t="s">
        <v>384</v>
      </c>
      <c r="J533" s="22" t="s">
        <v>2150</v>
      </c>
      <c r="K533" s="22" t="s">
        <v>19</v>
      </c>
      <c r="L533" s="22" t="s">
        <v>15</v>
      </c>
      <c r="M533" s="22" t="s">
        <v>29</v>
      </c>
      <c r="N533" s="22" t="s">
        <v>1355</v>
      </c>
      <c r="O533" s="23">
        <v>41261.495659722219</v>
      </c>
      <c r="P533" s="21">
        <v>2</v>
      </c>
      <c r="Q533" s="20">
        <v>22.702650462962964</v>
      </c>
      <c r="R533" s="20">
        <v>34.701296296296299</v>
      </c>
      <c r="S533" s="19" t="s">
        <v>382</v>
      </c>
    </row>
    <row r="534" spans="1:19" ht="11.25" hidden="1" customHeight="1">
      <c r="A534" s="22" t="s">
        <v>1405</v>
      </c>
      <c r="B534" s="22" t="s">
        <v>2821</v>
      </c>
      <c r="C534" s="22"/>
      <c r="D534" s="22" t="s">
        <v>2819</v>
      </c>
      <c r="E534" s="22" t="s">
        <v>2527</v>
      </c>
      <c r="F534" s="22" t="s">
        <v>1244</v>
      </c>
      <c r="G534" s="22" t="s">
        <v>861</v>
      </c>
      <c r="H534" s="22" t="s">
        <v>3039</v>
      </c>
      <c r="I534" s="22" t="s">
        <v>3202</v>
      </c>
      <c r="J534" s="22" t="s">
        <v>2150</v>
      </c>
      <c r="K534" s="22" t="s">
        <v>18</v>
      </c>
      <c r="L534" s="22" t="s">
        <v>15</v>
      </c>
      <c r="M534" s="22" t="s">
        <v>216</v>
      </c>
      <c r="N534" s="22" t="s">
        <v>3022</v>
      </c>
      <c r="O534" s="23">
        <v>41260.599432870367</v>
      </c>
      <c r="P534" s="21">
        <v>0</v>
      </c>
      <c r="Q534" s="20">
        <v>23.598877314814814</v>
      </c>
      <c r="R534" s="20">
        <v>34.65763888888889</v>
      </c>
      <c r="S534" s="19" t="s">
        <v>382</v>
      </c>
    </row>
    <row r="535" spans="1:19" ht="11.25" hidden="1" customHeight="1">
      <c r="A535" s="22" t="s">
        <v>1405</v>
      </c>
      <c r="B535" s="22" t="s">
        <v>2820</v>
      </c>
      <c r="C535" s="22"/>
      <c r="D535" s="22" t="s">
        <v>2819</v>
      </c>
      <c r="E535" s="22" t="s">
        <v>2527</v>
      </c>
      <c r="F535" s="22" t="s">
        <v>386</v>
      </c>
      <c r="G535" s="22" t="s">
        <v>2907</v>
      </c>
      <c r="H535" s="22" t="s">
        <v>385</v>
      </c>
      <c r="I535" s="22" t="s">
        <v>384</v>
      </c>
      <c r="J535" s="22" t="s">
        <v>2150</v>
      </c>
      <c r="K535" s="22" t="s">
        <v>19</v>
      </c>
      <c r="L535" s="22" t="s">
        <v>15</v>
      </c>
      <c r="M535" s="22" t="s">
        <v>224</v>
      </c>
      <c r="N535" s="22" t="s">
        <v>3133</v>
      </c>
      <c r="O535" s="23">
        <v>41266.860532407409</v>
      </c>
      <c r="P535" s="21">
        <v>0</v>
      </c>
      <c r="Q535" s="20">
        <v>17.337777777777777</v>
      </c>
      <c r="R535" s="20">
        <v>34.648564814814812</v>
      </c>
      <c r="S535" s="19" t="s">
        <v>382</v>
      </c>
    </row>
    <row r="536" spans="1:19" ht="11.25" hidden="1" customHeight="1">
      <c r="A536" s="22" t="s">
        <v>2214</v>
      </c>
      <c r="B536" s="22" t="s">
        <v>3332</v>
      </c>
      <c r="C536" s="22"/>
      <c r="D536" s="22" t="s">
        <v>3331</v>
      </c>
      <c r="E536" s="22" t="s">
        <v>3330</v>
      </c>
      <c r="F536" s="22" t="s">
        <v>1244</v>
      </c>
      <c r="G536" s="22" t="s">
        <v>3329</v>
      </c>
      <c r="H536" s="22" t="s">
        <v>3328</v>
      </c>
      <c r="I536" s="22" t="s">
        <v>3327</v>
      </c>
      <c r="J536" s="22" t="s">
        <v>3326</v>
      </c>
      <c r="K536" s="22" t="s">
        <v>18</v>
      </c>
      <c r="L536" s="22" t="s">
        <v>15</v>
      </c>
      <c r="M536" s="22" t="s">
        <v>34</v>
      </c>
      <c r="N536" s="22" t="s">
        <v>2961</v>
      </c>
      <c r="O536" s="23">
        <v>41269.310324074075</v>
      </c>
      <c r="P536" s="21">
        <v>1</v>
      </c>
      <c r="Q536" s="20">
        <v>14.887986111111111</v>
      </c>
      <c r="R536" s="20">
        <v>20.534409722222222</v>
      </c>
      <c r="S536" s="19" t="s">
        <v>382</v>
      </c>
    </row>
    <row r="537" spans="1:19" ht="11.25" hidden="1" customHeight="1">
      <c r="A537" s="22" t="s">
        <v>1405</v>
      </c>
      <c r="B537" s="22" t="s">
        <v>3545</v>
      </c>
      <c r="C537" s="22"/>
      <c r="D537" s="22" t="s">
        <v>1361</v>
      </c>
      <c r="E537" s="22" t="s">
        <v>655</v>
      </c>
      <c r="F537" s="22" t="s">
        <v>2915</v>
      </c>
      <c r="G537" s="22" t="s">
        <v>3083</v>
      </c>
      <c r="H537" s="22" t="s">
        <v>3083</v>
      </c>
      <c r="I537" s="22" t="s">
        <v>3082</v>
      </c>
      <c r="J537" s="22" t="s">
        <v>3544</v>
      </c>
      <c r="K537" s="22" t="s">
        <v>18</v>
      </c>
      <c r="L537" s="22" t="s">
        <v>15</v>
      </c>
      <c r="M537" s="22" t="s">
        <v>1441</v>
      </c>
      <c r="N537" s="22" t="s">
        <v>1670</v>
      </c>
      <c r="O537" s="23">
        <v>41282.580138888887</v>
      </c>
      <c r="P537" s="21">
        <v>0</v>
      </c>
      <c r="Q537" s="20">
        <v>1.6181712962962962</v>
      </c>
      <c r="R537" s="20">
        <v>6.635983796296296</v>
      </c>
      <c r="S537" s="19" t="s">
        <v>382</v>
      </c>
    </row>
    <row r="538" spans="1:19" ht="11.25" hidden="1" customHeight="1">
      <c r="A538" s="22" t="s">
        <v>1368</v>
      </c>
      <c r="B538" s="22" t="s">
        <v>3543</v>
      </c>
      <c r="C538" s="22"/>
      <c r="D538" s="22" t="s">
        <v>1054</v>
      </c>
      <c r="E538" s="22" t="s">
        <v>1053</v>
      </c>
      <c r="F538" s="22" t="s">
        <v>2915</v>
      </c>
      <c r="G538" s="22" t="s">
        <v>3061</v>
      </c>
      <c r="H538" s="22" t="s">
        <v>3061</v>
      </c>
      <c r="I538" s="22" t="s">
        <v>3077</v>
      </c>
      <c r="J538" s="22" t="s">
        <v>3542</v>
      </c>
      <c r="K538" s="22" t="s">
        <v>18</v>
      </c>
      <c r="L538" s="22" t="s">
        <v>15</v>
      </c>
      <c r="M538" s="22" t="s">
        <v>225</v>
      </c>
      <c r="N538" s="22" t="s">
        <v>3286</v>
      </c>
      <c r="O538" s="23">
        <v>41281.524652777778</v>
      </c>
      <c r="P538" s="21">
        <v>0</v>
      </c>
      <c r="Q538" s="20">
        <v>2.6736574074074069</v>
      </c>
      <c r="R538" s="20">
        <v>2.778298611111111</v>
      </c>
      <c r="S538" s="19" t="s">
        <v>382</v>
      </c>
    </row>
    <row r="539" spans="1:19" ht="11.25" hidden="1" customHeight="1">
      <c r="A539" s="22" t="s">
        <v>771</v>
      </c>
      <c r="B539" s="22" t="s">
        <v>770</v>
      </c>
      <c r="C539" s="22"/>
      <c r="D539" s="22" t="s">
        <v>769</v>
      </c>
      <c r="E539" s="22" t="s">
        <v>664</v>
      </c>
      <c r="F539" s="22" t="s">
        <v>398</v>
      </c>
      <c r="G539" s="22" t="s">
        <v>574</v>
      </c>
      <c r="H539" s="22" t="s">
        <v>574</v>
      </c>
      <c r="I539" s="22" t="s">
        <v>573</v>
      </c>
      <c r="J539" s="22" t="s">
        <v>768</v>
      </c>
      <c r="K539" s="22" t="s">
        <v>60</v>
      </c>
      <c r="L539" s="22" t="s">
        <v>15</v>
      </c>
      <c r="M539" s="22" t="s">
        <v>40</v>
      </c>
      <c r="N539" s="22" t="s">
        <v>1668</v>
      </c>
      <c r="O539" s="23">
        <v>40765.633703703701</v>
      </c>
      <c r="P539" s="21">
        <v>4</v>
      </c>
      <c r="Q539" s="20">
        <v>518.56460648148152</v>
      </c>
      <c r="R539" s="20">
        <v>534.59496527777776</v>
      </c>
      <c r="S539" s="19" t="s">
        <v>382</v>
      </c>
    </row>
    <row r="540" spans="1:19" ht="11.25" hidden="1" customHeight="1">
      <c r="A540" s="22" t="s">
        <v>900</v>
      </c>
      <c r="B540" s="22" t="s">
        <v>2293</v>
      </c>
      <c r="C540" s="22"/>
      <c r="D540" s="22" t="s">
        <v>2194</v>
      </c>
      <c r="E540" s="22" t="s">
        <v>2193</v>
      </c>
      <c r="F540" s="22" t="s">
        <v>1244</v>
      </c>
      <c r="G540" s="22" t="s">
        <v>874</v>
      </c>
      <c r="H540" s="22" t="s">
        <v>3021</v>
      </c>
      <c r="I540" s="22" t="s">
        <v>3020</v>
      </c>
      <c r="J540" s="22" t="s">
        <v>2259</v>
      </c>
      <c r="K540" s="22" t="s">
        <v>60</v>
      </c>
      <c r="L540" s="22" t="s">
        <v>15</v>
      </c>
      <c r="M540" s="22" t="s">
        <v>15</v>
      </c>
      <c r="P540" s="21">
        <v>0</v>
      </c>
      <c r="R540" s="20">
        <v>82.659803240740743</v>
      </c>
      <c r="S540" s="19" t="s">
        <v>382</v>
      </c>
    </row>
    <row r="541" spans="1:19" ht="11.25" hidden="1" customHeight="1">
      <c r="A541" s="22" t="s">
        <v>900</v>
      </c>
      <c r="B541" s="22" t="s">
        <v>2291</v>
      </c>
      <c r="C541" s="22"/>
      <c r="D541" s="22" t="s">
        <v>2194</v>
      </c>
      <c r="E541" s="22" t="s">
        <v>2193</v>
      </c>
      <c r="F541" s="22" t="s">
        <v>1244</v>
      </c>
      <c r="G541" s="22" t="s">
        <v>874</v>
      </c>
      <c r="H541" s="22" t="s">
        <v>3021</v>
      </c>
      <c r="I541" s="22" t="s">
        <v>3020</v>
      </c>
      <c r="J541" s="22" t="s">
        <v>2259</v>
      </c>
      <c r="K541" s="22" t="s">
        <v>60</v>
      </c>
      <c r="L541" s="22" t="s">
        <v>15</v>
      </c>
      <c r="M541" s="22" t="s">
        <v>15</v>
      </c>
      <c r="P541" s="21">
        <v>0</v>
      </c>
      <c r="R541" s="20">
        <v>79.723391203703699</v>
      </c>
      <c r="S541" s="19" t="s">
        <v>382</v>
      </c>
    </row>
    <row r="542" spans="1:19" ht="11.25" hidden="1" customHeight="1">
      <c r="A542" s="22" t="s">
        <v>900</v>
      </c>
      <c r="B542" s="22" t="s">
        <v>2331</v>
      </c>
      <c r="C542" s="22"/>
      <c r="D542" s="22" t="s">
        <v>2194</v>
      </c>
      <c r="E542" s="22" t="s">
        <v>2193</v>
      </c>
      <c r="F542" s="22" t="s">
        <v>1244</v>
      </c>
      <c r="G542" s="22" t="s">
        <v>874</v>
      </c>
      <c r="H542" s="22" t="s">
        <v>3021</v>
      </c>
      <c r="I542" s="22" t="s">
        <v>3020</v>
      </c>
      <c r="J542" s="22" t="s">
        <v>2192</v>
      </c>
      <c r="K542" s="22" t="s">
        <v>60</v>
      </c>
      <c r="L542" s="22" t="s">
        <v>15</v>
      </c>
      <c r="M542" s="22" t="s">
        <v>15</v>
      </c>
      <c r="P542" s="21">
        <v>0</v>
      </c>
      <c r="R542" s="20">
        <v>77.580543981481483</v>
      </c>
      <c r="S542" s="19" t="s">
        <v>382</v>
      </c>
    </row>
    <row r="543" spans="1:19" ht="11.25" hidden="1" customHeight="1">
      <c r="A543" s="22" t="s">
        <v>2657</v>
      </c>
      <c r="B543" s="22" t="s">
        <v>2659</v>
      </c>
      <c r="C543" s="22"/>
      <c r="D543" s="22" t="s">
        <v>2656</v>
      </c>
      <c r="E543" s="22" t="s">
        <v>2655</v>
      </c>
      <c r="F543" s="22" t="s">
        <v>1244</v>
      </c>
      <c r="G543" s="22" t="s">
        <v>861</v>
      </c>
      <c r="H543" s="22" t="s">
        <v>3034</v>
      </c>
      <c r="I543" s="22" t="s">
        <v>3034</v>
      </c>
      <c r="J543" s="22" t="s">
        <v>2658</v>
      </c>
      <c r="K543" s="22" t="s">
        <v>19</v>
      </c>
      <c r="L543" s="22" t="s">
        <v>15</v>
      </c>
      <c r="M543" s="22" t="s">
        <v>40</v>
      </c>
      <c r="N543" s="22" t="s">
        <v>3216</v>
      </c>
      <c r="O543" s="23">
        <v>41267.569467592592</v>
      </c>
      <c r="P543" s="21">
        <v>5</v>
      </c>
      <c r="Q543" s="20">
        <v>16.628842592592594</v>
      </c>
      <c r="R543" s="20">
        <v>43.734837962962963</v>
      </c>
      <c r="S543" s="19" t="s">
        <v>382</v>
      </c>
    </row>
    <row r="544" spans="1:19" ht="11.25" hidden="1" customHeight="1">
      <c r="A544" s="22" t="s">
        <v>2657</v>
      </c>
      <c r="B544" s="22" t="s">
        <v>3325</v>
      </c>
      <c r="C544" s="22"/>
      <c r="D544" s="22" t="s">
        <v>2656</v>
      </c>
      <c r="E544" s="22" t="s">
        <v>2655</v>
      </c>
      <c r="F544" s="22" t="s">
        <v>1244</v>
      </c>
      <c r="G544" s="22" t="s">
        <v>861</v>
      </c>
      <c r="H544" s="22" t="s">
        <v>3034</v>
      </c>
      <c r="I544" s="22" t="s">
        <v>3034</v>
      </c>
      <c r="J544" s="22" t="s">
        <v>3324</v>
      </c>
      <c r="K544" s="22" t="s">
        <v>14</v>
      </c>
      <c r="L544" s="22" t="s">
        <v>15</v>
      </c>
      <c r="M544" s="22" t="s">
        <v>277</v>
      </c>
      <c r="N544" s="22" t="s">
        <v>2018</v>
      </c>
      <c r="O544" s="23">
        <v>41277.408622685187</v>
      </c>
      <c r="P544" s="21">
        <v>0</v>
      </c>
      <c r="Q544" s="20">
        <v>6.7896875000000003</v>
      </c>
      <c r="R544" s="20">
        <v>19.804027777777776</v>
      </c>
      <c r="S544" s="19" t="s">
        <v>382</v>
      </c>
    </row>
    <row r="545" spans="1:19" ht="11.25" hidden="1" customHeight="1">
      <c r="A545" s="22" t="s">
        <v>3323</v>
      </c>
      <c r="B545" s="22" t="s">
        <v>3322</v>
      </c>
      <c r="C545" s="22"/>
      <c r="D545" s="22" t="s">
        <v>890</v>
      </c>
      <c r="E545" s="22" t="s">
        <v>889</v>
      </c>
      <c r="F545" s="22" t="s">
        <v>1244</v>
      </c>
      <c r="G545" s="22" t="s">
        <v>874</v>
      </c>
      <c r="H545" s="22" t="s">
        <v>3289</v>
      </c>
      <c r="I545" s="22" t="s">
        <v>3288</v>
      </c>
      <c r="J545" s="22" t="s">
        <v>3321</v>
      </c>
      <c r="K545" s="22" t="s">
        <v>25</v>
      </c>
      <c r="L545" s="22" t="s">
        <v>15</v>
      </c>
      <c r="M545" s="22" t="s">
        <v>20</v>
      </c>
      <c r="N545" s="22" t="s">
        <v>2097</v>
      </c>
      <c r="O545" s="23">
        <v>41278.660937499997</v>
      </c>
      <c r="P545" s="21">
        <v>1</v>
      </c>
      <c r="Q545" s="20">
        <v>5.5373726851851863</v>
      </c>
      <c r="R545" s="20">
        <v>5.5373726851851863</v>
      </c>
      <c r="S545" s="19" t="s">
        <v>382</v>
      </c>
    </row>
    <row r="546" spans="1:19" ht="11.25" hidden="1" customHeight="1">
      <c r="A546" s="22" t="s">
        <v>493</v>
      </c>
      <c r="B546" s="22" t="s">
        <v>2013</v>
      </c>
      <c r="C546" s="22"/>
      <c r="D546" s="22" t="s">
        <v>451</v>
      </c>
      <c r="E546" s="22" t="s">
        <v>492</v>
      </c>
      <c r="F546" s="22" t="s">
        <v>386</v>
      </c>
      <c r="G546" s="22" t="s">
        <v>2907</v>
      </c>
      <c r="H546" s="22" t="s">
        <v>385</v>
      </c>
      <c r="I546" s="22" t="s">
        <v>384</v>
      </c>
      <c r="J546" s="22" t="s">
        <v>2012</v>
      </c>
      <c r="K546" s="22" t="s">
        <v>18</v>
      </c>
      <c r="L546" s="22" t="s">
        <v>56</v>
      </c>
      <c r="M546" s="22" t="s">
        <v>225</v>
      </c>
      <c r="N546" s="22" t="s">
        <v>2290</v>
      </c>
      <c r="O546" s="23">
        <v>41193.759270833332</v>
      </c>
      <c r="P546" s="21">
        <v>0</v>
      </c>
      <c r="Q546" s="20">
        <v>90.439039351851847</v>
      </c>
      <c r="R546" s="20">
        <v>110.60164351851853</v>
      </c>
      <c r="S546" s="19" t="s">
        <v>382</v>
      </c>
    </row>
    <row r="547" spans="1:19" ht="11.25" hidden="1" customHeight="1">
      <c r="A547" s="22" t="s">
        <v>765</v>
      </c>
      <c r="B547" s="22" t="s">
        <v>2654</v>
      </c>
      <c r="C547" s="22"/>
      <c r="D547" s="22" t="s">
        <v>764</v>
      </c>
      <c r="E547" s="22" t="s">
        <v>763</v>
      </c>
      <c r="F547" s="22" t="s">
        <v>2915</v>
      </c>
      <c r="G547" s="22" t="s">
        <v>382</v>
      </c>
      <c r="H547" s="22" t="s">
        <v>3056</v>
      </c>
      <c r="I547" s="22" t="s">
        <v>3055</v>
      </c>
      <c r="J547" s="22" t="s">
        <v>2653</v>
      </c>
      <c r="K547" s="22" t="s">
        <v>14</v>
      </c>
      <c r="L547" s="22" t="s">
        <v>15</v>
      </c>
      <c r="M547" s="22" t="s">
        <v>1711</v>
      </c>
      <c r="N547" s="22" t="s">
        <v>3224</v>
      </c>
      <c r="O547" s="23">
        <v>41263.630023148151</v>
      </c>
      <c r="P547" s="21">
        <v>0</v>
      </c>
      <c r="Q547" s="20">
        <v>20.568287037037038</v>
      </c>
      <c r="R547" s="20">
        <v>42.793171296296293</v>
      </c>
      <c r="S547" s="19" t="s">
        <v>382</v>
      </c>
    </row>
    <row r="548" spans="1:19" ht="11.25" hidden="1" customHeight="1">
      <c r="A548" s="22" t="s">
        <v>762</v>
      </c>
      <c r="B548" s="22" t="s">
        <v>761</v>
      </c>
      <c r="C548" s="22"/>
      <c r="D548" s="22" t="s">
        <v>760</v>
      </c>
      <c r="E548" s="22" t="s">
        <v>759</v>
      </c>
      <c r="F548" s="22" t="s">
        <v>386</v>
      </c>
      <c r="G548" s="22" t="s">
        <v>2907</v>
      </c>
      <c r="H548" s="22" t="s">
        <v>385</v>
      </c>
      <c r="I548" s="22" t="s">
        <v>384</v>
      </c>
      <c r="J548" s="22" t="s">
        <v>257</v>
      </c>
      <c r="K548" s="22" t="s">
        <v>81</v>
      </c>
      <c r="L548" s="22" t="s">
        <v>26</v>
      </c>
      <c r="M548" s="22" t="s">
        <v>26</v>
      </c>
      <c r="P548" s="21">
        <v>0</v>
      </c>
      <c r="R548" s="20">
        <v>2190.8471875</v>
      </c>
      <c r="S548" s="19" t="s">
        <v>382</v>
      </c>
    </row>
    <row r="549" spans="1:19" ht="11.25" hidden="1" customHeight="1">
      <c r="A549" s="22" t="s">
        <v>1500</v>
      </c>
      <c r="B549" s="22" t="s">
        <v>3541</v>
      </c>
      <c r="C549" s="22"/>
      <c r="D549" s="22" t="s">
        <v>3540</v>
      </c>
      <c r="E549" s="22" t="s">
        <v>3539</v>
      </c>
      <c r="F549" s="22" t="s">
        <v>386</v>
      </c>
      <c r="G549" s="22" t="s">
        <v>3080</v>
      </c>
      <c r="H549" s="22" t="s">
        <v>3110</v>
      </c>
      <c r="I549" s="22" t="s">
        <v>3110</v>
      </c>
      <c r="J549" s="22" t="s">
        <v>3538</v>
      </c>
      <c r="K549" s="22" t="s">
        <v>81</v>
      </c>
      <c r="L549" s="22" t="s">
        <v>15</v>
      </c>
      <c r="M549" s="22" t="s">
        <v>224</v>
      </c>
      <c r="N549" s="22" t="s">
        <v>3537</v>
      </c>
      <c r="O549" s="23">
        <v>41283.815428240741</v>
      </c>
      <c r="P549" s="21">
        <v>0</v>
      </c>
      <c r="Q549" s="20">
        <v>0.38288194444444446</v>
      </c>
      <c r="R549" s="20">
        <v>0.49839120370370371</v>
      </c>
      <c r="S549" s="19" t="s">
        <v>382</v>
      </c>
    </row>
    <row r="550" spans="1:19" ht="11.25" hidden="1" customHeight="1">
      <c r="A550" s="22" t="s">
        <v>758</v>
      </c>
      <c r="B550" s="22" t="s">
        <v>757</v>
      </c>
      <c r="C550" s="22"/>
      <c r="D550" s="22" t="s">
        <v>756</v>
      </c>
      <c r="E550" s="22" t="s">
        <v>755</v>
      </c>
      <c r="F550" s="22" t="s">
        <v>386</v>
      </c>
      <c r="G550" s="22" t="s">
        <v>2907</v>
      </c>
      <c r="H550" s="22" t="s">
        <v>385</v>
      </c>
      <c r="I550" s="22" t="s">
        <v>384</v>
      </c>
      <c r="J550" s="22" t="s">
        <v>754</v>
      </c>
      <c r="K550" s="22" t="s">
        <v>60</v>
      </c>
      <c r="L550" s="22" t="s">
        <v>15</v>
      </c>
      <c r="M550" s="22" t="s">
        <v>40</v>
      </c>
      <c r="N550" s="22" t="s">
        <v>1668</v>
      </c>
      <c r="O550" s="23">
        <v>40470.490219907406</v>
      </c>
      <c r="P550" s="21">
        <v>4</v>
      </c>
      <c r="Q550" s="20">
        <v>813.70809027777761</v>
      </c>
      <c r="R550" s="20">
        <v>863.57325231481479</v>
      </c>
      <c r="S550" s="19" t="s">
        <v>382</v>
      </c>
    </row>
    <row r="551" spans="1:19" ht="11.25" hidden="1" customHeight="1">
      <c r="A551" s="22" t="s">
        <v>1385</v>
      </c>
      <c r="B551" s="22" t="s">
        <v>2037</v>
      </c>
      <c r="C551" s="22"/>
      <c r="D551" s="22" t="s">
        <v>1384</v>
      </c>
      <c r="E551" s="22" t="s">
        <v>1383</v>
      </c>
      <c r="F551" s="22" t="s">
        <v>386</v>
      </c>
      <c r="G551" s="22" t="s">
        <v>2907</v>
      </c>
      <c r="H551" s="22" t="s">
        <v>385</v>
      </c>
      <c r="I551" s="22" t="s">
        <v>390</v>
      </c>
      <c r="J551" s="22" t="s">
        <v>1382</v>
      </c>
      <c r="K551" s="22" t="s">
        <v>14</v>
      </c>
      <c r="L551" s="22" t="s">
        <v>15</v>
      </c>
      <c r="M551" s="22" t="s">
        <v>277</v>
      </c>
      <c r="N551" s="22" t="s">
        <v>2018</v>
      </c>
      <c r="O551" s="23">
        <v>41180.397418981483</v>
      </c>
      <c r="P551" s="21">
        <v>0</v>
      </c>
      <c r="Q551" s="20">
        <v>103.8008912037037</v>
      </c>
      <c r="R551" s="20">
        <v>105.5953472222222</v>
      </c>
      <c r="S551" s="19" t="s">
        <v>382</v>
      </c>
    </row>
    <row r="552" spans="1:19" ht="11.25" hidden="1" customHeight="1">
      <c r="A552" s="22" t="s">
        <v>1718</v>
      </c>
      <c r="B552" s="22" t="s">
        <v>2370</v>
      </c>
      <c r="C552" s="22"/>
      <c r="D552" s="22" t="s">
        <v>753</v>
      </c>
      <c r="E552" s="22" t="s">
        <v>752</v>
      </c>
      <c r="F552" s="22" t="s">
        <v>386</v>
      </c>
      <c r="G552" s="22" t="s">
        <v>2907</v>
      </c>
      <c r="H552" s="22" t="s">
        <v>385</v>
      </c>
      <c r="I552" s="22" t="s">
        <v>390</v>
      </c>
      <c r="J552" s="22" t="s">
        <v>751</v>
      </c>
      <c r="K552" s="22" t="s">
        <v>25</v>
      </c>
      <c r="L552" s="22" t="s">
        <v>15</v>
      </c>
      <c r="M552" s="22" t="s">
        <v>20</v>
      </c>
      <c r="N552" s="22" t="s">
        <v>2198</v>
      </c>
      <c r="O552" s="23">
        <v>41211.628171296295</v>
      </c>
      <c r="P552" s="21">
        <v>1</v>
      </c>
      <c r="Q552" s="20">
        <v>72.570138888888891</v>
      </c>
      <c r="R552" s="20">
        <v>72.611805555555549</v>
      </c>
      <c r="S552" s="19" t="s">
        <v>382</v>
      </c>
    </row>
    <row r="553" spans="1:19" ht="11.25" hidden="1" customHeight="1">
      <c r="A553" s="22" t="s">
        <v>577</v>
      </c>
      <c r="B553" s="22" t="s">
        <v>929</v>
      </c>
      <c r="C553" s="22"/>
      <c r="D553" s="22" t="s">
        <v>926</v>
      </c>
      <c r="E553" s="22" t="s">
        <v>925</v>
      </c>
      <c r="F553" s="22" t="s">
        <v>1244</v>
      </c>
      <c r="G553" s="22" t="s">
        <v>861</v>
      </c>
      <c r="H553" s="22" t="s">
        <v>3046</v>
      </c>
      <c r="I553" s="22" t="s">
        <v>3045</v>
      </c>
      <c r="J553" s="22" t="s">
        <v>928</v>
      </c>
      <c r="K553" s="22" t="s">
        <v>60</v>
      </c>
      <c r="L553" s="22" t="s">
        <v>15</v>
      </c>
      <c r="M553" s="22" t="s">
        <v>40</v>
      </c>
      <c r="N553" s="22" t="s">
        <v>1668</v>
      </c>
      <c r="O553" s="23">
        <v>40948.458738425928</v>
      </c>
      <c r="P553" s="21">
        <v>4</v>
      </c>
      <c r="Q553" s="20">
        <v>335.73957175925926</v>
      </c>
      <c r="R553" s="20">
        <v>433.66782407407408</v>
      </c>
      <c r="S553" s="19" t="s">
        <v>382</v>
      </c>
    </row>
    <row r="554" spans="1:19" ht="11.25" hidden="1" customHeight="1">
      <c r="A554" s="22" t="s">
        <v>577</v>
      </c>
      <c r="B554" s="22" t="s">
        <v>927</v>
      </c>
      <c r="C554" s="22"/>
      <c r="D554" s="22" t="s">
        <v>926</v>
      </c>
      <c r="E554" s="22" t="s">
        <v>925</v>
      </c>
      <c r="F554" s="22" t="s">
        <v>1244</v>
      </c>
      <c r="G554" s="22" t="s">
        <v>861</v>
      </c>
      <c r="H554" s="22" t="s">
        <v>3046</v>
      </c>
      <c r="I554" s="22" t="s">
        <v>3045</v>
      </c>
      <c r="J554" s="22" t="s">
        <v>924</v>
      </c>
      <c r="K554" s="22" t="s">
        <v>60</v>
      </c>
      <c r="L554" s="22" t="s">
        <v>15</v>
      </c>
      <c r="M554" s="22" t="s">
        <v>40</v>
      </c>
      <c r="N554" s="22" t="s">
        <v>1668</v>
      </c>
      <c r="O554" s="23">
        <v>40948.699293981481</v>
      </c>
      <c r="P554" s="21">
        <v>4</v>
      </c>
      <c r="Q554" s="20">
        <v>335.49901620370372</v>
      </c>
      <c r="R554" s="20">
        <v>433.65281249999998</v>
      </c>
      <c r="S554" s="19" t="s">
        <v>382</v>
      </c>
    </row>
    <row r="555" spans="1:19" ht="11.25" hidden="1" customHeight="1">
      <c r="A555" s="22" t="s">
        <v>919</v>
      </c>
      <c r="B555" s="22" t="s">
        <v>921</v>
      </c>
      <c r="C555" s="22"/>
      <c r="D555" s="22" t="s">
        <v>918</v>
      </c>
      <c r="E555" s="22" t="s">
        <v>917</v>
      </c>
      <c r="F555" s="22" t="s">
        <v>1244</v>
      </c>
      <c r="G555" s="22" t="s">
        <v>3031</v>
      </c>
      <c r="H555" s="22" t="s">
        <v>3032</v>
      </c>
      <c r="I555" s="22" t="s">
        <v>739</v>
      </c>
      <c r="J555" s="22" t="s">
        <v>916</v>
      </c>
      <c r="K555" s="22" t="s">
        <v>25</v>
      </c>
      <c r="L555" s="22" t="s">
        <v>15</v>
      </c>
      <c r="M555" s="22" t="s">
        <v>15</v>
      </c>
      <c r="P555" s="21">
        <v>0</v>
      </c>
      <c r="R555" s="20">
        <v>323.53585648148146</v>
      </c>
      <c r="S555" s="19" t="s">
        <v>382</v>
      </c>
    </row>
    <row r="556" spans="1:19" ht="11.25" hidden="1" customHeight="1">
      <c r="A556" s="22" t="s">
        <v>894</v>
      </c>
      <c r="B556" s="22" t="s">
        <v>914</v>
      </c>
      <c r="C556" s="22"/>
      <c r="D556" s="22" t="s">
        <v>878</v>
      </c>
      <c r="E556" s="22" t="s">
        <v>877</v>
      </c>
      <c r="F556" s="22" t="s">
        <v>1244</v>
      </c>
      <c r="G556" s="22" t="s">
        <v>861</v>
      </c>
      <c r="H556" s="22" t="s">
        <v>3034</v>
      </c>
      <c r="I556" s="22" t="s">
        <v>3034</v>
      </c>
      <c r="J556" s="22" t="s">
        <v>913</v>
      </c>
      <c r="K556" s="22" t="s">
        <v>19</v>
      </c>
      <c r="L556" s="22" t="s">
        <v>15</v>
      </c>
      <c r="M556" s="22" t="s">
        <v>1671</v>
      </c>
      <c r="N556" s="22" t="s">
        <v>51</v>
      </c>
      <c r="O556" s="23">
        <v>41271.532847222225</v>
      </c>
      <c r="P556" s="21">
        <v>0</v>
      </c>
      <c r="Q556" s="20">
        <v>12.665462962962962</v>
      </c>
      <c r="R556" s="20">
        <v>289.76369212962965</v>
      </c>
      <c r="S556" s="19" t="s">
        <v>382</v>
      </c>
    </row>
    <row r="557" spans="1:19" ht="11.25" hidden="1" customHeight="1">
      <c r="A557" s="22" t="s">
        <v>888</v>
      </c>
      <c r="B557" s="22" t="s">
        <v>912</v>
      </c>
      <c r="C557" s="22"/>
      <c r="D557" s="22" t="s">
        <v>878</v>
      </c>
      <c r="E557" s="22" t="s">
        <v>877</v>
      </c>
      <c r="F557" s="22" t="s">
        <v>1244</v>
      </c>
      <c r="G557" s="22" t="s">
        <v>861</v>
      </c>
      <c r="H557" s="22" t="s">
        <v>3034</v>
      </c>
      <c r="I557" s="22" t="s">
        <v>3034</v>
      </c>
      <c r="J557" s="22" t="s">
        <v>911</v>
      </c>
      <c r="K557" s="22" t="s">
        <v>19</v>
      </c>
      <c r="L557" s="22" t="s">
        <v>56</v>
      </c>
      <c r="M557" s="22" t="s">
        <v>1711</v>
      </c>
      <c r="N557" s="22" t="s">
        <v>611</v>
      </c>
      <c r="O557" s="23">
        <v>41226.514386574076</v>
      </c>
      <c r="P557" s="21">
        <v>5</v>
      </c>
      <c r="Q557" s="20">
        <v>57.683923611111112</v>
      </c>
      <c r="R557" s="20">
        <v>289.76129629629628</v>
      </c>
      <c r="S557" s="19" t="s">
        <v>382</v>
      </c>
    </row>
    <row r="558" spans="1:19" ht="11.25" hidden="1" customHeight="1">
      <c r="A558" s="22" t="s">
        <v>879</v>
      </c>
      <c r="B558" s="22" t="s">
        <v>908</v>
      </c>
      <c r="C558" s="22"/>
      <c r="D558" s="22" t="s">
        <v>907</v>
      </c>
      <c r="E558" s="22" t="s">
        <v>906</v>
      </c>
      <c r="F558" s="22" t="s">
        <v>1244</v>
      </c>
      <c r="G558" s="22" t="s">
        <v>861</v>
      </c>
      <c r="H558" s="22" t="s">
        <v>3034</v>
      </c>
      <c r="I558" s="22" t="s">
        <v>3034</v>
      </c>
      <c r="J558" s="22" t="s">
        <v>905</v>
      </c>
      <c r="K558" s="22" t="s">
        <v>18</v>
      </c>
      <c r="L558" s="22" t="s">
        <v>56</v>
      </c>
      <c r="M558" s="22" t="s">
        <v>225</v>
      </c>
      <c r="N558" s="22" t="s">
        <v>2289</v>
      </c>
      <c r="O558" s="23">
        <v>41011.388032407405</v>
      </c>
      <c r="P558" s="21">
        <v>0</v>
      </c>
      <c r="Q558" s="20">
        <v>272.8102777777778</v>
      </c>
      <c r="R558" s="20">
        <v>274.61165509259257</v>
      </c>
      <c r="S558" s="19" t="s">
        <v>382</v>
      </c>
    </row>
    <row r="559" spans="1:19" ht="11.25" hidden="1" customHeight="1">
      <c r="A559" s="22" t="s">
        <v>888</v>
      </c>
      <c r="B559" s="22" t="s">
        <v>902</v>
      </c>
      <c r="C559" s="22"/>
      <c r="D559" s="22" t="s">
        <v>878</v>
      </c>
      <c r="E559" s="22" t="s">
        <v>877</v>
      </c>
      <c r="F559" s="22" t="s">
        <v>1244</v>
      </c>
      <c r="G559" s="22" t="s">
        <v>861</v>
      </c>
      <c r="H559" s="22" t="s">
        <v>3034</v>
      </c>
      <c r="I559" s="22" t="s">
        <v>3034</v>
      </c>
      <c r="J559" s="22" t="s">
        <v>901</v>
      </c>
      <c r="K559" s="22" t="s">
        <v>19</v>
      </c>
      <c r="L559" s="22" t="s">
        <v>56</v>
      </c>
      <c r="M559" s="22" t="s">
        <v>40</v>
      </c>
      <c r="N559" s="22" t="s">
        <v>611</v>
      </c>
      <c r="O559" s="23">
        <v>41246.590196759258</v>
      </c>
      <c r="P559" s="21">
        <v>5</v>
      </c>
      <c r="Q559" s="20">
        <v>37.608113425925929</v>
      </c>
      <c r="R559" s="20">
        <v>264.56797453703706</v>
      </c>
      <c r="S559" s="19" t="s">
        <v>382</v>
      </c>
    </row>
    <row r="560" spans="1:19" ht="11.25" hidden="1" customHeight="1">
      <c r="A560" s="22" t="s">
        <v>888</v>
      </c>
      <c r="B560" s="22" t="s">
        <v>893</v>
      </c>
      <c r="C560" s="22"/>
      <c r="D560" s="22" t="s">
        <v>878</v>
      </c>
      <c r="E560" s="22" t="s">
        <v>877</v>
      </c>
      <c r="F560" s="22" t="s">
        <v>1244</v>
      </c>
      <c r="G560" s="22" t="s">
        <v>861</v>
      </c>
      <c r="H560" s="22" t="s">
        <v>3034</v>
      </c>
      <c r="I560" s="22" t="s">
        <v>3034</v>
      </c>
      <c r="J560" s="22" t="s">
        <v>892</v>
      </c>
      <c r="K560" s="22" t="s">
        <v>89</v>
      </c>
      <c r="L560" s="22" t="s">
        <v>15</v>
      </c>
      <c r="M560" s="22" t="s">
        <v>216</v>
      </c>
      <c r="N560" s="22" t="s">
        <v>1727</v>
      </c>
      <c r="O560" s="23">
        <v>41053.975659722222</v>
      </c>
      <c r="P560" s="21">
        <v>0</v>
      </c>
      <c r="Q560" s="20">
        <v>230.222650462963</v>
      </c>
      <c r="R560" s="20">
        <v>237.55778935185185</v>
      </c>
      <c r="S560" s="19" t="s">
        <v>382</v>
      </c>
    </row>
    <row r="561" spans="1:19" ht="11.25" hidden="1" customHeight="1">
      <c r="A561" s="22" t="s">
        <v>866</v>
      </c>
      <c r="B561" s="22" t="s">
        <v>884</v>
      </c>
      <c r="C561" s="22"/>
      <c r="D561" s="22" t="s">
        <v>865</v>
      </c>
      <c r="E561" s="22" t="s">
        <v>740</v>
      </c>
      <c r="F561" s="22" t="s">
        <v>1244</v>
      </c>
      <c r="G561" s="22" t="s">
        <v>3031</v>
      </c>
      <c r="H561" s="22" t="s">
        <v>3032</v>
      </c>
      <c r="I561" s="22" t="s">
        <v>739</v>
      </c>
      <c r="J561" s="22" t="s">
        <v>880</v>
      </c>
      <c r="K561" s="22" t="s">
        <v>14</v>
      </c>
      <c r="L561" s="22" t="s">
        <v>15</v>
      </c>
      <c r="M561" s="22" t="s">
        <v>15</v>
      </c>
      <c r="P561" s="21">
        <v>0</v>
      </c>
      <c r="R561" s="20">
        <v>224.45710648148145</v>
      </c>
      <c r="S561" s="19" t="s">
        <v>382</v>
      </c>
    </row>
    <row r="562" spans="1:19" ht="11.25" hidden="1" customHeight="1">
      <c r="A562" s="22" t="s">
        <v>1486</v>
      </c>
      <c r="B562" s="22" t="s">
        <v>1485</v>
      </c>
      <c r="C562" s="22"/>
      <c r="D562" s="22" t="s">
        <v>1484</v>
      </c>
      <c r="E562" s="22" t="s">
        <v>1483</v>
      </c>
      <c r="F562" s="22" t="s">
        <v>1244</v>
      </c>
      <c r="G562" s="22" t="s">
        <v>861</v>
      </c>
      <c r="H562" s="22" t="s">
        <v>3034</v>
      </c>
      <c r="I562" s="22" t="s">
        <v>3051</v>
      </c>
      <c r="J562" s="22" t="s">
        <v>1482</v>
      </c>
      <c r="K562" s="22" t="s">
        <v>25</v>
      </c>
      <c r="L562" s="22" t="s">
        <v>15</v>
      </c>
      <c r="M562" s="22" t="s">
        <v>20</v>
      </c>
      <c r="N562" s="22" t="s">
        <v>1481</v>
      </c>
      <c r="O562" s="23">
        <v>41093.458182870374</v>
      </c>
      <c r="P562" s="21">
        <v>1</v>
      </c>
      <c r="Q562" s="20">
        <v>190.74012731481483</v>
      </c>
      <c r="R562" s="20">
        <v>190.78179398148148</v>
      </c>
      <c r="S562" s="19" t="s">
        <v>382</v>
      </c>
    </row>
    <row r="563" spans="1:19" ht="11.25" hidden="1" customHeight="1">
      <c r="A563" s="22" t="s">
        <v>1520</v>
      </c>
      <c r="B563" s="22" t="s">
        <v>1519</v>
      </c>
      <c r="C563" s="22"/>
      <c r="D563" s="22" t="s">
        <v>897</v>
      </c>
      <c r="E563" s="22" t="s">
        <v>468</v>
      </c>
      <c r="F563" s="22" t="s">
        <v>1244</v>
      </c>
      <c r="G563" s="22" t="s">
        <v>861</v>
      </c>
      <c r="H563" s="22" t="s">
        <v>3039</v>
      </c>
      <c r="I563" s="22" t="s">
        <v>3038</v>
      </c>
      <c r="J563" s="22" t="s">
        <v>1518</v>
      </c>
      <c r="K563" s="22" t="s">
        <v>87</v>
      </c>
      <c r="L563" s="22" t="s">
        <v>15</v>
      </c>
      <c r="M563" s="22" t="s">
        <v>15</v>
      </c>
      <c r="P563" s="21">
        <v>0</v>
      </c>
      <c r="R563" s="20">
        <v>182.83724537037037</v>
      </c>
      <c r="S563" s="19" t="s">
        <v>382</v>
      </c>
    </row>
    <row r="564" spans="1:19" ht="11.25" hidden="1" customHeight="1">
      <c r="A564" s="22" t="s">
        <v>1536</v>
      </c>
      <c r="B564" s="22" t="s">
        <v>1551</v>
      </c>
      <c r="C564" s="22"/>
      <c r="D564" s="22" t="s">
        <v>871</v>
      </c>
      <c r="E564" s="22" t="s">
        <v>870</v>
      </c>
      <c r="F564" s="22" t="s">
        <v>386</v>
      </c>
      <c r="G564" s="22" t="s">
        <v>2907</v>
      </c>
      <c r="H564" s="22" t="s">
        <v>385</v>
      </c>
      <c r="I564" s="22" t="s">
        <v>384</v>
      </c>
      <c r="J564" s="22" t="s">
        <v>869</v>
      </c>
      <c r="K564" s="22" t="s">
        <v>344</v>
      </c>
      <c r="L564" s="22" t="s">
        <v>15</v>
      </c>
      <c r="M564" s="22" t="s">
        <v>20</v>
      </c>
      <c r="N564" s="22" t="s">
        <v>1550</v>
      </c>
      <c r="O564" s="23">
        <v>41106.844085648147</v>
      </c>
      <c r="P564" s="21">
        <v>2</v>
      </c>
      <c r="Q564" s="20">
        <v>177.35422453703706</v>
      </c>
      <c r="R564" s="20">
        <v>177.39589120370371</v>
      </c>
      <c r="S564" s="19" t="s">
        <v>382</v>
      </c>
    </row>
    <row r="565" spans="1:19" ht="11.25" hidden="1" customHeight="1">
      <c r="A565" s="22" t="s">
        <v>900</v>
      </c>
      <c r="B565" s="22" t="s">
        <v>1582</v>
      </c>
      <c r="C565" s="22"/>
      <c r="D565" s="22" t="s">
        <v>878</v>
      </c>
      <c r="E565" s="22" t="s">
        <v>877</v>
      </c>
      <c r="F565" s="22" t="s">
        <v>1244</v>
      </c>
      <c r="G565" s="22" t="s">
        <v>861</v>
      </c>
      <c r="H565" s="22" t="s">
        <v>3034</v>
      </c>
      <c r="I565" s="22" t="s">
        <v>3034</v>
      </c>
      <c r="J565" s="22" t="s">
        <v>1581</v>
      </c>
      <c r="K565" s="22" t="s">
        <v>344</v>
      </c>
      <c r="L565" s="22" t="s">
        <v>56</v>
      </c>
      <c r="M565" s="22" t="s">
        <v>216</v>
      </c>
      <c r="N565" s="22" t="s">
        <v>3022</v>
      </c>
      <c r="O565" s="23">
        <v>41141.663518518515</v>
      </c>
      <c r="P565" s="21">
        <v>0</v>
      </c>
      <c r="Q565" s="20">
        <v>142.53479166666668</v>
      </c>
      <c r="R565" s="20">
        <v>170.23766203703704</v>
      </c>
      <c r="S565" s="19" t="s">
        <v>382</v>
      </c>
    </row>
    <row r="566" spans="1:19" ht="11.25" hidden="1" customHeight="1">
      <c r="A566" s="22" t="s">
        <v>1486</v>
      </c>
      <c r="B566" s="22" t="s">
        <v>1679</v>
      </c>
      <c r="C566" s="22"/>
      <c r="D566" s="22" t="s">
        <v>1728</v>
      </c>
      <c r="E566" s="22" t="s">
        <v>877</v>
      </c>
      <c r="F566" s="22" t="s">
        <v>1244</v>
      </c>
      <c r="G566" s="22" t="s">
        <v>861</v>
      </c>
      <c r="H566" s="22" t="s">
        <v>3034</v>
      </c>
      <c r="I566" s="22" t="s">
        <v>3050</v>
      </c>
      <c r="J566" s="22" t="s">
        <v>1729</v>
      </c>
      <c r="K566" s="22" t="s">
        <v>60</v>
      </c>
      <c r="L566" s="22" t="s">
        <v>15</v>
      </c>
      <c r="M566" s="22" t="s">
        <v>15</v>
      </c>
      <c r="P566" s="21">
        <v>0</v>
      </c>
      <c r="R566" s="20">
        <v>159.53855324074075</v>
      </c>
      <c r="S566" s="19" t="s">
        <v>382</v>
      </c>
    </row>
    <row r="567" spans="1:19" ht="11.25" hidden="1" customHeight="1">
      <c r="A567" s="22" t="s">
        <v>1552</v>
      </c>
      <c r="B567" s="22" t="s">
        <v>1747</v>
      </c>
      <c r="C567" s="22"/>
      <c r="D567" s="22" t="s">
        <v>1748</v>
      </c>
      <c r="E567" s="22" t="s">
        <v>1749</v>
      </c>
      <c r="F567" s="22" t="s">
        <v>1244</v>
      </c>
      <c r="G567" s="22" t="s">
        <v>874</v>
      </c>
      <c r="H567" s="22" t="s">
        <v>3049</v>
      </c>
      <c r="I567" s="22" t="s">
        <v>3048</v>
      </c>
      <c r="J567" s="22" t="s">
        <v>1750</v>
      </c>
      <c r="K567" s="22" t="s">
        <v>60</v>
      </c>
      <c r="L567" s="22" t="s">
        <v>209</v>
      </c>
      <c r="M567" s="22" t="s">
        <v>487</v>
      </c>
      <c r="N567" s="22" t="s">
        <v>2120</v>
      </c>
      <c r="O567" s="23">
        <v>41163.430405092593</v>
      </c>
      <c r="P567" s="21">
        <v>0</v>
      </c>
      <c r="Q567" s="20">
        <v>120.76790509259258</v>
      </c>
      <c r="R567" s="20">
        <v>149.58876157407408</v>
      </c>
      <c r="S567" s="19" t="s">
        <v>382</v>
      </c>
    </row>
    <row r="568" spans="1:19" ht="11.25" hidden="1" customHeight="1">
      <c r="A568" s="22" t="s">
        <v>885</v>
      </c>
      <c r="B568" s="22" t="s">
        <v>1769</v>
      </c>
      <c r="C568" s="22"/>
      <c r="D568" s="22" t="s">
        <v>865</v>
      </c>
      <c r="E568" s="22" t="s">
        <v>740</v>
      </c>
      <c r="F568" s="22" t="s">
        <v>1244</v>
      </c>
      <c r="G568" s="22" t="s">
        <v>3031</v>
      </c>
      <c r="H568" s="22" t="s">
        <v>3032</v>
      </c>
      <c r="I568" s="22" t="s">
        <v>739</v>
      </c>
      <c r="J568" s="22" t="s">
        <v>1768</v>
      </c>
      <c r="K568" s="22" t="s">
        <v>18</v>
      </c>
      <c r="L568" s="22" t="s">
        <v>15</v>
      </c>
      <c r="M568" s="22" t="s">
        <v>216</v>
      </c>
      <c r="N568" s="22" t="s">
        <v>1918</v>
      </c>
      <c r="O568" s="23">
        <v>41136.496863425928</v>
      </c>
      <c r="P568" s="21">
        <v>0</v>
      </c>
      <c r="Q568" s="20">
        <v>147.70144675925926</v>
      </c>
      <c r="R568" s="20">
        <v>147.74311342592591</v>
      </c>
      <c r="S568" s="19" t="s">
        <v>382</v>
      </c>
    </row>
    <row r="569" spans="1:19" ht="11.25" hidden="1" customHeight="1">
      <c r="A569" s="22" t="s">
        <v>1847</v>
      </c>
      <c r="B569" s="22" t="s">
        <v>1846</v>
      </c>
      <c r="C569" s="22"/>
      <c r="D569" s="22" t="s">
        <v>904</v>
      </c>
      <c r="E569" s="22" t="s">
        <v>862</v>
      </c>
      <c r="F569" s="22" t="s">
        <v>1244</v>
      </c>
      <c r="G569" s="22" t="s">
        <v>861</v>
      </c>
      <c r="H569" s="22" t="s">
        <v>3046</v>
      </c>
      <c r="I569" s="22" t="s">
        <v>3045</v>
      </c>
      <c r="J569" s="22" t="s">
        <v>1845</v>
      </c>
      <c r="K569" s="22" t="s">
        <v>19</v>
      </c>
      <c r="L569" s="22" t="s">
        <v>15</v>
      </c>
      <c r="M569" s="22" t="s">
        <v>15</v>
      </c>
      <c r="P569" s="21">
        <v>0</v>
      </c>
      <c r="R569" s="20">
        <v>132.53517361111111</v>
      </c>
      <c r="S569" s="19" t="s">
        <v>382</v>
      </c>
    </row>
    <row r="570" spans="1:19" ht="11.25" hidden="1" customHeight="1">
      <c r="A570" s="22" t="s">
        <v>863</v>
      </c>
      <c r="B570" s="22" t="s">
        <v>1888</v>
      </c>
      <c r="C570" s="22"/>
      <c r="D570" s="22" t="s">
        <v>868</v>
      </c>
      <c r="E570" s="22" t="s">
        <v>862</v>
      </c>
      <c r="F570" s="22" t="s">
        <v>1244</v>
      </c>
      <c r="G570" s="22" t="s">
        <v>861</v>
      </c>
      <c r="H570" s="22" t="s">
        <v>3017</v>
      </c>
      <c r="I570" s="22" t="s">
        <v>3017</v>
      </c>
      <c r="J570" s="22" t="s">
        <v>1887</v>
      </c>
      <c r="K570" s="22" t="s">
        <v>344</v>
      </c>
      <c r="L570" s="22" t="s">
        <v>15</v>
      </c>
      <c r="M570" s="22" t="s">
        <v>422</v>
      </c>
      <c r="N570" s="22" t="s">
        <v>611</v>
      </c>
      <c r="O570" s="23">
        <v>41249.423043981478</v>
      </c>
      <c r="P570" s="21">
        <v>0</v>
      </c>
      <c r="Q570" s="20">
        <v>34.775266203703701</v>
      </c>
      <c r="R570" s="20">
        <v>126.53113425925928</v>
      </c>
      <c r="S570" s="19" t="s">
        <v>382</v>
      </c>
    </row>
    <row r="571" spans="1:19" ht="11.25" hidden="1" customHeight="1">
      <c r="A571" s="22" t="s">
        <v>873</v>
      </c>
      <c r="B571" s="22" t="s">
        <v>1945</v>
      </c>
      <c r="C571" s="22"/>
      <c r="D571" s="22" t="s">
        <v>886</v>
      </c>
      <c r="E571" s="22" t="s">
        <v>1389</v>
      </c>
      <c r="F571" s="22" t="s">
        <v>1244</v>
      </c>
      <c r="G571" s="22" t="s">
        <v>861</v>
      </c>
      <c r="H571" s="22" t="s">
        <v>3017</v>
      </c>
      <c r="I571" s="22" t="s">
        <v>3017</v>
      </c>
      <c r="J571" s="22" t="s">
        <v>915</v>
      </c>
      <c r="K571" s="22" t="s">
        <v>18</v>
      </c>
      <c r="L571" s="22" t="s">
        <v>15</v>
      </c>
      <c r="M571" s="22" t="s">
        <v>15</v>
      </c>
      <c r="P571" s="21">
        <v>0</v>
      </c>
      <c r="R571" s="20">
        <v>119.75185185185187</v>
      </c>
      <c r="S571" s="19" t="s">
        <v>382</v>
      </c>
    </row>
    <row r="572" spans="1:19" ht="11.25" hidden="1" customHeight="1">
      <c r="A572" s="22" t="s">
        <v>1946</v>
      </c>
      <c r="B572" s="22" t="s">
        <v>1947</v>
      </c>
      <c r="C572" s="22"/>
      <c r="D572" s="22" t="s">
        <v>923</v>
      </c>
      <c r="E572" s="22" t="s">
        <v>922</v>
      </c>
      <c r="F572" s="22" t="s">
        <v>1244</v>
      </c>
      <c r="G572" s="22" t="s">
        <v>861</v>
      </c>
      <c r="H572" s="22" t="s">
        <v>3041</v>
      </c>
      <c r="I572" s="22" t="s">
        <v>3041</v>
      </c>
      <c r="J572" s="22" t="s">
        <v>1948</v>
      </c>
      <c r="K572" s="22" t="s">
        <v>25</v>
      </c>
      <c r="L572" s="22" t="s">
        <v>15</v>
      </c>
      <c r="M572" s="22" t="s">
        <v>224</v>
      </c>
      <c r="N572" s="22" t="s">
        <v>1770</v>
      </c>
      <c r="O572" s="23">
        <v>41226.640497685185</v>
      </c>
      <c r="P572" s="21">
        <v>0</v>
      </c>
      <c r="Q572" s="20">
        <v>57.557812499999997</v>
      </c>
      <c r="R572" s="20">
        <v>118.80072916666668</v>
      </c>
      <c r="S572" s="19" t="s">
        <v>382</v>
      </c>
    </row>
    <row r="573" spans="1:19" ht="11.25" hidden="1" customHeight="1">
      <c r="A573" s="22" t="s">
        <v>1847</v>
      </c>
      <c r="B573" s="22" t="s">
        <v>2015</v>
      </c>
      <c r="C573" s="22"/>
      <c r="D573" s="22" t="s">
        <v>1998</v>
      </c>
      <c r="E573" s="22" t="s">
        <v>862</v>
      </c>
      <c r="F573" s="22" t="s">
        <v>1244</v>
      </c>
      <c r="G573" s="22" t="s">
        <v>861</v>
      </c>
      <c r="H573" s="22" t="s">
        <v>3017</v>
      </c>
      <c r="I573" s="22" t="s">
        <v>3017</v>
      </c>
      <c r="J573" s="22" t="s">
        <v>2014</v>
      </c>
      <c r="K573" s="22" t="s">
        <v>19</v>
      </c>
      <c r="L573" s="22" t="s">
        <v>15</v>
      </c>
      <c r="M573" s="22" t="s">
        <v>1671</v>
      </c>
      <c r="N573" s="22" t="s">
        <v>51</v>
      </c>
      <c r="O573" s="23">
        <v>41271.428379629629</v>
      </c>
      <c r="P573" s="21">
        <v>0</v>
      </c>
      <c r="Q573" s="20">
        <v>12.769930555555556</v>
      </c>
      <c r="R573" s="20">
        <v>110.50791666666667</v>
      </c>
      <c r="S573" s="19" t="s">
        <v>382</v>
      </c>
    </row>
    <row r="574" spans="1:19" ht="11.25" hidden="1" customHeight="1">
      <c r="A574" s="22" t="s">
        <v>2067</v>
      </c>
      <c r="B574" s="22" t="s">
        <v>2066</v>
      </c>
      <c r="C574" s="22"/>
      <c r="D574" s="22" t="s">
        <v>891</v>
      </c>
      <c r="E574" s="22" t="s">
        <v>881</v>
      </c>
      <c r="F574" s="22" t="s">
        <v>1244</v>
      </c>
      <c r="G574" s="22" t="s">
        <v>861</v>
      </c>
      <c r="H574" s="22" t="s">
        <v>3039</v>
      </c>
      <c r="I574" s="22" t="s">
        <v>3038</v>
      </c>
      <c r="J574" s="22" t="s">
        <v>2065</v>
      </c>
      <c r="K574" s="22" t="s">
        <v>14</v>
      </c>
      <c r="L574" s="22" t="s">
        <v>15</v>
      </c>
      <c r="M574" s="22" t="s">
        <v>422</v>
      </c>
      <c r="N574" s="22" t="s">
        <v>479</v>
      </c>
      <c r="O574" s="23">
        <v>41278.690428240741</v>
      </c>
      <c r="P574" s="21">
        <v>0</v>
      </c>
      <c r="Q574" s="20">
        <v>5.5078819444444447</v>
      </c>
      <c r="R574" s="20">
        <v>104.66641203703702</v>
      </c>
      <c r="S574" s="19" t="s">
        <v>382</v>
      </c>
    </row>
    <row r="575" spans="1:19" ht="11.25" hidden="1" customHeight="1">
      <c r="A575" s="22" t="s">
        <v>1552</v>
      </c>
      <c r="B575" s="22" t="s">
        <v>2234</v>
      </c>
      <c r="C575" s="22"/>
      <c r="D575" s="22" t="s">
        <v>2232</v>
      </c>
      <c r="E575" s="22" t="s">
        <v>2230</v>
      </c>
      <c r="F575" s="22" t="s">
        <v>1244</v>
      </c>
      <c r="G575" s="22" t="s">
        <v>874</v>
      </c>
      <c r="H575" s="22" t="s">
        <v>3021</v>
      </c>
      <c r="I575" s="22" t="s">
        <v>3020</v>
      </c>
      <c r="J575" s="22" t="s">
        <v>2231</v>
      </c>
      <c r="K575" s="22" t="s">
        <v>14</v>
      </c>
      <c r="L575" s="22" t="s">
        <v>15</v>
      </c>
      <c r="M575" s="22" t="s">
        <v>15</v>
      </c>
      <c r="P575" s="21">
        <v>0</v>
      </c>
      <c r="R575" s="20">
        <v>89.832812500000003</v>
      </c>
      <c r="S575" s="19" t="s">
        <v>382</v>
      </c>
    </row>
    <row r="576" spans="1:19" ht="11.25" hidden="1" customHeight="1">
      <c r="A576" s="22" t="s">
        <v>883</v>
      </c>
      <c r="B576" s="22" t="s">
        <v>2229</v>
      </c>
      <c r="C576" s="22"/>
      <c r="D576" s="22" t="s">
        <v>2228</v>
      </c>
      <c r="E576" s="22" t="s">
        <v>2227</v>
      </c>
      <c r="F576" s="22" t="s">
        <v>1244</v>
      </c>
      <c r="G576" s="22" t="s">
        <v>874</v>
      </c>
      <c r="H576" s="22" t="s">
        <v>3021</v>
      </c>
      <c r="I576" s="22" t="s">
        <v>3020</v>
      </c>
      <c r="J576" s="22" t="s">
        <v>1571</v>
      </c>
      <c r="K576" s="22" t="s">
        <v>25</v>
      </c>
      <c r="L576" s="22" t="s">
        <v>15</v>
      </c>
      <c r="M576" s="22" t="s">
        <v>40</v>
      </c>
      <c r="N576" s="22" t="s">
        <v>2146</v>
      </c>
      <c r="O576" s="23">
        <v>41222.572939814818</v>
      </c>
      <c r="P576" s="21">
        <v>4</v>
      </c>
      <c r="Q576" s="20">
        <v>61.625370370370362</v>
      </c>
      <c r="R576" s="20">
        <v>86.566296296296301</v>
      </c>
      <c r="S576" s="19" t="s">
        <v>382</v>
      </c>
    </row>
    <row r="577" spans="1:19" ht="11.25" hidden="1" customHeight="1">
      <c r="A577" s="22" t="s">
        <v>900</v>
      </c>
      <c r="B577" s="22" t="s">
        <v>2266</v>
      </c>
      <c r="C577" s="22"/>
      <c r="D577" s="22" t="s">
        <v>878</v>
      </c>
      <c r="E577" s="22" t="s">
        <v>877</v>
      </c>
      <c r="F577" s="22" t="s">
        <v>1244</v>
      </c>
      <c r="G577" s="22" t="s">
        <v>861</v>
      </c>
      <c r="H577" s="22" t="s">
        <v>3034</v>
      </c>
      <c r="I577" s="22" t="s">
        <v>3034</v>
      </c>
      <c r="J577" s="22" t="s">
        <v>2265</v>
      </c>
      <c r="K577" s="22" t="s">
        <v>14</v>
      </c>
      <c r="L577" s="22" t="s">
        <v>56</v>
      </c>
      <c r="M577" s="22" t="s">
        <v>34</v>
      </c>
      <c r="N577" s="22" t="s">
        <v>3022</v>
      </c>
      <c r="O577" s="23">
        <v>41248.315069444441</v>
      </c>
      <c r="P577" s="21">
        <v>2</v>
      </c>
      <c r="Q577" s="20">
        <v>35.883240740740739</v>
      </c>
      <c r="R577" s="20">
        <v>84.569641203703711</v>
      </c>
      <c r="S577" s="19" t="s">
        <v>382</v>
      </c>
    </row>
    <row r="578" spans="1:19" ht="11.25" hidden="1" customHeight="1">
      <c r="A578" s="22" t="s">
        <v>1847</v>
      </c>
      <c r="B578" s="22" t="s">
        <v>2300</v>
      </c>
      <c r="C578" s="22"/>
      <c r="D578" s="22" t="s">
        <v>2299</v>
      </c>
      <c r="E578" s="22" t="s">
        <v>867</v>
      </c>
      <c r="F578" s="22" t="s">
        <v>1244</v>
      </c>
      <c r="G578" s="22" t="s">
        <v>861</v>
      </c>
      <c r="H578" s="22" t="s">
        <v>3017</v>
      </c>
      <c r="I578" s="22" t="s">
        <v>3017</v>
      </c>
      <c r="J578" s="22" t="s">
        <v>2298</v>
      </c>
      <c r="K578" s="22" t="s">
        <v>25</v>
      </c>
      <c r="L578" s="22" t="s">
        <v>15</v>
      </c>
      <c r="M578" s="22" t="s">
        <v>224</v>
      </c>
      <c r="N578" s="22" t="s">
        <v>3022</v>
      </c>
      <c r="O578" s="23">
        <v>41278.736527777779</v>
      </c>
      <c r="P578" s="21">
        <v>0</v>
      </c>
      <c r="Q578" s="20">
        <v>5.4617824074074077</v>
      </c>
      <c r="R578" s="20">
        <v>79.544120370370365</v>
      </c>
      <c r="S578" s="19" t="s">
        <v>382</v>
      </c>
    </row>
    <row r="579" spans="1:19" ht="11.25" hidden="1" customHeight="1">
      <c r="A579" s="22" t="s">
        <v>1847</v>
      </c>
      <c r="B579" s="22" t="s">
        <v>2337</v>
      </c>
      <c r="C579" s="22"/>
      <c r="D579" s="22" t="s">
        <v>2299</v>
      </c>
      <c r="E579" s="22" t="s">
        <v>867</v>
      </c>
      <c r="F579" s="22" t="s">
        <v>1244</v>
      </c>
      <c r="G579" s="22" t="s">
        <v>861</v>
      </c>
      <c r="H579" s="22" t="s">
        <v>3017</v>
      </c>
      <c r="I579" s="22" t="s">
        <v>3017</v>
      </c>
      <c r="J579" s="22" t="s">
        <v>2336</v>
      </c>
      <c r="K579" s="22" t="s">
        <v>25</v>
      </c>
      <c r="L579" s="22" t="s">
        <v>15</v>
      </c>
      <c r="M579" s="22" t="s">
        <v>224</v>
      </c>
      <c r="N579" s="22" t="s">
        <v>3022</v>
      </c>
      <c r="O579" s="23">
        <v>41278.742222222223</v>
      </c>
      <c r="P579" s="21">
        <v>0</v>
      </c>
      <c r="Q579" s="20">
        <v>5.4560879629629628</v>
      </c>
      <c r="R579" s="20">
        <v>78.698553240740736</v>
      </c>
      <c r="S579" s="19" t="s">
        <v>382</v>
      </c>
    </row>
    <row r="580" spans="1:19" ht="11.25" hidden="1" customHeight="1">
      <c r="A580" s="22" t="s">
        <v>1847</v>
      </c>
      <c r="B580" s="22" t="s">
        <v>2335</v>
      </c>
      <c r="C580" s="22"/>
      <c r="D580" s="22" t="s">
        <v>2299</v>
      </c>
      <c r="E580" s="22" t="s">
        <v>867</v>
      </c>
      <c r="F580" s="22" t="s">
        <v>1244</v>
      </c>
      <c r="G580" s="22" t="s">
        <v>861</v>
      </c>
      <c r="H580" s="22" t="s">
        <v>3017</v>
      </c>
      <c r="I580" s="22" t="s">
        <v>3017</v>
      </c>
      <c r="J580" s="22" t="s">
        <v>2334</v>
      </c>
      <c r="K580" s="22" t="s">
        <v>25</v>
      </c>
      <c r="L580" s="22" t="s">
        <v>15</v>
      </c>
      <c r="M580" s="22" t="s">
        <v>224</v>
      </c>
      <c r="N580" s="22" t="s">
        <v>3022</v>
      </c>
      <c r="O580" s="23">
        <v>41278.748506944445</v>
      </c>
      <c r="P580" s="21">
        <v>0</v>
      </c>
      <c r="Q580" s="20">
        <v>5.4498032407407404</v>
      </c>
      <c r="R580" s="20">
        <v>78.697615740740744</v>
      </c>
      <c r="S580" s="19" t="s">
        <v>382</v>
      </c>
    </row>
    <row r="581" spans="1:19" ht="11.25" hidden="1" customHeight="1">
      <c r="A581" s="22" t="s">
        <v>2401</v>
      </c>
      <c r="B581" s="22" t="s">
        <v>2400</v>
      </c>
      <c r="C581" s="22"/>
      <c r="D581" s="22" t="s">
        <v>1625</v>
      </c>
      <c r="E581" s="22" t="s">
        <v>862</v>
      </c>
      <c r="F581" s="22" t="s">
        <v>1244</v>
      </c>
      <c r="G581" s="22" t="s">
        <v>861</v>
      </c>
      <c r="H581" s="22" t="s">
        <v>3017</v>
      </c>
      <c r="I581" s="22" t="s">
        <v>3017</v>
      </c>
      <c r="J581" s="22" t="s">
        <v>2399</v>
      </c>
      <c r="K581" s="22" t="s">
        <v>344</v>
      </c>
      <c r="L581" s="22" t="s">
        <v>15</v>
      </c>
      <c r="M581" s="22" t="s">
        <v>15</v>
      </c>
      <c r="P581" s="21">
        <v>0</v>
      </c>
      <c r="R581" s="20">
        <v>69.704097222222217</v>
      </c>
      <c r="S581" s="19" t="s">
        <v>382</v>
      </c>
    </row>
    <row r="582" spans="1:19" ht="11.25" hidden="1" customHeight="1">
      <c r="A582" s="22" t="s">
        <v>900</v>
      </c>
      <c r="B582" s="22" t="s">
        <v>2413</v>
      </c>
      <c r="C582" s="22"/>
      <c r="D582" s="22" t="s">
        <v>897</v>
      </c>
      <c r="E582" s="22" t="s">
        <v>881</v>
      </c>
      <c r="F582" s="22" t="s">
        <v>1244</v>
      </c>
      <c r="G582" s="22" t="s">
        <v>861</v>
      </c>
      <c r="H582" s="22" t="s">
        <v>3034</v>
      </c>
      <c r="I582" s="22" t="s">
        <v>3034</v>
      </c>
      <c r="J582" s="22" t="s">
        <v>2412</v>
      </c>
      <c r="K582" s="22" t="s">
        <v>344</v>
      </c>
      <c r="L582" s="22" t="s">
        <v>15</v>
      </c>
      <c r="M582" s="22" t="s">
        <v>422</v>
      </c>
      <c r="N582" s="22" t="s">
        <v>611</v>
      </c>
      <c r="O582" s="23">
        <v>41241.437939814816</v>
      </c>
      <c r="P582" s="21">
        <v>0</v>
      </c>
      <c r="Q582" s="20">
        <v>42.760370370370367</v>
      </c>
      <c r="R582" s="20">
        <v>68.565300925925925</v>
      </c>
      <c r="S582" s="19" t="s">
        <v>382</v>
      </c>
    </row>
    <row r="583" spans="1:19" ht="11.25" hidden="1" customHeight="1">
      <c r="A583" s="22" t="s">
        <v>1472</v>
      </c>
      <c r="B583" s="22" t="s">
        <v>2488</v>
      </c>
      <c r="C583" s="22"/>
      <c r="D583" s="22" t="s">
        <v>2486</v>
      </c>
      <c r="E583" s="22" t="s">
        <v>867</v>
      </c>
      <c r="F583" s="22" t="s">
        <v>1244</v>
      </c>
      <c r="G583" s="22" t="s">
        <v>861</v>
      </c>
      <c r="H583" s="22" t="s">
        <v>3017</v>
      </c>
      <c r="I583" s="22" t="s">
        <v>3017</v>
      </c>
      <c r="J583" s="22" t="s">
        <v>2485</v>
      </c>
      <c r="K583" s="22" t="s">
        <v>19</v>
      </c>
      <c r="L583" s="22" t="s">
        <v>15</v>
      </c>
      <c r="M583" s="22" t="s">
        <v>40</v>
      </c>
      <c r="N583" s="22" t="s">
        <v>421</v>
      </c>
      <c r="O583" s="23">
        <v>41267.450740740744</v>
      </c>
      <c r="P583" s="21">
        <v>5</v>
      </c>
      <c r="Q583" s="20">
        <v>16.747569444444444</v>
      </c>
      <c r="R583" s="20">
        <v>62.527824074074076</v>
      </c>
      <c r="S583" s="19" t="s">
        <v>382</v>
      </c>
    </row>
    <row r="584" spans="1:19" ht="11.25" hidden="1" customHeight="1">
      <c r="A584" s="22" t="s">
        <v>873</v>
      </c>
      <c r="B584" s="22" t="s">
        <v>2487</v>
      </c>
      <c r="C584" s="22"/>
      <c r="D584" s="22" t="s">
        <v>2486</v>
      </c>
      <c r="E584" s="22" t="s">
        <v>867</v>
      </c>
      <c r="F584" s="22" t="s">
        <v>1244</v>
      </c>
      <c r="G584" s="22" t="s">
        <v>861</v>
      </c>
      <c r="H584" s="22" t="s">
        <v>3017</v>
      </c>
      <c r="I584" s="22" t="s">
        <v>3017</v>
      </c>
      <c r="J584" s="22" t="s">
        <v>2485</v>
      </c>
      <c r="K584" s="22" t="s">
        <v>14</v>
      </c>
      <c r="L584" s="22" t="s">
        <v>15</v>
      </c>
      <c r="M584" s="22" t="s">
        <v>40</v>
      </c>
      <c r="N584" s="22" t="s">
        <v>421</v>
      </c>
      <c r="O584" s="23">
        <v>41276.445543981485</v>
      </c>
      <c r="P584" s="21">
        <v>5</v>
      </c>
      <c r="Q584" s="20">
        <v>7.752766203703704</v>
      </c>
      <c r="R584" s="20">
        <v>61.810393518518509</v>
      </c>
      <c r="S584" s="19" t="s">
        <v>382</v>
      </c>
    </row>
    <row r="585" spans="1:19" ht="11.25" hidden="1" customHeight="1">
      <c r="A585" s="22" t="s">
        <v>873</v>
      </c>
      <c r="B585" s="22" t="s">
        <v>2484</v>
      </c>
      <c r="C585" s="22"/>
      <c r="D585" s="22" t="s">
        <v>1559</v>
      </c>
      <c r="E585" s="22" t="s">
        <v>867</v>
      </c>
      <c r="F585" s="22" t="s">
        <v>1244</v>
      </c>
      <c r="G585" s="22" t="s">
        <v>861</v>
      </c>
      <c r="H585" s="22" t="s">
        <v>3017</v>
      </c>
      <c r="I585" s="22" t="s">
        <v>3017</v>
      </c>
      <c r="J585" s="22" t="s">
        <v>2483</v>
      </c>
      <c r="K585" s="22" t="s">
        <v>14</v>
      </c>
      <c r="L585" s="22" t="s">
        <v>15</v>
      </c>
      <c r="M585" s="22" t="s">
        <v>422</v>
      </c>
      <c r="N585" s="22" t="s">
        <v>527</v>
      </c>
      <c r="O585" s="23">
        <v>41278.729039351849</v>
      </c>
      <c r="P585" s="21">
        <v>0</v>
      </c>
      <c r="Q585" s="20">
        <v>5.4692708333333329</v>
      </c>
      <c r="R585" s="20">
        <v>61.484976851851854</v>
      </c>
      <c r="S585" s="19" t="s">
        <v>382</v>
      </c>
    </row>
    <row r="586" spans="1:19" ht="11.25" hidden="1" customHeight="1">
      <c r="A586" s="22" t="s">
        <v>1570</v>
      </c>
      <c r="B586" s="22" t="s">
        <v>2482</v>
      </c>
      <c r="C586" s="22"/>
      <c r="D586" s="22" t="s">
        <v>897</v>
      </c>
      <c r="E586" s="22" t="s">
        <v>881</v>
      </c>
      <c r="F586" s="22" t="s">
        <v>1244</v>
      </c>
      <c r="G586" s="22" t="s">
        <v>861</v>
      </c>
      <c r="H586" s="22" t="s">
        <v>3034</v>
      </c>
      <c r="I586" s="22" t="s">
        <v>3034</v>
      </c>
      <c r="J586" s="22" t="s">
        <v>2481</v>
      </c>
      <c r="K586" s="22" t="s">
        <v>344</v>
      </c>
      <c r="L586" s="22" t="s">
        <v>15</v>
      </c>
      <c r="M586" s="22" t="s">
        <v>422</v>
      </c>
      <c r="N586" s="22" t="s">
        <v>611</v>
      </c>
      <c r="O586" s="23">
        <v>41247.682164351849</v>
      </c>
      <c r="P586" s="21">
        <v>0</v>
      </c>
      <c r="Q586" s="20">
        <v>36.516145833333333</v>
      </c>
      <c r="R586" s="20">
        <v>58.562905092592594</v>
      </c>
      <c r="S586" s="19" t="s">
        <v>382</v>
      </c>
    </row>
    <row r="587" spans="1:19" ht="11.25" hidden="1" customHeight="1">
      <c r="A587" s="22" t="s">
        <v>900</v>
      </c>
      <c r="B587" s="22" t="s">
        <v>2525</v>
      </c>
      <c r="C587" s="22"/>
      <c r="D587" s="22" t="s">
        <v>878</v>
      </c>
      <c r="E587" s="22" t="s">
        <v>877</v>
      </c>
      <c r="F587" s="22" t="s">
        <v>1244</v>
      </c>
      <c r="G587" s="22" t="s">
        <v>861</v>
      </c>
      <c r="H587" s="22" t="s">
        <v>3034</v>
      </c>
      <c r="I587" s="22" t="s">
        <v>3034</v>
      </c>
      <c r="J587" s="22" t="s">
        <v>2524</v>
      </c>
      <c r="K587" s="22" t="s">
        <v>25</v>
      </c>
      <c r="L587" s="22" t="s">
        <v>15</v>
      </c>
      <c r="M587" s="22" t="s">
        <v>224</v>
      </c>
      <c r="N587" s="22" t="s">
        <v>3022</v>
      </c>
      <c r="O587" s="23">
        <v>41275.905868055554</v>
      </c>
      <c r="P587" s="21">
        <v>0</v>
      </c>
      <c r="Q587" s="20">
        <v>8.2924421296296291</v>
      </c>
      <c r="R587" s="20">
        <v>56.754108796296293</v>
      </c>
      <c r="S587" s="19" t="s">
        <v>382</v>
      </c>
    </row>
    <row r="588" spans="1:19" ht="11.25" hidden="1" customHeight="1">
      <c r="A588" s="22" t="s">
        <v>1570</v>
      </c>
      <c r="B588" s="22" t="s">
        <v>2579</v>
      </c>
      <c r="C588" s="22"/>
      <c r="D588" s="22" t="s">
        <v>897</v>
      </c>
      <c r="E588" s="22" t="s">
        <v>881</v>
      </c>
      <c r="F588" s="22" t="s">
        <v>1244</v>
      </c>
      <c r="G588" s="22" t="s">
        <v>861</v>
      </c>
      <c r="H588" s="22" t="s">
        <v>3034</v>
      </c>
      <c r="I588" s="22" t="s">
        <v>3034</v>
      </c>
      <c r="J588" s="22" t="s">
        <v>2578</v>
      </c>
      <c r="K588" s="22" t="s">
        <v>25</v>
      </c>
      <c r="L588" s="22" t="s">
        <v>15</v>
      </c>
      <c r="M588" s="22" t="s">
        <v>40</v>
      </c>
      <c r="N588" s="22" t="s">
        <v>3216</v>
      </c>
      <c r="O588" s="23">
        <v>41282.61136574074</v>
      </c>
      <c r="P588" s="21">
        <v>4</v>
      </c>
      <c r="Q588" s="20">
        <v>1.5869444444444445</v>
      </c>
      <c r="R588" s="20">
        <v>50.808946759259264</v>
      </c>
      <c r="S588" s="19" t="s">
        <v>382</v>
      </c>
    </row>
    <row r="589" spans="1:19" ht="11.25" hidden="1" customHeight="1">
      <c r="A589" s="22" t="s">
        <v>1570</v>
      </c>
      <c r="B589" s="22" t="s">
        <v>2618</v>
      </c>
      <c r="C589" s="22"/>
      <c r="D589" s="22" t="s">
        <v>897</v>
      </c>
      <c r="E589" s="22" t="s">
        <v>881</v>
      </c>
      <c r="F589" s="22" t="s">
        <v>1244</v>
      </c>
      <c r="G589" s="22" t="s">
        <v>861</v>
      </c>
      <c r="H589" s="22" t="s">
        <v>3039</v>
      </c>
      <c r="I589" s="22" t="s">
        <v>3038</v>
      </c>
      <c r="J589" s="22" t="s">
        <v>2617</v>
      </c>
      <c r="K589" s="22" t="s">
        <v>344</v>
      </c>
      <c r="L589" s="22" t="s">
        <v>15</v>
      </c>
      <c r="M589" s="22" t="s">
        <v>1671</v>
      </c>
      <c r="N589" s="22" t="s">
        <v>51</v>
      </c>
      <c r="O589" s="23">
        <v>41276.597824074073</v>
      </c>
      <c r="P589" s="21">
        <v>0</v>
      </c>
      <c r="Q589" s="20">
        <v>7.6004861111111124</v>
      </c>
      <c r="R589" s="20">
        <v>47.592881944444443</v>
      </c>
      <c r="S589" s="19" t="s">
        <v>382</v>
      </c>
    </row>
    <row r="590" spans="1:19" ht="11.25" hidden="1" customHeight="1">
      <c r="A590" s="22" t="s">
        <v>1570</v>
      </c>
      <c r="B590" s="22" t="s">
        <v>2622</v>
      </c>
      <c r="C590" s="22"/>
      <c r="D590" s="22" t="s">
        <v>2621</v>
      </c>
      <c r="E590" s="22" t="s">
        <v>2620</v>
      </c>
      <c r="F590" s="22" t="s">
        <v>1244</v>
      </c>
      <c r="G590" s="22" t="s">
        <v>861</v>
      </c>
      <c r="H590" s="22" t="s">
        <v>3039</v>
      </c>
      <c r="I590" s="22" t="s">
        <v>3038</v>
      </c>
      <c r="J590" s="22" t="s">
        <v>2619</v>
      </c>
      <c r="K590" s="22" t="s">
        <v>19</v>
      </c>
      <c r="L590" s="22" t="s">
        <v>15</v>
      </c>
      <c r="M590" s="22" t="s">
        <v>216</v>
      </c>
      <c r="N590" s="22" t="s">
        <v>3022</v>
      </c>
      <c r="O590" s="23">
        <v>41240.838553240741</v>
      </c>
      <c r="P590" s="21">
        <v>0</v>
      </c>
      <c r="Q590" s="20">
        <v>43.359756944444442</v>
      </c>
      <c r="R590" s="20">
        <v>47.541724537037034</v>
      </c>
      <c r="S590" s="19" t="s">
        <v>382</v>
      </c>
    </row>
    <row r="591" spans="1:19" ht="11.25" hidden="1" customHeight="1">
      <c r="A591" s="22" t="s">
        <v>883</v>
      </c>
      <c r="B591" s="22" t="s">
        <v>2616</v>
      </c>
      <c r="C591" s="22"/>
      <c r="D591" s="22" t="s">
        <v>891</v>
      </c>
      <c r="E591" s="22" t="s">
        <v>881</v>
      </c>
      <c r="F591" s="22" t="s">
        <v>1244</v>
      </c>
      <c r="G591" s="22" t="s">
        <v>861</v>
      </c>
      <c r="H591" s="22" t="s">
        <v>3039</v>
      </c>
      <c r="I591" s="22" t="s">
        <v>3038</v>
      </c>
      <c r="J591" s="22" t="s">
        <v>2615</v>
      </c>
      <c r="K591" s="22" t="s">
        <v>19</v>
      </c>
      <c r="L591" s="22" t="s">
        <v>15</v>
      </c>
      <c r="M591" s="22" t="s">
        <v>40</v>
      </c>
      <c r="N591" s="22" t="s">
        <v>619</v>
      </c>
      <c r="O591" s="23">
        <v>41277.557847222219</v>
      </c>
      <c r="P591" s="21">
        <v>5</v>
      </c>
      <c r="Q591" s="20">
        <v>6.640462962962963</v>
      </c>
      <c r="R591" s="20">
        <v>47.516145833333333</v>
      </c>
      <c r="S591" s="19" t="s">
        <v>382</v>
      </c>
    </row>
    <row r="592" spans="1:19" ht="11.25" hidden="1" customHeight="1">
      <c r="A592" s="22" t="s">
        <v>882</v>
      </c>
      <c r="B592" s="22" t="s">
        <v>2614</v>
      </c>
      <c r="C592" s="22"/>
      <c r="D592" s="22" t="s">
        <v>891</v>
      </c>
      <c r="E592" s="22" t="s">
        <v>881</v>
      </c>
      <c r="F592" s="22" t="s">
        <v>1244</v>
      </c>
      <c r="G592" s="22" t="s">
        <v>861</v>
      </c>
      <c r="H592" s="22" t="s">
        <v>3039</v>
      </c>
      <c r="I592" s="22" t="s">
        <v>3038</v>
      </c>
      <c r="J592" s="22" t="s">
        <v>2613</v>
      </c>
      <c r="K592" s="22" t="s">
        <v>18</v>
      </c>
      <c r="L592" s="22" t="s">
        <v>56</v>
      </c>
      <c r="M592" s="22" t="s">
        <v>56</v>
      </c>
      <c r="P592" s="21">
        <v>0</v>
      </c>
      <c r="R592" s="20">
        <v>47.491550925925928</v>
      </c>
      <c r="S592" s="19" t="s">
        <v>382</v>
      </c>
    </row>
    <row r="593" spans="1:19" ht="11.25" hidden="1" customHeight="1">
      <c r="A593" s="22" t="s">
        <v>883</v>
      </c>
      <c r="B593" s="22" t="s">
        <v>2652</v>
      </c>
      <c r="C593" s="22"/>
      <c r="D593" s="22" t="s">
        <v>2651</v>
      </c>
      <c r="E593" s="22" t="s">
        <v>895</v>
      </c>
      <c r="F593" s="22" t="s">
        <v>1244</v>
      </c>
      <c r="G593" s="22" t="s">
        <v>861</v>
      </c>
      <c r="H593" s="22" t="s">
        <v>3041</v>
      </c>
      <c r="I593" s="22" t="s">
        <v>3041</v>
      </c>
      <c r="J593" s="22" t="s">
        <v>2650</v>
      </c>
      <c r="K593" s="22" t="s">
        <v>25</v>
      </c>
      <c r="L593" s="22" t="s">
        <v>15</v>
      </c>
      <c r="M593" s="22" t="s">
        <v>224</v>
      </c>
      <c r="N593" s="22" t="s">
        <v>3022</v>
      </c>
      <c r="O593" s="23">
        <v>41254.785486111112</v>
      </c>
      <c r="P593" s="21">
        <v>0</v>
      </c>
      <c r="Q593" s="20">
        <v>29.412824074074074</v>
      </c>
      <c r="R593" s="20">
        <v>43.750844907407412</v>
      </c>
      <c r="S593" s="19" t="s">
        <v>382</v>
      </c>
    </row>
    <row r="594" spans="1:19" ht="11.25" hidden="1" customHeight="1">
      <c r="A594" s="22" t="s">
        <v>1708</v>
      </c>
      <c r="B594" s="22" t="s">
        <v>2714</v>
      </c>
      <c r="C594" s="22"/>
      <c r="D594" s="22" t="s">
        <v>2713</v>
      </c>
      <c r="E594" s="22" t="s">
        <v>896</v>
      </c>
      <c r="F594" s="22" t="s">
        <v>386</v>
      </c>
      <c r="G594" s="22" t="s">
        <v>2907</v>
      </c>
      <c r="H594" s="22" t="s">
        <v>385</v>
      </c>
      <c r="I594" s="22" t="s">
        <v>384</v>
      </c>
      <c r="J594" s="22" t="s">
        <v>2712</v>
      </c>
      <c r="K594" s="22" t="s">
        <v>19</v>
      </c>
      <c r="L594" s="22" t="s">
        <v>15</v>
      </c>
      <c r="M594" s="22" t="s">
        <v>40</v>
      </c>
      <c r="N594" s="22" t="s">
        <v>611</v>
      </c>
      <c r="O594" s="23">
        <v>41267.550752314812</v>
      </c>
      <c r="P594" s="21">
        <v>5</v>
      </c>
      <c r="Q594" s="20">
        <v>16.64755787037037</v>
      </c>
      <c r="R594" s="20">
        <v>41.512303240740742</v>
      </c>
      <c r="S594" s="19" t="s">
        <v>382</v>
      </c>
    </row>
    <row r="595" spans="1:19" ht="11.25" hidden="1" customHeight="1">
      <c r="A595" s="22" t="s">
        <v>863</v>
      </c>
      <c r="B595" s="22" t="s">
        <v>2707</v>
      </c>
      <c r="C595" s="22"/>
      <c r="D595" s="22" t="s">
        <v>2704</v>
      </c>
      <c r="E595" s="22" t="s">
        <v>862</v>
      </c>
      <c r="F595" s="22" t="s">
        <v>1244</v>
      </c>
      <c r="G595" s="22" t="s">
        <v>861</v>
      </c>
      <c r="H595" s="22" t="s">
        <v>3017</v>
      </c>
      <c r="I595" s="22" t="s">
        <v>3017</v>
      </c>
      <c r="J595" s="22" t="s">
        <v>2706</v>
      </c>
      <c r="K595" s="22" t="s">
        <v>344</v>
      </c>
      <c r="L595" s="22" t="s">
        <v>15</v>
      </c>
      <c r="M595" s="22" t="s">
        <v>216</v>
      </c>
      <c r="N595" s="22" t="s">
        <v>3022</v>
      </c>
      <c r="O595" s="23">
        <v>41267.686631944445</v>
      </c>
      <c r="P595" s="21">
        <v>0</v>
      </c>
      <c r="Q595" s="20">
        <v>16.511678240740739</v>
      </c>
      <c r="R595" s="20">
        <v>40.560243055555553</v>
      </c>
      <c r="S595" s="19" t="s">
        <v>382</v>
      </c>
    </row>
    <row r="596" spans="1:19" ht="11.25" hidden="1" customHeight="1">
      <c r="A596" s="22" t="s">
        <v>863</v>
      </c>
      <c r="B596" s="22" t="s">
        <v>2705</v>
      </c>
      <c r="C596" s="22"/>
      <c r="D596" s="22" t="s">
        <v>2704</v>
      </c>
      <c r="E596" s="22" t="s">
        <v>862</v>
      </c>
      <c r="F596" s="22" t="s">
        <v>1244</v>
      </c>
      <c r="G596" s="22" t="s">
        <v>861</v>
      </c>
      <c r="H596" s="22" t="s">
        <v>3017</v>
      </c>
      <c r="I596" s="22" t="s">
        <v>3017</v>
      </c>
      <c r="J596" s="22" t="s">
        <v>2703</v>
      </c>
      <c r="K596" s="22" t="s">
        <v>25</v>
      </c>
      <c r="L596" s="22" t="s">
        <v>15</v>
      </c>
      <c r="M596" s="22" t="s">
        <v>224</v>
      </c>
      <c r="N596" s="22" t="s">
        <v>3022</v>
      </c>
      <c r="O596" s="23">
        <v>41283.424502314818</v>
      </c>
      <c r="P596" s="21">
        <v>0</v>
      </c>
      <c r="Q596" s="20">
        <v>0.77380787037037035</v>
      </c>
      <c r="R596" s="20">
        <v>40.55828703703704</v>
      </c>
      <c r="S596" s="19" t="s">
        <v>382</v>
      </c>
    </row>
    <row r="597" spans="1:19" ht="11.25" hidden="1" customHeight="1">
      <c r="A597" s="22" t="s">
        <v>873</v>
      </c>
      <c r="B597" s="22" t="s">
        <v>2702</v>
      </c>
      <c r="C597" s="22"/>
      <c r="D597" s="22" t="s">
        <v>1559</v>
      </c>
      <c r="E597" s="22" t="s">
        <v>867</v>
      </c>
      <c r="F597" s="22" t="s">
        <v>1244</v>
      </c>
      <c r="G597" s="22" t="s">
        <v>861</v>
      </c>
      <c r="H597" s="22" t="s">
        <v>3017</v>
      </c>
      <c r="I597" s="22" t="s">
        <v>3017</v>
      </c>
      <c r="J597" s="22" t="s">
        <v>2701</v>
      </c>
      <c r="K597" s="22" t="s">
        <v>18</v>
      </c>
      <c r="L597" s="22" t="s">
        <v>56</v>
      </c>
      <c r="M597" s="22" t="s">
        <v>225</v>
      </c>
      <c r="N597" s="22" t="s">
        <v>2289</v>
      </c>
      <c r="O597" s="23">
        <v>41254.357812499999</v>
      </c>
      <c r="P597" s="21">
        <v>0</v>
      </c>
      <c r="Q597" s="20">
        <v>29.840497685185184</v>
      </c>
      <c r="R597" s="20">
        <v>40.514861111111109</v>
      </c>
      <c r="S597" s="19" t="s">
        <v>382</v>
      </c>
    </row>
    <row r="598" spans="1:19" ht="11.25" hidden="1" customHeight="1">
      <c r="A598" s="22" t="s">
        <v>1569</v>
      </c>
      <c r="B598" s="22" t="s">
        <v>2700</v>
      </c>
      <c r="C598" s="22"/>
      <c r="D598" s="22" t="s">
        <v>903</v>
      </c>
      <c r="E598" s="22" t="s">
        <v>895</v>
      </c>
      <c r="F598" s="22" t="s">
        <v>1244</v>
      </c>
      <c r="G598" s="22" t="s">
        <v>861</v>
      </c>
      <c r="H598" s="22" t="s">
        <v>3044</v>
      </c>
      <c r="I598" s="22" t="s">
        <v>3044</v>
      </c>
      <c r="J598" s="22" t="s">
        <v>2818</v>
      </c>
      <c r="K598" s="22" t="s">
        <v>25</v>
      </c>
      <c r="L598" s="22" t="s">
        <v>15</v>
      </c>
      <c r="M598" s="22" t="s">
        <v>224</v>
      </c>
      <c r="N598" s="22" t="s">
        <v>3022</v>
      </c>
      <c r="O598" s="23">
        <v>41249.56349537037</v>
      </c>
      <c r="P598" s="21">
        <v>0</v>
      </c>
      <c r="Q598" s="20">
        <v>34.634814814814817</v>
      </c>
      <c r="R598" s="20">
        <v>37.566990740740742</v>
      </c>
      <c r="S598" s="19" t="s">
        <v>382</v>
      </c>
    </row>
    <row r="599" spans="1:19" ht="11.25" hidden="1" customHeight="1">
      <c r="A599" s="22" t="s">
        <v>1536</v>
      </c>
      <c r="B599" s="22" t="s">
        <v>2786</v>
      </c>
      <c r="C599" s="22"/>
      <c r="D599" s="22" t="s">
        <v>871</v>
      </c>
      <c r="E599" s="22" t="s">
        <v>870</v>
      </c>
      <c r="F599" s="22" t="s">
        <v>386</v>
      </c>
      <c r="G599" s="22" t="s">
        <v>2907</v>
      </c>
      <c r="H599" s="22" t="s">
        <v>385</v>
      </c>
      <c r="I599" s="22" t="s">
        <v>384</v>
      </c>
      <c r="J599" s="22" t="s">
        <v>2785</v>
      </c>
      <c r="K599" s="22" t="s">
        <v>25</v>
      </c>
      <c r="L599" s="22" t="s">
        <v>15</v>
      </c>
      <c r="M599" s="22" t="s">
        <v>40</v>
      </c>
      <c r="N599" s="22" t="s">
        <v>3216</v>
      </c>
      <c r="O599" s="23">
        <v>41256.459513888891</v>
      </c>
      <c r="P599" s="21">
        <v>4</v>
      </c>
      <c r="Q599" s="20">
        <v>27.738796296296297</v>
      </c>
      <c r="R599" s="20">
        <v>36.616759259259261</v>
      </c>
      <c r="S599" s="19" t="s">
        <v>382</v>
      </c>
    </row>
    <row r="600" spans="1:19" ht="11.25" hidden="1" customHeight="1">
      <c r="A600" s="22" t="s">
        <v>873</v>
      </c>
      <c r="B600" s="22" t="s">
        <v>2844</v>
      </c>
      <c r="C600" s="22"/>
      <c r="D600" s="22" t="s">
        <v>2897</v>
      </c>
      <c r="E600" s="22" t="s">
        <v>2843</v>
      </c>
      <c r="F600" s="22" t="s">
        <v>1244</v>
      </c>
      <c r="G600" s="22" t="s">
        <v>3043</v>
      </c>
      <c r="H600" s="22" t="s">
        <v>3042</v>
      </c>
      <c r="I600" s="22" t="s">
        <v>3042</v>
      </c>
      <c r="J600" s="22" t="s">
        <v>872</v>
      </c>
      <c r="K600" s="22" t="s">
        <v>18</v>
      </c>
      <c r="L600" s="22" t="s">
        <v>15</v>
      </c>
      <c r="M600" s="22" t="s">
        <v>216</v>
      </c>
      <c r="N600" s="22" t="s">
        <v>1440</v>
      </c>
      <c r="O600" s="23">
        <v>41254.657696759263</v>
      </c>
      <c r="P600" s="21">
        <v>0</v>
      </c>
      <c r="Q600" s="20">
        <v>29.540613425925926</v>
      </c>
      <c r="R600" s="20">
        <v>35.733101851851849</v>
      </c>
      <c r="S600" s="19" t="s">
        <v>382</v>
      </c>
    </row>
    <row r="601" spans="1:19" ht="11.25" hidden="1" customHeight="1">
      <c r="A601" s="22" t="s">
        <v>883</v>
      </c>
      <c r="B601" s="22" t="s">
        <v>2817</v>
      </c>
      <c r="C601" s="22"/>
      <c r="D601" s="22" t="s">
        <v>2816</v>
      </c>
      <c r="E601" s="22" t="s">
        <v>895</v>
      </c>
      <c r="F601" s="22" t="s">
        <v>1244</v>
      </c>
      <c r="G601" s="22" t="s">
        <v>861</v>
      </c>
      <c r="H601" s="22" t="s">
        <v>3041</v>
      </c>
      <c r="I601" s="22" t="s">
        <v>3041</v>
      </c>
      <c r="J601" s="22" t="s">
        <v>2815</v>
      </c>
      <c r="K601" s="22" t="s">
        <v>344</v>
      </c>
      <c r="L601" s="22" t="s">
        <v>15</v>
      </c>
      <c r="M601" s="22" t="s">
        <v>20</v>
      </c>
      <c r="N601" s="22" t="s">
        <v>2649</v>
      </c>
      <c r="O601" s="23">
        <v>41249.512395833335</v>
      </c>
      <c r="P601" s="21">
        <v>2</v>
      </c>
      <c r="Q601" s="20">
        <v>34.685914351851849</v>
      </c>
      <c r="R601" s="20">
        <v>34.685914351851849</v>
      </c>
      <c r="S601" s="19" t="s">
        <v>382</v>
      </c>
    </row>
    <row r="602" spans="1:19" ht="11.25" hidden="1" customHeight="1">
      <c r="A602" s="22" t="s">
        <v>883</v>
      </c>
      <c r="B602" s="22" t="s">
        <v>2830</v>
      </c>
      <c r="C602" s="22"/>
      <c r="D602" s="22" t="s">
        <v>1503</v>
      </c>
      <c r="E602" s="22" t="s">
        <v>895</v>
      </c>
      <c r="F602" s="22" t="s">
        <v>1244</v>
      </c>
      <c r="G602" s="22" t="s">
        <v>861</v>
      </c>
      <c r="H602" s="22" t="s">
        <v>3041</v>
      </c>
      <c r="I602" s="22" t="s">
        <v>3041</v>
      </c>
      <c r="J602" s="22" t="s">
        <v>2829</v>
      </c>
      <c r="K602" s="22" t="s">
        <v>19</v>
      </c>
      <c r="L602" s="22" t="s">
        <v>15</v>
      </c>
      <c r="M602" s="22" t="s">
        <v>216</v>
      </c>
      <c r="N602" s="22" t="s">
        <v>3022</v>
      </c>
      <c r="O602" s="23">
        <v>41254.783460648148</v>
      </c>
      <c r="P602" s="21">
        <v>0</v>
      </c>
      <c r="Q602" s="20">
        <v>29.414849537037036</v>
      </c>
      <c r="R602" s="20">
        <v>34.504386574074076</v>
      </c>
      <c r="S602" s="19" t="s">
        <v>382</v>
      </c>
    </row>
    <row r="603" spans="1:19" ht="11.25" hidden="1" customHeight="1">
      <c r="A603" s="22" t="s">
        <v>2657</v>
      </c>
      <c r="B603" s="22" t="s">
        <v>2860</v>
      </c>
      <c r="C603" s="22"/>
      <c r="D603" s="22" t="s">
        <v>920</v>
      </c>
      <c r="E603" s="22" t="s">
        <v>862</v>
      </c>
      <c r="F603" s="22" t="s">
        <v>1244</v>
      </c>
      <c r="G603" s="22" t="s">
        <v>861</v>
      </c>
      <c r="H603" s="22" t="s">
        <v>3040</v>
      </c>
      <c r="I603" s="22" t="s">
        <v>3040</v>
      </c>
      <c r="J603" s="22" t="s">
        <v>2859</v>
      </c>
      <c r="K603" s="22" t="s">
        <v>25</v>
      </c>
      <c r="L603" s="22" t="s">
        <v>15</v>
      </c>
      <c r="M603" s="22" t="s">
        <v>1669</v>
      </c>
      <c r="N603" s="22" t="s">
        <v>3022</v>
      </c>
      <c r="O603" s="23">
        <v>41282.041666666664</v>
      </c>
      <c r="P603" s="21">
        <v>0</v>
      </c>
      <c r="Q603" s="20">
        <v>2.1566435185185187</v>
      </c>
      <c r="R603" s="20">
        <v>33.721944444444446</v>
      </c>
      <c r="S603" s="19" t="s">
        <v>382</v>
      </c>
    </row>
    <row r="604" spans="1:19" ht="11.25" hidden="1" customHeight="1">
      <c r="A604" s="22" t="s">
        <v>2856</v>
      </c>
      <c r="B604" s="22" t="s">
        <v>2858</v>
      </c>
      <c r="C604" s="22"/>
      <c r="D604" s="22" t="s">
        <v>1471</v>
      </c>
      <c r="E604" s="22" t="s">
        <v>881</v>
      </c>
      <c r="F604" s="22" t="s">
        <v>1244</v>
      </c>
      <c r="G604" s="22" t="s">
        <v>861</v>
      </c>
      <c r="H604" s="22" t="s">
        <v>3039</v>
      </c>
      <c r="I604" s="22" t="s">
        <v>3038</v>
      </c>
      <c r="J604" s="22" t="s">
        <v>2857</v>
      </c>
      <c r="K604" s="22" t="s">
        <v>25</v>
      </c>
      <c r="L604" s="22" t="s">
        <v>15</v>
      </c>
      <c r="M604" s="22" t="s">
        <v>224</v>
      </c>
      <c r="N604" s="22" t="s">
        <v>3022</v>
      </c>
      <c r="O604" s="23">
        <v>41260.503368055557</v>
      </c>
      <c r="P604" s="21">
        <v>0</v>
      </c>
      <c r="Q604" s="20">
        <v>23.694942129629631</v>
      </c>
      <c r="R604" s="20">
        <v>31.23946759259259</v>
      </c>
      <c r="S604" s="19" t="s">
        <v>382</v>
      </c>
    </row>
    <row r="605" spans="1:19" ht="11.25" hidden="1" customHeight="1">
      <c r="A605" s="22" t="s">
        <v>2856</v>
      </c>
      <c r="B605" s="22" t="s">
        <v>2855</v>
      </c>
      <c r="C605" s="22"/>
      <c r="D605" s="22" t="s">
        <v>1471</v>
      </c>
      <c r="E605" s="22" t="s">
        <v>881</v>
      </c>
      <c r="F605" s="22" t="s">
        <v>1244</v>
      </c>
      <c r="G605" s="22" t="s">
        <v>861</v>
      </c>
      <c r="H605" s="22" t="s">
        <v>3039</v>
      </c>
      <c r="I605" s="22" t="s">
        <v>3038</v>
      </c>
      <c r="J605" s="22" t="s">
        <v>2854</v>
      </c>
      <c r="K605" s="22" t="s">
        <v>25</v>
      </c>
      <c r="L605" s="22" t="s">
        <v>15</v>
      </c>
      <c r="M605" s="22" t="s">
        <v>224</v>
      </c>
      <c r="N605" s="22" t="s">
        <v>3022</v>
      </c>
      <c r="O605" s="23">
        <v>41260.50509259259</v>
      </c>
      <c r="P605" s="21">
        <v>0</v>
      </c>
      <c r="Q605" s="20">
        <v>23.693217592592593</v>
      </c>
      <c r="R605" s="20">
        <v>31.237916666666663</v>
      </c>
      <c r="S605" s="19" t="s">
        <v>382</v>
      </c>
    </row>
    <row r="606" spans="1:19" ht="11.25" hidden="1" customHeight="1">
      <c r="A606" s="22" t="s">
        <v>1536</v>
      </c>
      <c r="B606" s="22" t="s">
        <v>2900</v>
      </c>
      <c r="C606" s="22"/>
      <c r="D606" s="22" t="s">
        <v>2272</v>
      </c>
      <c r="E606" s="22" t="s">
        <v>2899</v>
      </c>
      <c r="F606" s="22" t="s">
        <v>386</v>
      </c>
      <c r="G606" s="22" t="s">
        <v>2907</v>
      </c>
      <c r="H606" s="22" t="s">
        <v>385</v>
      </c>
      <c r="I606" s="22" t="s">
        <v>384</v>
      </c>
      <c r="J606" s="22" t="s">
        <v>1549</v>
      </c>
      <c r="K606" s="22" t="s">
        <v>25</v>
      </c>
      <c r="L606" s="22" t="s">
        <v>15</v>
      </c>
      <c r="M606" s="22" t="s">
        <v>20</v>
      </c>
      <c r="N606" s="22" t="s">
        <v>2898</v>
      </c>
      <c r="O606" s="23">
        <v>41254.70653935185</v>
      </c>
      <c r="P606" s="21">
        <v>1</v>
      </c>
      <c r="Q606" s="20">
        <v>29.491770833333334</v>
      </c>
      <c r="R606" s="20">
        <v>29.491770833333334</v>
      </c>
      <c r="S606" s="19" t="s">
        <v>382</v>
      </c>
    </row>
    <row r="607" spans="1:19" ht="11.25" hidden="1" customHeight="1">
      <c r="A607" s="22" t="s">
        <v>885</v>
      </c>
      <c r="B607" s="22" t="s">
        <v>2896</v>
      </c>
      <c r="C607" s="22"/>
      <c r="D607" s="22" t="s">
        <v>865</v>
      </c>
      <c r="E607" s="22" t="s">
        <v>740</v>
      </c>
      <c r="F607" s="22" t="s">
        <v>1244</v>
      </c>
      <c r="G607" s="22" t="s">
        <v>3031</v>
      </c>
      <c r="H607" s="22" t="s">
        <v>3032</v>
      </c>
      <c r="I607" s="22" t="s">
        <v>739</v>
      </c>
      <c r="J607" s="22" t="s">
        <v>2895</v>
      </c>
      <c r="K607" s="22" t="s">
        <v>28</v>
      </c>
      <c r="L607" s="22" t="s">
        <v>15</v>
      </c>
      <c r="M607" s="22" t="s">
        <v>422</v>
      </c>
      <c r="N607" s="22" t="s">
        <v>421</v>
      </c>
      <c r="O607" s="23">
        <v>41277.208194444444</v>
      </c>
      <c r="P607" s="21">
        <v>0</v>
      </c>
      <c r="Q607" s="20">
        <v>6.990115740740741</v>
      </c>
      <c r="R607" s="20">
        <v>29.43261574074074</v>
      </c>
      <c r="S607" s="19" t="s">
        <v>382</v>
      </c>
    </row>
    <row r="608" spans="1:19" ht="11.25" hidden="1" customHeight="1">
      <c r="A608" s="22" t="s">
        <v>885</v>
      </c>
      <c r="B608" s="22" t="s">
        <v>2894</v>
      </c>
      <c r="C608" s="22"/>
      <c r="D608" s="22" t="s">
        <v>865</v>
      </c>
      <c r="E608" s="22" t="s">
        <v>740</v>
      </c>
      <c r="F608" s="22" t="s">
        <v>1244</v>
      </c>
      <c r="G608" s="22" t="s">
        <v>3031</v>
      </c>
      <c r="H608" s="22" t="s">
        <v>3032</v>
      </c>
      <c r="I608" s="22" t="s">
        <v>739</v>
      </c>
      <c r="J608" s="22" t="s">
        <v>217</v>
      </c>
      <c r="K608" s="22" t="s">
        <v>25</v>
      </c>
      <c r="L608" s="22" t="s">
        <v>15</v>
      </c>
      <c r="M608" s="22" t="s">
        <v>20</v>
      </c>
      <c r="N608" s="22" t="s">
        <v>1319</v>
      </c>
      <c r="O608" s="23">
        <v>41254.877303240741</v>
      </c>
      <c r="P608" s="21">
        <v>1</v>
      </c>
      <c r="Q608" s="20">
        <v>29.321006944444445</v>
      </c>
      <c r="R608" s="20">
        <v>29.321006944444445</v>
      </c>
      <c r="S608" s="19" t="s">
        <v>382</v>
      </c>
    </row>
    <row r="609" spans="1:19" ht="11.25" hidden="1" customHeight="1">
      <c r="A609" s="22" t="s">
        <v>900</v>
      </c>
      <c r="B609" s="22" t="s">
        <v>3037</v>
      </c>
      <c r="C609" s="22"/>
      <c r="D609" s="22" t="s">
        <v>878</v>
      </c>
      <c r="E609" s="22" t="s">
        <v>877</v>
      </c>
      <c r="F609" s="22" t="s">
        <v>1244</v>
      </c>
      <c r="G609" s="22" t="s">
        <v>861</v>
      </c>
      <c r="H609" s="22" t="s">
        <v>3034</v>
      </c>
      <c r="I609" s="22" t="s">
        <v>3034</v>
      </c>
      <c r="J609" s="22" t="s">
        <v>3036</v>
      </c>
      <c r="K609" s="22" t="s">
        <v>344</v>
      </c>
      <c r="L609" s="22" t="s">
        <v>15</v>
      </c>
      <c r="M609" s="22" t="s">
        <v>422</v>
      </c>
      <c r="N609" s="22" t="s">
        <v>527</v>
      </c>
      <c r="O609" s="23">
        <v>41277.407118055555</v>
      </c>
      <c r="P609" s="21">
        <v>0</v>
      </c>
      <c r="Q609" s="20">
        <v>6.7911921296296294</v>
      </c>
      <c r="R609" s="20">
        <v>27.752581018518516</v>
      </c>
      <c r="S609" s="19" t="s">
        <v>382</v>
      </c>
    </row>
    <row r="610" spans="1:19" ht="11.25" hidden="1" customHeight="1">
      <c r="A610" s="22" t="s">
        <v>900</v>
      </c>
      <c r="B610" s="22" t="s">
        <v>3035</v>
      </c>
      <c r="C610" s="22"/>
      <c r="D610" s="22" t="s">
        <v>878</v>
      </c>
      <c r="E610" s="22" t="s">
        <v>877</v>
      </c>
      <c r="F610" s="22" t="s">
        <v>1244</v>
      </c>
      <c r="G610" s="22" t="s">
        <v>861</v>
      </c>
      <c r="H610" s="22" t="s">
        <v>3034</v>
      </c>
      <c r="I610" s="22" t="s">
        <v>3034</v>
      </c>
      <c r="J610" s="22" t="s">
        <v>3033</v>
      </c>
      <c r="K610" s="22" t="s">
        <v>25</v>
      </c>
      <c r="L610" s="22" t="s">
        <v>15</v>
      </c>
      <c r="M610" s="22" t="s">
        <v>224</v>
      </c>
      <c r="N610" s="22" t="s">
        <v>3022</v>
      </c>
      <c r="O610" s="23">
        <v>41277.400497685187</v>
      </c>
      <c r="P610" s="21">
        <v>0</v>
      </c>
      <c r="Q610" s="20">
        <v>6.7978125</v>
      </c>
      <c r="R610" s="20">
        <v>27.697962962962961</v>
      </c>
      <c r="S610" s="19" t="s">
        <v>382</v>
      </c>
    </row>
    <row r="611" spans="1:19" ht="11.25" hidden="1" customHeight="1">
      <c r="A611" s="22" t="s">
        <v>2856</v>
      </c>
      <c r="B611" s="22" t="s">
        <v>3319</v>
      </c>
      <c r="C611" s="22"/>
      <c r="D611" s="22" t="s">
        <v>1471</v>
      </c>
      <c r="E611" s="22" t="s">
        <v>881</v>
      </c>
      <c r="F611" s="22" t="s">
        <v>1244</v>
      </c>
      <c r="G611" s="22" t="s">
        <v>861</v>
      </c>
      <c r="H611" s="22" t="s">
        <v>3318</v>
      </c>
      <c r="I611" s="22" t="s">
        <v>3318</v>
      </c>
      <c r="J611" s="22" t="s">
        <v>3317</v>
      </c>
      <c r="K611" s="22" t="s">
        <v>25</v>
      </c>
      <c r="L611" s="22" t="s">
        <v>15</v>
      </c>
      <c r="M611" s="22" t="s">
        <v>15</v>
      </c>
      <c r="P611" s="21">
        <v>0</v>
      </c>
      <c r="R611" s="20">
        <v>21.601909722222221</v>
      </c>
      <c r="S611" s="19" t="s">
        <v>382</v>
      </c>
    </row>
    <row r="612" spans="1:19" ht="11.25" hidden="1" customHeight="1">
      <c r="A612" s="22" t="s">
        <v>1847</v>
      </c>
      <c r="B612" s="22" t="s">
        <v>3316</v>
      </c>
      <c r="C612" s="22"/>
      <c r="D612" s="22" t="s">
        <v>904</v>
      </c>
      <c r="E612" s="22" t="s">
        <v>895</v>
      </c>
      <c r="F612" s="22" t="s">
        <v>1244</v>
      </c>
      <c r="G612" s="22" t="s">
        <v>861</v>
      </c>
      <c r="H612" s="22" t="s">
        <v>3046</v>
      </c>
      <c r="I612" s="22" t="s">
        <v>3045</v>
      </c>
      <c r="J612" s="22" t="s">
        <v>3315</v>
      </c>
      <c r="K612" s="22" t="s">
        <v>19</v>
      </c>
      <c r="L612" s="22" t="s">
        <v>15</v>
      </c>
      <c r="M612" s="22" t="s">
        <v>15</v>
      </c>
      <c r="P612" s="21">
        <v>0</v>
      </c>
      <c r="R612" s="20">
        <v>21.537650462962961</v>
      </c>
      <c r="S612" s="19" t="s">
        <v>382</v>
      </c>
    </row>
    <row r="613" spans="1:19" ht="11.25" hidden="1" customHeight="1">
      <c r="A613" s="22" t="s">
        <v>885</v>
      </c>
      <c r="B613" s="22" t="s">
        <v>3314</v>
      </c>
      <c r="C613" s="22"/>
      <c r="D613" s="22" t="s">
        <v>865</v>
      </c>
      <c r="E613" s="22" t="s">
        <v>740</v>
      </c>
      <c r="F613" s="22" t="s">
        <v>1244</v>
      </c>
      <c r="G613" s="22" t="s">
        <v>3031</v>
      </c>
      <c r="H613" s="22" t="s">
        <v>3032</v>
      </c>
      <c r="I613" s="22" t="s">
        <v>739</v>
      </c>
      <c r="J613" s="22" t="s">
        <v>3313</v>
      </c>
      <c r="K613" s="22" t="s">
        <v>28</v>
      </c>
      <c r="L613" s="22" t="s">
        <v>15</v>
      </c>
      <c r="M613" s="22" t="s">
        <v>216</v>
      </c>
      <c r="N613" s="22" t="s">
        <v>2961</v>
      </c>
      <c r="O613" s="23">
        <v>41263.693506944444</v>
      </c>
      <c r="P613" s="21">
        <v>0</v>
      </c>
      <c r="Q613" s="20">
        <v>20.504803240740742</v>
      </c>
      <c r="R613" s="20">
        <v>20.564525462962962</v>
      </c>
      <c r="S613" s="19" t="s">
        <v>382</v>
      </c>
    </row>
    <row r="614" spans="1:19" ht="11.25" hidden="1" customHeight="1">
      <c r="A614" s="22" t="s">
        <v>2480</v>
      </c>
      <c r="B614" s="22" t="s">
        <v>3312</v>
      </c>
      <c r="C614" s="22"/>
      <c r="D614" s="22" t="s">
        <v>878</v>
      </c>
      <c r="E614" s="22" t="s">
        <v>877</v>
      </c>
      <c r="F614" s="22" t="s">
        <v>1244</v>
      </c>
      <c r="G614" s="22" t="s">
        <v>861</v>
      </c>
      <c r="H614" s="22" t="s">
        <v>3034</v>
      </c>
      <c r="I614" s="22" t="s">
        <v>3034</v>
      </c>
      <c r="J614" s="22" t="s">
        <v>3311</v>
      </c>
      <c r="K614" s="22" t="s">
        <v>25</v>
      </c>
      <c r="L614" s="22" t="s">
        <v>15</v>
      </c>
      <c r="M614" s="22" t="s">
        <v>224</v>
      </c>
      <c r="N614" s="22" t="s">
        <v>3022</v>
      </c>
      <c r="O614" s="23">
        <v>41276.653993055559</v>
      </c>
      <c r="P614" s="21">
        <v>0</v>
      </c>
      <c r="Q614" s="20">
        <v>7.5443171296296292</v>
      </c>
      <c r="R614" s="20">
        <v>19.465844907407408</v>
      </c>
      <c r="S614" s="19" t="s">
        <v>382</v>
      </c>
    </row>
    <row r="615" spans="1:19" ht="11.25" hidden="1" customHeight="1">
      <c r="A615" s="22" t="s">
        <v>863</v>
      </c>
      <c r="B615" s="22" t="s">
        <v>3310</v>
      </c>
      <c r="C615" s="22"/>
      <c r="D615" s="22" t="s">
        <v>2704</v>
      </c>
      <c r="E615" s="22" t="s">
        <v>3309</v>
      </c>
      <c r="F615" s="22" t="s">
        <v>1244</v>
      </c>
      <c r="G615" s="22" t="s">
        <v>861</v>
      </c>
      <c r="H615" s="22" t="s">
        <v>3017</v>
      </c>
      <c r="I615" s="22" t="s">
        <v>3017</v>
      </c>
      <c r="J615" s="22" t="s">
        <v>3308</v>
      </c>
      <c r="K615" s="22" t="s">
        <v>19</v>
      </c>
      <c r="L615" s="22" t="s">
        <v>15</v>
      </c>
      <c r="M615" s="22" t="s">
        <v>216</v>
      </c>
      <c r="N615" s="22" t="s">
        <v>3022</v>
      </c>
      <c r="O615" s="23">
        <v>41267.664606481485</v>
      </c>
      <c r="P615" s="21">
        <v>0</v>
      </c>
      <c r="Q615" s="20">
        <v>16.533703703703704</v>
      </c>
      <c r="R615" s="20">
        <v>16.590324074074076</v>
      </c>
      <c r="S615" s="19" t="s">
        <v>382</v>
      </c>
    </row>
    <row r="616" spans="1:19" ht="11.25" hidden="1" customHeight="1">
      <c r="A616" s="22" t="s">
        <v>1946</v>
      </c>
      <c r="B616" s="22" t="s">
        <v>3307</v>
      </c>
      <c r="C616" s="22"/>
      <c r="D616" s="22" t="s">
        <v>923</v>
      </c>
      <c r="E616" s="22" t="s">
        <v>922</v>
      </c>
      <c r="F616" s="22" t="s">
        <v>1244</v>
      </c>
      <c r="G616" s="22" t="s">
        <v>861</v>
      </c>
      <c r="H616" s="22" t="s">
        <v>3041</v>
      </c>
      <c r="I616" s="22" t="s">
        <v>3041</v>
      </c>
      <c r="J616" s="22" t="s">
        <v>3306</v>
      </c>
      <c r="K616" s="22" t="s">
        <v>25</v>
      </c>
      <c r="L616" s="22" t="s">
        <v>15</v>
      </c>
      <c r="M616" s="22" t="s">
        <v>20</v>
      </c>
      <c r="N616" s="22" t="s">
        <v>1949</v>
      </c>
      <c r="O616" s="23">
        <v>41276.286608796298</v>
      </c>
      <c r="P616" s="21">
        <v>1</v>
      </c>
      <c r="Q616" s="20">
        <v>7.911701388888889</v>
      </c>
      <c r="R616" s="20">
        <v>7.911701388888889</v>
      </c>
      <c r="S616" s="19" t="s">
        <v>382</v>
      </c>
    </row>
    <row r="617" spans="1:19" ht="11.25" hidden="1" customHeight="1">
      <c r="A617" s="22" t="s">
        <v>885</v>
      </c>
      <c r="B617" s="22" t="s">
        <v>3305</v>
      </c>
      <c r="C617" s="22"/>
      <c r="D617" s="22" t="s">
        <v>865</v>
      </c>
      <c r="E617" s="22" t="s">
        <v>740</v>
      </c>
      <c r="F617" s="22" t="s">
        <v>1244</v>
      </c>
      <c r="G617" s="22" t="s">
        <v>3031</v>
      </c>
      <c r="H617" s="22" t="s">
        <v>3032</v>
      </c>
      <c r="I617" s="22" t="s">
        <v>739</v>
      </c>
      <c r="J617" s="22" t="s">
        <v>3304</v>
      </c>
      <c r="K617" s="22" t="s">
        <v>25</v>
      </c>
      <c r="L617" s="22" t="s">
        <v>15</v>
      </c>
      <c r="M617" s="22" t="s">
        <v>226</v>
      </c>
      <c r="N617" s="22" t="s">
        <v>3224</v>
      </c>
      <c r="O617" s="23">
        <v>41283.65215277778</v>
      </c>
      <c r="P617" s="21">
        <v>0</v>
      </c>
      <c r="Q617" s="20">
        <v>0.54615740740740737</v>
      </c>
      <c r="R617" s="20">
        <v>6.6166666666666663</v>
      </c>
      <c r="S617" s="19" t="s">
        <v>382</v>
      </c>
    </row>
    <row r="618" spans="1:19" ht="11.25" hidden="1" customHeight="1">
      <c r="A618" s="22" t="s">
        <v>863</v>
      </c>
      <c r="B618" s="22" t="s">
        <v>3536</v>
      </c>
      <c r="C618" s="22"/>
      <c r="D618" s="22" t="s">
        <v>3533</v>
      </c>
      <c r="E618" s="22" t="s">
        <v>862</v>
      </c>
      <c r="F618" s="22" t="s">
        <v>1244</v>
      </c>
      <c r="G618" s="22" t="s">
        <v>861</v>
      </c>
      <c r="H618" s="22" t="s">
        <v>3017</v>
      </c>
      <c r="I618" s="22" t="s">
        <v>3017</v>
      </c>
      <c r="J618" s="22" t="s">
        <v>3535</v>
      </c>
      <c r="K618" s="22" t="s">
        <v>344</v>
      </c>
      <c r="L618" s="22" t="s">
        <v>15</v>
      </c>
      <c r="M618" s="22" t="s">
        <v>20</v>
      </c>
      <c r="N618" s="22" t="s">
        <v>3531</v>
      </c>
      <c r="O618" s="23">
        <v>41281.514999999999</v>
      </c>
      <c r="P618" s="21">
        <v>2</v>
      </c>
      <c r="Q618" s="20">
        <v>2.6833101851851846</v>
      </c>
      <c r="R618" s="20">
        <v>2.6833101851851846</v>
      </c>
      <c r="S618" s="19" t="s">
        <v>382</v>
      </c>
    </row>
    <row r="619" spans="1:19" ht="11.25" hidden="1" customHeight="1">
      <c r="A619" s="22" t="s">
        <v>863</v>
      </c>
      <c r="B619" s="22" t="s">
        <v>3534</v>
      </c>
      <c r="C619" s="22"/>
      <c r="D619" s="22" t="s">
        <v>3533</v>
      </c>
      <c r="E619" s="22" t="s">
        <v>862</v>
      </c>
      <c r="F619" s="22" t="s">
        <v>1244</v>
      </c>
      <c r="G619" s="22" t="s">
        <v>861</v>
      </c>
      <c r="H619" s="22" t="s">
        <v>3017</v>
      </c>
      <c r="I619" s="22" t="s">
        <v>3017</v>
      </c>
      <c r="J619" s="22" t="s">
        <v>3532</v>
      </c>
      <c r="K619" s="22" t="s">
        <v>25</v>
      </c>
      <c r="L619" s="22" t="s">
        <v>15</v>
      </c>
      <c r="M619" s="22" t="s">
        <v>20</v>
      </c>
      <c r="N619" s="22" t="s">
        <v>3531</v>
      </c>
      <c r="O619" s="23">
        <v>41281.516053240739</v>
      </c>
      <c r="P619" s="21">
        <v>1</v>
      </c>
      <c r="Q619" s="20">
        <v>2.6822569444444446</v>
      </c>
      <c r="R619" s="20">
        <v>2.6822569444444446</v>
      </c>
      <c r="S619" s="19" t="s">
        <v>382</v>
      </c>
    </row>
    <row r="620" spans="1:19" ht="11.25" hidden="1" customHeight="1">
      <c r="A620" s="22" t="s">
        <v>883</v>
      </c>
      <c r="B620" s="22" t="s">
        <v>3530</v>
      </c>
      <c r="C620" s="22"/>
      <c r="D620" s="22" t="s">
        <v>1487</v>
      </c>
      <c r="E620" s="22" t="s">
        <v>895</v>
      </c>
      <c r="F620" s="22" t="s">
        <v>1244</v>
      </c>
      <c r="G620" s="22" t="s">
        <v>861</v>
      </c>
      <c r="H620" s="22" t="s">
        <v>3171</v>
      </c>
      <c r="I620" s="22" t="s">
        <v>3171</v>
      </c>
      <c r="J620" s="22" t="s">
        <v>3529</v>
      </c>
      <c r="K620" s="22" t="s">
        <v>60</v>
      </c>
      <c r="L620" s="22" t="s">
        <v>15</v>
      </c>
      <c r="M620" s="22" t="s">
        <v>224</v>
      </c>
      <c r="N620" s="22" t="s">
        <v>3022</v>
      </c>
      <c r="O620" s="23">
        <v>41282.612025462964</v>
      </c>
      <c r="P620" s="21">
        <v>0</v>
      </c>
      <c r="Q620" s="20">
        <v>1.5862847222222223</v>
      </c>
      <c r="R620" s="20">
        <v>2.6418402777777779</v>
      </c>
      <c r="S620" s="19" t="s">
        <v>382</v>
      </c>
    </row>
    <row r="621" spans="1:19" ht="11.25" hidden="1" customHeight="1">
      <c r="A621" s="22" t="s">
        <v>3528</v>
      </c>
      <c r="B621" s="22" t="s">
        <v>3527</v>
      </c>
      <c r="C621" s="22"/>
      <c r="D621" s="22" t="s">
        <v>3526</v>
      </c>
      <c r="E621" s="22" t="s">
        <v>862</v>
      </c>
      <c r="F621" s="22" t="s">
        <v>1244</v>
      </c>
      <c r="G621" s="22" t="s">
        <v>861</v>
      </c>
      <c r="H621" s="22" t="s">
        <v>3017</v>
      </c>
      <c r="I621" s="22" t="s">
        <v>3017</v>
      </c>
      <c r="J621" s="22" t="s">
        <v>3525</v>
      </c>
      <c r="K621" s="22" t="s">
        <v>25</v>
      </c>
      <c r="L621" s="22" t="s">
        <v>15</v>
      </c>
      <c r="M621" s="22" t="s">
        <v>224</v>
      </c>
      <c r="N621" s="22" t="s">
        <v>3022</v>
      </c>
      <c r="O621" s="23">
        <v>41282.568414351852</v>
      </c>
      <c r="P621" s="21">
        <v>0</v>
      </c>
      <c r="Q621" s="20">
        <v>1.6298958333333333</v>
      </c>
      <c r="R621" s="20">
        <v>2.4621643518518521</v>
      </c>
      <c r="S621" s="19" t="s">
        <v>382</v>
      </c>
    </row>
    <row r="622" spans="1:19" ht="11.25" hidden="1" customHeight="1">
      <c r="A622" s="22" t="s">
        <v>883</v>
      </c>
      <c r="B622" s="22" t="s">
        <v>3524</v>
      </c>
      <c r="C622" s="22"/>
      <c r="D622" s="22" t="s">
        <v>891</v>
      </c>
      <c r="E622" s="22" t="s">
        <v>881</v>
      </c>
      <c r="F622" s="22" t="s">
        <v>1244</v>
      </c>
      <c r="G622" s="22" t="s">
        <v>861</v>
      </c>
      <c r="H622" s="22" t="s">
        <v>3039</v>
      </c>
      <c r="I622" s="22" t="s">
        <v>3038</v>
      </c>
      <c r="J622" s="22" t="s">
        <v>3523</v>
      </c>
      <c r="K622" s="22" t="s">
        <v>344</v>
      </c>
      <c r="L622" s="22" t="s">
        <v>15</v>
      </c>
      <c r="M622" s="22" t="s">
        <v>15</v>
      </c>
      <c r="P622" s="21">
        <v>0</v>
      </c>
      <c r="R622" s="20">
        <v>0.59687500000000004</v>
      </c>
      <c r="S622" s="19" t="s">
        <v>382</v>
      </c>
    </row>
    <row r="623" spans="1:19" ht="11.25" hidden="1" customHeight="1">
      <c r="A623" s="22" t="s">
        <v>750</v>
      </c>
      <c r="B623" s="22" t="s">
        <v>749</v>
      </c>
      <c r="C623" s="22"/>
      <c r="D623" s="22" t="s">
        <v>748</v>
      </c>
      <c r="E623" s="22" t="s">
        <v>747</v>
      </c>
      <c r="F623" s="22" t="s">
        <v>386</v>
      </c>
      <c r="G623" s="22" t="s">
        <v>2907</v>
      </c>
      <c r="H623" s="22" t="s">
        <v>385</v>
      </c>
      <c r="I623" s="22" t="s">
        <v>384</v>
      </c>
      <c r="J623" s="22" t="s">
        <v>746</v>
      </c>
      <c r="K623" s="22" t="s">
        <v>60</v>
      </c>
      <c r="L623" s="22" t="s">
        <v>15</v>
      </c>
      <c r="M623" s="22" t="s">
        <v>40</v>
      </c>
      <c r="N623" s="22" t="s">
        <v>1668</v>
      </c>
      <c r="O623" s="23">
        <v>40442.631620370368</v>
      </c>
      <c r="P623" s="21">
        <v>4</v>
      </c>
      <c r="Q623" s="20">
        <v>841.56668981481494</v>
      </c>
      <c r="R623" s="20">
        <v>897.69469907407404</v>
      </c>
      <c r="S623" s="19" t="s">
        <v>382</v>
      </c>
    </row>
    <row r="624" spans="1:19" ht="11.25" hidden="1" customHeight="1">
      <c r="A624" s="22" t="s">
        <v>727</v>
      </c>
      <c r="B624" s="22" t="s">
        <v>745</v>
      </c>
      <c r="C624" s="22"/>
      <c r="D624" s="22" t="s">
        <v>741</v>
      </c>
      <c r="E624" s="22" t="s">
        <v>743</v>
      </c>
      <c r="F624" s="22" t="s">
        <v>1244</v>
      </c>
      <c r="G624" s="22" t="s">
        <v>3031</v>
      </c>
      <c r="H624" s="22" t="s">
        <v>3030</v>
      </c>
      <c r="I624" s="22" t="s">
        <v>723</v>
      </c>
      <c r="J624" s="22" t="s">
        <v>744</v>
      </c>
      <c r="K624" s="22" t="s">
        <v>60</v>
      </c>
      <c r="L624" s="22" t="s">
        <v>15</v>
      </c>
      <c r="M624" s="22" t="s">
        <v>40</v>
      </c>
      <c r="N624" s="22" t="s">
        <v>1668</v>
      </c>
      <c r="O624" s="23">
        <v>40644.56621527778</v>
      </c>
      <c r="P624" s="21">
        <v>4</v>
      </c>
      <c r="Q624" s="20">
        <v>639.63209490740746</v>
      </c>
      <c r="R624" s="20">
        <v>646.78917824074074</v>
      </c>
      <c r="S624" s="19" t="s">
        <v>382</v>
      </c>
    </row>
    <row r="625" spans="1:19" ht="11.25" hidden="1" customHeight="1">
      <c r="A625" s="22" t="s">
        <v>727</v>
      </c>
      <c r="B625" s="22" t="s">
        <v>742</v>
      </c>
      <c r="C625" s="22"/>
      <c r="D625" s="22" t="s">
        <v>741</v>
      </c>
      <c r="E625" s="22" t="s">
        <v>740</v>
      </c>
      <c r="F625" s="22" t="s">
        <v>1244</v>
      </c>
      <c r="G625" s="22" t="s">
        <v>3031</v>
      </c>
      <c r="H625" s="22" t="s">
        <v>3032</v>
      </c>
      <c r="I625" s="22" t="s">
        <v>739</v>
      </c>
      <c r="J625" s="22" t="s">
        <v>738</v>
      </c>
      <c r="K625" s="22" t="s">
        <v>60</v>
      </c>
      <c r="L625" s="22" t="s">
        <v>15</v>
      </c>
      <c r="M625" s="22" t="s">
        <v>40</v>
      </c>
      <c r="N625" s="22" t="s">
        <v>1668</v>
      </c>
      <c r="O625" s="23">
        <v>40926.399097222224</v>
      </c>
      <c r="P625" s="21">
        <v>4</v>
      </c>
      <c r="Q625" s="20">
        <v>357.79921296296294</v>
      </c>
      <c r="R625" s="20">
        <v>386.59718750000002</v>
      </c>
      <c r="S625" s="19" t="s">
        <v>382</v>
      </c>
    </row>
    <row r="626" spans="1:19" ht="11.25" hidden="1" customHeight="1">
      <c r="A626" s="22" t="s">
        <v>737</v>
      </c>
      <c r="B626" s="22" t="s">
        <v>736</v>
      </c>
      <c r="C626" s="22"/>
      <c r="D626" s="22" t="s">
        <v>735</v>
      </c>
      <c r="E626" s="22" t="s">
        <v>734</v>
      </c>
      <c r="F626" s="22" t="s">
        <v>2976</v>
      </c>
      <c r="G626" s="22" t="s">
        <v>2975</v>
      </c>
      <c r="H626" s="22" t="s">
        <v>2974</v>
      </c>
      <c r="I626" s="22" t="s">
        <v>2973</v>
      </c>
      <c r="J626" s="22" t="s">
        <v>733</v>
      </c>
      <c r="K626" s="22" t="s">
        <v>60</v>
      </c>
      <c r="L626" s="22" t="s">
        <v>15</v>
      </c>
      <c r="M626" s="22" t="s">
        <v>40</v>
      </c>
      <c r="N626" s="22" t="s">
        <v>1668</v>
      </c>
      <c r="O626" s="23">
        <v>40938.669664351852</v>
      </c>
      <c r="P626" s="21">
        <v>4</v>
      </c>
      <c r="Q626" s="20">
        <v>345.52864583333326</v>
      </c>
      <c r="R626" s="20">
        <v>369.62916666666666</v>
      </c>
      <c r="S626" s="19" t="s">
        <v>382</v>
      </c>
    </row>
    <row r="627" spans="1:19" ht="11.25" hidden="1" customHeight="1">
      <c r="A627" s="22" t="s">
        <v>732</v>
      </c>
      <c r="B627" s="22" t="s">
        <v>731</v>
      </c>
      <c r="C627" s="22"/>
      <c r="D627" s="22" t="s">
        <v>730</v>
      </c>
      <c r="E627" s="22" t="s">
        <v>729</v>
      </c>
      <c r="F627" s="22" t="s">
        <v>386</v>
      </c>
      <c r="G627" s="22" t="s">
        <v>2907</v>
      </c>
      <c r="H627" s="22" t="s">
        <v>385</v>
      </c>
      <c r="I627" s="22" t="s">
        <v>384</v>
      </c>
      <c r="J627" s="22" t="s">
        <v>728</v>
      </c>
      <c r="K627" s="22" t="s">
        <v>60</v>
      </c>
      <c r="L627" s="22" t="s">
        <v>15</v>
      </c>
      <c r="M627" s="22" t="s">
        <v>15</v>
      </c>
      <c r="P627" s="21">
        <v>0</v>
      </c>
      <c r="R627" s="20">
        <v>561.62228009259263</v>
      </c>
      <c r="S627" s="19" t="s">
        <v>382</v>
      </c>
    </row>
    <row r="628" spans="1:19" ht="11.25" hidden="1" customHeight="1">
      <c r="A628" s="22" t="s">
        <v>727</v>
      </c>
      <c r="B628" s="22" t="s">
        <v>726</v>
      </c>
      <c r="C628" s="22"/>
      <c r="D628" s="22" t="s">
        <v>725</v>
      </c>
      <c r="E628" s="22" t="s">
        <v>724</v>
      </c>
      <c r="F628" s="22" t="s">
        <v>1244</v>
      </c>
      <c r="G628" s="22" t="s">
        <v>3031</v>
      </c>
      <c r="H628" s="22" t="s">
        <v>3030</v>
      </c>
      <c r="I628" s="22" t="s">
        <v>723</v>
      </c>
      <c r="J628" s="22" t="s">
        <v>722</v>
      </c>
      <c r="K628" s="22" t="s">
        <v>60</v>
      </c>
      <c r="L628" s="22" t="s">
        <v>15</v>
      </c>
      <c r="M628" s="22" t="s">
        <v>40</v>
      </c>
      <c r="N628" s="22" t="s">
        <v>1668</v>
      </c>
      <c r="O628" s="23">
        <v>41051.670439814814</v>
      </c>
      <c r="P628" s="21">
        <v>4</v>
      </c>
      <c r="Q628" s="20">
        <v>232.52787037037035</v>
      </c>
      <c r="R628" s="20">
        <v>250.74246527777777</v>
      </c>
      <c r="S628" s="19" t="s">
        <v>382</v>
      </c>
    </row>
    <row r="629" spans="1:19" ht="11.25" hidden="1" customHeight="1">
      <c r="A629" s="22" t="s">
        <v>721</v>
      </c>
      <c r="B629" s="22" t="s">
        <v>720</v>
      </c>
      <c r="C629" s="22"/>
      <c r="D629" s="22" t="s">
        <v>719</v>
      </c>
      <c r="E629" s="22" t="s">
        <v>709</v>
      </c>
      <c r="F629" s="22" t="s">
        <v>386</v>
      </c>
      <c r="G629" s="22" t="s">
        <v>2970</v>
      </c>
      <c r="H629" s="22" t="s">
        <v>2970</v>
      </c>
      <c r="I629" s="22" t="s">
        <v>707</v>
      </c>
      <c r="J629" s="22" t="s">
        <v>718</v>
      </c>
      <c r="K629" s="22" t="s">
        <v>60</v>
      </c>
      <c r="L629" s="22" t="s">
        <v>15</v>
      </c>
      <c r="M629" s="22" t="s">
        <v>40</v>
      </c>
      <c r="N629" s="22" t="s">
        <v>1668</v>
      </c>
      <c r="O629" s="23">
        <v>41065.649363425924</v>
      </c>
      <c r="P629" s="21">
        <v>4</v>
      </c>
      <c r="Q629" s="20">
        <v>218.54894675925928</v>
      </c>
      <c r="R629" s="20">
        <v>239.33293981481481</v>
      </c>
      <c r="S629" s="19" t="s">
        <v>382</v>
      </c>
    </row>
    <row r="630" spans="1:19" ht="11.25" hidden="1" customHeight="1">
      <c r="A630" s="22" t="s">
        <v>710</v>
      </c>
      <c r="B630" s="22" t="s">
        <v>713</v>
      </c>
      <c r="C630" s="22"/>
      <c r="D630" s="22" t="s">
        <v>710</v>
      </c>
      <c r="E630" s="22" t="s">
        <v>709</v>
      </c>
      <c r="F630" s="22" t="s">
        <v>386</v>
      </c>
      <c r="G630" s="22" t="s">
        <v>2970</v>
      </c>
      <c r="H630" s="22" t="s">
        <v>2970</v>
      </c>
      <c r="I630" s="22" t="s">
        <v>707</v>
      </c>
      <c r="J630" s="22" t="s">
        <v>712</v>
      </c>
      <c r="K630" s="22" t="s">
        <v>60</v>
      </c>
      <c r="L630" s="22" t="s">
        <v>15</v>
      </c>
      <c r="M630" s="22" t="s">
        <v>40</v>
      </c>
      <c r="N630" s="22" t="s">
        <v>1668</v>
      </c>
      <c r="O630" s="23">
        <v>41072.707951388889</v>
      </c>
      <c r="P630" s="21">
        <v>4</v>
      </c>
      <c r="Q630" s="20">
        <v>211.49035879629631</v>
      </c>
      <c r="R630" s="20">
        <v>221.38383101851849</v>
      </c>
      <c r="S630" s="19" t="s">
        <v>382</v>
      </c>
    </row>
    <row r="631" spans="1:19" ht="11.25" hidden="1" customHeight="1">
      <c r="A631" s="22" t="s">
        <v>710</v>
      </c>
      <c r="B631" s="22" t="s">
        <v>711</v>
      </c>
      <c r="C631" s="22"/>
      <c r="D631" s="22" t="s">
        <v>710</v>
      </c>
      <c r="E631" s="22" t="s">
        <v>709</v>
      </c>
      <c r="F631" s="22" t="s">
        <v>386</v>
      </c>
      <c r="G631" s="22" t="s">
        <v>2970</v>
      </c>
      <c r="H631" s="22" t="s">
        <v>2970</v>
      </c>
      <c r="I631" s="22" t="s">
        <v>707</v>
      </c>
      <c r="J631" s="22" t="s">
        <v>708</v>
      </c>
      <c r="K631" s="22" t="s">
        <v>60</v>
      </c>
      <c r="L631" s="22" t="s">
        <v>15</v>
      </c>
      <c r="M631" s="22" t="s">
        <v>40</v>
      </c>
      <c r="N631" s="22" t="s">
        <v>1668</v>
      </c>
      <c r="O631" s="23">
        <v>41072.700104166666</v>
      </c>
      <c r="P631" s="21">
        <v>4</v>
      </c>
      <c r="Q631" s="20">
        <v>211.49820601851852</v>
      </c>
      <c r="R631" s="20">
        <v>221.33138888888888</v>
      </c>
      <c r="S631" s="19" t="s">
        <v>382</v>
      </c>
    </row>
    <row r="632" spans="1:19" ht="11.25" hidden="1" customHeight="1">
      <c r="A632" s="22" t="s">
        <v>1360</v>
      </c>
      <c r="B632" s="22" t="s">
        <v>1548</v>
      </c>
      <c r="C632" s="22"/>
      <c r="D632" s="22" t="s">
        <v>715</v>
      </c>
      <c r="E632" s="22" t="s">
        <v>714</v>
      </c>
      <c r="F632" s="22" t="s">
        <v>386</v>
      </c>
      <c r="G632" s="22" t="s">
        <v>2907</v>
      </c>
      <c r="H632" s="22" t="s">
        <v>385</v>
      </c>
      <c r="I632" s="22" t="s">
        <v>384</v>
      </c>
      <c r="J632" s="22" t="s">
        <v>1547</v>
      </c>
      <c r="K632" s="22" t="s">
        <v>60</v>
      </c>
      <c r="L632" s="22" t="s">
        <v>15</v>
      </c>
      <c r="M632" s="22" t="s">
        <v>15</v>
      </c>
      <c r="P632" s="21">
        <v>0</v>
      </c>
      <c r="R632" s="20">
        <v>176.54428240740742</v>
      </c>
      <c r="S632" s="19" t="s">
        <v>382</v>
      </c>
    </row>
    <row r="633" spans="1:19" ht="11.25" hidden="1" customHeight="1">
      <c r="A633" s="22" t="s">
        <v>1624</v>
      </c>
      <c r="B633" s="22" t="s">
        <v>1623</v>
      </c>
      <c r="C633" s="22"/>
      <c r="D633" s="22" t="s">
        <v>717</v>
      </c>
      <c r="E633" s="22" t="s">
        <v>716</v>
      </c>
      <c r="F633" s="22" t="s">
        <v>386</v>
      </c>
      <c r="G633" s="22" t="s">
        <v>2970</v>
      </c>
      <c r="H633" s="22" t="s">
        <v>2970</v>
      </c>
      <c r="I633" s="22" t="s">
        <v>707</v>
      </c>
      <c r="J633" s="22" t="s">
        <v>1622</v>
      </c>
      <c r="K633" s="22" t="s">
        <v>60</v>
      </c>
      <c r="L633" s="22" t="s">
        <v>15</v>
      </c>
      <c r="M633" s="22" t="s">
        <v>40</v>
      </c>
      <c r="N633" s="22" t="s">
        <v>1668</v>
      </c>
      <c r="O633" s="23">
        <v>41127.762835648151</v>
      </c>
      <c r="P633" s="21">
        <v>4</v>
      </c>
      <c r="Q633" s="20">
        <v>156.43547453703704</v>
      </c>
      <c r="R633" s="20">
        <v>166.64194444444445</v>
      </c>
      <c r="S633" s="19" t="s">
        <v>382</v>
      </c>
    </row>
    <row r="634" spans="1:19" ht="11.25" hidden="1" customHeight="1">
      <c r="A634" s="22" t="s">
        <v>1624</v>
      </c>
      <c r="B634" s="22" t="s">
        <v>1844</v>
      </c>
      <c r="C634" s="22"/>
      <c r="D634" s="22" t="s">
        <v>717</v>
      </c>
      <c r="E634" s="22" t="s">
        <v>716</v>
      </c>
      <c r="F634" s="22" t="s">
        <v>386</v>
      </c>
      <c r="G634" s="22" t="s">
        <v>2970</v>
      </c>
      <c r="H634" s="22" t="s">
        <v>2970</v>
      </c>
      <c r="I634" s="22" t="s">
        <v>707</v>
      </c>
      <c r="J634" s="22" t="s">
        <v>1843</v>
      </c>
      <c r="K634" s="22" t="s">
        <v>60</v>
      </c>
      <c r="L634" s="22" t="s">
        <v>15</v>
      </c>
      <c r="M634" s="22" t="s">
        <v>487</v>
      </c>
      <c r="N634" s="22" t="s">
        <v>2120</v>
      </c>
      <c r="O634" s="23">
        <v>41151.647858796299</v>
      </c>
      <c r="P634" s="21">
        <v>0</v>
      </c>
      <c r="Q634" s="20">
        <v>132.55045138888889</v>
      </c>
      <c r="R634" s="20">
        <v>134.79173611111111</v>
      </c>
      <c r="S634" s="19" t="s">
        <v>382</v>
      </c>
    </row>
    <row r="635" spans="1:19" ht="11.25" hidden="1" customHeight="1">
      <c r="A635" s="22" t="s">
        <v>1360</v>
      </c>
      <c r="B635" s="22" t="s">
        <v>1886</v>
      </c>
      <c r="C635" s="22"/>
      <c r="D635" s="22" t="s">
        <v>715</v>
      </c>
      <c r="E635" s="22" t="s">
        <v>714</v>
      </c>
      <c r="F635" s="22" t="s">
        <v>386</v>
      </c>
      <c r="G635" s="22" t="s">
        <v>2907</v>
      </c>
      <c r="H635" s="22" t="s">
        <v>385</v>
      </c>
      <c r="I635" s="22" t="s">
        <v>384</v>
      </c>
      <c r="J635" s="22" t="s">
        <v>1885</v>
      </c>
      <c r="K635" s="22" t="s">
        <v>60</v>
      </c>
      <c r="L635" s="22" t="s">
        <v>15</v>
      </c>
      <c r="M635" s="22" t="s">
        <v>487</v>
      </c>
      <c r="N635" s="22" t="s">
        <v>2120</v>
      </c>
      <c r="O635" s="23">
        <v>41164.514652777776</v>
      </c>
      <c r="P635" s="21">
        <v>0</v>
      </c>
      <c r="Q635" s="20">
        <v>119.68365740740741</v>
      </c>
      <c r="R635" s="20">
        <v>126.5266435185185</v>
      </c>
      <c r="S635" s="19" t="s">
        <v>382</v>
      </c>
    </row>
    <row r="636" spans="1:19" ht="11.25" hidden="1" customHeight="1">
      <c r="A636" s="22" t="s">
        <v>1360</v>
      </c>
      <c r="B636" s="22" t="s">
        <v>2119</v>
      </c>
      <c r="C636" s="22"/>
      <c r="D636" s="22" t="s">
        <v>715</v>
      </c>
      <c r="E636" s="22" t="s">
        <v>714</v>
      </c>
      <c r="F636" s="22" t="s">
        <v>386</v>
      </c>
      <c r="G636" s="22" t="s">
        <v>2907</v>
      </c>
      <c r="H636" s="22" t="s">
        <v>385</v>
      </c>
      <c r="I636" s="22" t="s">
        <v>384</v>
      </c>
      <c r="J636" s="22" t="s">
        <v>2118</v>
      </c>
      <c r="K636" s="22" t="s">
        <v>60</v>
      </c>
      <c r="L636" s="22" t="s">
        <v>15</v>
      </c>
      <c r="M636" s="22" t="s">
        <v>40</v>
      </c>
      <c r="N636" s="22" t="s">
        <v>2146</v>
      </c>
      <c r="O636" s="23">
        <v>41190.829189814816</v>
      </c>
      <c r="P636" s="21">
        <v>4</v>
      </c>
      <c r="Q636" s="20">
        <v>93.369120370370368</v>
      </c>
      <c r="R636" s="20">
        <v>99.627789351851845</v>
      </c>
      <c r="S636" s="19" t="s">
        <v>382</v>
      </c>
    </row>
    <row r="637" spans="1:19" ht="11.25" hidden="1" customHeight="1">
      <c r="A637" s="22" t="s">
        <v>2612</v>
      </c>
      <c r="B637" s="22" t="s">
        <v>2611</v>
      </c>
      <c r="C637" s="22"/>
      <c r="D637" s="22" t="s">
        <v>2610</v>
      </c>
      <c r="E637" s="22" t="s">
        <v>2609</v>
      </c>
      <c r="F637" s="22" t="s">
        <v>386</v>
      </c>
      <c r="G637" s="22" t="s">
        <v>2907</v>
      </c>
      <c r="H637" s="22" t="s">
        <v>385</v>
      </c>
      <c r="I637" s="22" t="s">
        <v>384</v>
      </c>
      <c r="J637" s="22" t="s">
        <v>2608</v>
      </c>
      <c r="K637" s="22" t="s">
        <v>60</v>
      </c>
      <c r="L637" s="22" t="s">
        <v>15</v>
      </c>
      <c r="M637" s="22" t="s">
        <v>15</v>
      </c>
      <c r="P637" s="21">
        <v>0</v>
      </c>
      <c r="R637" s="20">
        <v>44.574027777777786</v>
      </c>
      <c r="S637" s="19" t="s">
        <v>382</v>
      </c>
    </row>
    <row r="638" spans="1:19" ht="11.25" hidden="1" customHeight="1">
      <c r="A638" s="22" t="s">
        <v>1360</v>
      </c>
      <c r="B638" s="22" t="s">
        <v>3302</v>
      </c>
      <c r="C638" s="22"/>
      <c r="D638" s="22" t="s">
        <v>715</v>
      </c>
      <c r="E638" s="22" t="s">
        <v>714</v>
      </c>
      <c r="F638" s="22" t="s">
        <v>386</v>
      </c>
      <c r="G638" s="22" t="s">
        <v>3301</v>
      </c>
      <c r="H638" s="22" t="s">
        <v>3300</v>
      </c>
      <c r="I638" s="22" t="s">
        <v>3300</v>
      </c>
      <c r="J638" s="22" t="s">
        <v>3299</v>
      </c>
      <c r="K638" s="22" t="s">
        <v>18</v>
      </c>
      <c r="L638" s="22" t="s">
        <v>15</v>
      </c>
      <c r="M638" s="22" t="s">
        <v>1441</v>
      </c>
      <c r="N638" s="22" t="s">
        <v>1670</v>
      </c>
      <c r="O638" s="23">
        <v>41264.624039351853</v>
      </c>
      <c r="P638" s="21">
        <v>0</v>
      </c>
      <c r="Q638" s="20">
        <v>19.574270833333333</v>
      </c>
      <c r="R638" s="20">
        <v>20.527870370370369</v>
      </c>
      <c r="S638" s="19" t="s">
        <v>382</v>
      </c>
    </row>
    <row r="639" spans="1:19" ht="11.25" hidden="1" customHeight="1">
      <c r="A639" s="22" t="s">
        <v>462</v>
      </c>
      <c r="B639" s="22" t="s">
        <v>706</v>
      </c>
      <c r="C639" s="22"/>
      <c r="D639" s="22" t="s">
        <v>696</v>
      </c>
      <c r="E639" s="22" t="s">
        <v>695</v>
      </c>
      <c r="F639" s="22" t="s">
        <v>2915</v>
      </c>
      <c r="G639" s="22" t="s">
        <v>382</v>
      </c>
      <c r="H639" s="22" t="s">
        <v>2934</v>
      </c>
      <c r="I639" s="22" t="s">
        <v>3029</v>
      </c>
      <c r="J639" s="22" t="s">
        <v>705</v>
      </c>
      <c r="K639" s="22" t="s">
        <v>60</v>
      </c>
      <c r="L639" s="22" t="s">
        <v>15</v>
      </c>
      <c r="M639" s="22" t="s">
        <v>40</v>
      </c>
      <c r="N639" s="22" t="s">
        <v>1668</v>
      </c>
      <c r="O639" s="23">
        <v>40912.5075462963</v>
      </c>
      <c r="P639" s="21">
        <v>4</v>
      </c>
      <c r="Q639" s="20">
        <v>371.69076388888891</v>
      </c>
      <c r="R639" s="20">
        <v>384.58826388888889</v>
      </c>
      <c r="S639" s="19" t="s">
        <v>382</v>
      </c>
    </row>
    <row r="640" spans="1:19" ht="11.25" hidden="1" customHeight="1">
      <c r="A640" s="22" t="s">
        <v>462</v>
      </c>
      <c r="B640" s="22" t="s">
        <v>704</v>
      </c>
      <c r="C640" s="22"/>
      <c r="D640" s="22" t="s">
        <v>696</v>
      </c>
      <c r="E640" s="22" t="s">
        <v>695</v>
      </c>
      <c r="F640" s="22" t="s">
        <v>2915</v>
      </c>
      <c r="G640" s="22" t="s">
        <v>382</v>
      </c>
      <c r="H640" s="22" t="s">
        <v>2934</v>
      </c>
      <c r="I640" s="22" t="s">
        <v>3029</v>
      </c>
      <c r="J640" s="22" t="s">
        <v>703</v>
      </c>
      <c r="K640" s="22" t="s">
        <v>60</v>
      </c>
      <c r="L640" s="22" t="s">
        <v>15</v>
      </c>
      <c r="M640" s="22" t="s">
        <v>40</v>
      </c>
      <c r="N640" s="22" t="s">
        <v>1668</v>
      </c>
      <c r="O640" s="23">
        <v>40912.633587962962</v>
      </c>
      <c r="P640" s="21">
        <v>4</v>
      </c>
      <c r="Q640" s="20">
        <v>371.5647222222222</v>
      </c>
      <c r="R640" s="20">
        <v>384.51525462962962</v>
      </c>
      <c r="S640" s="19" t="s">
        <v>382</v>
      </c>
    </row>
    <row r="641" spans="1:19" ht="11.25" hidden="1" customHeight="1">
      <c r="A641" s="22" t="s">
        <v>693</v>
      </c>
      <c r="B641" s="22" t="s">
        <v>699</v>
      </c>
      <c r="C641" s="22"/>
      <c r="D641" s="22" t="s">
        <v>414</v>
      </c>
      <c r="E641" s="22" t="s">
        <v>413</v>
      </c>
      <c r="F641" s="22" t="s">
        <v>2915</v>
      </c>
      <c r="G641" s="22" t="s">
        <v>382</v>
      </c>
      <c r="H641" s="22" t="s">
        <v>2914</v>
      </c>
      <c r="I641" s="22" t="s">
        <v>2913</v>
      </c>
      <c r="J641" s="22" t="s">
        <v>698</v>
      </c>
      <c r="K641" s="22" t="s">
        <v>25</v>
      </c>
      <c r="L641" s="22" t="s">
        <v>15</v>
      </c>
      <c r="M641" s="22" t="s">
        <v>224</v>
      </c>
      <c r="N641" s="22" t="s">
        <v>1641</v>
      </c>
      <c r="O641" s="23">
        <v>40997.63144675926</v>
      </c>
      <c r="P641" s="21">
        <v>0</v>
      </c>
      <c r="Q641" s="20">
        <v>286.56686342592593</v>
      </c>
      <c r="R641" s="20">
        <v>309.69062500000001</v>
      </c>
      <c r="S641" s="19" t="s">
        <v>382</v>
      </c>
    </row>
    <row r="642" spans="1:19" ht="11.25" hidden="1" customHeight="1">
      <c r="A642" s="22" t="s">
        <v>462</v>
      </c>
      <c r="B642" s="22" t="s">
        <v>697</v>
      </c>
      <c r="C642" s="22"/>
      <c r="D642" s="22" t="s">
        <v>696</v>
      </c>
      <c r="E642" s="22" t="s">
        <v>695</v>
      </c>
      <c r="F642" s="22" t="s">
        <v>2915</v>
      </c>
      <c r="G642" s="22" t="s">
        <v>382</v>
      </c>
      <c r="H642" s="22" t="s">
        <v>2934</v>
      </c>
      <c r="I642" s="22" t="s">
        <v>3028</v>
      </c>
      <c r="J642" s="22" t="s">
        <v>694</v>
      </c>
      <c r="K642" s="22" t="s">
        <v>60</v>
      </c>
      <c r="L642" s="22" t="s">
        <v>15</v>
      </c>
      <c r="M642" s="22" t="s">
        <v>40</v>
      </c>
      <c r="N642" s="22" t="s">
        <v>1668</v>
      </c>
      <c r="O642" s="23">
        <v>40987.673842592594</v>
      </c>
      <c r="P642" s="21">
        <v>4</v>
      </c>
      <c r="Q642" s="20">
        <v>296.5244675925926</v>
      </c>
      <c r="R642" s="20">
        <v>301.65693287037038</v>
      </c>
      <c r="S642" s="19" t="s">
        <v>382</v>
      </c>
    </row>
    <row r="643" spans="1:19" ht="11.25" hidden="1" customHeight="1">
      <c r="A643" s="22" t="s">
        <v>1404</v>
      </c>
      <c r="B643" s="22" t="s">
        <v>1403</v>
      </c>
      <c r="C643" s="22"/>
      <c r="D643" s="22" t="s">
        <v>1402</v>
      </c>
      <c r="E643" s="22" t="s">
        <v>459</v>
      </c>
      <c r="F643" s="22" t="s">
        <v>2915</v>
      </c>
      <c r="G643" s="22" t="s">
        <v>382</v>
      </c>
      <c r="H643" s="22" t="s">
        <v>2934</v>
      </c>
      <c r="I643" s="22" t="s">
        <v>2933</v>
      </c>
      <c r="J643" s="22" t="s">
        <v>1401</v>
      </c>
      <c r="K643" s="22" t="s">
        <v>60</v>
      </c>
      <c r="L643" s="22" t="s">
        <v>15</v>
      </c>
      <c r="M643" s="22" t="s">
        <v>40</v>
      </c>
      <c r="N643" s="22" t="s">
        <v>1668</v>
      </c>
      <c r="O643" s="23">
        <v>41085.498287037037</v>
      </c>
      <c r="P643" s="21">
        <v>4</v>
      </c>
      <c r="Q643" s="20">
        <v>198.70002314814815</v>
      </c>
      <c r="R643" s="20">
        <v>201.73731481481482</v>
      </c>
      <c r="S643" s="19" t="s">
        <v>382</v>
      </c>
    </row>
    <row r="644" spans="1:19" ht="11.25" hidden="1" customHeight="1">
      <c r="A644" s="22" t="s">
        <v>1546</v>
      </c>
      <c r="B644" s="22" t="s">
        <v>1545</v>
      </c>
      <c r="C644" s="22"/>
      <c r="D644" s="22" t="s">
        <v>1544</v>
      </c>
      <c r="E644" s="22" t="s">
        <v>701</v>
      </c>
      <c r="F644" s="22" t="s">
        <v>2915</v>
      </c>
      <c r="G644" s="22" t="s">
        <v>382</v>
      </c>
      <c r="H644" s="22" t="s">
        <v>2934</v>
      </c>
      <c r="I644" s="22" t="s">
        <v>3026</v>
      </c>
      <c r="J644" s="22" t="s">
        <v>1543</v>
      </c>
      <c r="K644" s="22" t="s">
        <v>19</v>
      </c>
      <c r="L644" s="22" t="s">
        <v>15</v>
      </c>
      <c r="M644" s="22" t="s">
        <v>40</v>
      </c>
      <c r="N644" s="22" t="s">
        <v>968</v>
      </c>
      <c r="O644" s="23">
        <v>41127.449317129627</v>
      </c>
      <c r="P644" s="21">
        <v>5</v>
      </c>
      <c r="Q644" s="20">
        <v>156.74899305555556</v>
      </c>
      <c r="R644" s="20">
        <v>176.58876157407408</v>
      </c>
      <c r="S644" s="19" t="s">
        <v>382</v>
      </c>
    </row>
    <row r="645" spans="1:19" ht="11.25" hidden="1" customHeight="1">
      <c r="A645" s="22" t="s">
        <v>1546</v>
      </c>
      <c r="B645" s="22" t="s">
        <v>1663</v>
      </c>
      <c r="C645" s="22"/>
      <c r="D645" s="22" t="s">
        <v>1662</v>
      </c>
      <c r="E645" s="22" t="s">
        <v>459</v>
      </c>
      <c r="F645" s="22" t="s">
        <v>2915</v>
      </c>
      <c r="G645" s="22" t="s">
        <v>382</v>
      </c>
      <c r="H645" s="22" t="s">
        <v>2934</v>
      </c>
      <c r="I645" s="22" t="s">
        <v>2933</v>
      </c>
      <c r="J645" s="22" t="s">
        <v>1661</v>
      </c>
      <c r="K645" s="22" t="s">
        <v>60</v>
      </c>
      <c r="L645" s="22" t="s">
        <v>15</v>
      </c>
      <c r="M645" s="22" t="s">
        <v>15</v>
      </c>
      <c r="P645" s="21">
        <v>0</v>
      </c>
      <c r="R645" s="20">
        <v>160.75208333333333</v>
      </c>
      <c r="S645" s="19" t="s">
        <v>382</v>
      </c>
    </row>
    <row r="646" spans="1:19" ht="11.25" hidden="1" customHeight="1">
      <c r="A646" s="22" t="s">
        <v>1404</v>
      </c>
      <c r="B646" s="22" t="s">
        <v>1766</v>
      </c>
      <c r="C646" s="22"/>
      <c r="D646" s="22" t="s">
        <v>668</v>
      </c>
      <c r="E646" s="22" t="s">
        <v>468</v>
      </c>
      <c r="F646" s="22" t="s">
        <v>2915</v>
      </c>
      <c r="G646" s="22" t="s">
        <v>382</v>
      </c>
      <c r="H646" s="22" t="s">
        <v>2914</v>
      </c>
      <c r="I646" s="22" t="s">
        <v>2947</v>
      </c>
      <c r="J646" s="22" t="s">
        <v>670</v>
      </c>
      <c r="K646" s="22" t="s">
        <v>60</v>
      </c>
      <c r="L646" s="22" t="s">
        <v>15</v>
      </c>
      <c r="M646" s="22" t="s">
        <v>15</v>
      </c>
      <c r="P646" s="21">
        <v>0</v>
      </c>
      <c r="R646" s="20">
        <v>146.90583333333333</v>
      </c>
      <c r="S646" s="19" t="s">
        <v>382</v>
      </c>
    </row>
    <row r="647" spans="1:19" ht="11.25" hidden="1" customHeight="1">
      <c r="A647" s="22" t="s">
        <v>1359</v>
      </c>
      <c r="B647" s="22" t="s">
        <v>1884</v>
      </c>
      <c r="C647" s="22"/>
      <c r="D647" s="22" t="s">
        <v>1883</v>
      </c>
      <c r="E647" s="22" t="s">
        <v>459</v>
      </c>
      <c r="F647" s="22" t="s">
        <v>2915</v>
      </c>
      <c r="G647" s="22" t="s">
        <v>382</v>
      </c>
      <c r="H647" s="22" t="s">
        <v>2934</v>
      </c>
      <c r="I647" s="22" t="s">
        <v>2933</v>
      </c>
      <c r="J647" s="22" t="s">
        <v>1882</v>
      </c>
      <c r="K647" s="22" t="s">
        <v>19</v>
      </c>
      <c r="L647" s="22" t="s">
        <v>56</v>
      </c>
      <c r="M647" s="22" t="s">
        <v>40</v>
      </c>
      <c r="N647" s="22" t="s">
        <v>619</v>
      </c>
      <c r="O647" s="23">
        <v>41166.541493055556</v>
      </c>
      <c r="P647" s="21">
        <v>5</v>
      </c>
      <c r="Q647" s="20">
        <v>117.65681712962963</v>
      </c>
      <c r="R647" s="20">
        <v>124.74866898148147</v>
      </c>
      <c r="S647" s="19" t="s">
        <v>382</v>
      </c>
    </row>
    <row r="648" spans="1:19" ht="11.25" hidden="1" customHeight="1">
      <c r="A648" s="22" t="s">
        <v>1359</v>
      </c>
      <c r="B648" s="22" t="s">
        <v>1950</v>
      </c>
      <c r="C648" s="22"/>
      <c r="D648" s="22" t="s">
        <v>1951</v>
      </c>
      <c r="E648" s="22" t="s">
        <v>1952</v>
      </c>
      <c r="F648" s="22" t="s">
        <v>2915</v>
      </c>
      <c r="G648" s="22" t="s">
        <v>382</v>
      </c>
      <c r="H648" s="22" t="s">
        <v>2934</v>
      </c>
      <c r="I648" s="22" t="s">
        <v>2933</v>
      </c>
      <c r="J648" s="22" t="s">
        <v>1953</v>
      </c>
      <c r="K648" s="22" t="s">
        <v>60</v>
      </c>
      <c r="L648" s="22" t="s">
        <v>15</v>
      </c>
      <c r="M648" s="22" t="s">
        <v>15</v>
      </c>
      <c r="P648" s="21">
        <v>0</v>
      </c>
      <c r="R648" s="20">
        <v>119.77008101851852</v>
      </c>
      <c r="S648" s="19" t="s">
        <v>382</v>
      </c>
    </row>
    <row r="649" spans="1:19" ht="11.25" hidden="1" customHeight="1">
      <c r="A649" s="22" t="s">
        <v>1546</v>
      </c>
      <c r="B649" s="22" t="s">
        <v>1968</v>
      </c>
      <c r="C649" s="22"/>
      <c r="D649" s="22" t="s">
        <v>1544</v>
      </c>
      <c r="E649" s="22" t="s">
        <v>701</v>
      </c>
      <c r="F649" s="22" t="s">
        <v>2915</v>
      </c>
      <c r="G649" s="22" t="s">
        <v>382</v>
      </c>
      <c r="H649" s="22" t="s">
        <v>2934</v>
      </c>
      <c r="I649" s="22" t="s">
        <v>3026</v>
      </c>
      <c r="J649" s="22" t="s">
        <v>1969</v>
      </c>
      <c r="K649" s="22" t="s">
        <v>19</v>
      </c>
      <c r="L649" s="22" t="s">
        <v>15</v>
      </c>
      <c r="M649" s="22" t="s">
        <v>15</v>
      </c>
      <c r="P649" s="21">
        <v>0</v>
      </c>
      <c r="R649" s="20">
        <v>114.86759259259259</v>
      </c>
      <c r="S649" s="19" t="s">
        <v>382</v>
      </c>
    </row>
    <row r="650" spans="1:19" ht="11.25" hidden="1" customHeight="1">
      <c r="A650" s="22" t="s">
        <v>1546</v>
      </c>
      <c r="B650" s="22" t="s">
        <v>2064</v>
      </c>
      <c r="C650" s="22"/>
      <c r="D650" s="22" t="s">
        <v>702</v>
      </c>
      <c r="E650" s="22" t="s">
        <v>459</v>
      </c>
      <c r="F650" s="22" t="s">
        <v>2915</v>
      </c>
      <c r="G650" s="22" t="s">
        <v>382</v>
      </c>
      <c r="H650" s="22" t="s">
        <v>2934</v>
      </c>
      <c r="I650" s="22" t="s">
        <v>3025</v>
      </c>
      <c r="J650" s="22" t="s">
        <v>2063</v>
      </c>
      <c r="K650" s="22" t="s">
        <v>25</v>
      </c>
      <c r="L650" s="22" t="s">
        <v>15</v>
      </c>
      <c r="M650" s="22" t="s">
        <v>1711</v>
      </c>
      <c r="N650" s="22" t="s">
        <v>2224</v>
      </c>
      <c r="O650" s="23">
        <v>41241.425532407404</v>
      </c>
      <c r="P650" s="21">
        <v>0</v>
      </c>
      <c r="Q650" s="20">
        <v>42.772777777777776</v>
      </c>
      <c r="R650" s="20">
        <v>104.75354166666666</v>
      </c>
      <c r="S650" s="19" t="s">
        <v>382</v>
      </c>
    </row>
    <row r="651" spans="1:19" ht="11.25" hidden="1" customHeight="1">
      <c r="A651" s="22" t="s">
        <v>1359</v>
      </c>
      <c r="B651" s="22" t="s">
        <v>2454</v>
      </c>
      <c r="C651" s="22"/>
      <c r="D651" s="22" t="s">
        <v>2453</v>
      </c>
      <c r="E651" s="22" t="s">
        <v>2452</v>
      </c>
      <c r="F651" s="22" t="s">
        <v>2915</v>
      </c>
      <c r="G651" s="22" t="s">
        <v>382</v>
      </c>
      <c r="H651" s="22" t="s">
        <v>2934</v>
      </c>
      <c r="I651" s="22" t="s">
        <v>2933</v>
      </c>
      <c r="J651" s="22" t="s">
        <v>2451</v>
      </c>
      <c r="K651" s="22" t="s">
        <v>19</v>
      </c>
      <c r="L651" s="22" t="s">
        <v>15</v>
      </c>
      <c r="M651" s="22" t="s">
        <v>40</v>
      </c>
      <c r="N651" s="22" t="s">
        <v>3216</v>
      </c>
      <c r="O651" s="23">
        <v>41267.525706018518</v>
      </c>
      <c r="P651" s="21">
        <v>5</v>
      </c>
      <c r="Q651" s="20">
        <v>16.672604166666666</v>
      </c>
      <c r="R651" s="20">
        <v>64.575717592592596</v>
      </c>
      <c r="S651" s="19" t="s">
        <v>382</v>
      </c>
    </row>
    <row r="652" spans="1:19" ht="11.25" hidden="1" customHeight="1">
      <c r="A652" s="22" t="s">
        <v>1621</v>
      </c>
      <c r="B652" s="22" t="s">
        <v>2553</v>
      </c>
      <c r="C652" s="22"/>
      <c r="D652" s="22" t="s">
        <v>496</v>
      </c>
      <c r="E652" s="22" t="s">
        <v>495</v>
      </c>
      <c r="F652" s="22" t="s">
        <v>2915</v>
      </c>
      <c r="G652" s="22" t="s">
        <v>382</v>
      </c>
      <c r="H652" s="22" t="s">
        <v>2934</v>
      </c>
      <c r="I652" s="22" t="s">
        <v>2948</v>
      </c>
      <c r="J652" s="22" t="s">
        <v>1077</v>
      </c>
      <c r="K652" s="22" t="s">
        <v>25</v>
      </c>
      <c r="L652" s="22" t="s">
        <v>15</v>
      </c>
      <c r="M652" s="22" t="s">
        <v>20</v>
      </c>
      <c r="N652" s="22" t="s">
        <v>2552</v>
      </c>
      <c r="O652" s="23">
        <v>41229.516747685186</v>
      </c>
      <c r="P652" s="21">
        <v>1</v>
      </c>
      <c r="Q652" s="20">
        <v>54.681562499999998</v>
      </c>
      <c r="R652" s="20">
        <v>54.681562499999998</v>
      </c>
      <c r="S652" s="19" t="s">
        <v>382</v>
      </c>
    </row>
    <row r="653" spans="1:19" ht="11.25" hidden="1" customHeight="1">
      <c r="A653" s="22" t="s">
        <v>3298</v>
      </c>
      <c r="B653" s="22" t="s">
        <v>3297</v>
      </c>
      <c r="C653" s="22"/>
      <c r="D653" s="22" t="s">
        <v>1318</v>
      </c>
      <c r="E653" s="22" t="s">
        <v>459</v>
      </c>
      <c r="F653" s="22" t="s">
        <v>2915</v>
      </c>
      <c r="G653" s="22" t="s">
        <v>382</v>
      </c>
      <c r="H653" s="22" t="s">
        <v>2934</v>
      </c>
      <c r="I653" s="22" t="s">
        <v>3025</v>
      </c>
      <c r="J653" s="22" t="s">
        <v>3296</v>
      </c>
      <c r="K653" s="22" t="s">
        <v>25</v>
      </c>
      <c r="L653" s="22" t="s">
        <v>15</v>
      </c>
      <c r="M653" s="22" t="s">
        <v>224</v>
      </c>
      <c r="N653" s="22" t="s">
        <v>3078</v>
      </c>
      <c r="O653" s="23">
        <v>41278.484166666669</v>
      </c>
      <c r="P653" s="21">
        <v>0</v>
      </c>
      <c r="Q653" s="20">
        <v>5.7141435185185188</v>
      </c>
      <c r="R653" s="20">
        <v>5.837199074074074</v>
      </c>
      <c r="S653" s="19" t="s">
        <v>382</v>
      </c>
    </row>
    <row r="654" spans="1:19" ht="11.25" hidden="1" customHeight="1">
      <c r="A654" s="22" t="s">
        <v>2327</v>
      </c>
      <c r="B654" s="22" t="s">
        <v>2330</v>
      </c>
      <c r="C654" s="22"/>
      <c r="D654" s="22" t="s">
        <v>1634</v>
      </c>
      <c r="E654" s="22" t="s">
        <v>2038</v>
      </c>
      <c r="F654" s="22" t="s">
        <v>2976</v>
      </c>
      <c r="G654" s="22" t="s">
        <v>2975</v>
      </c>
      <c r="H654" s="22" t="s">
        <v>3178</v>
      </c>
      <c r="I654" s="22" t="s">
        <v>3178</v>
      </c>
      <c r="J654" s="22" t="s">
        <v>2329</v>
      </c>
      <c r="K654" s="22" t="s">
        <v>60</v>
      </c>
      <c r="L654" s="22" t="s">
        <v>15</v>
      </c>
      <c r="M654" s="22" t="s">
        <v>20</v>
      </c>
      <c r="N654" s="22" t="s">
        <v>2328</v>
      </c>
      <c r="O654" s="23">
        <v>41206.388692129629</v>
      </c>
      <c r="P654" s="21">
        <v>1</v>
      </c>
      <c r="Q654" s="20">
        <v>77.809618055555561</v>
      </c>
      <c r="R654" s="20">
        <v>77.851284722222218</v>
      </c>
      <c r="S654" s="19" t="s">
        <v>382</v>
      </c>
    </row>
    <row r="655" spans="1:19" ht="11.25" hidden="1" customHeight="1">
      <c r="A655" s="22" t="s">
        <v>1917</v>
      </c>
      <c r="B655" s="22" t="s">
        <v>3295</v>
      </c>
      <c r="C655" s="22"/>
      <c r="D655" s="22" t="s">
        <v>1634</v>
      </c>
      <c r="E655" s="22" t="s">
        <v>2038</v>
      </c>
      <c r="F655" s="22" t="s">
        <v>386</v>
      </c>
      <c r="G655" s="22" t="s">
        <v>2907</v>
      </c>
      <c r="H655" s="22" t="s">
        <v>385</v>
      </c>
      <c r="I655" s="22" t="s">
        <v>384</v>
      </c>
      <c r="J655" s="22" t="s">
        <v>3294</v>
      </c>
      <c r="K655" s="22" t="s">
        <v>60</v>
      </c>
      <c r="L655" s="22" t="s">
        <v>15</v>
      </c>
      <c r="M655" s="22" t="s">
        <v>1669</v>
      </c>
      <c r="N655" s="22" t="s">
        <v>3027</v>
      </c>
      <c r="O655" s="23">
        <v>41283.803773148145</v>
      </c>
      <c r="P655" s="21">
        <v>0</v>
      </c>
      <c r="Q655" s="20">
        <v>0.39453703703703702</v>
      </c>
      <c r="R655" s="20">
        <v>23.852395833333329</v>
      </c>
      <c r="S655" s="19" t="s">
        <v>382</v>
      </c>
    </row>
    <row r="656" spans="1:19" ht="11.25" hidden="1" customHeight="1">
      <c r="A656" s="22" t="s">
        <v>2081</v>
      </c>
      <c r="B656" s="22" t="s">
        <v>2080</v>
      </c>
      <c r="C656" s="22"/>
      <c r="D656" s="22" t="s">
        <v>2079</v>
      </c>
      <c r="E656" s="22" t="s">
        <v>2078</v>
      </c>
      <c r="F656" s="22" t="s">
        <v>386</v>
      </c>
      <c r="G656" s="22" t="s">
        <v>2907</v>
      </c>
      <c r="H656" s="22" t="s">
        <v>385</v>
      </c>
      <c r="I656" s="22" t="s">
        <v>384</v>
      </c>
      <c r="J656" s="22" t="s">
        <v>2077</v>
      </c>
      <c r="K656" s="22" t="s">
        <v>60</v>
      </c>
      <c r="L656" s="22" t="s">
        <v>209</v>
      </c>
      <c r="M656" s="22" t="s">
        <v>1767</v>
      </c>
      <c r="N656" s="22" t="s">
        <v>2102</v>
      </c>
      <c r="O656" s="23">
        <v>41235.598622685182</v>
      </c>
      <c r="P656" s="21">
        <v>0</v>
      </c>
      <c r="Q656" s="20">
        <v>48.599687500000002</v>
      </c>
      <c r="R656" s="20">
        <v>102.29296296296296</v>
      </c>
      <c r="S656" s="19" t="s">
        <v>382</v>
      </c>
    </row>
    <row r="657" spans="1:19" ht="11.25" hidden="1" customHeight="1">
      <c r="A657" s="22" t="s">
        <v>691</v>
      </c>
      <c r="B657" s="22" t="s">
        <v>690</v>
      </c>
      <c r="C657" s="22"/>
      <c r="D657" s="22" t="s">
        <v>689</v>
      </c>
      <c r="E657" s="22" t="s">
        <v>688</v>
      </c>
      <c r="F657" s="22" t="s">
        <v>386</v>
      </c>
      <c r="G657" s="22" t="s">
        <v>2932</v>
      </c>
      <c r="H657" s="22" t="s">
        <v>3024</v>
      </c>
      <c r="I657" s="22" t="s">
        <v>3023</v>
      </c>
      <c r="J657" s="22" t="s">
        <v>687</v>
      </c>
      <c r="K657" s="22" t="s">
        <v>60</v>
      </c>
      <c r="L657" s="22" t="s">
        <v>15</v>
      </c>
      <c r="M657" s="22" t="s">
        <v>40</v>
      </c>
      <c r="N657" s="22" t="s">
        <v>1668</v>
      </c>
      <c r="O657" s="23">
        <v>40883.438715277778</v>
      </c>
      <c r="P657" s="21">
        <v>4</v>
      </c>
      <c r="Q657" s="20">
        <v>400.75959490740735</v>
      </c>
      <c r="R657" s="20">
        <v>411.833125</v>
      </c>
      <c r="S657" s="19" t="s">
        <v>382</v>
      </c>
    </row>
    <row r="658" spans="1:19" ht="11.25" hidden="1" customHeight="1">
      <c r="A658" s="22" t="s">
        <v>1552</v>
      </c>
      <c r="B658" s="22" t="s">
        <v>1842</v>
      </c>
      <c r="C658" s="22"/>
      <c r="D658" s="22" t="s">
        <v>876</v>
      </c>
      <c r="E658" s="22" t="s">
        <v>875</v>
      </c>
      <c r="F658" s="22" t="s">
        <v>1244</v>
      </c>
      <c r="G658" s="22" t="s">
        <v>874</v>
      </c>
      <c r="H658" s="22" t="s">
        <v>3021</v>
      </c>
      <c r="I658" s="22" t="s">
        <v>3020</v>
      </c>
      <c r="J658" s="22" t="s">
        <v>1868</v>
      </c>
      <c r="K658" s="22" t="s">
        <v>60</v>
      </c>
      <c r="L658" s="22" t="s">
        <v>15</v>
      </c>
      <c r="M658" s="22" t="s">
        <v>487</v>
      </c>
      <c r="N658" s="22" t="s">
        <v>2120</v>
      </c>
      <c r="O658" s="23">
        <v>41205.693599537037</v>
      </c>
      <c r="P658" s="21">
        <v>0</v>
      </c>
      <c r="Q658" s="20">
        <v>78.504710648148148</v>
      </c>
      <c r="R658" s="20">
        <v>132.72671296296295</v>
      </c>
      <c r="S658" s="19" t="s">
        <v>382</v>
      </c>
    </row>
    <row r="659" spans="1:19" ht="11.25" hidden="1" customHeight="1">
      <c r="A659" s="22" t="s">
        <v>887</v>
      </c>
      <c r="B659" s="22" t="s">
        <v>2117</v>
      </c>
      <c r="C659" s="22"/>
      <c r="D659" s="22" t="s">
        <v>1479</v>
      </c>
      <c r="E659" s="22" t="s">
        <v>862</v>
      </c>
      <c r="F659" s="22" t="s">
        <v>1244</v>
      </c>
      <c r="G659" s="22" t="s">
        <v>861</v>
      </c>
      <c r="H659" s="22" t="s">
        <v>3017</v>
      </c>
      <c r="I659" s="22" t="s">
        <v>3017</v>
      </c>
      <c r="J659" s="22" t="s">
        <v>2116</v>
      </c>
      <c r="K659" s="22" t="s">
        <v>14</v>
      </c>
      <c r="L659" s="22" t="s">
        <v>56</v>
      </c>
      <c r="M659" s="22" t="s">
        <v>216</v>
      </c>
      <c r="N659" s="22" t="s">
        <v>3022</v>
      </c>
      <c r="O659" s="23">
        <v>41201.360150462962</v>
      </c>
      <c r="P659" s="21">
        <v>0</v>
      </c>
      <c r="Q659" s="20">
        <v>82.838159722222201</v>
      </c>
      <c r="R659" s="20">
        <v>98.641354166666673</v>
      </c>
      <c r="S659" s="19" t="s">
        <v>382</v>
      </c>
    </row>
    <row r="660" spans="1:19" ht="11.25" hidden="1" customHeight="1">
      <c r="A660" s="22" t="s">
        <v>887</v>
      </c>
      <c r="B660" s="22" t="s">
        <v>2233</v>
      </c>
      <c r="C660" s="22"/>
      <c r="D660" s="22" t="s">
        <v>2232</v>
      </c>
      <c r="E660" s="22" t="s">
        <v>2230</v>
      </c>
      <c r="F660" s="22" t="s">
        <v>1244</v>
      </c>
      <c r="G660" s="22" t="s">
        <v>874</v>
      </c>
      <c r="H660" s="22" t="s">
        <v>3021</v>
      </c>
      <c r="I660" s="22" t="s">
        <v>3020</v>
      </c>
      <c r="J660" s="22" t="s">
        <v>2231</v>
      </c>
      <c r="K660" s="22" t="s">
        <v>18</v>
      </c>
      <c r="L660" s="22" t="s">
        <v>15</v>
      </c>
      <c r="M660" s="22" t="s">
        <v>1441</v>
      </c>
      <c r="N660" s="22" t="s">
        <v>1670</v>
      </c>
      <c r="O660" s="23">
        <v>41200.479895833334</v>
      </c>
      <c r="P660" s="21">
        <v>0</v>
      </c>
      <c r="Q660" s="20">
        <v>83.718414351851848</v>
      </c>
      <c r="R660" s="20">
        <v>89.749560185185189</v>
      </c>
      <c r="S660" s="19" t="s">
        <v>382</v>
      </c>
    </row>
    <row r="661" spans="1:19" ht="11.25" hidden="1" customHeight="1">
      <c r="A661" s="22" t="s">
        <v>1552</v>
      </c>
      <c r="B661" s="22" t="s">
        <v>2302</v>
      </c>
      <c r="C661" s="22"/>
      <c r="D661" s="22" t="s">
        <v>2301</v>
      </c>
      <c r="E661" s="22" t="s">
        <v>2230</v>
      </c>
      <c r="F661" s="22" t="s">
        <v>1244</v>
      </c>
      <c r="G661" s="22" t="s">
        <v>874</v>
      </c>
      <c r="H661" s="22" t="s">
        <v>3021</v>
      </c>
      <c r="I661" s="22" t="s">
        <v>3020</v>
      </c>
      <c r="J661" s="22" t="s">
        <v>2231</v>
      </c>
      <c r="K661" s="22" t="s">
        <v>18</v>
      </c>
      <c r="L661" s="22" t="s">
        <v>56</v>
      </c>
      <c r="M661" s="22" t="s">
        <v>225</v>
      </c>
      <c r="N661" s="22" t="s">
        <v>2289</v>
      </c>
      <c r="O661" s="23">
        <v>41207.420057870368</v>
      </c>
      <c r="P661" s="21">
        <v>0</v>
      </c>
      <c r="Q661" s="20">
        <v>76.778252314814821</v>
      </c>
      <c r="R661" s="20">
        <v>79.58587962962963</v>
      </c>
      <c r="S661" s="19" t="s">
        <v>382</v>
      </c>
    </row>
    <row r="662" spans="1:19" ht="11.25" hidden="1" customHeight="1">
      <c r="A662" s="22" t="s">
        <v>1537</v>
      </c>
      <c r="B662" s="22" t="s">
        <v>2696</v>
      </c>
      <c r="C662" s="22"/>
      <c r="D662" s="22" t="s">
        <v>2695</v>
      </c>
      <c r="E662" s="22" t="s">
        <v>2694</v>
      </c>
      <c r="F662" s="22" t="s">
        <v>386</v>
      </c>
      <c r="G662" s="22" t="s">
        <v>2907</v>
      </c>
      <c r="H662" s="22" t="s">
        <v>385</v>
      </c>
      <c r="I662" s="22" t="s">
        <v>384</v>
      </c>
      <c r="J662" s="22" t="s">
        <v>2693</v>
      </c>
      <c r="K662" s="22" t="s">
        <v>14</v>
      </c>
      <c r="L662" s="22" t="s">
        <v>15</v>
      </c>
      <c r="M662" s="22" t="s">
        <v>20</v>
      </c>
      <c r="N662" s="22" t="s">
        <v>2692</v>
      </c>
      <c r="O662" s="23">
        <v>41246.516331018516</v>
      </c>
      <c r="P662" s="21">
        <v>2</v>
      </c>
      <c r="Q662" s="20">
        <v>37.681979166666665</v>
      </c>
      <c r="R662" s="20">
        <v>37.681979166666665</v>
      </c>
      <c r="S662" s="19" t="s">
        <v>382</v>
      </c>
    </row>
    <row r="663" spans="1:19" ht="11.25" hidden="1" customHeight="1">
      <c r="A663" s="22" t="s">
        <v>873</v>
      </c>
      <c r="B663" s="22" t="s">
        <v>2699</v>
      </c>
      <c r="C663" s="22"/>
      <c r="D663" s="22" t="s">
        <v>2698</v>
      </c>
      <c r="E663" s="22" t="s">
        <v>862</v>
      </c>
      <c r="F663" s="22" t="s">
        <v>1244</v>
      </c>
      <c r="G663" s="22" t="s">
        <v>861</v>
      </c>
      <c r="H663" s="22" t="s">
        <v>3017</v>
      </c>
      <c r="I663" s="22" t="s">
        <v>3017</v>
      </c>
      <c r="J663" s="22" t="s">
        <v>2697</v>
      </c>
      <c r="K663" s="22" t="s">
        <v>25</v>
      </c>
      <c r="L663" s="22" t="s">
        <v>15</v>
      </c>
      <c r="M663" s="22" t="s">
        <v>40</v>
      </c>
      <c r="N663" s="22" t="s">
        <v>3216</v>
      </c>
      <c r="O663" s="23">
        <v>41282.620162037034</v>
      </c>
      <c r="P663" s="21">
        <v>4</v>
      </c>
      <c r="Q663" s="20">
        <v>1.5781481481481481</v>
      </c>
      <c r="R663" s="20">
        <v>37.494583333333331</v>
      </c>
      <c r="S663" s="19" t="s">
        <v>382</v>
      </c>
    </row>
    <row r="664" spans="1:19" ht="11.25" hidden="1" customHeight="1">
      <c r="A664" s="22" t="s">
        <v>873</v>
      </c>
      <c r="B664" s="22" t="s">
        <v>2814</v>
      </c>
      <c r="C664" s="22"/>
      <c r="D664" s="22" t="s">
        <v>886</v>
      </c>
      <c r="E664" s="22" t="s">
        <v>862</v>
      </c>
      <c r="F664" s="22" t="s">
        <v>1244</v>
      </c>
      <c r="G664" s="22" t="s">
        <v>861</v>
      </c>
      <c r="H664" s="22" t="s">
        <v>3293</v>
      </c>
      <c r="I664" s="22" t="s">
        <v>3293</v>
      </c>
      <c r="J664" s="22" t="s">
        <v>2813</v>
      </c>
      <c r="K664" s="22" t="s">
        <v>18</v>
      </c>
      <c r="L664" s="22" t="s">
        <v>15</v>
      </c>
      <c r="M664" s="22" t="s">
        <v>225</v>
      </c>
      <c r="N664" s="22" t="s">
        <v>2289</v>
      </c>
      <c r="O664" s="23">
        <v>41277.587129629632</v>
      </c>
      <c r="P664" s="21">
        <v>0</v>
      </c>
      <c r="Q664" s="20">
        <v>6.6111805555555554</v>
      </c>
      <c r="R664" s="20">
        <v>35.479189814814816</v>
      </c>
      <c r="S664" s="19" t="s">
        <v>382</v>
      </c>
    </row>
    <row r="665" spans="1:19" ht="11.25" hidden="1" customHeight="1">
      <c r="A665" s="22" t="s">
        <v>1552</v>
      </c>
      <c r="B665" s="22" t="s">
        <v>3292</v>
      </c>
      <c r="C665" s="22"/>
      <c r="D665" s="22" t="s">
        <v>876</v>
      </c>
      <c r="E665" s="22" t="s">
        <v>875</v>
      </c>
      <c r="F665" s="22" t="s">
        <v>1244</v>
      </c>
      <c r="G665" s="22" t="s">
        <v>874</v>
      </c>
      <c r="H665" s="22" t="s">
        <v>3291</v>
      </c>
      <c r="I665" s="22" t="s">
        <v>3291</v>
      </c>
      <c r="J665" s="22" t="s">
        <v>3522</v>
      </c>
      <c r="K665" s="22" t="s">
        <v>18</v>
      </c>
      <c r="L665" s="22" t="s">
        <v>15</v>
      </c>
      <c r="M665" s="22" t="s">
        <v>1441</v>
      </c>
      <c r="N665" s="22" t="s">
        <v>1670</v>
      </c>
      <c r="O665" s="23">
        <v>41278.644409722219</v>
      </c>
      <c r="P665" s="21">
        <v>0</v>
      </c>
      <c r="Q665" s="20">
        <v>5.5539004629629627</v>
      </c>
      <c r="R665" s="20">
        <v>19.522974537037037</v>
      </c>
      <c r="S665" s="19" t="s">
        <v>382</v>
      </c>
    </row>
    <row r="666" spans="1:19" ht="11.25" hidden="1" customHeight="1">
      <c r="A666" s="22" t="s">
        <v>2010</v>
      </c>
      <c r="B666" s="22" t="s">
        <v>2648</v>
      </c>
      <c r="C666" s="22"/>
      <c r="D666" s="22" t="s">
        <v>686</v>
      </c>
      <c r="E666" s="22" t="s">
        <v>685</v>
      </c>
      <c r="F666" s="22" t="s">
        <v>1244</v>
      </c>
      <c r="G666" s="22" t="s">
        <v>2912</v>
      </c>
      <c r="H666" s="22" t="s">
        <v>3015</v>
      </c>
      <c r="I666" s="22" t="s">
        <v>3014</v>
      </c>
      <c r="J666" s="22" t="s">
        <v>2647</v>
      </c>
      <c r="K666" s="22" t="s">
        <v>14</v>
      </c>
      <c r="L666" s="22" t="s">
        <v>15</v>
      </c>
      <c r="M666" s="22" t="s">
        <v>15</v>
      </c>
      <c r="P666" s="21">
        <v>0</v>
      </c>
      <c r="R666" s="20">
        <v>42.387488425925923</v>
      </c>
      <c r="S666" s="19" t="s">
        <v>382</v>
      </c>
    </row>
    <row r="667" spans="1:19" ht="11.25" hidden="1" customHeight="1">
      <c r="A667" s="22" t="s">
        <v>684</v>
      </c>
      <c r="B667" s="22" t="s">
        <v>683</v>
      </c>
      <c r="C667" s="22"/>
      <c r="D667" s="22" t="s">
        <v>682</v>
      </c>
      <c r="E667" s="22" t="s">
        <v>681</v>
      </c>
      <c r="F667" s="22" t="s">
        <v>2915</v>
      </c>
      <c r="G667" s="22" t="s">
        <v>382</v>
      </c>
      <c r="H667" s="22" t="s">
        <v>2927</v>
      </c>
      <c r="I667" s="22" t="s">
        <v>2926</v>
      </c>
      <c r="J667" s="22" t="s">
        <v>680</v>
      </c>
      <c r="K667" s="22" t="s">
        <v>60</v>
      </c>
      <c r="L667" s="22" t="s">
        <v>15</v>
      </c>
      <c r="M667" s="22" t="s">
        <v>40</v>
      </c>
      <c r="N667" s="22" t="s">
        <v>1668</v>
      </c>
      <c r="O667" s="23">
        <v>40128.686712962961</v>
      </c>
      <c r="P667" s="21">
        <v>4</v>
      </c>
      <c r="Q667" s="20">
        <v>1155.5115972222222</v>
      </c>
      <c r="R667" s="20">
        <v>1157.5910416666666</v>
      </c>
      <c r="S667" s="19" t="s">
        <v>382</v>
      </c>
    </row>
    <row r="668" spans="1:19" ht="11.25" hidden="1" customHeight="1">
      <c r="A668" s="22" t="s">
        <v>504</v>
      </c>
      <c r="B668" s="22" t="s">
        <v>679</v>
      </c>
      <c r="C668" s="22"/>
      <c r="D668" s="22" t="s">
        <v>576</v>
      </c>
      <c r="E668" s="22" t="s">
        <v>575</v>
      </c>
      <c r="F668" s="22" t="s">
        <v>2915</v>
      </c>
      <c r="G668" s="22" t="s">
        <v>2919</v>
      </c>
      <c r="H668" s="22" t="s">
        <v>2981</v>
      </c>
      <c r="I668" s="22" t="s">
        <v>2980</v>
      </c>
      <c r="J668" s="22" t="s">
        <v>678</v>
      </c>
      <c r="K668" s="22" t="s">
        <v>25</v>
      </c>
      <c r="L668" s="22" t="s">
        <v>56</v>
      </c>
      <c r="M668" s="22" t="s">
        <v>226</v>
      </c>
      <c r="N668" s="22" t="s">
        <v>3224</v>
      </c>
      <c r="O668" s="23">
        <v>41032.491898148146</v>
      </c>
      <c r="P668" s="21">
        <v>0</v>
      </c>
      <c r="Q668" s="20">
        <v>251.70641203703704</v>
      </c>
      <c r="R668" s="20">
        <v>273.81162037037035</v>
      </c>
      <c r="S668" s="19" t="s">
        <v>382</v>
      </c>
    </row>
    <row r="669" spans="1:19" ht="11.25" hidden="1" customHeight="1">
      <c r="A669" s="22" t="s">
        <v>671</v>
      </c>
      <c r="B669" s="22" t="s">
        <v>1451</v>
      </c>
      <c r="C669" s="22"/>
      <c r="D669" s="22" t="s">
        <v>451</v>
      </c>
      <c r="E669" s="22" t="s">
        <v>1450</v>
      </c>
      <c r="F669" s="22" t="s">
        <v>386</v>
      </c>
      <c r="G669" s="22" t="s">
        <v>2907</v>
      </c>
      <c r="H669" s="22" t="s">
        <v>385</v>
      </c>
      <c r="I669" s="22" t="s">
        <v>384</v>
      </c>
      <c r="J669" s="22" t="s">
        <v>1449</v>
      </c>
      <c r="K669" s="22" t="s">
        <v>344</v>
      </c>
      <c r="L669" s="22" t="s">
        <v>56</v>
      </c>
      <c r="M669" s="22" t="s">
        <v>40</v>
      </c>
      <c r="N669" s="22" t="s">
        <v>3216</v>
      </c>
      <c r="O669" s="23">
        <v>41141.457708333335</v>
      </c>
      <c r="P669" s="21">
        <v>5</v>
      </c>
      <c r="Q669" s="20">
        <v>142.74060185185186</v>
      </c>
      <c r="R669" s="20">
        <v>194.74474537037037</v>
      </c>
      <c r="S669" s="19" t="s">
        <v>382</v>
      </c>
    </row>
    <row r="670" spans="1:19" ht="11.25" hidden="1" customHeight="1">
      <c r="A670" s="22" t="s">
        <v>1596</v>
      </c>
      <c r="B670" s="22" t="s">
        <v>1497</v>
      </c>
      <c r="C670" s="22"/>
      <c r="D670" s="22" t="s">
        <v>469</v>
      </c>
      <c r="E670" s="22" t="s">
        <v>468</v>
      </c>
      <c r="F670" s="22" t="s">
        <v>2915</v>
      </c>
      <c r="G670" s="22" t="s">
        <v>382</v>
      </c>
      <c r="H670" s="22" t="s">
        <v>2914</v>
      </c>
      <c r="I670" s="22" t="s">
        <v>2947</v>
      </c>
      <c r="J670" s="22" t="s">
        <v>1496</v>
      </c>
      <c r="K670" s="22" t="s">
        <v>25</v>
      </c>
      <c r="L670" s="22" t="s">
        <v>15</v>
      </c>
      <c r="M670" s="22" t="s">
        <v>40</v>
      </c>
      <c r="N670" s="22" t="s">
        <v>1668</v>
      </c>
      <c r="O670" s="23">
        <v>41120.54078703704</v>
      </c>
      <c r="P670" s="21">
        <v>4</v>
      </c>
      <c r="Q670" s="20">
        <v>163.65752314814816</v>
      </c>
      <c r="R670" s="20">
        <v>189.18116898148145</v>
      </c>
      <c r="S670" s="19" t="s">
        <v>382</v>
      </c>
    </row>
    <row r="671" spans="1:19" ht="11.25" hidden="1" customHeight="1">
      <c r="A671" s="22" t="s">
        <v>669</v>
      </c>
      <c r="B671" s="22" t="s">
        <v>1795</v>
      </c>
      <c r="C671" s="22"/>
      <c r="D671" s="22" t="s">
        <v>1467</v>
      </c>
      <c r="E671" s="22" t="s">
        <v>1466</v>
      </c>
      <c r="F671" s="22" t="s">
        <v>2915</v>
      </c>
      <c r="G671" s="22" t="s">
        <v>382</v>
      </c>
      <c r="H671" s="22" t="s">
        <v>2914</v>
      </c>
      <c r="I671" s="22" t="s">
        <v>3012</v>
      </c>
      <c r="J671" s="22" t="s">
        <v>1765</v>
      </c>
      <c r="K671" s="22" t="s">
        <v>19</v>
      </c>
      <c r="L671" s="22" t="s">
        <v>15</v>
      </c>
      <c r="M671" s="22" t="s">
        <v>20</v>
      </c>
      <c r="N671" s="22" t="s">
        <v>1465</v>
      </c>
      <c r="O671" s="23">
        <v>41145.662615740737</v>
      </c>
      <c r="P671" s="21">
        <v>2</v>
      </c>
      <c r="Q671" s="20">
        <v>138.53569444444443</v>
      </c>
      <c r="R671" s="20">
        <v>138.57736111111112</v>
      </c>
      <c r="S671" s="19" t="s">
        <v>382</v>
      </c>
    </row>
    <row r="672" spans="1:19" ht="11.25" hidden="1" customHeight="1">
      <c r="A672" s="22" t="s">
        <v>1881</v>
      </c>
      <c r="B672" s="22" t="s">
        <v>1916</v>
      </c>
      <c r="C672" s="22"/>
      <c r="D672" s="22" t="s">
        <v>1467</v>
      </c>
      <c r="E672" s="22" t="s">
        <v>1466</v>
      </c>
      <c r="F672" s="22" t="s">
        <v>2915</v>
      </c>
      <c r="G672" s="22" t="s">
        <v>382</v>
      </c>
      <c r="H672" s="22" t="s">
        <v>2914</v>
      </c>
      <c r="I672" s="22" t="s">
        <v>3012</v>
      </c>
      <c r="J672" s="22" t="s">
        <v>1914</v>
      </c>
      <c r="K672" s="22" t="s">
        <v>18</v>
      </c>
      <c r="L672" s="22" t="s">
        <v>56</v>
      </c>
      <c r="M672" s="22" t="s">
        <v>1441</v>
      </c>
      <c r="N672" s="22" t="s">
        <v>1670</v>
      </c>
      <c r="O672" s="23">
        <v>41204.560706018521</v>
      </c>
      <c r="P672" s="21">
        <v>0</v>
      </c>
      <c r="Q672" s="20">
        <v>79.637604166666662</v>
      </c>
      <c r="R672" s="20">
        <v>120.71368055555554</v>
      </c>
      <c r="S672" s="19" t="s">
        <v>382</v>
      </c>
    </row>
    <row r="673" spans="1:19" ht="11.25" hidden="1" customHeight="1">
      <c r="A673" s="22" t="s">
        <v>669</v>
      </c>
      <c r="B673" s="22" t="s">
        <v>1915</v>
      </c>
      <c r="C673" s="22"/>
      <c r="D673" s="22" t="s">
        <v>1467</v>
      </c>
      <c r="E673" s="22" t="s">
        <v>1466</v>
      </c>
      <c r="F673" s="22" t="s">
        <v>2915</v>
      </c>
      <c r="G673" s="22" t="s">
        <v>382</v>
      </c>
      <c r="H673" s="22" t="s">
        <v>2914</v>
      </c>
      <c r="I673" s="22" t="s">
        <v>3012</v>
      </c>
      <c r="J673" s="22" t="s">
        <v>1914</v>
      </c>
      <c r="K673" s="22" t="s">
        <v>19</v>
      </c>
      <c r="L673" s="22" t="s">
        <v>15</v>
      </c>
      <c r="M673" s="22" t="s">
        <v>20</v>
      </c>
      <c r="N673" s="22" t="s">
        <v>1465</v>
      </c>
      <c r="O673" s="23">
        <v>41163.528252314813</v>
      </c>
      <c r="P673" s="21">
        <v>2</v>
      </c>
      <c r="Q673" s="20">
        <v>120.67005787037037</v>
      </c>
      <c r="R673" s="20">
        <v>120.71172453703704</v>
      </c>
      <c r="S673" s="19" t="s">
        <v>382</v>
      </c>
    </row>
    <row r="674" spans="1:19" ht="11.25" hidden="1" customHeight="1">
      <c r="A674" s="22" t="s">
        <v>1881</v>
      </c>
      <c r="B674" s="22" t="s">
        <v>1954</v>
      </c>
      <c r="C674" s="22"/>
      <c r="D674" s="22" t="s">
        <v>1467</v>
      </c>
      <c r="E674" s="22" t="s">
        <v>1466</v>
      </c>
      <c r="F674" s="22" t="s">
        <v>2915</v>
      </c>
      <c r="G674" s="22" t="s">
        <v>382</v>
      </c>
      <c r="H674" s="22" t="s">
        <v>2914</v>
      </c>
      <c r="I674" s="22" t="s">
        <v>3012</v>
      </c>
      <c r="J674" s="22" t="s">
        <v>1914</v>
      </c>
      <c r="K674" s="22" t="s">
        <v>14</v>
      </c>
      <c r="L674" s="22" t="s">
        <v>15</v>
      </c>
      <c r="M674" s="22" t="s">
        <v>20</v>
      </c>
      <c r="N674" s="22" t="s">
        <v>1465</v>
      </c>
      <c r="O674" s="23">
        <v>41164.648344907408</v>
      </c>
      <c r="P674" s="21">
        <v>2</v>
      </c>
      <c r="Q674" s="20">
        <v>119.54996527777777</v>
      </c>
      <c r="R674" s="20">
        <v>119.59163194444446</v>
      </c>
      <c r="S674" s="19" t="s">
        <v>382</v>
      </c>
    </row>
    <row r="675" spans="1:19" ht="11.25" hidden="1" customHeight="1">
      <c r="A675" s="22" t="s">
        <v>1881</v>
      </c>
      <c r="B675" s="22" t="s">
        <v>2035</v>
      </c>
      <c r="C675" s="22"/>
      <c r="D675" s="22" t="s">
        <v>1467</v>
      </c>
      <c r="E675" s="22" t="s">
        <v>1466</v>
      </c>
      <c r="F675" s="22" t="s">
        <v>2915</v>
      </c>
      <c r="G675" s="22" t="s">
        <v>382</v>
      </c>
      <c r="H675" s="22" t="s">
        <v>2914</v>
      </c>
      <c r="I675" s="22" t="s">
        <v>3012</v>
      </c>
      <c r="J675" s="22" t="s">
        <v>1765</v>
      </c>
      <c r="K675" s="22" t="s">
        <v>18</v>
      </c>
      <c r="L675" s="22" t="s">
        <v>56</v>
      </c>
      <c r="M675" s="22" t="s">
        <v>225</v>
      </c>
      <c r="N675" s="22" t="s">
        <v>3286</v>
      </c>
      <c r="O675" s="23">
        <v>41220.412314814814</v>
      </c>
      <c r="P675" s="21">
        <v>0</v>
      </c>
      <c r="Q675" s="20">
        <v>63.785995370370372</v>
      </c>
      <c r="R675" s="20">
        <v>105.61839120370371</v>
      </c>
      <c r="S675" s="19" t="s">
        <v>382</v>
      </c>
    </row>
    <row r="676" spans="1:19" ht="11.25" hidden="1" customHeight="1">
      <c r="A676" s="22" t="s">
        <v>669</v>
      </c>
      <c r="B676" s="22" t="s">
        <v>2034</v>
      </c>
      <c r="C676" s="22"/>
      <c r="D676" s="22" t="s">
        <v>1467</v>
      </c>
      <c r="E676" s="22" t="s">
        <v>1466</v>
      </c>
      <c r="F676" s="22" t="s">
        <v>2915</v>
      </c>
      <c r="G676" s="22" t="s">
        <v>382</v>
      </c>
      <c r="H676" s="22" t="s">
        <v>2914</v>
      </c>
      <c r="I676" s="22" t="s">
        <v>3012</v>
      </c>
      <c r="J676" s="22" t="s">
        <v>1765</v>
      </c>
      <c r="K676" s="22" t="s">
        <v>19</v>
      </c>
      <c r="L676" s="22" t="s">
        <v>15</v>
      </c>
      <c r="M676" s="22" t="s">
        <v>422</v>
      </c>
      <c r="N676" s="22" t="s">
        <v>527</v>
      </c>
      <c r="O676" s="23">
        <v>41226.528553240743</v>
      </c>
      <c r="P676" s="21">
        <v>0</v>
      </c>
      <c r="Q676" s="20">
        <v>57.669756944444444</v>
      </c>
      <c r="R676" s="20">
        <v>105.61383101851852</v>
      </c>
      <c r="S676" s="19" t="s">
        <v>382</v>
      </c>
    </row>
    <row r="677" spans="1:19" ht="11.25" hidden="1" customHeight="1">
      <c r="A677" s="22" t="s">
        <v>2032</v>
      </c>
      <c r="B677" s="22" t="s">
        <v>2033</v>
      </c>
      <c r="C677" s="22"/>
      <c r="D677" s="22" t="s">
        <v>2032</v>
      </c>
      <c r="E677" s="22" t="s">
        <v>2031</v>
      </c>
      <c r="F677" s="22" t="s">
        <v>2915</v>
      </c>
      <c r="G677" s="22" t="s">
        <v>382</v>
      </c>
      <c r="H677" s="22" t="s">
        <v>2936</v>
      </c>
      <c r="I677" s="22" t="s">
        <v>2935</v>
      </c>
      <c r="J677" s="22" t="s">
        <v>2030</v>
      </c>
      <c r="K677" s="22" t="s">
        <v>14</v>
      </c>
      <c r="L677" s="22" t="s">
        <v>15</v>
      </c>
      <c r="M677" s="22" t="s">
        <v>40</v>
      </c>
      <c r="N677" s="22" t="s">
        <v>479</v>
      </c>
      <c r="O677" s="23">
        <v>41183.365312499998</v>
      </c>
      <c r="P677" s="21">
        <v>5</v>
      </c>
      <c r="Q677" s="20">
        <v>100.83299768518518</v>
      </c>
      <c r="R677" s="20">
        <v>105.45165509259259</v>
      </c>
      <c r="S677" s="19" t="s">
        <v>382</v>
      </c>
    </row>
    <row r="678" spans="1:19" ht="11.25" hidden="1" customHeight="1">
      <c r="A678" s="22" t="s">
        <v>1672</v>
      </c>
      <c r="B678" s="22" t="s">
        <v>2076</v>
      </c>
      <c r="C678" s="22"/>
      <c r="D678" s="22" t="s">
        <v>1478</v>
      </c>
      <c r="E678" s="22" t="s">
        <v>1466</v>
      </c>
      <c r="F678" s="22" t="s">
        <v>2915</v>
      </c>
      <c r="G678" s="22" t="s">
        <v>382</v>
      </c>
      <c r="H678" s="22" t="s">
        <v>2914</v>
      </c>
      <c r="I678" s="22" t="s">
        <v>3012</v>
      </c>
      <c r="J678" s="22" t="s">
        <v>1765</v>
      </c>
      <c r="K678" s="22" t="s">
        <v>25</v>
      </c>
      <c r="L678" s="22" t="s">
        <v>15</v>
      </c>
      <c r="M678" s="22" t="s">
        <v>224</v>
      </c>
      <c r="N678" s="22" t="s">
        <v>3078</v>
      </c>
      <c r="O678" s="23">
        <v>41278.593344907407</v>
      </c>
      <c r="P678" s="21">
        <v>0</v>
      </c>
      <c r="Q678" s="20">
        <v>5.6049652777777768</v>
      </c>
      <c r="R678" s="20">
        <v>103.76519675925925</v>
      </c>
      <c r="S678" s="19" t="s">
        <v>382</v>
      </c>
    </row>
    <row r="679" spans="1:19" ht="11.25" hidden="1" customHeight="1">
      <c r="A679" s="22" t="s">
        <v>1672</v>
      </c>
      <c r="B679" s="22" t="s">
        <v>2115</v>
      </c>
      <c r="C679" s="22"/>
      <c r="D679" s="22" t="s">
        <v>410</v>
      </c>
      <c r="E679" s="22" t="s">
        <v>571</v>
      </c>
      <c r="F679" s="22" t="s">
        <v>386</v>
      </c>
      <c r="G679" s="22" t="s">
        <v>2907</v>
      </c>
      <c r="H679" s="22" t="s">
        <v>385</v>
      </c>
      <c r="I679" s="22" t="s">
        <v>390</v>
      </c>
      <c r="J679" s="22" t="s">
        <v>2114</v>
      </c>
      <c r="K679" s="22" t="s">
        <v>19</v>
      </c>
      <c r="L679" s="22" t="s">
        <v>15</v>
      </c>
      <c r="M679" s="22" t="s">
        <v>20</v>
      </c>
      <c r="N679" s="22" t="s">
        <v>2113</v>
      </c>
      <c r="O679" s="23">
        <v>41184.604953703703</v>
      </c>
      <c r="P679" s="21">
        <v>2</v>
      </c>
      <c r="Q679" s="20">
        <v>99.593356481481479</v>
      </c>
      <c r="R679" s="20">
        <v>99.63502314814815</v>
      </c>
      <c r="S679" s="19" t="s">
        <v>382</v>
      </c>
    </row>
    <row r="680" spans="1:19" ht="11.25" hidden="1" customHeight="1">
      <c r="A680" s="22" t="s">
        <v>1881</v>
      </c>
      <c r="B680" s="22" t="s">
        <v>2112</v>
      </c>
      <c r="C680" s="22"/>
      <c r="D680" s="22" t="s">
        <v>1467</v>
      </c>
      <c r="E680" s="22" t="s">
        <v>1466</v>
      </c>
      <c r="F680" s="22" t="s">
        <v>2915</v>
      </c>
      <c r="G680" s="22" t="s">
        <v>382</v>
      </c>
      <c r="H680" s="22" t="s">
        <v>2914</v>
      </c>
      <c r="I680" s="22" t="s">
        <v>3012</v>
      </c>
      <c r="J680" s="22" t="s">
        <v>1765</v>
      </c>
      <c r="K680" s="22" t="s">
        <v>18</v>
      </c>
      <c r="L680" s="22" t="s">
        <v>56</v>
      </c>
      <c r="M680" s="22" t="s">
        <v>225</v>
      </c>
      <c r="N680" s="22" t="s">
        <v>3286</v>
      </c>
      <c r="O680" s="23">
        <v>41232.311724537038</v>
      </c>
      <c r="P680" s="21">
        <v>0</v>
      </c>
      <c r="Q680" s="20">
        <v>51.886585648148149</v>
      </c>
      <c r="R680" s="20">
        <v>99.523425925925906</v>
      </c>
      <c r="S680" s="19" t="s">
        <v>382</v>
      </c>
    </row>
    <row r="681" spans="1:19" ht="11.25" hidden="1" customHeight="1">
      <c r="A681" s="22" t="s">
        <v>669</v>
      </c>
      <c r="B681" s="22" t="s">
        <v>2111</v>
      </c>
      <c r="C681" s="22"/>
      <c r="D681" s="22" t="s">
        <v>2096</v>
      </c>
      <c r="E681" s="22" t="s">
        <v>1146</v>
      </c>
      <c r="F681" s="22" t="s">
        <v>386</v>
      </c>
      <c r="G681" s="22" t="s">
        <v>2907</v>
      </c>
      <c r="H681" s="22" t="s">
        <v>385</v>
      </c>
      <c r="I681" s="22" t="s">
        <v>390</v>
      </c>
      <c r="J681" s="22" t="s">
        <v>2148</v>
      </c>
      <c r="K681" s="22" t="s">
        <v>18</v>
      </c>
      <c r="L681" s="22" t="s">
        <v>15</v>
      </c>
      <c r="M681" s="22" t="s">
        <v>225</v>
      </c>
      <c r="N681" s="22" t="s">
        <v>2290</v>
      </c>
      <c r="O681" s="23">
        <v>41283.442395833335</v>
      </c>
      <c r="P681" s="21">
        <v>0</v>
      </c>
      <c r="Q681" s="20">
        <v>0.75591435185185185</v>
      </c>
      <c r="R681" s="20">
        <v>98.566863425925931</v>
      </c>
      <c r="S681" s="19" t="s">
        <v>382</v>
      </c>
    </row>
    <row r="682" spans="1:19" ht="11.25" hidden="1" customHeight="1">
      <c r="A682" s="22" t="s">
        <v>669</v>
      </c>
      <c r="B682" s="22" t="s">
        <v>2108</v>
      </c>
      <c r="C682" s="22"/>
      <c r="D682" s="22" t="s">
        <v>2096</v>
      </c>
      <c r="E682" s="22" t="s">
        <v>1146</v>
      </c>
      <c r="F682" s="22" t="s">
        <v>386</v>
      </c>
      <c r="G682" s="22" t="s">
        <v>2907</v>
      </c>
      <c r="H682" s="22" t="s">
        <v>385</v>
      </c>
      <c r="I682" s="22" t="s">
        <v>390</v>
      </c>
      <c r="J682" s="22" t="s">
        <v>2148</v>
      </c>
      <c r="K682" s="22" t="s">
        <v>18</v>
      </c>
      <c r="L682" s="22" t="s">
        <v>15</v>
      </c>
      <c r="M682" s="22" t="s">
        <v>225</v>
      </c>
      <c r="N682" s="22" t="s">
        <v>2290</v>
      </c>
      <c r="O682" s="23">
        <v>41283.442418981482</v>
      </c>
      <c r="P682" s="21">
        <v>0</v>
      </c>
      <c r="Q682" s="20">
        <v>0.75589120370370366</v>
      </c>
      <c r="R682" s="20">
        <v>98.225023148148153</v>
      </c>
      <c r="S682" s="19" t="s">
        <v>382</v>
      </c>
    </row>
    <row r="683" spans="1:19" ht="11.25" hidden="1" customHeight="1">
      <c r="A683" s="22" t="s">
        <v>1317</v>
      </c>
      <c r="B683" s="22" t="s">
        <v>2149</v>
      </c>
      <c r="C683" s="22"/>
      <c r="D683" s="22" t="s">
        <v>2096</v>
      </c>
      <c r="E683" s="22" t="s">
        <v>1146</v>
      </c>
      <c r="F683" s="22" t="s">
        <v>386</v>
      </c>
      <c r="G683" s="22" t="s">
        <v>2907</v>
      </c>
      <c r="H683" s="22" t="s">
        <v>385</v>
      </c>
      <c r="I683" s="22" t="s">
        <v>390</v>
      </c>
      <c r="J683" s="22" t="s">
        <v>2148</v>
      </c>
      <c r="K683" s="22" t="s">
        <v>14</v>
      </c>
      <c r="L683" s="22" t="s">
        <v>15</v>
      </c>
      <c r="M683" s="22" t="s">
        <v>1673</v>
      </c>
      <c r="N683" s="22" t="s">
        <v>3216</v>
      </c>
      <c r="O683" s="23">
        <v>41277.555856481478</v>
      </c>
      <c r="P683" s="21">
        <v>0</v>
      </c>
      <c r="Q683" s="20">
        <v>6.6424537037037048</v>
      </c>
      <c r="R683" s="20">
        <v>94.79857638888889</v>
      </c>
      <c r="S683" s="19" t="s">
        <v>382</v>
      </c>
    </row>
    <row r="684" spans="1:19" ht="11.25" hidden="1" customHeight="1">
      <c r="A684" s="22" t="s">
        <v>1881</v>
      </c>
      <c r="B684" s="22" t="s">
        <v>2197</v>
      </c>
      <c r="C684" s="22"/>
      <c r="D684" s="22" t="s">
        <v>1467</v>
      </c>
      <c r="E684" s="22" t="s">
        <v>1146</v>
      </c>
      <c r="F684" s="22" t="s">
        <v>2915</v>
      </c>
      <c r="G684" s="22" t="s">
        <v>382</v>
      </c>
      <c r="H684" s="22" t="s">
        <v>2914</v>
      </c>
      <c r="I684" s="22" t="s">
        <v>3012</v>
      </c>
      <c r="J684" s="22" t="s">
        <v>1765</v>
      </c>
      <c r="K684" s="22" t="s">
        <v>14</v>
      </c>
      <c r="L684" s="22" t="s">
        <v>15</v>
      </c>
      <c r="M684" s="22" t="s">
        <v>20</v>
      </c>
      <c r="N684" s="22" t="s">
        <v>2196</v>
      </c>
      <c r="O684" s="23">
        <v>41192.496666666666</v>
      </c>
      <c r="P684" s="21">
        <v>2</v>
      </c>
      <c r="Q684" s="20">
        <v>91.701643518518523</v>
      </c>
      <c r="R684" s="20">
        <v>91.74331018518518</v>
      </c>
      <c r="S684" s="19" t="s">
        <v>382</v>
      </c>
    </row>
    <row r="685" spans="1:19" ht="11.25" hidden="1" customHeight="1">
      <c r="A685" s="22" t="s">
        <v>1672</v>
      </c>
      <c r="B685" s="22" t="s">
        <v>2258</v>
      </c>
      <c r="C685" s="22"/>
      <c r="D685" s="22" t="s">
        <v>2096</v>
      </c>
      <c r="E685" s="22" t="s">
        <v>1146</v>
      </c>
      <c r="F685" s="22" t="s">
        <v>2915</v>
      </c>
      <c r="G685" s="22" t="s">
        <v>382</v>
      </c>
      <c r="H685" s="22" t="s">
        <v>2914</v>
      </c>
      <c r="I685" s="22" t="s">
        <v>3013</v>
      </c>
      <c r="J685" s="22" t="s">
        <v>2257</v>
      </c>
      <c r="K685" s="22" t="s">
        <v>18</v>
      </c>
      <c r="L685" s="22" t="s">
        <v>56</v>
      </c>
      <c r="M685" s="22" t="s">
        <v>225</v>
      </c>
      <c r="N685" s="22" t="s">
        <v>3286</v>
      </c>
      <c r="O685" s="23">
        <v>41212.408553240741</v>
      </c>
      <c r="P685" s="21">
        <v>0</v>
      </c>
      <c r="Q685" s="20">
        <v>71.789756944444449</v>
      </c>
      <c r="R685" s="20">
        <v>84.657152777777767</v>
      </c>
      <c r="S685" s="19" t="s">
        <v>382</v>
      </c>
    </row>
    <row r="686" spans="1:19" ht="11.25" hidden="1" customHeight="1">
      <c r="A686" s="22" t="s">
        <v>1672</v>
      </c>
      <c r="B686" s="22" t="s">
        <v>2326</v>
      </c>
      <c r="C686" s="22"/>
      <c r="D686" s="22" t="s">
        <v>2096</v>
      </c>
      <c r="E686" s="22" t="s">
        <v>1146</v>
      </c>
      <c r="F686" s="22" t="s">
        <v>2915</v>
      </c>
      <c r="G686" s="22" t="s">
        <v>382</v>
      </c>
      <c r="H686" s="22" t="s">
        <v>2914</v>
      </c>
      <c r="I686" s="22" t="s">
        <v>3012</v>
      </c>
      <c r="J686" s="22" t="s">
        <v>1765</v>
      </c>
      <c r="K686" s="22" t="s">
        <v>25</v>
      </c>
      <c r="L686" s="22" t="s">
        <v>15</v>
      </c>
      <c r="M686" s="22" t="s">
        <v>15</v>
      </c>
      <c r="P686" s="21">
        <v>0</v>
      </c>
      <c r="R686" s="20">
        <v>76.693599537037031</v>
      </c>
      <c r="S686" s="19" t="s">
        <v>382</v>
      </c>
    </row>
    <row r="687" spans="1:19" ht="11.25" hidden="1" customHeight="1">
      <c r="A687" s="22" t="s">
        <v>669</v>
      </c>
      <c r="B687" s="22" t="s">
        <v>2325</v>
      </c>
      <c r="C687" s="22"/>
      <c r="D687" s="22" t="s">
        <v>2096</v>
      </c>
      <c r="E687" s="22" t="s">
        <v>1146</v>
      </c>
      <c r="F687" s="22" t="s">
        <v>2915</v>
      </c>
      <c r="G687" s="22" t="s">
        <v>382</v>
      </c>
      <c r="H687" s="22" t="s">
        <v>2914</v>
      </c>
      <c r="I687" s="22" t="s">
        <v>3012</v>
      </c>
      <c r="J687" s="22" t="s">
        <v>1765</v>
      </c>
      <c r="K687" s="22" t="s">
        <v>344</v>
      </c>
      <c r="L687" s="22" t="s">
        <v>15</v>
      </c>
      <c r="M687" s="22" t="s">
        <v>422</v>
      </c>
      <c r="N687" s="22" t="s">
        <v>527</v>
      </c>
      <c r="O687" s="23">
        <v>41227.680208333331</v>
      </c>
      <c r="P687" s="21">
        <v>0</v>
      </c>
      <c r="Q687" s="20">
        <v>56.518101851851853</v>
      </c>
      <c r="R687" s="20">
        <v>76.585555555555558</v>
      </c>
      <c r="S687" s="19" t="s">
        <v>382</v>
      </c>
    </row>
    <row r="688" spans="1:19" ht="11.25" hidden="1" customHeight="1">
      <c r="A688" s="22" t="s">
        <v>2479</v>
      </c>
      <c r="B688" s="22" t="s">
        <v>2395</v>
      </c>
      <c r="C688" s="22"/>
      <c r="D688" s="22" t="s">
        <v>1467</v>
      </c>
      <c r="E688" s="22" t="s">
        <v>1466</v>
      </c>
      <c r="F688" s="22" t="s">
        <v>2915</v>
      </c>
      <c r="G688" s="22" t="s">
        <v>382</v>
      </c>
      <c r="H688" s="22" t="s">
        <v>2914</v>
      </c>
      <c r="I688" s="22" t="s">
        <v>3012</v>
      </c>
      <c r="J688" s="22" t="s">
        <v>1765</v>
      </c>
      <c r="K688" s="22" t="s">
        <v>14</v>
      </c>
      <c r="L688" s="22" t="s">
        <v>15</v>
      </c>
      <c r="M688" s="22" t="s">
        <v>422</v>
      </c>
      <c r="N688" s="22" t="s">
        <v>527</v>
      </c>
      <c r="O688" s="23">
        <v>41239.497800925928</v>
      </c>
      <c r="P688" s="21">
        <v>0</v>
      </c>
      <c r="Q688" s="20">
        <v>44.700509259259249</v>
      </c>
      <c r="R688" s="20">
        <v>69.477337962962963</v>
      </c>
      <c r="S688" s="19" t="s">
        <v>382</v>
      </c>
    </row>
    <row r="689" spans="1:19" ht="11.25" hidden="1" customHeight="1">
      <c r="A689" s="22" t="s">
        <v>675</v>
      </c>
      <c r="B689" s="22" t="s">
        <v>2478</v>
      </c>
      <c r="C689" s="22"/>
      <c r="D689" s="22" t="s">
        <v>2398</v>
      </c>
      <c r="E689" s="22" t="s">
        <v>2397</v>
      </c>
      <c r="F689" s="22" t="s">
        <v>2915</v>
      </c>
      <c r="G689" s="22" t="s">
        <v>382</v>
      </c>
      <c r="H689" s="22" t="s">
        <v>2952</v>
      </c>
      <c r="I689" s="22" t="s">
        <v>2951</v>
      </c>
      <c r="J689" s="22" t="s">
        <v>2036</v>
      </c>
      <c r="K689" s="22" t="s">
        <v>344</v>
      </c>
      <c r="L689" s="22" t="s">
        <v>15</v>
      </c>
      <c r="M689" s="22" t="s">
        <v>20</v>
      </c>
      <c r="N689" s="22" t="s">
        <v>2396</v>
      </c>
      <c r="O689" s="23">
        <v>41220.491990740738</v>
      </c>
      <c r="P689" s="21">
        <v>2</v>
      </c>
      <c r="Q689" s="20">
        <v>63.706319444444446</v>
      </c>
      <c r="R689" s="20">
        <v>63.706319444444446</v>
      </c>
      <c r="S689" s="19" t="s">
        <v>382</v>
      </c>
    </row>
    <row r="690" spans="1:19" ht="11.25" hidden="1" customHeight="1">
      <c r="A690" s="22" t="s">
        <v>1672</v>
      </c>
      <c r="B690" s="22" t="s">
        <v>2477</v>
      </c>
      <c r="C690" s="22"/>
      <c r="D690" s="22" t="s">
        <v>668</v>
      </c>
      <c r="E690" s="22" t="s">
        <v>468</v>
      </c>
      <c r="F690" s="22" t="s">
        <v>2915</v>
      </c>
      <c r="G690" s="22" t="s">
        <v>382</v>
      </c>
      <c r="H690" s="22" t="s">
        <v>2914</v>
      </c>
      <c r="I690" s="22" t="s">
        <v>2947</v>
      </c>
      <c r="J690" s="22" t="s">
        <v>2476</v>
      </c>
      <c r="K690" s="22" t="s">
        <v>344</v>
      </c>
      <c r="L690" s="22" t="s">
        <v>15</v>
      </c>
      <c r="M690" s="22" t="s">
        <v>20</v>
      </c>
      <c r="N690" s="22" t="s">
        <v>667</v>
      </c>
      <c r="O690" s="23">
        <v>41226.528912037036</v>
      </c>
      <c r="P690" s="21">
        <v>2</v>
      </c>
      <c r="Q690" s="20">
        <v>57.669398148148147</v>
      </c>
      <c r="R690" s="20">
        <v>57.669398148148147</v>
      </c>
      <c r="S690" s="19" t="s">
        <v>382</v>
      </c>
    </row>
    <row r="691" spans="1:19" ht="11.25" hidden="1" customHeight="1">
      <c r="A691" s="22" t="s">
        <v>675</v>
      </c>
      <c r="B691" s="22" t="s">
        <v>2577</v>
      </c>
      <c r="C691" s="22"/>
      <c r="D691" s="22" t="s">
        <v>451</v>
      </c>
      <c r="E691" s="22" t="s">
        <v>450</v>
      </c>
      <c r="F691" s="22" t="s">
        <v>386</v>
      </c>
      <c r="G691" s="22" t="s">
        <v>2907</v>
      </c>
      <c r="H691" s="22" t="s">
        <v>385</v>
      </c>
      <c r="I691" s="22" t="s">
        <v>390</v>
      </c>
      <c r="J691" s="22" t="s">
        <v>1981</v>
      </c>
      <c r="K691" s="22" t="s">
        <v>18</v>
      </c>
      <c r="L691" s="22" t="s">
        <v>15</v>
      </c>
      <c r="M691" s="22" t="s">
        <v>15</v>
      </c>
      <c r="P691" s="21">
        <v>0</v>
      </c>
      <c r="R691" s="20">
        <v>50.770300925925923</v>
      </c>
      <c r="S691" s="19" t="s">
        <v>382</v>
      </c>
    </row>
    <row r="692" spans="1:19" ht="11.25" hidden="1" customHeight="1">
      <c r="A692" s="22" t="s">
        <v>2479</v>
      </c>
      <c r="B692" s="22" t="s">
        <v>2946</v>
      </c>
      <c r="C692" s="22"/>
      <c r="D692" s="22" t="s">
        <v>677</v>
      </c>
      <c r="E692" s="22" t="s">
        <v>676</v>
      </c>
      <c r="F692" s="22" t="s">
        <v>2915</v>
      </c>
      <c r="G692" s="22" t="s">
        <v>2919</v>
      </c>
      <c r="H692" s="22" t="s">
        <v>398</v>
      </c>
      <c r="I692" s="22" t="s">
        <v>3284</v>
      </c>
      <c r="J692" s="22" t="s">
        <v>2945</v>
      </c>
      <c r="K692" s="22" t="s">
        <v>14</v>
      </c>
      <c r="L692" s="22" t="s">
        <v>15</v>
      </c>
      <c r="M692" s="22" t="s">
        <v>422</v>
      </c>
      <c r="N692" s="22" t="s">
        <v>479</v>
      </c>
      <c r="O692" s="23">
        <v>41283.697939814818</v>
      </c>
      <c r="P692" s="21">
        <v>0</v>
      </c>
      <c r="Q692" s="20">
        <v>0.50037037037037035</v>
      </c>
      <c r="R692" s="20">
        <v>27.729004629629625</v>
      </c>
      <c r="S692" s="19" t="s">
        <v>382</v>
      </c>
    </row>
    <row r="693" spans="1:19" ht="11.25" hidden="1" customHeight="1">
      <c r="A693" s="22" t="s">
        <v>2032</v>
      </c>
      <c r="B693" s="22" t="s">
        <v>3285</v>
      </c>
      <c r="C693" s="22"/>
      <c r="D693" s="22" t="s">
        <v>677</v>
      </c>
      <c r="E693" s="22" t="s">
        <v>676</v>
      </c>
      <c r="F693" s="22" t="s">
        <v>2915</v>
      </c>
      <c r="G693" s="22" t="s">
        <v>2919</v>
      </c>
      <c r="H693" s="22" t="s">
        <v>398</v>
      </c>
      <c r="I693" s="22" t="s">
        <v>3284</v>
      </c>
      <c r="J693" s="22" t="s">
        <v>2945</v>
      </c>
      <c r="K693" s="22" t="s">
        <v>18</v>
      </c>
      <c r="L693" s="22" t="s">
        <v>15</v>
      </c>
      <c r="M693" s="22" t="s">
        <v>216</v>
      </c>
      <c r="N693" s="22" t="s">
        <v>3078</v>
      </c>
      <c r="O693" s="23">
        <v>41278.637106481481</v>
      </c>
      <c r="P693" s="21">
        <v>0</v>
      </c>
      <c r="Q693" s="20">
        <v>5.5612037037037041</v>
      </c>
      <c r="R693" s="20">
        <v>23.546273148148149</v>
      </c>
      <c r="S693" s="19" t="s">
        <v>382</v>
      </c>
    </row>
    <row r="694" spans="1:19" ht="11.25" hidden="1" customHeight="1">
      <c r="A694" s="22" t="s">
        <v>1317</v>
      </c>
      <c r="B694" s="22" t="s">
        <v>3283</v>
      </c>
      <c r="C694" s="22"/>
      <c r="D694" s="22" t="s">
        <v>2096</v>
      </c>
      <c r="E694" s="22" t="s">
        <v>1146</v>
      </c>
      <c r="F694" s="22" t="s">
        <v>2915</v>
      </c>
      <c r="G694" s="22" t="s">
        <v>382</v>
      </c>
      <c r="H694" s="22" t="s">
        <v>2952</v>
      </c>
      <c r="I694" s="22" t="s">
        <v>3057</v>
      </c>
      <c r="J694" s="22" t="s">
        <v>3282</v>
      </c>
      <c r="K694" s="22" t="s">
        <v>25</v>
      </c>
      <c r="L694" s="22" t="s">
        <v>15</v>
      </c>
      <c r="M694" s="22" t="s">
        <v>224</v>
      </c>
      <c r="N694" s="22" t="s">
        <v>3078</v>
      </c>
      <c r="O694" s="23">
        <v>41262.793275462966</v>
      </c>
      <c r="P694" s="21">
        <v>0</v>
      </c>
      <c r="Q694" s="20">
        <v>21.405034722222222</v>
      </c>
      <c r="R694" s="20">
        <v>21.682476851851852</v>
      </c>
      <c r="S694" s="19" t="s">
        <v>382</v>
      </c>
    </row>
    <row r="695" spans="1:19" ht="11.25" hidden="1" customHeight="1">
      <c r="A695" s="22" t="s">
        <v>675</v>
      </c>
      <c r="B695" s="22" t="s">
        <v>3281</v>
      </c>
      <c r="C695" s="22"/>
      <c r="D695" s="22" t="s">
        <v>451</v>
      </c>
      <c r="E695" s="22" t="s">
        <v>450</v>
      </c>
      <c r="F695" s="22" t="s">
        <v>386</v>
      </c>
      <c r="G695" s="22" t="s">
        <v>2907</v>
      </c>
      <c r="H695" s="22" t="s">
        <v>385</v>
      </c>
      <c r="I695" s="22" t="s">
        <v>384</v>
      </c>
      <c r="J695" s="22" t="s">
        <v>3280</v>
      </c>
      <c r="K695" s="22" t="s">
        <v>25</v>
      </c>
      <c r="L695" s="22" t="s">
        <v>15</v>
      </c>
      <c r="M695" s="22" t="s">
        <v>40</v>
      </c>
      <c r="N695" s="22" t="s">
        <v>3216</v>
      </c>
      <c r="O695" s="23">
        <v>41282.970416666663</v>
      </c>
      <c r="P695" s="21">
        <v>4</v>
      </c>
      <c r="Q695" s="20">
        <v>1.2278935185185185</v>
      </c>
      <c r="R695" s="20">
        <v>5.5204976851851848</v>
      </c>
      <c r="S695" s="19" t="s">
        <v>382</v>
      </c>
    </row>
    <row r="696" spans="1:19" ht="11.25" hidden="1" customHeight="1">
      <c r="A696" s="22" t="s">
        <v>478</v>
      </c>
      <c r="B696" s="22" t="s">
        <v>666</v>
      </c>
      <c r="C696" s="22"/>
      <c r="D696" s="22" t="s">
        <v>665</v>
      </c>
      <c r="E696" s="22" t="s">
        <v>664</v>
      </c>
      <c r="F696" s="22" t="s">
        <v>398</v>
      </c>
      <c r="G696" s="22" t="s">
        <v>574</v>
      </c>
      <c r="H696" s="22" t="s">
        <v>574</v>
      </c>
      <c r="I696" s="22" t="s">
        <v>573</v>
      </c>
      <c r="J696" s="22" t="s">
        <v>663</v>
      </c>
      <c r="K696" s="22" t="s">
        <v>60</v>
      </c>
      <c r="L696" s="22" t="s">
        <v>15</v>
      </c>
      <c r="M696" s="22" t="s">
        <v>40</v>
      </c>
      <c r="N696" s="22" t="s">
        <v>1668</v>
      </c>
      <c r="O696" s="23">
        <v>40686.456990740742</v>
      </c>
      <c r="P696" s="21">
        <v>4</v>
      </c>
      <c r="Q696" s="20">
        <v>597.74131944444446</v>
      </c>
      <c r="R696" s="20">
        <v>638.8447800925926</v>
      </c>
      <c r="S696" s="19" t="s">
        <v>382</v>
      </c>
    </row>
    <row r="697" spans="1:19" ht="11.25" hidden="1" customHeight="1">
      <c r="A697" s="22" t="s">
        <v>662</v>
      </c>
      <c r="B697" s="22" t="s">
        <v>661</v>
      </c>
      <c r="C697" s="22"/>
      <c r="D697" s="22" t="s">
        <v>660</v>
      </c>
      <c r="E697" s="22" t="s">
        <v>659</v>
      </c>
      <c r="F697" s="22" t="s">
        <v>386</v>
      </c>
      <c r="G697" s="22" t="s">
        <v>2907</v>
      </c>
      <c r="H697" s="22" t="s">
        <v>385</v>
      </c>
      <c r="I697" s="22" t="s">
        <v>384</v>
      </c>
      <c r="J697" s="22" t="s">
        <v>658</v>
      </c>
      <c r="K697" s="22" t="s">
        <v>60</v>
      </c>
      <c r="L697" s="22" t="s">
        <v>15</v>
      </c>
      <c r="M697" s="22" t="s">
        <v>228</v>
      </c>
      <c r="N697" s="22" t="s">
        <v>3217</v>
      </c>
      <c r="O697" s="23">
        <v>41277.62909722222</v>
      </c>
      <c r="P697" s="21">
        <v>0</v>
      </c>
      <c r="Q697" s="20">
        <v>6.569212962962963</v>
      </c>
      <c r="R697" s="20">
        <v>351.61981481481484</v>
      </c>
      <c r="S697" s="19" t="s">
        <v>382</v>
      </c>
    </row>
    <row r="698" spans="1:19" ht="11.25" hidden="1" customHeight="1">
      <c r="A698" s="22" t="s">
        <v>621</v>
      </c>
      <c r="B698" s="22" t="s">
        <v>2191</v>
      </c>
      <c r="C698" s="22"/>
      <c r="D698" s="22" t="s">
        <v>615</v>
      </c>
      <c r="E698" s="22" t="s">
        <v>614</v>
      </c>
      <c r="F698" s="22" t="s">
        <v>398</v>
      </c>
      <c r="G698" s="22" t="s">
        <v>603</v>
      </c>
      <c r="H698" s="22" t="s">
        <v>2909</v>
      </c>
      <c r="I698" s="22" t="s">
        <v>3011</v>
      </c>
      <c r="J698" s="22" t="s">
        <v>2226</v>
      </c>
      <c r="K698" s="22" t="s">
        <v>60</v>
      </c>
      <c r="L698" s="22" t="s">
        <v>15</v>
      </c>
      <c r="M698" s="22" t="s">
        <v>40</v>
      </c>
      <c r="N698" s="22" t="s">
        <v>2146</v>
      </c>
      <c r="O698" s="23">
        <v>41208.476736111108</v>
      </c>
      <c r="P698" s="21">
        <v>4</v>
      </c>
      <c r="Q698" s="20">
        <v>75.72157407407407</v>
      </c>
      <c r="R698" s="20">
        <v>90.581180555555562</v>
      </c>
      <c r="S698" s="19" t="s">
        <v>382</v>
      </c>
    </row>
    <row r="699" spans="1:19" ht="11.25" hidden="1" customHeight="1">
      <c r="A699" s="22" t="s">
        <v>1432</v>
      </c>
      <c r="B699" s="22" t="s">
        <v>2551</v>
      </c>
      <c r="C699" s="22"/>
      <c r="D699" s="22" t="s">
        <v>2550</v>
      </c>
      <c r="E699" s="22" t="s">
        <v>2549</v>
      </c>
      <c r="F699" s="22" t="s">
        <v>398</v>
      </c>
      <c r="G699" s="22" t="s">
        <v>603</v>
      </c>
      <c r="H699" s="22" t="s">
        <v>2983</v>
      </c>
      <c r="I699" s="22" t="s">
        <v>2982</v>
      </c>
      <c r="J699" s="22" t="s">
        <v>2548</v>
      </c>
      <c r="K699" s="22" t="s">
        <v>60</v>
      </c>
      <c r="L699" s="22" t="s">
        <v>15</v>
      </c>
      <c r="M699" s="22" t="s">
        <v>20</v>
      </c>
      <c r="N699" s="22" t="s">
        <v>2547</v>
      </c>
      <c r="O699" s="23">
        <v>41229.677337962959</v>
      </c>
      <c r="P699" s="21">
        <v>1</v>
      </c>
      <c r="Q699" s="20">
        <v>54.52097222222222</v>
      </c>
      <c r="R699" s="20">
        <v>54.52097222222222</v>
      </c>
      <c r="S699" s="19" t="s">
        <v>382</v>
      </c>
    </row>
    <row r="700" spans="1:19" ht="11.25" hidden="1" customHeight="1">
      <c r="A700" s="22" t="s">
        <v>2147</v>
      </c>
      <c r="B700" s="22" t="s">
        <v>3010</v>
      </c>
      <c r="C700" s="22"/>
      <c r="D700" s="22" t="s">
        <v>2005</v>
      </c>
      <c r="E700" s="22" t="s">
        <v>472</v>
      </c>
      <c r="F700" s="22" t="s">
        <v>1244</v>
      </c>
      <c r="G700" s="22" t="s">
        <v>2912</v>
      </c>
      <c r="H700" s="22" t="s">
        <v>2956</v>
      </c>
      <c r="I700" s="22" t="s">
        <v>2598</v>
      </c>
      <c r="J700" s="22" t="s">
        <v>3009</v>
      </c>
      <c r="K700" s="22" t="s">
        <v>88</v>
      </c>
      <c r="L700" s="22" t="s">
        <v>15</v>
      </c>
      <c r="M700" s="22" t="s">
        <v>1671</v>
      </c>
      <c r="N700" s="22" t="s">
        <v>1719</v>
      </c>
      <c r="O700" s="23">
        <v>41256.694409722222</v>
      </c>
      <c r="P700" s="21">
        <v>0</v>
      </c>
      <c r="Q700" s="20">
        <v>27.503900462962964</v>
      </c>
      <c r="R700" s="20">
        <v>28.764351851851853</v>
      </c>
      <c r="S700" s="19" t="s">
        <v>382</v>
      </c>
    </row>
    <row r="701" spans="1:19" ht="11.25" hidden="1" customHeight="1">
      <c r="A701" s="22" t="s">
        <v>2147</v>
      </c>
      <c r="B701" s="22" t="s">
        <v>3278</v>
      </c>
      <c r="C701" s="22"/>
      <c r="D701" s="22" t="s">
        <v>2005</v>
      </c>
      <c r="E701" s="22" t="s">
        <v>472</v>
      </c>
      <c r="F701" s="22" t="s">
        <v>1244</v>
      </c>
      <c r="G701" s="22" t="s">
        <v>2912</v>
      </c>
      <c r="H701" s="22" t="s">
        <v>2956</v>
      </c>
      <c r="I701" s="22" t="s">
        <v>2598</v>
      </c>
      <c r="J701" s="22" t="s">
        <v>3277</v>
      </c>
      <c r="K701" s="22" t="s">
        <v>14</v>
      </c>
      <c r="L701" s="22" t="s">
        <v>15</v>
      </c>
      <c r="M701" s="22" t="s">
        <v>15</v>
      </c>
      <c r="P701" s="21">
        <v>0</v>
      </c>
      <c r="R701" s="20">
        <v>5.5702314814814819</v>
      </c>
      <c r="S701" s="19" t="s">
        <v>382</v>
      </c>
    </row>
    <row r="702" spans="1:19" ht="11.25" hidden="1" customHeight="1">
      <c r="A702" s="22" t="s">
        <v>650</v>
      </c>
      <c r="B702" s="22" t="s">
        <v>654</v>
      </c>
      <c r="C702" s="22"/>
      <c r="D702" s="22" t="s">
        <v>653</v>
      </c>
      <c r="E702" s="22" t="s">
        <v>652</v>
      </c>
      <c r="F702" s="22" t="s">
        <v>386</v>
      </c>
      <c r="G702" s="22" t="s">
        <v>2907</v>
      </c>
      <c r="H702" s="22" t="s">
        <v>385</v>
      </c>
      <c r="I702" s="22" t="s">
        <v>390</v>
      </c>
      <c r="J702" s="22" t="s">
        <v>651</v>
      </c>
      <c r="K702" s="22" t="s">
        <v>57</v>
      </c>
      <c r="L702" s="22" t="s">
        <v>15</v>
      </c>
      <c r="M702" s="22" t="s">
        <v>216</v>
      </c>
      <c r="N702" s="22" t="s">
        <v>1645</v>
      </c>
      <c r="O702" s="23">
        <v>40987.644097222219</v>
      </c>
      <c r="P702" s="21">
        <v>0</v>
      </c>
      <c r="Q702" s="20">
        <v>296.55421296296294</v>
      </c>
      <c r="R702" s="20">
        <v>342.54946759259258</v>
      </c>
      <c r="S702" s="19" t="s">
        <v>382</v>
      </c>
    </row>
    <row r="703" spans="1:19" ht="11.25" hidden="1" customHeight="1">
      <c r="A703" s="22" t="s">
        <v>647</v>
      </c>
      <c r="B703" s="22" t="s">
        <v>646</v>
      </c>
      <c r="C703" s="22"/>
      <c r="D703" s="22" t="s">
        <v>500</v>
      </c>
      <c r="E703" s="22" t="s">
        <v>499</v>
      </c>
      <c r="F703" s="22" t="s">
        <v>386</v>
      </c>
      <c r="G703" s="22" t="s">
        <v>2907</v>
      </c>
      <c r="H703" s="22" t="s">
        <v>385</v>
      </c>
      <c r="I703" s="22" t="s">
        <v>384</v>
      </c>
      <c r="J703" s="22" t="s">
        <v>645</v>
      </c>
      <c r="K703" s="22" t="s">
        <v>18</v>
      </c>
      <c r="L703" s="22" t="s">
        <v>15</v>
      </c>
      <c r="M703" s="22" t="s">
        <v>225</v>
      </c>
      <c r="N703" s="22" t="s">
        <v>1761</v>
      </c>
      <c r="O703" s="23">
        <v>41061.663101851853</v>
      </c>
      <c r="P703" s="21">
        <v>0</v>
      </c>
      <c r="Q703" s="20">
        <v>222.53520833333334</v>
      </c>
      <c r="R703" s="20">
        <v>222.81483796296297</v>
      </c>
      <c r="S703" s="19" t="s">
        <v>382</v>
      </c>
    </row>
    <row r="704" spans="1:19" ht="11.25" hidden="1" customHeight="1">
      <c r="A704" s="22" t="s">
        <v>1477</v>
      </c>
      <c r="B704" s="22" t="s">
        <v>1638</v>
      </c>
      <c r="C704" s="22"/>
      <c r="D704" s="22" t="s">
        <v>605</v>
      </c>
      <c r="E704" s="22" t="s">
        <v>610</v>
      </c>
      <c r="F704" s="22" t="s">
        <v>398</v>
      </c>
      <c r="G704" s="22" t="s">
        <v>603</v>
      </c>
      <c r="H704" s="22" t="s">
        <v>602</v>
      </c>
      <c r="I704" s="22" t="s">
        <v>649</v>
      </c>
      <c r="J704" s="22" t="s">
        <v>1637</v>
      </c>
      <c r="K704" s="22" t="s">
        <v>60</v>
      </c>
      <c r="L704" s="22" t="s">
        <v>15</v>
      </c>
      <c r="M704" s="22" t="s">
        <v>15</v>
      </c>
      <c r="P704" s="21">
        <v>0</v>
      </c>
      <c r="R704" s="20">
        <v>162.84916666666666</v>
      </c>
      <c r="S704" s="19" t="s">
        <v>382</v>
      </c>
    </row>
    <row r="705" spans="1:19" ht="11.25" hidden="1" customHeight="1">
      <c r="A705" s="22" t="s">
        <v>1878</v>
      </c>
      <c r="B705" s="22" t="s">
        <v>2256</v>
      </c>
      <c r="C705" s="22"/>
      <c r="D705" s="22" t="s">
        <v>2255</v>
      </c>
      <c r="E705" s="22" t="s">
        <v>2254</v>
      </c>
      <c r="F705" s="22" t="s">
        <v>398</v>
      </c>
      <c r="G705" s="22" t="s">
        <v>603</v>
      </c>
      <c r="H705" s="22" t="s">
        <v>602</v>
      </c>
      <c r="I705" s="22" t="s">
        <v>649</v>
      </c>
      <c r="J705" s="22" t="s">
        <v>2253</v>
      </c>
      <c r="K705" s="22" t="s">
        <v>60</v>
      </c>
      <c r="L705" s="22" t="s">
        <v>15</v>
      </c>
      <c r="M705" s="22" t="s">
        <v>1669</v>
      </c>
      <c r="N705" s="22" t="s">
        <v>1955</v>
      </c>
      <c r="O705" s="23">
        <v>41207</v>
      </c>
      <c r="P705" s="21">
        <v>0</v>
      </c>
      <c r="Q705" s="20">
        <v>77.198310185185179</v>
      </c>
      <c r="R705" s="20">
        <v>83.650578703703701</v>
      </c>
      <c r="S705" s="19" t="s">
        <v>382</v>
      </c>
    </row>
    <row r="706" spans="1:19" ht="11.25" hidden="1" customHeight="1">
      <c r="A706" s="22" t="s">
        <v>1878</v>
      </c>
      <c r="B706" s="22" t="s">
        <v>2884</v>
      </c>
      <c r="C706" s="22"/>
      <c r="D706" s="22" t="s">
        <v>2475</v>
      </c>
      <c r="E706" s="22" t="s">
        <v>499</v>
      </c>
      <c r="F706" s="22" t="s">
        <v>398</v>
      </c>
      <c r="G706" s="22" t="s">
        <v>603</v>
      </c>
      <c r="H706" s="22" t="s">
        <v>602</v>
      </c>
      <c r="I706" s="22" t="s">
        <v>612</v>
      </c>
      <c r="J706" s="22" t="s">
        <v>2344</v>
      </c>
      <c r="K706" s="22" t="s">
        <v>18</v>
      </c>
      <c r="L706" s="22" t="s">
        <v>15</v>
      </c>
      <c r="M706" s="22" t="s">
        <v>15</v>
      </c>
      <c r="P706" s="21">
        <v>0</v>
      </c>
      <c r="R706" s="20">
        <v>30.748078703703705</v>
      </c>
      <c r="S706" s="19" t="s">
        <v>382</v>
      </c>
    </row>
    <row r="707" spans="1:19" ht="11.25" hidden="1" customHeight="1">
      <c r="A707" s="22" t="s">
        <v>1877</v>
      </c>
      <c r="B707" s="22" t="s">
        <v>3006</v>
      </c>
      <c r="C707" s="22"/>
      <c r="D707" s="22" t="s">
        <v>620</v>
      </c>
      <c r="E707" s="22" t="s">
        <v>1516</v>
      </c>
      <c r="F707" s="22" t="s">
        <v>398</v>
      </c>
      <c r="G707" s="22" t="s">
        <v>603</v>
      </c>
      <c r="H707" s="22" t="s">
        <v>2986</v>
      </c>
      <c r="I707" s="22" t="s">
        <v>2985</v>
      </c>
      <c r="J707" s="22" t="s">
        <v>3005</v>
      </c>
      <c r="K707" s="22" t="s">
        <v>60</v>
      </c>
      <c r="L707" s="22" t="s">
        <v>15</v>
      </c>
      <c r="M707" s="22" t="s">
        <v>40</v>
      </c>
      <c r="N707" s="22" t="s">
        <v>3216</v>
      </c>
      <c r="O707" s="23">
        <v>41267.937210648146</v>
      </c>
      <c r="P707" s="21">
        <v>4</v>
      </c>
      <c r="Q707" s="20">
        <v>16.261099537037037</v>
      </c>
      <c r="R707" s="20">
        <v>27.559166666666666</v>
      </c>
      <c r="S707" s="19" t="s">
        <v>382</v>
      </c>
    </row>
    <row r="708" spans="1:19" ht="11.25" hidden="1" customHeight="1">
      <c r="A708" s="22" t="s">
        <v>643</v>
      </c>
      <c r="B708" s="22" t="s">
        <v>642</v>
      </c>
      <c r="C708" s="22"/>
      <c r="D708" s="22" t="s">
        <v>641</v>
      </c>
      <c r="E708" s="22" t="s">
        <v>640</v>
      </c>
      <c r="F708" s="22" t="s">
        <v>2915</v>
      </c>
      <c r="G708" s="22" t="s">
        <v>382</v>
      </c>
      <c r="H708" s="22" t="s">
        <v>2952</v>
      </c>
      <c r="I708" s="22" t="s">
        <v>3004</v>
      </c>
      <c r="J708" s="22" t="s">
        <v>639</v>
      </c>
      <c r="K708" s="22" t="s">
        <v>60</v>
      </c>
      <c r="L708" s="22" t="s">
        <v>15</v>
      </c>
      <c r="M708" s="22" t="s">
        <v>40</v>
      </c>
      <c r="N708" s="22" t="s">
        <v>1668</v>
      </c>
      <c r="O708" s="23">
        <v>40057.473310185182</v>
      </c>
      <c r="P708" s="21">
        <v>4</v>
      </c>
      <c r="Q708" s="20">
        <v>1226.7249999999999</v>
      </c>
      <c r="R708" s="20">
        <v>1239.6652314814814</v>
      </c>
      <c r="S708" s="19" t="s">
        <v>382</v>
      </c>
    </row>
    <row r="709" spans="1:19" ht="11.25" hidden="1" customHeight="1">
      <c r="A709" s="22" t="s">
        <v>628</v>
      </c>
      <c r="B709" s="22" t="s">
        <v>637</v>
      </c>
      <c r="C709" s="22"/>
      <c r="D709" s="22" t="s">
        <v>605</v>
      </c>
      <c r="E709" s="22" t="s">
        <v>604</v>
      </c>
      <c r="F709" s="22" t="s">
        <v>398</v>
      </c>
      <c r="G709" s="22" t="s">
        <v>603</v>
      </c>
      <c r="H709" s="22" t="s">
        <v>602</v>
      </c>
      <c r="I709" s="22" t="s">
        <v>612</v>
      </c>
      <c r="J709" s="22" t="s">
        <v>636</v>
      </c>
      <c r="K709" s="22" t="s">
        <v>60</v>
      </c>
      <c r="L709" s="22" t="s">
        <v>15</v>
      </c>
      <c r="M709" s="22" t="s">
        <v>40</v>
      </c>
      <c r="N709" s="22" t="s">
        <v>1668</v>
      </c>
      <c r="O709" s="23">
        <v>40955.713009259256</v>
      </c>
      <c r="P709" s="21">
        <v>4</v>
      </c>
      <c r="Q709" s="20">
        <v>328.48530092592591</v>
      </c>
      <c r="R709" s="20">
        <v>345.48440972222221</v>
      </c>
      <c r="S709" s="19" t="s">
        <v>382</v>
      </c>
    </row>
    <row r="710" spans="1:19" ht="11.25" hidden="1" customHeight="1">
      <c r="A710" s="22" t="s">
        <v>629</v>
      </c>
      <c r="B710" s="22" t="s">
        <v>635</v>
      </c>
      <c r="C710" s="22"/>
      <c r="D710" s="22" t="s">
        <v>607</v>
      </c>
      <c r="E710" s="22" t="s">
        <v>617</v>
      </c>
      <c r="F710" s="22" t="s">
        <v>398</v>
      </c>
      <c r="G710" s="22" t="s">
        <v>603</v>
      </c>
      <c r="H710" s="22" t="s">
        <v>3003</v>
      </c>
      <c r="I710" s="22" t="s">
        <v>3002</v>
      </c>
      <c r="J710" s="22" t="s">
        <v>634</v>
      </c>
      <c r="K710" s="22" t="s">
        <v>25</v>
      </c>
      <c r="L710" s="22" t="s">
        <v>56</v>
      </c>
      <c r="M710" s="22" t="s">
        <v>40</v>
      </c>
      <c r="N710" s="22" t="s">
        <v>3216</v>
      </c>
      <c r="O710" s="23">
        <v>41016.371689814812</v>
      </c>
      <c r="P710" s="21">
        <v>4</v>
      </c>
      <c r="Q710" s="20">
        <v>267.82662037037039</v>
      </c>
      <c r="R710" s="20">
        <v>284.71998842592592</v>
      </c>
      <c r="S710" s="19" t="s">
        <v>382</v>
      </c>
    </row>
    <row r="711" spans="1:19" ht="11.25" hidden="1" customHeight="1">
      <c r="A711" s="22" t="s">
        <v>628</v>
      </c>
      <c r="B711" s="22" t="s">
        <v>633</v>
      </c>
      <c r="C711" s="22"/>
      <c r="D711" s="22" t="s">
        <v>607</v>
      </c>
      <c r="E711" s="22" t="s">
        <v>617</v>
      </c>
      <c r="F711" s="22" t="s">
        <v>398</v>
      </c>
      <c r="G711" s="22" t="s">
        <v>603</v>
      </c>
      <c r="H711" s="22" t="s">
        <v>3003</v>
      </c>
      <c r="I711" s="22" t="s">
        <v>3002</v>
      </c>
      <c r="J711" s="22" t="s">
        <v>632</v>
      </c>
      <c r="K711" s="22" t="s">
        <v>60</v>
      </c>
      <c r="L711" s="22" t="s">
        <v>15</v>
      </c>
      <c r="M711" s="22" t="s">
        <v>40</v>
      </c>
      <c r="N711" s="22" t="s">
        <v>1668</v>
      </c>
      <c r="O711" s="23">
        <v>41008.514652777776</v>
      </c>
      <c r="P711" s="21">
        <v>4</v>
      </c>
      <c r="Q711" s="20">
        <v>275.6836574074074</v>
      </c>
      <c r="R711" s="20">
        <v>279.75212962962962</v>
      </c>
      <c r="S711" s="19" t="s">
        <v>382</v>
      </c>
    </row>
    <row r="712" spans="1:19" ht="11.25" hidden="1" customHeight="1">
      <c r="A712" s="22" t="s">
        <v>622</v>
      </c>
      <c r="B712" s="22" t="s">
        <v>631</v>
      </c>
      <c r="C712" s="22"/>
      <c r="D712" s="22" t="s">
        <v>620</v>
      </c>
      <c r="E712" s="22" t="s">
        <v>604</v>
      </c>
      <c r="F712" s="22" t="s">
        <v>398</v>
      </c>
      <c r="G712" s="22" t="s">
        <v>603</v>
      </c>
      <c r="H712" s="22" t="s">
        <v>2990</v>
      </c>
      <c r="I712" s="22" t="s">
        <v>2999</v>
      </c>
      <c r="J712" s="22" t="s">
        <v>630</v>
      </c>
      <c r="K712" s="22" t="s">
        <v>60</v>
      </c>
      <c r="L712" s="22" t="s">
        <v>15</v>
      </c>
      <c r="M712" s="22" t="s">
        <v>40</v>
      </c>
      <c r="N712" s="22" t="s">
        <v>1668</v>
      </c>
      <c r="O712" s="23">
        <v>41029.51939814815</v>
      </c>
      <c r="P712" s="21">
        <v>4</v>
      </c>
      <c r="Q712" s="20">
        <v>254.67891203703704</v>
      </c>
      <c r="R712" s="20">
        <v>274.88457175925925</v>
      </c>
      <c r="S712" s="19" t="s">
        <v>382</v>
      </c>
    </row>
    <row r="713" spans="1:19" ht="11.25" hidden="1" customHeight="1">
      <c r="A713" s="22" t="s">
        <v>627</v>
      </c>
      <c r="B713" s="22" t="s">
        <v>626</v>
      </c>
      <c r="C713" s="22"/>
      <c r="D713" s="22" t="s">
        <v>605</v>
      </c>
      <c r="E713" s="22" t="s">
        <v>604</v>
      </c>
      <c r="F713" s="22" t="s">
        <v>398</v>
      </c>
      <c r="G713" s="22" t="s">
        <v>603</v>
      </c>
      <c r="H713" s="22" t="s">
        <v>2994</v>
      </c>
      <c r="I713" s="22" t="s">
        <v>2993</v>
      </c>
      <c r="J713" s="22" t="s">
        <v>625</v>
      </c>
      <c r="K713" s="22" t="s">
        <v>18</v>
      </c>
      <c r="L713" s="22" t="s">
        <v>56</v>
      </c>
      <c r="M713" s="22" t="s">
        <v>225</v>
      </c>
      <c r="N713" s="22" t="s">
        <v>2289</v>
      </c>
      <c r="O713" s="23">
        <v>41050.533668981479</v>
      </c>
      <c r="P713" s="21">
        <v>0</v>
      </c>
      <c r="Q713" s="20">
        <v>233.6646412037037</v>
      </c>
      <c r="R713" s="20">
        <v>236.88402777777776</v>
      </c>
      <c r="S713" s="19" t="s">
        <v>382</v>
      </c>
    </row>
    <row r="714" spans="1:19" ht="11.25" hidden="1" customHeight="1">
      <c r="A714" s="22" t="s">
        <v>606</v>
      </c>
      <c r="B714" s="22" t="s">
        <v>1619</v>
      </c>
      <c r="C714" s="22"/>
      <c r="D714" s="22" t="s">
        <v>607</v>
      </c>
      <c r="E714" s="22" t="s">
        <v>617</v>
      </c>
      <c r="F714" s="22" t="s">
        <v>398</v>
      </c>
      <c r="G714" s="22" t="s">
        <v>603</v>
      </c>
      <c r="H714" s="22" t="s">
        <v>3003</v>
      </c>
      <c r="I714" s="22" t="s">
        <v>3002</v>
      </c>
      <c r="J714" s="22" t="s">
        <v>1618</v>
      </c>
      <c r="K714" s="22" t="s">
        <v>60</v>
      </c>
      <c r="L714" s="22" t="s">
        <v>15</v>
      </c>
      <c r="M714" s="22" t="s">
        <v>15</v>
      </c>
      <c r="P714" s="21">
        <v>0</v>
      </c>
      <c r="R714" s="20">
        <v>165.67613425925927</v>
      </c>
      <c r="S714" s="19" t="s">
        <v>382</v>
      </c>
    </row>
    <row r="715" spans="1:19" ht="11.25" hidden="1" customHeight="1">
      <c r="A715" s="22" t="s">
        <v>606</v>
      </c>
      <c r="B715" s="22" t="s">
        <v>1636</v>
      </c>
      <c r="C715" s="22"/>
      <c r="D715" s="22" t="s">
        <v>615</v>
      </c>
      <c r="E715" s="22" t="s">
        <v>617</v>
      </c>
      <c r="F715" s="22" t="s">
        <v>398</v>
      </c>
      <c r="G715" s="22" t="s">
        <v>603</v>
      </c>
      <c r="H715" s="22" t="s">
        <v>3003</v>
      </c>
      <c r="I715" s="22" t="s">
        <v>3002</v>
      </c>
      <c r="J715" s="22" t="s">
        <v>1635</v>
      </c>
      <c r="K715" s="22" t="s">
        <v>60</v>
      </c>
      <c r="L715" s="22" t="s">
        <v>15</v>
      </c>
      <c r="M715" s="22" t="s">
        <v>15</v>
      </c>
      <c r="P715" s="21">
        <v>0</v>
      </c>
      <c r="R715" s="20">
        <v>162.58965277777779</v>
      </c>
      <c r="S715" s="19" t="s">
        <v>382</v>
      </c>
    </row>
    <row r="716" spans="1:19" ht="11.25" hidden="1" customHeight="1">
      <c r="A716" s="22" t="s">
        <v>608</v>
      </c>
      <c r="B716" s="22" t="s">
        <v>1980</v>
      </c>
      <c r="C716" s="22"/>
      <c r="D716" s="22" t="s">
        <v>605</v>
      </c>
      <c r="E716" s="22" t="s">
        <v>610</v>
      </c>
      <c r="F716" s="22" t="s">
        <v>398</v>
      </c>
      <c r="G716" s="22" t="s">
        <v>603</v>
      </c>
      <c r="H716" s="22" t="s">
        <v>2990</v>
      </c>
      <c r="I716" s="22" t="s">
        <v>2999</v>
      </c>
      <c r="J716" s="22" t="s">
        <v>1979</v>
      </c>
      <c r="K716" s="22" t="s">
        <v>60</v>
      </c>
      <c r="L716" s="22" t="s">
        <v>15</v>
      </c>
      <c r="M716" s="22" t="s">
        <v>15</v>
      </c>
      <c r="P716" s="21">
        <v>0</v>
      </c>
      <c r="R716" s="20">
        <v>113.61219907407407</v>
      </c>
      <c r="S716" s="19" t="s">
        <v>382</v>
      </c>
    </row>
    <row r="717" spans="1:19" ht="11.25" hidden="1" customHeight="1">
      <c r="A717" s="22" t="s">
        <v>2061</v>
      </c>
      <c r="B717" s="22" t="s">
        <v>2060</v>
      </c>
      <c r="C717" s="22"/>
      <c r="D717" s="22" t="s">
        <v>620</v>
      </c>
      <c r="E717" s="22" t="s">
        <v>1516</v>
      </c>
      <c r="F717" s="22" t="s">
        <v>398</v>
      </c>
      <c r="G717" s="22" t="s">
        <v>603</v>
      </c>
      <c r="H717" s="22" t="s">
        <v>2909</v>
      </c>
      <c r="I717" s="22" t="s">
        <v>3000</v>
      </c>
      <c r="J717" s="22" t="s">
        <v>2059</v>
      </c>
      <c r="K717" s="22" t="s">
        <v>60</v>
      </c>
      <c r="L717" s="22" t="s">
        <v>15</v>
      </c>
      <c r="M717" s="22" t="s">
        <v>487</v>
      </c>
      <c r="N717" s="22" t="s">
        <v>2120</v>
      </c>
      <c r="O717" s="23">
        <v>41190.786504629628</v>
      </c>
      <c r="P717" s="21">
        <v>0</v>
      </c>
      <c r="Q717" s="20">
        <v>93.41180555555556</v>
      </c>
      <c r="R717" s="20">
        <v>104.47076388888888</v>
      </c>
      <c r="S717" s="19" t="s">
        <v>382</v>
      </c>
    </row>
    <row r="718" spans="1:19" ht="11.25" hidden="1" customHeight="1">
      <c r="A718" s="22" t="s">
        <v>624</v>
      </c>
      <c r="B718" s="22" t="s">
        <v>2394</v>
      </c>
      <c r="C718" s="22"/>
      <c r="D718" s="22" t="s">
        <v>605</v>
      </c>
      <c r="E718" s="22" t="s">
        <v>1733</v>
      </c>
      <c r="F718" s="22" t="s">
        <v>398</v>
      </c>
      <c r="G718" s="22" t="s">
        <v>603</v>
      </c>
      <c r="H718" s="22" t="s">
        <v>2994</v>
      </c>
      <c r="I718" s="22" t="s">
        <v>2993</v>
      </c>
      <c r="J718" s="22" t="s">
        <v>2393</v>
      </c>
      <c r="K718" s="22" t="s">
        <v>14</v>
      </c>
      <c r="L718" s="22" t="s">
        <v>15</v>
      </c>
      <c r="M718" s="22" t="s">
        <v>1671</v>
      </c>
      <c r="N718" s="22" t="s">
        <v>51</v>
      </c>
      <c r="O718" s="23">
        <v>41278.308796296296</v>
      </c>
      <c r="P718" s="21">
        <v>0</v>
      </c>
      <c r="Q718" s="20">
        <v>5.8895138888888887</v>
      </c>
      <c r="R718" s="20">
        <v>70.626226851851854</v>
      </c>
      <c r="S718" s="19" t="s">
        <v>382</v>
      </c>
    </row>
    <row r="719" spans="1:19" ht="11.25" hidden="1" customHeight="1">
      <c r="A719" s="22" t="s">
        <v>621</v>
      </c>
      <c r="B719" s="22" t="s">
        <v>2474</v>
      </c>
      <c r="C719" s="22"/>
      <c r="D719" s="22" t="s">
        <v>605</v>
      </c>
      <c r="E719" s="22" t="s">
        <v>610</v>
      </c>
      <c r="F719" s="22" t="s">
        <v>398</v>
      </c>
      <c r="G719" s="22" t="s">
        <v>603</v>
      </c>
      <c r="H719" s="22" t="s">
        <v>2990</v>
      </c>
      <c r="I719" s="22" t="s">
        <v>2997</v>
      </c>
      <c r="J719" s="22" t="s">
        <v>2473</v>
      </c>
      <c r="K719" s="22" t="s">
        <v>60</v>
      </c>
      <c r="L719" s="22" t="s">
        <v>15</v>
      </c>
      <c r="M719" s="22" t="s">
        <v>1767</v>
      </c>
      <c r="N719" s="22" t="s">
        <v>2102</v>
      </c>
      <c r="O719" s="23">
        <v>41261.875752314816</v>
      </c>
      <c r="P719" s="21">
        <v>0</v>
      </c>
      <c r="Q719" s="20">
        <v>22.322557870370371</v>
      </c>
      <c r="R719" s="20">
        <v>62.651307870370367</v>
      </c>
      <c r="S719" s="19" t="s">
        <v>382</v>
      </c>
    </row>
    <row r="720" spans="1:19" ht="11.25" hidden="1" customHeight="1">
      <c r="A720" s="22" t="s">
        <v>621</v>
      </c>
      <c r="B720" s="22" t="s">
        <v>2523</v>
      </c>
      <c r="C720" s="22"/>
      <c r="D720" s="22" t="s">
        <v>2522</v>
      </c>
      <c r="E720" s="22" t="s">
        <v>655</v>
      </c>
      <c r="F720" s="22" t="s">
        <v>398</v>
      </c>
      <c r="G720" s="22" t="s">
        <v>603</v>
      </c>
      <c r="H720" s="22" t="s">
        <v>2990</v>
      </c>
      <c r="I720" s="22" t="s">
        <v>2989</v>
      </c>
      <c r="J720" s="22" t="s">
        <v>2521</v>
      </c>
      <c r="K720" s="22" t="s">
        <v>18</v>
      </c>
      <c r="L720" s="22" t="s">
        <v>15</v>
      </c>
      <c r="M720" s="22" t="s">
        <v>1441</v>
      </c>
      <c r="N720" s="22" t="s">
        <v>1670</v>
      </c>
      <c r="O720" s="23">
        <v>41232.646724537037</v>
      </c>
      <c r="P720" s="21">
        <v>0</v>
      </c>
      <c r="Q720" s="20">
        <v>51.551585648148148</v>
      </c>
      <c r="R720" s="20">
        <v>56.70868055555556</v>
      </c>
      <c r="S720" s="19" t="s">
        <v>382</v>
      </c>
    </row>
    <row r="721" spans="1:19" ht="11.25" hidden="1" customHeight="1">
      <c r="A721" s="22" t="s">
        <v>621</v>
      </c>
      <c r="B721" s="22" t="s">
        <v>2546</v>
      </c>
      <c r="C721" s="22"/>
      <c r="D721" s="22" t="s">
        <v>605</v>
      </c>
      <c r="E721" s="22" t="s">
        <v>610</v>
      </c>
      <c r="F721" s="22" t="s">
        <v>398</v>
      </c>
      <c r="G721" s="22" t="s">
        <v>603</v>
      </c>
      <c r="H721" s="22" t="s">
        <v>2990</v>
      </c>
      <c r="I721" s="22" t="s">
        <v>2997</v>
      </c>
      <c r="J721" s="22" t="s">
        <v>2473</v>
      </c>
      <c r="K721" s="22" t="s">
        <v>60</v>
      </c>
      <c r="L721" s="22" t="s">
        <v>15</v>
      </c>
      <c r="M721" s="22" t="s">
        <v>1767</v>
      </c>
      <c r="N721" s="22" t="s">
        <v>2102</v>
      </c>
      <c r="O721" s="23">
        <v>41261.90152777778</v>
      </c>
      <c r="P721" s="21">
        <v>0</v>
      </c>
      <c r="Q721" s="20">
        <v>22.296782407407406</v>
      </c>
      <c r="R721" s="20">
        <v>54.641851851851854</v>
      </c>
      <c r="S721" s="19" t="s">
        <v>382</v>
      </c>
    </row>
    <row r="722" spans="1:19" ht="11.25" hidden="1" customHeight="1">
      <c r="A722" s="22" t="s">
        <v>624</v>
      </c>
      <c r="B722" s="22" t="s">
        <v>2600</v>
      </c>
      <c r="C722" s="22"/>
      <c r="D722" s="22" t="s">
        <v>605</v>
      </c>
      <c r="E722" s="22" t="s">
        <v>610</v>
      </c>
      <c r="F722" s="22" t="s">
        <v>398</v>
      </c>
      <c r="G722" s="22" t="s">
        <v>603</v>
      </c>
      <c r="H722" s="22" t="s">
        <v>2990</v>
      </c>
      <c r="I722" s="22" t="s">
        <v>2999</v>
      </c>
      <c r="J722" s="22" t="s">
        <v>2599</v>
      </c>
      <c r="K722" s="22" t="s">
        <v>14</v>
      </c>
      <c r="L722" s="22" t="s">
        <v>15</v>
      </c>
      <c r="M722" s="22" t="s">
        <v>1711</v>
      </c>
      <c r="N722" s="22" t="s">
        <v>3199</v>
      </c>
      <c r="O722" s="23">
        <v>41263.63385416667</v>
      </c>
      <c r="P722" s="21">
        <v>0</v>
      </c>
      <c r="Q722" s="20">
        <v>20.564456018518523</v>
      </c>
      <c r="R722" s="20">
        <v>49.649270833333333</v>
      </c>
      <c r="S722" s="19" t="s">
        <v>382</v>
      </c>
    </row>
    <row r="723" spans="1:19" ht="11.25" hidden="1" customHeight="1">
      <c r="A723" s="22" t="s">
        <v>2007</v>
      </c>
      <c r="B723" s="22" t="s">
        <v>2646</v>
      </c>
      <c r="C723" s="22"/>
      <c r="D723" s="22" t="s">
        <v>620</v>
      </c>
      <c r="E723" s="22" t="s">
        <v>1516</v>
      </c>
      <c r="F723" s="22" t="s">
        <v>398</v>
      </c>
      <c r="G723" s="22" t="s">
        <v>603</v>
      </c>
      <c r="H723" s="22" t="s">
        <v>2986</v>
      </c>
      <c r="I723" s="22" t="s">
        <v>2985</v>
      </c>
      <c r="J723" s="22" t="s">
        <v>2998</v>
      </c>
      <c r="K723" s="22" t="s">
        <v>25</v>
      </c>
      <c r="L723" s="22" t="s">
        <v>15</v>
      </c>
      <c r="M723" s="22" t="s">
        <v>40</v>
      </c>
      <c r="N723" s="22" t="s">
        <v>3216</v>
      </c>
      <c r="O723" s="23">
        <v>41263.764710648145</v>
      </c>
      <c r="P723" s="21">
        <v>4</v>
      </c>
      <c r="Q723" s="20">
        <v>20.433599537037036</v>
      </c>
      <c r="R723" s="20">
        <v>42.756516203703704</v>
      </c>
      <c r="S723" s="19" t="s">
        <v>382</v>
      </c>
    </row>
    <row r="724" spans="1:19" ht="11.25" hidden="1" customHeight="1">
      <c r="A724" s="22" t="s">
        <v>2062</v>
      </c>
      <c r="B724" s="22" t="s">
        <v>2812</v>
      </c>
      <c r="C724" s="22"/>
      <c r="D724" s="22" t="s">
        <v>620</v>
      </c>
      <c r="E724" s="22" t="s">
        <v>1516</v>
      </c>
      <c r="F724" s="22" t="s">
        <v>398</v>
      </c>
      <c r="G724" s="22" t="s">
        <v>603</v>
      </c>
      <c r="H724" s="22" t="s">
        <v>2986</v>
      </c>
      <c r="I724" s="22" t="s">
        <v>2985</v>
      </c>
      <c r="J724" s="22" t="s">
        <v>2811</v>
      </c>
      <c r="K724" s="22" t="s">
        <v>344</v>
      </c>
      <c r="L724" s="22" t="s">
        <v>56</v>
      </c>
      <c r="M724" s="22" t="s">
        <v>422</v>
      </c>
      <c r="N724" s="22" t="s">
        <v>421</v>
      </c>
      <c r="O724" s="23">
        <v>41248.536574074074</v>
      </c>
      <c r="P724" s="21">
        <v>0</v>
      </c>
      <c r="Q724" s="20">
        <v>35.661736111111111</v>
      </c>
      <c r="R724" s="20">
        <v>35.834421296296298</v>
      </c>
      <c r="S724" s="19" t="s">
        <v>382</v>
      </c>
    </row>
    <row r="725" spans="1:19" ht="11.25" hidden="1" customHeight="1">
      <c r="A725" s="22" t="s">
        <v>2007</v>
      </c>
      <c r="B725" s="22" t="s">
        <v>2882</v>
      </c>
      <c r="C725" s="22"/>
      <c r="D725" s="22" t="s">
        <v>605</v>
      </c>
      <c r="E725" s="22" t="s">
        <v>610</v>
      </c>
      <c r="F725" s="22" t="s">
        <v>398</v>
      </c>
      <c r="G725" s="22" t="s">
        <v>603</v>
      </c>
      <c r="H725" s="22" t="s">
        <v>2994</v>
      </c>
      <c r="I725" s="22" t="s">
        <v>3267</v>
      </c>
      <c r="J725" s="22" t="s">
        <v>2996</v>
      </c>
      <c r="K725" s="22" t="s">
        <v>344</v>
      </c>
      <c r="L725" s="22" t="s">
        <v>15</v>
      </c>
      <c r="M725" s="22" t="s">
        <v>40</v>
      </c>
      <c r="N725" s="22" t="s">
        <v>619</v>
      </c>
      <c r="O725" s="23">
        <v>41281.631157407406</v>
      </c>
      <c r="P725" s="21">
        <v>5</v>
      </c>
      <c r="Q725" s="20">
        <v>2.5671527777777778</v>
      </c>
      <c r="R725" s="20">
        <v>30.567013888888887</v>
      </c>
      <c r="S725" s="19" t="s">
        <v>382</v>
      </c>
    </row>
    <row r="726" spans="1:19" ht="11.25" hidden="1" customHeight="1">
      <c r="A726" s="22" t="s">
        <v>2007</v>
      </c>
      <c r="B726" s="22" t="s">
        <v>2881</v>
      </c>
      <c r="C726" s="22"/>
      <c r="D726" s="22" t="s">
        <v>605</v>
      </c>
      <c r="E726" s="22" t="s">
        <v>610</v>
      </c>
      <c r="F726" s="22" t="s">
        <v>398</v>
      </c>
      <c r="G726" s="22" t="s">
        <v>603</v>
      </c>
      <c r="H726" s="22" t="s">
        <v>2994</v>
      </c>
      <c r="I726" s="22" t="s">
        <v>2993</v>
      </c>
      <c r="J726" s="22" t="s">
        <v>2995</v>
      </c>
      <c r="K726" s="22" t="s">
        <v>25</v>
      </c>
      <c r="L726" s="22" t="s">
        <v>15</v>
      </c>
      <c r="M726" s="22" t="s">
        <v>40</v>
      </c>
      <c r="N726" s="22" t="s">
        <v>3216</v>
      </c>
      <c r="O726" s="23">
        <v>41263.467141203706</v>
      </c>
      <c r="P726" s="21">
        <v>4</v>
      </c>
      <c r="Q726" s="20">
        <v>20.731168981481481</v>
      </c>
      <c r="R726" s="20">
        <v>30.550648148148149</v>
      </c>
      <c r="S726" s="19" t="s">
        <v>382</v>
      </c>
    </row>
    <row r="727" spans="1:19" ht="11.25" hidden="1" customHeight="1">
      <c r="A727" s="22" t="s">
        <v>2007</v>
      </c>
      <c r="B727" s="22" t="s">
        <v>2880</v>
      </c>
      <c r="C727" s="22"/>
      <c r="D727" s="22" t="s">
        <v>605</v>
      </c>
      <c r="E727" s="22" t="s">
        <v>610</v>
      </c>
      <c r="F727" s="22" t="s">
        <v>398</v>
      </c>
      <c r="G727" s="22" t="s">
        <v>603</v>
      </c>
      <c r="H727" s="22" t="s">
        <v>2994</v>
      </c>
      <c r="I727" s="22" t="s">
        <v>2993</v>
      </c>
      <c r="J727" s="22" t="s">
        <v>2992</v>
      </c>
      <c r="K727" s="22" t="s">
        <v>60</v>
      </c>
      <c r="L727" s="22" t="s">
        <v>15</v>
      </c>
      <c r="M727" s="22" t="s">
        <v>40</v>
      </c>
      <c r="N727" s="22" t="s">
        <v>3216</v>
      </c>
      <c r="O727" s="23">
        <v>41267.925000000003</v>
      </c>
      <c r="P727" s="21">
        <v>4</v>
      </c>
      <c r="Q727" s="20">
        <v>16.273310185185185</v>
      </c>
      <c r="R727" s="20">
        <v>30.541631944444443</v>
      </c>
      <c r="S727" s="19" t="s">
        <v>382</v>
      </c>
    </row>
    <row r="728" spans="1:19" ht="11.25" hidden="1" customHeight="1">
      <c r="A728" s="22" t="s">
        <v>621</v>
      </c>
      <c r="B728" s="22" t="s">
        <v>2991</v>
      </c>
      <c r="C728" s="22"/>
      <c r="D728" s="22" t="s">
        <v>605</v>
      </c>
      <c r="E728" s="22" t="s">
        <v>610</v>
      </c>
      <c r="F728" s="22" t="s">
        <v>398</v>
      </c>
      <c r="G728" s="22" t="s">
        <v>603</v>
      </c>
      <c r="H728" s="22" t="s">
        <v>2990</v>
      </c>
      <c r="I728" s="22" t="s">
        <v>2989</v>
      </c>
      <c r="J728" s="22" t="s">
        <v>2988</v>
      </c>
      <c r="K728" s="22" t="s">
        <v>25</v>
      </c>
      <c r="L728" s="22" t="s">
        <v>15</v>
      </c>
      <c r="M728" s="22" t="s">
        <v>40</v>
      </c>
      <c r="N728" s="22" t="s">
        <v>3216</v>
      </c>
      <c r="O728" s="23">
        <v>41270.387789351851</v>
      </c>
      <c r="P728" s="21">
        <v>4</v>
      </c>
      <c r="Q728" s="20">
        <v>13.810520833333333</v>
      </c>
      <c r="R728" s="20">
        <v>27.739560185185184</v>
      </c>
      <c r="S728" s="19" t="s">
        <v>382</v>
      </c>
    </row>
    <row r="729" spans="1:19" ht="11.25" hidden="1" customHeight="1">
      <c r="A729" s="22" t="s">
        <v>2062</v>
      </c>
      <c r="B729" s="22" t="s">
        <v>2987</v>
      </c>
      <c r="C729" s="22"/>
      <c r="D729" s="22" t="s">
        <v>620</v>
      </c>
      <c r="E729" s="22" t="s">
        <v>1516</v>
      </c>
      <c r="F729" s="22" t="s">
        <v>398</v>
      </c>
      <c r="G729" s="22" t="s">
        <v>603</v>
      </c>
      <c r="H729" s="22" t="s">
        <v>2986</v>
      </c>
      <c r="I729" s="22" t="s">
        <v>2985</v>
      </c>
      <c r="J729" s="22" t="s">
        <v>2984</v>
      </c>
      <c r="K729" s="22" t="s">
        <v>25</v>
      </c>
      <c r="L729" s="22" t="s">
        <v>15</v>
      </c>
      <c r="M729" s="22" t="s">
        <v>1669</v>
      </c>
      <c r="N729" s="22" t="s">
        <v>3200</v>
      </c>
      <c r="O729" s="23">
        <v>41269</v>
      </c>
      <c r="P729" s="21">
        <v>0</v>
      </c>
      <c r="Q729" s="20">
        <v>15.198310185185186</v>
      </c>
      <c r="R729" s="20">
        <v>27.524930555555557</v>
      </c>
      <c r="S729" s="19" t="s">
        <v>382</v>
      </c>
    </row>
    <row r="730" spans="1:19" ht="11.25" hidden="1" customHeight="1">
      <c r="A730" s="22" t="s">
        <v>621</v>
      </c>
      <c r="B730" s="22" t="s">
        <v>3276</v>
      </c>
      <c r="C730" s="22"/>
      <c r="D730" s="22" t="s">
        <v>605</v>
      </c>
      <c r="E730" s="22" t="s">
        <v>610</v>
      </c>
      <c r="F730" s="22" t="s">
        <v>398</v>
      </c>
      <c r="G730" s="22" t="s">
        <v>603</v>
      </c>
      <c r="H730" s="22" t="s">
        <v>2990</v>
      </c>
      <c r="I730" s="22" t="s">
        <v>2997</v>
      </c>
      <c r="J730" s="22" t="s">
        <v>2473</v>
      </c>
      <c r="K730" s="22" t="s">
        <v>60</v>
      </c>
      <c r="L730" s="22" t="s">
        <v>15</v>
      </c>
      <c r="M730" s="22" t="s">
        <v>228</v>
      </c>
      <c r="N730" s="22" t="s">
        <v>3217</v>
      </c>
      <c r="O730" s="23">
        <v>41269.402974537035</v>
      </c>
      <c r="P730" s="21">
        <v>0</v>
      </c>
      <c r="Q730" s="20">
        <v>14.795335648148148</v>
      </c>
      <c r="R730" s="20">
        <v>22.772974537037033</v>
      </c>
      <c r="S730" s="19" t="s">
        <v>382</v>
      </c>
    </row>
    <row r="731" spans="1:19" ht="11.25" hidden="1" customHeight="1">
      <c r="A731" s="22" t="s">
        <v>621</v>
      </c>
      <c r="B731" s="22" t="s">
        <v>3275</v>
      </c>
      <c r="C731" s="22"/>
      <c r="D731" s="22" t="s">
        <v>605</v>
      </c>
      <c r="E731" s="22" t="s">
        <v>610</v>
      </c>
      <c r="F731" s="22" t="s">
        <v>398</v>
      </c>
      <c r="G731" s="22" t="s">
        <v>603</v>
      </c>
      <c r="H731" s="22" t="s">
        <v>2990</v>
      </c>
      <c r="I731" s="22" t="s">
        <v>2997</v>
      </c>
      <c r="J731" s="22" t="s">
        <v>2472</v>
      </c>
      <c r="K731" s="22" t="s">
        <v>25</v>
      </c>
      <c r="L731" s="22" t="s">
        <v>15</v>
      </c>
      <c r="M731" s="22" t="s">
        <v>1711</v>
      </c>
      <c r="N731" s="22" t="s">
        <v>3224</v>
      </c>
      <c r="O731" s="23">
        <v>41270.400520833333</v>
      </c>
      <c r="P731" s="21">
        <v>0</v>
      </c>
      <c r="Q731" s="20">
        <v>13.797789351851852</v>
      </c>
      <c r="R731" s="20">
        <v>22.679710648148149</v>
      </c>
      <c r="S731" s="19" t="s">
        <v>382</v>
      </c>
    </row>
    <row r="732" spans="1:19" ht="11.25" hidden="1" customHeight="1">
      <c r="A732" s="22" t="s">
        <v>613</v>
      </c>
      <c r="B732" s="22" t="s">
        <v>3274</v>
      </c>
      <c r="C732" s="22"/>
      <c r="D732" s="22" t="s">
        <v>615</v>
      </c>
      <c r="E732" s="22" t="s">
        <v>614</v>
      </c>
      <c r="F732" s="22" t="s">
        <v>398</v>
      </c>
      <c r="G732" s="22" t="s">
        <v>603</v>
      </c>
      <c r="H732" s="22" t="s">
        <v>602</v>
      </c>
      <c r="I732" s="22" t="s">
        <v>1448</v>
      </c>
      <c r="J732" s="22" t="s">
        <v>3273</v>
      </c>
      <c r="K732" s="22" t="s">
        <v>25</v>
      </c>
      <c r="L732" s="22" t="s">
        <v>15</v>
      </c>
      <c r="M732" s="22" t="s">
        <v>40</v>
      </c>
      <c r="N732" s="22" t="s">
        <v>3216</v>
      </c>
      <c r="O732" s="23">
        <v>41269.434999999998</v>
      </c>
      <c r="P732" s="21">
        <v>4</v>
      </c>
      <c r="Q732" s="20">
        <v>14.763310185185185</v>
      </c>
      <c r="R732" s="20">
        <v>21.758981481481484</v>
      </c>
      <c r="S732" s="19" t="s">
        <v>382</v>
      </c>
    </row>
    <row r="733" spans="1:19" ht="11.25" hidden="1" customHeight="1">
      <c r="A733" s="22" t="s">
        <v>1432</v>
      </c>
      <c r="B733" s="22" t="s">
        <v>3272</v>
      </c>
      <c r="C733" s="22"/>
      <c r="D733" s="22" t="s">
        <v>615</v>
      </c>
      <c r="E733" s="22" t="s">
        <v>614</v>
      </c>
      <c r="F733" s="22" t="s">
        <v>398</v>
      </c>
      <c r="G733" s="22" t="s">
        <v>603</v>
      </c>
      <c r="H733" s="22" t="s">
        <v>2983</v>
      </c>
      <c r="I733" s="22" t="s">
        <v>3271</v>
      </c>
      <c r="J733" s="22" t="s">
        <v>3270</v>
      </c>
      <c r="K733" s="22" t="s">
        <v>60</v>
      </c>
      <c r="L733" s="22" t="s">
        <v>15</v>
      </c>
      <c r="M733" s="22" t="s">
        <v>40</v>
      </c>
      <c r="N733" s="22" t="s">
        <v>3216</v>
      </c>
      <c r="O733" s="23">
        <v>41270.80091435185</v>
      </c>
      <c r="P733" s="21">
        <v>4</v>
      </c>
      <c r="Q733" s="20">
        <v>13.397395833333333</v>
      </c>
      <c r="R733" s="20">
        <v>21.51840277777778</v>
      </c>
      <c r="S733" s="19" t="s">
        <v>382</v>
      </c>
    </row>
    <row r="734" spans="1:19" ht="11.25" hidden="1" customHeight="1">
      <c r="A734" s="22" t="s">
        <v>3269</v>
      </c>
      <c r="B734" s="22" t="s">
        <v>3268</v>
      </c>
      <c r="C734" s="22"/>
      <c r="D734" s="22" t="s">
        <v>605</v>
      </c>
      <c r="E734" s="22" t="s">
        <v>610</v>
      </c>
      <c r="F734" s="22" t="s">
        <v>398</v>
      </c>
      <c r="G734" s="22" t="s">
        <v>603</v>
      </c>
      <c r="H734" s="22" t="s">
        <v>2994</v>
      </c>
      <c r="I734" s="22" t="s">
        <v>3267</v>
      </c>
      <c r="J734" s="22" t="s">
        <v>623</v>
      </c>
      <c r="K734" s="22" t="s">
        <v>60</v>
      </c>
      <c r="L734" s="22" t="s">
        <v>15</v>
      </c>
      <c r="M734" s="22" t="s">
        <v>228</v>
      </c>
      <c r="N734" s="22" t="s">
        <v>3217</v>
      </c>
      <c r="O734" s="23">
        <v>41278.498449074075</v>
      </c>
      <c r="P734" s="21">
        <v>0</v>
      </c>
      <c r="Q734" s="20">
        <v>5.6998611111111108</v>
      </c>
      <c r="R734" s="20">
        <v>19.810474537037038</v>
      </c>
      <c r="S734" s="19" t="s">
        <v>382</v>
      </c>
    </row>
    <row r="735" spans="1:19" ht="11.25" hidden="1" customHeight="1">
      <c r="A735" s="22" t="s">
        <v>1542</v>
      </c>
      <c r="B735" s="22" t="s">
        <v>3266</v>
      </c>
      <c r="C735" s="22"/>
      <c r="D735" s="22" t="s">
        <v>615</v>
      </c>
      <c r="E735" s="22" t="s">
        <v>614</v>
      </c>
      <c r="F735" s="22" t="s">
        <v>398</v>
      </c>
      <c r="G735" s="22" t="s">
        <v>603</v>
      </c>
      <c r="H735" s="22" t="s">
        <v>602</v>
      </c>
      <c r="I735" s="22" t="s">
        <v>1448</v>
      </c>
      <c r="J735" s="22" t="s">
        <v>3265</v>
      </c>
      <c r="K735" s="22" t="s">
        <v>14</v>
      </c>
      <c r="L735" s="22" t="s">
        <v>15</v>
      </c>
      <c r="M735" s="22" t="s">
        <v>422</v>
      </c>
      <c r="N735" s="22" t="s">
        <v>421</v>
      </c>
      <c r="O735" s="23">
        <v>41282.627500000002</v>
      </c>
      <c r="P735" s="21">
        <v>0</v>
      </c>
      <c r="Q735" s="20">
        <v>1.5708101851851852</v>
      </c>
      <c r="R735" s="20">
        <v>5.5857060185185183</v>
      </c>
      <c r="S735" s="19" t="s">
        <v>382</v>
      </c>
    </row>
    <row r="736" spans="1:19" ht="11.25" hidden="1" customHeight="1">
      <c r="A736" s="22" t="s">
        <v>2601</v>
      </c>
      <c r="B736" s="22" t="s">
        <v>3521</v>
      </c>
      <c r="C736" s="22"/>
      <c r="D736" s="22" t="s">
        <v>605</v>
      </c>
      <c r="E736" s="22" t="s">
        <v>610</v>
      </c>
      <c r="F736" s="22" t="s">
        <v>398</v>
      </c>
      <c r="G736" s="22" t="s">
        <v>603</v>
      </c>
      <c r="H736" s="22" t="s">
        <v>2990</v>
      </c>
      <c r="I736" s="22" t="s">
        <v>3520</v>
      </c>
      <c r="J736" s="22" t="s">
        <v>3519</v>
      </c>
      <c r="K736" s="22" t="s">
        <v>25</v>
      </c>
      <c r="L736" s="22" t="s">
        <v>15</v>
      </c>
      <c r="M736" s="22" t="s">
        <v>15</v>
      </c>
      <c r="P736" s="21">
        <v>0</v>
      </c>
      <c r="R736" s="20">
        <v>1.7706828703703703</v>
      </c>
      <c r="S736" s="19" t="s">
        <v>382</v>
      </c>
    </row>
    <row r="737" spans="1:19" ht="11.25" hidden="1" customHeight="1">
      <c r="A737" s="22" t="s">
        <v>1447</v>
      </c>
      <c r="B737" s="22" t="s">
        <v>2810</v>
      </c>
      <c r="C737" s="22"/>
      <c r="D737" s="22" t="s">
        <v>2225</v>
      </c>
      <c r="E737" s="22" t="s">
        <v>2809</v>
      </c>
      <c r="F737" s="22" t="s">
        <v>386</v>
      </c>
      <c r="G737" s="22" t="s">
        <v>2907</v>
      </c>
      <c r="H737" s="22" t="s">
        <v>385</v>
      </c>
      <c r="I737" s="22" t="s">
        <v>384</v>
      </c>
      <c r="J737" s="22" t="s">
        <v>2808</v>
      </c>
      <c r="K737" s="22" t="s">
        <v>60</v>
      </c>
      <c r="L737" s="22" t="s">
        <v>15</v>
      </c>
      <c r="M737" s="22" t="s">
        <v>224</v>
      </c>
      <c r="N737" s="22" t="s">
        <v>1982</v>
      </c>
      <c r="O737" s="23">
        <v>41256.437280092592</v>
      </c>
      <c r="P737" s="21">
        <v>0</v>
      </c>
      <c r="Q737" s="20">
        <v>27.761030092592591</v>
      </c>
      <c r="R737" s="20">
        <v>34.661585648148147</v>
      </c>
      <c r="S737" s="19" t="s">
        <v>382</v>
      </c>
    </row>
    <row r="738" spans="1:19" ht="11.25" hidden="1" customHeight="1">
      <c r="A738" s="22" t="s">
        <v>594</v>
      </c>
      <c r="B738" s="22" t="s">
        <v>593</v>
      </c>
      <c r="C738" s="22"/>
      <c r="D738" s="22" t="s">
        <v>590</v>
      </c>
      <c r="E738" s="22" t="s">
        <v>589</v>
      </c>
      <c r="F738" s="22" t="s">
        <v>386</v>
      </c>
      <c r="G738" s="22" t="s">
        <v>2907</v>
      </c>
      <c r="H738" s="22" t="s">
        <v>385</v>
      </c>
      <c r="I738" s="22" t="s">
        <v>390</v>
      </c>
      <c r="J738" s="22" t="s">
        <v>592</v>
      </c>
      <c r="K738" s="22" t="s">
        <v>14</v>
      </c>
      <c r="L738" s="22" t="s">
        <v>15</v>
      </c>
      <c r="M738" s="22" t="s">
        <v>277</v>
      </c>
      <c r="N738" s="22" t="s">
        <v>309</v>
      </c>
      <c r="O738" s="23">
        <v>41092.379131944443</v>
      </c>
      <c r="P738" s="21">
        <v>0</v>
      </c>
      <c r="Q738" s="20">
        <v>191.81917824074074</v>
      </c>
      <c r="R738" s="20">
        <v>223.34775462962963</v>
      </c>
      <c r="S738" s="19" t="s">
        <v>382</v>
      </c>
    </row>
    <row r="739" spans="1:19" ht="11.25" hidden="1" customHeight="1">
      <c r="A739" s="22" t="s">
        <v>1446</v>
      </c>
      <c r="B739" s="22" t="s">
        <v>1445</v>
      </c>
      <c r="C739" s="22"/>
      <c r="D739" s="22" t="s">
        <v>496</v>
      </c>
      <c r="E739" s="22" t="s">
        <v>1444</v>
      </c>
      <c r="F739" s="22" t="s">
        <v>2915</v>
      </c>
      <c r="G739" s="22" t="s">
        <v>382</v>
      </c>
      <c r="H739" s="22" t="s">
        <v>2934</v>
      </c>
      <c r="I739" s="22" t="s">
        <v>2948</v>
      </c>
      <c r="J739" s="22" t="s">
        <v>1443</v>
      </c>
      <c r="K739" s="22" t="s">
        <v>60</v>
      </c>
      <c r="L739" s="22" t="s">
        <v>15</v>
      </c>
      <c r="M739" s="22" t="s">
        <v>40</v>
      </c>
      <c r="N739" s="22" t="s">
        <v>1668</v>
      </c>
      <c r="O739" s="23">
        <v>41129.584016203706</v>
      </c>
      <c r="P739" s="21">
        <v>4</v>
      </c>
      <c r="Q739" s="20">
        <v>154.6142939814815</v>
      </c>
      <c r="R739" s="20">
        <v>194.895625</v>
      </c>
      <c r="S739" s="19" t="s">
        <v>382</v>
      </c>
    </row>
    <row r="740" spans="1:19" ht="11.25" hidden="1" customHeight="1">
      <c r="A740" s="22" t="s">
        <v>591</v>
      </c>
      <c r="B740" s="22" t="s">
        <v>1956</v>
      </c>
      <c r="C740" s="22"/>
      <c r="D740" s="22" t="s">
        <v>590</v>
      </c>
      <c r="E740" s="22" t="s">
        <v>644</v>
      </c>
      <c r="F740" s="22" t="s">
        <v>386</v>
      </c>
      <c r="G740" s="22" t="s">
        <v>2907</v>
      </c>
      <c r="H740" s="22" t="s">
        <v>385</v>
      </c>
      <c r="I740" s="22" t="s">
        <v>390</v>
      </c>
      <c r="J740" s="22" t="s">
        <v>1732</v>
      </c>
      <c r="K740" s="22" t="s">
        <v>18</v>
      </c>
      <c r="L740" s="22" t="s">
        <v>15</v>
      </c>
      <c r="M740" s="22" t="s">
        <v>216</v>
      </c>
      <c r="N740" s="22" t="s">
        <v>1893</v>
      </c>
      <c r="O740" s="23">
        <v>41164.38490740741</v>
      </c>
      <c r="P740" s="21">
        <v>0</v>
      </c>
      <c r="Q740" s="20">
        <v>119.81340277777777</v>
      </c>
      <c r="R740" s="20">
        <v>119.85506944444444</v>
      </c>
      <c r="S740" s="19" t="s">
        <v>382</v>
      </c>
    </row>
    <row r="741" spans="1:19" ht="11.25" hidden="1" customHeight="1">
      <c r="A741" s="22" t="s">
        <v>2173</v>
      </c>
      <c r="B741" s="22" t="s">
        <v>2392</v>
      </c>
      <c r="C741" s="22"/>
      <c r="D741" s="22" t="s">
        <v>1760</v>
      </c>
      <c r="E741" s="22" t="s">
        <v>2391</v>
      </c>
      <c r="F741" s="22" t="s">
        <v>386</v>
      </c>
      <c r="G741" s="22" t="s">
        <v>2907</v>
      </c>
      <c r="H741" s="22" t="s">
        <v>385</v>
      </c>
      <c r="I741" s="22" t="s">
        <v>384</v>
      </c>
      <c r="J741" s="22" t="s">
        <v>1342</v>
      </c>
      <c r="K741" s="22" t="s">
        <v>60</v>
      </c>
      <c r="L741" s="22" t="s">
        <v>15</v>
      </c>
      <c r="M741" s="22" t="s">
        <v>20</v>
      </c>
      <c r="N741" s="22" t="s">
        <v>2390</v>
      </c>
      <c r="O741" s="23">
        <v>41213.651412037034</v>
      </c>
      <c r="P741" s="21">
        <v>1</v>
      </c>
      <c r="Q741" s="20">
        <v>70.546898148148145</v>
      </c>
      <c r="R741" s="20">
        <v>70.588564814814816</v>
      </c>
      <c r="S741" s="19" t="s">
        <v>382</v>
      </c>
    </row>
    <row r="742" spans="1:19" ht="11.25" hidden="1" customHeight="1">
      <c r="A742" s="22" t="s">
        <v>594</v>
      </c>
      <c r="B742" s="22" t="s">
        <v>2411</v>
      </c>
      <c r="C742" s="22"/>
      <c r="D742" s="22" t="s">
        <v>590</v>
      </c>
      <c r="E742" s="22" t="s">
        <v>2410</v>
      </c>
      <c r="F742" s="22" t="s">
        <v>386</v>
      </c>
      <c r="G742" s="22" t="s">
        <v>2907</v>
      </c>
      <c r="H742" s="22" t="s">
        <v>385</v>
      </c>
      <c r="I742" s="22" t="s">
        <v>390</v>
      </c>
      <c r="J742" s="22" t="s">
        <v>180</v>
      </c>
      <c r="K742" s="22" t="s">
        <v>18</v>
      </c>
      <c r="L742" s="22" t="s">
        <v>56</v>
      </c>
      <c r="M742" s="22" t="s">
        <v>225</v>
      </c>
      <c r="N742" s="22" t="s">
        <v>2290</v>
      </c>
      <c r="O742" s="23">
        <v>41281.490011574075</v>
      </c>
      <c r="P742" s="21">
        <v>0</v>
      </c>
      <c r="Q742" s="20">
        <v>2.7082986111111107</v>
      </c>
      <c r="R742" s="20">
        <v>68.635115740740744</v>
      </c>
      <c r="S742" s="19" t="s">
        <v>382</v>
      </c>
    </row>
    <row r="743" spans="1:19" ht="11.25" hidden="1" customHeight="1">
      <c r="A743" s="22" t="s">
        <v>594</v>
      </c>
      <c r="B743" s="22" t="s">
        <v>2471</v>
      </c>
      <c r="C743" s="22"/>
      <c r="D743" s="22" t="s">
        <v>2470</v>
      </c>
      <c r="E743" s="22" t="s">
        <v>589</v>
      </c>
      <c r="F743" s="22" t="s">
        <v>386</v>
      </c>
      <c r="G743" s="22" t="s">
        <v>2907</v>
      </c>
      <c r="H743" s="22" t="s">
        <v>385</v>
      </c>
      <c r="I743" s="22" t="s">
        <v>390</v>
      </c>
      <c r="J743" s="22" t="s">
        <v>2469</v>
      </c>
      <c r="K743" s="22" t="s">
        <v>14</v>
      </c>
      <c r="L743" s="22" t="s">
        <v>15</v>
      </c>
      <c r="M743" s="22" t="s">
        <v>1711</v>
      </c>
      <c r="N743" s="22" t="s">
        <v>2224</v>
      </c>
      <c r="O743" s="23">
        <v>41243.49318287037</v>
      </c>
      <c r="P743" s="21">
        <v>0</v>
      </c>
      <c r="Q743" s="20">
        <v>40.705127314814817</v>
      </c>
      <c r="R743" s="20">
        <v>63.504652777777771</v>
      </c>
      <c r="S743" s="19" t="s">
        <v>382</v>
      </c>
    </row>
    <row r="744" spans="1:19" ht="11.25" hidden="1" customHeight="1">
      <c r="A744" s="22" t="s">
        <v>1515</v>
      </c>
      <c r="B744" s="22" t="s">
        <v>2545</v>
      </c>
      <c r="C744" s="22"/>
      <c r="D744" s="22" t="s">
        <v>2689</v>
      </c>
      <c r="E744" s="22" t="s">
        <v>1513</v>
      </c>
      <c r="F744" s="22" t="s">
        <v>398</v>
      </c>
      <c r="G744" s="22" t="s">
        <v>603</v>
      </c>
      <c r="H744" s="22" t="s">
        <v>2983</v>
      </c>
      <c r="I744" s="22" t="s">
        <v>2982</v>
      </c>
      <c r="J744" s="22" t="s">
        <v>2544</v>
      </c>
      <c r="K744" s="22" t="s">
        <v>25</v>
      </c>
      <c r="L744" s="22" t="s">
        <v>15</v>
      </c>
      <c r="M744" s="22" t="s">
        <v>40</v>
      </c>
      <c r="N744" s="22" t="s">
        <v>2146</v>
      </c>
      <c r="O744" s="23">
        <v>41263.755023148151</v>
      </c>
      <c r="P744" s="21">
        <v>4</v>
      </c>
      <c r="Q744" s="20">
        <v>20.443287037037038</v>
      </c>
      <c r="R744" s="20">
        <v>55.706851851851852</v>
      </c>
      <c r="S744" s="19" t="s">
        <v>382</v>
      </c>
    </row>
    <row r="745" spans="1:19" ht="11.25" hidden="1" customHeight="1">
      <c r="A745" s="22" t="s">
        <v>1515</v>
      </c>
      <c r="B745" s="22" t="s">
        <v>2645</v>
      </c>
      <c r="C745" s="22"/>
      <c r="D745" s="22" t="s">
        <v>431</v>
      </c>
      <c r="E745" s="22" t="s">
        <v>1513</v>
      </c>
      <c r="F745" s="22" t="s">
        <v>386</v>
      </c>
      <c r="G745" s="22" t="s">
        <v>2907</v>
      </c>
      <c r="H745" s="22" t="s">
        <v>385</v>
      </c>
      <c r="I745" s="22" t="s">
        <v>384</v>
      </c>
      <c r="J745" s="22" t="s">
        <v>2644</v>
      </c>
      <c r="K745" s="22" t="s">
        <v>18</v>
      </c>
      <c r="L745" s="22" t="s">
        <v>15</v>
      </c>
      <c r="M745" s="22" t="s">
        <v>34</v>
      </c>
      <c r="N745" s="22" t="s">
        <v>1879</v>
      </c>
      <c r="O745" s="23">
        <v>41249.541030092594</v>
      </c>
      <c r="P745" s="21">
        <v>1</v>
      </c>
      <c r="Q745" s="20">
        <v>34.657280092592593</v>
      </c>
      <c r="R745" s="20">
        <v>42.589155092592591</v>
      </c>
      <c r="S745" s="19" t="s">
        <v>382</v>
      </c>
    </row>
    <row r="746" spans="1:19" ht="11.25" hidden="1" customHeight="1">
      <c r="A746" s="22" t="s">
        <v>1515</v>
      </c>
      <c r="B746" s="22" t="s">
        <v>2688</v>
      </c>
      <c r="C746" s="22"/>
      <c r="D746" s="22" t="s">
        <v>431</v>
      </c>
      <c r="E746" s="22" t="s">
        <v>1513</v>
      </c>
      <c r="F746" s="22" t="s">
        <v>386</v>
      </c>
      <c r="G746" s="22" t="s">
        <v>2907</v>
      </c>
      <c r="H746" s="22" t="s">
        <v>385</v>
      </c>
      <c r="I746" s="22" t="s">
        <v>384</v>
      </c>
      <c r="J746" s="22" t="s">
        <v>2644</v>
      </c>
      <c r="K746" s="22" t="s">
        <v>60</v>
      </c>
      <c r="L746" s="22" t="s">
        <v>15</v>
      </c>
      <c r="M746" s="22" t="s">
        <v>20</v>
      </c>
      <c r="N746" s="22" t="s">
        <v>2687</v>
      </c>
      <c r="O746" s="23">
        <v>41242.362719907411</v>
      </c>
      <c r="P746" s="21">
        <v>1</v>
      </c>
      <c r="Q746" s="20">
        <v>41.835590277777776</v>
      </c>
      <c r="R746" s="20">
        <v>41.835590277777776</v>
      </c>
      <c r="S746" s="19" t="s">
        <v>382</v>
      </c>
    </row>
    <row r="747" spans="1:19" ht="11.25" hidden="1" customHeight="1">
      <c r="A747" s="22" t="s">
        <v>594</v>
      </c>
      <c r="B747" s="22" t="s">
        <v>2807</v>
      </c>
      <c r="C747" s="22"/>
      <c r="D747" s="22" t="s">
        <v>590</v>
      </c>
      <c r="E747" s="22" t="s">
        <v>589</v>
      </c>
      <c r="F747" s="22" t="s">
        <v>386</v>
      </c>
      <c r="G747" s="22" t="s">
        <v>2907</v>
      </c>
      <c r="H747" s="22" t="s">
        <v>385</v>
      </c>
      <c r="I747" s="22" t="s">
        <v>390</v>
      </c>
      <c r="J747" s="22" t="s">
        <v>588</v>
      </c>
      <c r="K747" s="22" t="s">
        <v>14</v>
      </c>
      <c r="L747" s="22" t="s">
        <v>15</v>
      </c>
      <c r="M747" s="22" t="s">
        <v>20</v>
      </c>
      <c r="N747" s="22" t="s">
        <v>2806</v>
      </c>
      <c r="O747" s="23">
        <v>41248.490902777776</v>
      </c>
      <c r="P747" s="21">
        <v>2</v>
      </c>
      <c r="Q747" s="20">
        <v>35.707407407407409</v>
      </c>
      <c r="R747" s="20">
        <v>35.707407407407409</v>
      </c>
      <c r="S747" s="19" t="s">
        <v>382</v>
      </c>
    </row>
    <row r="748" spans="1:19" ht="11.25" hidden="1" customHeight="1">
      <c r="A748" s="22" t="s">
        <v>1515</v>
      </c>
      <c r="B748" s="22" t="s">
        <v>2805</v>
      </c>
      <c r="C748" s="22"/>
      <c r="D748" s="22" t="s">
        <v>2804</v>
      </c>
      <c r="E748" s="22" t="s">
        <v>499</v>
      </c>
      <c r="F748" s="22" t="s">
        <v>398</v>
      </c>
      <c r="G748" s="22" t="s">
        <v>603</v>
      </c>
      <c r="H748" s="22" t="s">
        <v>2983</v>
      </c>
      <c r="I748" s="22" t="s">
        <v>2982</v>
      </c>
      <c r="J748" s="22" t="s">
        <v>2803</v>
      </c>
      <c r="K748" s="22" t="s">
        <v>18</v>
      </c>
      <c r="L748" s="22" t="s">
        <v>15</v>
      </c>
      <c r="M748" s="22" t="s">
        <v>216</v>
      </c>
      <c r="N748" s="22" t="s">
        <v>1982</v>
      </c>
      <c r="O748" s="23">
        <v>41249.602037037039</v>
      </c>
      <c r="P748" s="21">
        <v>0</v>
      </c>
      <c r="Q748" s="20">
        <v>34.59627314814815</v>
      </c>
      <c r="R748" s="20">
        <v>34.59627314814815</v>
      </c>
      <c r="S748" s="19" t="s">
        <v>382</v>
      </c>
    </row>
    <row r="749" spans="1:19" ht="11.25" hidden="1" customHeight="1">
      <c r="A749" s="22" t="s">
        <v>218</v>
      </c>
      <c r="B749" s="22" t="s">
        <v>587</v>
      </c>
      <c r="C749" s="22"/>
      <c r="D749" s="22" t="s">
        <v>586</v>
      </c>
      <c r="E749" s="22" t="s">
        <v>565</v>
      </c>
      <c r="F749" s="22" t="s">
        <v>386</v>
      </c>
      <c r="G749" s="22" t="s">
        <v>2907</v>
      </c>
      <c r="H749" s="22" t="s">
        <v>385</v>
      </c>
      <c r="I749" s="22" t="s">
        <v>390</v>
      </c>
      <c r="J749" s="22" t="s">
        <v>578</v>
      </c>
      <c r="K749" s="22" t="s">
        <v>60</v>
      </c>
      <c r="L749" s="22" t="s">
        <v>15</v>
      </c>
      <c r="M749" s="22" t="s">
        <v>40</v>
      </c>
      <c r="N749" s="22" t="s">
        <v>1668</v>
      </c>
      <c r="O749" s="23">
        <v>40920.732939814814</v>
      </c>
      <c r="P749" s="21">
        <v>4</v>
      </c>
      <c r="Q749" s="20">
        <v>363.46537037037035</v>
      </c>
      <c r="R749" s="20">
        <v>366.70591435185185</v>
      </c>
      <c r="S749" s="19" t="s">
        <v>382</v>
      </c>
    </row>
    <row r="750" spans="1:19" ht="11.25" hidden="1" customHeight="1">
      <c r="A750" s="22" t="s">
        <v>585</v>
      </c>
      <c r="B750" s="22" t="s">
        <v>584</v>
      </c>
      <c r="C750" s="22"/>
      <c r="D750" s="22" t="s">
        <v>576</v>
      </c>
      <c r="E750" s="22" t="s">
        <v>575</v>
      </c>
      <c r="F750" s="22" t="s">
        <v>386</v>
      </c>
      <c r="G750" s="22" t="s">
        <v>2907</v>
      </c>
      <c r="H750" s="22" t="s">
        <v>385</v>
      </c>
      <c r="I750" s="22" t="s">
        <v>384</v>
      </c>
      <c r="J750" s="22" t="s">
        <v>583</v>
      </c>
      <c r="K750" s="22" t="s">
        <v>60</v>
      </c>
      <c r="L750" s="22" t="s">
        <v>15</v>
      </c>
      <c r="M750" s="22" t="s">
        <v>224</v>
      </c>
      <c r="N750" s="22" t="s">
        <v>1645</v>
      </c>
      <c r="O750" s="23">
        <v>40922.437511574077</v>
      </c>
      <c r="P750" s="21">
        <v>0</v>
      </c>
      <c r="Q750" s="20">
        <v>361.76079861111111</v>
      </c>
      <c r="R750" s="20">
        <v>362.51468749999998</v>
      </c>
      <c r="S750" s="19" t="s">
        <v>382</v>
      </c>
    </row>
    <row r="751" spans="1:19" ht="11.25" hidden="1" customHeight="1">
      <c r="A751" s="22" t="s">
        <v>82</v>
      </c>
      <c r="B751" s="22" t="s">
        <v>582</v>
      </c>
      <c r="C751" s="22"/>
      <c r="D751" s="22" t="s">
        <v>563</v>
      </c>
      <c r="E751" s="22" t="s">
        <v>562</v>
      </c>
      <c r="F751" s="22" t="s">
        <v>386</v>
      </c>
      <c r="G751" s="22" t="s">
        <v>2907</v>
      </c>
      <c r="H751" s="22" t="s">
        <v>385</v>
      </c>
      <c r="I751" s="22" t="s">
        <v>390</v>
      </c>
      <c r="J751" s="22" t="s">
        <v>581</v>
      </c>
      <c r="K751" s="22" t="s">
        <v>60</v>
      </c>
      <c r="L751" s="22" t="s">
        <v>15</v>
      </c>
      <c r="M751" s="22" t="s">
        <v>40</v>
      </c>
      <c r="N751" s="22" t="s">
        <v>1668</v>
      </c>
      <c r="O751" s="23">
        <v>40961.626006944447</v>
      </c>
      <c r="P751" s="21">
        <v>4</v>
      </c>
      <c r="Q751" s="20">
        <v>322.57230324074072</v>
      </c>
      <c r="R751" s="20">
        <v>327.87184027777784</v>
      </c>
      <c r="S751" s="19" t="s">
        <v>382</v>
      </c>
    </row>
    <row r="752" spans="1:19" ht="11.25" hidden="1" customHeight="1">
      <c r="A752" s="22" t="s">
        <v>218</v>
      </c>
      <c r="B752" s="22" t="s">
        <v>580</v>
      </c>
      <c r="C752" s="22"/>
      <c r="D752" s="22" t="s">
        <v>579</v>
      </c>
      <c r="E752" s="22" t="s">
        <v>565</v>
      </c>
      <c r="F752" s="22" t="s">
        <v>386</v>
      </c>
      <c r="G752" s="22" t="s">
        <v>2907</v>
      </c>
      <c r="H752" s="22" t="s">
        <v>385</v>
      </c>
      <c r="I752" s="22" t="s">
        <v>390</v>
      </c>
      <c r="J752" s="22" t="s">
        <v>578</v>
      </c>
      <c r="K752" s="22" t="s">
        <v>60</v>
      </c>
      <c r="L752" s="22" t="s">
        <v>15</v>
      </c>
      <c r="M752" s="22" t="s">
        <v>40</v>
      </c>
      <c r="N752" s="22" t="s">
        <v>1668</v>
      </c>
      <c r="O752" s="23">
        <v>40980.508020833331</v>
      </c>
      <c r="P752" s="21">
        <v>4</v>
      </c>
      <c r="Q752" s="20">
        <v>303.69028935185185</v>
      </c>
      <c r="R752" s="20">
        <v>315.20893518518517</v>
      </c>
      <c r="S752" s="19" t="s">
        <v>382</v>
      </c>
    </row>
    <row r="753" spans="1:19" ht="11.25" hidden="1" customHeight="1">
      <c r="A753" s="22" t="s">
        <v>570</v>
      </c>
      <c r="B753" s="22" t="s">
        <v>572</v>
      </c>
      <c r="C753" s="22"/>
      <c r="D753" s="22" t="s">
        <v>410</v>
      </c>
      <c r="E753" s="22" t="s">
        <v>571</v>
      </c>
      <c r="F753" s="22" t="s">
        <v>2915</v>
      </c>
      <c r="G753" s="22" t="s">
        <v>2919</v>
      </c>
      <c r="H753" s="22" t="s">
        <v>2981</v>
      </c>
      <c r="I753" s="22" t="s">
        <v>2980</v>
      </c>
      <c r="J753" s="22" t="s">
        <v>567</v>
      </c>
      <c r="K753" s="22" t="s">
        <v>14</v>
      </c>
      <c r="L753" s="22" t="s">
        <v>15</v>
      </c>
      <c r="M753" s="22" t="s">
        <v>216</v>
      </c>
      <c r="N753" s="22" t="s">
        <v>1746</v>
      </c>
      <c r="O753" s="23">
        <v>41037.352905092594</v>
      </c>
      <c r="P753" s="21">
        <v>0</v>
      </c>
      <c r="Q753" s="20">
        <v>246.84540509259259</v>
      </c>
      <c r="R753" s="20">
        <v>260.24538194444443</v>
      </c>
      <c r="S753" s="19" t="s">
        <v>382</v>
      </c>
    </row>
    <row r="754" spans="1:19" ht="11.25" hidden="1" customHeight="1">
      <c r="A754" s="22" t="s">
        <v>570</v>
      </c>
      <c r="B754" s="22" t="s">
        <v>569</v>
      </c>
      <c r="C754" s="22"/>
      <c r="D754" s="22" t="s">
        <v>410</v>
      </c>
      <c r="E754" s="22" t="s">
        <v>568</v>
      </c>
      <c r="F754" s="22" t="s">
        <v>2915</v>
      </c>
      <c r="G754" s="22" t="s">
        <v>2919</v>
      </c>
      <c r="H754" s="22" t="s">
        <v>2981</v>
      </c>
      <c r="I754" s="22" t="s">
        <v>2980</v>
      </c>
      <c r="J754" s="22" t="s">
        <v>567</v>
      </c>
      <c r="K754" s="22" t="s">
        <v>25</v>
      </c>
      <c r="L754" s="22" t="s">
        <v>15</v>
      </c>
      <c r="M754" s="22" t="s">
        <v>40</v>
      </c>
      <c r="N754" s="22" t="s">
        <v>1668</v>
      </c>
      <c r="O754" s="23">
        <v>41060.362488425926</v>
      </c>
      <c r="P754" s="21">
        <v>4</v>
      </c>
      <c r="Q754" s="20">
        <v>223.83582175925926</v>
      </c>
      <c r="R754" s="20">
        <v>252.47724537037035</v>
      </c>
      <c r="S754" s="19" t="s">
        <v>382</v>
      </c>
    </row>
    <row r="755" spans="1:19" ht="11.25" hidden="1" customHeight="1">
      <c r="A755" s="22" t="s">
        <v>363</v>
      </c>
      <c r="B755" s="22" t="s">
        <v>1751</v>
      </c>
      <c r="C755" s="22"/>
      <c r="D755" s="22" t="s">
        <v>563</v>
      </c>
      <c r="E755" s="22" t="s">
        <v>562</v>
      </c>
      <c r="F755" s="22" t="s">
        <v>386</v>
      </c>
      <c r="G755" s="22" t="s">
        <v>2907</v>
      </c>
      <c r="H755" s="22" t="s">
        <v>385</v>
      </c>
      <c r="I755" s="22" t="s">
        <v>390</v>
      </c>
      <c r="J755" s="22" t="s">
        <v>1752</v>
      </c>
      <c r="K755" s="22" t="s">
        <v>14</v>
      </c>
      <c r="L755" s="22" t="s">
        <v>15</v>
      </c>
      <c r="M755" s="22" t="s">
        <v>20</v>
      </c>
      <c r="N755" s="22" t="s">
        <v>137</v>
      </c>
      <c r="O755" s="23">
        <v>41134.647337962961</v>
      </c>
      <c r="P755" s="21">
        <v>2</v>
      </c>
      <c r="Q755" s="20">
        <v>149.55097222222221</v>
      </c>
      <c r="R755" s="20">
        <v>149.5926388888889</v>
      </c>
      <c r="S755" s="19" t="s">
        <v>382</v>
      </c>
    </row>
    <row r="756" spans="1:19" ht="11.25" hidden="1" customHeight="1">
      <c r="A756" s="22" t="s">
        <v>363</v>
      </c>
      <c r="B756" s="22" t="s">
        <v>1841</v>
      </c>
      <c r="C756" s="22"/>
      <c r="D756" s="22" t="s">
        <v>566</v>
      </c>
      <c r="E756" s="22" t="s">
        <v>562</v>
      </c>
      <c r="F756" s="22" t="s">
        <v>386</v>
      </c>
      <c r="G756" s="22" t="s">
        <v>2907</v>
      </c>
      <c r="H756" s="22" t="s">
        <v>385</v>
      </c>
      <c r="I756" s="22" t="s">
        <v>390</v>
      </c>
      <c r="J756" s="22" t="s">
        <v>564</v>
      </c>
      <c r="K756" s="22" t="s">
        <v>60</v>
      </c>
      <c r="L756" s="22" t="s">
        <v>15</v>
      </c>
      <c r="M756" s="22" t="s">
        <v>15</v>
      </c>
      <c r="P756" s="21">
        <v>0</v>
      </c>
      <c r="R756" s="20">
        <v>133.67327546296298</v>
      </c>
      <c r="S756" s="19" t="s">
        <v>382</v>
      </c>
    </row>
    <row r="757" spans="1:19" ht="11.25" hidden="1" customHeight="1">
      <c r="A757" s="22" t="s">
        <v>363</v>
      </c>
      <c r="B757" s="22" t="s">
        <v>1840</v>
      </c>
      <c r="C757" s="22"/>
      <c r="D757" s="22" t="s">
        <v>566</v>
      </c>
      <c r="E757" s="22" t="s">
        <v>562</v>
      </c>
      <c r="F757" s="22" t="s">
        <v>386</v>
      </c>
      <c r="G757" s="22" t="s">
        <v>2907</v>
      </c>
      <c r="H757" s="22" t="s">
        <v>385</v>
      </c>
      <c r="I757" s="22" t="s">
        <v>390</v>
      </c>
      <c r="J757" s="22" t="s">
        <v>564</v>
      </c>
      <c r="K757" s="22" t="s">
        <v>60</v>
      </c>
      <c r="L757" s="22" t="s">
        <v>15</v>
      </c>
      <c r="M757" s="22" t="s">
        <v>15</v>
      </c>
      <c r="P757" s="21">
        <v>0</v>
      </c>
      <c r="R757" s="20">
        <v>132.79822916666666</v>
      </c>
      <c r="S757" s="19" t="s">
        <v>382</v>
      </c>
    </row>
    <row r="758" spans="1:19" ht="11.25" hidden="1" customHeight="1">
      <c r="A758" s="22" t="s">
        <v>1512</v>
      </c>
      <c r="B758" s="22" t="s">
        <v>1869</v>
      </c>
      <c r="C758" s="22"/>
      <c r="D758" s="22" t="s">
        <v>1870</v>
      </c>
      <c r="E758" s="22" t="s">
        <v>565</v>
      </c>
      <c r="F758" s="22" t="s">
        <v>386</v>
      </c>
      <c r="G758" s="22" t="s">
        <v>2907</v>
      </c>
      <c r="H758" s="22" t="s">
        <v>385</v>
      </c>
      <c r="I758" s="22" t="s">
        <v>390</v>
      </c>
      <c r="J758" s="22" t="s">
        <v>1871</v>
      </c>
      <c r="K758" s="22" t="s">
        <v>60</v>
      </c>
      <c r="L758" s="22" t="s">
        <v>15</v>
      </c>
      <c r="M758" s="22" t="s">
        <v>1767</v>
      </c>
      <c r="N758" s="22" t="s">
        <v>1745</v>
      </c>
      <c r="O758" s="23">
        <v>41171.685057870367</v>
      </c>
      <c r="P758" s="21">
        <v>0</v>
      </c>
      <c r="Q758" s="20">
        <v>112.51325231481482</v>
      </c>
      <c r="R758" s="20">
        <v>131.55181712962963</v>
      </c>
      <c r="S758" s="19" t="s">
        <v>382</v>
      </c>
    </row>
    <row r="759" spans="1:19" ht="11.25" hidden="1" customHeight="1">
      <c r="A759" s="22" t="s">
        <v>363</v>
      </c>
      <c r="B759" s="22" t="s">
        <v>1970</v>
      </c>
      <c r="C759" s="22"/>
      <c r="D759" s="22" t="s">
        <v>1971</v>
      </c>
      <c r="E759" s="22" t="s">
        <v>562</v>
      </c>
      <c r="F759" s="22" t="s">
        <v>386</v>
      </c>
      <c r="G759" s="22" t="s">
        <v>2907</v>
      </c>
      <c r="H759" s="22" t="s">
        <v>385</v>
      </c>
      <c r="I759" s="22" t="s">
        <v>390</v>
      </c>
      <c r="J759" s="22" t="s">
        <v>1972</v>
      </c>
      <c r="K759" s="22" t="s">
        <v>60</v>
      </c>
      <c r="L759" s="22" t="s">
        <v>15</v>
      </c>
      <c r="M759" s="22" t="s">
        <v>20</v>
      </c>
      <c r="N759" s="22" t="s">
        <v>1973</v>
      </c>
      <c r="O759" s="23">
        <v>41169.297256944446</v>
      </c>
      <c r="P759" s="21">
        <v>1</v>
      </c>
      <c r="Q759" s="20">
        <v>114.90105324074074</v>
      </c>
      <c r="R759" s="20">
        <v>114.94271990740741</v>
      </c>
      <c r="S759" s="19" t="s">
        <v>382</v>
      </c>
    </row>
    <row r="760" spans="1:19" ht="11.25" hidden="1" customHeight="1">
      <c r="A760" s="22" t="s">
        <v>363</v>
      </c>
      <c r="B760" s="22" t="s">
        <v>2190</v>
      </c>
      <c r="C760" s="22"/>
      <c r="D760" s="22" t="s">
        <v>2189</v>
      </c>
      <c r="E760" s="22" t="s">
        <v>562</v>
      </c>
      <c r="F760" s="22" t="s">
        <v>386</v>
      </c>
      <c r="G760" s="22" t="s">
        <v>2907</v>
      </c>
      <c r="H760" s="22" t="s">
        <v>385</v>
      </c>
      <c r="I760" s="22" t="s">
        <v>390</v>
      </c>
      <c r="J760" s="22" t="s">
        <v>2188</v>
      </c>
      <c r="K760" s="22" t="s">
        <v>60</v>
      </c>
      <c r="L760" s="22" t="s">
        <v>15</v>
      </c>
      <c r="M760" s="22" t="s">
        <v>20</v>
      </c>
      <c r="N760" s="22" t="s">
        <v>2187</v>
      </c>
      <c r="O760" s="23">
        <v>41191.31322916667</v>
      </c>
      <c r="P760" s="21">
        <v>1</v>
      </c>
      <c r="Q760" s="20">
        <v>92.88508101851852</v>
      </c>
      <c r="R760" s="20">
        <v>92.926747685185177</v>
      </c>
      <c r="S760" s="19" t="s">
        <v>382</v>
      </c>
    </row>
    <row r="761" spans="1:19" ht="11.25" hidden="1" customHeight="1">
      <c r="A761" s="22" t="s">
        <v>363</v>
      </c>
      <c r="B761" s="22" t="s">
        <v>2389</v>
      </c>
      <c r="C761" s="22"/>
      <c r="D761" s="22" t="s">
        <v>2388</v>
      </c>
      <c r="E761" s="22" t="s">
        <v>562</v>
      </c>
      <c r="F761" s="22" t="s">
        <v>386</v>
      </c>
      <c r="G761" s="22" t="s">
        <v>2907</v>
      </c>
      <c r="H761" s="22" t="s">
        <v>385</v>
      </c>
      <c r="I761" s="22" t="s">
        <v>390</v>
      </c>
      <c r="J761" s="22" t="s">
        <v>2387</v>
      </c>
      <c r="K761" s="22" t="s">
        <v>60</v>
      </c>
      <c r="L761" s="22" t="s">
        <v>15</v>
      </c>
      <c r="M761" s="22" t="s">
        <v>15</v>
      </c>
      <c r="P761" s="21">
        <v>0</v>
      </c>
      <c r="R761" s="20">
        <v>69.635995370370367</v>
      </c>
      <c r="S761" s="19" t="s">
        <v>382</v>
      </c>
    </row>
    <row r="762" spans="1:19" ht="11.25" hidden="1" customHeight="1">
      <c r="A762" s="22" t="s">
        <v>363</v>
      </c>
      <c r="B762" s="22" t="s">
        <v>2784</v>
      </c>
      <c r="C762" s="22"/>
      <c r="D762" s="22" t="s">
        <v>566</v>
      </c>
      <c r="E762" s="22" t="s">
        <v>562</v>
      </c>
      <c r="F762" s="22" t="s">
        <v>386</v>
      </c>
      <c r="G762" s="22" t="s">
        <v>2907</v>
      </c>
      <c r="H762" s="22" t="s">
        <v>385</v>
      </c>
      <c r="I762" s="22" t="s">
        <v>390</v>
      </c>
      <c r="J762" s="22" t="s">
        <v>2783</v>
      </c>
      <c r="K762" s="22" t="s">
        <v>60</v>
      </c>
      <c r="L762" s="22" t="s">
        <v>15</v>
      </c>
      <c r="M762" s="22" t="s">
        <v>15</v>
      </c>
      <c r="P762" s="21">
        <v>0</v>
      </c>
      <c r="R762" s="20">
        <v>36.750451388888891</v>
      </c>
      <c r="S762" s="19" t="s">
        <v>382</v>
      </c>
    </row>
    <row r="763" spans="1:19" ht="11.25" hidden="1" customHeight="1">
      <c r="A763" s="22" t="s">
        <v>3264</v>
      </c>
      <c r="B763" s="22" t="s">
        <v>3263</v>
      </c>
      <c r="C763" s="22"/>
      <c r="D763" s="22" t="s">
        <v>1870</v>
      </c>
      <c r="E763" s="22" t="s">
        <v>3262</v>
      </c>
      <c r="F763" s="22" t="s">
        <v>386</v>
      </c>
      <c r="G763" s="22" t="s">
        <v>2907</v>
      </c>
      <c r="H763" s="22" t="s">
        <v>385</v>
      </c>
      <c r="I763" s="22" t="s">
        <v>390</v>
      </c>
      <c r="J763" s="22" t="s">
        <v>3261</v>
      </c>
      <c r="K763" s="22" t="s">
        <v>60</v>
      </c>
      <c r="L763" s="22" t="s">
        <v>15</v>
      </c>
      <c r="M763" s="22" t="s">
        <v>228</v>
      </c>
      <c r="N763" s="22" t="s">
        <v>3217</v>
      </c>
      <c r="O763" s="23">
        <v>41283.592511574076</v>
      </c>
      <c r="P763" s="21">
        <v>0</v>
      </c>
      <c r="Q763" s="20">
        <v>0.60579861111111111</v>
      </c>
      <c r="R763" s="20">
        <v>19.715370370370369</v>
      </c>
      <c r="S763" s="19" t="s">
        <v>382</v>
      </c>
    </row>
    <row r="764" spans="1:19" ht="11.25" hidden="1" customHeight="1">
      <c r="A764" s="22" t="s">
        <v>3264</v>
      </c>
      <c r="B764" s="22" t="s">
        <v>3518</v>
      </c>
      <c r="C764" s="22"/>
      <c r="D764" s="22" t="s">
        <v>3517</v>
      </c>
      <c r="E764" s="22" t="s">
        <v>3262</v>
      </c>
      <c r="F764" s="22" t="s">
        <v>386</v>
      </c>
      <c r="G764" s="22" t="s">
        <v>2907</v>
      </c>
      <c r="H764" s="22" t="s">
        <v>385</v>
      </c>
      <c r="I764" s="22" t="s">
        <v>390</v>
      </c>
      <c r="J764" s="22" t="s">
        <v>3516</v>
      </c>
      <c r="K764" s="22" t="s">
        <v>60</v>
      </c>
      <c r="L764" s="22" t="s">
        <v>15</v>
      </c>
      <c r="M764" s="22" t="s">
        <v>228</v>
      </c>
      <c r="N764" s="22" t="s">
        <v>3217</v>
      </c>
      <c r="O764" s="23">
        <v>41283.673229166663</v>
      </c>
      <c r="P764" s="21">
        <v>0</v>
      </c>
      <c r="Q764" s="20">
        <v>0.52508101851851852</v>
      </c>
      <c r="R764" s="20">
        <v>0.58614583333333337</v>
      </c>
      <c r="S764" s="19" t="s">
        <v>382</v>
      </c>
    </row>
    <row r="765" spans="1:19" ht="11.25" hidden="1" customHeight="1">
      <c r="A765" s="22" t="s">
        <v>1685</v>
      </c>
      <c r="B765" s="22" t="s">
        <v>2455</v>
      </c>
      <c r="C765" s="22"/>
      <c r="D765" s="22" t="s">
        <v>601</v>
      </c>
      <c r="E765" s="22" t="s">
        <v>600</v>
      </c>
      <c r="F765" s="22" t="s">
        <v>386</v>
      </c>
      <c r="G765" s="22" t="s">
        <v>2907</v>
      </c>
      <c r="H765" s="22" t="s">
        <v>385</v>
      </c>
      <c r="I765" s="22" t="s">
        <v>390</v>
      </c>
      <c r="J765" s="22" t="s">
        <v>2468</v>
      </c>
      <c r="K765" s="22" t="s">
        <v>18</v>
      </c>
      <c r="L765" s="22" t="s">
        <v>15</v>
      </c>
      <c r="M765" s="22" t="s">
        <v>225</v>
      </c>
      <c r="N765" s="22" t="s">
        <v>2290</v>
      </c>
      <c r="O765" s="23">
        <v>41282.656030092592</v>
      </c>
      <c r="P765" s="21">
        <v>0</v>
      </c>
      <c r="Q765" s="20">
        <v>1.5422800925925926</v>
      </c>
      <c r="R765" s="20">
        <v>64.65850694444444</v>
      </c>
      <c r="S765" s="19" t="s">
        <v>382</v>
      </c>
    </row>
    <row r="766" spans="1:19" ht="11.25" hidden="1" customHeight="1">
      <c r="A766" s="22" t="s">
        <v>561</v>
      </c>
      <c r="B766" s="22" t="s">
        <v>560</v>
      </c>
      <c r="C766" s="22"/>
      <c r="D766" s="22" t="s">
        <v>559</v>
      </c>
      <c r="E766" s="22" t="s">
        <v>558</v>
      </c>
      <c r="F766" s="22" t="s">
        <v>2976</v>
      </c>
      <c r="G766" s="22" t="s">
        <v>2975</v>
      </c>
      <c r="H766" s="22" t="s">
        <v>2974</v>
      </c>
      <c r="I766" s="22" t="s">
        <v>2973</v>
      </c>
      <c r="J766" s="22" t="s">
        <v>557</v>
      </c>
      <c r="K766" s="22" t="s">
        <v>60</v>
      </c>
      <c r="L766" s="22" t="s">
        <v>15</v>
      </c>
      <c r="M766" s="22" t="s">
        <v>40</v>
      </c>
      <c r="N766" s="22" t="s">
        <v>1668</v>
      </c>
      <c r="O766" s="23">
        <v>40751.433842592596</v>
      </c>
      <c r="P766" s="21">
        <v>4</v>
      </c>
      <c r="Q766" s="20">
        <v>532.76446759259261</v>
      </c>
      <c r="R766" s="20">
        <v>553.65828703703698</v>
      </c>
      <c r="S766" s="19" t="s">
        <v>382</v>
      </c>
    </row>
    <row r="767" spans="1:19" ht="11.25" hidden="1" customHeight="1">
      <c r="A767" s="22" t="s">
        <v>552</v>
      </c>
      <c r="B767" s="22" t="s">
        <v>556</v>
      </c>
      <c r="C767" s="22"/>
      <c r="D767" s="22" t="s">
        <v>555</v>
      </c>
      <c r="E767" s="22" t="s">
        <v>554</v>
      </c>
      <c r="F767" s="22" t="s">
        <v>2915</v>
      </c>
      <c r="G767" s="22" t="s">
        <v>382</v>
      </c>
      <c r="H767" s="22" t="s">
        <v>2979</v>
      </c>
      <c r="I767" s="22" t="s">
        <v>2978</v>
      </c>
      <c r="J767" s="22" t="s">
        <v>553</v>
      </c>
      <c r="K767" s="22" t="s">
        <v>60</v>
      </c>
      <c r="L767" s="22" t="s">
        <v>15</v>
      </c>
      <c r="M767" s="22" t="s">
        <v>40</v>
      </c>
      <c r="N767" s="22" t="s">
        <v>1668</v>
      </c>
      <c r="O767" s="23">
        <v>40893.60832175926</v>
      </c>
      <c r="P767" s="21">
        <v>4</v>
      </c>
      <c r="Q767" s="20">
        <v>390.58998842592592</v>
      </c>
      <c r="R767" s="20">
        <v>517.67232638888891</v>
      </c>
      <c r="S767" s="19" t="s">
        <v>382</v>
      </c>
    </row>
    <row r="768" spans="1:19" ht="11.25" hidden="1" customHeight="1">
      <c r="A768" s="22" t="s">
        <v>552</v>
      </c>
      <c r="B768" s="22" t="s">
        <v>551</v>
      </c>
      <c r="C768" s="22"/>
      <c r="D768" s="22" t="s">
        <v>550</v>
      </c>
      <c r="E768" s="22" t="s">
        <v>549</v>
      </c>
      <c r="F768" s="22" t="s">
        <v>2915</v>
      </c>
      <c r="G768" s="22" t="s">
        <v>382</v>
      </c>
      <c r="H768" s="22" t="s">
        <v>2934</v>
      </c>
      <c r="I768" s="22" t="s">
        <v>2977</v>
      </c>
      <c r="J768" s="22" t="s">
        <v>548</v>
      </c>
      <c r="K768" s="22" t="s">
        <v>60</v>
      </c>
      <c r="L768" s="22" t="s">
        <v>15</v>
      </c>
      <c r="M768" s="22" t="s">
        <v>15</v>
      </c>
      <c r="P768" s="21">
        <v>0</v>
      </c>
      <c r="R768" s="20">
        <v>474.52564814814815</v>
      </c>
      <c r="S768" s="19" t="s">
        <v>382</v>
      </c>
    </row>
    <row r="769" spans="1:19" ht="11.25" hidden="1" customHeight="1">
      <c r="A769" s="22" t="s">
        <v>543</v>
      </c>
      <c r="B769" s="22" t="s">
        <v>542</v>
      </c>
      <c r="C769" s="22"/>
      <c r="D769" s="22" t="s">
        <v>541</v>
      </c>
      <c r="E769" s="22" t="s">
        <v>540</v>
      </c>
      <c r="F769" s="22" t="s">
        <v>2976</v>
      </c>
      <c r="G769" s="22" t="s">
        <v>2975</v>
      </c>
      <c r="H769" s="22" t="s">
        <v>2974</v>
      </c>
      <c r="I769" s="22" t="s">
        <v>2973</v>
      </c>
      <c r="J769" s="22" t="s">
        <v>539</v>
      </c>
      <c r="K769" s="22" t="s">
        <v>60</v>
      </c>
      <c r="L769" s="22" t="s">
        <v>15</v>
      </c>
      <c r="M769" s="22" t="s">
        <v>15</v>
      </c>
      <c r="P769" s="21">
        <v>0</v>
      </c>
      <c r="R769" s="20">
        <v>307.53310185185182</v>
      </c>
      <c r="S769" s="19" t="s">
        <v>382</v>
      </c>
    </row>
    <row r="770" spans="1:19" ht="11.25" hidden="1" customHeight="1">
      <c r="A770" s="22" t="s">
        <v>533</v>
      </c>
      <c r="B770" s="22" t="s">
        <v>538</v>
      </c>
      <c r="C770" s="22"/>
      <c r="D770" s="22" t="s">
        <v>525</v>
      </c>
      <c r="E770" s="22" t="s">
        <v>524</v>
      </c>
      <c r="F770" s="22" t="s">
        <v>1244</v>
      </c>
      <c r="G770" s="22" t="s">
        <v>2912</v>
      </c>
      <c r="H770" s="22" t="s">
        <v>2911</v>
      </c>
      <c r="I770" s="22" t="s">
        <v>2972</v>
      </c>
      <c r="J770" s="22" t="s">
        <v>537</v>
      </c>
      <c r="K770" s="22" t="s">
        <v>60</v>
      </c>
      <c r="L770" s="22" t="s">
        <v>15</v>
      </c>
      <c r="M770" s="22" t="s">
        <v>40</v>
      </c>
      <c r="N770" s="22" t="s">
        <v>1668</v>
      </c>
      <c r="O770" s="23">
        <v>41106.434687499997</v>
      </c>
      <c r="P770" s="21">
        <v>4</v>
      </c>
      <c r="Q770" s="20">
        <v>177.76362268518517</v>
      </c>
      <c r="R770" s="20">
        <v>240.90822916666667</v>
      </c>
      <c r="S770" s="19" t="s">
        <v>382</v>
      </c>
    </row>
    <row r="771" spans="1:19" ht="11.25" hidden="1" customHeight="1">
      <c r="A771" s="22" t="s">
        <v>1313</v>
      </c>
      <c r="B771" s="22" t="s">
        <v>1873</v>
      </c>
      <c r="C771" s="22"/>
      <c r="D771" s="22" t="s">
        <v>1874</v>
      </c>
      <c r="E771" s="22" t="s">
        <v>1875</v>
      </c>
      <c r="F771" s="22" t="s">
        <v>1244</v>
      </c>
      <c r="G771" s="22" t="s">
        <v>2912</v>
      </c>
      <c r="H771" s="22" t="s">
        <v>2941</v>
      </c>
      <c r="I771" s="22" t="s">
        <v>2942</v>
      </c>
      <c r="J771" s="22" t="s">
        <v>1876</v>
      </c>
      <c r="K771" s="22" t="s">
        <v>14</v>
      </c>
      <c r="L771" s="22" t="s">
        <v>15</v>
      </c>
      <c r="M771" s="22" t="s">
        <v>277</v>
      </c>
      <c r="N771" s="22" t="s">
        <v>2018</v>
      </c>
      <c r="O771" s="23">
        <v>41184.76295138889</v>
      </c>
      <c r="P771" s="21">
        <v>0</v>
      </c>
      <c r="Q771" s="20">
        <v>99.435358796296299</v>
      </c>
      <c r="R771" s="20">
        <v>127.65605324074075</v>
      </c>
      <c r="S771" s="19" t="s">
        <v>382</v>
      </c>
    </row>
    <row r="772" spans="1:19" ht="11.25" hidden="1" customHeight="1">
      <c r="A772" s="22" t="s">
        <v>535</v>
      </c>
      <c r="B772" s="22" t="s">
        <v>2107</v>
      </c>
      <c r="C772" s="22"/>
      <c r="D772" s="22" t="s">
        <v>1656</v>
      </c>
      <c r="E772" s="22" t="s">
        <v>472</v>
      </c>
      <c r="F772" s="22" t="s">
        <v>1244</v>
      </c>
      <c r="G772" s="22" t="s">
        <v>2912</v>
      </c>
      <c r="H772" s="22" t="s">
        <v>2956</v>
      </c>
      <c r="I772" s="22" t="s">
        <v>526</v>
      </c>
      <c r="J772" s="22" t="s">
        <v>2106</v>
      </c>
      <c r="K772" s="22" t="s">
        <v>18</v>
      </c>
      <c r="L772" s="22" t="s">
        <v>15</v>
      </c>
      <c r="M772" s="22" t="s">
        <v>225</v>
      </c>
      <c r="N772" s="22" t="s">
        <v>2103</v>
      </c>
      <c r="O772" s="23">
        <v>41191.36928240741</v>
      </c>
      <c r="P772" s="21">
        <v>0</v>
      </c>
      <c r="Q772" s="20">
        <v>92.829027777777767</v>
      </c>
      <c r="R772" s="20">
        <v>99.557534722222229</v>
      </c>
      <c r="S772" s="19" t="s">
        <v>382</v>
      </c>
    </row>
    <row r="773" spans="1:19" ht="11.25" hidden="1" customHeight="1">
      <c r="A773" s="22" t="s">
        <v>535</v>
      </c>
      <c r="B773" s="22" t="s">
        <v>3260</v>
      </c>
      <c r="C773" s="22"/>
      <c r="D773" s="22" t="s">
        <v>513</v>
      </c>
      <c r="E773" s="22" t="s">
        <v>472</v>
      </c>
      <c r="F773" s="22" t="s">
        <v>1244</v>
      </c>
      <c r="G773" s="22" t="s">
        <v>2912</v>
      </c>
      <c r="H773" s="22" t="s">
        <v>2969</v>
      </c>
      <c r="I773" s="22" t="s">
        <v>3259</v>
      </c>
      <c r="J773" s="22" t="s">
        <v>3258</v>
      </c>
      <c r="K773" s="22" t="s">
        <v>60</v>
      </c>
      <c r="L773" s="22" t="s">
        <v>15</v>
      </c>
      <c r="M773" s="22" t="s">
        <v>228</v>
      </c>
      <c r="N773" s="22" t="s">
        <v>3217</v>
      </c>
      <c r="O773" s="23">
        <v>41278.346435185187</v>
      </c>
      <c r="P773" s="21">
        <v>0</v>
      </c>
      <c r="Q773" s="20">
        <v>5.8518749999999997</v>
      </c>
      <c r="R773" s="20">
        <v>23.541307870370371</v>
      </c>
      <c r="S773" s="19" t="s">
        <v>382</v>
      </c>
    </row>
    <row r="774" spans="1:19" ht="11.25" hidden="1" customHeight="1">
      <c r="A774" s="22" t="s">
        <v>2006</v>
      </c>
      <c r="B774" s="22" t="s">
        <v>3515</v>
      </c>
      <c r="C774" s="22"/>
      <c r="D774" s="22" t="s">
        <v>2029</v>
      </c>
      <c r="E774" s="22" t="s">
        <v>472</v>
      </c>
      <c r="F774" s="22" t="s">
        <v>1244</v>
      </c>
      <c r="G774" s="22" t="s">
        <v>2912</v>
      </c>
      <c r="H774" s="22" t="s">
        <v>3015</v>
      </c>
      <c r="I774" s="22" t="s">
        <v>3014</v>
      </c>
      <c r="J774" s="22" t="s">
        <v>2436</v>
      </c>
      <c r="K774" s="22" t="s">
        <v>25</v>
      </c>
      <c r="L774" s="22" t="s">
        <v>15</v>
      </c>
      <c r="M774" s="22" t="s">
        <v>15</v>
      </c>
      <c r="P774" s="21">
        <v>0</v>
      </c>
      <c r="R774" s="20">
        <v>0.73478009259259247</v>
      </c>
      <c r="S774" s="19" t="s">
        <v>382</v>
      </c>
    </row>
    <row r="775" spans="1:19" ht="11.25" hidden="1" customHeight="1">
      <c r="A775" s="22" t="s">
        <v>522</v>
      </c>
      <c r="B775" s="22" t="s">
        <v>532</v>
      </c>
      <c r="C775" s="22"/>
      <c r="D775" s="22" t="s">
        <v>531</v>
      </c>
      <c r="E775" s="22" t="s">
        <v>530</v>
      </c>
      <c r="F775" s="22" t="s">
        <v>1244</v>
      </c>
      <c r="G775" s="22" t="s">
        <v>2912</v>
      </c>
      <c r="H775" s="22" t="s">
        <v>2966</v>
      </c>
      <c r="I775" s="22" t="s">
        <v>529</v>
      </c>
      <c r="J775" s="22" t="s">
        <v>528</v>
      </c>
      <c r="K775" s="22" t="s">
        <v>14</v>
      </c>
      <c r="L775" s="22" t="s">
        <v>15</v>
      </c>
      <c r="M775" s="22" t="s">
        <v>1711</v>
      </c>
      <c r="N775" s="22" t="s">
        <v>2846</v>
      </c>
      <c r="O775" s="23">
        <v>41253.747395833336</v>
      </c>
      <c r="P775" s="21">
        <v>0</v>
      </c>
      <c r="Q775" s="20">
        <v>30.450914351851853</v>
      </c>
      <c r="R775" s="20">
        <v>285.8176736111111</v>
      </c>
      <c r="S775" s="19" t="s">
        <v>382</v>
      </c>
    </row>
    <row r="776" spans="1:19" ht="11.25" hidden="1" customHeight="1">
      <c r="A776" s="22" t="s">
        <v>1566</v>
      </c>
      <c r="B776" s="22" t="s">
        <v>1565</v>
      </c>
      <c r="C776" s="22"/>
      <c r="D776" s="22" t="s">
        <v>516</v>
      </c>
      <c r="E776" s="22" t="s">
        <v>515</v>
      </c>
      <c r="F776" s="22" t="s">
        <v>1244</v>
      </c>
      <c r="G776" s="22" t="s">
        <v>2912</v>
      </c>
      <c r="H776" s="22" t="s">
        <v>2971</v>
      </c>
      <c r="I776" s="22" t="s">
        <v>1499</v>
      </c>
      <c r="J776" s="22" t="s">
        <v>1564</v>
      </c>
      <c r="K776" s="22" t="s">
        <v>14</v>
      </c>
      <c r="L776" s="22" t="s">
        <v>56</v>
      </c>
      <c r="M776" s="22" t="s">
        <v>20</v>
      </c>
      <c r="N776" s="22" t="s">
        <v>282</v>
      </c>
      <c r="O776" s="23">
        <v>41108.295752314814</v>
      </c>
      <c r="P776" s="21">
        <v>2</v>
      </c>
      <c r="Q776" s="20">
        <v>175.90255787037037</v>
      </c>
      <c r="R776" s="20">
        <v>175.90255787037037</v>
      </c>
      <c r="S776" s="19" t="s">
        <v>382</v>
      </c>
    </row>
    <row r="777" spans="1:19" ht="11.25" hidden="1" customHeight="1">
      <c r="A777" s="22" t="s">
        <v>520</v>
      </c>
      <c r="B777" s="22" t="s">
        <v>1660</v>
      </c>
      <c r="C777" s="22"/>
      <c r="D777" s="22" t="s">
        <v>519</v>
      </c>
      <c r="E777" s="22" t="s">
        <v>518</v>
      </c>
      <c r="F777" s="22" t="s">
        <v>386</v>
      </c>
      <c r="G777" s="22" t="s">
        <v>2907</v>
      </c>
      <c r="H777" s="22" t="s">
        <v>385</v>
      </c>
      <c r="I777" s="22" t="s">
        <v>384</v>
      </c>
      <c r="J777" s="22" t="s">
        <v>1659</v>
      </c>
      <c r="K777" s="22" t="s">
        <v>19</v>
      </c>
      <c r="L777" s="22" t="s">
        <v>15</v>
      </c>
      <c r="M777" s="22" t="s">
        <v>40</v>
      </c>
      <c r="N777" s="22" t="s">
        <v>421</v>
      </c>
      <c r="O777" s="23">
        <v>41137.409166666665</v>
      </c>
      <c r="P777" s="21">
        <v>5</v>
      </c>
      <c r="Q777" s="20">
        <v>146.78914351851853</v>
      </c>
      <c r="R777" s="20">
        <v>160.57690972222221</v>
      </c>
      <c r="S777" s="19" t="s">
        <v>382</v>
      </c>
    </row>
    <row r="778" spans="1:19" ht="11.25" hidden="1" customHeight="1">
      <c r="A778" s="22" t="s">
        <v>514</v>
      </c>
      <c r="B778" s="22" t="s">
        <v>1658</v>
      </c>
      <c r="C778" s="22"/>
      <c r="D778" s="22" t="s">
        <v>1656</v>
      </c>
      <c r="E778" s="22" t="s">
        <v>472</v>
      </c>
      <c r="F778" s="22" t="s">
        <v>1244</v>
      </c>
      <c r="G778" s="22" t="s">
        <v>2912</v>
      </c>
      <c r="H778" s="22" t="s">
        <v>2956</v>
      </c>
      <c r="I778" s="22" t="s">
        <v>526</v>
      </c>
      <c r="J778" s="22" t="s">
        <v>1657</v>
      </c>
      <c r="K778" s="22" t="s">
        <v>18</v>
      </c>
      <c r="L778" s="22" t="s">
        <v>56</v>
      </c>
      <c r="M778" s="22" t="s">
        <v>225</v>
      </c>
      <c r="N778" s="22" t="s">
        <v>2289</v>
      </c>
      <c r="O778" s="23">
        <v>41185.280868055554</v>
      </c>
      <c r="P778" s="21">
        <v>0</v>
      </c>
      <c r="Q778" s="20">
        <v>98.917442129629634</v>
      </c>
      <c r="R778" s="20">
        <v>160.56061342592594</v>
      </c>
      <c r="S778" s="19" t="s">
        <v>382</v>
      </c>
    </row>
    <row r="779" spans="1:19" ht="11.25" hidden="1" customHeight="1">
      <c r="A779" s="22" t="s">
        <v>1312</v>
      </c>
      <c r="B779" s="22" t="s">
        <v>2105</v>
      </c>
      <c r="C779" s="22"/>
      <c r="D779" s="22" t="s">
        <v>482</v>
      </c>
      <c r="E779" s="22" t="s">
        <v>511</v>
      </c>
      <c r="F779" s="22" t="s">
        <v>1244</v>
      </c>
      <c r="G779" s="22" t="s">
        <v>405</v>
      </c>
      <c r="H779" s="22" t="s">
        <v>2967</v>
      </c>
      <c r="I779" s="22" t="s">
        <v>1763</v>
      </c>
      <c r="J779" s="22" t="s">
        <v>2104</v>
      </c>
      <c r="K779" s="22" t="s">
        <v>60</v>
      </c>
      <c r="L779" s="22" t="s">
        <v>15</v>
      </c>
      <c r="M779" s="22" t="s">
        <v>1671</v>
      </c>
      <c r="N779" s="22" t="s">
        <v>51</v>
      </c>
      <c r="O779" s="23">
        <v>41278.415324074071</v>
      </c>
      <c r="P779" s="21">
        <v>0</v>
      </c>
      <c r="Q779" s="20">
        <v>5.7829861111111107</v>
      </c>
      <c r="R779" s="20">
        <v>99.525173611111114</v>
      </c>
      <c r="S779" s="19" t="s">
        <v>382</v>
      </c>
    </row>
    <row r="780" spans="1:19" ht="11.25" hidden="1" customHeight="1">
      <c r="A780" s="22" t="s">
        <v>514</v>
      </c>
      <c r="B780" s="22" t="s">
        <v>2186</v>
      </c>
      <c r="C780" s="22"/>
      <c r="D780" s="22" t="s">
        <v>482</v>
      </c>
      <c r="E780" s="22" t="s">
        <v>511</v>
      </c>
      <c r="F780" s="22" t="s">
        <v>1244</v>
      </c>
      <c r="G780" s="22" t="s">
        <v>405</v>
      </c>
      <c r="H780" s="22" t="s">
        <v>2967</v>
      </c>
      <c r="I780" s="22" t="s">
        <v>1763</v>
      </c>
      <c r="J780" s="22" t="s">
        <v>2185</v>
      </c>
      <c r="K780" s="22" t="s">
        <v>60</v>
      </c>
      <c r="L780" s="22" t="s">
        <v>15</v>
      </c>
      <c r="M780" s="22" t="s">
        <v>15</v>
      </c>
      <c r="P780" s="21">
        <v>0</v>
      </c>
      <c r="R780" s="20">
        <v>91.320439814814819</v>
      </c>
      <c r="S780" s="19" t="s">
        <v>382</v>
      </c>
    </row>
    <row r="781" spans="1:19" ht="11.25" hidden="1" customHeight="1">
      <c r="A781" s="22" t="s">
        <v>512</v>
      </c>
      <c r="B781" s="22" t="s">
        <v>2322</v>
      </c>
      <c r="C781" s="22"/>
      <c r="D781" s="22" t="s">
        <v>482</v>
      </c>
      <c r="E781" s="22" t="s">
        <v>511</v>
      </c>
      <c r="F781" s="22" t="s">
        <v>1244</v>
      </c>
      <c r="G781" s="22" t="s">
        <v>405</v>
      </c>
      <c r="H781" s="22" t="s">
        <v>2967</v>
      </c>
      <c r="I781" s="22" t="s">
        <v>1763</v>
      </c>
      <c r="J781" s="22" t="s">
        <v>2321</v>
      </c>
      <c r="K781" s="22" t="s">
        <v>19</v>
      </c>
      <c r="L781" s="22" t="s">
        <v>15</v>
      </c>
      <c r="M781" s="22" t="s">
        <v>20</v>
      </c>
      <c r="N781" s="22" t="s">
        <v>198</v>
      </c>
      <c r="O781" s="23">
        <v>41207.540289351855</v>
      </c>
      <c r="P781" s="21">
        <v>2</v>
      </c>
      <c r="Q781" s="20">
        <v>76.658020833333339</v>
      </c>
      <c r="R781" s="20">
        <v>76.699687499999996</v>
      </c>
      <c r="S781" s="19" t="s">
        <v>382</v>
      </c>
    </row>
    <row r="782" spans="1:19" ht="11.25" hidden="1" customHeight="1">
      <c r="A782" s="22" t="s">
        <v>2369</v>
      </c>
      <c r="B782" s="22" t="s">
        <v>2368</v>
      </c>
      <c r="C782" s="22"/>
      <c r="D782" s="22" t="s">
        <v>482</v>
      </c>
      <c r="E782" s="22" t="s">
        <v>511</v>
      </c>
      <c r="F782" s="22" t="s">
        <v>1244</v>
      </c>
      <c r="G782" s="22" t="s">
        <v>405</v>
      </c>
      <c r="H782" s="22" t="s">
        <v>2967</v>
      </c>
      <c r="I782" s="22" t="s">
        <v>1763</v>
      </c>
      <c r="J782" s="22" t="s">
        <v>2367</v>
      </c>
      <c r="K782" s="22" t="s">
        <v>60</v>
      </c>
      <c r="L782" s="22" t="s">
        <v>15</v>
      </c>
      <c r="M782" s="22" t="s">
        <v>15</v>
      </c>
      <c r="P782" s="21">
        <v>0</v>
      </c>
      <c r="R782" s="20">
        <v>72.736608796296295</v>
      </c>
      <c r="S782" s="19" t="s">
        <v>382</v>
      </c>
    </row>
    <row r="783" spans="1:19" ht="11.25" hidden="1" customHeight="1">
      <c r="A783" s="22" t="s">
        <v>514</v>
      </c>
      <c r="B783" s="22" t="s">
        <v>2435</v>
      </c>
      <c r="C783" s="22"/>
      <c r="D783" s="22" t="s">
        <v>513</v>
      </c>
      <c r="E783" s="22" t="s">
        <v>472</v>
      </c>
      <c r="F783" s="22" t="s">
        <v>1244</v>
      </c>
      <c r="G783" s="22" t="s">
        <v>2912</v>
      </c>
      <c r="H783" s="22" t="s">
        <v>2960</v>
      </c>
      <c r="I783" s="22" t="s">
        <v>2959</v>
      </c>
      <c r="J783" s="22" t="s">
        <v>2434</v>
      </c>
      <c r="K783" s="22" t="s">
        <v>344</v>
      </c>
      <c r="L783" s="22" t="s">
        <v>15</v>
      </c>
      <c r="M783" s="22" t="s">
        <v>40</v>
      </c>
      <c r="N783" s="22" t="s">
        <v>619</v>
      </c>
      <c r="O783" s="23">
        <v>41227.537418981483</v>
      </c>
      <c r="P783" s="21">
        <v>5</v>
      </c>
      <c r="Q783" s="20">
        <v>56.660891203703706</v>
      </c>
      <c r="R783" s="20">
        <v>65.519756944444438</v>
      </c>
      <c r="S783" s="19" t="s">
        <v>382</v>
      </c>
    </row>
    <row r="784" spans="1:19" ht="11.25" hidden="1" customHeight="1">
      <c r="A784" s="22" t="s">
        <v>2147</v>
      </c>
      <c r="B784" s="22" t="s">
        <v>2467</v>
      </c>
      <c r="C784" s="22"/>
      <c r="D784" s="22" t="s">
        <v>2005</v>
      </c>
      <c r="E784" s="22" t="s">
        <v>472</v>
      </c>
      <c r="F784" s="22" t="s">
        <v>1244</v>
      </c>
      <c r="G784" s="22" t="s">
        <v>2912</v>
      </c>
      <c r="H784" s="22" t="s">
        <v>2956</v>
      </c>
      <c r="I784" s="22" t="s">
        <v>526</v>
      </c>
      <c r="J784" s="22" t="s">
        <v>2466</v>
      </c>
      <c r="K784" s="22" t="s">
        <v>14</v>
      </c>
      <c r="L784" s="22" t="s">
        <v>56</v>
      </c>
      <c r="M784" s="22" t="s">
        <v>422</v>
      </c>
      <c r="N784" s="22" t="s">
        <v>479</v>
      </c>
      <c r="O784" s="23">
        <v>41229.721724537034</v>
      </c>
      <c r="P784" s="21">
        <v>0</v>
      </c>
      <c r="Q784" s="20">
        <v>54.476585648148145</v>
      </c>
      <c r="R784" s="20">
        <v>57.56300925925926</v>
      </c>
      <c r="S784" s="19" t="s">
        <v>382</v>
      </c>
    </row>
    <row r="785" spans="1:19" ht="11.25" hidden="1" customHeight="1">
      <c r="A785" s="22" t="s">
        <v>536</v>
      </c>
      <c r="B785" s="22" t="s">
        <v>2542</v>
      </c>
      <c r="C785" s="22"/>
      <c r="D785" s="22" t="s">
        <v>531</v>
      </c>
      <c r="E785" s="22" t="s">
        <v>530</v>
      </c>
      <c r="F785" s="22" t="s">
        <v>1244</v>
      </c>
      <c r="G785" s="22" t="s">
        <v>2912</v>
      </c>
      <c r="H785" s="22" t="s">
        <v>2966</v>
      </c>
      <c r="I785" s="22" t="s">
        <v>529</v>
      </c>
      <c r="J785" s="22" t="s">
        <v>2541</v>
      </c>
      <c r="K785" s="22" t="s">
        <v>18</v>
      </c>
      <c r="L785" s="22" t="s">
        <v>56</v>
      </c>
      <c r="M785" s="22" t="s">
        <v>225</v>
      </c>
      <c r="N785" s="22" t="s">
        <v>2289</v>
      </c>
      <c r="O785" s="23">
        <v>41229.441006944442</v>
      </c>
      <c r="P785" s="21">
        <v>0</v>
      </c>
      <c r="Q785" s="20">
        <v>54.75730324074074</v>
      </c>
      <c r="R785" s="20">
        <v>54.999826388888884</v>
      </c>
      <c r="S785" s="19" t="s">
        <v>382</v>
      </c>
    </row>
    <row r="786" spans="1:19" ht="11.25" hidden="1" customHeight="1">
      <c r="A786" s="22" t="s">
        <v>523</v>
      </c>
      <c r="B786" s="22" t="s">
        <v>2576</v>
      </c>
      <c r="C786" s="22"/>
      <c r="D786" s="22" t="s">
        <v>521</v>
      </c>
      <c r="E786" s="22" t="s">
        <v>1872</v>
      </c>
      <c r="F786" s="22" t="s">
        <v>1244</v>
      </c>
      <c r="G786" s="22" t="s">
        <v>2912</v>
      </c>
      <c r="H786" s="22" t="s">
        <v>2965</v>
      </c>
      <c r="I786" s="22" t="s">
        <v>2964</v>
      </c>
      <c r="J786" s="22" t="s">
        <v>2575</v>
      </c>
      <c r="K786" s="22" t="s">
        <v>14</v>
      </c>
      <c r="L786" s="22" t="s">
        <v>15</v>
      </c>
      <c r="M786" s="22" t="s">
        <v>40</v>
      </c>
      <c r="N786" s="22" t="s">
        <v>479</v>
      </c>
      <c r="O786" s="23">
        <v>41257.434479166666</v>
      </c>
      <c r="P786" s="21">
        <v>5</v>
      </c>
      <c r="Q786" s="20">
        <v>26.763831018518523</v>
      </c>
      <c r="R786" s="20">
        <v>50.493912037037035</v>
      </c>
      <c r="S786" s="19" t="s">
        <v>382</v>
      </c>
    </row>
    <row r="787" spans="1:19" ht="11.25" hidden="1" customHeight="1">
      <c r="A787" s="22" t="s">
        <v>514</v>
      </c>
      <c r="B787" s="22" t="s">
        <v>2643</v>
      </c>
      <c r="C787" s="22"/>
      <c r="D787" s="22" t="s">
        <v>2005</v>
      </c>
      <c r="E787" s="22" t="s">
        <v>472</v>
      </c>
      <c r="F787" s="22" t="s">
        <v>1244</v>
      </c>
      <c r="G787" s="22" t="s">
        <v>2912</v>
      </c>
      <c r="H787" s="22" t="s">
        <v>2956</v>
      </c>
      <c r="I787" s="22" t="s">
        <v>2598</v>
      </c>
      <c r="J787" s="22" t="s">
        <v>2642</v>
      </c>
      <c r="K787" s="22" t="s">
        <v>60</v>
      </c>
      <c r="L787" s="22" t="s">
        <v>15</v>
      </c>
      <c r="M787" s="22" t="s">
        <v>40</v>
      </c>
      <c r="N787" s="22" t="s">
        <v>2146</v>
      </c>
      <c r="O787" s="23">
        <v>41264.896423611113</v>
      </c>
      <c r="P787" s="21">
        <v>4</v>
      </c>
      <c r="Q787" s="20">
        <v>19.301886574074075</v>
      </c>
      <c r="R787" s="20">
        <v>42.752164351851853</v>
      </c>
      <c r="S787" s="19" t="s">
        <v>382</v>
      </c>
    </row>
    <row r="788" spans="1:19" ht="11.25" hidden="1" customHeight="1">
      <c r="A788" s="22" t="s">
        <v>1312</v>
      </c>
      <c r="B788" s="22" t="s">
        <v>2691</v>
      </c>
      <c r="C788" s="22"/>
      <c r="D788" s="22" t="s">
        <v>531</v>
      </c>
      <c r="E788" s="22" t="s">
        <v>530</v>
      </c>
      <c r="F788" s="22" t="s">
        <v>1244</v>
      </c>
      <c r="G788" s="22" t="s">
        <v>2912</v>
      </c>
      <c r="H788" s="22" t="s">
        <v>2966</v>
      </c>
      <c r="I788" s="22" t="s">
        <v>529</v>
      </c>
      <c r="J788" s="22" t="s">
        <v>2690</v>
      </c>
      <c r="K788" s="22" t="s">
        <v>14</v>
      </c>
      <c r="L788" s="22" t="s">
        <v>15</v>
      </c>
      <c r="M788" s="22" t="s">
        <v>277</v>
      </c>
      <c r="N788" s="22" t="s">
        <v>2018</v>
      </c>
      <c r="O788" s="23">
        <v>41278.220381944448</v>
      </c>
      <c r="P788" s="21">
        <v>0</v>
      </c>
      <c r="Q788" s="20">
        <v>5.9779282407407406</v>
      </c>
      <c r="R788" s="20">
        <v>41.740173611111111</v>
      </c>
      <c r="S788" s="19" t="s">
        <v>382</v>
      </c>
    </row>
    <row r="789" spans="1:19" ht="11.25" hidden="1" customHeight="1">
      <c r="A789" s="22" t="s">
        <v>2369</v>
      </c>
      <c r="B789" s="22" t="s">
        <v>2684</v>
      </c>
      <c r="C789" s="22"/>
      <c r="D789" s="22" t="s">
        <v>482</v>
      </c>
      <c r="E789" s="22" t="s">
        <v>511</v>
      </c>
      <c r="F789" s="22" t="s">
        <v>1244</v>
      </c>
      <c r="G789" s="22" t="s">
        <v>405</v>
      </c>
      <c r="H789" s="22" t="s">
        <v>2963</v>
      </c>
      <c r="I789" s="22" t="s">
        <v>404</v>
      </c>
      <c r="J789" s="22" t="s">
        <v>2683</v>
      </c>
      <c r="K789" s="22" t="s">
        <v>14</v>
      </c>
      <c r="L789" s="22" t="s">
        <v>15</v>
      </c>
      <c r="M789" s="22" t="s">
        <v>40</v>
      </c>
      <c r="N789" s="22" t="s">
        <v>611</v>
      </c>
      <c r="O789" s="23">
        <v>41281.500011574077</v>
      </c>
      <c r="P789" s="21">
        <v>5</v>
      </c>
      <c r="Q789" s="20">
        <v>2.6982986111111114</v>
      </c>
      <c r="R789" s="20">
        <v>38.671944444444442</v>
      </c>
      <c r="S789" s="19" t="s">
        <v>382</v>
      </c>
    </row>
    <row r="790" spans="1:19" ht="11.25" hidden="1" customHeight="1">
      <c r="A790" s="22" t="s">
        <v>1312</v>
      </c>
      <c r="B790" s="22" t="s">
        <v>2682</v>
      </c>
      <c r="C790" s="22"/>
      <c r="D790" s="22" t="s">
        <v>473</v>
      </c>
      <c r="E790" s="22" t="s">
        <v>476</v>
      </c>
      <c r="F790" s="22" t="s">
        <v>1244</v>
      </c>
      <c r="G790" s="22" t="s">
        <v>2912</v>
      </c>
      <c r="H790" s="22" t="s">
        <v>2941</v>
      </c>
      <c r="I790" s="22" t="s">
        <v>2942</v>
      </c>
      <c r="J790" s="22" t="s">
        <v>2962</v>
      </c>
      <c r="K790" s="22" t="s">
        <v>14</v>
      </c>
      <c r="L790" s="22" t="s">
        <v>15</v>
      </c>
      <c r="M790" s="22" t="s">
        <v>1671</v>
      </c>
      <c r="N790" s="22" t="s">
        <v>51</v>
      </c>
      <c r="O790" s="23">
        <v>41283.376458333332</v>
      </c>
      <c r="P790" s="21">
        <v>0</v>
      </c>
      <c r="Q790" s="20">
        <v>0.82185185185185194</v>
      </c>
      <c r="R790" s="20">
        <v>37.613819444444445</v>
      </c>
      <c r="S790" s="19" t="s">
        <v>382</v>
      </c>
    </row>
    <row r="791" spans="1:19" ht="11.25" hidden="1" customHeight="1">
      <c r="A791" s="22" t="s">
        <v>1312</v>
      </c>
      <c r="B791" s="22" t="s">
        <v>2958</v>
      </c>
      <c r="C791" s="22"/>
      <c r="D791" s="22" t="s">
        <v>473</v>
      </c>
      <c r="E791" s="22" t="s">
        <v>476</v>
      </c>
      <c r="F791" s="22" t="s">
        <v>1244</v>
      </c>
      <c r="G791" s="22" t="s">
        <v>2912</v>
      </c>
      <c r="H791" s="22" t="s">
        <v>2941</v>
      </c>
      <c r="I791" s="22" t="s">
        <v>2942</v>
      </c>
      <c r="J791" s="22" t="s">
        <v>2957</v>
      </c>
      <c r="K791" s="22" t="s">
        <v>28</v>
      </c>
      <c r="L791" s="22" t="s">
        <v>15</v>
      </c>
      <c r="M791" s="22" t="s">
        <v>40</v>
      </c>
      <c r="N791" s="22" t="s">
        <v>3216</v>
      </c>
      <c r="O791" s="23">
        <v>41267.415752314817</v>
      </c>
      <c r="P791" s="21">
        <v>4</v>
      </c>
      <c r="Q791" s="20">
        <v>16.782557870370372</v>
      </c>
      <c r="R791" s="20">
        <v>28.535138888888888</v>
      </c>
      <c r="S791" s="19" t="s">
        <v>382</v>
      </c>
    </row>
    <row r="792" spans="1:19" ht="11.25" hidden="1" customHeight="1">
      <c r="A792" s="22" t="s">
        <v>1312</v>
      </c>
      <c r="B792" s="22" t="s">
        <v>3257</v>
      </c>
      <c r="C792" s="22"/>
      <c r="D792" s="22" t="s">
        <v>473</v>
      </c>
      <c r="E792" s="22" t="s">
        <v>476</v>
      </c>
      <c r="F792" s="22" t="s">
        <v>1244</v>
      </c>
      <c r="G792" s="22" t="s">
        <v>2912</v>
      </c>
      <c r="H792" s="22" t="s">
        <v>2941</v>
      </c>
      <c r="I792" s="22" t="s">
        <v>2942</v>
      </c>
      <c r="J792" s="22" t="s">
        <v>3256</v>
      </c>
      <c r="K792" s="22" t="s">
        <v>28</v>
      </c>
      <c r="L792" s="22" t="s">
        <v>15</v>
      </c>
      <c r="M792" s="22" t="s">
        <v>422</v>
      </c>
      <c r="N792" s="22" t="s">
        <v>421</v>
      </c>
      <c r="O792" s="23">
        <v>41278.609780092593</v>
      </c>
      <c r="P792" s="21">
        <v>0</v>
      </c>
      <c r="Q792" s="20">
        <v>5.5885300925925927</v>
      </c>
      <c r="R792" s="20">
        <v>23.561157407407407</v>
      </c>
      <c r="S792" s="19" t="s">
        <v>382</v>
      </c>
    </row>
    <row r="793" spans="1:19" ht="11.25" hidden="1" customHeight="1">
      <c r="A793" s="22" t="s">
        <v>514</v>
      </c>
      <c r="B793" s="22" t="s">
        <v>3255</v>
      </c>
      <c r="C793" s="22"/>
      <c r="D793" s="22" t="s">
        <v>513</v>
      </c>
      <c r="E793" s="22" t="s">
        <v>472</v>
      </c>
      <c r="F793" s="22" t="s">
        <v>1244</v>
      </c>
      <c r="G793" s="22" t="s">
        <v>2912</v>
      </c>
      <c r="H793" s="22" t="s">
        <v>2960</v>
      </c>
      <c r="I793" s="22" t="s">
        <v>517</v>
      </c>
      <c r="J793" s="22" t="s">
        <v>3254</v>
      </c>
      <c r="K793" s="22" t="s">
        <v>14</v>
      </c>
      <c r="L793" s="22" t="s">
        <v>15</v>
      </c>
      <c r="M793" s="22" t="s">
        <v>1671</v>
      </c>
      <c r="N793" s="22" t="s">
        <v>51</v>
      </c>
      <c r="O793" s="23">
        <v>41283.486724537041</v>
      </c>
      <c r="P793" s="21">
        <v>0</v>
      </c>
      <c r="Q793" s="20">
        <v>0.71158564814814829</v>
      </c>
      <c r="R793" s="20">
        <v>23.52060185185185</v>
      </c>
      <c r="S793" s="19" t="s">
        <v>382</v>
      </c>
    </row>
    <row r="794" spans="1:19" ht="11.25" hidden="1" customHeight="1">
      <c r="A794" s="22" t="s">
        <v>1312</v>
      </c>
      <c r="B794" s="22" t="s">
        <v>3253</v>
      </c>
      <c r="C794" s="22"/>
      <c r="D794" s="22" t="s">
        <v>1754</v>
      </c>
      <c r="E794" s="22" t="s">
        <v>472</v>
      </c>
      <c r="F794" s="22" t="s">
        <v>1244</v>
      </c>
      <c r="G794" s="22" t="s">
        <v>2912</v>
      </c>
      <c r="H794" s="22" t="s">
        <v>2911</v>
      </c>
      <c r="I794" s="22" t="s">
        <v>3242</v>
      </c>
      <c r="J794" s="22" t="s">
        <v>3252</v>
      </c>
      <c r="K794" s="22" t="s">
        <v>14</v>
      </c>
      <c r="L794" s="22" t="s">
        <v>15</v>
      </c>
      <c r="M794" s="22" t="s">
        <v>1669</v>
      </c>
      <c r="N794" s="22" t="s">
        <v>2961</v>
      </c>
      <c r="O794" s="23">
        <v>41283.656099537038</v>
      </c>
      <c r="P794" s="21">
        <v>0</v>
      </c>
      <c r="Q794" s="20">
        <v>0.54221064814814812</v>
      </c>
      <c r="R794" s="20">
        <v>22.675844907407406</v>
      </c>
      <c r="S794" s="19" t="s">
        <v>382</v>
      </c>
    </row>
    <row r="795" spans="1:19" ht="11.25" hidden="1" customHeight="1">
      <c r="A795" s="22" t="s">
        <v>1312</v>
      </c>
      <c r="B795" s="22" t="s">
        <v>3251</v>
      </c>
      <c r="C795" s="22"/>
      <c r="D795" s="22" t="s">
        <v>513</v>
      </c>
      <c r="E795" s="22" t="s">
        <v>472</v>
      </c>
      <c r="F795" s="22" t="s">
        <v>1244</v>
      </c>
      <c r="G795" s="22" t="s">
        <v>2912</v>
      </c>
      <c r="H795" s="22" t="s">
        <v>2960</v>
      </c>
      <c r="I795" s="22" t="s">
        <v>2959</v>
      </c>
      <c r="J795" s="22" t="s">
        <v>3250</v>
      </c>
      <c r="K795" s="22" t="s">
        <v>25</v>
      </c>
      <c r="L795" s="22" t="s">
        <v>15</v>
      </c>
      <c r="M795" s="22" t="s">
        <v>40</v>
      </c>
      <c r="N795" s="22" t="s">
        <v>3216</v>
      </c>
      <c r="O795" s="23">
        <v>41267.590983796297</v>
      </c>
      <c r="P795" s="21">
        <v>4</v>
      </c>
      <c r="Q795" s="20">
        <v>16.60732638888889</v>
      </c>
      <c r="R795" s="20">
        <v>22.666377314814813</v>
      </c>
      <c r="S795" s="19" t="s">
        <v>382</v>
      </c>
    </row>
    <row r="796" spans="1:19" ht="11.25" hidden="1" customHeight="1">
      <c r="A796" s="22" t="s">
        <v>1312</v>
      </c>
      <c r="B796" s="22" t="s">
        <v>3249</v>
      </c>
      <c r="C796" s="22"/>
      <c r="D796" s="22" t="s">
        <v>1754</v>
      </c>
      <c r="E796" s="22" t="s">
        <v>472</v>
      </c>
      <c r="F796" s="22" t="s">
        <v>1244</v>
      </c>
      <c r="G796" s="22" t="s">
        <v>2912</v>
      </c>
      <c r="H796" s="22" t="s">
        <v>2911</v>
      </c>
      <c r="I796" s="22" t="s">
        <v>3239</v>
      </c>
      <c r="J796" s="22" t="s">
        <v>3248</v>
      </c>
      <c r="K796" s="22" t="s">
        <v>14</v>
      </c>
      <c r="L796" s="22" t="s">
        <v>15</v>
      </c>
      <c r="M796" s="22" t="s">
        <v>422</v>
      </c>
      <c r="N796" s="22" t="s">
        <v>527</v>
      </c>
      <c r="O796" s="23">
        <v>41281.719768518517</v>
      </c>
      <c r="P796" s="21">
        <v>0</v>
      </c>
      <c r="Q796" s="20">
        <v>2.4785416666666666</v>
      </c>
      <c r="R796" s="20">
        <v>22.594131944444442</v>
      </c>
      <c r="S796" s="19" t="s">
        <v>382</v>
      </c>
    </row>
    <row r="797" spans="1:19" ht="11.25" hidden="1" customHeight="1">
      <c r="A797" s="22" t="s">
        <v>2147</v>
      </c>
      <c r="B797" s="22" t="s">
        <v>3247</v>
      </c>
      <c r="C797" s="22"/>
      <c r="D797" s="22" t="s">
        <v>521</v>
      </c>
      <c r="E797" s="22" t="s">
        <v>472</v>
      </c>
      <c r="F797" s="22" t="s">
        <v>1244</v>
      </c>
      <c r="G797" s="22" t="s">
        <v>2912</v>
      </c>
      <c r="H797" s="22" t="s">
        <v>2965</v>
      </c>
      <c r="I797" s="22" t="s">
        <v>2964</v>
      </c>
      <c r="J797" s="22" t="s">
        <v>3246</v>
      </c>
      <c r="K797" s="22" t="s">
        <v>344</v>
      </c>
      <c r="L797" s="22" t="s">
        <v>15</v>
      </c>
      <c r="M797" s="22" t="s">
        <v>422</v>
      </c>
      <c r="N797" s="22" t="s">
        <v>1350</v>
      </c>
      <c r="O797" s="23">
        <v>41263.507476851853</v>
      </c>
      <c r="P797" s="21">
        <v>0</v>
      </c>
      <c r="Q797" s="20">
        <v>20.690833333333334</v>
      </c>
      <c r="R797" s="20">
        <v>21.767534722222223</v>
      </c>
      <c r="S797" s="19" t="s">
        <v>382</v>
      </c>
    </row>
    <row r="798" spans="1:19" ht="11.25" hidden="1" customHeight="1">
      <c r="A798" s="22" t="s">
        <v>2369</v>
      </c>
      <c r="B798" s="22" t="s">
        <v>3245</v>
      </c>
      <c r="C798" s="22"/>
      <c r="D798" s="22" t="s">
        <v>482</v>
      </c>
      <c r="E798" s="22" t="s">
        <v>511</v>
      </c>
      <c r="F798" s="22" t="s">
        <v>1244</v>
      </c>
      <c r="G798" s="22" t="s">
        <v>405</v>
      </c>
      <c r="H798" s="22" t="s">
        <v>3175</v>
      </c>
      <c r="I798" s="22" t="s">
        <v>3175</v>
      </c>
      <c r="J798" s="22" t="s">
        <v>3244</v>
      </c>
      <c r="K798" s="22" t="s">
        <v>14</v>
      </c>
      <c r="L798" s="22" t="s">
        <v>15</v>
      </c>
      <c r="M798" s="22" t="s">
        <v>40</v>
      </c>
      <c r="N798" s="22" t="s">
        <v>611</v>
      </c>
      <c r="O798" s="23">
        <v>41281.502303240741</v>
      </c>
      <c r="P798" s="21">
        <v>5</v>
      </c>
      <c r="Q798" s="20">
        <v>2.6960069444444446</v>
      </c>
      <c r="R798" s="20">
        <v>18.483877314814816</v>
      </c>
      <c r="S798" s="19" t="s">
        <v>382</v>
      </c>
    </row>
    <row r="799" spans="1:19" ht="11.25" hidden="1" customHeight="1">
      <c r="A799" s="22" t="s">
        <v>1312</v>
      </c>
      <c r="B799" s="22" t="s">
        <v>3514</v>
      </c>
      <c r="C799" s="22"/>
      <c r="D799" s="22" t="s">
        <v>1754</v>
      </c>
      <c r="E799" s="22" t="s">
        <v>472</v>
      </c>
      <c r="F799" s="22" t="s">
        <v>1244</v>
      </c>
      <c r="G799" s="22" t="s">
        <v>2912</v>
      </c>
      <c r="H799" s="22" t="s">
        <v>2911</v>
      </c>
      <c r="I799" s="22" t="s">
        <v>3242</v>
      </c>
      <c r="J799" s="22" t="s">
        <v>3513</v>
      </c>
      <c r="K799" s="22" t="s">
        <v>14</v>
      </c>
      <c r="L799" s="22" t="s">
        <v>15</v>
      </c>
      <c r="M799" s="22" t="s">
        <v>1211</v>
      </c>
      <c r="N799" s="22" t="s">
        <v>2543</v>
      </c>
      <c r="O799" s="23">
        <v>41283.717303240737</v>
      </c>
      <c r="P799" s="21">
        <v>0</v>
      </c>
      <c r="Q799" s="20">
        <v>0.48100694444444447</v>
      </c>
      <c r="R799" s="20">
        <v>2.6506712962962964</v>
      </c>
      <c r="S799" s="19" t="s">
        <v>382</v>
      </c>
    </row>
    <row r="800" spans="1:19" ht="11.25" hidden="1" customHeight="1">
      <c r="A800" s="22" t="s">
        <v>3081</v>
      </c>
      <c r="B800" s="22" t="s">
        <v>3512</v>
      </c>
      <c r="C800" s="22"/>
      <c r="D800" s="22" t="s">
        <v>531</v>
      </c>
      <c r="E800" s="22" t="s">
        <v>530</v>
      </c>
      <c r="F800" s="22" t="s">
        <v>1244</v>
      </c>
      <c r="G800" s="22" t="s">
        <v>2912</v>
      </c>
      <c r="H800" s="22" t="s">
        <v>2956</v>
      </c>
      <c r="I800" s="22" t="s">
        <v>3511</v>
      </c>
      <c r="J800" s="22" t="s">
        <v>3510</v>
      </c>
      <c r="K800" s="22" t="s">
        <v>14</v>
      </c>
      <c r="L800" s="22" t="s">
        <v>15</v>
      </c>
      <c r="M800" s="22" t="s">
        <v>277</v>
      </c>
      <c r="N800" s="22" t="s">
        <v>2018</v>
      </c>
      <c r="O800" s="23">
        <v>41283.501805555556</v>
      </c>
      <c r="P800" s="21">
        <v>0</v>
      </c>
      <c r="Q800" s="20">
        <v>0.69650462962962967</v>
      </c>
      <c r="R800" s="20">
        <v>0.95138888888888884</v>
      </c>
      <c r="S800" s="19" t="s">
        <v>382</v>
      </c>
    </row>
    <row r="801" spans="1:19" ht="11.25" hidden="1" customHeight="1">
      <c r="A801" s="22" t="s">
        <v>523</v>
      </c>
      <c r="B801" s="22" t="s">
        <v>3509</v>
      </c>
      <c r="C801" s="22"/>
      <c r="D801" s="22" t="s">
        <v>3508</v>
      </c>
      <c r="E801" s="22" t="s">
        <v>472</v>
      </c>
      <c r="F801" s="22" t="s">
        <v>1244</v>
      </c>
      <c r="G801" s="22" t="s">
        <v>2912</v>
      </c>
      <c r="H801" s="22" t="s">
        <v>2911</v>
      </c>
      <c r="I801" s="22" t="s">
        <v>2910</v>
      </c>
      <c r="J801" s="22" t="s">
        <v>3507</v>
      </c>
      <c r="K801" s="22" t="s">
        <v>60</v>
      </c>
      <c r="L801" s="22" t="s">
        <v>15</v>
      </c>
      <c r="M801" s="22" t="s">
        <v>20</v>
      </c>
      <c r="N801" s="22" t="s">
        <v>3506</v>
      </c>
      <c r="O801" s="23">
        <v>41283.400902777779</v>
      </c>
      <c r="P801" s="21">
        <v>1</v>
      </c>
      <c r="Q801" s="20">
        <v>0.79740740740740734</v>
      </c>
      <c r="R801" s="20">
        <v>0.79740740740740734</v>
      </c>
      <c r="S801" s="19" t="s">
        <v>382</v>
      </c>
    </row>
    <row r="802" spans="1:19" ht="11.25" hidden="1" customHeight="1">
      <c r="A802" s="22" t="s">
        <v>1313</v>
      </c>
      <c r="B802" s="22" t="s">
        <v>2851</v>
      </c>
      <c r="C802" s="22"/>
      <c r="D802" s="22" t="s">
        <v>473</v>
      </c>
      <c r="E802" s="22" t="s">
        <v>476</v>
      </c>
      <c r="F802" s="22" t="s">
        <v>1244</v>
      </c>
      <c r="G802" s="22" t="s">
        <v>2912</v>
      </c>
      <c r="H802" s="22" t="s">
        <v>2941</v>
      </c>
      <c r="I802" s="22" t="s">
        <v>2942</v>
      </c>
      <c r="J802" s="22" t="s">
        <v>2850</v>
      </c>
      <c r="K802" s="22" t="s">
        <v>25</v>
      </c>
      <c r="L802" s="22" t="s">
        <v>15</v>
      </c>
      <c r="M802" s="22" t="s">
        <v>224</v>
      </c>
      <c r="N802" s="22" t="s">
        <v>2961</v>
      </c>
      <c r="O802" s="23">
        <v>41260.582951388889</v>
      </c>
      <c r="P802" s="21">
        <v>0</v>
      </c>
      <c r="Q802" s="20">
        <v>23.615358796296295</v>
      </c>
      <c r="R802" s="20">
        <v>33.596481481481483</v>
      </c>
      <c r="S802" s="19" t="s">
        <v>382</v>
      </c>
    </row>
    <row r="803" spans="1:19" ht="11.25" hidden="1" customHeight="1">
      <c r="A803" s="22" t="s">
        <v>1913</v>
      </c>
      <c r="B803" s="22" t="s">
        <v>2853</v>
      </c>
      <c r="C803" s="22"/>
      <c r="D803" s="22" t="s">
        <v>513</v>
      </c>
      <c r="E803" s="22" t="s">
        <v>472</v>
      </c>
      <c r="F803" s="22" t="s">
        <v>1244</v>
      </c>
      <c r="G803" s="22" t="s">
        <v>2912</v>
      </c>
      <c r="H803" s="22" t="s">
        <v>2960</v>
      </c>
      <c r="I803" s="22" t="s">
        <v>2959</v>
      </c>
      <c r="J803" s="22" t="s">
        <v>2852</v>
      </c>
      <c r="K803" s="22" t="s">
        <v>25</v>
      </c>
      <c r="L803" s="22" t="s">
        <v>15</v>
      </c>
      <c r="M803" s="22" t="s">
        <v>1671</v>
      </c>
      <c r="N803" s="22" t="s">
        <v>51</v>
      </c>
      <c r="O803" s="23">
        <v>41283.165092592593</v>
      </c>
      <c r="P803" s="21">
        <v>0</v>
      </c>
      <c r="Q803" s="20">
        <v>1.0332175925925926</v>
      </c>
      <c r="R803" s="20">
        <v>33.524305555555557</v>
      </c>
      <c r="S803" s="19" t="s">
        <v>382</v>
      </c>
    </row>
    <row r="804" spans="1:19" ht="11.25" hidden="1" customHeight="1">
      <c r="A804" s="22" t="s">
        <v>1913</v>
      </c>
      <c r="B804" s="22" t="s">
        <v>2955</v>
      </c>
      <c r="C804" s="22"/>
      <c r="D804" s="22" t="s">
        <v>2954</v>
      </c>
      <c r="E804" s="22" t="s">
        <v>2953</v>
      </c>
      <c r="F804" s="22" t="s">
        <v>2915</v>
      </c>
      <c r="G804" s="22" t="s">
        <v>382</v>
      </c>
      <c r="H804" s="22" t="s">
        <v>2952</v>
      </c>
      <c r="I804" s="22" t="s">
        <v>2951</v>
      </c>
      <c r="J804" s="22" t="s">
        <v>2950</v>
      </c>
      <c r="K804" s="22" t="s">
        <v>60</v>
      </c>
      <c r="L804" s="22" t="s">
        <v>15</v>
      </c>
      <c r="M804" s="22" t="s">
        <v>20</v>
      </c>
      <c r="N804" s="22" t="s">
        <v>2949</v>
      </c>
      <c r="O804" s="23">
        <v>41255.71638888889</v>
      </c>
      <c r="P804" s="21">
        <v>1</v>
      </c>
      <c r="Q804" s="20">
        <v>28.481921296296296</v>
      </c>
      <c r="R804" s="20">
        <v>28.481921296296296</v>
      </c>
      <c r="S804" s="19" t="s">
        <v>382</v>
      </c>
    </row>
    <row r="805" spans="1:19" ht="11.25" hidden="1" customHeight="1">
      <c r="A805" s="22" t="s">
        <v>1753</v>
      </c>
      <c r="B805" s="22" t="s">
        <v>3243</v>
      </c>
      <c r="C805" s="22"/>
      <c r="D805" s="22" t="s">
        <v>1754</v>
      </c>
      <c r="E805" s="22" t="s">
        <v>472</v>
      </c>
      <c r="F805" s="22" t="s">
        <v>1244</v>
      </c>
      <c r="G805" s="22" t="s">
        <v>2912</v>
      </c>
      <c r="H805" s="22" t="s">
        <v>2911</v>
      </c>
      <c r="I805" s="22" t="s">
        <v>3242</v>
      </c>
      <c r="J805" s="22" t="s">
        <v>3241</v>
      </c>
      <c r="K805" s="22" t="s">
        <v>14</v>
      </c>
      <c r="L805" s="22" t="s">
        <v>15</v>
      </c>
      <c r="M805" s="22" t="s">
        <v>1711</v>
      </c>
      <c r="N805" s="22" t="s">
        <v>3224</v>
      </c>
      <c r="O805" s="23">
        <v>41283.492442129631</v>
      </c>
      <c r="P805" s="21">
        <v>0</v>
      </c>
      <c r="Q805" s="20">
        <v>0.70586805555555554</v>
      </c>
      <c r="R805" s="20">
        <v>22.62850694444445</v>
      </c>
      <c r="S805" s="19" t="s">
        <v>382</v>
      </c>
    </row>
    <row r="806" spans="1:19" ht="11.25" hidden="1" customHeight="1">
      <c r="A806" s="22" t="s">
        <v>1753</v>
      </c>
      <c r="B806" s="22" t="s">
        <v>3240</v>
      </c>
      <c r="C806" s="22"/>
      <c r="D806" s="22" t="s">
        <v>1754</v>
      </c>
      <c r="E806" s="22" t="s">
        <v>472</v>
      </c>
      <c r="F806" s="22" t="s">
        <v>1244</v>
      </c>
      <c r="G806" s="22" t="s">
        <v>2912</v>
      </c>
      <c r="H806" s="22" t="s">
        <v>2911</v>
      </c>
      <c r="I806" s="22" t="s">
        <v>3239</v>
      </c>
      <c r="J806" s="22" t="s">
        <v>3238</v>
      </c>
      <c r="K806" s="22" t="s">
        <v>14</v>
      </c>
      <c r="L806" s="22" t="s">
        <v>15</v>
      </c>
      <c r="M806" s="22" t="s">
        <v>422</v>
      </c>
      <c r="N806" s="22" t="s">
        <v>527</v>
      </c>
      <c r="O806" s="23">
        <v>41281.732824074075</v>
      </c>
      <c r="P806" s="21">
        <v>0</v>
      </c>
      <c r="Q806" s="20">
        <v>2.4654861111111113</v>
      </c>
      <c r="R806" s="20">
        <v>22.603854166666668</v>
      </c>
      <c r="S806" s="19" t="s">
        <v>382</v>
      </c>
    </row>
    <row r="807" spans="1:19" ht="11.25" hidden="1" customHeight="1">
      <c r="A807" s="22" t="s">
        <v>1753</v>
      </c>
      <c r="B807" s="22" t="s">
        <v>3237</v>
      </c>
      <c r="C807" s="22"/>
      <c r="D807" s="22" t="s">
        <v>1754</v>
      </c>
      <c r="E807" s="22" t="s">
        <v>472</v>
      </c>
      <c r="F807" s="22" t="s">
        <v>1244</v>
      </c>
      <c r="G807" s="22" t="s">
        <v>2912</v>
      </c>
      <c r="H807" s="22" t="s">
        <v>2911</v>
      </c>
      <c r="I807" s="22" t="s">
        <v>2910</v>
      </c>
      <c r="J807" s="22" t="s">
        <v>3505</v>
      </c>
      <c r="K807" s="22" t="s">
        <v>25</v>
      </c>
      <c r="L807" s="22" t="s">
        <v>15</v>
      </c>
      <c r="M807" s="22" t="s">
        <v>224</v>
      </c>
      <c r="N807" s="22" t="s">
        <v>2961</v>
      </c>
      <c r="O807" s="23">
        <v>41282.468275462961</v>
      </c>
      <c r="P807" s="21">
        <v>0</v>
      </c>
      <c r="Q807" s="20">
        <v>1.7300347222222223</v>
      </c>
      <c r="R807" s="20">
        <v>22.586180555555551</v>
      </c>
      <c r="S807" s="19" t="s">
        <v>382</v>
      </c>
    </row>
    <row r="808" spans="1:19" ht="11.25" hidden="1" customHeight="1">
      <c r="A808" s="22" t="s">
        <v>1753</v>
      </c>
      <c r="B808" s="22" t="s">
        <v>3235</v>
      </c>
      <c r="C808" s="22"/>
      <c r="D808" s="22" t="s">
        <v>1754</v>
      </c>
      <c r="E808" s="22" t="s">
        <v>472</v>
      </c>
      <c r="F808" s="22" t="s">
        <v>1244</v>
      </c>
      <c r="G808" s="22" t="s">
        <v>2912</v>
      </c>
      <c r="H808" s="22" t="s">
        <v>2911</v>
      </c>
      <c r="I808" s="22" t="s">
        <v>2910</v>
      </c>
      <c r="J808" s="22" t="s">
        <v>3234</v>
      </c>
      <c r="K808" s="22" t="s">
        <v>25</v>
      </c>
      <c r="L808" s="22" t="s">
        <v>15</v>
      </c>
      <c r="M808" s="22" t="s">
        <v>20</v>
      </c>
      <c r="N808" s="22" t="s">
        <v>1762</v>
      </c>
      <c r="O808" s="23">
        <v>41261.620625000003</v>
      </c>
      <c r="P808" s="21">
        <v>1</v>
      </c>
      <c r="Q808" s="20">
        <v>22.577685185185189</v>
      </c>
      <c r="R808" s="20">
        <v>22.577685185185189</v>
      </c>
      <c r="S808" s="19" t="s">
        <v>382</v>
      </c>
    </row>
    <row r="809" spans="1:19" ht="11.25" hidden="1" customHeight="1">
      <c r="A809" s="22" t="s">
        <v>1358</v>
      </c>
      <c r="B809" s="22" t="s">
        <v>3233</v>
      </c>
      <c r="C809" s="22"/>
      <c r="D809" s="22" t="s">
        <v>531</v>
      </c>
      <c r="E809" s="22" t="s">
        <v>530</v>
      </c>
      <c r="F809" s="22" t="s">
        <v>1244</v>
      </c>
      <c r="G809" s="22" t="s">
        <v>2912</v>
      </c>
      <c r="H809" s="22" t="s">
        <v>2966</v>
      </c>
      <c r="I809" s="22" t="s">
        <v>3232</v>
      </c>
      <c r="J809" s="22" t="s">
        <v>3231</v>
      </c>
      <c r="K809" s="22" t="s">
        <v>25</v>
      </c>
      <c r="L809" s="22" t="s">
        <v>15</v>
      </c>
      <c r="M809" s="22" t="s">
        <v>226</v>
      </c>
      <c r="N809" s="22" t="s">
        <v>3224</v>
      </c>
      <c r="O809" s="23">
        <v>41282.507199074076</v>
      </c>
      <c r="P809" s="21">
        <v>0</v>
      </c>
      <c r="Q809" s="20">
        <v>1.6911111111111112</v>
      </c>
      <c r="R809" s="20">
        <v>5.7896296296296308</v>
      </c>
      <c r="S809" s="19" t="s">
        <v>382</v>
      </c>
    </row>
    <row r="810" spans="1:19" ht="11.25" hidden="1" customHeight="1">
      <c r="A810" s="22" t="s">
        <v>535</v>
      </c>
      <c r="B810" s="22" t="s">
        <v>3230</v>
      </c>
      <c r="C810" s="22"/>
      <c r="D810" s="22" t="s">
        <v>1643</v>
      </c>
      <c r="E810" s="22" t="s">
        <v>472</v>
      </c>
      <c r="F810" s="22" t="s">
        <v>2976</v>
      </c>
      <c r="G810" s="22" t="s">
        <v>2975</v>
      </c>
      <c r="H810" s="22" t="s">
        <v>2685</v>
      </c>
      <c r="I810" s="22" t="s">
        <v>2685</v>
      </c>
      <c r="J810" s="22" t="s">
        <v>3229</v>
      </c>
      <c r="K810" s="22" t="s">
        <v>18</v>
      </c>
      <c r="L810" s="22" t="s">
        <v>15</v>
      </c>
      <c r="M810" s="22" t="s">
        <v>216</v>
      </c>
      <c r="N810" s="22" t="s">
        <v>2961</v>
      </c>
      <c r="O810" s="23">
        <v>41278.64607638889</v>
      </c>
      <c r="P810" s="21">
        <v>0</v>
      </c>
      <c r="Q810" s="20">
        <v>5.5522337962962967</v>
      </c>
      <c r="R810" s="20">
        <v>5.5599074074074073</v>
      </c>
      <c r="S810" s="19" t="s">
        <v>382</v>
      </c>
    </row>
    <row r="811" spans="1:19" ht="11.25" hidden="1" customHeight="1">
      <c r="A811" s="22" t="s">
        <v>1753</v>
      </c>
      <c r="B811" s="22" t="s">
        <v>3504</v>
      </c>
      <c r="C811" s="22"/>
      <c r="D811" s="22" t="s">
        <v>1754</v>
      </c>
      <c r="E811" s="22" t="s">
        <v>472</v>
      </c>
      <c r="F811" s="22" t="s">
        <v>1244</v>
      </c>
      <c r="G811" s="22" t="s">
        <v>2912</v>
      </c>
      <c r="H811" s="22" t="s">
        <v>2911</v>
      </c>
      <c r="I811" s="22" t="s">
        <v>3242</v>
      </c>
      <c r="J811" s="22" t="s">
        <v>3503</v>
      </c>
      <c r="K811" s="22" t="s">
        <v>14</v>
      </c>
      <c r="L811" s="22" t="s">
        <v>15</v>
      </c>
      <c r="M811" s="22" t="s">
        <v>422</v>
      </c>
      <c r="N811" s="22" t="s">
        <v>527</v>
      </c>
      <c r="O811" s="23">
        <v>41281.741574074076</v>
      </c>
      <c r="P811" s="21">
        <v>0</v>
      </c>
      <c r="Q811" s="20">
        <v>2.4567361111111112</v>
      </c>
      <c r="R811" s="20">
        <v>2.8007754629629629</v>
      </c>
      <c r="S811" s="19" t="s">
        <v>382</v>
      </c>
    </row>
    <row r="812" spans="1:19" ht="11.25" hidden="1" customHeight="1">
      <c r="A812" s="22" t="s">
        <v>1753</v>
      </c>
      <c r="B812" s="22" t="s">
        <v>3502</v>
      </c>
      <c r="C812" s="22"/>
      <c r="D812" s="22" t="s">
        <v>1754</v>
      </c>
      <c r="E812" s="22" t="s">
        <v>472</v>
      </c>
      <c r="F812" s="22" t="s">
        <v>1244</v>
      </c>
      <c r="G812" s="22" t="s">
        <v>2912</v>
      </c>
      <c r="H812" s="22" t="s">
        <v>2911</v>
      </c>
      <c r="I812" s="22" t="s">
        <v>3242</v>
      </c>
      <c r="J812" s="22" t="s">
        <v>3501</v>
      </c>
      <c r="K812" s="22" t="s">
        <v>14</v>
      </c>
      <c r="L812" s="22" t="s">
        <v>15</v>
      </c>
      <c r="M812" s="22" t="s">
        <v>422</v>
      </c>
      <c r="N812" s="22" t="s">
        <v>527</v>
      </c>
      <c r="O812" s="23">
        <v>41281.740474537037</v>
      </c>
      <c r="P812" s="21">
        <v>0</v>
      </c>
      <c r="Q812" s="20">
        <v>2.4578356481481483</v>
      </c>
      <c r="R812" s="20">
        <v>2.789386574074074</v>
      </c>
      <c r="S812" s="19" t="s">
        <v>382</v>
      </c>
    </row>
    <row r="813" spans="1:19" ht="11.25" hidden="1" customHeight="1">
      <c r="A813" s="22" t="s">
        <v>1753</v>
      </c>
      <c r="B813" s="22" t="s">
        <v>3500</v>
      </c>
      <c r="C813" s="22"/>
      <c r="D813" s="22" t="s">
        <v>1754</v>
      </c>
      <c r="E813" s="22" t="s">
        <v>472</v>
      </c>
      <c r="F813" s="22" t="s">
        <v>1244</v>
      </c>
      <c r="G813" s="22" t="s">
        <v>2912</v>
      </c>
      <c r="H813" s="22" t="s">
        <v>2911</v>
      </c>
      <c r="I813" s="22" t="s">
        <v>3242</v>
      </c>
      <c r="J813" s="22" t="s">
        <v>3499</v>
      </c>
      <c r="K813" s="22" t="s">
        <v>14</v>
      </c>
      <c r="L813" s="22" t="s">
        <v>15</v>
      </c>
      <c r="M813" s="22" t="s">
        <v>422</v>
      </c>
      <c r="N813" s="22" t="s">
        <v>527</v>
      </c>
      <c r="O813" s="23">
        <v>41282.652418981481</v>
      </c>
      <c r="P813" s="21">
        <v>0</v>
      </c>
      <c r="Q813" s="20">
        <v>1.5458912037037038</v>
      </c>
      <c r="R813" s="20">
        <v>2.7706365740740737</v>
      </c>
      <c r="S813" s="19" t="s">
        <v>382</v>
      </c>
    </row>
    <row r="814" spans="1:19" ht="11.25" hidden="1" customHeight="1">
      <c r="A814" s="22" t="s">
        <v>1753</v>
      </c>
      <c r="B814" s="22" t="s">
        <v>3498</v>
      </c>
      <c r="C814" s="22"/>
      <c r="D814" s="22" t="s">
        <v>1754</v>
      </c>
      <c r="E814" s="22" t="s">
        <v>472</v>
      </c>
      <c r="F814" s="22" t="s">
        <v>1244</v>
      </c>
      <c r="G814" s="22" t="s">
        <v>2912</v>
      </c>
      <c r="H814" s="22" t="s">
        <v>2911</v>
      </c>
      <c r="I814" s="22" t="s">
        <v>3242</v>
      </c>
      <c r="J814" s="22" t="s">
        <v>3497</v>
      </c>
      <c r="K814" s="22" t="s">
        <v>14</v>
      </c>
      <c r="L814" s="22" t="s">
        <v>15</v>
      </c>
      <c r="M814" s="22" t="s">
        <v>422</v>
      </c>
      <c r="N814" s="22" t="s">
        <v>527</v>
      </c>
      <c r="O814" s="23">
        <v>41282.651145833333</v>
      </c>
      <c r="P814" s="21">
        <v>0</v>
      </c>
      <c r="Q814" s="20">
        <v>1.5471643518518519</v>
      </c>
      <c r="R814" s="20">
        <v>2.6986921296296291</v>
      </c>
      <c r="S814" s="19" t="s">
        <v>382</v>
      </c>
    </row>
    <row r="815" spans="1:19" ht="11.25" hidden="1" customHeight="1">
      <c r="A815" s="22" t="s">
        <v>1753</v>
      </c>
      <c r="B815" s="22" t="s">
        <v>3496</v>
      </c>
      <c r="C815" s="22"/>
      <c r="D815" s="22" t="s">
        <v>1754</v>
      </c>
      <c r="E815" s="22" t="s">
        <v>472</v>
      </c>
      <c r="F815" s="22" t="s">
        <v>1244</v>
      </c>
      <c r="G815" s="22" t="s">
        <v>2912</v>
      </c>
      <c r="H815" s="22" t="s">
        <v>2911</v>
      </c>
      <c r="I815" s="22" t="s">
        <v>3242</v>
      </c>
      <c r="J815" s="22" t="s">
        <v>3495</v>
      </c>
      <c r="K815" s="22" t="s">
        <v>14</v>
      </c>
      <c r="L815" s="22" t="s">
        <v>15</v>
      </c>
      <c r="M815" s="22" t="s">
        <v>422</v>
      </c>
      <c r="N815" s="22" t="s">
        <v>527</v>
      </c>
      <c r="O815" s="23">
        <v>41282.653923611113</v>
      </c>
      <c r="P815" s="21">
        <v>0</v>
      </c>
      <c r="Q815" s="20">
        <v>1.5443865740740741</v>
      </c>
      <c r="R815" s="20">
        <v>2.6894675925925924</v>
      </c>
      <c r="S815" s="19" t="s">
        <v>382</v>
      </c>
    </row>
    <row r="816" spans="1:19" ht="11.25" hidden="1" customHeight="1">
      <c r="A816" s="22" t="s">
        <v>1753</v>
      </c>
      <c r="B816" s="22" t="s">
        <v>3494</v>
      </c>
      <c r="C816" s="22"/>
      <c r="D816" s="22" t="s">
        <v>1754</v>
      </c>
      <c r="E816" s="22" t="s">
        <v>472</v>
      </c>
      <c r="F816" s="22" t="s">
        <v>1244</v>
      </c>
      <c r="G816" s="22" t="s">
        <v>2912</v>
      </c>
      <c r="H816" s="22" t="s">
        <v>2911</v>
      </c>
      <c r="I816" s="22" t="s">
        <v>3242</v>
      </c>
      <c r="J816" s="22" t="s">
        <v>3493</v>
      </c>
      <c r="K816" s="22" t="s">
        <v>14</v>
      </c>
      <c r="L816" s="22" t="s">
        <v>15</v>
      </c>
      <c r="M816" s="22" t="s">
        <v>216</v>
      </c>
      <c r="N816" s="22" t="s">
        <v>2961</v>
      </c>
      <c r="O816" s="23">
        <v>41282.475972222222</v>
      </c>
      <c r="P816" s="21">
        <v>0</v>
      </c>
      <c r="Q816" s="20">
        <v>1.7223379629629632</v>
      </c>
      <c r="R816" s="20">
        <v>2.6789236111111112</v>
      </c>
      <c r="S816" s="19" t="s">
        <v>382</v>
      </c>
    </row>
    <row r="817" spans="1:19" ht="11.25" hidden="1" customHeight="1">
      <c r="A817" s="22" t="s">
        <v>1753</v>
      </c>
      <c r="B817" s="22" t="s">
        <v>3492</v>
      </c>
      <c r="C817" s="22"/>
      <c r="D817" s="22" t="s">
        <v>1754</v>
      </c>
      <c r="E817" s="22" t="s">
        <v>472</v>
      </c>
      <c r="F817" s="22" t="s">
        <v>1244</v>
      </c>
      <c r="G817" s="22" t="s">
        <v>2912</v>
      </c>
      <c r="H817" s="22" t="s">
        <v>2911</v>
      </c>
      <c r="I817" s="22" t="s">
        <v>3242</v>
      </c>
      <c r="J817" s="22" t="s">
        <v>3491</v>
      </c>
      <c r="K817" s="22" t="s">
        <v>14</v>
      </c>
      <c r="L817" s="22" t="s">
        <v>15</v>
      </c>
      <c r="M817" s="22" t="s">
        <v>216</v>
      </c>
      <c r="N817" s="22" t="s">
        <v>2961</v>
      </c>
      <c r="O817" s="23">
        <v>41282.476909722223</v>
      </c>
      <c r="P817" s="21">
        <v>0</v>
      </c>
      <c r="Q817" s="20">
        <v>1.7214004629629627</v>
      </c>
      <c r="R817" s="20">
        <v>2.6606365740740738</v>
      </c>
      <c r="S817" s="19" t="s">
        <v>382</v>
      </c>
    </row>
    <row r="818" spans="1:19" ht="11.25" hidden="1" customHeight="1">
      <c r="B818" s="22" t="s">
        <v>510</v>
      </c>
      <c r="C818" s="22"/>
      <c r="D818" s="22" t="s">
        <v>509</v>
      </c>
      <c r="E818" s="22" t="s">
        <v>508</v>
      </c>
      <c r="F818" s="22" t="s">
        <v>386</v>
      </c>
      <c r="G818" s="22" t="s">
        <v>2907</v>
      </c>
      <c r="H818" s="22" t="s">
        <v>385</v>
      </c>
      <c r="I818" s="22" t="s">
        <v>384</v>
      </c>
      <c r="J818" s="22" t="s">
        <v>507</v>
      </c>
      <c r="K818" s="22" t="s">
        <v>14</v>
      </c>
      <c r="L818" s="22" t="s">
        <v>26</v>
      </c>
      <c r="M818" s="22" t="s">
        <v>216</v>
      </c>
      <c r="N818" s="22" t="s">
        <v>1645</v>
      </c>
      <c r="O818" s="23">
        <v>38475.584664351853</v>
      </c>
      <c r="P818" s="21">
        <v>0</v>
      </c>
      <c r="Q818" s="20">
        <v>2808.6136458333335</v>
      </c>
      <c r="R818" s="20">
        <v>2808.6136458333335</v>
      </c>
      <c r="S818" s="19" t="s">
        <v>382</v>
      </c>
    </row>
    <row r="819" spans="1:19" ht="11.25" hidden="1" customHeight="1">
      <c r="A819" s="22" t="s">
        <v>504</v>
      </c>
      <c r="B819" s="22" t="s">
        <v>503</v>
      </c>
      <c r="C819" s="22"/>
      <c r="D819" s="22" t="s">
        <v>668</v>
      </c>
      <c r="E819" s="22" t="s">
        <v>502</v>
      </c>
      <c r="F819" s="22" t="s">
        <v>2915</v>
      </c>
      <c r="G819" s="22" t="s">
        <v>382</v>
      </c>
      <c r="H819" s="22" t="s">
        <v>2927</v>
      </c>
      <c r="I819" s="22" t="s">
        <v>2926</v>
      </c>
      <c r="J819" s="22" t="s">
        <v>501</v>
      </c>
      <c r="K819" s="22" t="s">
        <v>25</v>
      </c>
      <c r="L819" s="22" t="s">
        <v>15</v>
      </c>
      <c r="M819" s="22" t="s">
        <v>224</v>
      </c>
      <c r="N819" s="22" t="s">
        <v>1746</v>
      </c>
      <c r="O819" s="23">
        <v>40898.670983796299</v>
      </c>
      <c r="P819" s="21">
        <v>0</v>
      </c>
      <c r="Q819" s="20">
        <v>385.52732638888881</v>
      </c>
      <c r="R819" s="20">
        <v>391.42946759259257</v>
      </c>
      <c r="S819" s="19" t="s">
        <v>382</v>
      </c>
    </row>
    <row r="820" spans="1:19" ht="11.25" hidden="1" customHeight="1">
      <c r="A820" s="22" t="s">
        <v>498</v>
      </c>
      <c r="B820" s="22" t="s">
        <v>497</v>
      </c>
      <c r="C820" s="22"/>
      <c r="D820" s="22" t="s">
        <v>496</v>
      </c>
      <c r="E820" s="22" t="s">
        <v>495</v>
      </c>
      <c r="F820" s="22" t="s">
        <v>2915</v>
      </c>
      <c r="G820" s="22" t="s">
        <v>382</v>
      </c>
      <c r="H820" s="22" t="s">
        <v>2934</v>
      </c>
      <c r="I820" s="22" t="s">
        <v>2948</v>
      </c>
      <c r="J820" s="22" t="s">
        <v>494</v>
      </c>
      <c r="K820" s="22" t="s">
        <v>60</v>
      </c>
      <c r="L820" s="22" t="s">
        <v>15</v>
      </c>
      <c r="M820" s="22" t="s">
        <v>15</v>
      </c>
      <c r="P820" s="21">
        <v>0</v>
      </c>
      <c r="R820" s="20">
        <v>231.6720949074074</v>
      </c>
      <c r="S820" s="19" t="s">
        <v>382</v>
      </c>
    </row>
    <row r="821" spans="1:19" ht="11.25" hidden="1" customHeight="1">
      <c r="A821" s="22" t="s">
        <v>1595</v>
      </c>
      <c r="B821" s="22" t="s">
        <v>1594</v>
      </c>
      <c r="C821" s="22"/>
      <c r="D821" s="22" t="s">
        <v>500</v>
      </c>
      <c r="E821" s="22" t="s">
        <v>499</v>
      </c>
      <c r="F821" s="22" t="s">
        <v>2915</v>
      </c>
      <c r="G821" s="22" t="s">
        <v>382</v>
      </c>
      <c r="H821" s="22" t="s">
        <v>2914</v>
      </c>
      <c r="I821" s="22" t="s">
        <v>2922</v>
      </c>
      <c r="J821" s="22" t="s">
        <v>1593</v>
      </c>
      <c r="K821" s="22" t="s">
        <v>18</v>
      </c>
      <c r="L821" s="22" t="s">
        <v>15</v>
      </c>
      <c r="M821" s="22" t="s">
        <v>216</v>
      </c>
      <c r="N821" s="22" t="s">
        <v>1746</v>
      </c>
      <c r="O821" s="23">
        <v>41114.525949074072</v>
      </c>
      <c r="P821" s="21">
        <v>0</v>
      </c>
      <c r="Q821" s="20">
        <v>169.67236111111114</v>
      </c>
      <c r="R821" s="20">
        <v>169.71402777777777</v>
      </c>
      <c r="S821" s="19" t="s">
        <v>382</v>
      </c>
    </row>
    <row r="822" spans="1:19" ht="11.25" hidden="1" customHeight="1">
      <c r="A822" s="22" t="s">
        <v>669</v>
      </c>
      <c r="B822" s="22" t="s">
        <v>1957</v>
      </c>
      <c r="C822" s="22"/>
      <c r="D822" s="22" t="s">
        <v>668</v>
      </c>
      <c r="E822" s="22" t="s">
        <v>468</v>
      </c>
      <c r="F822" s="22" t="s">
        <v>2915</v>
      </c>
      <c r="G822" s="22" t="s">
        <v>382</v>
      </c>
      <c r="H822" s="22" t="s">
        <v>2914</v>
      </c>
      <c r="I822" s="22" t="s">
        <v>2947</v>
      </c>
      <c r="J822" s="22" t="s">
        <v>1958</v>
      </c>
      <c r="K822" s="22" t="s">
        <v>19</v>
      </c>
      <c r="L822" s="22" t="s">
        <v>15</v>
      </c>
      <c r="M822" s="22" t="s">
        <v>20</v>
      </c>
      <c r="N822" s="22" t="s">
        <v>667</v>
      </c>
      <c r="O822" s="23">
        <v>41165.625358796293</v>
      </c>
      <c r="P822" s="21">
        <v>2</v>
      </c>
      <c r="Q822" s="20">
        <v>118.57295138888891</v>
      </c>
      <c r="R822" s="20">
        <v>118.61461805555555</v>
      </c>
      <c r="S822" s="19" t="s">
        <v>382</v>
      </c>
    </row>
    <row r="823" spans="1:19" ht="11.25" hidden="1" customHeight="1">
      <c r="A823" s="22" t="s">
        <v>672</v>
      </c>
      <c r="B823" s="22" t="s">
        <v>3195</v>
      </c>
      <c r="C823" s="22"/>
      <c r="D823" s="22" t="s">
        <v>1224</v>
      </c>
      <c r="E823" s="22" t="s">
        <v>674</v>
      </c>
      <c r="F823" s="22" t="s">
        <v>386</v>
      </c>
      <c r="G823" s="22" t="s">
        <v>3194</v>
      </c>
      <c r="H823" s="22" t="s">
        <v>3194</v>
      </c>
      <c r="I823" s="22" t="s">
        <v>3194</v>
      </c>
      <c r="J823" s="22" t="s">
        <v>673</v>
      </c>
      <c r="K823" s="22" t="s">
        <v>87</v>
      </c>
      <c r="L823" s="22" t="s">
        <v>15</v>
      </c>
      <c r="M823" s="22" t="s">
        <v>15</v>
      </c>
      <c r="P823" s="21">
        <v>0</v>
      </c>
      <c r="R823" s="20">
        <v>23.739768518518517</v>
      </c>
      <c r="S823" s="19" t="s">
        <v>382</v>
      </c>
    </row>
    <row r="824" spans="1:19" ht="11.25" hidden="1" customHeight="1">
      <c r="A824" s="22" t="s">
        <v>475</v>
      </c>
      <c r="B824" s="22" t="s">
        <v>491</v>
      </c>
      <c r="C824" s="22"/>
      <c r="D824" s="22" t="s">
        <v>490</v>
      </c>
      <c r="E824" s="22" t="s">
        <v>489</v>
      </c>
      <c r="F824" s="22" t="s">
        <v>1244</v>
      </c>
      <c r="G824" s="22" t="s">
        <v>2912</v>
      </c>
      <c r="H824" s="22" t="s">
        <v>2941</v>
      </c>
      <c r="I824" s="22" t="s">
        <v>2940</v>
      </c>
      <c r="J824" s="22" t="s">
        <v>488</v>
      </c>
      <c r="K824" s="22" t="s">
        <v>60</v>
      </c>
      <c r="L824" s="22" t="s">
        <v>15</v>
      </c>
      <c r="M824" s="22" t="s">
        <v>40</v>
      </c>
      <c r="N824" s="22" t="s">
        <v>1668</v>
      </c>
      <c r="O824" s="23">
        <v>40967.689016203702</v>
      </c>
      <c r="P824" s="21">
        <v>4</v>
      </c>
      <c r="Q824" s="20">
        <v>316.50929398148151</v>
      </c>
      <c r="R824" s="20">
        <v>335.49671296296299</v>
      </c>
      <c r="S824" s="19" t="s">
        <v>382</v>
      </c>
    </row>
    <row r="825" spans="1:19" ht="11.25" hidden="1" customHeight="1">
      <c r="A825" s="22" t="s">
        <v>475</v>
      </c>
      <c r="B825" s="22" t="s">
        <v>486</v>
      </c>
      <c r="C825" s="22"/>
      <c r="D825" s="22" t="s">
        <v>481</v>
      </c>
      <c r="E825" s="22" t="s">
        <v>480</v>
      </c>
      <c r="F825" s="22" t="s">
        <v>1244</v>
      </c>
      <c r="G825" s="22" t="s">
        <v>2939</v>
      </c>
      <c r="H825" s="22" t="s">
        <v>2938</v>
      </c>
      <c r="I825" s="22" t="s">
        <v>2944</v>
      </c>
      <c r="J825" s="22" t="s">
        <v>485</v>
      </c>
      <c r="K825" s="22" t="s">
        <v>18</v>
      </c>
      <c r="L825" s="22" t="s">
        <v>15</v>
      </c>
      <c r="M825" s="22" t="s">
        <v>225</v>
      </c>
      <c r="N825" s="22" t="s">
        <v>1617</v>
      </c>
      <c r="O825" s="23">
        <v>40981.627662037034</v>
      </c>
      <c r="P825" s="21">
        <v>0</v>
      </c>
      <c r="Q825" s="20">
        <v>302.57064814814817</v>
      </c>
      <c r="R825" s="20">
        <v>302.68759259259258</v>
      </c>
      <c r="S825" s="19" t="s">
        <v>382</v>
      </c>
    </row>
    <row r="826" spans="1:19" ht="11.25" hidden="1" customHeight="1">
      <c r="A826" s="22" t="s">
        <v>475</v>
      </c>
      <c r="B826" s="22" t="s">
        <v>484</v>
      </c>
      <c r="C826" s="22"/>
      <c r="D826" s="22" t="s">
        <v>481</v>
      </c>
      <c r="E826" s="22" t="s">
        <v>480</v>
      </c>
      <c r="F826" s="22" t="s">
        <v>1244</v>
      </c>
      <c r="G826" s="22" t="s">
        <v>2939</v>
      </c>
      <c r="H826" s="22" t="s">
        <v>2938</v>
      </c>
      <c r="I826" s="22" t="s">
        <v>2943</v>
      </c>
      <c r="J826" s="22" t="s">
        <v>483</v>
      </c>
      <c r="K826" s="22" t="s">
        <v>18</v>
      </c>
      <c r="L826" s="22" t="s">
        <v>15</v>
      </c>
      <c r="M826" s="22" t="s">
        <v>225</v>
      </c>
      <c r="N826" s="22" t="s">
        <v>1617</v>
      </c>
      <c r="O826" s="23">
        <v>41022.721516203703</v>
      </c>
      <c r="P826" s="21">
        <v>0</v>
      </c>
      <c r="Q826" s="20">
        <v>261.47679398148148</v>
      </c>
      <c r="R826" s="20">
        <v>264.25034722222222</v>
      </c>
      <c r="S826" s="19" t="s">
        <v>382</v>
      </c>
    </row>
    <row r="827" spans="1:19" ht="11.25" hidden="1" customHeight="1">
      <c r="A827" s="22" t="s">
        <v>477</v>
      </c>
      <c r="B827" s="22" t="s">
        <v>1839</v>
      </c>
      <c r="C827" s="22"/>
      <c r="D827" s="22" t="s">
        <v>473</v>
      </c>
      <c r="E827" s="22" t="s">
        <v>476</v>
      </c>
      <c r="F827" s="22" t="s">
        <v>1244</v>
      </c>
      <c r="G827" s="22" t="s">
        <v>2912</v>
      </c>
      <c r="H827" s="22" t="s">
        <v>2941</v>
      </c>
      <c r="I827" s="22" t="s">
        <v>2940</v>
      </c>
      <c r="J827" s="22" t="s">
        <v>1838</v>
      </c>
      <c r="K827" s="22" t="s">
        <v>60</v>
      </c>
      <c r="L827" s="22" t="s">
        <v>56</v>
      </c>
      <c r="M827" s="22" t="s">
        <v>56</v>
      </c>
      <c r="P827" s="21">
        <v>0</v>
      </c>
      <c r="R827" s="20">
        <v>134.85447916666666</v>
      </c>
      <c r="S827" s="19" t="s">
        <v>382</v>
      </c>
    </row>
    <row r="828" spans="1:19" ht="11.25" hidden="1" customHeight="1">
      <c r="A828" s="22" t="s">
        <v>477</v>
      </c>
      <c r="B828" s="22" t="s">
        <v>1994</v>
      </c>
      <c r="C828" s="22"/>
      <c r="D828" s="22" t="s">
        <v>1874</v>
      </c>
      <c r="E828" s="22" t="s">
        <v>1875</v>
      </c>
      <c r="F828" s="22" t="s">
        <v>1244</v>
      </c>
      <c r="G828" s="22" t="s">
        <v>2939</v>
      </c>
      <c r="H828" s="22" t="s">
        <v>2938</v>
      </c>
      <c r="I828" s="22" t="s">
        <v>2937</v>
      </c>
      <c r="J828" s="22" t="s">
        <v>1993</v>
      </c>
      <c r="K828" s="22" t="s">
        <v>18</v>
      </c>
      <c r="L828" s="22" t="s">
        <v>15</v>
      </c>
      <c r="M828" s="22" t="s">
        <v>216</v>
      </c>
      <c r="N828" s="22" t="s">
        <v>1440</v>
      </c>
      <c r="O828" s="23">
        <v>41171.768194444441</v>
      </c>
      <c r="P828" s="21">
        <v>0</v>
      </c>
      <c r="Q828" s="20">
        <v>112.43011574074075</v>
      </c>
      <c r="R828" s="20">
        <v>112.4717824074074</v>
      </c>
      <c r="S828" s="19" t="s">
        <v>382</v>
      </c>
    </row>
    <row r="829" spans="1:19" ht="11.25" hidden="1" customHeight="1">
      <c r="A829" s="22" t="s">
        <v>477</v>
      </c>
      <c r="B829" s="22" t="s">
        <v>1992</v>
      </c>
      <c r="C829" s="22"/>
      <c r="D829" s="22" t="s">
        <v>1874</v>
      </c>
      <c r="E829" s="22" t="s">
        <v>1875</v>
      </c>
      <c r="F829" s="22" t="s">
        <v>1244</v>
      </c>
      <c r="G829" s="22" t="s">
        <v>2939</v>
      </c>
      <c r="H829" s="22" t="s">
        <v>2938</v>
      </c>
      <c r="I829" s="22" t="s">
        <v>2937</v>
      </c>
      <c r="J829" s="22" t="s">
        <v>1991</v>
      </c>
      <c r="K829" s="22" t="s">
        <v>14</v>
      </c>
      <c r="L829" s="22" t="s">
        <v>15</v>
      </c>
      <c r="M829" s="22" t="s">
        <v>1671</v>
      </c>
      <c r="N829" s="22" t="s">
        <v>51</v>
      </c>
      <c r="O829" s="23">
        <v>41262.595601851855</v>
      </c>
      <c r="P829" s="21">
        <v>0</v>
      </c>
      <c r="Q829" s="20">
        <v>21.602708333333329</v>
      </c>
      <c r="R829" s="20">
        <v>112.46930555555555</v>
      </c>
      <c r="S829" s="19" t="s">
        <v>382</v>
      </c>
    </row>
    <row r="830" spans="1:19" ht="11.25" hidden="1" customHeight="1">
      <c r="A830" s="22" t="s">
        <v>477</v>
      </c>
      <c r="B830" s="22" t="s">
        <v>2004</v>
      </c>
      <c r="C830" s="22"/>
      <c r="D830" s="22" t="s">
        <v>473</v>
      </c>
      <c r="E830" s="22" t="s">
        <v>472</v>
      </c>
      <c r="F830" s="22" t="s">
        <v>1244</v>
      </c>
      <c r="G830" s="22" t="s">
        <v>2912</v>
      </c>
      <c r="H830" s="22" t="s">
        <v>2941</v>
      </c>
      <c r="I830" s="22" t="s">
        <v>2940</v>
      </c>
      <c r="J830" s="22" t="s">
        <v>2003</v>
      </c>
      <c r="K830" s="22" t="s">
        <v>344</v>
      </c>
      <c r="L830" s="22" t="s">
        <v>15</v>
      </c>
      <c r="M830" s="22" t="s">
        <v>1671</v>
      </c>
      <c r="N830" s="22" t="s">
        <v>1719</v>
      </c>
      <c r="O830" s="23">
        <v>41261.697743055556</v>
      </c>
      <c r="P830" s="21">
        <v>0</v>
      </c>
      <c r="Q830" s="20">
        <v>22.50056712962963</v>
      </c>
      <c r="R830" s="20">
        <v>110.6187847222222</v>
      </c>
      <c r="S830" s="19" t="s">
        <v>382</v>
      </c>
    </row>
    <row r="831" spans="1:19" ht="11.25" hidden="1" customHeight="1">
      <c r="A831" s="22" t="s">
        <v>477</v>
      </c>
      <c r="B831" s="22" t="s">
        <v>2288</v>
      </c>
      <c r="C831" s="22"/>
      <c r="D831" s="22" t="s">
        <v>473</v>
      </c>
      <c r="E831" s="22" t="s">
        <v>476</v>
      </c>
      <c r="F831" s="22" t="s">
        <v>1244</v>
      </c>
      <c r="G831" s="22" t="s">
        <v>2912</v>
      </c>
      <c r="H831" s="22" t="s">
        <v>2941</v>
      </c>
      <c r="I831" s="22" t="s">
        <v>2942</v>
      </c>
      <c r="J831" s="22" t="s">
        <v>2287</v>
      </c>
      <c r="K831" s="22" t="s">
        <v>344</v>
      </c>
      <c r="L831" s="22" t="s">
        <v>56</v>
      </c>
      <c r="M831" s="22" t="s">
        <v>40</v>
      </c>
      <c r="N831" s="22" t="s">
        <v>3216</v>
      </c>
      <c r="O831" s="23">
        <v>41239.649513888886</v>
      </c>
      <c r="P831" s="21">
        <v>5</v>
      </c>
      <c r="Q831" s="20">
        <v>44.548796296296295</v>
      </c>
      <c r="R831" s="20">
        <v>82.808530092592591</v>
      </c>
      <c r="S831" s="19" t="s">
        <v>382</v>
      </c>
    </row>
    <row r="832" spans="1:19" ht="11.25" hidden="1" customHeight="1">
      <c r="A832" s="22" t="s">
        <v>477</v>
      </c>
      <c r="B832" s="22" t="s">
        <v>2574</v>
      </c>
      <c r="C832" s="22"/>
      <c r="D832" s="22" t="s">
        <v>473</v>
      </c>
      <c r="E832" s="22" t="s">
        <v>476</v>
      </c>
      <c r="F832" s="22" t="s">
        <v>1244</v>
      </c>
      <c r="G832" s="22" t="s">
        <v>2912</v>
      </c>
      <c r="H832" s="22" t="s">
        <v>2941</v>
      </c>
      <c r="I832" s="22" t="s">
        <v>2942</v>
      </c>
      <c r="J832" s="22" t="s">
        <v>2573</v>
      </c>
      <c r="K832" s="22" t="s">
        <v>96</v>
      </c>
      <c r="L832" s="22" t="s">
        <v>15</v>
      </c>
      <c r="M832" s="22" t="s">
        <v>422</v>
      </c>
      <c r="N832" s="22" t="s">
        <v>479</v>
      </c>
      <c r="O832" s="23">
        <v>41239.586261574077</v>
      </c>
      <c r="P832" s="21">
        <v>0</v>
      </c>
      <c r="Q832" s="20">
        <v>44.612048611111113</v>
      </c>
      <c r="R832" s="20">
        <v>50.599409722222219</v>
      </c>
      <c r="S832" s="19" t="s">
        <v>382</v>
      </c>
    </row>
    <row r="833" spans="1:19" ht="11.25" hidden="1" customHeight="1">
      <c r="A833" s="22" t="s">
        <v>477</v>
      </c>
      <c r="B833" s="22" t="s">
        <v>2802</v>
      </c>
      <c r="C833" s="22"/>
      <c r="D833" s="22" t="s">
        <v>1874</v>
      </c>
      <c r="E833" s="22" t="s">
        <v>1875</v>
      </c>
      <c r="F833" s="22" t="s">
        <v>1244</v>
      </c>
      <c r="G833" s="22" t="s">
        <v>2912</v>
      </c>
      <c r="H833" s="22" t="s">
        <v>2941</v>
      </c>
      <c r="I833" s="22" t="s">
        <v>2942</v>
      </c>
      <c r="J833" s="22" t="s">
        <v>2849</v>
      </c>
      <c r="K833" s="22" t="s">
        <v>25</v>
      </c>
      <c r="L833" s="22" t="s">
        <v>15</v>
      </c>
      <c r="M833" s="22" t="s">
        <v>1711</v>
      </c>
      <c r="N833" s="22" t="s">
        <v>3199</v>
      </c>
      <c r="O833" s="23">
        <v>41269.416805555556</v>
      </c>
      <c r="P833" s="21">
        <v>0</v>
      </c>
      <c r="Q833" s="20">
        <v>14.78150462962963</v>
      </c>
      <c r="R833" s="20">
        <v>34.715509259259257</v>
      </c>
      <c r="S833" s="19" t="s">
        <v>382</v>
      </c>
    </row>
    <row r="834" spans="1:19" ht="11.25" hidden="1" customHeight="1">
      <c r="A834" s="22" t="s">
        <v>477</v>
      </c>
      <c r="B834" s="22" t="s">
        <v>2848</v>
      </c>
      <c r="C834" s="22"/>
      <c r="D834" s="22" t="s">
        <v>473</v>
      </c>
      <c r="E834" s="22" t="s">
        <v>476</v>
      </c>
      <c r="F834" s="22" t="s">
        <v>1244</v>
      </c>
      <c r="G834" s="22" t="s">
        <v>2912</v>
      </c>
      <c r="H834" s="22" t="s">
        <v>2941</v>
      </c>
      <c r="I834" s="22" t="s">
        <v>2942</v>
      </c>
      <c r="J834" s="22" t="s">
        <v>2847</v>
      </c>
      <c r="K834" s="22" t="s">
        <v>60</v>
      </c>
      <c r="L834" s="22" t="s">
        <v>15</v>
      </c>
      <c r="M834" s="22" t="s">
        <v>228</v>
      </c>
      <c r="N834" s="22" t="s">
        <v>2102</v>
      </c>
      <c r="O834" s="23">
        <v>41264.56527777778</v>
      </c>
      <c r="P834" s="21">
        <v>0</v>
      </c>
      <c r="Q834" s="20">
        <v>19.633032407407406</v>
      </c>
      <c r="R834" s="20">
        <v>33.548599537037035</v>
      </c>
      <c r="S834" s="19" t="s">
        <v>382</v>
      </c>
    </row>
    <row r="835" spans="1:19" ht="11.25" hidden="1" customHeight="1">
      <c r="A835" s="22" t="s">
        <v>477</v>
      </c>
      <c r="B835" s="22" t="s">
        <v>2879</v>
      </c>
      <c r="C835" s="22"/>
      <c r="D835" s="22" t="s">
        <v>473</v>
      </c>
      <c r="E835" s="22" t="s">
        <v>476</v>
      </c>
      <c r="F835" s="22" t="s">
        <v>1244</v>
      </c>
      <c r="G835" s="22" t="s">
        <v>2912</v>
      </c>
      <c r="H835" s="22" t="s">
        <v>2941</v>
      </c>
      <c r="I835" s="22" t="s">
        <v>2940</v>
      </c>
      <c r="J835" s="22" t="s">
        <v>2878</v>
      </c>
      <c r="K835" s="22" t="s">
        <v>25</v>
      </c>
      <c r="L835" s="22" t="s">
        <v>15</v>
      </c>
      <c r="M835" s="22" t="s">
        <v>1671</v>
      </c>
      <c r="N835" s="22" t="s">
        <v>51</v>
      </c>
      <c r="O835" s="23">
        <v>41283.427025462966</v>
      </c>
      <c r="P835" s="21">
        <v>0</v>
      </c>
      <c r="Q835" s="20">
        <v>0.77128472222222233</v>
      </c>
      <c r="R835" s="20">
        <v>30.590682870370369</v>
      </c>
      <c r="S835" s="19" t="s">
        <v>382</v>
      </c>
    </row>
    <row r="836" spans="1:19" ht="11.25" hidden="1" customHeight="1">
      <c r="A836" s="22" t="s">
        <v>477</v>
      </c>
      <c r="B836" s="22" t="s">
        <v>2877</v>
      </c>
      <c r="C836" s="22"/>
      <c r="D836" s="22" t="s">
        <v>473</v>
      </c>
      <c r="E836" s="22" t="s">
        <v>476</v>
      </c>
      <c r="F836" s="22" t="s">
        <v>1244</v>
      </c>
      <c r="G836" s="22" t="s">
        <v>2939</v>
      </c>
      <c r="H836" s="22" t="s">
        <v>2938</v>
      </c>
      <c r="I836" s="22" t="s">
        <v>2937</v>
      </c>
      <c r="J836" s="22" t="s">
        <v>2876</v>
      </c>
      <c r="K836" s="22" t="s">
        <v>344</v>
      </c>
      <c r="L836" s="22" t="s">
        <v>15</v>
      </c>
      <c r="M836" s="22" t="s">
        <v>1671</v>
      </c>
      <c r="N836" s="22" t="s">
        <v>51</v>
      </c>
      <c r="O836" s="23">
        <v>41283.524456018517</v>
      </c>
      <c r="P836" s="21">
        <v>0</v>
      </c>
      <c r="Q836" s="20">
        <v>0.67385416666666653</v>
      </c>
      <c r="R836" s="20">
        <v>30.536840277777777</v>
      </c>
      <c r="S836" s="19" t="s">
        <v>382</v>
      </c>
    </row>
    <row r="837" spans="1:19" ht="11.25" hidden="1" customHeight="1">
      <c r="A837" s="22" t="s">
        <v>477</v>
      </c>
      <c r="B837" s="22" t="s">
        <v>3228</v>
      </c>
      <c r="C837" s="22"/>
      <c r="D837" s="22" t="s">
        <v>473</v>
      </c>
      <c r="E837" s="22" t="s">
        <v>476</v>
      </c>
      <c r="F837" s="22" t="s">
        <v>1244</v>
      </c>
      <c r="G837" s="22" t="s">
        <v>2939</v>
      </c>
      <c r="H837" s="22" t="s">
        <v>2938</v>
      </c>
      <c r="I837" s="22" t="s">
        <v>2937</v>
      </c>
      <c r="J837" s="22" t="s">
        <v>3227</v>
      </c>
      <c r="K837" s="22" t="s">
        <v>25</v>
      </c>
      <c r="L837" s="22" t="s">
        <v>15</v>
      </c>
      <c r="M837" s="22" t="s">
        <v>226</v>
      </c>
      <c r="N837" s="22" t="s">
        <v>3199</v>
      </c>
      <c r="O837" s="23">
        <v>41277.390092592592</v>
      </c>
      <c r="P837" s="21">
        <v>0</v>
      </c>
      <c r="Q837" s="20">
        <v>6.8082175925925927</v>
      </c>
      <c r="R837" s="20">
        <v>19.79337962962963</v>
      </c>
      <c r="S837" s="19" t="s">
        <v>382</v>
      </c>
    </row>
    <row r="838" spans="1:19" ht="11.25" hidden="1" customHeight="1">
      <c r="A838" s="22" t="s">
        <v>477</v>
      </c>
      <c r="B838" s="22" t="s">
        <v>3226</v>
      </c>
      <c r="C838" s="22"/>
      <c r="D838" s="22" t="s">
        <v>473</v>
      </c>
      <c r="E838" s="22" t="s">
        <v>476</v>
      </c>
      <c r="F838" s="22" t="s">
        <v>1244</v>
      </c>
      <c r="G838" s="22" t="s">
        <v>2912</v>
      </c>
      <c r="H838" s="22" t="s">
        <v>2941</v>
      </c>
      <c r="I838" s="22" t="s">
        <v>2942</v>
      </c>
      <c r="J838" s="22" t="s">
        <v>3225</v>
      </c>
      <c r="K838" s="22" t="s">
        <v>25</v>
      </c>
      <c r="L838" s="22" t="s">
        <v>15</v>
      </c>
      <c r="M838" s="22" t="s">
        <v>226</v>
      </c>
      <c r="N838" s="22" t="s">
        <v>3224</v>
      </c>
      <c r="O838" s="23">
        <v>41278.607627314814</v>
      </c>
      <c r="P838" s="21">
        <v>0</v>
      </c>
      <c r="Q838" s="20">
        <v>5.5906828703703706</v>
      </c>
      <c r="R838" s="20">
        <v>14.690231481481481</v>
      </c>
      <c r="S838" s="19" t="s">
        <v>382</v>
      </c>
    </row>
    <row r="839" spans="1:19" ht="11.25" hidden="1" customHeight="1">
      <c r="A839" s="22" t="s">
        <v>477</v>
      </c>
      <c r="B839" s="22" t="s">
        <v>3223</v>
      </c>
      <c r="C839" s="22"/>
      <c r="D839" s="22" t="s">
        <v>473</v>
      </c>
      <c r="E839" s="22" t="s">
        <v>476</v>
      </c>
      <c r="F839" s="22" t="s">
        <v>1244</v>
      </c>
      <c r="G839" s="22" t="s">
        <v>2912</v>
      </c>
      <c r="H839" s="22" t="s">
        <v>2941</v>
      </c>
      <c r="I839" s="22" t="s">
        <v>2940</v>
      </c>
      <c r="J839" s="22" t="s">
        <v>3222</v>
      </c>
      <c r="K839" s="22" t="s">
        <v>14</v>
      </c>
      <c r="L839" s="22" t="s">
        <v>15</v>
      </c>
      <c r="M839" s="22" t="s">
        <v>422</v>
      </c>
      <c r="N839" s="22" t="s">
        <v>611</v>
      </c>
      <c r="O839" s="23">
        <v>41282.667754629627</v>
      </c>
      <c r="P839" s="21">
        <v>0</v>
      </c>
      <c r="Q839" s="20">
        <v>1.5305555555555554</v>
      </c>
      <c r="R839" s="20">
        <v>13.799016203703705</v>
      </c>
      <c r="S839" s="19" t="s">
        <v>382</v>
      </c>
    </row>
    <row r="840" spans="1:19" ht="11.25" hidden="1" customHeight="1">
      <c r="A840" s="22" t="s">
        <v>3490</v>
      </c>
      <c r="B840" s="22" t="s">
        <v>3489</v>
      </c>
      <c r="C840" s="22"/>
      <c r="D840" s="22" t="s">
        <v>3488</v>
      </c>
      <c r="E840" s="22" t="s">
        <v>655</v>
      </c>
      <c r="F840" s="22" t="s">
        <v>1244</v>
      </c>
      <c r="G840" s="22" t="s">
        <v>2912</v>
      </c>
      <c r="H840" s="22" t="s">
        <v>2941</v>
      </c>
      <c r="I840" s="22" t="s">
        <v>3487</v>
      </c>
      <c r="J840" s="22" t="s">
        <v>3486</v>
      </c>
      <c r="K840" s="22" t="s">
        <v>18</v>
      </c>
      <c r="L840" s="22" t="s">
        <v>15</v>
      </c>
      <c r="M840" s="22" t="s">
        <v>34</v>
      </c>
      <c r="N840" s="22" t="s">
        <v>2961</v>
      </c>
      <c r="O840" s="23">
        <v>41283.406388888892</v>
      </c>
      <c r="P840" s="21">
        <v>1</v>
      </c>
      <c r="Q840" s="20">
        <v>0.79192129629629615</v>
      </c>
      <c r="R840" s="20">
        <v>0.80425925925925923</v>
      </c>
      <c r="S840" s="19" t="s">
        <v>382</v>
      </c>
    </row>
    <row r="841" spans="1:19" ht="11.25" hidden="1" customHeight="1">
      <c r="A841" s="22" t="s">
        <v>477</v>
      </c>
      <c r="B841" s="22" t="s">
        <v>3485</v>
      </c>
      <c r="C841" s="22"/>
      <c r="D841" s="22" t="s">
        <v>473</v>
      </c>
      <c r="E841" s="22" t="s">
        <v>476</v>
      </c>
      <c r="F841" s="22" t="s">
        <v>1244</v>
      </c>
      <c r="G841" s="22" t="s">
        <v>2939</v>
      </c>
      <c r="H841" s="22" t="s">
        <v>2938</v>
      </c>
      <c r="I841" s="22" t="s">
        <v>2937</v>
      </c>
      <c r="J841" s="22" t="s">
        <v>3484</v>
      </c>
      <c r="K841" s="22" t="s">
        <v>14</v>
      </c>
      <c r="L841" s="22" t="s">
        <v>15</v>
      </c>
      <c r="M841" s="22" t="s">
        <v>20</v>
      </c>
      <c r="N841" s="22" t="s">
        <v>97</v>
      </c>
      <c r="O841" s="23">
        <v>41283.539293981485</v>
      </c>
      <c r="P841" s="21">
        <v>2</v>
      </c>
      <c r="Q841" s="20">
        <v>0.65901620370370362</v>
      </c>
      <c r="R841" s="20">
        <v>0.65901620370370362</v>
      </c>
      <c r="S841" s="19" t="s">
        <v>382</v>
      </c>
    </row>
    <row r="842" spans="1:19" ht="11.25" hidden="1" customHeight="1">
      <c r="A842" s="22" t="s">
        <v>477</v>
      </c>
      <c r="B842" s="22" t="s">
        <v>3483</v>
      </c>
      <c r="C842" s="22"/>
      <c r="D842" s="22" t="s">
        <v>473</v>
      </c>
      <c r="E842" s="22" t="s">
        <v>476</v>
      </c>
      <c r="F842" s="22" t="s">
        <v>1244</v>
      </c>
      <c r="G842" s="22" t="s">
        <v>2912</v>
      </c>
      <c r="H842" s="22" t="s">
        <v>2941</v>
      </c>
      <c r="I842" s="22" t="s">
        <v>2940</v>
      </c>
      <c r="J842" s="22" t="s">
        <v>3482</v>
      </c>
      <c r="K842" s="22" t="s">
        <v>344</v>
      </c>
      <c r="L842" s="22" t="s">
        <v>15</v>
      </c>
      <c r="M842" s="22" t="s">
        <v>15</v>
      </c>
      <c r="P842" s="21">
        <v>0</v>
      </c>
      <c r="R842" s="20">
        <v>0.59130787037037036</v>
      </c>
      <c r="S842" s="19" t="s">
        <v>382</v>
      </c>
    </row>
    <row r="843" spans="1:19" ht="11.25" hidden="1" customHeight="1">
      <c r="A843" s="22" t="s">
        <v>477</v>
      </c>
      <c r="B843" s="22" t="s">
        <v>3481</v>
      </c>
      <c r="C843" s="22"/>
      <c r="D843" s="22" t="s">
        <v>473</v>
      </c>
      <c r="E843" s="22" t="s">
        <v>476</v>
      </c>
      <c r="F843" s="22" t="s">
        <v>1244</v>
      </c>
      <c r="G843" s="22" t="s">
        <v>2912</v>
      </c>
      <c r="H843" s="22" t="s">
        <v>2941</v>
      </c>
      <c r="I843" s="22" t="s">
        <v>2940</v>
      </c>
      <c r="J843" s="22" t="s">
        <v>3480</v>
      </c>
      <c r="K843" s="22" t="s">
        <v>18</v>
      </c>
      <c r="L843" s="22" t="s">
        <v>15</v>
      </c>
      <c r="M843" s="22" t="s">
        <v>1441</v>
      </c>
      <c r="N843" s="22" t="s">
        <v>1670</v>
      </c>
      <c r="O843" s="23">
        <v>41283.641562500001</v>
      </c>
      <c r="P843" s="21">
        <v>0</v>
      </c>
      <c r="Q843" s="20">
        <v>0.55674768518518514</v>
      </c>
      <c r="R843" s="20">
        <v>0.56344907407407407</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834.6198263888889</v>
      </c>
      <c r="R844" s="20">
        <v>840.57582175925927</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700.69906249999997</v>
      </c>
      <c r="R845" s="20">
        <v>720.84755787037034</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448.77662037037038</v>
      </c>
      <c r="R846" s="20">
        <v>456.60458333333338</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355.67327546296298</v>
      </c>
      <c r="R847" s="20">
        <v>372.76561342592601</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337.47103009259257</v>
      </c>
      <c r="R848" s="20">
        <v>348.78181712962964</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236.78758101851855</v>
      </c>
      <c r="R849" s="20">
        <v>239.66054398148151</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15</v>
      </c>
      <c r="M850" s="22" t="s">
        <v>422</v>
      </c>
      <c r="N850" s="22" t="s">
        <v>619</v>
      </c>
      <c r="O850" s="23">
        <v>41211.62945601852</v>
      </c>
      <c r="P850" s="21">
        <v>0</v>
      </c>
      <c r="Q850" s="20">
        <v>72.568854166666668</v>
      </c>
      <c r="R850" s="20">
        <v>77.798124999999999</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40.59267361111111</v>
      </c>
      <c r="R851" s="20">
        <v>54.635821759259258</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30.758981481481484</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7.3987152777777787</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656.78076388888894</v>
      </c>
      <c r="R854" s="20">
        <v>729.70991898148145</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19.594710648148148</v>
      </c>
      <c r="R855" s="20">
        <v>19.594710648148148</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481.51559027777779</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26.615138888888893</v>
      </c>
      <c r="R857" s="20">
        <v>27.576851851851853</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306.43842592592591</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216.81652777777776</v>
      </c>
      <c r="R859" s="20">
        <v>225.55973379629629</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223.29189814814814</v>
      </c>
      <c r="R860" s="20">
        <v>223.40473379629628</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215.60518518518518</v>
      </c>
      <c r="R861" s="20">
        <v>215.64685185185186</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132.60329861111111</v>
      </c>
      <c r="R862" s="20">
        <v>132.75535879629629</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114.61832175925925</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71.844212962962956</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29.468171296296294</v>
      </c>
      <c r="R865" s="20">
        <v>64.179525462962957</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29.671296296296294</v>
      </c>
      <c r="R866" s="20">
        <v>64.161689814814821</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216</v>
      </c>
      <c r="N867" s="22" t="s">
        <v>3078</v>
      </c>
      <c r="O867" s="23">
        <v>41282.602488425924</v>
      </c>
      <c r="P867" s="21">
        <v>0</v>
      </c>
      <c r="Q867" s="20">
        <v>1.5958217592592592</v>
      </c>
      <c r="R867" s="20">
        <v>37.474432870370372</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20.623668981481483</v>
      </c>
      <c r="R868" s="20">
        <v>36.494178240740737</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36.443495370370371</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216</v>
      </c>
      <c r="N870" s="22" t="s">
        <v>3078</v>
      </c>
      <c r="O870" s="23">
        <v>41282.609409722223</v>
      </c>
      <c r="P870" s="21">
        <v>0</v>
      </c>
      <c r="Q870" s="20">
        <v>1.5889004629629628</v>
      </c>
      <c r="R870" s="20">
        <v>29.649988425925926</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23.271354166666665</v>
      </c>
      <c r="R871" s="20">
        <v>40.648472222222225</v>
      </c>
      <c r="S871" s="19" t="s">
        <v>382</v>
      </c>
    </row>
    <row r="872" spans="1:19" ht="11.25" hidden="1" customHeight="1">
      <c r="A872" s="22" t="s">
        <v>935</v>
      </c>
      <c r="B872" s="22" t="s">
        <v>3479</v>
      </c>
      <c r="C872" s="22"/>
      <c r="D872" s="22" t="s">
        <v>1532</v>
      </c>
      <c r="E872" s="22" t="s">
        <v>1531</v>
      </c>
      <c r="F872" s="22" t="s">
        <v>386</v>
      </c>
      <c r="G872" s="22" t="s">
        <v>2907</v>
      </c>
      <c r="H872" s="22" t="s">
        <v>385</v>
      </c>
      <c r="I872" s="22" t="s">
        <v>384</v>
      </c>
      <c r="J872" s="22" t="s">
        <v>3478</v>
      </c>
      <c r="K872" s="22" t="s">
        <v>60</v>
      </c>
      <c r="L872" s="22" t="s">
        <v>15</v>
      </c>
      <c r="M872" s="22" t="s">
        <v>20</v>
      </c>
      <c r="N872" s="22" t="s">
        <v>1529</v>
      </c>
      <c r="O872" s="23">
        <v>41283.504421296297</v>
      </c>
      <c r="P872" s="21">
        <v>1</v>
      </c>
      <c r="Q872" s="20">
        <v>0.69388888888888889</v>
      </c>
      <c r="R872" s="20">
        <v>0.69388888888888889</v>
      </c>
      <c r="S872" s="19" t="s">
        <v>382</v>
      </c>
    </row>
    <row r="873" spans="1:19" ht="11.25" hidden="1" customHeight="1">
      <c r="A873" s="22" t="s">
        <v>401</v>
      </c>
      <c r="B873" s="22" t="s">
        <v>400</v>
      </c>
      <c r="C873" s="22"/>
      <c r="D873" s="22" t="s">
        <v>399</v>
      </c>
      <c r="E873" s="22" t="s">
        <v>391</v>
      </c>
      <c r="F873" s="22" t="s">
        <v>398</v>
      </c>
      <c r="G873" s="22" t="s">
        <v>603</v>
      </c>
      <c r="H873" s="22" t="s">
        <v>2909</v>
      </c>
      <c r="I873" s="22" t="s">
        <v>2908</v>
      </c>
      <c r="J873" s="22" t="s">
        <v>397</v>
      </c>
      <c r="K873" s="22" t="s">
        <v>60</v>
      </c>
      <c r="L873" s="22" t="s">
        <v>15</v>
      </c>
      <c r="M873" s="22" t="s">
        <v>40</v>
      </c>
      <c r="N873" s="22" t="s">
        <v>1668</v>
      </c>
      <c r="O873" s="23">
        <v>40644.676493055558</v>
      </c>
      <c r="P873" s="21">
        <v>4</v>
      </c>
      <c r="Q873" s="20">
        <v>639.52181712962965</v>
      </c>
      <c r="R873" s="20">
        <v>663.50586805555542</v>
      </c>
      <c r="S873" s="19" t="s">
        <v>382</v>
      </c>
    </row>
    <row r="874" spans="1:19" ht="11.25" hidden="1" customHeight="1">
      <c r="A874" s="22" t="s">
        <v>396</v>
      </c>
      <c r="B874" s="22" t="s">
        <v>395</v>
      </c>
      <c r="C874" s="22"/>
      <c r="D874" s="22" t="s">
        <v>394</v>
      </c>
      <c r="E874" s="22" t="s">
        <v>393</v>
      </c>
      <c r="F874" s="22" t="s">
        <v>386</v>
      </c>
      <c r="G874" s="22" t="s">
        <v>2907</v>
      </c>
      <c r="H874" s="22" t="s">
        <v>385</v>
      </c>
      <c r="I874" s="22" t="s">
        <v>390</v>
      </c>
      <c r="J874" s="22" t="s">
        <v>392</v>
      </c>
      <c r="K874" s="22" t="s">
        <v>25</v>
      </c>
      <c r="L874" s="22" t="s">
        <v>56</v>
      </c>
      <c r="M874" s="22" t="s">
        <v>40</v>
      </c>
      <c r="N874" s="22" t="s">
        <v>3216</v>
      </c>
      <c r="O874" s="23">
        <v>40812.44740740741</v>
      </c>
      <c r="P874" s="21">
        <v>4</v>
      </c>
      <c r="Q874" s="20">
        <v>471.75090277777775</v>
      </c>
      <c r="R874" s="20">
        <v>496.5540972222222</v>
      </c>
      <c r="S874" s="19" t="s">
        <v>382</v>
      </c>
    </row>
    <row r="875" spans="1:19" ht="11.25" hidden="1" customHeight="1">
      <c r="A875" s="22" t="s">
        <v>36</v>
      </c>
      <c r="B875" s="22" t="s">
        <v>389</v>
      </c>
      <c r="C875" s="22"/>
      <c r="D875" s="22" t="s">
        <v>388</v>
      </c>
      <c r="E875" s="22" t="s">
        <v>387</v>
      </c>
      <c r="F875" s="22" t="s">
        <v>386</v>
      </c>
      <c r="G875" s="22" t="s">
        <v>2907</v>
      </c>
      <c r="H875" s="22" t="s">
        <v>385</v>
      </c>
      <c r="I875" s="22" t="s">
        <v>384</v>
      </c>
      <c r="J875" s="22" t="s">
        <v>383</v>
      </c>
      <c r="K875" s="22" t="s">
        <v>60</v>
      </c>
      <c r="L875" s="22" t="s">
        <v>15</v>
      </c>
      <c r="M875" s="22" t="s">
        <v>40</v>
      </c>
      <c r="N875" s="22" t="s">
        <v>1668</v>
      </c>
      <c r="O875" s="23">
        <v>40591.709456018521</v>
      </c>
      <c r="P875" s="21">
        <v>4</v>
      </c>
      <c r="Q875" s="20">
        <v>692.48885416666667</v>
      </c>
      <c r="R875" s="20">
        <v>705.75548611111128</v>
      </c>
      <c r="S875" s="19" t="s">
        <v>382</v>
      </c>
    </row>
    <row r="876" spans="1:19" ht="11.25" hidden="1" customHeight="1">
      <c r="A876" s="22" t="s">
        <v>36</v>
      </c>
      <c r="B876" s="22" t="s">
        <v>1339</v>
      </c>
      <c r="C876" s="22"/>
      <c r="D876" s="22" t="s">
        <v>1156</v>
      </c>
      <c r="E876" s="22" t="s">
        <v>804</v>
      </c>
      <c r="F876" s="22" t="s">
        <v>386</v>
      </c>
      <c r="G876" s="22" t="s">
        <v>2907</v>
      </c>
      <c r="H876" s="22" t="s">
        <v>385</v>
      </c>
      <c r="I876" s="22" t="s">
        <v>384</v>
      </c>
      <c r="J876" s="22" t="s">
        <v>1338</v>
      </c>
      <c r="K876" s="22" t="s">
        <v>60</v>
      </c>
      <c r="L876" s="22" t="s">
        <v>15</v>
      </c>
      <c r="M876" s="22" t="s">
        <v>40</v>
      </c>
      <c r="N876" s="22" t="s">
        <v>1668</v>
      </c>
      <c r="O876" s="23">
        <v>41079.681550925925</v>
      </c>
      <c r="P876" s="21">
        <v>4</v>
      </c>
      <c r="Q876" s="20">
        <v>204.51675925925926</v>
      </c>
      <c r="R876" s="20">
        <v>209.81685185185185</v>
      </c>
      <c r="S876" s="19" t="s">
        <v>382</v>
      </c>
    </row>
    <row r="877" spans="1:19" ht="11.25" hidden="1" customHeight="1">
      <c r="A877" s="22" t="s">
        <v>36</v>
      </c>
      <c r="B877" s="22" t="s">
        <v>1430</v>
      </c>
      <c r="C877" s="22"/>
      <c r="D877" s="22" t="s">
        <v>1156</v>
      </c>
      <c r="E877" s="22" t="s">
        <v>804</v>
      </c>
      <c r="F877" s="22" t="s">
        <v>386</v>
      </c>
      <c r="G877" s="22" t="s">
        <v>2907</v>
      </c>
      <c r="H877" s="22" t="s">
        <v>385</v>
      </c>
      <c r="I877" s="22" t="s">
        <v>384</v>
      </c>
      <c r="J877" s="22" t="s">
        <v>1429</v>
      </c>
      <c r="K877" s="22" t="s">
        <v>60</v>
      </c>
      <c r="L877" s="22" t="s">
        <v>15</v>
      </c>
      <c r="M877" s="22" t="s">
        <v>40</v>
      </c>
      <c r="N877" s="22" t="s">
        <v>2146</v>
      </c>
      <c r="O877" s="23">
        <v>41089.503495370373</v>
      </c>
      <c r="P877" s="21">
        <v>4</v>
      </c>
      <c r="Q877" s="20">
        <v>194.69481481481481</v>
      </c>
      <c r="R877" s="20">
        <v>196.86222222222221</v>
      </c>
      <c r="S877" s="19" t="s">
        <v>382</v>
      </c>
    </row>
    <row r="878" spans="1:19" ht="11.25" hidden="1" customHeight="1">
      <c r="A878" s="22" t="s">
        <v>1557</v>
      </c>
      <c r="B878" s="22" t="s">
        <v>1563</v>
      </c>
      <c r="C878" s="22"/>
      <c r="D878" s="22" t="s">
        <v>1156</v>
      </c>
      <c r="E878" s="22" t="s">
        <v>804</v>
      </c>
      <c r="F878" s="22" t="s">
        <v>386</v>
      </c>
      <c r="G878" s="22" t="s">
        <v>2907</v>
      </c>
      <c r="H878" s="22" t="s">
        <v>385</v>
      </c>
      <c r="I878" s="22" t="s">
        <v>384</v>
      </c>
      <c r="J878" s="22" t="s">
        <v>1562</v>
      </c>
      <c r="K878" s="22" t="s">
        <v>60</v>
      </c>
      <c r="L878" s="22" t="s">
        <v>15</v>
      </c>
      <c r="M878" s="22" t="s">
        <v>40</v>
      </c>
      <c r="N878" s="22" t="s">
        <v>1668</v>
      </c>
      <c r="O878" s="23">
        <v>41114.700590277775</v>
      </c>
      <c r="P878" s="21">
        <v>4</v>
      </c>
      <c r="Q878" s="20">
        <v>169.4977199074074</v>
      </c>
      <c r="R878" s="20">
        <v>175.66550925925927</v>
      </c>
      <c r="S878" s="19" t="s">
        <v>382</v>
      </c>
    </row>
    <row r="879" spans="1:19" ht="11.25" hidden="1" customHeight="1">
      <c r="A879" s="22" t="s">
        <v>1557</v>
      </c>
      <c r="B879" s="22" t="s">
        <v>1640</v>
      </c>
      <c r="C879" s="22"/>
      <c r="D879" s="22" t="s">
        <v>1160</v>
      </c>
      <c r="E879" s="22" t="s">
        <v>804</v>
      </c>
      <c r="F879" s="22" t="s">
        <v>386</v>
      </c>
      <c r="G879" s="22" t="s">
        <v>2907</v>
      </c>
      <c r="H879" s="22" t="s">
        <v>385</v>
      </c>
      <c r="I879" s="22" t="s">
        <v>384</v>
      </c>
      <c r="J879" s="22" t="s">
        <v>1639</v>
      </c>
      <c r="K879" s="22" t="s">
        <v>60</v>
      </c>
      <c r="L879" s="22" t="s">
        <v>15</v>
      </c>
      <c r="M879" s="22" t="s">
        <v>40</v>
      </c>
      <c r="N879" s="22" t="s">
        <v>1668</v>
      </c>
      <c r="O879" s="23">
        <v>41136.501782407409</v>
      </c>
      <c r="P879" s="21">
        <v>4</v>
      </c>
      <c r="Q879" s="20">
        <v>147.69652777777779</v>
      </c>
      <c r="R879" s="20">
        <v>161.73172453703702</v>
      </c>
      <c r="S879" s="19" t="s">
        <v>382</v>
      </c>
    </row>
    <row r="880" spans="1:19" ht="11.25" hidden="1" customHeight="1">
      <c r="A880" s="22" t="s">
        <v>1557</v>
      </c>
      <c r="B880" s="22" t="s">
        <v>1654</v>
      </c>
      <c r="C880" s="22"/>
      <c r="D880" s="22" t="s">
        <v>998</v>
      </c>
      <c r="E880" s="22" t="s">
        <v>804</v>
      </c>
      <c r="F880" s="22" t="s">
        <v>386</v>
      </c>
      <c r="G880" s="22" t="s">
        <v>2907</v>
      </c>
      <c r="H880" s="22" t="s">
        <v>385</v>
      </c>
      <c r="I880" s="22" t="s">
        <v>384</v>
      </c>
      <c r="J880" s="22" t="s">
        <v>1653</v>
      </c>
      <c r="K880" s="22" t="s">
        <v>60</v>
      </c>
      <c r="L880" s="22" t="s">
        <v>15</v>
      </c>
      <c r="M880" s="22" t="s">
        <v>40</v>
      </c>
      <c r="N880" s="22" t="s">
        <v>1668</v>
      </c>
      <c r="O880" s="23">
        <v>41127.476643518516</v>
      </c>
      <c r="P880" s="21">
        <v>4</v>
      </c>
      <c r="Q880" s="20">
        <v>156.72166666666666</v>
      </c>
      <c r="R880" s="20">
        <v>160.6454050925926</v>
      </c>
      <c r="S880" s="19" t="s">
        <v>382</v>
      </c>
    </row>
    <row r="881" spans="1:19" ht="11.25" hidden="1" customHeight="1">
      <c r="A881" s="22" t="s">
        <v>1557</v>
      </c>
      <c r="B881" s="22" t="s">
        <v>1667</v>
      </c>
      <c r="C881" s="22"/>
      <c r="D881" s="22" t="s">
        <v>1156</v>
      </c>
      <c r="E881" s="22" t="s">
        <v>804</v>
      </c>
      <c r="F881" s="22" t="s">
        <v>386</v>
      </c>
      <c r="G881" s="22" t="s">
        <v>2907</v>
      </c>
      <c r="H881" s="22" t="s">
        <v>385</v>
      </c>
      <c r="I881" s="22" t="s">
        <v>384</v>
      </c>
      <c r="J881" s="22" t="s">
        <v>1666</v>
      </c>
      <c r="K881" s="22" t="s">
        <v>60</v>
      </c>
      <c r="L881" s="22" t="s">
        <v>15</v>
      </c>
      <c r="M881" s="22" t="s">
        <v>15</v>
      </c>
      <c r="P881" s="21">
        <v>0</v>
      </c>
      <c r="R881" s="20">
        <v>156.79557870370371</v>
      </c>
      <c r="S881" s="19" t="s">
        <v>382</v>
      </c>
    </row>
    <row r="882" spans="1:19" ht="11.25" hidden="1" customHeight="1">
      <c r="A882" s="22" t="s">
        <v>1557</v>
      </c>
      <c r="B882" s="22" t="s">
        <v>1959</v>
      </c>
      <c r="C882" s="22"/>
      <c r="D882" s="22" t="s">
        <v>998</v>
      </c>
      <c r="E882" s="22" t="s">
        <v>804</v>
      </c>
      <c r="F882" s="22" t="s">
        <v>386</v>
      </c>
      <c r="G882" s="22" t="s">
        <v>2907</v>
      </c>
      <c r="H882" s="22" t="s">
        <v>385</v>
      </c>
      <c r="I882" s="22" t="s">
        <v>384</v>
      </c>
      <c r="J882" s="22" t="s">
        <v>1960</v>
      </c>
      <c r="K882" s="22" t="s">
        <v>60</v>
      </c>
      <c r="L882" s="22" t="s">
        <v>15</v>
      </c>
      <c r="M882" s="22" t="s">
        <v>40</v>
      </c>
      <c r="N882" s="22" t="s">
        <v>1668</v>
      </c>
      <c r="O882" s="23">
        <v>41171.680914351855</v>
      </c>
      <c r="P882" s="21">
        <v>4</v>
      </c>
      <c r="Q882" s="20">
        <v>112.51739583333334</v>
      </c>
      <c r="R882" s="20">
        <v>119.57666666666665</v>
      </c>
      <c r="S882" s="19" t="s">
        <v>382</v>
      </c>
    </row>
    <row r="883" spans="1:19" ht="11.25" hidden="1" customHeight="1">
      <c r="A883" s="22" t="s">
        <v>1557</v>
      </c>
      <c r="B883" s="22" t="s">
        <v>2184</v>
      </c>
      <c r="C883" s="22"/>
      <c r="D883" s="22" t="s">
        <v>998</v>
      </c>
      <c r="E883" s="22" t="s">
        <v>804</v>
      </c>
      <c r="F883" s="22" t="s">
        <v>386</v>
      </c>
      <c r="G883" s="22" t="s">
        <v>2907</v>
      </c>
      <c r="H883" s="22" t="s">
        <v>385</v>
      </c>
      <c r="I883" s="22" t="s">
        <v>384</v>
      </c>
      <c r="J883" s="22" t="s">
        <v>2183</v>
      </c>
      <c r="K883" s="22" t="s">
        <v>60</v>
      </c>
      <c r="L883" s="22" t="s">
        <v>15</v>
      </c>
      <c r="M883" s="22" t="s">
        <v>15</v>
      </c>
      <c r="P883" s="21">
        <v>0</v>
      </c>
      <c r="R883" s="20">
        <v>91.660694444444459</v>
      </c>
      <c r="S883" s="19" t="s">
        <v>382</v>
      </c>
    </row>
    <row r="884" spans="1:19" ht="11.25" hidden="1" customHeight="1">
      <c r="A884" s="22" t="s">
        <v>1557</v>
      </c>
      <c r="B884" s="22" t="s">
        <v>2182</v>
      </c>
      <c r="C884" s="22"/>
      <c r="D884" s="22" t="s">
        <v>1156</v>
      </c>
      <c r="E884" s="22" t="s">
        <v>804</v>
      </c>
      <c r="F884" s="22" t="s">
        <v>386</v>
      </c>
      <c r="G884" s="22" t="s">
        <v>2907</v>
      </c>
      <c r="H884" s="22" t="s">
        <v>385</v>
      </c>
      <c r="I884" s="22" t="s">
        <v>384</v>
      </c>
      <c r="J884" s="22" t="s">
        <v>2181</v>
      </c>
      <c r="K884" s="22" t="s">
        <v>60</v>
      </c>
      <c r="L884" s="22" t="s">
        <v>15</v>
      </c>
      <c r="M884" s="22" t="s">
        <v>15</v>
      </c>
      <c r="P884" s="21">
        <v>0</v>
      </c>
      <c r="R884" s="20">
        <v>90.654918981481472</v>
      </c>
      <c r="S884" s="19" t="s">
        <v>382</v>
      </c>
    </row>
    <row r="885" spans="1:19" ht="11.25" hidden="1" customHeight="1">
      <c r="A885" s="22" t="s">
        <v>1557</v>
      </c>
      <c r="B885" s="22" t="s">
        <v>2240</v>
      </c>
      <c r="C885" s="22"/>
      <c r="D885" s="22" t="s">
        <v>1156</v>
      </c>
      <c r="E885" s="22" t="s">
        <v>804</v>
      </c>
      <c r="F885" s="22" t="s">
        <v>386</v>
      </c>
      <c r="G885" s="22" t="s">
        <v>2907</v>
      </c>
      <c r="H885" s="22" t="s">
        <v>385</v>
      </c>
      <c r="I885" s="22" t="s">
        <v>384</v>
      </c>
      <c r="J885" s="22" t="s">
        <v>2239</v>
      </c>
      <c r="K885" s="22" t="s">
        <v>60</v>
      </c>
      <c r="L885" s="22" t="s">
        <v>15</v>
      </c>
      <c r="M885" s="22" t="s">
        <v>15</v>
      </c>
      <c r="P885" s="21">
        <v>0</v>
      </c>
      <c r="R885" s="20">
        <v>85.609247685185181</v>
      </c>
      <c r="S885" s="19" t="s">
        <v>382</v>
      </c>
    </row>
    <row r="886" spans="1:19" ht="11.25" hidden="1" customHeight="1">
      <c r="A886" s="22" t="s">
        <v>1557</v>
      </c>
      <c r="B886" s="22" t="s">
        <v>2386</v>
      </c>
      <c r="C886" s="22"/>
      <c r="D886" s="22" t="s">
        <v>998</v>
      </c>
      <c r="E886" s="22" t="s">
        <v>804</v>
      </c>
      <c r="F886" s="22" t="s">
        <v>386</v>
      </c>
      <c r="G886" s="22" t="s">
        <v>2907</v>
      </c>
      <c r="H886" s="22" t="s">
        <v>385</v>
      </c>
      <c r="I886" s="22" t="s">
        <v>384</v>
      </c>
      <c r="J886" s="22" t="s">
        <v>2183</v>
      </c>
      <c r="K886" s="22" t="s">
        <v>60</v>
      </c>
      <c r="L886" s="22" t="s">
        <v>15</v>
      </c>
      <c r="M886" s="22" t="s">
        <v>15</v>
      </c>
      <c r="P886" s="21">
        <v>0</v>
      </c>
      <c r="R886" s="20">
        <v>69.855104166666663</v>
      </c>
      <c r="S886" s="19" t="s">
        <v>382</v>
      </c>
    </row>
    <row r="887" spans="1:19" ht="11.25" hidden="1" customHeight="1">
      <c r="A887" s="22" t="s">
        <v>1557</v>
      </c>
      <c r="B887" s="22" t="s">
        <v>2385</v>
      </c>
      <c r="C887" s="22"/>
      <c r="D887" s="22" t="s">
        <v>998</v>
      </c>
      <c r="E887" s="22" t="s">
        <v>804</v>
      </c>
      <c r="F887" s="22" t="s">
        <v>386</v>
      </c>
      <c r="G887" s="22" t="s">
        <v>2907</v>
      </c>
      <c r="H887" s="22" t="s">
        <v>385</v>
      </c>
      <c r="I887" s="22" t="s">
        <v>384</v>
      </c>
      <c r="J887" s="22" t="s">
        <v>1960</v>
      </c>
      <c r="K887" s="22" t="s">
        <v>60</v>
      </c>
      <c r="L887" s="22" t="s">
        <v>15</v>
      </c>
      <c r="M887" s="22" t="s">
        <v>15</v>
      </c>
      <c r="P887" s="21">
        <v>0</v>
      </c>
      <c r="R887" s="20">
        <v>69.824884259259264</v>
      </c>
      <c r="S887" s="19" t="s">
        <v>382</v>
      </c>
    </row>
    <row r="888" spans="1:19" hidden="1"/>
    <row r="889" spans="1:19" ht="12.75" hidden="1" customHeight="1"/>
    <row r="890" spans="1:19" ht="12.75" hidden="1" customHeight="1"/>
  </sheetData>
  <autoFilter ref="A1:T890">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9.xml><?xml version="1.0" encoding="utf-8"?>
<worksheet xmlns="http://schemas.openxmlformats.org/spreadsheetml/2006/main" xmlns:r="http://schemas.openxmlformats.org/officeDocument/2006/relationships">
  <sheetPr filterMode="1">
    <outlinePr summaryBelow="0" summaryRight="0"/>
    <pageSetUpPr autoPageBreaks="0"/>
  </sheetPr>
  <dimension ref="A1:S889"/>
  <sheetViews>
    <sheetView showOutlineSymbols="0" workbookViewId="0">
      <selection activeCell="C173" sqref="A173:XFD173"/>
    </sheetView>
  </sheetViews>
  <sheetFormatPr defaultRowHeight="12.75" customHeight="1"/>
  <cols>
    <col min="1" max="1" width="10" customWidth="1"/>
    <col min="2" max="2" width="13.5703125" bestFit="1" customWidth="1"/>
    <col min="3" max="3" width="59.7109375" customWidth="1"/>
    <col min="4" max="5" width="10" customWidth="1"/>
    <col min="6" max="9" width="10" hidden="1" customWidth="1"/>
    <col min="10" max="10" width="31.1406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IF(ISERROR(VLOOKUP(B2,#REF!,2,FALSE)),"new",VLOOKUP(B2,#REF!,2,FALSE))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79.944664351851856</v>
      </c>
      <c r="R2" s="20">
        <v>123.81811342592593</v>
      </c>
      <c r="S2" s="19" t="s">
        <v>1237</v>
      </c>
    </row>
    <row r="3" spans="1:19" ht="11.25" hidden="1" customHeight="1">
      <c r="A3" s="22" t="s">
        <v>11</v>
      </c>
      <c r="B3" s="22" t="s">
        <v>12</v>
      </c>
      <c r="C3" s="22" t="str">
        <f>IF(ISERROR(VLOOKUP(B3,#REF!,2,FALSE)),"new",VLOOKUP(B3,#REF!,2,FALSE))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496.06782407407411</v>
      </c>
      <c r="R3" s="20">
        <v>514.97826388888893</v>
      </c>
      <c r="S3" s="19" t="s">
        <v>1237</v>
      </c>
    </row>
    <row r="4" spans="1:19" ht="11.25" hidden="1" customHeight="1">
      <c r="A4" s="22" t="s">
        <v>17</v>
      </c>
      <c r="B4" s="22" t="s">
        <v>191</v>
      </c>
      <c r="C4" s="22" t="str">
        <f>IF(ISERROR(VLOOKUP(B4,#REF!,2,FALSE)),"new",VLOOKUP(B4,#REF!,2,FALSE))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332.94633101851849</v>
      </c>
      <c r="R4" s="20">
        <v>347.94263888888889</v>
      </c>
      <c r="S4" s="19" t="s">
        <v>1237</v>
      </c>
    </row>
    <row r="5" spans="1:19" ht="11.25" hidden="1" customHeight="1">
      <c r="A5" s="22" t="s">
        <v>252</v>
      </c>
      <c r="B5" s="22" t="s">
        <v>253</v>
      </c>
      <c r="C5" s="22" t="str">
        <f>IF(ISERROR(VLOOKUP(B5,#REF!,2,FALSE)),"new",VLOOKUP(B5,#REF!,2,FALSE))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298.99283564814817</v>
      </c>
      <c r="R5" s="20">
        <v>303.99664351851851</v>
      </c>
      <c r="S5" s="19" t="s">
        <v>1237</v>
      </c>
    </row>
    <row r="6" spans="1:19" ht="11.25" hidden="1" customHeight="1">
      <c r="A6" s="22" t="s">
        <v>22</v>
      </c>
      <c r="B6" s="22" t="s">
        <v>23</v>
      </c>
      <c r="C6" s="22" t="str">
        <f>IF(ISERROR(VLOOKUP(B6,#REF!,2,FALSE)),"new",VLOOKUP(B6,#REF!,2,FALSE))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318.07621527777781</v>
      </c>
      <c r="R6" s="20">
        <v>528.27258101851851</v>
      </c>
      <c r="S6" s="19" t="s">
        <v>1237</v>
      </c>
    </row>
    <row r="7" spans="1:19" ht="11.25" hidden="1" customHeight="1">
      <c r="A7" s="22" t="s">
        <v>1343</v>
      </c>
      <c r="B7" s="22" t="s">
        <v>3192</v>
      </c>
      <c r="C7" s="22" t="str">
        <f>IF(ISERROR(VLOOKUP(B7,#REF!,2,FALSE)),"new",VLOOKUP(B7,#REF!,2,FALSE))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20.864907407407408</v>
      </c>
      <c r="R7" s="20">
        <v>23.82818287037037</v>
      </c>
      <c r="S7" s="19" t="s">
        <v>1237</v>
      </c>
    </row>
    <row r="8" spans="1:19" ht="11.25" hidden="1" customHeight="1">
      <c r="A8" s="22" t="s">
        <v>1343</v>
      </c>
      <c r="B8" s="22" t="s">
        <v>3191</v>
      </c>
      <c r="C8" s="22" t="str">
        <f>IF(ISERROR(VLOOKUP(B8,#REF!,2,FALSE)),"new",VLOOKUP(B8,#REF!,2,FALSE))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20.863495370370369</v>
      </c>
      <c r="R8" s="20">
        <v>23.818020833333332</v>
      </c>
      <c r="S8" s="19" t="s">
        <v>1237</v>
      </c>
    </row>
    <row r="9" spans="1:19" ht="11.25" hidden="1" customHeight="1">
      <c r="A9" s="22" t="s">
        <v>1343</v>
      </c>
      <c r="B9" s="22" t="s">
        <v>3189</v>
      </c>
      <c r="C9" s="22" t="str">
        <f>IF(ISERROR(VLOOKUP(B9,#REF!,2,FALSE)),"new",VLOOKUP(B9,#REF!,2,FALSE))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20.864189814814814</v>
      </c>
      <c r="R9" s="20">
        <v>23.810057870370375</v>
      </c>
      <c r="S9" s="19" t="s">
        <v>1237</v>
      </c>
    </row>
    <row r="10" spans="1:19" ht="11.25" hidden="1" customHeight="1">
      <c r="A10" s="22" t="s">
        <v>1343</v>
      </c>
      <c r="B10" s="22" t="s">
        <v>3477</v>
      </c>
      <c r="C10" s="22" t="str">
        <f>IF(ISERROR(VLOOKUP(B10,#REF!,2,FALSE)),"new",VLOOKUP(B10,#REF!,2,FALSE))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11.676215277777779</v>
      </c>
      <c r="R10" s="20">
        <v>11.680358796296296</v>
      </c>
      <c r="S10" s="19" t="s">
        <v>1237</v>
      </c>
    </row>
    <row r="11" spans="1:19" ht="11.25" hidden="1" customHeight="1">
      <c r="A11" s="22" t="s">
        <v>1652</v>
      </c>
      <c r="B11" s="22" t="s">
        <v>2251</v>
      </c>
      <c r="C11" s="22" t="str">
        <f>IF(ISERROR(VLOOKUP(B11,#REF!,2,FALSE)),"new",VLOOKUP(B11,#REF!,2,FALSE))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68.438969907407412</v>
      </c>
      <c r="R11" s="20">
        <v>82.273923611111115</v>
      </c>
      <c r="S11" s="19" t="s">
        <v>1237</v>
      </c>
    </row>
    <row r="12" spans="1:19" ht="11.25" hidden="1" customHeight="1">
      <c r="A12" s="22" t="s">
        <v>36</v>
      </c>
      <c r="B12" s="22" t="s">
        <v>37</v>
      </c>
      <c r="C12" s="22" t="str">
        <f>IF(ISERROR(VLOOKUP(B12,#REF!,2,FALSE)),"new",VLOOKUP(B12,#REF!,2,FALSE))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318.07371527777775</v>
      </c>
      <c r="R12" s="20">
        <v>501.52581018518521</v>
      </c>
      <c r="S12" s="19" t="s">
        <v>1237</v>
      </c>
    </row>
    <row r="13" spans="1:19" ht="11.25" hidden="1" customHeight="1">
      <c r="A13" s="22" t="s">
        <v>1557</v>
      </c>
      <c r="B13" s="22" t="s">
        <v>2172</v>
      </c>
      <c r="C13" s="22" t="str">
        <f>IF(ISERROR(VLOOKUP(B13,#REF!,2,FALSE)),"new",VLOOKUP(B13,#REF!,2,FALSE))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4.7523263888888891</v>
      </c>
      <c r="R13" s="20">
        <v>93.843067129629631</v>
      </c>
      <c r="S13" s="19" t="s">
        <v>1237</v>
      </c>
    </row>
    <row r="14" spans="1:19" ht="11.25" hidden="1" customHeight="1">
      <c r="A14" s="22" t="s">
        <v>1557</v>
      </c>
      <c r="B14" s="22" t="s">
        <v>2223</v>
      </c>
      <c r="C14" s="22" t="str">
        <f>IF(ISERROR(VLOOKUP(B14,#REF!,2,FALSE)),"new",VLOOKUP(B14,#REF!,2,FALSE))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47.735011574074072</v>
      </c>
      <c r="R14" s="20">
        <v>88.846087962962969</v>
      </c>
      <c r="S14" s="19" t="s">
        <v>1237</v>
      </c>
    </row>
    <row r="15" spans="1:19" ht="11.25" hidden="1" customHeight="1">
      <c r="A15" s="22" t="s">
        <v>1557</v>
      </c>
      <c r="B15" s="22" t="s">
        <v>2537</v>
      </c>
      <c r="C15" s="22" t="str">
        <f>IF(ISERROR(VLOOKUP(B15,#REF!,2,FALSE)),"new",VLOOKUP(B15,#REF!,2,FALSE))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46.648159722222225</v>
      </c>
      <c r="R15" s="20">
        <v>53.766550925925934</v>
      </c>
      <c r="S15" s="19" t="s">
        <v>1237</v>
      </c>
    </row>
    <row r="16" spans="1:19" ht="11.25" hidden="1" customHeight="1">
      <c r="A16" s="22" t="s">
        <v>1557</v>
      </c>
      <c r="B16" s="22" t="s">
        <v>2536</v>
      </c>
      <c r="C16" s="22" t="str">
        <f>IF(ISERROR(VLOOKUP(B16,#REF!,2,FALSE)),"new",VLOOKUP(B16,#REF!,2,FALSE))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46.649652777777774</v>
      </c>
      <c r="R16" s="20">
        <v>53.723125000000003</v>
      </c>
      <c r="S16" s="19" t="s">
        <v>1237</v>
      </c>
    </row>
    <row r="17" spans="1:19" ht="11.25" hidden="1" customHeight="1">
      <c r="A17" s="22" t="s">
        <v>2383</v>
      </c>
      <c r="B17" s="22" t="s">
        <v>2058</v>
      </c>
      <c r="C17" s="22" t="str">
        <f>IF(ISERROR(VLOOKUP(B17,#REF!,2,FALSE)),"new",VLOOKUP(B17,#REF!,2,FALSE))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69.24768518518519</v>
      </c>
      <c r="R17" s="20">
        <v>103.95395833333333</v>
      </c>
      <c r="S17" s="19" t="s">
        <v>1237</v>
      </c>
    </row>
    <row r="18" spans="1:19" ht="11.25" hidden="1" customHeight="1">
      <c r="A18" s="22" t="s">
        <v>1427</v>
      </c>
      <c r="B18" s="22" t="s">
        <v>1908</v>
      </c>
      <c r="C18" s="22" t="str">
        <f>IF(ISERROR(VLOOKUP(B18,#REF!,2,FALSE)),"new",VLOOKUP(B18,#REF!,2,FALSE))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117.75100694444444</v>
      </c>
      <c r="R18" s="20">
        <v>123.578125</v>
      </c>
      <c r="S18" s="19" t="s">
        <v>1237</v>
      </c>
    </row>
    <row r="19" spans="1:19" ht="11.25" hidden="1" customHeight="1">
      <c r="A19" s="22" t="s">
        <v>1427</v>
      </c>
      <c r="B19" s="22" t="s">
        <v>2801</v>
      </c>
      <c r="C19" s="22" t="str">
        <f>IF(ISERROR(VLOOKUP(B19,#REF!,2,FALSE)),"new",VLOOKUP(B19,#REF!,2,FALSE))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3.8174189814814814</v>
      </c>
      <c r="R19" s="20">
        <v>33.646956018518516</v>
      </c>
      <c r="S19" s="19" t="s">
        <v>1237</v>
      </c>
    </row>
    <row r="20" spans="1:19" ht="11.25" hidden="1" customHeight="1">
      <c r="A20" s="22" t="s">
        <v>1473</v>
      </c>
      <c r="B20" s="22" t="s">
        <v>2249</v>
      </c>
      <c r="C20" s="22" t="str">
        <f>IF(ISERROR(VLOOKUP(B20,#REF!,2,FALSE)),"new",VLOOKUP(B20,#REF!,2,FALSE))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16.829641203703705</v>
      </c>
      <c r="R20" s="20">
        <v>82.824594907407402</v>
      </c>
      <c r="S20" s="19" t="s">
        <v>1237</v>
      </c>
    </row>
    <row r="21" spans="1:19" ht="11.25" hidden="1" customHeight="1">
      <c r="A21" s="22" t="s">
        <v>1322</v>
      </c>
      <c r="B21" s="22" t="s">
        <v>2594</v>
      </c>
      <c r="C21" s="22" t="str">
        <f>IF(ISERROR(VLOOKUP(B21,#REF!,2,FALSE)),"new",VLOOKUP(B21,#REF!,2,FALSE))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19.775775462962962</v>
      </c>
      <c r="R21" s="20">
        <v>47.642789351851853</v>
      </c>
      <c r="S21" s="19" t="s">
        <v>1237</v>
      </c>
    </row>
    <row r="22" spans="1:19" ht="11.25" hidden="1" customHeight="1">
      <c r="A22" s="22" t="s">
        <v>1067</v>
      </c>
      <c r="B22" s="22" t="s">
        <v>2872</v>
      </c>
      <c r="C22" s="22" t="str">
        <f>IF(ISERROR(VLOOKUP(B22,#REF!,2,FALSE)),"new",VLOOKUP(B22,#REF!,2,FALSE))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9.7525925925925918</v>
      </c>
      <c r="R22" s="20">
        <v>30.585787037037036</v>
      </c>
      <c r="S22" s="19" t="s">
        <v>1237</v>
      </c>
    </row>
    <row r="23" spans="1:19" ht="11.25" hidden="1" customHeight="1">
      <c r="A23" s="22" t="s">
        <v>1067</v>
      </c>
      <c r="B23" s="22" t="s">
        <v>3476</v>
      </c>
      <c r="C23" s="22" t="str">
        <f>IF(ISERROR(VLOOKUP(B23,#REF!,2,FALSE)),"new",VLOOKUP(B23,#REF!,2,FALSE))</f>
        <v>new</v>
      </c>
      <c r="D23" s="22" t="s">
        <v>1069</v>
      </c>
      <c r="E23" s="22" t="s">
        <v>1068</v>
      </c>
      <c r="F23" s="22" t="s">
        <v>398</v>
      </c>
      <c r="G23" s="22" t="s">
        <v>574</v>
      </c>
      <c r="H23" s="22" t="s">
        <v>574</v>
      </c>
      <c r="I23" s="22" t="s">
        <v>3182</v>
      </c>
      <c r="J23" s="22" t="s">
        <v>3475</v>
      </c>
      <c r="K23" s="22" t="s">
        <v>18</v>
      </c>
      <c r="L23" s="22" t="s">
        <v>15</v>
      </c>
      <c r="M23" s="22" t="s">
        <v>34</v>
      </c>
      <c r="N23" s="22" t="s">
        <v>3027</v>
      </c>
      <c r="O23" s="23">
        <v>41279.187928240739</v>
      </c>
      <c r="P23" s="21">
        <v>1</v>
      </c>
      <c r="Q23" s="20">
        <v>2.0104861111111112</v>
      </c>
      <c r="R23" s="20">
        <v>4.1458101851851854</v>
      </c>
      <c r="S23" s="19" t="s">
        <v>1237</v>
      </c>
    </row>
    <row r="24" spans="1:19" ht="11.25" hidden="1" customHeight="1">
      <c r="A24" s="22" t="s">
        <v>44</v>
      </c>
      <c r="B24" s="22" t="s">
        <v>45</v>
      </c>
      <c r="C24" s="22" t="str">
        <f>IF(ISERROR(VLOOKUP(B24,#REF!,2,FALSE)),"new",VLOOKUP(B24,#REF!,2,FALSE))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67.656469907407413</v>
      </c>
      <c r="R24" s="20">
        <v>639.83322916666668</v>
      </c>
      <c r="S24" s="19" t="s">
        <v>1237</v>
      </c>
    </row>
    <row r="25" spans="1:19" ht="11.25" hidden="1" customHeight="1">
      <c r="A25" s="22" t="s">
        <v>48</v>
      </c>
      <c r="B25" s="22" t="s">
        <v>307</v>
      </c>
      <c r="C25" s="22" t="str">
        <f>IF(ISERROR(VLOOKUP(B25,#REF!,2,FALSE)),"new",VLOOKUP(B25,#REF!,2,FALSE))</f>
        <v>new</v>
      </c>
      <c r="D25" s="22" t="s">
        <v>1288</v>
      </c>
      <c r="E25" s="22" t="s">
        <v>1287</v>
      </c>
      <c r="F25" s="22" t="s">
        <v>1244</v>
      </c>
      <c r="G25" s="22" t="s">
        <v>874</v>
      </c>
      <c r="H25" s="22" t="s">
        <v>3179</v>
      </c>
      <c r="I25" s="22" t="s">
        <v>3179</v>
      </c>
      <c r="J25" s="22" t="s">
        <v>306</v>
      </c>
      <c r="K25" s="22" t="s">
        <v>14</v>
      </c>
      <c r="L25" s="22" t="s">
        <v>15</v>
      </c>
      <c r="M25" s="22" t="s">
        <v>40</v>
      </c>
      <c r="N25" s="22" t="s">
        <v>1469</v>
      </c>
      <c r="O25" s="23">
        <v>41169.297083333331</v>
      </c>
      <c r="P25" s="21">
        <v>5</v>
      </c>
      <c r="Q25" s="20">
        <v>111.90133101851852</v>
      </c>
      <c r="R25" s="20">
        <v>256.73239583333333</v>
      </c>
      <c r="S25" s="19" t="s">
        <v>1237</v>
      </c>
    </row>
    <row r="26" spans="1:19" ht="11.25" hidden="1" customHeight="1">
      <c r="A26" s="22" t="s">
        <v>48</v>
      </c>
      <c r="B26" s="22" t="s">
        <v>305</v>
      </c>
      <c r="C26" s="22" t="str">
        <f>IF(ISERROR(VLOOKUP(B26,#REF!,2,FALSE)),"new",VLOOKUP(B26,#REF!,2,FALSE))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111.90291666666668</v>
      </c>
      <c r="R26" s="20">
        <v>255.84328703703704</v>
      </c>
      <c r="S26" s="19" t="s">
        <v>1237</v>
      </c>
    </row>
    <row r="27" spans="1:19" ht="11.25" hidden="1" customHeight="1">
      <c r="A27" s="22" t="s">
        <v>48</v>
      </c>
      <c r="B27" s="22" t="s">
        <v>303</v>
      </c>
      <c r="C27" s="22" t="str">
        <f>IF(ISERROR(VLOOKUP(B27,#REF!,2,FALSE)),"new",VLOOKUP(B27,#REF!,2,FALSE))</f>
        <v>new</v>
      </c>
      <c r="D27" s="22" t="s">
        <v>1288</v>
      </c>
      <c r="E27" s="22" t="s">
        <v>1287</v>
      </c>
      <c r="F27" s="22" t="s">
        <v>1244</v>
      </c>
      <c r="G27" s="22" t="s">
        <v>874</v>
      </c>
      <c r="H27" s="22" t="s">
        <v>3179</v>
      </c>
      <c r="I27" s="22" t="s">
        <v>3179</v>
      </c>
      <c r="J27" s="22" t="s">
        <v>302</v>
      </c>
      <c r="K27" s="22" t="s">
        <v>14</v>
      </c>
      <c r="L27" s="22" t="s">
        <v>15</v>
      </c>
      <c r="M27" s="22" t="s">
        <v>59</v>
      </c>
      <c r="N27" s="22" t="s">
        <v>2641</v>
      </c>
      <c r="O27" s="23">
        <v>41169.249062499999</v>
      </c>
      <c r="P27" s="21">
        <v>1</v>
      </c>
      <c r="Q27" s="20">
        <v>111.94935185185186</v>
      </c>
      <c r="R27" s="20">
        <v>255.72976851851851</v>
      </c>
      <c r="S27" s="19" t="s">
        <v>1237</v>
      </c>
    </row>
    <row r="28" spans="1:19" ht="11.25" hidden="1" customHeight="1">
      <c r="A28" s="22" t="s">
        <v>48</v>
      </c>
      <c r="B28" s="22" t="s">
        <v>301</v>
      </c>
      <c r="C28" s="22" t="str">
        <f>IF(ISERROR(VLOOKUP(B28,#REF!,2,FALSE)),"new",VLOOKUP(B28,#REF!,2,FALSE))</f>
        <v>new</v>
      </c>
      <c r="D28" s="22" t="s">
        <v>1288</v>
      </c>
      <c r="E28" s="22" t="s">
        <v>1287</v>
      </c>
      <c r="F28" s="22" t="s">
        <v>1244</v>
      </c>
      <c r="G28" s="22" t="s">
        <v>874</v>
      </c>
      <c r="H28" s="22" t="s">
        <v>3179</v>
      </c>
      <c r="I28" s="22" t="s">
        <v>3179</v>
      </c>
      <c r="J28" s="22" t="s">
        <v>300</v>
      </c>
      <c r="K28" s="22" t="s">
        <v>14</v>
      </c>
      <c r="L28" s="22" t="s">
        <v>15</v>
      </c>
      <c r="M28" s="22" t="s">
        <v>40</v>
      </c>
      <c r="N28" s="22" t="s">
        <v>1469</v>
      </c>
      <c r="O28" s="23">
        <v>41169.298171296294</v>
      </c>
      <c r="P28" s="21">
        <v>5</v>
      </c>
      <c r="Q28" s="20">
        <v>111.90024305555555</v>
      </c>
      <c r="R28" s="20">
        <v>255.72269675925926</v>
      </c>
      <c r="S28" s="19" t="s">
        <v>1237</v>
      </c>
    </row>
    <row r="29" spans="1:19" ht="11.25" hidden="1" customHeight="1">
      <c r="A29" s="22" t="s">
        <v>48</v>
      </c>
      <c r="B29" s="22" t="s">
        <v>334</v>
      </c>
      <c r="C29" s="22" t="str">
        <f>IF(ISERROR(VLOOKUP(B29,#REF!,2,FALSE)),"new",VLOOKUP(B29,#REF!,2,FALSE))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111.99230324074072</v>
      </c>
      <c r="R29" s="20">
        <v>229.98170138888889</v>
      </c>
      <c r="S29" s="19" t="s">
        <v>1237</v>
      </c>
    </row>
    <row r="30" spans="1:19" ht="11.25" hidden="1" customHeight="1">
      <c r="A30" s="22" t="s">
        <v>367</v>
      </c>
      <c r="B30" s="22" t="s">
        <v>1379</v>
      </c>
      <c r="C30" s="22" t="str">
        <f>IF(ISERROR(VLOOKUP(B30,#REF!,2,FALSE)),"new",VLOOKUP(B30,#REF!,2,FALSE))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112.00579861111112</v>
      </c>
      <c r="R30" s="20">
        <v>201.80224537037037</v>
      </c>
      <c r="S30" s="19" t="s">
        <v>1237</v>
      </c>
    </row>
    <row r="31" spans="1:19" ht="11.25" hidden="1" customHeight="1">
      <c r="A31" s="22" t="s">
        <v>1861</v>
      </c>
      <c r="B31" s="22" t="s">
        <v>2028</v>
      </c>
      <c r="C31" s="22" t="str">
        <f>IF(ISERROR(VLOOKUP(B31,#REF!,2,FALSE)),"new",VLOOKUP(B31,#REF!,2,FALSE))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107.9549074074074</v>
      </c>
      <c r="S31" s="19" t="s">
        <v>1237</v>
      </c>
    </row>
    <row r="32" spans="1:19" ht="11.25" hidden="1" customHeight="1">
      <c r="A32" s="22" t="s">
        <v>1861</v>
      </c>
      <c r="B32" s="22" t="s">
        <v>2026</v>
      </c>
      <c r="C32" s="22" t="str">
        <f>IF(ISERROR(VLOOKUP(B32,#REF!,2,FALSE)),"new",VLOOKUP(B32,#REF!,2,FALSE))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107.9312962962963</v>
      </c>
      <c r="R32" s="20">
        <v>107.93620370370371</v>
      </c>
      <c r="S32" s="19" t="s">
        <v>1237</v>
      </c>
    </row>
    <row r="33" spans="1:19" ht="11.25" hidden="1" customHeight="1">
      <c r="A33" s="22" t="s">
        <v>2889</v>
      </c>
      <c r="B33" s="22" t="s">
        <v>3181</v>
      </c>
      <c r="C33" s="22" t="str">
        <f>IF(ISERROR(VLOOKUP(B33,#REF!,2,FALSE)),"new",VLOOKUP(B33,#REF!,2,FALSE))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16.849062499999999</v>
      </c>
      <c r="R33" s="20">
        <v>23.768993055555555</v>
      </c>
      <c r="S33" s="19" t="s">
        <v>1237</v>
      </c>
    </row>
    <row r="34" spans="1:19" ht="11.25" customHeight="1">
      <c r="A34" s="22" t="s">
        <v>1861</v>
      </c>
      <c r="B34" s="22" t="s">
        <v>3473</v>
      </c>
      <c r="C34" s="2" t="s">
        <v>3215</v>
      </c>
      <c r="D34" s="22" t="s">
        <v>1290</v>
      </c>
      <c r="E34" s="22" t="s">
        <v>1289</v>
      </c>
      <c r="F34" s="22" t="s">
        <v>1244</v>
      </c>
      <c r="G34" s="22" t="s">
        <v>874</v>
      </c>
      <c r="H34" s="22" t="s">
        <v>3179</v>
      </c>
      <c r="I34" s="22" t="s">
        <v>3179</v>
      </c>
      <c r="J34" s="22" t="s">
        <v>3472</v>
      </c>
      <c r="K34" s="22" t="s">
        <v>14</v>
      </c>
      <c r="L34" s="22" t="s">
        <v>15</v>
      </c>
      <c r="M34" s="22" t="s">
        <v>226</v>
      </c>
      <c r="N34" s="22" t="s">
        <v>62</v>
      </c>
      <c r="O34" s="23">
        <v>41274.164212962962</v>
      </c>
      <c r="P34" s="21">
        <v>0</v>
      </c>
      <c r="Q34" s="20">
        <v>7.0342013888888895</v>
      </c>
      <c r="R34" s="20">
        <v>20.055740740740742</v>
      </c>
      <c r="S34" s="19" t="s">
        <v>1237</v>
      </c>
    </row>
    <row r="35" spans="1:19" ht="11.25" hidden="1" customHeight="1">
      <c r="A35" s="22" t="s">
        <v>1861</v>
      </c>
      <c r="B35" s="22" t="s">
        <v>3471</v>
      </c>
      <c r="C35" s="22" t="str">
        <f>IF(ISERROR(VLOOKUP(B35,#REF!,2,FALSE)),"new",VLOOKUP(B35,#REF!,2,FALSE))</f>
        <v>new</v>
      </c>
      <c r="D35" s="22" t="s">
        <v>1290</v>
      </c>
      <c r="E35" s="22" t="s">
        <v>1289</v>
      </c>
      <c r="F35" s="22" t="s">
        <v>1244</v>
      </c>
      <c r="G35" s="22" t="s">
        <v>874</v>
      </c>
      <c r="H35" s="22" t="s">
        <v>3179</v>
      </c>
      <c r="I35" s="22" t="s">
        <v>3179</v>
      </c>
      <c r="J35" s="22" t="s">
        <v>3470</v>
      </c>
      <c r="K35" s="22" t="s">
        <v>18</v>
      </c>
      <c r="L35" s="22" t="s">
        <v>15</v>
      </c>
      <c r="M35" s="22" t="s">
        <v>34</v>
      </c>
      <c r="N35" s="22" t="s">
        <v>3022</v>
      </c>
      <c r="O35" s="23">
        <v>41264.445543981485</v>
      </c>
      <c r="P35" s="21">
        <v>1</v>
      </c>
      <c r="Q35" s="20">
        <v>16.752870370370371</v>
      </c>
      <c r="R35" s="20">
        <v>16.997175925925927</v>
      </c>
      <c r="S35" s="19" t="s">
        <v>1237</v>
      </c>
    </row>
    <row r="36" spans="1:19" ht="11.25" hidden="1" customHeight="1">
      <c r="A36" s="22" t="s">
        <v>1861</v>
      </c>
      <c r="B36" s="22" t="s">
        <v>3469</v>
      </c>
      <c r="C36" s="22" t="str">
        <f>IF(ISERROR(VLOOKUP(B36,#REF!,2,FALSE)),"new",VLOOKUP(B36,#REF!,2,FALSE))</f>
        <v>new</v>
      </c>
      <c r="D36" s="22" t="s">
        <v>1292</v>
      </c>
      <c r="E36" s="22" t="s">
        <v>1291</v>
      </c>
      <c r="F36" s="22" t="s">
        <v>1244</v>
      </c>
      <c r="G36" s="22" t="s">
        <v>874</v>
      </c>
      <c r="H36" s="22" t="s">
        <v>3179</v>
      </c>
      <c r="I36" s="22" t="s">
        <v>3179</v>
      </c>
      <c r="J36" s="22" t="s">
        <v>3468</v>
      </c>
      <c r="K36" s="22" t="s">
        <v>14</v>
      </c>
      <c r="L36" s="22" t="s">
        <v>15</v>
      </c>
      <c r="M36" s="22" t="s">
        <v>216</v>
      </c>
      <c r="N36" s="22" t="s">
        <v>3022</v>
      </c>
      <c r="O36" s="23">
        <v>41271.318506944444</v>
      </c>
      <c r="P36" s="21">
        <v>0</v>
      </c>
      <c r="Q36" s="20">
        <v>9.8799074074074067</v>
      </c>
      <c r="R36" s="20">
        <v>9.9312500000000004</v>
      </c>
      <c r="S36" s="19" t="s">
        <v>1237</v>
      </c>
    </row>
    <row r="37" spans="1:19" ht="11.25" hidden="1" customHeight="1">
      <c r="A37" s="22" t="s">
        <v>1861</v>
      </c>
      <c r="B37" s="22" t="s">
        <v>3467</v>
      </c>
      <c r="C37" s="22" t="str">
        <f>IF(ISERROR(VLOOKUP(B37,#REF!,2,FALSE)),"new",VLOOKUP(B37,#REF!,2,FALSE))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3.9067129629629629</v>
      </c>
      <c r="R37" s="20">
        <v>4.9657060185185182</v>
      </c>
      <c r="S37" s="19" t="s">
        <v>1237</v>
      </c>
    </row>
    <row r="38" spans="1:19" ht="11.25" hidden="1" customHeight="1">
      <c r="A38" s="22" t="s">
        <v>1861</v>
      </c>
      <c r="B38" s="22" t="s">
        <v>3465</v>
      </c>
      <c r="C38" s="22" t="str">
        <f>IF(ISERROR(VLOOKUP(B38,#REF!,2,FALSE)),"new",VLOOKUP(B38,#REF!,2,FALSE))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3.8043518518518518</v>
      </c>
      <c r="R38" s="20">
        <v>3.8367592592592592</v>
      </c>
      <c r="S38" s="19" t="s">
        <v>1237</v>
      </c>
    </row>
    <row r="39" spans="1:19" ht="11.25" hidden="1" customHeight="1">
      <c r="A39" s="22" t="s">
        <v>1534</v>
      </c>
      <c r="B39" s="22" t="s">
        <v>1533</v>
      </c>
      <c r="C39" s="22" t="str">
        <f>IF(ISERROR(VLOOKUP(B39,#REF!,2,FALSE)),"new",VLOOKUP(B39,#REF!,2,FALSE))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180.74403935185185</v>
      </c>
      <c r="R39" s="20">
        <v>180.78570601851851</v>
      </c>
      <c r="S39" s="19" t="s">
        <v>1237</v>
      </c>
    </row>
    <row r="40" spans="1:19" ht="11.25" hidden="1" customHeight="1">
      <c r="A40" s="22" t="s">
        <v>358</v>
      </c>
      <c r="B40" s="22" t="s">
        <v>2906</v>
      </c>
      <c r="C40" s="22" t="str">
        <f>IF(ISERROR(VLOOKUP(B40,#REF!,2,FALSE)),"new",VLOOKUP(B40,#REF!,2,FALSE))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19.054907407407406</v>
      </c>
      <c r="R40" s="20">
        <v>26.850462962962965</v>
      </c>
      <c r="S40" s="19" t="s">
        <v>1237</v>
      </c>
    </row>
    <row r="41" spans="1:19" ht="11.25" hidden="1" customHeight="1">
      <c r="A41" s="22" t="s">
        <v>2095</v>
      </c>
      <c r="B41" s="22" t="s">
        <v>2094</v>
      </c>
      <c r="C41" s="22" t="str">
        <f>IF(ISERROR(VLOOKUP(B41,#REF!,2,FALSE)),"new",VLOOKUP(B41,#REF!,2,FALSE))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81.779803240740748</v>
      </c>
      <c r="R41" s="20">
        <v>100.81724537037036</v>
      </c>
      <c r="S41" s="19" t="s">
        <v>1237</v>
      </c>
    </row>
    <row r="42" spans="1:19" ht="11.25" hidden="1" customHeight="1">
      <c r="A42" s="22" t="s">
        <v>2170</v>
      </c>
      <c r="B42" s="22" t="s">
        <v>2169</v>
      </c>
      <c r="C42" s="22" t="str">
        <f>IF(ISERROR(VLOOKUP(B42,#REF!,2,FALSE)),"new",VLOOKUP(B42,#REF!,2,FALSE))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38.022152777777777</v>
      </c>
      <c r="R42" s="20">
        <v>93.792858796296301</v>
      </c>
      <c r="S42" s="19" t="s">
        <v>1237</v>
      </c>
    </row>
    <row r="43" spans="1:19" ht="11.25" hidden="1" customHeight="1">
      <c r="A43" s="22" t="s">
        <v>2180</v>
      </c>
      <c r="B43" s="22" t="s">
        <v>2179</v>
      </c>
      <c r="C43" s="22" t="str">
        <f>IF(ISERROR(VLOOKUP(B43,#REF!,2,FALSE)),"new",VLOOKUP(B43,#REF!,2,FALSE))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44.970289351851854</v>
      </c>
      <c r="R43" s="20">
        <v>91.00118055555555</v>
      </c>
      <c r="S43" s="19" t="s">
        <v>1237</v>
      </c>
    </row>
    <row r="44" spans="1:19" ht="11.25" hidden="1" customHeight="1">
      <c r="A44" s="22" t="s">
        <v>2170</v>
      </c>
      <c r="B44" s="22" t="s">
        <v>2221</v>
      </c>
      <c r="C44" s="22" t="str">
        <f>IF(ISERROR(VLOOKUP(B44,#REF!,2,FALSE)),"new",VLOOKUP(B44,#REF!,2,FALSE))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46.635717592592592</v>
      </c>
      <c r="R44" s="20">
        <v>89.764745370370377</v>
      </c>
      <c r="S44" s="19" t="s">
        <v>1237</v>
      </c>
    </row>
    <row r="45" spans="1:19" ht="11.25" hidden="1" customHeight="1">
      <c r="A45" s="22" t="s">
        <v>1835</v>
      </c>
      <c r="B45" s="22" t="s">
        <v>2433</v>
      </c>
      <c r="C45" s="22" t="str">
        <f>IF(ISERROR(VLOOKUP(B45,#REF!,2,FALSE)),"new",VLOOKUP(B45,#REF!,2,FALSE))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38.867916666666666</v>
      </c>
      <c r="R45" s="20">
        <v>65.92012731481482</v>
      </c>
      <c r="S45" s="19" t="s">
        <v>1237</v>
      </c>
    </row>
    <row r="46" spans="1:19" ht="11.25" hidden="1" customHeight="1">
      <c r="A46" s="22" t="s">
        <v>2180</v>
      </c>
      <c r="B46" s="22" t="s">
        <v>2572</v>
      </c>
      <c r="C46" s="22" t="str">
        <f>IF(ISERROR(VLOOKUP(B46,#REF!,2,FALSE)),"new",VLOOKUP(B46,#REF!,2,FALSE))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5.8414351851851849E-2</v>
      </c>
      <c r="R46" s="20">
        <v>49.019733796296293</v>
      </c>
      <c r="S46" s="19" t="s">
        <v>1237</v>
      </c>
    </row>
    <row r="47" spans="1:19" ht="11.25" hidden="1" customHeight="1">
      <c r="A47" s="22" t="s">
        <v>2676</v>
      </c>
      <c r="B47" s="22" t="s">
        <v>2675</v>
      </c>
      <c r="C47" s="22" t="str">
        <f>IF(ISERROR(VLOOKUP(B47,#REF!,2,FALSE)),"new",VLOOKUP(B47,#REF!,2,FALSE))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19.776759259259258</v>
      </c>
      <c r="R47" s="20">
        <v>39.984293981481478</v>
      </c>
      <c r="S47" s="19" t="s">
        <v>1237</v>
      </c>
    </row>
    <row r="48" spans="1:19" ht="11.25" hidden="1" customHeight="1">
      <c r="A48" s="22" t="s">
        <v>2180</v>
      </c>
      <c r="B48" s="22" t="s">
        <v>2674</v>
      </c>
      <c r="C48" s="22" t="str">
        <f>IF(ISERROR(VLOOKUP(B48,#REF!,2,FALSE)),"new",VLOOKUP(B48,#REF!,2,FALSE))</f>
        <v>new</v>
      </c>
      <c r="D48" s="22" t="s">
        <v>2178</v>
      </c>
      <c r="E48" s="22" t="s">
        <v>2177</v>
      </c>
      <c r="F48" s="22" t="s">
        <v>1244</v>
      </c>
      <c r="G48" s="22" t="s">
        <v>861</v>
      </c>
      <c r="H48" s="22" t="s">
        <v>3137</v>
      </c>
      <c r="I48" s="22" t="s">
        <v>3137</v>
      </c>
      <c r="J48" s="22" t="s">
        <v>2673</v>
      </c>
      <c r="K48" s="22" t="s">
        <v>14</v>
      </c>
      <c r="L48" s="22" t="s">
        <v>15</v>
      </c>
      <c r="M48" s="22" t="s">
        <v>34</v>
      </c>
      <c r="N48" s="22" t="s">
        <v>3022</v>
      </c>
      <c r="O48" s="23">
        <v>41264.367002314815</v>
      </c>
      <c r="P48" s="21">
        <v>2</v>
      </c>
      <c r="Q48" s="20">
        <v>16.831412037037037</v>
      </c>
      <c r="R48" s="20">
        <v>39.948749999999997</v>
      </c>
      <c r="S48" s="19" t="s">
        <v>1237</v>
      </c>
    </row>
    <row r="49" spans="1:19" ht="11.25" hidden="1" customHeight="1">
      <c r="A49" s="22" t="s">
        <v>2676</v>
      </c>
      <c r="B49" s="22" t="s">
        <v>3463</v>
      </c>
      <c r="C49" s="22" t="str">
        <f>IF(ISERROR(VLOOKUP(B49,#REF!,2,FALSE)),"new",VLOOKUP(B49,#REF!,2,FALSE))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5.0464236111111109</v>
      </c>
      <c r="R49" s="20">
        <v>18.779236111111111</v>
      </c>
      <c r="S49" s="19" t="s">
        <v>1237</v>
      </c>
    </row>
    <row r="50" spans="1:19" ht="11.25" hidden="1" customHeight="1">
      <c r="A50" s="22" t="s">
        <v>2147</v>
      </c>
      <c r="B50" s="22" t="s">
        <v>2799</v>
      </c>
      <c r="C50" s="22" t="str">
        <f>IF(ISERROR(VLOOKUP(B50,#REF!,2,FALSE)),"new",VLOOKUP(B50,#REF!,2,FALSE))</f>
        <v>new</v>
      </c>
      <c r="D50" s="22" t="s">
        <v>1282</v>
      </c>
      <c r="E50" s="22" t="s">
        <v>472</v>
      </c>
      <c r="F50" s="22" t="s">
        <v>2976</v>
      </c>
      <c r="G50" s="22" t="s">
        <v>2975</v>
      </c>
      <c r="H50" s="22" t="s">
        <v>3178</v>
      </c>
      <c r="I50" s="22" t="s">
        <v>3178</v>
      </c>
      <c r="J50" s="22" t="s">
        <v>2845</v>
      </c>
      <c r="K50" s="22" t="s">
        <v>14</v>
      </c>
      <c r="L50" s="22" t="s">
        <v>15</v>
      </c>
      <c r="M50" s="22" t="s">
        <v>1671</v>
      </c>
      <c r="N50" s="22" t="s">
        <v>3461</v>
      </c>
      <c r="O50" s="23">
        <v>41262.536643518521</v>
      </c>
      <c r="P50" s="21">
        <v>0</v>
      </c>
      <c r="Q50" s="20">
        <v>18.661770833333332</v>
      </c>
      <c r="R50" s="20">
        <v>33.680312499999999</v>
      </c>
      <c r="S50" s="19" t="s">
        <v>1237</v>
      </c>
    </row>
    <row r="51" spans="1:19" ht="11.25" hidden="1" customHeight="1">
      <c r="A51" s="22" t="s">
        <v>2447</v>
      </c>
      <c r="B51" s="22" t="s">
        <v>2446</v>
      </c>
      <c r="C51" s="22" t="str">
        <f>IF(ISERROR(VLOOKUP(B51,#REF!,2,FALSE)),"new",VLOOKUP(B51,#REF!,2,FALSE))</f>
        <v>new</v>
      </c>
      <c r="D51" s="22" t="s">
        <v>1277</v>
      </c>
      <c r="E51" s="22" t="s">
        <v>1276</v>
      </c>
      <c r="F51" s="22" t="s">
        <v>2915</v>
      </c>
      <c r="G51" s="22" t="s">
        <v>1237</v>
      </c>
      <c r="H51" s="22" t="s">
        <v>3156</v>
      </c>
      <c r="I51" s="22" t="s">
        <v>3155</v>
      </c>
      <c r="J51" s="22" t="s">
        <v>212</v>
      </c>
      <c r="K51" s="22" t="s">
        <v>25</v>
      </c>
      <c r="L51" s="22" t="s">
        <v>15</v>
      </c>
      <c r="M51" s="22" t="s">
        <v>20</v>
      </c>
      <c r="N51" s="22" t="s">
        <v>75</v>
      </c>
      <c r="O51" s="23">
        <v>41218.950497685182</v>
      </c>
      <c r="P51" s="21">
        <v>1</v>
      </c>
      <c r="Q51" s="20">
        <v>62.247916666666669</v>
      </c>
      <c r="R51" s="20">
        <v>62.247916666666669</v>
      </c>
      <c r="S51" s="19" t="s">
        <v>1237</v>
      </c>
    </row>
    <row r="52" spans="1:19" ht="11.25" customHeight="1">
      <c r="A52" s="22" t="s">
        <v>2024</v>
      </c>
      <c r="B52" s="22" t="s">
        <v>3214</v>
      </c>
      <c r="C52" s="2" t="s">
        <v>169</v>
      </c>
      <c r="D52" s="22" t="s">
        <v>3213</v>
      </c>
      <c r="E52" s="22" t="s">
        <v>2023</v>
      </c>
      <c r="F52" s="22" t="s">
        <v>2915</v>
      </c>
      <c r="G52" s="22" t="s">
        <v>1237</v>
      </c>
      <c r="H52" s="22" t="s">
        <v>3156</v>
      </c>
      <c r="I52" s="22" t="s">
        <v>3155</v>
      </c>
      <c r="J52" s="22" t="s">
        <v>1336</v>
      </c>
      <c r="K52" s="22" t="s">
        <v>25</v>
      </c>
      <c r="L52" s="22" t="s">
        <v>15</v>
      </c>
      <c r="M52" s="22" t="s">
        <v>226</v>
      </c>
      <c r="N52" s="22" t="s">
        <v>3420</v>
      </c>
      <c r="O52" s="23">
        <v>41278.740844907406</v>
      </c>
      <c r="P52" s="21">
        <v>0</v>
      </c>
      <c r="Q52" s="20">
        <v>2.4575694444444443</v>
      </c>
      <c r="R52" s="20">
        <v>20.080868055555555</v>
      </c>
      <c r="S52" s="19" t="s">
        <v>1237</v>
      </c>
    </row>
    <row r="53" spans="1:19" ht="11.25" hidden="1" customHeight="1">
      <c r="A53" s="22" t="s">
        <v>64</v>
      </c>
      <c r="B53" s="22" t="s">
        <v>65</v>
      </c>
      <c r="C53" s="22" t="str">
        <f>IF(ISERROR(VLOOKUP(B53,#REF!,2,FALSE)),"new",VLOOKUP(B53,#REF!,2,FALSE))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503.82092592592591</v>
      </c>
      <c r="R53" s="20">
        <v>503.82092592592591</v>
      </c>
      <c r="S53" s="19" t="s">
        <v>1237</v>
      </c>
    </row>
    <row r="54" spans="1:19" ht="11.25" hidden="1" customHeight="1">
      <c r="A54" s="22" t="s">
        <v>1377</v>
      </c>
      <c r="B54" s="22" t="s">
        <v>2318</v>
      </c>
      <c r="C54" s="22" t="str">
        <f>IF(ISERROR(VLOOKUP(B54,#REF!,2,FALSE)),"new",VLOOKUP(B54,#REF!,2,FALSE))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68.748773148148146</v>
      </c>
      <c r="R54" s="20">
        <v>79.799120370370375</v>
      </c>
      <c r="S54" s="19" t="s">
        <v>1237</v>
      </c>
    </row>
    <row r="55" spans="1:19" ht="11.25" hidden="1" customHeight="1">
      <c r="A55" s="22" t="s">
        <v>2570</v>
      </c>
      <c r="B55" s="22" t="s">
        <v>2569</v>
      </c>
      <c r="C55" s="22" t="str">
        <f>IF(ISERROR(VLOOKUP(B55,#REF!,2,FALSE)),"new",VLOOKUP(B55,#REF!,2,FALSE))</f>
        <v>new</v>
      </c>
      <c r="D55" s="22" t="s">
        <v>2568</v>
      </c>
      <c r="E55" s="22" t="s">
        <v>2567</v>
      </c>
      <c r="F55" s="22" t="s">
        <v>386</v>
      </c>
      <c r="G55" s="22" t="s">
        <v>2907</v>
      </c>
      <c r="H55" s="22" t="s">
        <v>3164</v>
      </c>
      <c r="I55" s="22" t="s">
        <v>3163</v>
      </c>
      <c r="J55" s="22" t="s">
        <v>2566</v>
      </c>
      <c r="K55" s="22" t="s">
        <v>28</v>
      </c>
      <c r="L55" s="22" t="s">
        <v>15</v>
      </c>
      <c r="M55" s="22" t="s">
        <v>59</v>
      </c>
      <c r="N55" s="22" t="s">
        <v>2641</v>
      </c>
      <c r="O55" s="23">
        <v>41250.146249999998</v>
      </c>
      <c r="P55" s="21">
        <v>1</v>
      </c>
      <c r="Q55" s="20">
        <v>31.052164351851854</v>
      </c>
      <c r="R55" s="20">
        <v>51.972430555555555</v>
      </c>
      <c r="S55" s="19" t="s">
        <v>1237</v>
      </c>
    </row>
    <row r="56" spans="1:19" ht="11.25" hidden="1" customHeight="1">
      <c r="A56" s="22" t="s">
        <v>1693</v>
      </c>
      <c r="B56" s="22" t="s">
        <v>1692</v>
      </c>
      <c r="C56" s="22" t="str">
        <f>IF(ISERROR(VLOOKUP(B56,#REF!,2,FALSE)),"new",VLOOKUP(B56,#REF!,2,FALSE))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156.58233796296295</v>
      </c>
      <c r="R56" s="20">
        <v>156.65627314814816</v>
      </c>
      <c r="S56" s="19" t="s">
        <v>1237</v>
      </c>
    </row>
    <row r="57" spans="1:19" ht="11.25" hidden="1" customHeight="1">
      <c r="A57" s="22" t="s">
        <v>69</v>
      </c>
      <c r="B57" s="22" t="s">
        <v>70</v>
      </c>
      <c r="C57" s="22" t="str">
        <f>IF(ISERROR(VLOOKUP(B57,#REF!,2,FALSE)),"new",VLOOKUP(B57,#REF!,2,FALSE))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536.24099537037034</v>
      </c>
      <c r="R57" s="20">
        <v>536.24099537037034</v>
      </c>
      <c r="S57" s="19" t="s">
        <v>1237</v>
      </c>
    </row>
    <row r="58" spans="1:19" ht="11.25" hidden="1" customHeight="1">
      <c r="A58" s="22" t="s">
        <v>73</v>
      </c>
      <c r="B58" s="22" t="s">
        <v>74</v>
      </c>
      <c r="C58" s="22" t="str">
        <f>IF(ISERROR(VLOOKUP(B58,#REF!,2,FALSE)),"new",VLOOKUP(B58,#REF!,2,FALSE))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534.99407407407409</v>
      </c>
      <c r="R58" s="20">
        <v>534.99407407407409</v>
      </c>
      <c r="S58" s="19" t="s">
        <v>1237</v>
      </c>
    </row>
    <row r="59" spans="1:19" ht="11.25" hidden="1" customHeight="1">
      <c r="A59" s="22" t="s">
        <v>73</v>
      </c>
      <c r="B59" s="22" t="s">
        <v>272</v>
      </c>
      <c r="C59" s="22" t="str">
        <f>IF(ISERROR(VLOOKUP(B59,#REF!,2,FALSE)),"new",VLOOKUP(B59,#REF!,2,FALSE))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285.1394560185185</v>
      </c>
      <c r="R59" s="20">
        <v>285.18112268518519</v>
      </c>
      <c r="S59" s="19" t="s">
        <v>1237</v>
      </c>
    </row>
    <row r="60" spans="1:19" ht="11.25" customHeight="1">
      <c r="A60" s="22" t="s">
        <v>77</v>
      </c>
      <c r="B60" s="22" t="s">
        <v>296</v>
      </c>
      <c r="C60" s="22" t="str">
        <f>IF(ISERROR(VLOOKUP(B60,#REF!,2,FALSE)),"new",VLOOKUP(B60,#REF!,2,FALSE))</f>
        <v>new</v>
      </c>
      <c r="D60" s="22" t="s">
        <v>1275</v>
      </c>
      <c r="E60" s="22" t="s">
        <v>1274</v>
      </c>
      <c r="F60" s="22" t="s">
        <v>2915</v>
      </c>
      <c r="G60" s="22" t="s">
        <v>1237</v>
      </c>
      <c r="H60" s="22" t="s">
        <v>3156</v>
      </c>
      <c r="I60" s="22" t="s">
        <v>3155</v>
      </c>
      <c r="J60" s="22" t="s">
        <v>240</v>
      </c>
      <c r="K60" s="22" t="s">
        <v>25</v>
      </c>
      <c r="L60" s="22" t="s">
        <v>15</v>
      </c>
      <c r="M60" s="22" t="s">
        <v>226</v>
      </c>
      <c r="N60" s="22" t="s">
        <v>3420</v>
      </c>
      <c r="O60" s="23">
        <v>41024.386134259257</v>
      </c>
      <c r="P60" s="21">
        <v>0</v>
      </c>
      <c r="Q60" s="20">
        <v>256.81228009259257</v>
      </c>
      <c r="R60" s="20">
        <v>263.33275462962962</v>
      </c>
      <c r="S60" s="19" t="s">
        <v>1237</v>
      </c>
    </row>
    <row r="61" spans="1:19" ht="11.25" hidden="1" customHeight="1">
      <c r="A61" s="22" t="s">
        <v>2092</v>
      </c>
      <c r="B61" s="22" t="s">
        <v>2091</v>
      </c>
      <c r="C61" s="22" t="str">
        <f>IF(ISERROR(VLOOKUP(B61,#REF!,2,FALSE)),"new",VLOOKUP(B61,#REF!,2,FALSE))</f>
        <v>new</v>
      </c>
      <c r="D61" s="22" t="s">
        <v>1273</v>
      </c>
      <c r="E61" s="22" t="s">
        <v>1272</v>
      </c>
      <c r="F61" s="22" t="s">
        <v>1244</v>
      </c>
      <c r="G61" s="22" t="s">
        <v>861</v>
      </c>
      <c r="H61" s="22" t="s">
        <v>3137</v>
      </c>
      <c r="I61" s="22" t="s">
        <v>3137</v>
      </c>
      <c r="J61" s="22" t="s">
        <v>2090</v>
      </c>
      <c r="K61" s="22" t="s">
        <v>14</v>
      </c>
      <c r="L61" s="22" t="s">
        <v>15</v>
      </c>
      <c r="M61" s="22" t="s">
        <v>59</v>
      </c>
      <c r="N61" s="22" t="s">
        <v>336</v>
      </c>
      <c r="O61" s="23">
        <v>41198.265752314815</v>
      </c>
      <c r="P61" s="21">
        <v>1</v>
      </c>
      <c r="Q61" s="20">
        <v>82.932662037037019</v>
      </c>
      <c r="R61" s="20">
        <v>100.89652777777778</v>
      </c>
      <c r="S61" s="19" t="s">
        <v>1237</v>
      </c>
    </row>
    <row r="62" spans="1:19" ht="11.25" hidden="1" customHeight="1">
      <c r="A62" s="22" t="s">
        <v>1828</v>
      </c>
      <c r="B62" s="22" t="s">
        <v>2767</v>
      </c>
      <c r="C62" s="22" t="str">
        <f>IF(ISERROR(VLOOKUP(B62,#REF!,2,FALSE)),"new",VLOOKUP(B62,#REF!,2,FALSE))</f>
        <v>new</v>
      </c>
      <c r="D62" s="22" t="s">
        <v>1828</v>
      </c>
      <c r="E62" s="22" t="s">
        <v>1238</v>
      </c>
      <c r="F62" s="22" t="s">
        <v>398</v>
      </c>
      <c r="G62" s="22" t="s">
        <v>603</v>
      </c>
      <c r="H62" s="22" t="s">
        <v>616</v>
      </c>
      <c r="I62" s="22" t="s">
        <v>3138</v>
      </c>
      <c r="J62" s="22" t="s">
        <v>2766</v>
      </c>
      <c r="K62" s="22" t="s">
        <v>25</v>
      </c>
      <c r="L62" s="22" t="s">
        <v>15</v>
      </c>
      <c r="M62" s="22" t="s">
        <v>1671</v>
      </c>
      <c r="N62" s="22" t="s">
        <v>51</v>
      </c>
      <c r="O62" s="23">
        <v>41277.55096064815</v>
      </c>
      <c r="P62" s="21">
        <v>0</v>
      </c>
      <c r="Q62" s="20">
        <v>3.6474537037037038</v>
      </c>
      <c r="R62" s="20">
        <v>34.951712962962965</v>
      </c>
      <c r="S62" s="19" t="s">
        <v>1237</v>
      </c>
    </row>
    <row r="63" spans="1:19" ht="11.25" customHeight="1">
      <c r="A63" s="22" t="s">
        <v>375</v>
      </c>
      <c r="B63" s="22" t="s">
        <v>3176</v>
      </c>
      <c r="C63" s="2" t="s">
        <v>2677</v>
      </c>
      <c r="D63" s="22" t="s">
        <v>1263</v>
      </c>
      <c r="E63" s="22" t="s">
        <v>1262</v>
      </c>
      <c r="F63" s="22" t="s">
        <v>386</v>
      </c>
      <c r="G63" s="22" t="s">
        <v>2907</v>
      </c>
      <c r="H63" s="22" t="s">
        <v>3164</v>
      </c>
      <c r="I63" s="22" t="s">
        <v>3163</v>
      </c>
      <c r="J63" s="22" t="s">
        <v>248</v>
      </c>
      <c r="K63" s="22" t="s">
        <v>14</v>
      </c>
      <c r="L63" s="22" t="s">
        <v>15</v>
      </c>
      <c r="M63" s="22" t="s">
        <v>226</v>
      </c>
      <c r="N63" s="22" t="s">
        <v>62</v>
      </c>
      <c r="O63" s="23">
        <v>41262.121724537035</v>
      </c>
      <c r="P63" s="21">
        <v>0</v>
      </c>
      <c r="Q63" s="20">
        <v>19.076689814814817</v>
      </c>
      <c r="R63" s="20">
        <v>25.855636574074072</v>
      </c>
      <c r="S63" s="19" t="s">
        <v>1237</v>
      </c>
    </row>
    <row r="64" spans="1:19" ht="11.25" hidden="1" customHeight="1">
      <c r="A64" s="22" t="s">
        <v>1691</v>
      </c>
      <c r="B64" s="22" t="s">
        <v>1690</v>
      </c>
      <c r="C64" s="22" t="str">
        <f>IF(ISERROR(VLOOKUP(B64,#REF!,2,FALSE)),"new",VLOOKUP(B64,#REF!,2,FALSE))</f>
        <v>new</v>
      </c>
      <c r="D64" s="22" t="s">
        <v>853</v>
      </c>
      <c r="E64" s="22" t="s">
        <v>428</v>
      </c>
      <c r="F64" s="22" t="s">
        <v>398</v>
      </c>
      <c r="G64" s="22" t="s">
        <v>603</v>
      </c>
      <c r="H64" s="22" t="s">
        <v>2994</v>
      </c>
      <c r="I64" s="22" t="s">
        <v>3139</v>
      </c>
      <c r="J64" s="22" t="s">
        <v>1689</v>
      </c>
      <c r="K64" s="22" t="s">
        <v>18</v>
      </c>
      <c r="L64" s="22" t="s">
        <v>15</v>
      </c>
      <c r="M64" s="22" t="s">
        <v>1441</v>
      </c>
      <c r="N64" s="22" t="s">
        <v>1670</v>
      </c>
      <c r="O64" s="23">
        <v>41127.57953703704</v>
      </c>
      <c r="P64" s="21">
        <v>0</v>
      </c>
      <c r="Q64" s="20">
        <v>153.61887731481482</v>
      </c>
      <c r="R64" s="20">
        <v>156.57708333333332</v>
      </c>
      <c r="S64" s="19" t="s">
        <v>1237</v>
      </c>
    </row>
    <row r="65" spans="1:19" ht="11.25" hidden="1" customHeight="1">
      <c r="A65" s="22" t="s">
        <v>1468</v>
      </c>
      <c r="B65" s="22" t="s">
        <v>1910</v>
      </c>
      <c r="C65" s="22" t="str">
        <f>IF(ISERROR(VLOOKUP(B65,#REF!,2,FALSE)),"new",VLOOKUP(B65,#REF!,2,FALSE))</f>
        <v>new</v>
      </c>
      <c r="D65" s="22" t="s">
        <v>482</v>
      </c>
      <c r="E65" s="22" t="s">
        <v>511</v>
      </c>
      <c r="F65" s="22" t="s">
        <v>386</v>
      </c>
      <c r="G65" s="22" t="s">
        <v>2907</v>
      </c>
      <c r="H65" s="22" t="s">
        <v>3164</v>
      </c>
      <c r="I65" s="22" t="s">
        <v>3163</v>
      </c>
      <c r="J65" s="22" t="s">
        <v>1909</v>
      </c>
      <c r="K65" s="22" t="s">
        <v>14</v>
      </c>
      <c r="L65" s="22" t="s">
        <v>15</v>
      </c>
      <c r="M65" s="22" t="s">
        <v>59</v>
      </c>
      <c r="N65" s="22" t="s">
        <v>336</v>
      </c>
      <c r="O65" s="23">
        <v>41172.361493055556</v>
      </c>
      <c r="P65" s="21">
        <v>1</v>
      </c>
      <c r="Q65" s="20">
        <v>108.8369212962963</v>
      </c>
      <c r="R65" s="20">
        <v>119.71458333333334</v>
      </c>
      <c r="S65" s="19" t="s">
        <v>1237</v>
      </c>
    </row>
    <row r="66" spans="1:19" ht="11.25" hidden="1" customHeight="1">
      <c r="A66" s="22" t="s">
        <v>1468</v>
      </c>
      <c r="B66" s="22" t="s">
        <v>1926</v>
      </c>
      <c r="C66" s="22" t="str">
        <f>IF(ISERROR(VLOOKUP(B66,#REF!,2,FALSE)),"new",VLOOKUP(B66,#REF!,2,FALSE))</f>
        <v>new</v>
      </c>
      <c r="D66" s="22" t="s">
        <v>482</v>
      </c>
      <c r="E66" s="22" t="s">
        <v>511</v>
      </c>
      <c r="F66" s="22" t="s">
        <v>1244</v>
      </c>
      <c r="G66" s="22" t="s">
        <v>405</v>
      </c>
      <c r="H66" s="22" t="s">
        <v>3175</v>
      </c>
      <c r="I66" s="22" t="s">
        <v>3175</v>
      </c>
      <c r="J66" s="22" t="s">
        <v>1927</v>
      </c>
      <c r="K66" s="22" t="s">
        <v>19</v>
      </c>
      <c r="L66" s="22" t="s">
        <v>15</v>
      </c>
      <c r="M66" s="22" t="s">
        <v>59</v>
      </c>
      <c r="N66" s="22" t="s">
        <v>2641</v>
      </c>
      <c r="O66" s="23">
        <v>41248.44431712963</v>
      </c>
      <c r="P66" s="21">
        <v>1</v>
      </c>
      <c r="Q66" s="20">
        <v>32.754097222222221</v>
      </c>
      <c r="R66" s="20">
        <v>114.63730324074074</v>
      </c>
      <c r="S66" s="19" t="s">
        <v>1237</v>
      </c>
    </row>
    <row r="67" spans="1:19" ht="11.25" hidden="1" customHeight="1">
      <c r="A67" s="22" t="s">
        <v>22</v>
      </c>
      <c r="B67" s="22" t="s">
        <v>172</v>
      </c>
      <c r="C67" s="22" t="str">
        <f>IF(ISERROR(VLOOKUP(B67,#REF!,2,FALSE)),"new",VLOOKUP(B67,#REF!,2,FALSE))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318.07055555555553</v>
      </c>
      <c r="R67" s="20">
        <v>368.01240740740747</v>
      </c>
      <c r="S67" s="19" t="s">
        <v>1237</v>
      </c>
    </row>
    <row r="68" spans="1:19" ht="11.25" hidden="1" customHeight="1">
      <c r="A68" s="22" t="s">
        <v>22</v>
      </c>
      <c r="B68" s="22" t="s">
        <v>197</v>
      </c>
      <c r="C68" s="22" t="str">
        <f>IF(ISERROR(VLOOKUP(B68,#REF!,2,FALSE)),"new",VLOOKUP(B68,#REF!,2,FALSE))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339.27421296296302</v>
      </c>
      <c r="R68" s="20">
        <v>339.27421296296302</v>
      </c>
      <c r="S68" s="19" t="s">
        <v>1237</v>
      </c>
    </row>
    <row r="69" spans="1:19" ht="11.25" hidden="1" customHeight="1">
      <c r="A69" s="22" t="s">
        <v>3431</v>
      </c>
      <c r="B69" s="22" t="s">
        <v>3460</v>
      </c>
      <c r="C69" s="22" t="str">
        <f>IF(ISERROR(VLOOKUP(B69,#REF!,2,FALSE)),"new",VLOOKUP(B69,#REF!,2,FALSE))</f>
        <v>new</v>
      </c>
      <c r="D69" s="22" t="s">
        <v>1928</v>
      </c>
      <c r="E69" s="22" t="s">
        <v>1929</v>
      </c>
      <c r="F69" s="22" t="s">
        <v>2915</v>
      </c>
      <c r="G69" s="22" t="s">
        <v>1237</v>
      </c>
      <c r="H69" s="22" t="s">
        <v>3174</v>
      </c>
      <c r="I69" s="22" t="s">
        <v>3173</v>
      </c>
      <c r="J69" s="22" t="s">
        <v>3459</v>
      </c>
      <c r="K69" s="22" t="s">
        <v>25</v>
      </c>
      <c r="L69" s="22" t="s">
        <v>15</v>
      </c>
      <c r="M69" s="22" t="s">
        <v>224</v>
      </c>
      <c r="N69" s="22" t="s">
        <v>3438</v>
      </c>
      <c r="O69" s="23">
        <v>41276.182905092595</v>
      </c>
      <c r="P69" s="21">
        <v>0</v>
      </c>
      <c r="Q69" s="20">
        <v>5.0155092592592592</v>
      </c>
      <c r="R69" s="20">
        <v>12.257731481481482</v>
      </c>
      <c r="S69" s="19" t="s">
        <v>1237</v>
      </c>
    </row>
    <row r="70" spans="1:19" ht="11.25" hidden="1" customHeight="1">
      <c r="A70" s="22" t="s">
        <v>3431</v>
      </c>
      <c r="B70" s="22" t="s">
        <v>3458</v>
      </c>
      <c r="C70" s="22" t="str">
        <f>IF(ISERROR(VLOOKUP(B70,#REF!,2,FALSE)),"new",VLOOKUP(B70,#REF!,2,FALSE))</f>
        <v>new</v>
      </c>
      <c r="D70" s="22" t="s">
        <v>1928</v>
      </c>
      <c r="E70" s="22" t="s">
        <v>1929</v>
      </c>
      <c r="F70" s="22" t="s">
        <v>2915</v>
      </c>
      <c r="G70" s="22" t="s">
        <v>3426</v>
      </c>
      <c r="J70" s="22" t="s">
        <v>275</v>
      </c>
      <c r="K70" s="22" t="s">
        <v>25</v>
      </c>
      <c r="L70" s="22" t="s">
        <v>15</v>
      </c>
      <c r="M70" s="22" t="s">
        <v>224</v>
      </c>
      <c r="N70" s="22" t="s">
        <v>3438</v>
      </c>
      <c r="O70" s="23">
        <v>41270.382511574076</v>
      </c>
      <c r="P70" s="21">
        <v>0</v>
      </c>
      <c r="Q70" s="20">
        <v>10.815902777777778</v>
      </c>
      <c r="R70" s="20">
        <v>10.973333333333333</v>
      </c>
      <c r="S70" s="19" t="s">
        <v>1237</v>
      </c>
    </row>
    <row r="71" spans="1:19" ht="11.25" hidden="1" customHeight="1">
      <c r="A71" s="22" t="s">
        <v>1245</v>
      </c>
      <c r="B71" s="22" t="s">
        <v>3457</v>
      </c>
      <c r="C71" s="22" t="str">
        <f>IF(ISERROR(VLOOKUP(B71,#REF!,2,FALSE)),"new",VLOOKUP(B71,#REF!,2,FALSE))</f>
        <v>new</v>
      </c>
      <c r="D71" s="22" t="s">
        <v>3456</v>
      </c>
      <c r="E71" s="22" t="s">
        <v>3455</v>
      </c>
      <c r="F71" s="22" t="s">
        <v>398</v>
      </c>
      <c r="G71" s="22" t="s">
        <v>603</v>
      </c>
      <c r="H71" s="22" t="s">
        <v>2994</v>
      </c>
      <c r="I71" s="22" t="s">
        <v>3140</v>
      </c>
      <c r="J71" s="22" t="s">
        <v>370</v>
      </c>
      <c r="K71" s="22" t="s">
        <v>25</v>
      </c>
      <c r="L71" s="22" t="s">
        <v>15</v>
      </c>
      <c r="M71" s="22" t="s">
        <v>20</v>
      </c>
      <c r="N71" s="22" t="s">
        <v>3454</v>
      </c>
      <c r="O71" s="23">
        <v>41281.116597222222</v>
      </c>
      <c r="P71" s="21">
        <v>1</v>
      </c>
      <c r="Q71" s="20">
        <v>8.1817129629629642E-2</v>
      </c>
      <c r="R71" s="20">
        <v>8.1817129629629642E-2</v>
      </c>
      <c r="S71" s="19" t="s">
        <v>1237</v>
      </c>
    </row>
    <row r="72" spans="1:19" ht="11.25" hidden="1" customHeight="1">
      <c r="A72" s="22" t="s">
        <v>151</v>
      </c>
      <c r="B72" s="22" t="s">
        <v>328</v>
      </c>
      <c r="C72" s="22" t="str">
        <f>IF(ISERROR(VLOOKUP(B72,#REF!,2,FALSE)),"new",VLOOKUP(B72,#REF!,2,FALSE))</f>
        <v>new</v>
      </c>
      <c r="D72" s="22" t="s">
        <v>1263</v>
      </c>
      <c r="E72" s="22" t="s">
        <v>1262</v>
      </c>
      <c r="F72" s="22" t="s">
        <v>386</v>
      </c>
      <c r="G72" s="22" t="s">
        <v>2907</v>
      </c>
      <c r="H72" s="22" t="s">
        <v>3164</v>
      </c>
      <c r="I72" s="22" t="s">
        <v>3163</v>
      </c>
      <c r="J72" s="22" t="s">
        <v>248</v>
      </c>
      <c r="K72" s="22" t="s">
        <v>14</v>
      </c>
      <c r="L72" s="22" t="s">
        <v>15</v>
      </c>
      <c r="M72" s="22" t="s">
        <v>59</v>
      </c>
      <c r="N72" s="22" t="s">
        <v>336</v>
      </c>
      <c r="O72" s="23">
        <v>41122.231145833335</v>
      </c>
      <c r="P72" s="21">
        <v>1</v>
      </c>
      <c r="Q72" s="20">
        <v>158.96726851851852</v>
      </c>
      <c r="R72" s="20">
        <v>230.98167824074073</v>
      </c>
      <c r="S72" s="19" t="s">
        <v>1237</v>
      </c>
    </row>
    <row r="73" spans="1:19" ht="11.25" hidden="1" customHeight="1">
      <c r="A73" s="22" t="s">
        <v>1377</v>
      </c>
      <c r="B73" s="22" t="s">
        <v>1510</v>
      </c>
      <c r="C73" s="22" t="str">
        <f>IF(ISERROR(VLOOKUP(B73,#REF!,2,FALSE)),"new",VLOOKUP(B73,#REF!,2,FALSE))</f>
        <v>new</v>
      </c>
      <c r="D73" s="22" t="s">
        <v>1509</v>
      </c>
      <c r="E73" s="22" t="s">
        <v>1508</v>
      </c>
      <c r="F73" s="22" t="s">
        <v>398</v>
      </c>
      <c r="G73" s="22" t="s">
        <v>603</v>
      </c>
      <c r="H73" s="22" t="s">
        <v>2994</v>
      </c>
      <c r="I73" s="22" t="s">
        <v>3139</v>
      </c>
      <c r="J73" s="22" t="s">
        <v>1507</v>
      </c>
      <c r="K73" s="22" t="s">
        <v>25</v>
      </c>
      <c r="L73" s="22" t="s">
        <v>209</v>
      </c>
      <c r="M73" s="22" t="s">
        <v>209</v>
      </c>
      <c r="P73" s="21">
        <v>0</v>
      </c>
      <c r="R73" s="20">
        <v>184.81334490740741</v>
      </c>
      <c r="S73" s="19" t="s">
        <v>1237</v>
      </c>
    </row>
    <row r="74" spans="1:19" ht="11.25" hidden="1" customHeight="1">
      <c r="A74" s="22" t="s">
        <v>2145</v>
      </c>
      <c r="B74" s="22" t="s">
        <v>2144</v>
      </c>
      <c r="C74" s="22" t="str">
        <f>IF(ISERROR(VLOOKUP(B74,#REF!,2,FALSE)),"new",VLOOKUP(B74,#REF!,2,FALSE))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67.844421296296289</v>
      </c>
      <c r="R74" s="20">
        <v>94.999918981481471</v>
      </c>
      <c r="S74" s="19" t="s">
        <v>1237</v>
      </c>
    </row>
    <row r="75" spans="1:19" ht="11.25" hidden="1" customHeight="1">
      <c r="A75" s="22" t="s">
        <v>1579</v>
      </c>
      <c r="B75" s="22" t="s">
        <v>2285</v>
      </c>
      <c r="C75" s="22" t="str">
        <f>IF(ISERROR(VLOOKUP(B75,#REF!,2,FALSE)),"new",VLOOKUP(B75,#REF!,2,FALSE))</f>
        <v>new</v>
      </c>
      <c r="D75" s="22" t="s">
        <v>1578</v>
      </c>
      <c r="E75" s="22" t="s">
        <v>1577</v>
      </c>
      <c r="F75" s="22" t="s">
        <v>398</v>
      </c>
      <c r="G75" s="22" t="s">
        <v>603</v>
      </c>
      <c r="H75" s="22" t="s">
        <v>2909</v>
      </c>
      <c r="I75" s="22" t="s">
        <v>3166</v>
      </c>
      <c r="J75" s="22" t="s">
        <v>2284</v>
      </c>
      <c r="K75" s="22" t="s">
        <v>14</v>
      </c>
      <c r="L75" s="22" t="s">
        <v>15</v>
      </c>
      <c r="M75" s="22" t="s">
        <v>1669</v>
      </c>
      <c r="N75" s="22" t="s">
        <v>378</v>
      </c>
      <c r="O75" s="23">
        <v>41254.155011574076</v>
      </c>
      <c r="P75" s="21">
        <v>0</v>
      </c>
      <c r="Q75" s="20">
        <v>27.043402777777779</v>
      </c>
      <c r="R75" s="20">
        <v>81.087939814814817</v>
      </c>
      <c r="S75" s="19" t="s">
        <v>1237</v>
      </c>
    </row>
    <row r="76" spans="1:19" ht="11.25" customHeight="1">
      <c r="A76" s="22" t="s">
        <v>2089</v>
      </c>
      <c r="B76" s="22" t="s">
        <v>2778</v>
      </c>
      <c r="C76" s="2" t="s">
        <v>2677</v>
      </c>
      <c r="D76" s="22" t="s">
        <v>2089</v>
      </c>
      <c r="E76" s="22" t="s">
        <v>2088</v>
      </c>
      <c r="F76" s="22" t="s">
        <v>2915</v>
      </c>
      <c r="G76" s="22" t="s">
        <v>1237</v>
      </c>
      <c r="H76" s="22" t="s">
        <v>3174</v>
      </c>
      <c r="I76" s="22" t="s">
        <v>3173</v>
      </c>
      <c r="J76" s="22" t="s">
        <v>2777</v>
      </c>
      <c r="K76" s="22" t="s">
        <v>14</v>
      </c>
      <c r="L76" s="22" t="s">
        <v>15</v>
      </c>
      <c r="M76" s="22" t="s">
        <v>226</v>
      </c>
      <c r="N76" s="22" t="s">
        <v>62</v>
      </c>
      <c r="O76" s="23">
        <v>41261.539398148147</v>
      </c>
      <c r="P76" s="21">
        <v>0</v>
      </c>
      <c r="Q76" s="20">
        <v>19.659016203703704</v>
      </c>
      <c r="R76" s="20">
        <v>34.008495370370369</v>
      </c>
      <c r="S76" s="19" t="s">
        <v>1237</v>
      </c>
    </row>
    <row r="77" spans="1:19" ht="11.25" customHeight="1">
      <c r="A77" s="22" t="s">
        <v>3450</v>
      </c>
      <c r="B77" s="22" t="s">
        <v>3453</v>
      </c>
      <c r="C77" s="2" t="s">
        <v>169</v>
      </c>
      <c r="D77" s="22" t="s">
        <v>1259</v>
      </c>
      <c r="E77" s="22" t="s">
        <v>1258</v>
      </c>
      <c r="F77" s="22" t="s">
        <v>398</v>
      </c>
      <c r="G77" s="22" t="s">
        <v>603</v>
      </c>
      <c r="H77" s="22" t="s">
        <v>2909</v>
      </c>
      <c r="I77" s="22" t="s">
        <v>3166</v>
      </c>
      <c r="J77" s="22" t="s">
        <v>267</v>
      </c>
      <c r="K77" s="22" t="s">
        <v>25</v>
      </c>
      <c r="L77" s="22" t="s">
        <v>15</v>
      </c>
      <c r="M77" s="22" t="s">
        <v>226</v>
      </c>
      <c r="N77" s="22" t="s">
        <v>62</v>
      </c>
      <c r="O77" s="23">
        <v>41270.471539351849</v>
      </c>
      <c r="P77" s="21">
        <v>0</v>
      </c>
      <c r="Q77" s="20">
        <v>10.726875</v>
      </c>
      <c r="R77" s="20">
        <v>20.276168981481483</v>
      </c>
      <c r="S77" s="19" t="s">
        <v>1237</v>
      </c>
    </row>
    <row r="78" spans="1:19" ht="11.25" customHeight="1">
      <c r="A78" s="22" t="s">
        <v>3450</v>
      </c>
      <c r="B78" s="22" t="s">
        <v>3452</v>
      </c>
      <c r="C78" s="2" t="s">
        <v>2677</v>
      </c>
      <c r="D78" s="22" t="s">
        <v>1259</v>
      </c>
      <c r="E78" s="22" t="s">
        <v>1258</v>
      </c>
      <c r="F78" s="22" t="s">
        <v>2915</v>
      </c>
      <c r="G78" s="22" t="s">
        <v>1237</v>
      </c>
      <c r="H78" s="22" t="s">
        <v>3131</v>
      </c>
      <c r="I78" s="22" t="s">
        <v>3130</v>
      </c>
      <c r="J78" s="22" t="s">
        <v>3451</v>
      </c>
      <c r="K78" s="22" t="s">
        <v>14</v>
      </c>
      <c r="L78" s="22" t="s">
        <v>15</v>
      </c>
      <c r="M78" s="22" t="s">
        <v>226</v>
      </c>
      <c r="N78" s="22" t="s">
        <v>3420</v>
      </c>
      <c r="O78" s="23">
        <v>41276.633726851855</v>
      </c>
      <c r="P78" s="21">
        <v>0</v>
      </c>
      <c r="Q78" s="20">
        <v>4.5646874999999998</v>
      </c>
      <c r="R78" s="20">
        <v>18.140254629629631</v>
      </c>
      <c r="S78" s="19" t="s">
        <v>1237</v>
      </c>
    </row>
    <row r="79" spans="1:19" ht="11.25" customHeight="1">
      <c r="A79" s="22" t="s">
        <v>3450</v>
      </c>
      <c r="B79" s="22" t="s">
        <v>3449</v>
      </c>
      <c r="C79" s="2" t="s">
        <v>169</v>
      </c>
      <c r="D79" s="22" t="s">
        <v>1259</v>
      </c>
      <c r="E79" s="22" t="s">
        <v>1258</v>
      </c>
      <c r="F79" s="22" t="s">
        <v>398</v>
      </c>
      <c r="G79" s="22" t="s">
        <v>603</v>
      </c>
      <c r="H79" s="22" t="s">
        <v>2909</v>
      </c>
      <c r="I79" s="22" t="s">
        <v>3166</v>
      </c>
      <c r="J79" s="22" t="s">
        <v>267</v>
      </c>
      <c r="K79" s="22" t="s">
        <v>25</v>
      </c>
      <c r="L79" s="22" t="s">
        <v>15</v>
      </c>
      <c r="M79" s="22" t="s">
        <v>226</v>
      </c>
      <c r="N79" s="22" t="s">
        <v>62</v>
      </c>
      <c r="O79" s="23">
        <v>41271.400972222225</v>
      </c>
      <c r="P79" s="21">
        <v>0</v>
      </c>
      <c r="Q79" s="20">
        <v>9.7974421296296299</v>
      </c>
      <c r="R79" s="20">
        <v>10.238148148148149</v>
      </c>
      <c r="S79" s="19" t="s">
        <v>1237</v>
      </c>
    </row>
    <row r="80" spans="1:19" ht="11.25" hidden="1" customHeight="1">
      <c r="A80" s="22" t="s">
        <v>30</v>
      </c>
      <c r="B80" s="22" t="s">
        <v>83</v>
      </c>
      <c r="C80" s="22" t="str">
        <f>IF(ISERROR(VLOOKUP(B80,#REF!,2,FALSE)),"new",VLOOKUP(B80,#REF!,2,FALSE))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541.8369907407407</v>
      </c>
      <c r="R80" s="20">
        <v>542.74021990740744</v>
      </c>
      <c r="S80" s="19" t="s">
        <v>1237</v>
      </c>
    </row>
    <row r="81" spans="1:19" ht="11.25" hidden="1" customHeight="1">
      <c r="A81" s="22" t="s">
        <v>30</v>
      </c>
      <c r="B81" s="22" t="s">
        <v>85</v>
      </c>
      <c r="C81" s="22" t="str">
        <f>IF(ISERROR(VLOOKUP(B81,#REF!,2,FALSE)),"new",VLOOKUP(B81,#REF!,2,FALSE))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412.71796296296299</v>
      </c>
      <c r="R81" s="20">
        <v>412.71796296296299</v>
      </c>
      <c r="S81" s="19" t="s">
        <v>1237</v>
      </c>
    </row>
    <row r="82" spans="1:19" ht="11.25" hidden="1" customHeight="1">
      <c r="A82" s="22" t="s">
        <v>82</v>
      </c>
      <c r="B82" s="22" t="s">
        <v>234</v>
      </c>
      <c r="C82" s="22" t="str">
        <f>IF(ISERROR(VLOOKUP(B82,#REF!,2,FALSE)),"new",VLOOKUP(B82,#REF!,2,FALSE))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2.8071874999999999</v>
      </c>
      <c r="R82" s="20">
        <v>314.80564814814812</v>
      </c>
      <c r="S82" s="19" t="s">
        <v>1237</v>
      </c>
    </row>
    <row r="83" spans="1:19" ht="11.25" hidden="1" customHeight="1">
      <c r="A83" s="22" t="s">
        <v>363</v>
      </c>
      <c r="B83" s="22" t="s">
        <v>362</v>
      </c>
      <c r="C83" s="22" t="str">
        <f>IF(ISERROR(VLOOKUP(B83,#REF!,2,FALSE)),"new",VLOOKUP(B83,#REF!,2,FALSE))</f>
        <v>new</v>
      </c>
      <c r="D83" s="22" t="s">
        <v>563</v>
      </c>
      <c r="E83" s="22" t="s">
        <v>562</v>
      </c>
      <c r="F83" s="22" t="s">
        <v>386</v>
      </c>
      <c r="G83" s="22" t="s">
        <v>2932</v>
      </c>
      <c r="H83" s="22" t="s">
        <v>3024</v>
      </c>
      <c r="I83" s="22" t="s">
        <v>3172</v>
      </c>
      <c r="J83" s="22" t="s">
        <v>361</v>
      </c>
      <c r="K83" s="22" t="s">
        <v>14</v>
      </c>
      <c r="L83" s="22" t="s">
        <v>15</v>
      </c>
      <c r="M83" s="22" t="s">
        <v>40</v>
      </c>
      <c r="N83" s="22" t="s">
        <v>206</v>
      </c>
      <c r="O83" s="23">
        <v>41212.311562499999</v>
      </c>
      <c r="P83" s="21">
        <v>5</v>
      </c>
      <c r="Q83" s="20">
        <v>68.886851851851858</v>
      </c>
      <c r="R83" s="20">
        <v>221.89317129629629</v>
      </c>
      <c r="S83" s="19" t="s">
        <v>1237</v>
      </c>
    </row>
    <row r="84" spans="1:19" ht="11.25" hidden="1" customHeight="1">
      <c r="A84" s="22" t="s">
        <v>369</v>
      </c>
      <c r="B84" s="22" t="s">
        <v>2672</v>
      </c>
      <c r="C84" s="22" t="str">
        <f>IF(ISERROR(VLOOKUP(B84,#REF!,2,FALSE)),"new",VLOOKUP(B84,#REF!,2,FALSE))</f>
        <v>new</v>
      </c>
      <c r="D84" s="22" t="s">
        <v>531</v>
      </c>
      <c r="E84" s="22" t="s">
        <v>530</v>
      </c>
      <c r="F84" s="22" t="s">
        <v>1244</v>
      </c>
      <c r="G84" s="22" t="s">
        <v>2912</v>
      </c>
      <c r="H84" s="22" t="s">
        <v>2966</v>
      </c>
      <c r="I84" s="22" t="s">
        <v>529</v>
      </c>
      <c r="J84" s="22" t="s">
        <v>2671</v>
      </c>
      <c r="K84" s="22" t="s">
        <v>14</v>
      </c>
      <c r="L84" s="22" t="s">
        <v>15</v>
      </c>
      <c r="M84" s="22" t="s">
        <v>277</v>
      </c>
      <c r="N84" s="22" t="s">
        <v>2018</v>
      </c>
      <c r="O84" s="23">
        <v>41246.215358796297</v>
      </c>
      <c r="P84" s="21">
        <v>0</v>
      </c>
      <c r="Q84" s="20">
        <v>34.983055555555552</v>
      </c>
      <c r="R84" s="20">
        <v>40.709965277777776</v>
      </c>
      <c r="S84" s="19" t="s">
        <v>1237</v>
      </c>
    </row>
    <row r="85" spans="1:19" ht="11.25" hidden="1" customHeight="1">
      <c r="A85" s="22" t="s">
        <v>380</v>
      </c>
      <c r="B85" s="22" t="s">
        <v>1576</v>
      </c>
      <c r="C85" s="22" t="str">
        <f>IF(ISERROR(VLOOKUP(B85,#REF!,2,FALSE)),"new",VLOOKUP(B85,#REF!,2,FALSE))</f>
        <v>new</v>
      </c>
      <c r="D85" s="22" t="s">
        <v>1721</v>
      </c>
      <c r="E85" s="22" t="s">
        <v>1252</v>
      </c>
      <c r="F85" s="22" t="s">
        <v>1244</v>
      </c>
      <c r="G85" s="22" t="s">
        <v>861</v>
      </c>
      <c r="H85" s="22" t="s">
        <v>3171</v>
      </c>
      <c r="I85" s="22" t="s">
        <v>3171</v>
      </c>
      <c r="J85" s="22" t="s">
        <v>359</v>
      </c>
      <c r="K85" s="22" t="s">
        <v>25</v>
      </c>
      <c r="L85" s="22" t="s">
        <v>15</v>
      </c>
      <c r="M85" s="22" t="s">
        <v>1669</v>
      </c>
      <c r="N85" s="22" t="s">
        <v>1794</v>
      </c>
      <c r="O85" s="23">
        <v>41121.791666666664</v>
      </c>
      <c r="P85" s="21">
        <v>0</v>
      </c>
      <c r="Q85" s="20">
        <v>159.40674768518519</v>
      </c>
      <c r="R85" s="20">
        <v>172.9886574074074</v>
      </c>
      <c r="S85" s="19" t="s">
        <v>1237</v>
      </c>
    </row>
    <row r="86" spans="1:19" ht="11.25" hidden="1" customHeight="1">
      <c r="A86" s="22" t="s">
        <v>380</v>
      </c>
      <c r="B86" s="22" t="s">
        <v>2517</v>
      </c>
      <c r="C86" s="22" t="str">
        <f>IF(ISERROR(VLOOKUP(B86,#REF!,2,FALSE)),"new",VLOOKUP(B86,#REF!,2,FALSE))</f>
        <v>new</v>
      </c>
      <c r="D86" s="22" t="s">
        <v>1721</v>
      </c>
      <c r="E86" s="22" t="s">
        <v>1253</v>
      </c>
      <c r="F86" s="22" t="s">
        <v>1244</v>
      </c>
      <c r="G86" s="22" t="s">
        <v>861</v>
      </c>
      <c r="H86" s="22" t="s">
        <v>3171</v>
      </c>
      <c r="I86" s="22" t="s">
        <v>3171</v>
      </c>
      <c r="J86" s="22" t="s">
        <v>2516</v>
      </c>
      <c r="K86" s="22" t="s">
        <v>25</v>
      </c>
      <c r="L86" s="22" t="s">
        <v>15</v>
      </c>
      <c r="M86" s="22" t="s">
        <v>1671</v>
      </c>
      <c r="N86" s="22" t="s">
        <v>51</v>
      </c>
      <c r="O86" s="23">
        <v>41246.397800925923</v>
      </c>
      <c r="P86" s="21">
        <v>0</v>
      </c>
      <c r="Q86" s="20">
        <v>34.800613425925924</v>
      </c>
      <c r="R86" s="20">
        <v>59.63028935185185</v>
      </c>
      <c r="S86" s="19" t="s">
        <v>1237</v>
      </c>
    </row>
    <row r="87" spans="1:19" ht="11.25" hidden="1" customHeight="1">
      <c r="A87" s="22" t="s">
        <v>1335</v>
      </c>
      <c r="B87" s="22" t="s">
        <v>2535</v>
      </c>
      <c r="C87" s="22" t="str">
        <f>IF(ISERROR(VLOOKUP(B87,#REF!,2,FALSE)),"new",VLOOKUP(B87,#REF!,2,FALSE))</f>
        <v>new</v>
      </c>
      <c r="D87" s="22" t="s">
        <v>2534</v>
      </c>
      <c r="E87" s="22" t="s">
        <v>1333</v>
      </c>
      <c r="F87" s="22" t="s">
        <v>1244</v>
      </c>
      <c r="G87" s="22" t="s">
        <v>3162</v>
      </c>
      <c r="H87" s="22" t="s">
        <v>3170</v>
      </c>
      <c r="I87" s="22" t="s">
        <v>3169</v>
      </c>
      <c r="J87" s="22" t="s">
        <v>2533</v>
      </c>
      <c r="K87" s="22" t="s">
        <v>14</v>
      </c>
      <c r="L87" s="22" t="s">
        <v>15</v>
      </c>
      <c r="M87" s="22" t="s">
        <v>34</v>
      </c>
      <c r="N87" s="22" t="s">
        <v>2961</v>
      </c>
      <c r="O87" s="23">
        <v>41260.460914351854</v>
      </c>
      <c r="P87" s="21">
        <v>2</v>
      </c>
      <c r="Q87" s="20">
        <v>20.737500000000001</v>
      </c>
      <c r="R87" s="20">
        <v>53.885497685185186</v>
      </c>
      <c r="S87" s="19" t="s">
        <v>1237</v>
      </c>
    </row>
    <row r="88" spans="1:19" ht="11.25" hidden="1" customHeight="1">
      <c r="A88" s="22" t="s">
        <v>1793</v>
      </c>
      <c r="B88" s="22" t="s">
        <v>1792</v>
      </c>
      <c r="C88" s="22" t="str">
        <f>IF(ISERROR(VLOOKUP(B88,#REF!,2,FALSE)),"new",VLOOKUP(B88,#REF!,2,FALSE))</f>
        <v>new</v>
      </c>
      <c r="D88" s="22" t="s">
        <v>648</v>
      </c>
      <c r="E88" s="22" t="s">
        <v>499</v>
      </c>
      <c r="F88" s="22" t="s">
        <v>1244</v>
      </c>
      <c r="G88" s="22" t="s">
        <v>3162</v>
      </c>
      <c r="H88" s="22" t="s">
        <v>3168</v>
      </c>
      <c r="I88" s="22" t="s">
        <v>3167</v>
      </c>
      <c r="J88" s="22" t="s">
        <v>1791</v>
      </c>
      <c r="K88" s="22" t="s">
        <v>18</v>
      </c>
      <c r="L88" s="22" t="s">
        <v>56</v>
      </c>
      <c r="M88" s="22" t="s">
        <v>225</v>
      </c>
      <c r="N88" s="22" t="s">
        <v>2289</v>
      </c>
      <c r="O88" s="23">
        <v>41186.463263888887</v>
      </c>
      <c r="P88" s="21">
        <v>0</v>
      </c>
      <c r="Q88" s="20">
        <v>94.735150462962963</v>
      </c>
      <c r="R88" s="20">
        <v>140.78012731481482</v>
      </c>
      <c r="S88" s="19" t="s">
        <v>1237</v>
      </c>
    </row>
    <row r="89" spans="1:19" ht="11.25" hidden="1" customHeight="1">
      <c r="A89" s="22" t="s">
        <v>1376</v>
      </c>
      <c r="B89" s="22" t="s">
        <v>1862</v>
      </c>
      <c r="C89" s="22" t="str">
        <f>IF(ISERROR(VLOOKUP(B89,#REF!,2,FALSE)),"new",VLOOKUP(B89,#REF!,2,FALSE))</f>
        <v>new</v>
      </c>
      <c r="D89" s="22" t="e">
        <f>H89/33</f>
        <v>#VALUE!</v>
      </c>
      <c r="E89" s="22" t="s">
        <v>499</v>
      </c>
      <c r="F89" s="22" t="s">
        <v>386</v>
      </c>
      <c r="G89" s="22" t="s">
        <v>2907</v>
      </c>
      <c r="H89" s="22" t="s">
        <v>3164</v>
      </c>
      <c r="I89" s="22" t="s">
        <v>3163</v>
      </c>
      <c r="J89" s="22" t="s">
        <v>1832</v>
      </c>
      <c r="K89" s="22" t="s">
        <v>18</v>
      </c>
      <c r="L89" s="22" t="s">
        <v>15</v>
      </c>
      <c r="M89" s="22" t="s">
        <v>216</v>
      </c>
      <c r="N89" s="22" t="s">
        <v>1863</v>
      </c>
      <c r="O89" s="23">
        <v>41152.446620370371</v>
      </c>
      <c r="P89" s="21">
        <v>0</v>
      </c>
      <c r="Q89" s="20">
        <v>128.75179398148148</v>
      </c>
      <c r="R89" s="20">
        <v>128.79346064814814</v>
      </c>
      <c r="S89" s="19" t="s">
        <v>1237</v>
      </c>
    </row>
    <row r="90" spans="1:19" ht="11.25" hidden="1" customHeight="1">
      <c r="A90" s="22" t="s">
        <v>2381</v>
      </c>
      <c r="B90" s="22" t="s">
        <v>2380</v>
      </c>
      <c r="C90" s="22" t="str">
        <f>IF(ISERROR(VLOOKUP(B90,#REF!,2,FALSE)),"new",VLOOKUP(B90,#REF!,2,FALSE))</f>
        <v>new</v>
      </c>
      <c r="D90" s="22" t="s">
        <v>2379</v>
      </c>
      <c r="E90" s="22" t="s">
        <v>2378</v>
      </c>
      <c r="F90" s="22" t="s">
        <v>386</v>
      </c>
      <c r="G90" s="22" t="s">
        <v>3080</v>
      </c>
      <c r="H90" s="22" t="s">
        <v>3079</v>
      </c>
      <c r="I90" s="22" t="s">
        <v>3079</v>
      </c>
      <c r="J90" s="22" t="s">
        <v>259</v>
      </c>
      <c r="K90" s="22" t="s">
        <v>14</v>
      </c>
      <c r="L90" s="22" t="s">
        <v>15</v>
      </c>
      <c r="M90" s="22" t="s">
        <v>15</v>
      </c>
      <c r="P90" s="21">
        <v>0</v>
      </c>
      <c r="R90" s="20">
        <v>68.671736111111116</v>
      </c>
      <c r="S90" s="19" t="s">
        <v>1237</v>
      </c>
    </row>
    <row r="91" spans="1:19" ht="11.25" hidden="1" customHeight="1">
      <c r="A91" s="22" t="s">
        <v>1432</v>
      </c>
      <c r="B91" s="22" t="s">
        <v>2565</v>
      </c>
      <c r="C91" s="22" t="str">
        <f>IF(ISERROR(VLOOKUP(B91,#REF!,2,FALSE)),"new",VLOOKUP(B91,#REF!,2,FALSE))</f>
        <v>new</v>
      </c>
      <c r="D91" s="22" t="s">
        <v>2550</v>
      </c>
      <c r="E91" s="22" t="s">
        <v>2549</v>
      </c>
      <c r="F91" s="22" t="s">
        <v>398</v>
      </c>
      <c r="G91" s="22" t="s">
        <v>574</v>
      </c>
      <c r="H91" s="22" t="s">
        <v>574</v>
      </c>
      <c r="I91" s="22" t="s">
        <v>573</v>
      </c>
      <c r="J91" s="22" t="s">
        <v>2548</v>
      </c>
      <c r="K91" s="22" t="s">
        <v>60</v>
      </c>
      <c r="L91" s="22" t="s">
        <v>15</v>
      </c>
      <c r="M91" s="22" t="s">
        <v>20</v>
      </c>
      <c r="N91" s="22" t="s">
        <v>2547</v>
      </c>
      <c r="O91" s="23">
        <v>41229.652303240742</v>
      </c>
      <c r="P91" s="21">
        <v>1</v>
      </c>
      <c r="Q91" s="20">
        <v>51.546111111111117</v>
      </c>
      <c r="R91" s="20">
        <v>51.546111111111117</v>
      </c>
      <c r="S91" s="19" t="s">
        <v>1237</v>
      </c>
    </row>
    <row r="92" spans="1:19" ht="11.25" hidden="1" customHeight="1">
      <c r="A92" s="22" t="s">
        <v>95</v>
      </c>
      <c r="B92" s="22" t="s">
        <v>243</v>
      </c>
      <c r="C92" s="22" t="str">
        <f>IF(ISERROR(VLOOKUP(B92,#REF!,2,FALSE)),"new",VLOOKUP(B92,#REF!,2,FALSE))</f>
        <v>new</v>
      </c>
      <c r="D92" s="22" t="s">
        <v>1300</v>
      </c>
      <c r="E92" s="22" t="s">
        <v>1299</v>
      </c>
      <c r="F92" s="22" t="s">
        <v>1244</v>
      </c>
      <c r="G92" s="22" t="s">
        <v>2912</v>
      </c>
      <c r="H92" s="22" t="s">
        <v>2941</v>
      </c>
      <c r="I92" s="22" t="s">
        <v>3141</v>
      </c>
      <c r="J92" s="22" t="s">
        <v>244</v>
      </c>
      <c r="K92" s="22" t="s">
        <v>28</v>
      </c>
      <c r="L92" s="22" t="s">
        <v>15</v>
      </c>
      <c r="M92" s="22" t="s">
        <v>34</v>
      </c>
      <c r="N92" s="22" t="s">
        <v>331</v>
      </c>
      <c r="O92" s="23">
        <v>40984.449525462966</v>
      </c>
      <c r="P92" s="21">
        <v>2</v>
      </c>
      <c r="Q92" s="20">
        <v>296.74888888888887</v>
      </c>
      <c r="R92" s="20">
        <v>306.92293981481481</v>
      </c>
      <c r="S92" s="19" t="s">
        <v>1237</v>
      </c>
    </row>
    <row r="93" spans="1:19" ht="11.25" hidden="1" customHeight="1">
      <c r="A93" s="22" t="s">
        <v>1420</v>
      </c>
      <c r="B93" s="22" t="s">
        <v>1616</v>
      </c>
      <c r="C93" s="22" t="str">
        <f>IF(ISERROR(VLOOKUP(B93,#REF!,2,FALSE)),"new",VLOOKUP(B93,#REF!,2,FALSE))</f>
        <v>new</v>
      </c>
      <c r="D93" s="22" t="s">
        <v>1298</v>
      </c>
      <c r="E93" s="22" t="s">
        <v>1297</v>
      </c>
      <c r="F93" s="22" t="s">
        <v>398</v>
      </c>
      <c r="G93" s="22" t="s">
        <v>603</v>
      </c>
      <c r="H93" s="22" t="s">
        <v>2994</v>
      </c>
      <c r="I93" s="22" t="s">
        <v>3140</v>
      </c>
      <c r="J93" s="22" t="s">
        <v>1615</v>
      </c>
      <c r="K93" s="22" t="s">
        <v>19</v>
      </c>
      <c r="L93" s="22" t="s">
        <v>15</v>
      </c>
      <c r="M93" s="22" t="s">
        <v>1669</v>
      </c>
      <c r="N93" s="22" t="s">
        <v>378</v>
      </c>
      <c r="O93" s="23">
        <v>41183.240891203706</v>
      </c>
      <c r="P93" s="21">
        <v>0</v>
      </c>
      <c r="Q93" s="20">
        <v>97.957523148148155</v>
      </c>
      <c r="R93" s="20">
        <v>164.9611574074074</v>
      </c>
      <c r="S93" s="19" t="s">
        <v>1237</v>
      </c>
    </row>
    <row r="94" spans="1:19" ht="11.25" hidden="1" customHeight="1">
      <c r="A94" s="22" t="s">
        <v>1420</v>
      </c>
      <c r="B94" s="22" t="s">
        <v>2101</v>
      </c>
      <c r="C94" s="22" t="str">
        <f>IF(ISERROR(VLOOKUP(B94,#REF!,2,FALSE)),"new",VLOOKUP(B94,#REF!,2,FALSE))</f>
        <v>new</v>
      </c>
      <c r="D94" s="22" t="s">
        <v>1298</v>
      </c>
      <c r="E94" s="22" t="s">
        <v>1297</v>
      </c>
      <c r="F94" s="22" t="s">
        <v>398</v>
      </c>
      <c r="G94" s="22" t="s">
        <v>603</v>
      </c>
      <c r="H94" s="22" t="s">
        <v>2994</v>
      </c>
      <c r="I94" s="22" t="s">
        <v>3140</v>
      </c>
      <c r="J94" s="22" t="s">
        <v>2100</v>
      </c>
      <c r="K94" s="22" t="s">
        <v>19</v>
      </c>
      <c r="L94" s="22" t="s">
        <v>15</v>
      </c>
      <c r="M94" s="22" t="s">
        <v>34</v>
      </c>
      <c r="N94" s="22" t="s">
        <v>378</v>
      </c>
      <c r="O94" s="23">
        <v>41207.359317129631</v>
      </c>
      <c r="P94" s="21">
        <v>2</v>
      </c>
      <c r="Q94" s="20">
        <v>73.839097222222222</v>
      </c>
      <c r="R94" s="20">
        <v>97.892743055555542</v>
      </c>
      <c r="S94" s="19" t="s">
        <v>1237</v>
      </c>
    </row>
    <row r="95" spans="1:19" ht="11.25" hidden="1" customHeight="1">
      <c r="A95" s="22" t="s">
        <v>2281</v>
      </c>
      <c r="B95" s="22" t="s">
        <v>2377</v>
      </c>
      <c r="C95" s="22" t="str">
        <f>IF(ISERROR(VLOOKUP(B95,#REF!,2,FALSE)),"new",VLOOKUP(B95,#REF!,2,FALSE))</f>
        <v>new</v>
      </c>
      <c r="D95" s="22" t="s">
        <v>2376</v>
      </c>
      <c r="E95" s="22" t="s">
        <v>499</v>
      </c>
      <c r="F95" s="22" t="s">
        <v>398</v>
      </c>
      <c r="G95" s="22" t="s">
        <v>603</v>
      </c>
      <c r="H95" s="22" t="s">
        <v>2909</v>
      </c>
      <c r="I95" s="22" t="s">
        <v>3166</v>
      </c>
      <c r="J95" s="22" t="s">
        <v>1832</v>
      </c>
      <c r="K95" s="22" t="s">
        <v>18</v>
      </c>
      <c r="L95" s="22" t="s">
        <v>15</v>
      </c>
      <c r="M95" s="22" t="s">
        <v>225</v>
      </c>
      <c r="N95" s="22" t="s">
        <v>2289</v>
      </c>
      <c r="O95" s="23">
        <v>41213.927858796298</v>
      </c>
      <c r="P95" s="21">
        <v>0</v>
      </c>
      <c r="Q95" s="20">
        <v>67.270555555555561</v>
      </c>
      <c r="R95" s="20">
        <v>68.833773148148154</v>
      </c>
      <c r="S95" s="19" t="s">
        <v>1237</v>
      </c>
    </row>
    <row r="96" spans="1:19" ht="11.25" hidden="1" customHeight="1">
      <c r="A96" s="22" t="s">
        <v>1420</v>
      </c>
      <c r="B96" s="22" t="s">
        <v>2669</v>
      </c>
      <c r="C96" s="22" t="str">
        <f>IF(ISERROR(VLOOKUP(B96,#REF!,2,FALSE)),"new",VLOOKUP(B96,#REF!,2,FALSE))</f>
        <v>new</v>
      </c>
      <c r="D96" s="22" t="s">
        <v>1298</v>
      </c>
      <c r="E96" s="22" t="s">
        <v>1297</v>
      </c>
      <c r="F96" s="22" t="s">
        <v>398</v>
      </c>
      <c r="G96" s="22" t="s">
        <v>603</v>
      </c>
      <c r="H96" s="22" t="s">
        <v>2994</v>
      </c>
      <c r="I96" s="22" t="s">
        <v>3165</v>
      </c>
      <c r="J96" s="22" t="s">
        <v>2668</v>
      </c>
      <c r="K96" s="22" t="s">
        <v>18</v>
      </c>
      <c r="L96" s="22" t="s">
        <v>56</v>
      </c>
      <c r="M96" s="22" t="s">
        <v>225</v>
      </c>
      <c r="N96" s="22" t="s">
        <v>2360</v>
      </c>
      <c r="O96" s="23">
        <v>41254.465300925927</v>
      </c>
      <c r="P96" s="21">
        <v>0</v>
      </c>
      <c r="Q96" s="20">
        <v>26.733113425925925</v>
      </c>
      <c r="R96" s="20">
        <v>40.932256944444447</v>
      </c>
      <c r="S96" s="19" t="s">
        <v>1237</v>
      </c>
    </row>
    <row r="97" spans="1:19" ht="11.25" hidden="1" customHeight="1">
      <c r="A97" s="22" t="s">
        <v>1332</v>
      </c>
      <c r="B97" s="22" t="s">
        <v>1331</v>
      </c>
      <c r="C97" s="22" t="str">
        <f>IF(ISERROR(VLOOKUP(B97,#REF!,2,FALSE)),"new",VLOOKUP(B97,#REF!,2,FALSE))</f>
        <v>new</v>
      </c>
      <c r="D97" s="22" t="s">
        <v>1330</v>
      </c>
      <c r="E97" s="22" t="s">
        <v>1329</v>
      </c>
      <c r="F97" s="22" t="s">
        <v>386</v>
      </c>
      <c r="G97" s="22" t="s">
        <v>3080</v>
      </c>
      <c r="H97" s="22" t="s">
        <v>3079</v>
      </c>
      <c r="I97" s="22" t="s">
        <v>3079</v>
      </c>
      <c r="J97" s="22" t="s">
        <v>2165</v>
      </c>
      <c r="K97" s="22" t="s">
        <v>14</v>
      </c>
      <c r="L97" s="22" t="s">
        <v>15</v>
      </c>
      <c r="M97" s="22" t="s">
        <v>59</v>
      </c>
      <c r="N97" s="22" t="s">
        <v>336</v>
      </c>
      <c r="O97" s="23">
        <v>41078.42082175926</v>
      </c>
      <c r="P97" s="21">
        <v>1</v>
      </c>
      <c r="Q97" s="20">
        <v>202.77759259259258</v>
      </c>
      <c r="R97" s="20">
        <v>208.96975694444444</v>
      </c>
      <c r="S97" s="19" t="s">
        <v>1237</v>
      </c>
    </row>
    <row r="98" spans="1:19" ht="11.25" hidden="1" customHeight="1">
      <c r="A98" s="22" t="s">
        <v>2220</v>
      </c>
      <c r="B98" s="22" t="s">
        <v>2219</v>
      </c>
      <c r="C98" s="22" t="str">
        <f>IF(ISERROR(VLOOKUP(B98,#REF!,2,FALSE)),"new",VLOOKUP(B98,#REF!,2,FALSE))</f>
        <v>new</v>
      </c>
      <c r="D98" s="22" t="s">
        <v>2218</v>
      </c>
      <c r="E98" s="22" t="s">
        <v>2217</v>
      </c>
      <c r="F98" s="22" t="s">
        <v>398</v>
      </c>
      <c r="G98" s="22" t="s">
        <v>603</v>
      </c>
      <c r="H98" s="22" t="s">
        <v>2994</v>
      </c>
      <c r="I98" s="22" t="s">
        <v>3139</v>
      </c>
      <c r="J98" s="22" t="s">
        <v>2216</v>
      </c>
      <c r="K98" s="22" t="s">
        <v>87</v>
      </c>
      <c r="L98" s="22" t="s">
        <v>15</v>
      </c>
      <c r="M98" s="22" t="s">
        <v>15</v>
      </c>
      <c r="P98" s="21">
        <v>0</v>
      </c>
      <c r="R98" s="20">
        <v>88.848402777777778</v>
      </c>
      <c r="S98" s="19" t="s">
        <v>1237</v>
      </c>
    </row>
    <row r="99" spans="1:19" ht="11.25" hidden="1" customHeight="1">
      <c r="A99" s="22" t="s">
        <v>356</v>
      </c>
      <c r="B99" s="22" t="s">
        <v>2247</v>
      </c>
      <c r="C99" s="22" t="str">
        <f>IF(ISERROR(VLOOKUP(B99,#REF!,2,FALSE)),"new",VLOOKUP(B99,#REF!,2,FALSE))</f>
        <v>new</v>
      </c>
      <c r="D99" s="22" t="s">
        <v>1251</v>
      </c>
      <c r="E99" s="22" t="s">
        <v>1250</v>
      </c>
      <c r="F99" s="22" t="s">
        <v>386</v>
      </c>
      <c r="G99" s="22" t="s">
        <v>3080</v>
      </c>
      <c r="H99" s="22" t="s">
        <v>3089</v>
      </c>
      <c r="I99" s="22" t="s">
        <v>3088</v>
      </c>
      <c r="J99" s="22" t="s">
        <v>264</v>
      </c>
      <c r="K99" s="22" t="s">
        <v>14</v>
      </c>
      <c r="L99" s="22" t="s">
        <v>15</v>
      </c>
      <c r="M99" s="22" t="s">
        <v>59</v>
      </c>
      <c r="N99" s="22" t="s">
        <v>2641</v>
      </c>
      <c r="O99" s="23">
        <v>41250.442835648151</v>
      </c>
      <c r="P99" s="21">
        <v>1</v>
      </c>
      <c r="Q99" s="20">
        <v>30.755578703703705</v>
      </c>
      <c r="R99" s="20">
        <v>83.011342592592598</v>
      </c>
      <c r="S99" s="19" t="s">
        <v>1237</v>
      </c>
    </row>
    <row r="100" spans="1:19" ht="11.25" hidden="1" customHeight="1">
      <c r="A100" s="22" t="s">
        <v>2430</v>
      </c>
      <c r="B100" s="22" t="s">
        <v>2429</v>
      </c>
      <c r="C100" s="22" t="str">
        <f>IF(ISERROR(VLOOKUP(B100,#REF!,2,FALSE)),"new",VLOOKUP(B100,#REF!,2,FALSE))</f>
        <v>new</v>
      </c>
      <c r="D100" s="22" t="s">
        <v>2428</v>
      </c>
      <c r="E100" s="22" t="s">
        <v>2427</v>
      </c>
      <c r="F100" s="22" t="s">
        <v>1611</v>
      </c>
      <c r="G100" s="22" t="s">
        <v>3148</v>
      </c>
      <c r="H100" s="22" t="s">
        <v>3147</v>
      </c>
      <c r="I100" s="22" t="s">
        <v>3147</v>
      </c>
      <c r="J100" s="22" t="s">
        <v>2426</v>
      </c>
      <c r="K100" s="22" t="s">
        <v>96</v>
      </c>
      <c r="L100" s="22" t="s">
        <v>15</v>
      </c>
      <c r="M100" s="22" t="s">
        <v>15</v>
      </c>
      <c r="P100" s="21">
        <v>0</v>
      </c>
      <c r="R100" s="20">
        <v>65.750023148148145</v>
      </c>
      <c r="S100" s="19" t="s">
        <v>1237</v>
      </c>
    </row>
    <row r="101" spans="1:19" ht="11.25" hidden="1" customHeight="1">
      <c r="A101" s="22" t="s">
        <v>1535</v>
      </c>
      <c r="B101" s="22" t="s">
        <v>2512</v>
      </c>
      <c r="C101" s="22" t="str">
        <f>IF(ISERROR(VLOOKUP(B101,#REF!,2,FALSE)),"new",VLOOKUP(B101,#REF!,2,FALSE))</f>
        <v>new</v>
      </c>
      <c r="D101" s="22" t="s">
        <v>2511</v>
      </c>
      <c r="E101" s="22" t="s">
        <v>499</v>
      </c>
      <c r="F101" s="22" t="s">
        <v>386</v>
      </c>
      <c r="G101" s="22" t="s">
        <v>2907</v>
      </c>
      <c r="H101" s="22" t="s">
        <v>3164</v>
      </c>
      <c r="I101" s="22" t="s">
        <v>3163</v>
      </c>
      <c r="J101" s="22" t="s">
        <v>2510</v>
      </c>
      <c r="K101" s="22" t="s">
        <v>18</v>
      </c>
      <c r="L101" s="22" t="s">
        <v>15</v>
      </c>
      <c r="M101" s="22" t="s">
        <v>225</v>
      </c>
      <c r="N101" s="22" t="s">
        <v>2289</v>
      </c>
      <c r="O101" s="23">
        <v>41227.655613425923</v>
      </c>
      <c r="P101" s="21">
        <v>0</v>
      </c>
      <c r="Q101" s="20">
        <v>53.542800925925924</v>
      </c>
      <c r="R101" s="20">
        <v>59.584178240740741</v>
      </c>
      <c r="S101" s="19" t="s">
        <v>1237</v>
      </c>
    </row>
    <row r="102" spans="1:19" ht="11.25" hidden="1" customHeight="1">
      <c r="A102" s="22" t="s">
        <v>1380</v>
      </c>
      <c r="B102" s="22" t="s">
        <v>2509</v>
      </c>
      <c r="C102" s="22" t="str">
        <f>IF(ISERROR(VLOOKUP(B102,#REF!,2,FALSE)),"new",VLOOKUP(B102,#REF!,2,FALSE))</f>
        <v>new</v>
      </c>
      <c r="D102" s="22" t="s">
        <v>1261</v>
      </c>
      <c r="E102" s="22" t="s">
        <v>1260</v>
      </c>
      <c r="F102" s="22" t="s">
        <v>386</v>
      </c>
      <c r="G102" s="22" t="s">
        <v>2907</v>
      </c>
      <c r="H102" s="22" t="s">
        <v>3164</v>
      </c>
      <c r="I102" s="22" t="s">
        <v>3163</v>
      </c>
      <c r="J102" s="22" t="s">
        <v>2362</v>
      </c>
      <c r="K102" s="22" t="s">
        <v>18</v>
      </c>
      <c r="L102" s="22" t="s">
        <v>15</v>
      </c>
      <c r="M102" s="22" t="s">
        <v>1441</v>
      </c>
      <c r="N102" s="22" t="s">
        <v>1670</v>
      </c>
      <c r="O102" s="23">
        <v>41226.446932870371</v>
      </c>
      <c r="P102" s="21">
        <v>0</v>
      </c>
      <c r="Q102" s="20">
        <v>54.751481481481484</v>
      </c>
      <c r="R102" s="20">
        <v>54.764259259259262</v>
      </c>
      <c r="S102" s="19" t="s">
        <v>1237</v>
      </c>
    </row>
    <row r="103" spans="1:19" ht="11.25" hidden="1" customHeight="1">
      <c r="A103" s="22" t="s">
        <v>354</v>
      </c>
      <c r="B103" s="22" t="s">
        <v>2591</v>
      </c>
      <c r="C103" s="22" t="str">
        <f>IF(ISERROR(VLOOKUP(B103,#REF!,2,FALSE)),"new",VLOOKUP(B103,#REF!,2,FALSE))</f>
        <v>new</v>
      </c>
      <c r="D103" s="22" t="s">
        <v>2514</v>
      </c>
      <c r="E103" s="22" t="s">
        <v>1480</v>
      </c>
      <c r="F103" s="22" t="s">
        <v>2915</v>
      </c>
      <c r="G103" s="22" t="s">
        <v>2919</v>
      </c>
      <c r="H103" s="22" t="s">
        <v>2981</v>
      </c>
      <c r="I103" s="22" t="s">
        <v>3070</v>
      </c>
      <c r="J103" s="22" t="s">
        <v>2513</v>
      </c>
      <c r="K103" s="22" t="s">
        <v>18</v>
      </c>
      <c r="L103" s="22" t="s">
        <v>56</v>
      </c>
      <c r="M103" s="22" t="s">
        <v>225</v>
      </c>
      <c r="N103" s="22" t="s">
        <v>2887</v>
      </c>
      <c r="O103" s="23">
        <v>41242.390949074077</v>
      </c>
      <c r="P103" s="21">
        <v>0</v>
      </c>
      <c r="Q103" s="20">
        <v>38.80746527777778</v>
      </c>
      <c r="R103" s="20">
        <v>47.780648148148146</v>
      </c>
      <c r="S103" s="19" t="s">
        <v>1237</v>
      </c>
    </row>
    <row r="104" spans="1:19" ht="11.25" hidden="1" customHeight="1">
      <c r="A104" s="22" t="s">
        <v>2773</v>
      </c>
      <c r="B104" s="22" t="s">
        <v>2772</v>
      </c>
      <c r="C104" s="22" t="str">
        <f>IF(ISERROR(VLOOKUP(B104,#REF!,2,FALSE)),"new",VLOOKUP(B104,#REF!,2,FALSE))</f>
        <v>new</v>
      </c>
      <c r="D104" s="22" t="s">
        <v>2771</v>
      </c>
      <c r="E104" s="22" t="s">
        <v>2770</v>
      </c>
      <c r="F104" s="22" t="s">
        <v>398</v>
      </c>
      <c r="G104" s="22" t="s">
        <v>603</v>
      </c>
      <c r="H104" s="22" t="s">
        <v>2994</v>
      </c>
      <c r="I104" s="22" t="s">
        <v>3139</v>
      </c>
      <c r="J104" s="22" t="s">
        <v>2769</v>
      </c>
      <c r="K104" s="22" t="s">
        <v>14</v>
      </c>
      <c r="L104" s="22" t="s">
        <v>15</v>
      </c>
      <c r="M104" s="22" t="s">
        <v>20</v>
      </c>
      <c r="N104" s="22" t="s">
        <v>2768</v>
      </c>
      <c r="O104" s="23">
        <v>41246.399317129632</v>
      </c>
      <c r="P104" s="21">
        <v>2</v>
      </c>
      <c r="Q104" s="20">
        <v>34.799097222222223</v>
      </c>
      <c r="R104" s="20">
        <v>34.799097222222223</v>
      </c>
      <c r="S104" s="19" t="s">
        <v>1237</v>
      </c>
    </row>
    <row r="105" spans="1:19" ht="11.25" hidden="1" customHeight="1">
      <c r="A105" s="22" t="s">
        <v>354</v>
      </c>
      <c r="B105" s="22" t="s">
        <v>2905</v>
      </c>
      <c r="C105" s="22" t="str">
        <f>IF(ISERROR(VLOOKUP(B105,#REF!,2,FALSE)),"new",VLOOKUP(B105,#REF!,2,FALSE))</f>
        <v>new</v>
      </c>
      <c r="D105" s="22" t="s">
        <v>2776</v>
      </c>
      <c r="E105" s="22" t="s">
        <v>2410</v>
      </c>
      <c r="F105" s="22" t="s">
        <v>1244</v>
      </c>
      <c r="G105" s="22" t="s">
        <v>3162</v>
      </c>
      <c r="H105" s="22" t="s">
        <v>3161</v>
      </c>
      <c r="I105" s="22" t="s">
        <v>3160</v>
      </c>
      <c r="J105" s="22" t="s">
        <v>2775</v>
      </c>
      <c r="K105" s="22" t="s">
        <v>18</v>
      </c>
      <c r="L105" s="22" t="s">
        <v>15</v>
      </c>
      <c r="M105" s="22" t="s">
        <v>34</v>
      </c>
      <c r="N105" s="22" t="s">
        <v>2774</v>
      </c>
      <c r="O105" s="23">
        <v>41255.053993055553</v>
      </c>
      <c r="P105" s="21">
        <v>1</v>
      </c>
      <c r="Q105" s="20">
        <v>26.144421296296297</v>
      </c>
      <c r="R105" s="20">
        <v>26.925092592592591</v>
      </c>
      <c r="S105" s="19" t="s">
        <v>1237</v>
      </c>
    </row>
    <row r="106" spans="1:19" ht="11.25" hidden="1" customHeight="1">
      <c r="A106" s="22" t="s">
        <v>1332</v>
      </c>
      <c r="B106" s="22" t="s">
        <v>3159</v>
      </c>
      <c r="C106" s="22" t="str">
        <f>IF(ISERROR(VLOOKUP(B106,#REF!,2,FALSE)),"new",VLOOKUP(B106,#REF!,2,FALSE))</f>
        <v>new</v>
      </c>
      <c r="D106" s="22" t="s">
        <v>1330</v>
      </c>
      <c r="E106" s="22" t="s">
        <v>1329</v>
      </c>
      <c r="F106" s="22" t="s">
        <v>386</v>
      </c>
      <c r="G106" s="22" t="s">
        <v>3080</v>
      </c>
      <c r="H106" s="22" t="s">
        <v>3079</v>
      </c>
      <c r="I106" s="22" t="s">
        <v>3079</v>
      </c>
      <c r="J106" s="22" t="s">
        <v>3157</v>
      </c>
      <c r="K106" s="22" t="s">
        <v>14</v>
      </c>
      <c r="L106" s="22" t="s">
        <v>15</v>
      </c>
      <c r="M106" s="22" t="s">
        <v>40</v>
      </c>
      <c r="N106" s="22" t="s">
        <v>3448</v>
      </c>
      <c r="O106" s="23">
        <v>41263.252557870372</v>
      </c>
      <c r="P106" s="21">
        <v>5</v>
      </c>
      <c r="Q106" s="20">
        <v>17.945856481481481</v>
      </c>
      <c r="R106" s="20">
        <v>24.934502314814814</v>
      </c>
      <c r="S106" s="19" t="s">
        <v>1237</v>
      </c>
    </row>
    <row r="107" spans="1:19" ht="11.25" hidden="1" customHeight="1">
      <c r="A107" s="22" t="s">
        <v>1332</v>
      </c>
      <c r="B107" s="22" t="s">
        <v>3158</v>
      </c>
      <c r="C107" s="22" t="str">
        <f>IF(ISERROR(VLOOKUP(B107,#REF!,2,FALSE)),"new",VLOOKUP(B107,#REF!,2,FALSE))</f>
        <v>new</v>
      </c>
      <c r="D107" s="22" t="s">
        <v>1330</v>
      </c>
      <c r="E107" s="22" t="s">
        <v>1329</v>
      </c>
      <c r="F107" s="22" t="s">
        <v>386</v>
      </c>
      <c r="G107" s="22" t="s">
        <v>3080</v>
      </c>
      <c r="H107" s="22" t="s">
        <v>3079</v>
      </c>
      <c r="I107" s="22" t="s">
        <v>3079</v>
      </c>
      <c r="J107" s="22" t="s">
        <v>3157</v>
      </c>
      <c r="K107" s="22" t="s">
        <v>18</v>
      </c>
      <c r="L107" s="22" t="s">
        <v>56</v>
      </c>
      <c r="M107" s="22" t="s">
        <v>225</v>
      </c>
      <c r="N107" s="22" t="s">
        <v>2360</v>
      </c>
      <c r="O107" s="23">
        <v>41264.194641203707</v>
      </c>
      <c r="P107" s="21">
        <v>0</v>
      </c>
      <c r="Q107" s="20">
        <v>17.003773148148149</v>
      </c>
      <c r="R107" s="20">
        <v>23.959166666666668</v>
      </c>
      <c r="S107" s="19" t="s">
        <v>1237</v>
      </c>
    </row>
    <row r="108" spans="1:19" ht="11.25" customHeight="1">
      <c r="A108" s="22" t="s">
        <v>3447</v>
      </c>
      <c r="B108" s="22" t="s">
        <v>3446</v>
      </c>
      <c r="C108" s="2" t="s">
        <v>169</v>
      </c>
      <c r="D108" s="22" t="s">
        <v>3445</v>
      </c>
      <c r="E108" s="22" t="s">
        <v>3444</v>
      </c>
      <c r="F108" s="22" t="s">
        <v>386</v>
      </c>
      <c r="G108" s="22" t="s">
        <v>3080</v>
      </c>
      <c r="H108" s="22" t="s">
        <v>3079</v>
      </c>
      <c r="I108" s="22" t="s">
        <v>3079</v>
      </c>
      <c r="J108" s="22" t="s">
        <v>3443</v>
      </c>
      <c r="K108" s="22" t="s">
        <v>25</v>
      </c>
      <c r="L108" s="22" t="s">
        <v>15</v>
      </c>
      <c r="M108" s="22" t="s">
        <v>226</v>
      </c>
      <c r="N108" s="22" t="s">
        <v>62</v>
      </c>
      <c r="O108" s="23">
        <v>41276.310856481483</v>
      </c>
      <c r="P108" s="21">
        <v>0</v>
      </c>
      <c r="Q108" s="20">
        <v>4.8875578703703706</v>
      </c>
      <c r="R108" s="20">
        <v>16.834201388888889</v>
      </c>
      <c r="S108" s="19" t="s">
        <v>1237</v>
      </c>
    </row>
    <row r="109" spans="1:19" ht="11.25" hidden="1" customHeight="1">
      <c r="A109" s="22" t="s">
        <v>1492</v>
      </c>
      <c r="B109" s="22" t="s">
        <v>3442</v>
      </c>
      <c r="C109" s="22" t="str">
        <f>IF(ISERROR(VLOOKUP(B109,#REF!,2,FALSE)),"new",VLOOKUP(B109,#REF!,2,FALSE))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4.5662615740740744</v>
      </c>
      <c r="R109" s="20">
        <v>16.688912037037039</v>
      </c>
      <c r="S109" s="19" t="s">
        <v>1237</v>
      </c>
    </row>
    <row r="110" spans="1:19" ht="11.25" hidden="1" customHeight="1">
      <c r="A110" s="22" t="s">
        <v>3212</v>
      </c>
      <c r="B110" s="22" t="s">
        <v>3211</v>
      </c>
      <c r="C110" s="22" t="str">
        <f>IF(ISERROR(VLOOKUP(B110,#REF!,2,FALSE)),"new",VLOOKUP(B110,#REF!,2,FALSE))</f>
        <v>new</v>
      </c>
      <c r="D110" s="22" t="s">
        <v>3210</v>
      </c>
      <c r="E110" s="22" t="s">
        <v>499</v>
      </c>
      <c r="F110" s="22" t="s">
        <v>1244</v>
      </c>
      <c r="G110" s="22" t="s">
        <v>3162</v>
      </c>
      <c r="H110" s="22" t="s">
        <v>3209</v>
      </c>
      <c r="I110" s="22" t="s">
        <v>3208</v>
      </c>
      <c r="J110" s="22" t="s">
        <v>1832</v>
      </c>
      <c r="K110" s="22" t="s">
        <v>18</v>
      </c>
      <c r="L110" s="22" t="s">
        <v>15</v>
      </c>
      <c r="M110" s="22" t="s">
        <v>34</v>
      </c>
      <c r="N110" s="22" t="s">
        <v>2961</v>
      </c>
      <c r="O110" s="23">
        <v>41264.389224537037</v>
      </c>
      <c r="P110" s="21">
        <v>1</v>
      </c>
      <c r="Q110" s="20">
        <v>16.809189814814815</v>
      </c>
      <c r="R110" s="20">
        <v>20.802094907407408</v>
      </c>
      <c r="S110" s="19" t="s">
        <v>1237</v>
      </c>
    </row>
    <row r="111" spans="1:19" ht="11.25" hidden="1" customHeight="1">
      <c r="A111" s="22" t="s">
        <v>351</v>
      </c>
      <c r="B111" s="22" t="s">
        <v>350</v>
      </c>
      <c r="C111" s="22" t="str">
        <f>IF(ISERROR(VLOOKUP(B111,#REF!,2,FALSE)),"new",VLOOKUP(B111,#REF!,2,FALSE))</f>
        <v>new</v>
      </c>
      <c r="D111" s="22" t="s">
        <v>1249</v>
      </c>
      <c r="E111" s="22" t="s">
        <v>1248</v>
      </c>
      <c r="F111" s="22" t="s">
        <v>398</v>
      </c>
      <c r="G111" s="22" t="s">
        <v>603</v>
      </c>
      <c r="H111" s="22" t="s">
        <v>2994</v>
      </c>
      <c r="I111" s="22" t="s">
        <v>3139</v>
      </c>
      <c r="J111" s="22" t="s">
        <v>349</v>
      </c>
      <c r="K111" s="22" t="s">
        <v>14</v>
      </c>
      <c r="L111" s="22" t="s">
        <v>15</v>
      </c>
      <c r="M111" s="22" t="s">
        <v>20</v>
      </c>
      <c r="N111" s="22" t="s">
        <v>348</v>
      </c>
      <c r="O111" s="23">
        <v>41062.979907407411</v>
      </c>
      <c r="P111" s="21">
        <v>2</v>
      </c>
      <c r="Q111" s="20">
        <v>218.21850694444444</v>
      </c>
      <c r="R111" s="20">
        <v>218.2601736111111</v>
      </c>
      <c r="S111" s="19" t="s">
        <v>1237</v>
      </c>
    </row>
    <row r="112" spans="1:19" ht="11.25" hidden="1" customHeight="1">
      <c r="A112" s="22" t="s">
        <v>347</v>
      </c>
      <c r="B112" s="22" t="s">
        <v>346</v>
      </c>
      <c r="C112" s="22" t="str">
        <f>IF(ISERROR(VLOOKUP(B112,#REF!,2,FALSE)),"new",VLOOKUP(B112,#REF!,2,FALSE))</f>
        <v>new</v>
      </c>
      <c r="D112" s="22" t="s">
        <v>1247</v>
      </c>
      <c r="E112" s="22" t="s">
        <v>1246</v>
      </c>
      <c r="F112" s="22" t="s">
        <v>2915</v>
      </c>
      <c r="G112" s="22" t="s">
        <v>1237</v>
      </c>
      <c r="H112" s="22" t="s">
        <v>3156</v>
      </c>
      <c r="I112" s="22" t="s">
        <v>3155</v>
      </c>
      <c r="J112" s="22" t="s">
        <v>345</v>
      </c>
      <c r="K112" s="22" t="s">
        <v>344</v>
      </c>
      <c r="L112" s="22" t="s">
        <v>15</v>
      </c>
      <c r="M112" s="22" t="s">
        <v>40</v>
      </c>
      <c r="N112" s="22" t="s">
        <v>1325</v>
      </c>
      <c r="O112" s="23">
        <v>41136.613043981481</v>
      </c>
      <c r="P112" s="21">
        <v>5</v>
      </c>
      <c r="Q112" s="20">
        <v>144.58537037037038</v>
      </c>
      <c r="R112" s="20">
        <v>216.21199074074073</v>
      </c>
      <c r="S112" s="19" t="s">
        <v>1237</v>
      </c>
    </row>
    <row r="113" spans="1:19" ht="11.25" hidden="1" customHeight="1">
      <c r="A113" s="22" t="s">
        <v>1990</v>
      </c>
      <c r="B113" s="22" t="s">
        <v>2590</v>
      </c>
      <c r="C113" s="22" t="str">
        <f>IF(ISERROR(VLOOKUP(B113,#REF!,2,FALSE)),"new",VLOOKUP(B113,#REF!,2,FALSE))</f>
        <v>new</v>
      </c>
      <c r="D113" s="22" t="s">
        <v>1267</v>
      </c>
      <c r="E113" s="22" t="s">
        <v>1266</v>
      </c>
      <c r="F113" s="22" t="s">
        <v>1611</v>
      </c>
      <c r="G113" s="22" t="s">
        <v>3148</v>
      </c>
      <c r="H113" s="22" t="s">
        <v>3147</v>
      </c>
      <c r="I113" s="22" t="s">
        <v>3147</v>
      </c>
      <c r="J113" s="22" t="s">
        <v>24</v>
      </c>
      <c r="K113" s="22" t="s">
        <v>344</v>
      </c>
      <c r="L113" s="22" t="s">
        <v>15</v>
      </c>
      <c r="M113" s="22" t="s">
        <v>40</v>
      </c>
      <c r="N113" s="22" t="s">
        <v>2667</v>
      </c>
      <c r="O113" s="23">
        <v>41242.126608796294</v>
      </c>
      <c r="P113" s="21">
        <v>5</v>
      </c>
      <c r="Q113" s="20">
        <v>39.071805555555557</v>
      </c>
      <c r="R113" s="20">
        <v>47.069027777777777</v>
      </c>
      <c r="S113" s="19" t="s">
        <v>1237</v>
      </c>
    </row>
    <row r="114" spans="1:19" ht="11.25" customHeight="1">
      <c r="A114" s="22" t="s">
        <v>1245</v>
      </c>
      <c r="B114" s="22" t="s">
        <v>2604</v>
      </c>
      <c r="C114" s="22" t="str">
        <f>IF(ISERROR(VLOOKUP(B114,#REF!,2,FALSE)),"new",VLOOKUP(B114,#REF!,2,FALSE))</f>
        <v>new</v>
      </c>
      <c r="D114" s="22" t="s">
        <v>1269</v>
      </c>
      <c r="E114" s="22" t="s">
        <v>1268</v>
      </c>
      <c r="F114" s="22" t="s">
        <v>1611</v>
      </c>
      <c r="G114" s="22" t="s">
        <v>3148</v>
      </c>
      <c r="H114" s="22" t="s">
        <v>3147</v>
      </c>
      <c r="I114" s="22" t="s">
        <v>3147</v>
      </c>
      <c r="J114" s="22" t="s">
        <v>2603</v>
      </c>
      <c r="K114" s="22" t="s">
        <v>25</v>
      </c>
      <c r="L114" s="22" t="s">
        <v>15</v>
      </c>
      <c r="M114" s="22" t="s">
        <v>226</v>
      </c>
      <c r="N114" s="22" t="s">
        <v>62</v>
      </c>
      <c r="O114" s="23">
        <v>41247.335902777777</v>
      </c>
      <c r="P114" s="21">
        <v>0</v>
      </c>
      <c r="Q114" s="20">
        <v>33.862511574074077</v>
      </c>
      <c r="R114" s="20">
        <v>46.995208333333331</v>
      </c>
      <c r="S114" s="19" t="s">
        <v>1237</v>
      </c>
    </row>
    <row r="115" spans="1:19" ht="11.25" hidden="1" customHeight="1">
      <c r="A115" s="22" t="s">
        <v>1245</v>
      </c>
      <c r="B115" s="22" t="s">
        <v>3154</v>
      </c>
      <c r="C115" s="22" t="str">
        <f>IF(ISERROR(VLOOKUP(B115,#REF!,2,FALSE)),"new",VLOOKUP(B115,#REF!,2,FALSE))</f>
        <v>new</v>
      </c>
      <c r="D115" s="22" t="s">
        <v>1269</v>
      </c>
      <c r="E115" s="22" t="s">
        <v>1268</v>
      </c>
      <c r="F115" s="22" t="s">
        <v>2915</v>
      </c>
      <c r="G115" s="22" t="s">
        <v>1237</v>
      </c>
      <c r="H115" s="22" t="s">
        <v>3146</v>
      </c>
      <c r="I115" s="22" t="s">
        <v>3145</v>
      </c>
      <c r="J115" s="22" t="s">
        <v>3439</v>
      </c>
      <c r="K115" s="22" t="s">
        <v>14</v>
      </c>
      <c r="L115" s="22" t="s">
        <v>15</v>
      </c>
      <c r="M115" s="22" t="s">
        <v>224</v>
      </c>
      <c r="N115" s="22" t="s">
        <v>3438</v>
      </c>
      <c r="O115" s="23">
        <v>41262.954560185186</v>
      </c>
      <c r="P115" s="21">
        <v>0</v>
      </c>
      <c r="Q115" s="20">
        <v>18.243854166666665</v>
      </c>
      <c r="R115" s="20">
        <v>24.132893518518518</v>
      </c>
      <c r="S115" s="19" t="s">
        <v>1237</v>
      </c>
    </row>
    <row r="116" spans="1:19" ht="11.25" hidden="1" customHeight="1">
      <c r="A116" s="22" t="s">
        <v>2099</v>
      </c>
      <c r="B116" s="22" t="s">
        <v>3153</v>
      </c>
      <c r="C116" s="22" t="str">
        <f>IF(ISERROR(VLOOKUP(B116,#REF!,2,FALSE)),"new",VLOOKUP(B116,#REF!,2,FALSE))</f>
        <v>new</v>
      </c>
      <c r="D116" s="22" t="s">
        <v>1352</v>
      </c>
      <c r="E116" s="22" t="s">
        <v>1264</v>
      </c>
      <c r="F116" s="22" t="s">
        <v>2915</v>
      </c>
      <c r="G116" s="22" t="s">
        <v>1237</v>
      </c>
      <c r="H116" s="22" t="s">
        <v>3174</v>
      </c>
      <c r="I116" s="22" t="s">
        <v>3173</v>
      </c>
      <c r="J116" s="22" t="s">
        <v>2131</v>
      </c>
      <c r="K116" s="22" t="s">
        <v>344</v>
      </c>
      <c r="L116" s="22" t="s">
        <v>15</v>
      </c>
      <c r="M116" s="22" t="s">
        <v>216</v>
      </c>
      <c r="N116" s="22" t="s">
        <v>3438</v>
      </c>
      <c r="O116" s="23">
        <v>41262.925185185188</v>
      </c>
      <c r="P116" s="21">
        <v>0</v>
      </c>
      <c r="Q116" s="20">
        <v>18.273229166666667</v>
      </c>
      <c r="R116" s="20">
        <v>21.116979166666667</v>
      </c>
      <c r="S116" s="19" t="s">
        <v>1237</v>
      </c>
    </row>
    <row r="117" spans="1:19" ht="11.25" hidden="1" customHeight="1">
      <c r="A117" s="22" t="s">
        <v>3152</v>
      </c>
      <c r="B117" s="22" t="s">
        <v>3151</v>
      </c>
      <c r="C117" s="22" t="str">
        <f>IF(ISERROR(VLOOKUP(B117,#REF!,2,FALSE)),"new",VLOOKUP(B117,#REF!,2,FALSE))</f>
        <v>new</v>
      </c>
      <c r="D117" s="22" t="s">
        <v>1269</v>
      </c>
      <c r="E117" s="22" t="s">
        <v>1268</v>
      </c>
      <c r="F117" s="22" t="s">
        <v>2915</v>
      </c>
      <c r="G117" s="22" t="s">
        <v>1237</v>
      </c>
      <c r="H117" s="22" t="s">
        <v>3174</v>
      </c>
      <c r="I117" s="22" t="s">
        <v>3173</v>
      </c>
      <c r="J117" s="22" t="s">
        <v>3150</v>
      </c>
      <c r="K117" s="22" t="s">
        <v>25</v>
      </c>
      <c r="L117" s="22" t="s">
        <v>15</v>
      </c>
      <c r="M117" s="22" t="s">
        <v>224</v>
      </c>
      <c r="N117" s="22" t="s">
        <v>3438</v>
      </c>
      <c r="O117" s="23">
        <v>41262.229513888888</v>
      </c>
      <c r="P117" s="21">
        <v>0</v>
      </c>
      <c r="Q117" s="20">
        <v>18.968900462962964</v>
      </c>
      <c r="R117" s="20">
        <v>21.070150462962964</v>
      </c>
      <c r="S117" s="19" t="s">
        <v>1237</v>
      </c>
    </row>
    <row r="118" spans="1:19" ht="11.25" hidden="1" customHeight="1">
      <c r="A118" s="22" t="s">
        <v>2099</v>
      </c>
      <c r="B118" s="22" t="s">
        <v>3149</v>
      </c>
      <c r="C118" s="22" t="str">
        <f>IF(ISERROR(VLOOKUP(B118,#REF!,2,FALSE)),"new",VLOOKUP(B118,#REF!,2,FALSE))</f>
        <v>new</v>
      </c>
      <c r="D118" s="22" t="s">
        <v>1352</v>
      </c>
      <c r="E118" s="22" t="s">
        <v>1264</v>
      </c>
      <c r="F118" s="22" t="s">
        <v>2915</v>
      </c>
      <c r="G118" s="22" t="s">
        <v>1237</v>
      </c>
      <c r="H118" s="22" t="s">
        <v>3174</v>
      </c>
      <c r="I118" s="22" t="s">
        <v>3173</v>
      </c>
      <c r="J118" s="22" t="s">
        <v>2131</v>
      </c>
      <c r="K118" s="22" t="s">
        <v>25</v>
      </c>
      <c r="L118" s="22" t="s">
        <v>15</v>
      </c>
      <c r="M118" s="22" t="s">
        <v>224</v>
      </c>
      <c r="N118" s="22" t="s">
        <v>3438</v>
      </c>
      <c r="O118" s="23">
        <v>41262.92701388889</v>
      </c>
      <c r="P118" s="21">
        <v>0</v>
      </c>
      <c r="Q118" s="20">
        <v>18.271400462962962</v>
      </c>
      <c r="R118" s="20">
        <v>21.034097222222222</v>
      </c>
      <c r="S118" s="19" t="s">
        <v>1237</v>
      </c>
    </row>
    <row r="119" spans="1:19" ht="11.25" hidden="1" customHeight="1">
      <c r="A119" s="22" t="s">
        <v>3152</v>
      </c>
      <c r="B119" s="22" t="s">
        <v>3207</v>
      </c>
      <c r="C119" s="22" t="str">
        <f>IF(ISERROR(VLOOKUP(B119,#REF!,2,FALSE)),"new",VLOOKUP(B119,#REF!,2,FALSE))</f>
        <v>new</v>
      </c>
      <c r="D119" s="22" t="s">
        <v>3206</v>
      </c>
      <c r="E119" s="22" t="s">
        <v>3205</v>
      </c>
      <c r="F119" s="22" t="s">
        <v>1611</v>
      </c>
      <c r="G119" s="22" t="s">
        <v>3148</v>
      </c>
      <c r="H119" s="22" t="s">
        <v>3147</v>
      </c>
      <c r="I119" s="22" t="s">
        <v>3147</v>
      </c>
      <c r="J119" s="22" t="s">
        <v>3150</v>
      </c>
      <c r="K119" s="22" t="s">
        <v>25</v>
      </c>
      <c r="L119" s="22" t="s">
        <v>15</v>
      </c>
      <c r="M119" s="22" t="s">
        <v>224</v>
      </c>
      <c r="N119" s="22" t="s">
        <v>31</v>
      </c>
      <c r="O119" s="23">
        <v>41261.963935185187</v>
      </c>
      <c r="P119" s="21">
        <v>0</v>
      </c>
      <c r="Q119" s="20">
        <v>19.234479166666667</v>
      </c>
      <c r="R119" s="20">
        <v>20.116585648148149</v>
      </c>
      <c r="S119" s="19" t="s">
        <v>1237</v>
      </c>
    </row>
    <row r="120" spans="1:19" ht="11.25" hidden="1" customHeight="1">
      <c r="A120" s="22" t="s">
        <v>1245</v>
      </c>
      <c r="B120" s="22" t="s">
        <v>3437</v>
      </c>
      <c r="C120" s="22" t="str">
        <f>IF(ISERROR(VLOOKUP(B120,#REF!,2,FALSE)),"new",VLOOKUP(B120,#REF!,2,FALSE))</f>
        <v>new</v>
      </c>
      <c r="D120" s="22" t="s">
        <v>3436</v>
      </c>
      <c r="E120" s="22" t="s">
        <v>1268</v>
      </c>
      <c r="F120" s="22" t="s">
        <v>2915</v>
      </c>
      <c r="G120" s="22" t="s">
        <v>3426</v>
      </c>
      <c r="H120" s="22" t="s">
        <v>3435</v>
      </c>
      <c r="I120" s="22" t="s">
        <v>3434</v>
      </c>
      <c r="J120" s="22" t="s">
        <v>3433</v>
      </c>
      <c r="K120" s="22" t="s">
        <v>344</v>
      </c>
      <c r="L120" s="22" t="s">
        <v>15</v>
      </c>
      <c r="M120" s="22" t="s">
        <v>40</v>
      </c>
      <c r="N120" s="22" t="s">
        <v>1588</v>
      </c>
      <c r="O120" s="23">
        <v>41278.156909722224</v>
      </c>
      <c r="P120" s="21">
        <v>5</v>
      </c>
      <c r="Q120" s="20">
        <v>3.0415046296296295</v>
      </c>
      <c r="R120" s="20">
        <v>19.977870370370372</v>
      </c>
      <c r="S120" s="19" t="s">
        <v>1237</v>
      </c>
    </row>
    <row r="121" spans="1:19" ht="11.25" hidden="1" customHeight="1">
      <c r="A121" s="22" t="s">
        <v>3431</v>
      </c>
      <c r="B121" s="22" t="s">
        <v>3432</v>
      </c>
      <c r="C121" s="22" t="str">
        <f>IF(ISERROR(VLOOKUP(B121,#REF!,2,FALSE)),"new",VLOOKUP(B121,#REF!,2,FALSE))</f>
        <v>new</v>
      </c>
      <c r="D121" s="22" t="s">
        <v>3429</v>
      </c>
      <c r="E121" s="22" t="s">
        <v>3205</v>
      </c>
      <c r="F121" s="22" t="s">
        <v>2915</v>
      </c>
      <c r="G121" s="22" t="s">
        <v>1237</v>
      </c>
      <c r="H121" s="22" t="s">
        <v>3174</v>
      </c>
      <c r="I121" s="22" t="s">
        <v>3173</v>
      </c>
      <c r="J121" s="22" t="s">
        <v>275</v>
      </c>
      <c r="K121" s="22" t="s">
        <v>25</v>
      </c>
      <c r="L121" s="22" t="s">
        <v>15</v>
      </c>
      <c r="M121" s="22" t="s">
        <v>34</v>
      </c>
      <c r="N121" s="22" t="s">
        <v>3027</v>
      </c>
      <c r="O121" s="23">
        <v>41278.739120370374</v>
      </c>
      <c r="P121" s="21">
        <v>2</v>
      </c>
      <c r="Q121" s="20">
        <v>2.4592939814814816</v>
      </c>
      <c r="R121" s="20">
        <v>11.285393518518518</v>
      </c>
      <c r="S121" s="19" t="s">
        <v>1237</v>
      </c>
    </row>
    <row r="122" spans="1:19" ht="11.25" hidden="1" customHeight="1">
      <c r="A122" s="22" t="s">
        <v>3431</v>
      </c>
      <c r="B122" s="22" t="s">
        <v>3430</v>
      </c>
      <c r="C122" s="22" t="str">
        <f>IF(ISERROR(VLOOKUP(B122,#REF!,2,FALSE)),"new",VLOOKUP(B122,#REF!,2,FALSE))</f>
        <v>new</v>
      </c>
      <c r="D122" s="22" t="s">
        <v>3429</v>
      </c>
      <c r="E122" s="22" t="s">
        <v>3205</v>
      </c>
      <c r="F122" s="22" t="s">
        <v>2915</v>
      </c>
      <c r="G122" s="22" t="s">
        <v>1237</v>
      </c>
      <c r="H122" s="22" t="s">
        <v>3174</v>
      </c>
      <c r="I122" s="22" t="s">
        <v>3173</v>
      </c>
      <c r="J122" s="22" t="s">
        <v>275</v>
      </c>
      <c r="K122" s="22" t="s">
        <v>25</v>
      </c>
      <c r="L122" s="22" t="s">
        <v>15</v>
      </c>
      <c r="M122" s="22" t="s">
        <v>34</v>
      </c>
      <c r="N122" s="22" t="s">
        <v>3027</v>
      </c>
      <c r="O122" s="23">
        <v>41278.739537037036</v>
      </c>
      <c r="P122" s="21">
        <v>2</v>
      </c>
      <c r="Q122" s="20">
        <v>2.4588773148148149</v>
      </c>
      <c r="R122" s="20">
        <v>11.115231481481482</v>
      </c>
      <c r="S122" s="19" t="s">
        <v>1237</v>
      </c>
    </row>
    <row r="123" spans="1:19" ht="11.25" hidden="1" customHeight="1">
      <c r="A123" s="22" t="s">
        <v>2099</v>
      </c>
      <c r="B123" s="22" t="s">
        <v>3428</v>
      </c>
      <c r="C123" s="22" t="str">
        <f>IF(ISERROR(VLOOKUP(B123,#REF!,2,FALSE)),"new",VLOOKUP(B123,#REF!,2,FALSE))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2.962951388888889</v>
      </c>
      <c r="R123" s="20">
        <v>10.234953703703704</v>
      </c>
      <c r="S123" s="19" t="s">
        <v>1237</v>
      </c>
    </row>
    <row r="124" spans="1:19" ht="11.25" customHeight="1">
      <c r="A124" s="22" t="s">
        <v>2099</v>
      </c>
      <c r="B124" s="22" t="s">
        <v>3425</v>
      </c>
      <c r="C124" s="2" t="s">
        <v>169</v>
      </c>
      <c r="D124" s="22" t="s">
        <v>1265</v>
      </c>
      <c r="E124" s="22" t="s">
        <v>1264</v>
      </c>
      <c r="F124" s="22" t="s">
        <v>2915</v>
      </c>
      <c r="G124" s="22" t="s">
        <v>1237</v>
      </c>
      <c r="H124" s="22" t="s">
        <v>3174</v>
      </c>
      <c r="I124" s="22" t="s">
        <v>3173</v>
      </c>
      <c r="J124" s="22" t="s">
        <v>3424</v>
      </c>
      <c r="K124" s="22" t="s">
        <v>25</v>
      </c>
      <c r="L124" s="22" t="s">
        <v>15</v>
      </c>
      <c r="M124" s="22" t="s">
        <v>226</v>
      </c>
      <c r="N124" s="22" t="s">
        <v>3420</v>
      </c>
      <c r="O124" s="23">
        <v>41278.406157407408</v>
      </c>
      <c r="P124" s="21">
        <v>0</v>
      </c>
      <c r="Q124" s="20">
        <v>2.7922569444444445</v>
      </c>
      <c r="R124" s="20">
        <v>5.1259953703703705</v>
      </c>
      <c r="S124" s="19" t="s">
        <v>1237</v>
      </c>
    </row>
    <row r="125" spans="1:19" ht="11.25" hidden="1" customHeight="1">
      <c r="A125" s="22" t="s">
        <v>2317</v>
      </c>
      <c r="B125" s="22" t="s">
        <v>2316</v>
      </c>
      <c r="C125" s="22" t="str">
        <f>IF(ISERROR(VLOOKUP(B125,#REF!,2,FALSE)),"new",VLOOKUP(B125,#REF!,2,FALSE))</f>
        <v>new</v>
      </c>
      <c r="D125" s="22" t="s">
        <v>2315</v>
      </c>
      <c r="E125" s="22" t="s">
        <v>2314</v>
      </c>
      <c r="F125" s="22" t="s">
        <v>2915</v>
      </c>
      <c r="G125" s="22" t="s">
        <v>1237</v>
      </c>
      <c r="H125" s="22" t="s">
        <v>3146</v>
      </c>
      <c r="I125" s="22" t="s">
        <v>3145</v>
      </c>
      <c r="J125" s="22" t="s">
        <v>2313</v>
      </c>
      <c r="K125" s="22" t="s">
        <v>14</v>
      </c>
      <c r="L125" s="22" t="s">
        <v>15</v>
      </c>
      <c r="M125" s="22" t="s">
        <v>15</v>
      </c>
      <c r="P125" s="21">
        <v>0</v>
      </c>
      <c r="R125" s="20">
        <v>76.089976851851858</v>
      </c>
      <c r="S125" s="19" t="s">
        <v>1237</v>
      </c>
    </row>
    <row r="126" spans="1:19" ht="11.25" hidden="1" customHeight="1">
      <c r="A126" s="22" t="s">
        <v>2317</v>
      </c>
      <c r="B126" s="22" t="s">
        <v>2666</v>
      </c>
      <c r="C126" s="22" t="str">
        <f>IF(ISERROR(VLOOKUP(B126,#REF!,2,FALSE)),"new",VLOOKUP(B126,#REF!,2,FALSE))</f>
        <v>new</v>
      </c>
      <c r="D126" s="22" t="s">
        <v>2315</v>
      </c>
      <c r="E126" s="22" t="s">
        <v>2314</v>
      </c>
      <c r="F126" s="22" t="s">
        <v>2915</v>
      </c>
      <c r="G126" s="22" t="s">
        <v>1237</v>
      </c>
      <c r="H126" s="22" t="s">
        <v>3146</v>
      </c>
      <c r="I126" s="22" t="s">
        <v>3145</v>
      </c>
      <c r="J126" s="22" t="s">
        <v>2313</v>
      </c>
      <c r="K126" s="22" t="s">
        <v>18</v>
      </c>
      <c r="L126" s="22" t="s">
        <v>15</v>
      </c>
      <c r="M126" s="22" t="s">
        <v>34</v>
      </c>
      <c r="N126" s="22" t="s">
        <v>3027</v>
      </c>
      <c r="O126" s="23">
        <v>41278.731770833336</v>
      </c>
      <c r="P126" s="21">
        <v>1</v>
      </c>
      <c r="Q126" s="20">
        <v>2.4666435185185183</v>
      </c>
      <c r="R126" s="20">
        <v>39.083252314814814</v>
      </c>
      <c r="S126" s="19" t="s">
        <v>1237</v>
      </c>
    </row>
    <row r="127" spans="1:19" ht="11.25" hidden="1" customHeight="1">
      <c r="A127" s="22" t="s">
        <v>1427</v>
      </c>
      <c r="B127" s="22" t="s">
        <v>1712</v>
      </c>
      <c r="C127" s="22" t="str">
        <f>IF(ISERROR(VLOOKUP(B127,#REF!,2,FALSE)),"new",VLOOKUP(B127,#REF!,2,FALSE))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151.71046296296296</v>
      </c>
      <c r="S127" s="19" t="s">
        <v>1237</v>
      </c>
    </row>
    <row r="128" spans="1:19" ht="11.25" hidden="1" customHeight="1">
      <c r="A128" s="22" t="s">
        <v>369</v>
      </c>
      <c r="B128" s="22" t="s">
        <v>2002</v>
      </c>
      <c r="C128" s="22" t="str">
        <f>IF(ISERROR(VLOOKUP(B128,#REF!,2,FALSE)),"new",VLOOKUP(B128,#REF!,2,FALSE))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31.050925925925927</v>
      </c>
      <c r="R128" s="20">
        <v>109.46586805555556</v>
      </c>
      <c r="S128" s="19" t="s">
        <v>1237</v>
      </c>
    </row>
    <row r="129" spans="1:19" ht="11.25" hidden="1" customHeight="1">
      <c r="A129" s="22" t="s">
        <v>1427</v>
      </c>
      <c r="B129" s="22" t="s">
        <v>2215</v>
      </c>
      <c r="C129" s="22" t="str">
        <f>IF(ISERROR(VLOOKUP(B129,#REF!,2,FALSE)),"new",VLOOKUP(B129,#REF!,2,FALSE))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76.799988425925932</v>
      </c>
      <c r="R129" s="20">
        <v>87.54739583333334</v>
      </c>
      <c r="S129" s="19" t="s">
        <v>1237</v>
      </c>
    </row>
    <row r="130" spans="1:19" ht="11.25" customHeight="1">
      <c r="A130" s="22" t="s">
        <v>369</v>
      </c>
      <c r="B130" s="22" t="s">
        <v>2508</v>
      </c>
      <c r="C130" s="22" t="str">
        <f>IF(ISERROR(VLOOKUP(B130,#REF!,2,FALSE)),"new",VLOOKUP(B130,#REF!,2,FALSE))</f>
        <v>new</v>
      </c>
      <c r="D130" s="22" t="s">
        <v>473</v>
      </c>
      <c r="E130" s="22" t="s">
        <v>476</v>
      </c>
      <c r="F130" s="22" t="s">
        <v>1244</v>
      </c>
      <c r="G130" s="22" t="s">
        <v>2912</v>
      </c>
      <c r="H130" s="22" t="s">
        <v>2965</v>
      </c>
      <c r="I130" s="22" t="s">
        <v>3142</v>
      </c>
      <c r="J130" s="22" t="s">
        <v>2507</v>
      </c>
      <c r="K130" s="22" t="s">
        <v>14</v>
      </c>
      <c r="L130" s="22" t="s">
        <v>15</v>
      </c>
      <c r="M130" s="22" t="s">
        <v>226</v>
      </c>
      <c r="N130" s="22" t="s">
        <v>62</v>
      </c>
      <c r="O130" s="23">
        <v>41247.502141203702</v>
      </c>
      <c r="P130" s="21">
        <v>0</v>
      </c>
      <c r="Q130" s="20">
        <v>33.696273148148151</v>
      </c>
      <c r="R130" s="20">
        <v>59.635486111111113</v>
      </c>
      <c r="S130" s="19" t="s">
        <v>1237</v>
      </c>
    </row>
    <row r="131" spans="1:19" ht="11.25" hidden="1" customHeight="1">
      <c r="A131" s="22" t="s">
        <v>1608</v>
      </c>
      <c r="B131" s="22" t="s">
        <v>2870</v>
      </c>
      <c r="C131" s="22" t="str">
        <f>IF(ISERROR(VLOOKUP(B131,#REF!,2,FALSE)),"new",VLOOKUP(B131,#REF!,2,FALSE))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30.914490740740742</v>
      </c>
      <c r="R131" s="20">
        <v>30.914490740740742</v>
      </c>
      <c r="S131" s="19" t="s">
        <v>1237</v>
      </c>
    </row>
    <row r="132" spans="1:19" ht="11.25" hidden="1" customHeight="1">
      <c r="A132" s="22" t="s">
        <v>534</v>
      </c>
      <c r="B132" s="22" t="s">
        <v>2868</v>
      </c>
      <c r="C132" s="22" t="str">
        <f>IF(ISERROR(VLOOKUP(B132,#REF!,2,FALSE)),"new",VLOOKUP(B132,#REF!,2,FALSE))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30.592199074074074</v>
      </c>
      <c r="R132" s="20">
        <v>30.592199074074074</v>
      </c>
      <c r="S132" s="19" t="s">
        <v>1237</v>
      </c>
    </row>
    <row r="133" spans="1:19" ht="11.25" customHeight="1">
      <c r="A133" s="22" t="s">
        <v>1243</v>
      </c>
      <c r="B133" s="22" t="s">
        <v>3423</v>
      </c>
      <c r="C133" s="2" t="s">
        <v>2677</v>
      </c>
      <c r="D133" s="22" t="s">
        <v>531</v>
      </c>
      <c r="E133" s="22" t="s">
        <v>530</v>
      </c>
      <c r="F133" s="22" t="s">
        <v>1244</v>
      </c>
      <c r="G133" s="22" t="s">
        <v>2912</v>
      </c>
      <c r="H133" s="22" t="s">
        <v>2966</v>
      </c>
      <c r="I133" s="22" t="s">
        <v>3422</v>
      </c>
      <c r="J133" s="22" t="s">
        <v>3421</v>
      </c>
      <c r="K133" s="22" t="s">
        <v>25</v>
      </c>
      <c r="L133" s="22" t="s">
        <v>15</v>
      </c>
      <c r="M133" s="22" t="s">
        <v>226</v>
      </c>
      <c r="N133" s="22" t="s">
        <v>3420</v>
      </c>
      <c r="O133" s="23">
        <v>41278.421747685185</v>
      </c>
      <c r="P133" s="21">
        <v>0</v>
      </c>
      <c r="Q133" s="20">
        <v>2.7766666666666668</v>
      </c>
      <c r="R133" s="20">
        <v>3.7860532407407406</v>
      </c>
      <c r="S133" s="19" t="s">
        <v>1237</v>
      </c>
    </row>
    <row r="134" spans="1:19" ht="11.25" hidden="1" customHeight="1">
      <c r="A134" s="22" t="s">
        <v>1828</v>
      </c>
      <c r="B134" s="22" t="s">
        <v>1830</v>
      </c>
      <c r="C134" s="22" t="str">
        <f>IF(ISERROR(VLOOKUP(B134,#REF!,2,FALSE)),"new",VLOOKUP(B134,#REF!,2,FALSE))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97.754502314814815</v>
      </c>
      <c r="R134" s="20">
        <v>138.0085648148148</v>
      </c>
      <c r="S134" s="19" t="s">
        <v>1237</v>
      </c>
    </row>
    <row r="135" spans="1:19" ht="11.25" hidden="1" customHeight="1">
      <c r="A135" s="22" t="s">
        <v>1828</v>
      </c>
      <c r="B135" s="22" t="s">
        <v>1931</v>
      </c>
      <c r="C135" s="22" t="str">
        <f>IF(ISERROR(VLOOKUP(B135,#REF!,2,FALSE)),"new",VLOOKUP(B135,#REF!,2,FALSE))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76.683576388888895</v>
      </c>
      <c r="R135" s="20">
        <v>115.54760416666667</v>
      </c>
      <c r="S135" s="19" t="s">
        <v>1237</v>
      </c>
    </row>
    <row r="136" spans="1:19" ht="11.25" hidden="1" customHeight="1">
      <c r="A136" s="22" t="s">
        <v>2139</v>
      </c>
      <c r="B136" s="22" t="s">
        <v>2135</v>
      </c>
      <c r="C136" s="22" t="str">
        <f>IF(ISERROR(VLOOKUP(B136,#REF!,2,FALSE)),"new",VLOOKUP(B136,#REF!,2,FALSE))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95.79862268518518</v>
      </c>
      <c r="R136" s="20">
        <v>95.840289351851837</v>
      </c>
      <c r="S136" s="19" t="s">
        <v>1237</v>
      </c>
    </row>
    <row r="137" spans="1:19" ht="11.25" hidden="1" customHeight="1">
      <c r="A137" s="22" t="s">
        <v>2139</v>
      </c>
      <c r="B137" s="22" t="s">
        <v>2141</v>
      </c>
      <c r="C137" s="22" t="str">
        <f>IF(ISERROR(VLOOKUP(B137,#REF!,2,FALSE)),"new",VLOOKUP(B137,#REF!,2,FALSE))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67.652465277777779</v>
      </c>
      <c r="R137" s="20">
        <v>94.873969907407414</v>
      </c>
      <c r="S137" s="19" t="s">
        <v>1237</v>
      </c>
    </row>
    <row r="138" spans="1:19" ht="11.25" customHeight="1">
      <c r="A138" s="22" t="s">
        <v>2139</v>
      </c>
      <c r="B138" s="22" t="s">
        <v>2140</v>
      </c>
      <c r="C138" s="2" t="s">
        <v>2677</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53.888564814814821</v>
      </c>
      <c r="R138" s="20">
        <v>94.800532407407403</v>
      </c>
      <c r="S138" s="19" t="s">
        <v>1237</v>
      </c>
    </row>
    <row r="139" spans="1:19" ht="11.25" hidden="1" customHeight="1">
      <c r="A139" s="22" t="s">
        <v>2139</v>
      </c>
      <c r="B139" s="22" t="s">
        <v>2138</v>
      </c>
      <c r="C139" s="22" t="str">
        <f>IF(ISERROR(VLOOKUP(B139,#REF!,2,FALSE)),"new",VLOOKUP(B139,#REF!,2,FALSE))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67.651388888888889</v>
      </c>
      <c r="R139" s="20">
        <v>94.777407407407409</v>
      </c>
      <c r="S139" s="19" t="s">
        <v>1237</v>
      </c>
    </row>
    <row r="140" spans="1:19" ht="11.25" hidden="1" customHeight="1">
      <c r="A140" s="22" t="s">
        <v>2139</v>
      </c>
      <c r="B140" s="22" t="s">
        <v>2312</v>
      </c>
      <c r="C140" s="22" t="str">
        <f>IF(ISERROR(VLOOKUP(B140,#REF!,2,FALSE)),"new",VLOOKUP(B140,#REF!,2,FALSE))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77.969548611111108</v>
      </c>
      <c r="R140" s="20">
        <v>78.011215277777779</v>
      </c>
      <c r="S140" s="19" t="s">
        <v>1237</v>
      </c>
    </row>
    <row r="141" spans="1:19" ht="11.25" hidden="1" customHeight="1">
      <c r="A141" s="22" t="s">
        <v>2505</v>
      </c>
      <c r="B141" s="22" t="s">
        <v>2867</v>
      </c>
      <c r="C141" s="22" t="str">
        <f>IF(ISERROR(VLOOKUP(B141,#REF!,2,FALSE)),"new",VLOOKUP(B141,#REF!,2,FALSE))</f>
        <v>new</v>
      </c>
      <c r="D141" s="22" t="s">
        <v>1241</v>
      </c>
      <c r="E141" s="22" t="s">
        <v>1240</v>
      </c>
      <c r="F141" s="22" t="s">
        <v>1244</v>
      </c>
      <c r="G141" s="22" t="s">
        <v>861</v>
      </c>
      <c r="H141" s="22" t="s">
        <v>3137</v>
      </c>
      <c r="I141" s="22" t="s">
        <v>3137</v>
      </c>
      <c r="J141" s="22" t="s">
        <v>2286</v>
      </c>
      <c r="K141" s="22" t="s">
        <v>344</v>
      </c>
      <c r="L141" s="22" t="s">
        <v>15</v>
      </c>
      <c r="M141" s="22" t="s">
        <v>1671</v>
      </c>
      <c r="N141" s="22" t="s">
        <v>51</v>
      </c>
      <c r="O141" s="23">
        <v>41278.236504629633</v>
      </c>
      <c r="P141" s="21">
        <v>0</v>
      </c>
      <c r="Q141" s="20">
        <v>2.9619097222222224</v>
      </c>
      <c r="R141" s="20">
        <v>30.820625</v>
      </c>
      <c r="S141" s="19" t="s">
        <v>1237</v>
      </c>
    </row>
    <row r="142" spans="1:19" ht="11.25" customHeight="1">
      <c r="A142" s="22" t="s">
        <v>2505</v>
      </c>
      <c r="B142" s="22" t="s">
        <v>2866</v>
      </c>
      <c r="C142" s="22" t="str">
        <f>IF(ISERROR(VLOOKUP(B142,#REF!,2,FALSE)),"new",VLOOKUP(B142,#REF!,2,FALSE))</f>
        <v>new</v>
      </c>
      <c r="D142" s="22" t="s">
        <v>1241</v>
      </c>
      <c r="E142" s="22" t="s">
        <v>1240</v>
      </c>
      <c r="F142" s="22" t="s">
        <v>1244</v>
      </c>
      <c r="G142" s="22" t="s">
        <v>861</v>
      </c>
      <c r="H142" s="22" t="s">
        <v>3137</v>
      </c>
      <c r="I142" s="22" t="s">
        <v>3137</v>
      </c>
      <c r="J142" s="22" t="s">
        <v>2286</v>
      </c>
      <c r="K142" s="22" t="s">
        <v>25</v>
      </c>
      <c r="L142" s="22" t="s">
        <v>15</v>
      </c>
      <c r="M142" s="22" t="s">
        <v>226</v>
      </c>
      <c r="N142" s="22" t="s">
        <v>62</v>
      </c>
      <c r="O142" s="23">
        <v>41260.6090625</v>
      </c>
      <c r="P142" s="21">
        <v>0</v>
      </c>
      <c r="Q142" s="20">
        <v>20.589351851851852</v>
      </c>
      <c r="R142" s="20">
        <v>30.771597222222223</v>
      </c>
      <c r="S142" s="19" t="s">
        <v>1237</v>
      </c>
    </row>
    <row r="143" spans="1:19" ht="11.25" hidden="1" customHeight="1">
      <c r="A143" s="22" t="s">
        <v>3415</v>
      </c>
      <c r="B143" s="22" t="s">
        <v>3419</v>
      </c>
      <c r="C143" s="22" t="str">
        <f>IF(ISERROR(VLOOKUP(B143,#REF!,2,FALSE)),"new",VLOOKUP(B143,#REF!,2,FALSE))</f>
        <v>new</v>
      </c>
      <c r="D143" s="22" t="s">
        <v>1254</v>
      </c>
      <c r="E143" s="22" t="s">
        <v>3413</v>
      </c>
      <c r="F143" s="22" t="s">
        <v>1244</v>
      </c>
      <c r="G143" s="22" t="s">
        <v>874</v>
      </c>
      <c r="H143" s="22" t="s">
        <v>3179</v>
      </c>
      <c r="I143" s="22" t="s">
        <v>3179</v>
      </c>
      <c r="J143" s="22" t="s">
        <v>3418</v>
      </c>
      <c r="K143" s="22" t="s">
        <v>25</v>
      </c>
      <c r="L143" s="22" t="s">
        <v>15</v>
      </c>
      <c r="M143" s="22" t="s">
        <v>224</v>
      </c>
      <c r="N143" s="22" t="s">
        <v>3022</v>
      </c>
      <c r="O143" s="23">
        <v>41271.371736111112</v>
      </c>
      <c r="P143" s="21">
        <v>0</v>
      </c>
      <c r="Q143" s="20">
        <v>9.8266782407407405</v>
      </c>
      <c r="R143" s="20">
        <v>10.758553240740742</v>
      </c>
      <c r="S143" s="19" t="s">
        <v>1237</v>
      </c>
    </row>
    <row r="144" spans="1:19" ht="11.25" hidden="1" customHeight="1">
      <c r="A144" s="22" t="s">
        <v>2505</v>
      </c>
      <c r="B144" s="22" t="s">
        <v>3417</v>
      </c>
      <c r="C144" s="22" t="str">
        <f>IF(ISERROR(VLOOKUP(B144,#REF!,2,FALSE)),"new",VLOOKUP(B144,#REF!,2,FALSE))</f>
        <v>new</v>
      </c>
      <c r="D144" s="22" t="s">
        <v>1241</v>
      </c>
      <c r="E144" s="22" t="s">
        <v>1240</v>
      </c>
      <c r="F144" s="22" t="s">
        <v>1244</v>
      </c>
      <c r="G144" s="22" t="s">
        <v>861</v>
      </c>
      <c r="H144" s="22" t="s">
        <v>3137</v>
      </c>
      <c r="I144" s="22" t="s">
        <v>3137</v>
      </c>
      <c r="J144" s="22" t="s">
        <v>2286</v>
      </c>
      <c r="K144" s="22" t="s">
        <v>344</v>
      </c>
      <c r="L144" s="22" t="s">
        <v>15</v>
      </c>
      <c r="M144" s="22" t="s">
        <v>216</v>
      </c>
      <c r="N144" s="22" t="s">
        <v>3022</v>
      </c>
      <c r="O144" s="23">
        <v>41277.231469907405</v>
      </c>
      <c r="P144" s="21">
        <v>0</v>
      </c>
      <c r="Q144" s="20">
        <v>3.9669444444444446</v>
      </c>
      <c r="R144" s="20">
        <v>3.9707523148148147</v>
      </c>
      <c r="S144" s="19" t="s">
        <v>1237</v>
      </c>
    </row>
    <row r="145" spans="1:19" ht="11.25" hidden="1" customHeight="1">
      <c r="A145" s="22" t="s">
        <v>2505</v>
      </c>
      <c r="B145" s="22" t="s">
        <v>3416</v>
      </c>
      <c r="C145" s="22" t="str">
        <f>IF(ISERROR(VLOOKUP(B145,#REF!,2,FALSE)),"new",VLOOKUP(B145,#REF!,2,FALSE))</f>
        <v>new</v>
      </c>
      <c r="D145" s="22" t="s">
        <v>1241</v>
      </c>
      <c r="E145" s="22" t="s">
        <v>1240</v>
      </c>
      <c r="F145" s="22" t="s">
        <v>1244</v>
      </c>
      <c r="G145" s="22" t="s">
        <v>861</v>
      </c>
      <c r="H145" s="22" t="s">
        <v>3137</v>
      </c>
      <c r="I145" s="22" t="s">
        <v>3137</v>
      </c>
      <c r="J145" s="22" t="s">
        <v>2286</v>
      </c>
      <c r="K145" s="22" t="s">
        <v>25</v>
      </c>
      <c r="L145" s="22" t="s">
        <v>15</v>
      </c>
      <c r="M145" s="22" t="s">
        <v>224</v>
      </c>
      <c r="N145" s="22" t="s">
        <v>3022</v>
      </c>
      <c r="O145" s="23">
        <v>41277.333634259259</v>
      </c>
      <c r="P145" s="21">
        <v>0</v>
      </c>
      <c r="Q145" s="20">
        <v>3.8647800925925928</v>
      </c>
      <c r="R145" s="20">
        <v>3.8763657407407406</v>
      </c>
      <c r="S145" s="19" t="s">
        <v>1237</v>
      </c>
    </row>
    <row r="146" spans="1:19" ht="11.25" hidden="1" customHeight="1">
      <c r="A146" s="22" t="s">
        <v>3415</v>
      </c>
      <c r="B146" s="22" t="s">
        <v>3414</v>
      </c>
      <c r="C146" s="22" t="str">
        <f>IF(ISERROR(VLOOKUP(B146,#REF!,2,FALSE)),"new",VLOOKUP(B146,#REF!,2,FALSE))</f>
        <v>new</v>
      </c>
      <c r="D146" s="22" t="s">
        <v>1254</v>
      </c>
      <c r="E146" s="22" t="s">
        <v>3413</v>
      </c>
      <c r="F146" s="22" t="s">
        <v>1244</v>
      </c>
      <c r="G146" s="22" t="s">
        <v>874</v>
      </c>
      <c r="H146" s="22" t="s">
        <v>3179</v>
      </c>
      <c r="I146" s="22" t="s">
        <v>3179</v>
      </c>
      <c r="J146" s="22" t="s">
        <v>3412</v>
      </c>
      <c r="K146" s="22" t="s">
        <v>25</v>
      </c>
      <c r="L146" s="22" t="s">
        <v>15</v>
      </c>
      <c r="M146" s="22" t="s">
        <v>20</v>
      </c>
      <c r="N146" s="22" t="s">
        <v>3411</v>
      </c>
      <c r="O146" s="23">
        <v>41278.469340277778</v>
      </c>
      <c r="P146" s="21">
        <v>1</v>
      </c>
      <c r="Q146" s="20">
        <v>2.7290740740740747</v>
      </c>
      <c r="R146" s="20">
        <v>2.7290740740740747</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100.62995370370371</v>
      </c>
      <c r="R147" s="20">
        <v>118.51287037037036</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102.77157407407407</v>
      </c>
      <c r="R148" s="20">
        <v>102.81324074074072</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83.542048611111113</v>
      </c>
      <c r="R149" s="20">
        <v>87.828993055555571</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1236.8500694444444</v>
      </c>
      <c r="R150" s="20">
        <v>1237.7419791666666</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129.48571759259258</v>
      </c>
      <c r="R151" s="20">
        <v>136.86284722222223</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34.559687500000003</v>
      </c>
      <c r="R152" s="20">
        <v>34.727939814814818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34.563344907407405</v>
      </c>
      <c r="R153" s="20">
        <v>34.706296296296294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34.562638888888891</v>
      </c>
      <c r="R154" s="20">
        <v>34.691631944444445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34.561261574074074</v>
      </c>
      <c r="R155" s="20">
        <v>34.680057870370369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33.632592592592594</v>
      </c>
      <c r="R156" s="20">
        <v>33.632592592592594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30.7421875</v>
      </c>
      <c r="R157" s="20">
        <v>32.500729166666666</v>
      </c>
      <c r="S157" s="19" t="s">
        <v>382</v>
      </c>
    </row>
    <row r="158" spans="1:19" ht="11.25" hidden="1" customHeight="1">
      <c r="A158" s="22" t="s">
        <v>1229</v>
      </c>
      <c r="B158" s="22" t="s">
        <v>1228</v>
      </c>
      <c r="C158" s="22"/>
      <c r="D158" s="22" t="s">
        <v>767</v>
      </c>
      <c r="E158" s="22" t="s">
        <v>766</v>
      </c>
      <c r="F158" s="22" t="s">
        <v>386</v>
      </c>
      <c r="G158" s="22" t="s">
        <v>2907</v>
      </c>
      <c r="H158" s="22" t="s">
        <v>385</v>
      </c>
      <c r="I158" s="22" t="s">
        <v>384</v>
      </c>
      <c r="J158" s="22" t="s">
        <v>1227</v>
      </c>
      <c r="K158" s="22" t="s">
        <v>14</v>
      </c>
      <c r="L158" s="22" t="s">
        <v>15</v>
      </c>
      <c r="M158" s="22" t="s">
        <v>15</v>
      </c>
      <c r="P158" s="21">
        <v>0</v>
      </c>
      <c r="R158" s="20">
        <v>437.76131944444444</v>
      </c>
      <c r="S158" s="19" t="s">
        <v>382</v>
      </c>
    </row>
    <row r="159" spans="1:19" ht="11.25" hidden="1" customHeight="1">
      <c r="A159" s="22" t="s">
        <v>1212</v>
      </c>
      <c r="B159" s="22" t="s">
        <v>1223</v>
      </c>
      <c r="C159" s="22"/>
      <c r="D159" s="22" t="s">
        <v>1222</v>
      </c>
      <c r="E159" s="22" t="s">
        <v>1221</v>
      </c>
      <c r="F159" s="22" t="s">
        <v>386</v>
      </c>
      <c r="G159" s="22" t="s">
        <v>2907</v>
      </c>
      <c r="H159" s="22" t="s">
        <v>385</v>
      </c>
      <c r="I159" s="22" t="s">
        <v>384</v>
      </c>
      <c r="J159" s="22" t="s">
        <v>1220</v>
      </c>
      <c r="K159" s="22" t="s">
        <v>25</v>
      </c>
      <c r="L159" s="22" t="s">
        <v>15</v>
      </c>
      <c r="M159" s="22" t="s">
        <v>40</v>
      </c>
      <c r="N159" s="22" t="s">
        <v>1668</v>
      </c>
      <c r="O159" s="23">
        <v>40954.584363425929</v>
      </c>
      <c r="P159" s="21">
        <v>4</v>
      </c>
      <c r="Q159" s="20">
        <v>326.61405092592594</v>
      </c>
      <c r="R159" s="20">
        <v>335.51070601851853</v>
      </c>
      <c r="S159" s="19" t="s">
        <v>382</v>
      </c>
    </row>
    <row r="160" spans="1:19" ht="11.25" hidden="1" customHeight="1">
      <c r="A160" s="22" t="s">
        <v>1195</v>
      </c>
      <c r="B160" s="22" t="s">
        <v>1218</v>
      </c>
      <c r="C160" s="22"/>
      <c r="D160" s="22" t="s">
        <v>1217</v>
      </c>
      <c r="E160" s="22" t="s">
        <v>701</v>
      </c>
      <c r="F160" s="22" t="s">
        <v>386</v>
      </c>
      <c r="G160" s="22" t="s">
        <v>2907</v>
      </c>
      <c r="H160" s="22" t="s">
        <v>385</v>
      </c>
      <c r="I160" s="22" t="s">
        <v>390</v>
      </c>
      <c r="J160" s="22" t="s">
        <v>1216</v>
      </c>
      <c r="K160" s="22" t="s">
        <v>19</v>
      </c>
      <c r="L160" s="22" t="s">
        <v>15</v>
      </c>
      <c r="M160" s="22" t="s">
        <v>40</v>
      </c>
      <c r="N160" s="22" t="s">
        <v>968</v>
      </c>
      <c r="O160" s="23">
        <v>41012.409004629626</v>
      </c>
      <c r="P160" s="21">
        <v>5</v>
      </c>
      <c r="Q160" s="20">
        <v>268.78940972222222</v>
      </c>
      <c r="R160" s="20">
        <v>305.71055555555557</v>
      </c>
      <c r="S160" s="19" t="s">
        <v>382</v>
      </c>
    </row>
    <row r="161" spans="1:19" ht="11.25" hidden="1" customHeight="1">
      <c r="A161" s="22" t="s">
        <v>1210</v>
      </c>
      <c r="B161" s="22" t="s">
        <v>1215</v>
      </c>
      <c r="C161" s="22"/>
      <c r="D161" s="22" t="s">
        <v>1194</v>
      </c>
      <c r="E161" s="22" t="s">
        <v>974</v>
      </c>
      <c r="F161" s="22" t="s">
        <v>386</v>
      </c>
      <c r="G161" s="22" t="s">
        <v>2907</v>
      </c>
      <c r="H161" s="22" t="s">
        <v>385</v>
      </c>
      <c r="I161" s="22" t="s">
        <v>384</v>
      </c>
      <c r="J161" s="22" t="s">
        <v>1193</v>
      </c>
      <c r="K161" s="22" t="s">
        <v>19</v>
      </c>
      <c r="L161" s="22" t="s">
        <v>15</v>
      </c>
      <c r="M161" s="22" t="s">
        <v>1673</v>
      </c>
      <c r="N161" s="22" t="s">
        <v>2146</v>
      </c>
      <c r="O161" s="23">
        <v>41173.426574074074</v>
      </c>
      <c r="P161" s="21">
        <v>0</v>
      </c>
      <c r="Q161" s="20">
        <v>107.7718402777778</v>
      </c>
      <c r="R161" s="20">
        <v>255.57163194444445</v>
      </c>
      <c r="S161" s="19" t="s">
        <v>382</v>
      </c>
    </row>
    <row r="162" spans="1:19" ht="11.25" hidden="1" customHeight="1">
      <c r="A162" s="22" t="s">
        <v>1209</v>
      </c>
      <c r="B162" s="22" t="s">
        <v>1208</v>
      </c>
      <c r="C162" s="22"/>
      <c r="D162" s="22" t="s">
        <v>1207</v>
      </c>
      <c r="E162" s="22" t="s">
        <v>1206</v>
      </c>
      <c r="F162" s="22" t="s">
        <v>386</v>
      </c>
      <c r="G162" s="22" t="s">
        <v>2907</v>
      </c>
      <c r="H162" s="22" t="s">
        <v>385</v>
      </c>
      <c r="I162" s="22" t="s">
        <v>390</v>
      </c>
      <c r="J162" s="22" t="s">
        <v>1205</v>
      </c>
      <c r="K162" s="22" t="s">
        <v>25</v>
      </c>
      <c r="L162" s="22" t="s">
        <v>15</v>
      </c>
      <c r="M162" s="22" t="s">
        <v>15</v>
      </c>
      <c r="P162" s="21">
        <v>0</v>
      </c>
      <c r="R162" s="20">
        <v>249.61792824074075</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187.72768518518518</v>
      </c>
      <c r="R163" s="20">
        <v>207.70634259259259</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160.41887731481481</v>
      </c>
      <c r="R164" s="20">
        <v>171.51379629629631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158.63127314814815</v>
      </c>
      <c r="R165" s="20">
        <v>170.63181712962964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158.63024305555555</v>
      </c>
      <c r="R166" s="20">
        <v>166.62997685185186</v>
      </c>
      <c r="S166" s="19" t="s">
        <v>382</v>
      </c>
    </row>
    <row r="167" spans="1:19" ht="11.25" hidden="1" customHeight="1">
      <c r="A167" s="22" t="s">
        <v>1560</v>
      </c>
      <c r="B167" s="22" t="s">
        <v>1632</v>
      </c>
      <c r="C167" s="22"/>
      <c r="D167" s="22" t="s">
        <v>1476</v>
      </c>
      <c r="E167" s="22" t="s">
        <v>1475</v>
      </c>
      <c r="F167" s="22" t="s">
        <v>2915</v>
      </c>
      <c r="G167" s="22" t="s">
        <v>382</v>
      </c>
      <c r="H167" s="22" t="s">
        <v>2979</v>
      </c>
      <c r="I167" s="22" t="s">
        <v>2978</v>
      </c>
      <c r="J167" s="22" t="s">
        <v>1474</v>
      </c>
      <c r="K167" s="22" t="s">
        <v>25</v>
      </c>
      <c r="L167" s="22" t="s">
        <v>15</v>
      </c>
      <c r="M167" s="22" t="s">
        <v>15</v>
      </c>
      <c r="P167" s="21">
        <v>0</v>
      </c>
      <c r="R167" s="20">
        <v>160.73003472222223</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160.56913194444445</v>
      </c>
      <c r="R168" s="20">
        <v>160.61079861111111</v>
      </c>
      <c r="S168" s="19" t="s">
        <v>382</v>
      </c>
    </row>
    <row r="169" spans="1:19" ht="11.25" hidden="1" customHeight="1">
      <c r="A169" s="22" t="s">
        <v>1541</v>
      </c>
      <c r="B169" s="22" t="s">
        <v>1737</v>
      </c>
      <c r="C169" s="22"/>
      <c r="D169" s="22" t="s">
        <v>1738</v>
      </c>
      <c r="E169" s="22" t="s">
        <v>1540</v>
      </c>
      <c r="F169" s="22" t="s">
        <v>2915</v>
      </c>
      <c r="G169" s="22" t="s">
        <v>382</v>
      </c>
      <c r="H169" s="22" t="s">
        <v>2979</v>
      </c>
      <c r="I169" s="22" t="s">
        <v>2978</v>
      </c>
      <c r="J169" s="22" t="s">
        <v>1739</v>
      </c>
      <c r="K169" s="22" t="s">
        <v>25</v>
      </c>
      <c r="L169" s="22" t="s">
        <v>15</v>
      </c>
      <c r="M169" s="22" t="s">
        <v>15</v>
      </c>
      <c r="P169" s="21">
        <v>0</v>
      </c>
      <c r="R169" s="20">
        <v>146.62599537037036</v>
      </c>
      <c r="S169" s="19" t="s">
        <v>382</v>
      </c>
    </row>
    <row r="170" spans="1:19" ht="11.25" hidden="1" customHeight="1">
      <c r="A170" s="22" t="s">
        <v>1586</v>
      </c>
      <c r="B170" s="22" t="s">
        <v>1790</v>
      </c>
      <c r="C170" s="22"/>
      <c r="D170" s="22" t="s">
        <v>1789</v>
      </c>
      <c r="E170" s="22" t="s">
        <v>1788</v>
      </c>
      <c r="F170" s="22" t="s">
        <v>398</v>
      </c>
      <c r="G170" s="22" t="s">
        <v>574</v>
      </c>
      <c r="H170" s="22" t="s">
        <v>574</v>
      </c>
      <c r="I170" s="22" t="s">
        <v>573</v>
      </c>
      <c r="J170" s="22" t="s">
        <v>1787</v>
      </c>
      <c r="K170" s="22" t="s">
        <v>25</v>
      </c>
      <c r="L170" s="22" t="s">
        <v>15</v>
      </c>
      <c r="M170" s="22" t="s">
        <v>1671</v>
      </c>
      <c r="N170" s="22" t="s">
        <v>51</v>
      </c>
      <c r="O170" s="23">
        <v>41150.519224537034</v>
      </c>
      <c r="P170" s="21">
        <v>0</v>
      </c>
      <c r="Q170" s="20">
        <v>130.67918981481481</v>
      </c>
      <c r="R170" s="20">
        <v>145.72253472222224</v>
      </c>
      <c r="S170" s="19" t="s">
        <v>382</v>
      </c>
    </row>
    <row r="171" spans="1:19" ht="11.25" hidden="1" customHeight="1">
      <c r="A171" s="22" t="s">
        <v>1198</v>
      </c>
      <c r="B171" s="22" t="s">
        <v>1822</v>
      </c>
      <c r="C171" s="22"/>
      <c r="D171" s="22" t="s">
        <v>1574</v>
      </c>
      <c r="E171" s="22" t="s">
        <v>664</v>
      </c>
      <c r="F171" s="22" t="s">
        <v>398</v>
      </c>
      <c r="G171" s="22" t="s">
        <v>574</v>
      </c>
      <c r="H171" s="22" t="s">
        <v>574</v>
      </c>
      <c r="I171" s="22" t="s">
        <v>573</v>
      </c>
      <c r="J171" s="22" t="s">
        <v>1821</v>
      </c>
      <c r="K171" s="22"/>
      <c r="L171" s="22" t="s">
        <v>56</v>
      </c>
      <c r="M171" s="22">
        <v>3544</v>
      </c>
      <c r="N171" s="116">
        <v>132133</v>
      </c>
      <c r="O171" s="23">
        <v>41148.349594907406</v>
      </c>
      <c r="P171" s="21">
        <v>0</v>
      </c>
      <c r="Q171" s="20">
        <v>132.84881944444444</v>
      </c>
      <c r="R171" s="20">
        <v>138.59653935185185</v>
      </c>
      <c r="S171" s="19" t="s">
        <v>382</v>
      </c>
    </row>
    <row r="172" spans="1:19" ht="11.25" hidden="1" customHeight="1">
      <c r="A172" s="22" t="s">
        <v>1204</v>
      </c>
      <c r="B172" s="22" t="s">
        <v>1818</v>
      </c>
      <c r="C172" s="22"/>
      <c r="D172" s="22" t="s">
        <v>1817</v>
      </c>
      <c r="E172" s="22" t="s">
        <v>1816</v>
      </c>
      <c r="F172" s="22" t="s">
        <v>386</v>
      </c>
      <c r="G172" s="22" t="s">
        <v>2907</v>
      </c>
      <c r="H172" s="22" t="s">
        <v>385</v>
      </c>
      <c r="I172" s="22" t="s">
        <v>384</v>
      </c>
      <c r="J172" s="22" t="s">
        <v>1815</v>
      </c>
      <c r="K172" s="22">
        <v>3564</v>
      </c>
      <c r="L172" s="22" t="s">
        <v>6848</v>
      </c>
      <c r="M172" s="22" t="s">
        <v>15</v>
      </c>
      <c r="P172" s="21">
        <v>0</v>
      </c>
      <c r="R172" s="20">
        <v>135.52957175925926</v>
      </c>
      <c r="S172" s="19" t="s">
        <v>382</v>
      </c>
    </row>
    <row r="173" spans="1:19" ht="11.25" hidden="1" customHeight="1">
      <c r="A173" s="22" t="s">
        <v>1539</v>
      </c>
      <c r="B173" s="22" t="s">
        <v>1860</v>
      </c>
      <c r="C173" s="22" t="s">
        <v>6831</v>
      </c>
      <c r="D173" s="22" t="s">
        <v>1859</v>
      </c>
      <c r="E173" s="22" t="s">
        <v>406</v>
      </c>
      <c r="F173" s="22" t="s">
        <v>386</v>
      </c>
      <c r="G173" s="22" t="s">
        <v>2907</v>
      </c>
      <c r="H173" s="22" t="s">
        <v>385</v>
      </c>
      <c r="I173" s="22" t="s">
        <v>384</v>
      </c>
      <c r="J173" s="22" t="s">
        <v>1858</v>
      </c>
      <c r="K173" s="22" t="s">
        <v>14</v>
      </c>
      <c r="L173" s="22" t="s">
        <v>15</v>
      </c>
      <c r="M173" s="22" t="s">
        <v>15</v>
      </c>
      <c r="P173" s="21">
        <v>0</v>
      </c>
      <c r="R173" s="20">
        <v>130.59724537037036</v>
      </c>
      <c r="S173" s="19" t="s">
        <v>382</v>
      </c>
    </row>
    <row r="174" spans="1:19" ht="11.25" hidden="1" customHeight="1">
      <c r="A174" s="22" t="s">
        <v>1586</v>
      </c>
      <c r="B174" s="22" t="s">
        <v>1866</v>
      </c>
      <c r="C174" s="22"/>
      <c r="D174" s="22" t="s">
        <v>1434</v>
      </c>
      <c r="E174" s="22" t="s">
        <v>1433</v>
      </c>
      <c r="F174" s="22" t="s">
        <v>386</v>
      </c>
      <c r="G174" s="22" t="s">
        <v>2907</v>
      </c>
      <c r="H174" s="22" t="s">
        <v>385</v>
      </c>
      <c r="I174" s="22" t="s">
        <v>384</v>
      </c>
      <c r="J174" s="22" t="s">
        <v>1867</v>
      </c>
      <c r="K174" s="22">
        <v>3943</v>
      </c>
      <c r="L174" s="116">
        <v>521522523</v>
      </c>
      <c r="M174" s="22" t="s">
        <v>1441</v>
      </c>
      <c r="N174" s="22" t="s">
        <v>1670</v>
      </c>
      <c r="O174" s="23">
        <v>41159.657870370371</v>
      </c>
      <c r="P174" s="21">
        <v>0</v>
      </c>
      <c r="Q174" s="20">
        <v>121.54054398148148</v>
      </c>
      <c r="R174" s="20">
        <v>124.71556712962963</v>
      </c>
      <c r="S174" s="19" t="s">
        <v>382</v>
      </c>
    </row>
    <row r="175" spans="1:19" ht="11.25" hidden="1" customHeight="1">
      <c r="A175" s="22" t="s">
        <v>1539</v>
      </c>
      <c r="B175" s="22" t="s">
        <v>1905</v>
      </c>
      <c r="C175" s="22"/>
      <c r="D175" s="22" t="s">
        <v>1859</v>
      </c>
      <c r="E175" s="22" t="s">
        <v>1904</v>
      </c>
      <c r="F175" s="22" t="s">
        <v>386</v>
      </c>
      <c r="G175" s="22" t="s">
        <v>2907</v>
      </c>
      <c r="H175" s="22" t="s">
        <v>385</v>
      </c>
      <c r="I175" s="22" t="s">
        <v>384</v>
      </c>
      <c r="J175" s="22" t="s">
        <v>1858</v>
      </c>
      <c r="K175" s="22" t="s">
        <v>19</v>
      </c>
      <c r="L175" s="22" t="s">
        <v>15</v>
      </c>
      <c r="M175" s="22" t="s">
        <v>40</v>
      </c>
      <c r="N175" s="22" t="s">
        <v>2359</v>
      </c>
      <c r="O175" s="23">
        <v>41173.424537037034</v>
      </c>
      <c r="P175" s="21">
        <v>5</v>
      </c>
      <c r="Q175" s="20">
        <v>107.77387731481481</v>
      </c>
      <c r="R175" s="20">
        <v>122.51137731481482</v>
      </c>
      <c r="S175" s="19" t="s">
        <v>382</v>
      </c>
    </row>
    <row r="176" spans="1:19" ht="11.25" hidden="1" customHeight="1">
      <c r="A176" s="22" t="s">
        <v>1934</v>
      </c>
      <c r="B176" s="22" t="s">
        <v>1935</v>
      </c>
      <c r="C176" s="22"/>
      <c r="D176" s="22" t="s">
        <v>975</v>
      </c>
      <c r="E176" s="22" t="s">
        <v>974</v>
      </c>
      <c r="F176" s="22" t="s">
        <v>386</v>
      </c>
      <c r="G176" s="22" t="s">
        <v>2907</v>
      </c>
      <c r="H176" s="22" t="s">
        <v>385</v>
      </c>
      <c r="I176" s="22" t="s">
        <v>384</v>
      </c>
      <c r="J176" s="22" t="s">
        <v>1936</v>
      </c>
      <c r="K176" s="22" t="s">
        <v>19</v>
      </c>
      <c r="L176" s="22" t="s">
        <v>15</v>
      </c>
      <c r="M176" s="22" t="s">
        <v>20</v>
      </c>
      <c r="N176" s="22" t="s">
        <v>1937</v>
      </c>
      <c r="O176" s="23">
        <v>41164.447743055556</v>
      </c>
      <c r="P176" s="21">
        <v>2</v>
      </c>
      <c r="Q176" s="20">
        <v>116.75067129629629</v>
      </c>
      <c r="R176" s="20">
        <v>116.79233796296296</v>
      </c>
      <c r="S176" s="19" t="s">
        <v>382</v>
      </c>
    </row>
    <row r="177" spans="1:19" ht="11.25" hidden="1" customHeight="1">
      <c r="A177" s="22" t="s">
        <v>1934</v>
      </c>
      <c r="B177" s="22" t="s">
        <v>1938</v>
      </c>
      <c r="C177" s="22"/>
      <c r="D177" s="22" t="s">
        <v>975</v>
      </c>
      <c r="E177" s="22" t="s">
        <v>974</v>
      </c>
      <c r="F177" s="22" t="s">
        <v>2915</v>
      </c>
      <c r="G177" s="22" t="s">
        <v>382</v>
      </c>
      <c r="H177" s="22" t="s">
        <v>2979</v>
      </c>
      <c r="I177" s="22" t="s">
        <v>2978</v>
      </c>
      <c r="J177" s="22" t="s">
        <v>1939</v>
      </c>
      <c r="K177" s="22" t="s">
        <v>19</v>
      </c>
      <c r="L177" s="22" t="s">
        <v>15</v>
      </c>
      <c r="M177" s="22" t="s">
        <v>20</v>
      </c>
      <c r="N177" s="22" t="s">
        <v>1937</v>
      </c>
      <c r="O177" s="23">
        <v>41164.482141203705</v>
      </c>
      <c r="P177" s="21">
        <v>2</v>
      </c>
      <c r="Q177" s="20">
        <v>116.71627314814813</v>
      </c>
      <c r="R177" s="20">
        <v>116.75793981481482</v>
      </c>
      <c r="S177" s="19" t="s">
        <v>382</v>
      </c>
    </row>
    <row r="178" spans="1:19" ht="11.25" hidden="1" customHeight="1">
      <c r="A178" s="22" t="s">
        <v>1989</v>
      </c>
      <c r="B178" s="22" t="s">
        <v>1961</v>
      </c>
      <c r="C178" s="22"/>
      <c r="D178" s="22" t="s">
        <v>1217</v>
      </c>
      <c r="E178" s="22" t="s">
        <v>974</v>
      </c>
      <c r="F178" s="22" t="s">
        <v>386</v>
      </c>
      <c r="G178" s="22" t="s">
        <v>2907</v>
      </c>
      <c r="H178" s="22" t="s">
        <v>385</v>
      </c>
      <c r="I178" s="22" t="s">
        <v>390</v>
      </c>
      <c r="J178" s="22" t="s">
        <v>1962</v>
      </c>
      <c r="K178" s="22" t="s">
        <v>19</v>
      </c>
      <c r="L178" s="22" t="s">
        <v>15</v>
      </c>
      <c r="M178" s="22" t="s">
        <v>40</v>
      </c>
      <c r="N178" s="22" t="s">
        <v>968</v>
      </c>
      <c r="O178" s="23">
        <v>41204.502789351849</v>
      </c>
      <c r="P178" s="21">
        <v>5</v>
      </c>
      <c r="Q178" s="20">
        <v>76.695625000000007</v>
      </c>
      <c r="R178" s="20">
        <v>111.46222222222222</v>
      </c>
      <c r="S178" s="19" t="s">
        <v>382</v>
      </c>
    </row>
    <row r="179" spans="1:19" ht="11.25" hidden="1" customHeight="1">
      <c r="A179" s="22" t="s">
        <v>1989</v>
      </c>
      <c r="B179" s="22" t="s">
        <v>1988</v>
      </c>
      <c r="C179" s="22"/>
      <c r="D179" s="22" t="s">
        <v>1194</v>
      </c>
      <c r="E179" s="22" t="s">
        <v>974</v>
      </c>
      <c r="F179" s="22" t="s">
        <v>386</v>
      </c>
      <c r="G179" s="22" t="s">
        <v>2932</v>
      </c>
      <c r="H179" s="22" t="s">
        <v>3132</v>
      </c>
      <c r="I179" s="22" t="s">
        <v>3132</v>
      </c>
      <c r="J179" s="22" t="s">
        <v>1193</v>
      </c>
      <c r="K179" s="22" t="s">
        <v>19</v>
      </c>
      <c r="L179" s="22" t="s">
        <v>15</v>
      </c>
      <c r="M179" s="22" t="s">
        <v>238</v>
      </c>
      <c r="N179" s="22" t="s">
        <v>1674</v>
      </c>
      <c r="O179" s="23">
        <v>41178.503344907411</v>
      </c>
      <c r="P179" s="21">
        <v>0</v>
      </c>
      <c r="Q179" s="20">
        <v>102.69506944444443</v>
      </c>
      <c r="R179" s="20">
        <v>110.69829861111111</v>
      </c>
      <c r="S179" s="19" t="s">
        <v>382</v>
      </c>
    </row>
    <row r="180" spans="1:19" ht="11.25" hidden="1" customHeight="1">
      <c r="A180" s="22" t="s">
        <v>1631</v>
      </c>
      <c r="B180" s="22" t="s">
        <v>1987</v>
      </c>
      <c r="C180" s="22"/>
      <c r="D180" s="22" t="s">
        <v>1462</v>
      </c>
      <c r="E180" s="22" t="s">
        <v>1461</v>
      </c>
      <c r="F180" s="22" t="s">
        <v>386</v>
      </c>
      <c r="G180" s="22" t="s">
        <v>2907</v>
      </c>
      <c r="H180" s="22" t="s">
        <v>385</v>
      </c>
      <c r="I180" s="22" t="s">
        <v>384</v>
      </c>
      <c r="J180" s="22" t="s">
        <v>1460</v>
      </c>
      <c r="K180" s="22" t="s">
        <v>25</v>
      </c>
      <c r="L180" s="22" t="s">
        <v>15</v>
      </c>
      <c r="M180" s="22" t="s">
        <v>1711</v>
      </c>
      <c r="N180" s="22" t="s">
        <v>2224</v>
      </c>
      <c r="O180" s="23">
        <v>41176.45894675926</v>
      </c>
      <c r="P180" s="21">
        <v>0</v>
      </c>
      <c r="Q180" s="20">
        <v>104.73946759259259</v>
      </c>
      <c r="R180" s="20">
        <v>110.62172453703704</v>
      </c>
      <c r="S180" s="19" t="s">
        <v>382</v>
      </c>
    </row>
    <row r="181" spans="1:19" ht="11.25" hidden="1" customHeight="1">
      <c r="A181" s="22" t="s">
        <v>1539</v>
      </c>
      <c r="B181" s="22" t="s">
        <v>1986</v>
      </c>
      <c r="C181" s="22"/>
      <c r="D181" s="22" t="s">
        <v>1514</v>
      </c>
      <c r="E181" s="22" t="s">
        <v>1985</v>
      </c>
      <c r="F181" s="22" t="s">
        <v>386</v>
      </c>
      <c r="G181" s="22" t="s">
        <v>2907</v>
      </c>
      <c r="H181" s="22" t="s">
        <v>385</v>
      </c>
      <c r="I181" s="22" t="s">
        <v>384</v>
      </c>
      <c r="J181" s="22" t="s">
        <v>1984</v>
      </c>
      <c r="K181" s="22" t="s">
        <v>60</v>
      </c>
      <c r="L181" s="22" t="s">
        <v>15</v>
      </c>
      <c r="M181" s="22" t="s">
        <v>15</v>
      </c>
      <c r="P181" s="21">
        <v>0</v>
      </c>
      <c r="R181" s="20">
        <v>110.57234953703704</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101.80900462962964</v>
      </c>
      <c r="R182" s="20">
        <v>109.51351851851852</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20.739108796296296</v>
      </c>
      <c r="R183" s="20">
        <v>108.53798611111111</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75.522418981481479</v>
      </c>
      <c r="R184" s="20">
        <v>102.84655092592592</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55.421134259259262</v>
      </c>
      <c r="R185" s="20">
        <v>101.61752314814815</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96.760983796296301</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88.877361111111114</v>
      </c>
      <c r="R187" s="20">
        <v>95.805289351851854</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225</v>
      </c>
      <c r="N188" s="22" t="s">
        <v>1893</v>
      </c>
      <c r="O188" s="23">
        <v>41192.456875000003</v>
      </c>
      <c r="P188" s="21">
        <v>0</v>
      </c>
      <c r="Q188" s="20">
        <v>88.741539351851856</v>
      </c>
      <c r="R188" s="20">
        <v>88.783206018518499</v>
      </c>
      <c r="S188" s="19" t="s">
        <v>382</v>
      </c>
    </row>
    <row r="189" spans="1:19" ht="11.25" hidden="1" customHeight="1">
      <c r="A189" s="22" t="s">
        <v>1539</v>
      </c>
      <c r="B189" s="22" t="s">
        <v>2206</v>
      </c>
      <c r="C189" s="22"/>
      <c r="D189" s="22" t="s">
        <v>665</v>
      </c>
      <c r="E189" s="22" t="s">
        <v>664</v>
      </c>
      <c r="F189" s="22" t="s">
        <v>398</v>
      </c>
      <c r="G189" s="22" t="s">
        <v>574</v>
      </c>
      <c r="H189" s="22" t="s">
        <v>574</v>
      </c>
      <c r="I189" s="22" t="s">
        <v>573</v>
      </c>
      <c r="J189" s="22" t="s">
        <v>2205</v>
      </c>
      <c r="K189" s="22" t="s">
        <v>18</v>
      </c>
      <c r="L189" s="22" t="s">
        <v>15</v>
      </c>
      <c r="M189" s="22" t="s">
        <v>225</v>
      </c>
      <c r="N189" s="22" t="s">
        <v>1982</v>
      </c>
      <c r="O189" s="23">
        <v>41193.618067129632</v>
      </c>
      <c r="P189" s="21">
        <v>0</v>
      </c>
      <c r="Q189" s="20">
        <v>87.580347222222201</v>
      </c>
      <c r="R189" s="20">
        <v>87.622013888888887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225</v>
      </c>
      <c r="N190" s="22" t="s">
        <v>3216</v>
      </c>
      <c r="O190" s="23">
        <v>41262.593969907408</v>
      </c>
      <c r="P190" s="21">
        <v>4</v>
      </c>
      <c r="Q190" s="20">
        <v>18.604444444444443</v>
      </c>
      <c r="R190" s="20">
        <v>81.583298611111104</v>
      </c>
      <c r="S190" s="19" t="s">
        <v>382</v>
      </c>
    </row>
    <row r="191" spans="1:19" ht="11.25" hidden="1" customHeight="1">
      <c r="A191" s="22" t="s">
        <v>1541</v>
      </c>
      <c r="B191" s="22" t="s">
        <v>2277</v>
      </c>
      <c r="C191" s="22"/>
      <c r="D191" s="22" t="s">
        <v>1249</v>
      </c>
      <c r="E191" s="22" t="s">
        <v>655</v>
      </c>
      <c r="F191" s="22" t="s">
        <v>386</v>
      </c>
      <c r="G191" s="22" t="s">
        <v>2907</v>
      </c>
      <c r="H191" s="22" t="s">
        <v>385</v>
      </c>
      <c r="I191" s="22" t="s">
        <v>384</v>
      </c>
      <c r="J191" s="22" t="s">
        <v>2276</v>
      </c>
      <c r="K191" s="22" t="s">
        <v>18</v>
      </c>
      <c r="L191" s="22" t="s">
        <v>15</v>
      </c>
      <c r="M191" s="22" t="s">
        <v>225</v>
      </c>
      <c r="N191" s="22" t="s">
        <v>1893</v>
      </c>
      <c r="O191" s="23">
        <v>41200.46539351852</v>
      </c>
      <c r="P191" s="21">
        <v>0</v>
      </c>
      <c r="Q191" s="20">
        <v>80.733020833333327</v>
      </c>
      <c r="R191" s="20">
        <v>80.774687499999999</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47.820208333333333</v>
      </c>
      <c r="R192" s="20">
        <v>80.589351851851845</v>
      </c>
      <c r="S192" s="19" t="s">
        <v>382</v>
      </c>
    </row>
    <row r="193" spans="1:19" ht="11.25" hidden="1" customHeight="1">
      <c r="A193" s="22" t="s">
        <v>1989</v>
      </c>
      <c r="B193" s="22" t="s">
        <v>2274</v>
      </c>
      <c r="C193" s="22" t="s">
        <v>3589</v>
      </c>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16.316400462962964</v>
      </c>
      <c r="R193" s="20">
        <v>80.56696759259259</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6882</v>
      </c>
      <c r="M194" s="22" t="s">
        <v>20</v>
      </c>
      <c r="N194" s="22" t="s">
        <v>2308</v>
      </c>
      <c r="O194" s="23">
        <v>41201.60355324074</v>
      </c>
      <c r="P194" s="21">
        <v>2</v>
      </c>
      <c r="Q194" s="20">
        <v>79.594861111111115</v>
      </c>
      <c r="R194" s="20">
        <v>79.636527777777772</v>
      </c>
      <c r="S194" s="19" t="s">
        <v>382</v>
      </c>
    </row>
    <row r="195" spans="1:19" ht="11.25" hidden="1" customHeight="1">
      <c r="A195" s="22" t="s">
        <v>1316</v>
      </c>
      <c r="B195" s="22" t="s">
        <v>2358</v>
      </c>
      <c r="C195" s="22" t="s">
        <v>6881</v>
      </c>
      <c r="D195" s="22" t="s">
        <v>1740</v>
      </c>
      <c r="E195" s="22" t="s">
        <v>518</v>
      </c>
      <c r="F195" s="22" t="s">
        <v>386</v>
      </c>
      <c r="G195" s="22" t="s">
        <v>2907</v>
      </c>
      <c r="H195" s="22" t="s">
        <v>385</v>
      </c>
      <c r="I195" s="22" t="s">
        <v>384</v>
      </c>
      <c r="J195" s="22" t="s">
        <v>2357</v>
      </c>
      <c r="K195" s="22" t="s">
        <v>60</v>
      </c>
      <c r="L195" s="22" t="s">
        <v>6883</v>
      </c>
      <c r="M195" s="22" t="s">
        <v>487</v>
      </c>
      <c r="N195" s="22" t="s">
        <v>2120</v>
      </c>
      <c r="O195" s="23">
        <v>41211.708831018521</v>
      </c>
      <c r="P195" s="21">
        <v>0</v>
      </c>
      <c r="Q195" s="20">
        <v>69.489583333333329</v>
      </c>
      <c r="R195" s="20">
        <v>75.820891203703709</v>
      </c>
      <c r="S195" s="19" t="s">
        <v>382</v>
      </c>
    </row>
    <row r="196" spans="1:19" ht="11.25" hidden="1" customHeight="1">
      <c r="A196" s="22" t="s">
        <v>1539</v>
      </c>
      <c r="B196" s="22" t="s">
        <v>2356</v>
      </c>
      <c r="C196" s="22" t="s">
        <v>6881</v>
      </c>
      <c r="D196" s="22" t="s">
        <v>1903</v>
      </c>
      <c r="E196" s="22" t="s">
        <v>1902</v>
      </c>
      <c r="F196" s="22" t="s">
        <v>386</v>
      </c>
      <c r="G196" s="22" t="s">
        <v>2907</v>
      </c>
      <c r="H196" s="22" t="s">
        <v>385</v>
      </c>
      <c r="I196" s="22" t="s">
        <v>384</v>
      </c>
      <c r="J196" s="22" t="s">
        <v>1901</v>
      </c>
      <c r="K196" s="22" t="s">
        <v>18</v>
      </c>
      <c r="L196" s="22" t="s">
        <v>56</v>
      </c>
      <c r="M196" s="22">
        <v>2230</v>
      </c>
      <c r="N196" s="22" t="s">
        <v>6884</v>
      </c>
      <c r="O196" s="23">
        <v>2231</v>
      </c>
      <c r="P196" s="22" t="s">
        <v>6884</v>
      </c>
      <c r="Q196" s="20">
        <v>75.459537037037038</v>
      </c>
      <c r="R196" s="20">
        <v>75.772268518518516</v>
      </c>
      <c r="S196" s="19" t="s">
        <v>382</v>
      </c>
    </row>
    <row r="197" spans="1:19" ht="11.25" hidden="1" customHeight="1">
      <c r="A197" s="22" t="s">
        <v>1989</v>
      </c>
      <c r="B197" s="22" t="s">
        <v>2425</v>
      </c>
      <c r="C197" s="22"/>
      <c r="D197" s="22" t="s">
        <v>1065</v>
      </c>
      <c r="E197" s="22" t="s">
        <v>518</v>
      </c>
      <c r="F197" s="22" t="s">
        <v>386</v>
      </c>
      <c r="G197" s="22" t="s">
        <v>2907</v>
      </c>
      <c r="H197" s="22" t="s">
        <v>385</v>
      </c>
      <c r="I197" s="22" t="s">
        <v>384</v>
      </c>
      <c r="J197" s="22" t="s">
        <v>2424</v>
      </c>
      <c r="K197" s="22" t="s">
        <v>60</v>
      </c>
      <c r="L197" s="22" t="s">
        <v>15</v>
      </c>
      <c r="M197" s="22" t="s">
        <v>40</v>
      </c>
      <c r="N197" s="22" t="s">
        <v>2146</v>
      </c>
      <c r="O197" s="23">
        <v>41236.600775462961</v>
      </c>
      <c r="P197" s="21">
        <v>4</v>
      </c>
      <c r="Q197" s="20">
        <v>44.597638888888888</v>
      </c>
      <c r="R197" s="20">
        <v>65.795497685185182</v>
      </c>
      <c r="S197" s="19" t="s">
        <v>382</v>
      </c>
    </row>
    <row r="198" spans="1:19" ht="11.25" hidden="1" customHeight="1">
      <c r="A198" s="22" t="s">
        <v>1820</v>
      </c>
      <c r="B198" s="22" t="s">
        <v>2564</v>
      </c>
      <c r="C198" s="22"/>
      <c r="D198" s="22" t="s">
        <v>2563</v>
      </c>
      <c r="E198" s="22" t="s">
        <v>2562</v>
      </c>
      <c r="F198" s="22" t="s">
        <v>386</v>
      </c>
      <c r="G198" s="22" t="s">
        <v>2907</v>
      </c>
      <c r="H198" s="22" t="s">
        <v>385</v>
      </c>
      <c r="I198" s="22" t="s">
        <v>390</v>
      </c>
      <c r="J198" s="22"/>
      <c r="K198" s="22" t="s">
        <v>14</v>
      </c>
      <c r="L198" s="22" t="s">
        <v>15</v>
      </c>
      <c r="M198" s="22" t="s">
        <v>40</v>
      </c>
      <c r="N198" s="22" t="s">
        <v>479</v>
      </c>
      <c r="O198" s="23">
        <v>41257.51866898148</v>
      </c>
      <c r="P198" s="21">
        <v>5</v>
      </c>
      <c r="Q198" s="20">
        <v>23.67974537037037</v>
      </c>
      <c r="R198" s="20">
        <v>52.565115740740751</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c r="K199" s="22" t="s">
        <v>19</v>
      </c>
      <c r="L199" s="22" t="s">
        <v>15</v>
      </c>
      <c r="M199" s="22" t="s">
        <v>238</v>
      </c>
      <c r="N199" s="22" t="s">
        <v>1674</v>
      </c>
      <c r="O199" s="23">
        <v>41276.62568287037</v>
      </c>
      <c r="P199" s="21">
        <v>0</v>
      </c>
      <c r="Q199" s="20">
        <v>4.5727314814814815</v>
      </c>
      <c r="R199" s="20">
        <v>41.797372685185195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216</v>
      </c>
      <c r="N200" s="22" t="s">
        <v>1982</v>
      </c>
      <c r="O200" s="23">
        <v>41239.445416666669</v>
      </c>
      <c r="P200" s="21">
        <v>0</v>
      </c>
      <c r="Q200" s="20">
        <v>41.752997685185186</v>
      </c>
      <c r="R200" s="20">
        <v>41.752997685185186</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41.741122685185182</v>
      </c>
      <c r="S201" s="19" t="s">
        <v>382</v>
      </c>
    </row>
    <row r="202" spans="1:19" ht="11.25" hidden="1" customHeight="1">
      <c r="A202" s="22" t="s">
        <v>1560</v>
      </c>
      <c r="B202" s="22" t="s">
        <v>2665</v>
      </c>
      <c r="C202" s="22"/>
      <c r="D202" s="22" t="s">
        <v>2664</v>
      </c>
      <c r="E202" s="22" t="s">
        <v>518</v>
      </c>
      <c r="F202" s="22" t="s">
        <v>386</v>
      </c>
      <c r="G202" s="22" t="s">
        <v>2907</v>
      </c>
      <c r="H202" s="22" t="s">
        <v>385</v>
      </c>
      <c r="I202" s="22" t="s">
        <v>384</v>
      </c>
      <c r="J202" s="22" t="s">
        <v>2663</v>
      </c>
      <c r="K202" s="22" t="s">
        <v>14</v>
      </c>
      <c r="L202" s="22" t="s">
        <v>15</v>
      </c>
      <c r="M202" s="22" t="s">
        <v>40</v>
      </c>
      <c r="N202" s="22" t="s">
        <v>611</v>
      </c>
      <c r="O202" s="23">
        <v>41256.428611111114</v>
      </c>
      <c r="P202" s="21">
        <v>5</v>
      </c>
      <c r="Q202" s="20">
        <v>24.769803240740742</v>
      </c>
      <c r="R202" s="20">
        <v>39.811145833333335</v>
      </c>
      <c r="S202" s="19" t="s">
        <v>382</v>
      </c>
    </row>
    <row r="203" spans="1:19" ht="11.25" hidden="1" customHeight="1">
      <c r="A203" s="22" t="s">
        <v>1989</v>
      </c>
      <c r="B203" s="22" t="s">
        <v>2662</v>
      </c>
      <c r="C203" s="22"/>
      <c r="D203" s="22" t="s">
        <v>2127</v>
      </c>
      <c r="E203" s="22" t="s">
        <v>518</v>
      </c>
      <c r="F203" s="22" t="s">
        <v>386</v>
      </c>
      <c r="G203" s="22" t="s">
        <v>2907</v>
      </c>
      <c r="H203" s="22" t="s">
        <v>385</v>
      </c>
      <c r="I203" s="22" t="s">
        <v>384</v>
      </c>
      <c r="J203" s="22" t="s">
        <v>2661</v>
      </c>
      <c r="K203" s="22" t="s">
        <v>18</v>
      </c>
      <c r="L203" s="22" t="s">
        <v>15</v>
      </c>
      <c r="M203" s="22" t="s">
        <v>225</v>
      </c>
      <c r="N203" s="22" t="s">
        <v>2290</v>
      </c>
      <c r="O203" s="23">
        <v>41241.694571759261</v>
      </c>
      <c r="P203" s="21">
        <v>0</v>
      </c>
      <c r="Q203" s="20">
        <v>39.503842592592591</v>
      </c>
      <c r="R203" s="20">
        <v>39.564629629629628</v>
      </c>
      <c r="S203" s="19" t="s">
        <v>382</v>
      </c>
    </row>
    <row r="204" spans="1:19" ht="11.25" hidden="1" customHeight="1">
      <c r="A204" s="22" t="s">
        <v>1989</v>
      </c>
      <c r="B204" s="22" t="s">
        <v>2757</v>
      </c>
      <c r="C204" s="22"/>
      <c r="D204" s="22" t="s">
        <v>2127</v>
      </c>
      <c r="E204" s="22" t="s">
        <v>518</v>
      </c>
      <c r="F204" s="22" t="s">
        <v>386</v>
      </c>
      <c r="G204" s="22" t="s">
        <v>2907</v>
      </c>
      <c r="H204" s="22" t="s">
        <v>385</v>
      </c>
      <c r="I204" s="22" t="s">
        <v>384</v>
      </c>
      <c r="J204" s="22" t="s">
        <v>2756</v>
      </c>
      <c r="K204" s="22" t="s">
        <v>18</v>
      </c>
      <c r="L204" s="22" t="s">
        <v>15</v>
      </c>
      <c r="M204" s="22" t="s">
        <v>225</v>
      </c>
      <c r="N204" s="22" t="s">
        <v>2290</v>
      </c>
      <c r="O204" s="23">
        <v>41242.736840277779</v>
      </c>
      <c r="P204" s="21">
        <v>0</v>
      </c>
      <c r="Q204" s="20">
        <v>38.461574074074072</v>
      </c>
      <c r="R204" s="20">
        <v>38.811979166666667</v>
      </c>
      <c r="S204" s="19" t="s">
        <v>382</v>
      </c>
    </row>
    <row r="205" spans="1:19" ht="11.25" hidden="1" customHeight="1">
      <c r="A205" s="22" t="s">
        <v>1989</v>
      </c>
      <c r="B205" s="22" t="s">
        <v>2755</v>
      </c>
      <c r="C205" s="22"/>
      <c r="D205" s="22" t="s">
        <v>2127</v>
      </c>
      <c r="E205" s="22" t="s">
        <v>518</v>
      </c>
      <c r="F205" s="22" t="s">
        <v>386</v>
      </c>
      <c r="G205" s="22" t="s">
        <v>2907</v>
      </c>
      <c r="H205" s="22" t="s">
        <v>385</v>
      </c>
      <c r="I205" s="22" t="s">
        <v>384</v>
      </c>
      <c r="J205" s="22" t="s">
        <v>2754</v>
      </c>
      <c r="K205" s="22" t="s">
        <v>18</v>
      </c>
      <c r="L205" s="22" t="s">
        <v>15</v>
      </c>
      <c r="M205" s="22" t="s">
        <v>225</v>
      </c>
      <c r="N205" s="22" t="s">
        <v>2290</v>
      </c>
      <c r="O205" s="23">
        <v>41242.735891203702</v>
      </c>
      <c r="P205" s="21">
        <v>0</v>
      </c>
      <c r="Q205" s="20">
        <v>38.462523148148151</v>
      </c>
      <c r="R205" s="20">
        <v>38.810428240740741</v>
      </c>
      <c r="S205" s="19" t="s">
        <v>382</v>
      </c>
    </row>
    <row r="206" spans="1:19" ht="11.25" hidden="1" customHeight="1">
      <c r="A206" s="22" t="s">
        <v>1539</v>
      </c>
      <c r="B206" s="22" t="s">
        <v>2840</v>
      </c>
      <c r="C206" s="22"/>
      <c r="D206" s="22" t="s">
        <v>1859</v>
      </c>
      <c r="E206" s="22" t="s">
        <v>1904</v>
      </c>
      <c r="F206" s="22" t="s">
        <v>386</v>
      </c>
      <c r="G206" s="22" t="s">
        <v>2907</v>
      </c>
      <c r="H206" s="22" t="s">
        <v>385</v>
      </c>
      <c r="I206" s="22" t="s">
        <v>384</v>
      </c>
      <c r="J206" s="22" t="s">
        <v>1858</v>
      </c>
      <c r="K206" s="22" t="s">
        <v>60</v>
      </c>
      <c r="L206" s="22" t="s">
        <v>15</v>
      </c>
      <c r="M206" s="22" t="s">
        <v>15</v>
      </c>
      <c r="P206" s="21">
        <v>0</v>
      </c>
      <c r="R206" s="20">
        <v>31.552349537037038</v>
      </c>
      <c r="S206" s="19" t="s">
        <v>382</v>
      </c>
    </row>
    <row r="207" spans="1:19" ht="11.25" hidden="1" customHeight="1">
      <c r="A207" s="22" t="s">
        <v>2904</v>
      </c>
      <c r="B207" s="22" t="s">
        <v>2903</v>
      </c>
      <c r="C207" s="22"/>
      <c r="D207" s="22" t="s">
        <v>2902</v>
      </c>
      <c r="E207" s="22" t="s">
        <v>518</v>
      </c>
      <c r="F207" s="22" t="s">
        <v>2915</v>
      </c>
      <c r="G207" s="22" t="s">
        <v>1237</v>
      </c>
      <c r="H207" s="22" t="s">
        <v>3131</v>
      </c>
      <c r="I207" s="22" t="s">
        <v>3130</v>
      </c>
      <c r="J207" s="22" t="s">
        <v>2901</v>
      </c>
      <c r="K207" s="22" t="s">
        <v>18</v>
      </c>
      <c r="L207" s="22" t="s">
        <v>15</v>
      </c>
      <c r="M207" s="22" t="s">
        <v>1441</v>
      </c>
      <c r="N207" s="22" t="s">
        <v>1670</v>
      </c>
      <c r="O207" s="23">
        <v>41256.634328703702</v>
      </c>
      <c r="P207" s="21">
        <v>0</v>
      </c>
      <c r="Q207" s="20">
        <v>24.564085648148147</v>
      </c>
      <c r="R207" s="20">
        <v>26.814884259259262</v>
      </c>
      <c r="S207" s="19" t="s">
        <v>382</v>
      </c>
    </row>
    <row r="208" spans="1:19" ht="11.25" hidden="1" customHeight="1">
      <c r="A208" s="22" t="s">
        <v>1989</v>
      </c>
      <c r="B208" s="22" t="s">
        <v>3129</v>
      </c>
      <c r="C208" s="22"/>
      <c r="D208" s="22" t="s">
        <v>3128</v>
      </c>
      <c r="E208" s="22" t="s">
        <v>518</v>
      </c>
      <c r="F208" s="22" t="s">
        <v>386</v>
      </c>
      <c r="G208" s="22" t="s">
        <v>2907</v>
      </c>
      <c r="H208" s="22" t="s">
        <v>385</v>
      </c>
      <c r="I208" s="22" t="s">
        <v>384</v>
      </c>
      <c r="J208" s="22" t="s">
        <v>3127</v>
      </c>
      <c r="K208" s="22" t="s">
        <v>18</v>
      </c>
      <c r="L208" s="22" t="s">
        <v>15</v>
      </c>
      <c r="M208" s="22" t="s">
        <v>225</v>
      </c>
      <c r="N208" s="22" t="s">
        <v>2290</v>
      </c>
      <c r="O208" s="23">
        <v>41274.393136574072</v>
      </c>
      <c r="P208" s="21">
        <v>0</v>
      </c>
      <c r="Q208" s="20">
        <v>6.8052777777777775</v>
      </c>
      <c r="R208" s="20">
        <v>25.808842592592597</v>
      </c>
      <c r="S208" s="19" t="s">
        <v>382</v>
      </c>
    </row>
    <row r="209" spans="1:19" ht="11.25" hidden="1" customHeight="1">
      <c r="A209" s="22" t="s">
        <v>2278</v>
      </c>
      <c r="B209" s="22" t="s">
        <v>3126</v>
      </c>
      <c r="C209" s="22"/>
      <c r="D209" s="22" t="s">
        <v>3125</v>
      </c>
      <c r="E209" s="22" t="s">
        <v>3124</v>
      </c>
      <c r="F209" s="22" t="s">
        <v>386</v>
      </c>
      <c r="G209" s="22" t="s">
        <v>2907</v>
      </c>
      <c r="H209" s="22" t="s">
        <v>385</v>
      </c>
      <c r="I209" s="22" t="s">
        <v>384</v>
      </c>
      <c r="J209" s="22" t="s">
        <v>3123</v>
      </c>
      <c r="K209" s="22" t="s">
        <v>14</v>
      </c>
      <c r="L209" s="22" t="s">
        <v>15</v>
      </c>
      <c r="M209" s="22" t="s">
        <v>20</v>
      </c>
      <c r="N209" s="22" t="s">
        <v>3122</v>
      </c>
      <c r="O209" s="23">
        <v>41255.578159722223</v>
      </c>
      <c r="P209" s="21">
        <v>2</v>
      </c>
      <c r="Q209" s="20">
        <v>25.620254629629631</v>
      </c>
      <c r="R209" s="20">
        <v>25.620254629629631</v>
      </c>
      <c r="S209" s="19" t="s">
        <v>382</v>
      </c>
    </row>
    <row r="210" spans="1:19" ht="11.25" hidden="1" customHeight="1">
      <c r="A210" s="22" t="s">
        <v>1192</v>
      </c>
      <c r="B210" s="22" t="s">
        <v>3121</v>
      </c>
      <c r="C210" s="22"/>
      <c r="D210" s="22" t="s">
        <v>2164</v>
      </c>
      <c r="E210" s="22" t="s">
        <v>518</v>
      </c>
      <c r="F210" s="22" t="s">
        <v>2915</v>
      </c>
      <c r="G210" s="22" t="s">
        <v>382</v>
      </c>
      <c r="H210" s="22" t="s">
        <v>2979</v>
      </c>
      <c r="I210" s="22" t="s">
        <v>2978</v>
      </c>
      <c r="J210" s="22" t="s">
        <v>3120</v>
      </c>
      <c r="K210" s="22" t="s">
        <v>344</v>
      </c>
      <c r="L210" s="22" t="s">
        <v>15</v>
      </c>
      <c r="M210" s="22" t="s">
        <v>40</v>
      </c>
      <c r="N210" s="22" t="s">
        <v>619</v>
      </c>
      <c r="O210" s="23">
        <v>41262.472430555557</v>
      </c>
      <c r="P210" s="21">
        <v>5</v>
      </c>
      <c r="Q210" s="20">
        <v>18.725983796296298</v>
      </c>
      <c r="R210" s="20">
        <v>24.59210648148148</v>
      </c>
      <c r="S210" s="19" t="s">
        <v>382</v>
      </c>
    </row>
    <row r="211" spans="1:19" ht="11.25" hidden="1" customHeight="1">
      <c r="A211" s="22" t="s">
        <v>1989</v>
      </c>
      <c r="B211" s="22" t="s">
        <v>3119</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41267.42863425926</v>
      </c>
      <c r="P211" s="21">
        <v>4</v>
      </c>
      <c r="Q211" s="20">
        <v>13.76978009259259</v>
      </c>
      <c r="R211" s="20">
        <v>24.470960648148147</v>
      </c>
      <c r="S211" s="19" t="s">
        <v>382</v>
      </c>
    </row>
    <row r="212" spans="1:19" ht="11.25" hidden="1" customHeight="1">
      <c r="A212" s="22" t="s">
        <v>1989</v>
      </c>
      <c r="B212" s="22" t="s">
        <v>3118</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41269.433611111112</v>
      </c>
      <c r="P212" s="21">
        <v>4</v>
      </c>
      <c r="Q212" s="20">
        <v>11.76480324074074</v>
      </c>
      <c r="R212" s="20">
        <v>24.470833333333335</v>
      </c>
      <c r="S212" s="19" t="s">
        <v>382</v>
      </c>
    </row>
    <row r="213" spans="1:19" ht="11.25" hidden="1" customHeight="1">
      <c r="A213" s="22" t="s">
        <v>1989</v>
      </c>
      <c r="B213" s="22" t="s">
        <v>3117</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41267.444212962961</v>
      </c>
      <c r="P213" s="21">
        <v>4</v>
      </c>
      <c r="Q213" s="20">
        <v>13.754201388888889</v>
      </c>
      <c r="R213" s="20">
        <v>24.470810185185186</v>
      </c>
      <c r="S213" s="19" t="s">
        <v>382</v>
      </c>
    </row>
    <row r="214" spans="1:19" ht="11.25" hidden="1" customHeight="1">
      <c r="A214" s="22" t="s">
        <v>1989</v>
      </c>
      <c r="B214" s="22" t="s">
        <v>3116</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41267.445115740738</v>
      </c>
      <c r="P214" s="21">
        <v>4</v>
      </c>
      <c r="Q214" s="20">
        <v>13.753298611111111</v>
      </c>
      <c r="R214" s="20">
        <v>24.470775462962962</v>
      </c>
      <c r="S214" s="19" t="s">
        <v>382</v>
      </c>
    </row>
    <row r="215" spans="1:19" ht="11.25" hidden="1" customHeight="1">
      <c r="A215" s="22" t="s">
        <v>1989</v>
      </c>
      <c r="B215" s="22" t="s">
        <v>3115</v>
      </c>
      <c r="C215" s="22"/>
      <c r="D215" s="22" t="s">
        <v>3113</v>
      </c>
      <c r="E215" s="22" t="s">
        <v>3112</v>
      </c>
      <c r="F215" s="22" t="s">
        <v>386</v>
      </c>
      <c r="G215" s="22" t="s">
        <v>2907</v>
      </c>
      <c r="H215" s="22" t="s">
        <v>385</v>
      </c>
      <c r="I215" s="22" t="s">
        <v>384</v>
      </c>
      <c r="J215" s="22" t="s">
        <v>3111</v>
      </c>
      <c r="K215" s="22" t="s">
        <v>25</v>
      </c>
      <c r="L215" s="22" t="s">
        <v>15</v>
      </c>
      <c r="M215" s="22" t="s">
        <v>40</v>
      </c>
      <c r="N215" s="22" t="s">
        <v>3216</v>
      </c>
      <c r="O215" s="23">
        <v>41267.446527777778</v>
      </c>
      <c r="P215" s="21">
        <v>4</v>
      </c>
      <c r="Q215" s="20">
        <v>13.751886574074074</v>
      </c>
      <c r="R215" s="20">
        <v>24.470706018518523</v>
      </c>
      <c r="S215" s="19" t="s">
        <v>382</v>
      </c>
    </row>
    <row r="216" spans="1:19" ht="11.25" hidden="1" customHeight="1">
      <c r="A216" s="22" t="s">
        <v>1989</v>
      </c>
      <c r="B216" s="22" t="s">
        <v>3114</v>
      </c>
      <c r="C216" s="22"/>
      <c r="D216" s="22" t="s">
        <v>3113</v>
      </c>
      <c r="E216" s="22" t="s">
        <v>3112</v>
      </c>
      <c r="F216" s="22" t="s">
        <v>386</v>
      </c>
      <c r="G216" s="22" t="s">
        <v>2907</v>
      </c>
      <c r="H216" s="22" t="s">
        <v>385</v>
      </c>
      <c r="I216" s="22" t="s">
        <v>384</v>
      </c>
      <c r="J216" s="22" t="s">
        <v>3111</v>
      </c>
      <c r="K216" s="22" t="s">
        <v>25</v>
      </c>
      <c r="L216" s="22" t="s">
        <v>15</v>
      </c>
      <c r="M216" s="22" t="s">
        <v>1711</v>
      </c>
      <c r="N216" s="22" t="s">
        <v>3199</v>
      </c>
      <c r="O216" s="23">
        <v>41267.447210648148</v>
      </c>
      <c r="P216" s="21">
        <v>0</v>
      </c>
      <c r="Q216" s="20">
        <v>13.751203703703704</v>
      </c>
      <c r="R216" s="20">
        <v>24.470613425925926</v>
      </c>
      <c r="S216" s="19" t="s">
        <v>382</v>
      </c>
    </row>
    <row r="217" spans="1:19" ht="11.25" hidden="1" customHeight="1">
      <c r="A217" s="22" t="s">
        <v>2904</v>
      </c>
      <c r="B217" s="22" t="s">
        <v>3109</v>
      </c>
      <c r="C217" s="22"/>
      <c r="D217" s="22" t="s">
        <v>519</v>
      </c>
      <c r="E217" s="22" t="s">
        <v>518</v>
      </c>
      <c r="F217" s="22" t="s">
        <v>386</v>
      </c>
      <c r="G217" s="22" t="s">
        <v>2907</v>
      </c>
      <c r="H217" s="22" t="s">
        <v>385</v>
      </c>
      <c r="I217" s="22" t="s">
        <v>384</v>
      </c>
      <c r="J217" s="22" t="s">
        <v>3108</v>
      </c>
      <c r="K217" s="22" t="s">
        <v>18</v>
      </c>
      <c r="L217" s="22" t="s">
        <v>56</v>
      </c>
      <c r="M217" s="22" t="s">
        <v>225</v>
      </c>
      <c r="N217" s="22" t="s">
        <v>2290</v>
      </c>
      <c r="O217" s="23">
        <v>41257.681458333333</v>
      </c>
      <c r="P217" s="21">
        <v>0</v>
      </c>
      <c r="Q217" s="20">
        <v>23.516956018518517</v>
      </c>
      <c r="R217" s="20">
        <v>23.606261574074075</v>
      </c>
      <c r="S217" s="19" t="s">
        <v>382</v>
      </c>
    </row>
    <row r="218" spans="1:19" ht="11.25" hidden="1" customHeight="1">
      <c r="A218" s="22" t="s">
        <v>1989</v>
      </c>
      <c r="B218" s="22" t="s">
        <v>3410</v>
      </c>
      <c r="C218" s="22"/>
      <c r="D218" s="22" t="s">
        <v>3409</v>
      </c>
      <c r="E218" s="22" t="s">
        <v>3408</v>
      </c>
      <c r="F218" s="22" t="s">
        <v>386</v>
      </c>
      <c r="G218" s="22" t="s">
        <v>2932</v>
      </c>
      <c r="H218" s="22" t="s">
        <v>3132</v>
      </c>
      <c r="I218" s="22" t="s">
        <v>3132</v>
      </c>
      <c r="J218" s="22" t="s">
        <v>3407</v>
      </c>
      <c r="K218" s="22" t="s">
        <v>19</v>
      </c>
      <c r="L218" s="22" t="s">
        <v>15</v>
      </c>
      <c r="M218" s="22" t="s">
        <v>238</v>
      </c>
      <c r="N218" s="22" t="s">
        <v>1674</v>
      </c>
      <c r="O218" s="23">
        <v>41278.395428240743</v>
      </c>
      <c r="P218" s="21">
        <v>0</v>
      </c>
      <c r="Q218" s="20">
        <v>2.8029861111111116</v>
      </c>
      <c r="R218" s="20">
        <v>20.770497685185184</v>
      </c>
      <c r="S218" s="19" t="s">
        <v>382</v>
      </c>
    </row>
    <row r="219" spans="1:19" ht="11.25" hidden="1" customHeight="1">
      <c r="A219" s="22" t="s">
        <v>1558</v>
      </c>
      <c r="B219" s="22" t="s">
        <v>3406</v>
      </c>
      <c r="C219" s="22"/>
      <c r="D219" s="22" t="s">
        <v>3405</v>
      </c>
      <c r="E219" s="22" t="s">
        <v>518</v>
      </c>
      <c r="F219" s="22" t="s">
        <v>386</v>
      </c>
      <c r="G219" s="22" t="s">
        <v>2932</v>
      </c>
      <c r="H219" s="22" t="s">
        <v>3024</v>
      </c>
      <c r="I219" s="22" t="s">
        <v>3404</v>
      </c>
      <c r="J219" s="22" t="s">
        <v>3403</v>
      </c>
      <c r="K219" s="22" t="s">
        <v>18</v>
      </c>
      <c r="L219" s="22" t="s">
        <v>15</v>
      </c>
      <c r="M219" s="22" t="s">
        <v>225</v>
      </c>
      <c r="N219" s="22" t="s">
        <v>2290</v>
      </c>
      <c r="O219" s="23">
        <v>41277.443576388891</v>
      </c>
      <c r="P219" s="21">
        <v>0</v>
      </c>
      <c r="Q219" s="20">
        <v>3.7548379629629629</v>
      </c>
      <c r="R219" s="20">
        <v>20.521574074074074</v>
      </c>
      <c r="S219" s="19" t="s">
        <v>382</v>
      </c>
    </row>
    <row r="220" spans="1:19" ht="11.25" hidden="1" customHeight="1">
      <c r="A220" s="22" t="s">
        <v>1560</v>
      </c>
      <c r="B220" s="22" t="s">
        <v>3402</v>
      </c>
      <c r="C220" s="22"/>
      <c r="D220" s="22" t="s">
        <v>1224</v>
      </c>
      <c r="E220" s="22" t="s">
        <v>674</v>
      </c>
      <c r="F220" s="22" t="s">
        <v>386</v>
      </c>
      <c r="G220" s="22" t="s">
        <v>2932</v>
      </c>
      <c r="H220" s="22" t="s">
        <v>3134</v>
      </c>
      <c r="I220" s="22" t="s">
        <v>3134</v>
      </c>
      <c r="J220" s="22" t="s">
        <v>3401</v>
      </c>
      <c r="K220" s="22" t="s">
        <v>18</v>
      </c>
      <c r="L220" s="22" t="s">
        <v>15</v>
      </c>
      <c r="M220" s="22" t="s">
        <v>225</v>
      </c>
      <c r="N220" s="22" t="s">
        <v>2290</v>
      </c>
      <c r="O220" s="23">
        <v>41276.496620370373</v>
      </c>
      <c r="P220" s="21">
        <v>0</v>
      </c>
      <c r="Q220" s="20">
        <v>4.7017939814814813</v>
      </c>
      <c r="R220" s="20">
        <v>16.598368055555557</v>
      </c>
      <c r="S220" s="19" t="s">
        <v>382</v>
      </c>
    </row>
    <row r="221" spans="1:19" ht="11.25" hidden="1" customHeight="1">
      <c r="A221" s="22" t="s">
        <v>1560</v>
      </c>
      <c r="B221" s="22" t="s">
        <v>3400</v>
      </c>
      <c r="C221" s="22"/>
      <c r="D221" s="22" t="s">
        <v>1224</v>
      </c>
      <c r="E221" s="22" t="s">
        <v>674</v>
      </c>
      <c r="F221" s="22" t="s">
        <v>386</v>
      </c>
      <c r="G221" s="22" t="s">
        <v>2932</v>
      </c>
      <c r="H221" s="22" t="s">
        <v>3134</v>
      </c>
      <c r="I221" s="22" t="s">
        <v>3134</v>
      </c>
      <c r="J221" s="22" t="s">
        <v>3399</v>
      </c>
      <c r="K221" s="22" t="s">
        <v>18</v>
      </c>
      <c r="L221" s="22" t="s">
        <v>15</v>
      </c>
      <c r="M221" s="22" t="s">
        <v>225</v>
      </c>
      <c r="N221" s="22" t="s">
        <v>2290</v>
      </c>
      <c r="O221" s="23">
        <v>41278.392685185187</v>
      </c>
      <c r="P221" s="21">
        <v>0</v>
      </c>
      <c r="Q221" s="20">
        <v>2.8057291666666671</v>
      </c>
      <c r="R221" s="20">
        <v>14.267048611111111</v>
      </c>
      <c r="S221" s="19" t="s">
        <v>382</v>
      </c>
    </row>
    <row r="222" spans="1:19" ht="11.25" hidden="1" customHeight="1">
      <c r="A222" s="22" t="s">
        <v>1560</v>
      </c>
      <c r="B222" s="22" t="s">
        <v>3398</v>
      </c>
      <c r="C222" s="22"/>
      <c r="D222" s="22" t="s">
        <v>3397</v>
      </c>
      <c r="E222" s="22" t="s">
        <v>674</v>
      </c>
      <c r="F222" s="22" t="s">
        <v>386</v>
      </c>
      <c r="G222" s="22" t="s">
        <v>2907</v>
      </c>
      <c r="H222" s="22" t="s">
        <v>385</v>
      </c>
      <c r="I222" s="22" t="s">
        <v>384</v>
      </c>
      <c r="J222" s="22" t="s">
        <v>3396</v>
      </c>
      <c r="K222" s="22" t="s">
        <v>60</v>
      </c>
      <c r="L222" s="22" t="s">
        <v>15</v>
      </c>
      <c r="M222" s="22" t="s">
        <v>228</v>
      </c>
      <c r="N222" s="22" t="s">
        <v>3217</v>
      </c>
      <c r="O222" s="23">
        <v>41277.643310185187</v>
      </c>
      <c r="P222" s="21">
        <v>0</v>
      </c>
      <c r="Q222" s="20">
        <v>3.5551041666666667</v>
      </c>
      <c r="R222" s="20">
        <v>12.340983796296296</v>
      </c>
      <c r="S222" s="19" t="s">
        <v>382</v>
      </c>
    </row>
    <row r="223" spans="1:19" ht="11.25" hidden="1" customHeight="1">
      <c r="A223" s="22" t="s">
        <v>1203</v>
      </c>
      <c r="B223" s="22" t="s">
        <v>3395</v>
      </c>
      <c r="C223" s="22"/>
      <c r="D223" s="22" t="s">
        <v>1202</v>
      </c>
      <c r="E223" s="22" t="s">
        <v>1201</v>
      </c>
      <c r="F223" s="22" t="s">
        <v>386</v>
      </c>
      <c r="G223" s="22" t="s">
        <v>2907</v>
      </c>
      <c r="H223" s="22" t="s">
        <v>385</v>
      </c>
      <c r="I223" s="22" t="s">
        <v>384</v>
      </c>
      <c r="J223" s="22" t="s">
        <v>3394</v>
      </c>
      <c r="K223" s="22" t="s">
        <v>60</v>
      </c>
      <c r="L223" s="22" t="s">
        <v>15</v>
      </c>
      <c r="M223" s="22" t="s">
        <v>20</v>
      </c>
      <c r="N223" s="22" t="s">
        <v>1628</v>
      </c>
      <c r="O223" s="23">
        <v>41269.624340277776</v>
      </c>
      <c r="P223" s="21">
        <v>1</v>
      </c>
      <c r="Q223" s="20">
        <v>11.574074074074074</v>
      </c>
      <c r="R223" s="20">
        <v>11.574074074074074</v>
      </c>
      <c r="S223" s="19" t="s">
        <v>382</v>
      </c>
    </row>
    <row r="224" spans="1:19" ht="11.25" hidden="1" customHeight="1">
      <c r="A224" s="22" t="s">
        <v>1933</v>
      </c>
      <c r="B224" s="22" t="s">
        <v>3393</v>
      </c>
      <c r="C224" s="22"/>
      <c r="D224" s="22" t="s">
        <v>1817</v>
      </c>
      <c r="E224" s="22" t="s">
        <v>1816</v>
      </c>
      <c r="F224" s="22" t="s">
        <v>386</v>
      </c>
      <c r="G224" s="22" t="s">
        <v>2907</v>
      </c>
      <c r="H224" s="22" t="s">
        <v>385</v>
      </c>
      <c r="I224" s="22" t="s">
        <v>384</v>
      </c>
      <c r="J224" s="22" t="s">
        <v>3390</v>
      </c>
      <c r="K224" s="22" t="s">
        <v>25</v>
      </c>
      <c r="L224" s="22" t="s">
        <v>15</v>
      </c>
      <c r="M224" s="22" t="s">
        <v>226</v>
      </c>
      <c r="N224" s="22" t="s">
        <v>3199</v>
      </c>
      <c r="O224" s="23">
        <v>41277.644270833334</v>
      </c>
      <c r="P224" s="21">
        <v>0</v>
      </c>
      <c r="Q224" s="20">
        <v>3.5541435185185186</v>
      </c>
      <c r="R224" s="20">
        <v>9.5367129629629623</v>
      </c>
      <c r="S224" s="19" t="s">
        <v>382</v>
      </c>
    </row>
    <row r="225" spans="1:19" ht="11.25" hidden="1" customHeight="1">
      <c r="A225" s="22" t="s">
        <v>1820</v>
      </c>
      <c r="B225" s="22" t="s">
        <v>3392</v>
      </c>
      <c r="C225" s="22"/>
      <c r="D225" s="22" t="s">
        <v>2563</v>
      </c>
      <c r="E225" s="22" t="s">
        <v>2562</v>
      </c>
      <c r="F225" s="22" t="s">
        <v>386</v>
      </c>
      <c r="G225" s="22" t="s">
        <v>3080</v>
      </c>
      <c r="H225" s="22" t="s">
        <v>3089</v>
      </c>
      <c r="I225" s="22" t="s">
        <v>3193</v>
      </c>
      <c r="J225" s="22" t="s">
        <v>2207</v>
      </c>
      <c r="K225" s="22" t="s">
        <v>14</v>
      </c>
      <c r="L225" s="22" t="s">
        <v>56</v>
      </c>
      <c r="M225" s="22" t="s">
        <v>422</v>
      </c>
      <c r="N225" s="22" t="s">
        <v>479</v>
      </c>
      <c r="O225" s="23">
        <v>41276.656122685185</v>
      </c>
      <c r="P225" s="21">
        <v>0</v>
      </c>
      <c r="Q225" s="20">
        <v>4.5422916666666664</v>
      </c>
      <c r="R225" s="20">
        <v>6.7640162037037035</v>
      </c>
      <c r="S225" s="19" t="s">
        <v>382</v>
      </c>
    </row>
    <row r="226" spans="1:19" ht="11.25" hidden="1" customHeight="1">
      <c r="A226" s="22" t="s">
        <v>1933</v>
      </c>
      <c r="B226" s="22" t="s">
        <v>3391</v>
      </c>
      <c r="C226" s="22"/>
      <c r="D226" s="22" t="s">
        <v>1817</v>
      </c>
      <c r="E226" s="22" t="s">
        <v>1816</v>
      </c>
      <c r="F226" s="22" t="s">
        <v>386</v>
      </c>
      <c r="G226" s="22" t="s">
        <v>2907</v>
      </c>
      <c r="H226" s="22" t="s">
        <v>385</v>
      </c>
      <c r="I226" s="22" t="s">
        <v>384</v>
      </c>
      <c r="J226" s="22" t="s">
        <v>3390</v>
      </c>
      <c r="K226" s="22" t="s">
        <v>25</v>
      </c>
      <c r="L226" s="22" t="s">
        <v>15</v>
      </c>
      <c r="M226" s="22" t="s">
        <v>226</v>
      </c>
      <c r="N226" s="22" t="s">
        <v>3199</v>
      </c>
      <c r="O226" s="23">
        <v>41277.645451388889</v>
      </c>
      <c r="P226" s="21">
        <v>0</v>
      </c>
      <c r="Q226" s="20">
        <v>3.5529629629629631</v>
      </c>
      <c r="R226" s="20">
        <v>4.754027777777778</v>
      </c>
      <c r="S226" s="19" t="s">
        <v>382</v>
      </c>
    </row>
    <row r="227" spans="1:19" ht="11.25" hidden="1" customHeight="1">
      <c r="A227" s="22" t="s">
        <v>1192</v>
      </c>
      <c r="B227" s="22" t="s">
        <v>3389</v>
      </c>
      <c r="C227" s="22"/>
      <c r="D227" s="22" t="s">
        <v>1226</v>
      </c>
      <c r="E227" s="22" t="s">
        <v>1225</v>
      </c>
      <c r="F227" s="22" t="s">
        <v>386</v>
      </c>
      <c r="G227" s="22" t="s">
        <v>2932</v>
      </c>
      <c r="H227" s="22" t="s">
        <v>2931</v>
      </c>
      <c r="I227" s="22" t="s">
        <v>2931</v>
      </c>
      <c r="J227" s="22" t="s">
        <v>3388</v>
      </c>
      <c r="K227" s="22" t="s">
        <v>18</v>
      </c>
      <c r="L227" s="22" t="s">
        <v>15</v>
      </c>
      <c r="M227" s="22" t="s">
        <v>216</v>
      </c>
      <c r="N227" s="22" t="s">
        <v>3133</v>
      </c>
      <c r="O227" s="23">
        <v>41278.623888888891</v>
      </c>
      <c r="P227" s="21">
        <v>0</v>
      </c>
      <c r="Q227" s="20">
        <v>2.574525462962963</v>
      </c>
      <c r="R227" s="20">
        <v>3.5445601851851851</v>
      </c>
      <c r="S227" s="19" t="s">
        <v>382</v>
      </c>
    </row>
    <row r="228" spans="1:19" ht="11.25" hidden="1" customHeight="1">
      <c r="A228" s="22" t="s">
        <v>1187</v>
      </c>
      <c r="B228" s="22" t="s">
        <v>1190</v>
      </c>
      <c r="C228" s="22"/>
      <c r="D228" s="22" t="s">
        <v>451</v>
      </c>
      <c r="E228" s="22" t="s">
        <v>450</v>
      </c>
      <c r="F228" s="22" t="s">
        <v>386</v>
      </c>
      <c r="G228" s="22" t="s">
        <v>2907</v>
      </c>
      <c r="H228" s="22" t="s">
        <v>385</v>
      </c>
      <c r="I228" s="22" t="s">
        <v>384</v>
      </c>
      <c r="J228" s="22" t="s">
        <v>1189</v>
      </c>
      <c r="K228" s="22" t="s">
        <v>25</v>
      </c>
      <c r="L228" s="22" t="s">
        <v>15</v>
      </c>
      <c r="M228" s="22" t="s">
        <v>1711</v>
      </c>
      <c r="N228" s="22" t="s">
        <v>1714</v>
      </c>
      <c r="O228" s="23">
        <v>40946.728622685187</v>
      </c>
      <c r="P228" s="21">
        <v>0</v>
      </c>
      <c r="Q228" s="20">
        <v>334.46979166666665</v>
      </c>
      <c r="R228" s="20">
        <v>345.76506944444446</v>
      </c>
      <c r="S228" s="19" t="s">
        <v>382</v>
      </c>
    </row>
    <row r="229" spans="1:19" ht="11.25" hidden="1" customHeight="1">
      <c r="A229" s="22" t="s">
        <v>1411</v>
      </c>
      <c r="B229" s="22" t="s">
        <v>1371</v>
      </c>
      <c r="C229" s="22"/>
      <c r="D229" s="22" t="s">
        <v>1236</v>
      </c>
      <c r="E229" s="22" t="s">
        <v>1235</v>
      </c>
      <c r="F229" s="22" t="s">
        <v>2915</v>
      </c>
      <c r="G229" s="22" t="s">
        <v>2919</v>
      </c>
      <c r="H229" s="22" t="s">
        <v>2981</v>
      </c>
      <c r="I229" s="22" t="s">
        <v>3054</v>
      </c>
      <c r="J229" s="22" t="s">
        <v>1370</v>
      </c>
      <c r="K229" s="22" t="s">
        <v>60</v>
      </c>
      <c r="L229" s="22" t="s">
        <v>15</v>
      </c>
      <c r="M229" s="22" t="s">
        <v>40</v>
      </c>
      <c r="N229" s="22" t="s">
        <v>1668</v>
      </c>
      <c r="O229" s="23">
        <v>41145.606874999998</v>
      </c>
      <c r="P229" s="21">
        <v>4</v>
      </c>
      <c r="Q229" s="20">
        <v>135.59153935185185</v>
      </c>
      <c r="R229" s="20">
        <v>201.56859953703704</v>
      </c>
      <c r="S229" s="19" t="s">
        <v>382</v>
      </c>
    </row>
    <row r="230" spans="1:19" ht="11.25" hidden="1" customHeight="1">
      <c r="A230" s="22" t="s">
        <v>1411</v>
      </c>
      <c r="B230" s="22" t="s">
        <v>1416</v>
      </c>
      <c r="C230" s="22"/>
      <c r="D230" s="22" t="s">
        <v>1236</v>
      </c>
      <c r="E230" s="22" t="s">
        <v>1235</v>
      </c>
      <c r="F230" s="22" t="s">
        <v>2915</v>
      </c>
      <c r="G230" s="22" t="s">
        <v>2919</v>
      </c>
      <c r="H230" s="22" t="s">
        <v>2981</v>
      </c>
      <c r="I230" s="22" t="s">
        <v>3054</v>
      </c>
      <c r="J230" s="22" t="s">
        <v>1415</v>
      </c>
      <c r="K230" s="22" t="s">
        <v>60</v>
      </c>
      <c r="L230" s="22" t="s">
        <v>15</v>
      </c>
      <c r="M230" s="22" t="s">
        <v>15</v>
      </c>
      <c r="P230" s="21">
        <v>0</v>
      </c>
      <c r="R230" s="20">
        <v>194.50350694444444</v>
      </c>
      <c r="S230" s="19" t="s">
        <v>382</v>
      </c>
    </row>
    <row r="231" spans="1:19" ht="11.25" hidden="1" customHeight="1">
      <c r="A231" s="22" t="s">
        <v>1411</v>
      </c>
      <c r="B231" s="22" t="s">
        <v>1414</v>
      </c>
      <c r="C231" s="22"/>
      <c r="D231" s="22" t="s">
        <v>1236</v>
      </c>
      <c r="E231" s="22" t="s">
        <v>1235</v>
      </c>
      <c r="F231" s="22" t="s">
        <v>2915</v>
      </c>
      <c r="G231" s="22" t="s">
        <v>2919</v>
      </c>
      <c r="H231" s="22" t="s">
        <v>2981</v>
      </c>
      <c r="I231" s="22" t="s">
        <v>3054</v>
      </c>
      <c r="J231" s="22" t="s">
        <v>1413</v>
      </c>
      <c r="K231" s="22" t="s">
        <v>60</v>
      </c>
      <c r="L231" s="22" t="s">
        <v>15</v>
      </c>
      <c r="M231" s="22" t="s">
        <v>15</v>
      </c>
      <c r="P231" s="21">
        <v>0</v>
      </c>
      <c r="R231" s="20">
        <v>194.49973379629628</v>
      </c>
      <c r="S231" s="19" t="s">
        <v>382</v>
      </c>
    </row>
    <row r="232" spans="1:19" ht="11.25" hidden="1" customHeight="1">
      <c r="A232" s="22" t="s">
        <v>1411</v>
      </c>
      <c r="B232" s="22" t="s">
        <v>1814</v>
      </c>
      <c r="C232" s="22"/>
      <c r="D232" s="22" t="s">
        <v>1467</v>
      </c>
      <c r="E232" s="22" t="s">
        <v>1466</v>
      </c>
      <c r="F232" s="22" t="s">
        <v>2915</v>
      </c>
      <c r="G232" s="22" t="s">
        <v>2919</v>
      </c>
      <c r="H232" s="22" t="s">
        <v>398</v>
      </c>
      <c r="I232" s="22" t="s">
        <v>3087</v>
      </c>
      <c r="J232" s="22" t="s">
        <v>1813</v>
      </c>
      <c r="K232" s="22" t="s">
        <v>18</v>
      </c>
      <c r="L232" s="22" t="s">
        <v>15</v>
      </c>
      <c r="M232" s="22" t="s">
        <v>1441</v>
      </c>
      <c r="N232" s="22" t="s">
        <v>1670</v>
      </c>
      <c r="O232" s="23">
        <v>41151.485775462963</v>
      </c>
      <c r="P232" s="21">
        <v>0</v>
      </c>
      <c r="Q232" s="20">
        <v>129.71263888888888</v>
      </c>
      <c r="R232" s="20">
        <v>132.53966435185185</v>
      </c>
      <c r="S232" s="19" t="s">
        <v>382</v>
      </c>
    </row>
    <row r="233" spans="1:19" ht="11.25" hidden="1" customHeight="1">
      <c r="A233" s="22" t="s">
        <v>1185</v>
      </c>
      <c r="B233" s="22" t="s">
        <v>1900</v>
      </c>
      <c r="C233" s="22"/>
      <c r="D233" s="22" t="s">
        <v>1899</v>
      </c>
      <c r="E233" s="22" t="s">
        <v>1898</v>
      </c>
      <c r="F233" s="22" t="s">
        <v>2915</v>
      </c>
      <c r="G233" s="22" t="s">
        <v>382</v>
      </c>
      <c r="H233" s="22" t="s">
        <v>3067</v>
      </c>
      <c r="I233" s="22" t="s">
        <v>3066</v>
      </c>
      <c r="J233" s="22" t="s">
        <v>1897</v>
      </c>
      <c r="K233" s="22" t="s">
        <v>25</v>
      </c>
      <c r="L233" s="22" t="s">
        <v>56</v>
      </c>
      <c r="M233" s="22" t="s">
        <v>40</v>
      </c>
      <c r="N233" s="22" t="s">
        <v>3216</v>
      </c>
      <c r="O233" s="23">
        <v>41171.342557870368</v>
      </c>
      <c r="P233" s="21">
        <v>4</v>
      </c>
      <c r="Q233" s="20">
        <v>109.85585648148148</v>
      </c>
      <c r="R233" s="20">
        <v>123.53159722222223</v>
      </c>
      <c r="S233" s="19" t="s">
        <v>382</v>
      </c>
    </row>
    <row r="234" spans="1:19" ht="11.25" hidden="1" customHeight="1">
      <c r="A234" s="22" t="s">
        <v>1411</v>
      </c>
      <c r="B234" s="22" t="s">
        <v>1941</v>
      </c>
      <c r="C234" s="22"/>
      <c r="D234" s="22" t="s">
        <v>1188</v>
      </c>
      <c r="E234" s="22" t="s">
        <v>1186</v>
      </c>
      <c r="F234" s="22" t="s">
        <v>386</v>
      </c>
      <c r="G234" s="22" t="s">
        <v>2907</v>
      </c>
      <c r="H234" s="22" t="s">
        <v>385</v>
      </c>
      <c r="I234" s="22" t="s">
        <v>384</v>
      </c>
      <c r="J234" s="22" t="s">
        <v>1942</v>
      </c>
      <c r="K234" s="22" t="s">
        <v>60</v>
      </c>
      <c r="L234" s="22" t="s">
        <v>15</v>
      </c>
      <c r="M234" s="22" t="s">
        <v>15</v>
      </c>
      <c r="P234" s="21">
        <v>0</v>
      </c>
      <c r="R234" s="20">
        <v>115.75444444444446</v>
      </c>
      <c r="S234" s="19" t="s">
        <v>382</v>
      </c>
    </row>
    <row r="235" spans="1:19" ht="11.25" hidden="1" customHeight="1">
      <c r="A235" s="22" t="s">
        <v>1185</v>
      </c>
      <c r="B235" s="22" t="s">
        <v>1963</v>
      </c>
      <c r="C235" s="22"/>
      <c r="D235" s="22" t="s">
        <v>1964</v>
      </c>
      <c r="E235" s="22" t="s">
        <v>1898</v>
      </c>
      <c r="F235" s="22" t="s">
        <v>2915</v>
      </c>
      <c r="G235" s="22" t="s">
        <v>382</v>
      </c>
      <c r="H235" s="22" t="s">
        <v>3067</v>
      </c>
      <c r="I235" s="22" t="s">
        <v>3066</v>
      </c>
      <c r="J235" s="22" t="s">
        <v>1965</v>
      </c>
      <c r="K235" s="22" t="s">
        <v>90</v>
      </c>
      <c r="L235" s="22" t="s">
        <v>15</v>
      </c>
      <c r="M235" s="22" t="s">
        <v>15</v>
      </c>
      <c r="P235" s="21">
        <v>0</v>
      </c>
      <c r="R235" s="20">
        <v>111.69460648148147</v>
      </c>
      <c r="S235" s="19" t="s">
        <v>382</v>
      </c>
    </row>
    <row r="236" spans="1:19" ht="11.25" hidden="1" customHeight="1">
      <c r="A236" s="22" t="s">
        <v>1185</v>
      </c>
      <c r="B236" s="22" t="s">
        <v>1983</v>
      </c>
      <c r="C236" s="22"/>
      <c r="D236" s="22" t="s">
        <v>1899</v>
      </c>
      <c r="E236" s="22" t="s">
        <v>1898</v>
      </c>
      <c r="F236" s="22" t="s">
        <v>2915</v>
      </c>
      <c r="G236" s="22" t="s">
        <v>382</v>
      </c>
      <c r="H236" s="22" t="s">
        <v>3067</v>
      </c>
      <c r="I236" s="22" t="s">
        <v>3066</v>
      </c>
      <c r="J236" s="22" t="s">
        <v>1897</v>
      </c>
      <c r="K236" s="22" t="s">
        <v>25</v>
      </c>
      <c r="L236" s="22" t="s">
        <v>15</v>
      </c>
      <c r="M236" s="22" t="s">
        <v>15</v>
      </c>
      <c r="P236" s="21">
        <v>0</v>
      </c>
      <c r="R236" s="20">
        <v>110.78028935185185</v>
      </c>
      <c r="S236" s="19" t="s">
        <v>382</v>
      </c>
    </row>
    <row r="237" spans="1:19" ht="11.25" hidden="1" customHeight="1">
      <c r="A237" s="22" t="s">
        <v>1411</v>
      </c>
      <c r="B237" s="22" t="s">
        <v>2046</v>
      </c>
      <c r="C237" s="22"/>
      <c r="D237" s="22" t="s">
        <v>1467</v>
      </c>
      <c r="E237" s="22" t="s">
        <v>1466</v>
      </c>
      <c r="F237" s="22" t="s">
        <v>2915</v>
      </c>
      <c r="G237" s="22" t="s">
        <v>2919</v>
      </c>
      <c r="H237" s="22" t="s">
        <v>398</v>
      </c>
      <c r="I237" s="22" t="s">
        <v>3107</v>
      </c>
      <c r="J237" s="22" t="s">
        <v>1813</v>
      </c>
      <c r="K237" s="22" t="s">
        <v>18</v>
      </c>
      <c r="L237" s="22" t="s">
        <v>56</v>
      </c>
      <c r="M237" s="22" t="s">
        <v>225</v>
      </c>
      <c r="N237" s="22" t="s">
        <v>3286</v>
      </c>
      <c r="O237" s="23">
        <v>41183.510034722225</v>
      </c>
      <c r="P237" s="21">
        <v>0</v>
      </c>
      <c r="Q237" s="20">
        <v>97.688379629629623</v>
      </c>
      <c r="R237" s="20">
        <v>102.8008912037037</v>
      </c>
      <c r="S237" s="19" t="s">
        <v>382</v>
      </c>
    </row>
    <row r="238" spans="1:19" ht="11.25" hidden="1" customHeight="1">
      <c r="A238" s="22" t="s">
        <v>1940</v>
      </c>
      <c r="B238" s="22" t="s">
        <v>2238</v>
      </c>
      <c r="C238" s="22"/>
      <c r="D238" s="22" t="s">
        <v>1525</v>
      </c>
      <c r="E238" s="22" t="s">
        <v>1524</v>
      </c>
      <c r="F238" s="22" t="s">
        <v>386</v>
      </c>
      <c r="G238" s="22" t="s">
        <v>2907</v>
      </c>
      <c r="H238" s="22" t="s">
        <v>385</v>
      </c>
      <c r="I238" s="22" t="s">
        <v>384</v>
      </c>
      <c r="J238" s="22" t="s">
        <v>1449</v>
      </c>
      <c r="K238" s="22" t="s">
        <v>19</v>
      </c>
      <c r="L238" s="22" t="s">
        <v>15</v>
      </c>
      <c r="M238" s="22" t="s">
        <v>20</v>
      </c>
      <c r="N238" s="22" t="s">
        <v>1772</v>
      </c>
      <c r="O238" s="23">
        <v>41197.806701388887</v>
      </c>
      <c r="P238" s="21">
        <v>2</v>
      </c>
      <c r="Q238" s="20">
        <v>83.39171296296297</v>
      </c>
      <c r="R238" s="20">
        <v>83.433379629629641</v>
      </c>
      <c r="S238" s="19" t="s">
        <v>382</v>
      </c>
    </row>
    <row r="239" spans="1:19" ht="11.25" hidden="1" customHeight="1">
      <c r="A239" s="22" t="s">
        <v>1411</v>
      </c>
      <c r="B239" s="22" t="s">
        <v>2271</v>
      </c>
      <c r="C239" s="22"/>
      <c r="D239" s="22" t="s">
        <v>1467</v>
      </c>
      <c r="E239" s="22" t="s">
        <v>1466</v>
      </c>
      <c r="F239" s="22" t="s">
        <v>2915</v>
      </c>
      <c r="G239" s="22" t="s">
        <v>2919</v>
      </c>
      <c r="H239" s="22" t="s">
        <v>398</v>
      </c>
      <c r="I239" s="22" t="s">
        <v>3107</v>
      </c>
      <c r="J239" s="22" t="s">
        <v>1813</v>
      </c>
      <c r="K239" s="22" t="s">
        <v>18</v>
      </c>
      <c r="L239" s="22" t="s">
        <v>15</v>
      </c>
      <c r="M239" s="22" t="s">
        <v>216</v>
      </c>
      <c r="N239" s="22" t="s">
        <v>1465</v>
      </c>
      <c r="O239" s="23">
        <v>41199.520092592589</v>
      </c>
      <c r="P239" s="21">
        <v>0</v>
      </c>
      <c r="Q239" s="20">
        <v>81.678321759259262</v>
      </c>
      <c r="R239" s="20">
        <v>81.719988425925919</v>
      </c>
      <c r="S239" s="19" t="s">
        <v>382</v>
      </c>
    </row>
    <row r="240" spans="1:19" ht="11.25" hidden="1" customHeight="1">
      <c r="A240" s="22" t="s">
        <v>1411</v>
      </c>
      <c r="B240" s="22" t="s">
        <v>2355</v>
      </c>
      <c r="C240" s="22"/>
      <c r="D240" s="22" t="s">
        <v>1188</v>
      </c>
      <c r="E240" s="22" t="s">
        <v>2354</v>
      </c>
      <c r="F240" s="22" t="s">
        <v>386</v>
      </c>
      <c r="G240" s="22" t="s">
        <v>2907</v>
      </c>
      <c r="H240" s="22" t="s">
        <v>385</v>
      </c>
      <c r="I240" s="22" t="s">
        <v>384</v>
      </c>
      <c r="J240" s="22" t="s">
        <v>2353</v>
      </c>
      <c r="K240" s="22" t="s">
        <v>60</v>
      </c>
      <c r="L240" s="22" t="s">
        <v>15</v>
      </c>
      <c r="M240" s="22" t="s">
        <v>20</v>
      </c>
      <c r="N240" s="22" t="s">
        <v>2352</v>
      </c>
      <c r="O240" s="23">
        <v>41208.472094907411</v>
      </c>
      <c r="P240" s="21">
        <v>1</v>
      </c>
      <c r="Q240" s="20">
        <v>72.726319444444442</v>
      </c>
      <c r="R240" s="20">
        <v>72.767986111111114</v>
      </c>
      <c r="S240" s="19" t="s">
        <v>382</v>
      </c>
    </row>
    <row r="241" spans="1:19" ht="11.25" hidden="1" customHeight="1">
      <c r="A241" s="22" t="s">
        <v>1940</v>
      </c>
      <c r="B241" s="22" t="s">
        <v>2351</v>
      </c>
      <c r="C241" s="22"/>
      <c r="D241" s="22" t="s">
        <v>2350</v>
      </c>
      <c r="E241" s="22" t="s">
        <v>1186</v>
      </c>
      <c r="F241" s="22" t="s">
        <v>2915</v>
      </c>
      <c r="G241" s="22" t="s">
        <v>382</v>
      </c>
      <c r="H241" s="22" t="s">
        <v>2952</v>
      </c>
      <c r="I241" s="22" t="s">
        <v>3106</v>
      </c>
      <c r="J241" s="22" t="s">
        <v>2349</v>
      </c>
      <c r="K241" s="22" t="s">
        <v>25</v>
      </c>
      <c r="L241" s="22" t="s">
        <v>15</v>
      </c>
      <c r="M241" s="22" t="s">
        <v>20</v>
      </c>
      <c r="N241" s="22" t="s">
        <v>2348</v>
      </c>
      <c r="O241" s="23">
        <v>41208.638726851852</v>
      </c>
      <c r="P241" s="21">
        <v>1</v>
      </c>
      <c r="Q241" s="20">
        <v>72.559687499999995</v>
      </c>
      <c r="R241" s="20">
        <v>72.601354166666667</v>
      </c>
      <c r="S241" s="19" t="s">
        <v>382</v>
      </c>
    </row>
    <row r="242" spans="1:19" ht="11.25" hidden="1" customHeight="1">
      <c r="A242" s="22" t="s">
        <v>1411</v>
      </c>
      <c r="B242" s="22" t="s">
        <v>2423</v>
      </c>
      <c r="C242" s="22"/>
      <c r="D242" s="22" t="s">
        <v>1410</v>
      </c>
      <c r="E242" s="22" t="s">
        <v>655</v>
      </c>
      <c r="F242" s="22" t="s">
        <v>2915</v>
      </c>
      <c r="G242" s="22" t="s">
        <v>382</v>
      </c>
      <c r="H242" s="22" t="s">
        <v>2914</v>
      </c>
      <c r="I242" s="22" t="s">
        <v>2923</v>
      </c>
      <c r="J242" s="22" t="s">
        <v>2375</v>
      </c>
      <c r="K242" s="22" t="s">
        <v>18</v>
      </c>
      <c r="L242" s="22" t="s">
        <v>56</v>
      </c>
      <c r="M242" s="22" t="s">
        <v>225</v>
      </c>
      <c r="N242" s="22" t="s">
        <v>3286</v>
      </c>
      <c r="O242" s="23">
        <v>41215.46769675926</v>
      </c>
      <c r="P242" s="21">
        <v>0</v>
      </c>
      <c r="Q242" s="20">
        <v>65.730717592592597</v>
      </c>
      <c r="R242" s="20">
        <v>65.819351851851849</v>
      </c>
      <c r="S242" s="19" t="s">
        <v>382</v>
      </c>
    </row>
    <row r="243" spans="1:19" ht="11.25" hidden="1" customHeight="1">
      <c r="A243" s="22" t="s">
        <v>1411</v>
      </c>
      <c r="B243" s="22" t="s">
        <v>2589</v>
      </c>
      <c r="C243" s="22"/>
      <c r="D243" s="22" t="s">
        <v>2204</v>
      </c>
      <c r="E243" s="22" t="s">
        <v>1146</v>
      </c>
      <c r="F243" s="22" t="s">
        <v>2915</v>
      </c>
      <c r="G243" s="22" t="s">
        <v>382</v>
      </c>
      <c r="H243" s="22" t="s">
        <v>2952</v>
      </c>
      <c r="I243" s="22" t="s">
        <v>3105</v>
      </c>
      <c r="J243" s="22" t="s">
        <v>2174</v>
      </c>
      <c r="K243" s="22" t="s">
        <v>14</v>
      </c>
      <c r="L243" s="22" t="s">
        <v>15</v>
      </c>
      <c r="M243" s="22" t="s">
        <v>15</v>
      </c>
      <c r="P243" s="21">
        <v>0</v>
      </c>
      <c r="R243" s="20">
        <v>48.162129629629632</v>
      </c>
      <c r="S243" s="19" t="s">
        <v>382</v>
      </c>
    </row>
    <row r="244" spans="1:19" ht="11.25" hidden="1" customHeight="1">
      <c r="A244" s="22" t="s">
        <v>1411</v>
      </c>
      <c r="B244" s="22" t="s">
        <v>2588</v>
      </c>
      <c r="C244" s="22"/>
      <c r="D244" s="22" t="s">
        <v>2204</v>
      </c>
      <c r="E244" s="22" t="s">
        <v>1146</v>
      </c>
      <c r="F244" s="22" t="s">
        <v>2915</v>
      </c>
      <c r="G244" s="22" t="s">
        <v>382</v>
      </c>
      <c r="H244" s="22" t="s">
        <v>2952</v>
      </c>
      <c r="I244" s="22" t="s">
        <v>3105</v>
      </c>
      <c r="J244" s="22" t="s">
        <v>2174</v>
      </c>
      <c r="K244" s="22" t="s">
        <v>18</v>
      </c>
      <c r="L244" s="22" t="s">
        <v>15</v>
      </c>
      <c r="M244" s="22" t="s">
        <v>1441</v>
      </c>
      <c r="N244" s="22" t="s">
        <v>1670</v>
      </c>
      <c r="O244" s="23">
        <v>41233.657650462963</v>
      </c>
      <c r="P244" s="21">
        <v>0</v>
      </c>
      <c r="Q244" s="20">
        <v>47.54076388888889</v>
      </c>
      <c r="R244" s="20">
        <v>48.14365740740741</v>
      </c>
      <c r="S244" s="19" t="s">
        <v>382</v>
      </c>
    </row>
    <row r="245" spans="1:19" ht="11.25" hidden="1" customHeight="1">
      <c r="A245" s="22" t="s">
        <v>1940</v>
      </c>
      <c r="B245" s="22" t="s">
        <v>2587</v>
      </c>
      <c r="C245" s="22"/>
      <c r="D245" s="22" t="s">
        <v>1525</v>
      </c>
      <c r="E245" s="22" t="s">
        <v>1524</v>
      </c>
      <c r="F245" s="22" t="s">
        <v>386</v>
      </c>
      <c r="G245" s="22" t="s">
        <v>2907</v>
      </c>
      <c r="H245" s="22" t="s">
        <v>385</v>
      </c>
      <c r="I245" s="22" t="s">
        <v>384</v>
      </c>
      <c r="J245" s="22" t="s">
        <v>2585</v>
      </c>
      <c r="K245" s="22" t="s">
        <v>344</v>
      </c>
      <c r="L245" s="22" t="s">
        <v>15</v>
      </c>
      <c r="M245" s="22" t="s">
        <v>15</v>
      </c>
      <c r="P245" s="21">
        <v>0</v>
      </c>
      <c r="R245" s="20">
        <v>47.52101851851851</v>
      </c>
      <c r="S245" s="19" t="s">
        <v>382</v>
      </c>
    </row>
    <row r="246" spans="1:19" ht="11.25" hidden="1" customHeight="1">
      <c r="A246" s="22" t="s">
        <v>1412</v>
      </c>
      <c r="B246" s="22" t="s">
        <v>2586</v>
      </c>
      <c r="C246" s="22"/>
      <c r="D246" s="22" t="s">
        <v>1525</v>
      </c>
      <c r="E246" s="22" t="s">
        <v>1524</v>
      </c>
      <c r="F246" s="22" t="s">
        <v>386</v>
      </c>
      <c r="G246" s="22" t="s">
        <v>2907</v>
      </c>
      <c r="H246" s="22" t="s">
        <v>385</v>
      </c>
      <c r="I246" s="22" t="s">
        <v>384</v>
      </c>
      <c r="J246" s="22" t="s">
        <v>2585</v>
      </c>
      <c r="K246" s="22" t="s">
        <v>14</v>
      </c>
      <c r="L246" s="22" t="s">
        <v>15</v>
      </c>
      <c r="M246" s="22" t="s">
        <v>15</v>
      </c>
      <c r="P246" s="21">
        <v>0</v>
      </c>
      <c r="R246" s="20">
        <v>47.507233796296298</v>
      </c>
      <c r="S246" s="19" t="s">
        <v>382</v>
      </c>
    </row>
    <row r="247" spans="1:19" ht="11.25" hidden="1" customHeight="1">
      <c r="A247" s="22" t="s">
        <v>1940</v>
      </c>
      <c r="B247" s="22" t="s">
        <v>2636</v>
      </c>
      <c r="C247" s="22"/>
      <c r="D247" s="22" t="s">
        <v>2627</v>
      </c>
      <c r="E247" s="22" t="s">
        <v>2626</v>
      </c>
      <c r="F247" s="22" t="s">
        <v>2915</v>
      </c>
      <c r="G247" s="22" t="s">
        <v>3083</v>
      </c>
      <c r="H247" s="22" t="s">
        <v>3083</v>
      </c>
      <c r="I247" s="22" t="s">
        <v>3104</v>
      </c>
      <c r="J247" s="22" t="s">
        <v>2625</v>
      </c>
      <c r="K247" s="22" t="s">
        <v>19</v>
      </c>
      <c r="L247" s="22" t="s">
        <v>15</v>
      </c>
      <c r="M247" s="22" t="s">
        <v>216</v>
      </c>
      <c r="N247" s="22" t="s">
        <v>2624</v>
      </c>
      <c r="O247" s="23">
        <v>41256.626631944448</v>
      </c>
      <c r="P247" s="21">
        <v>0</v>
      </c>
      <c r="Q247" s="20">
        <v>24.571782407407408</v>
      </c>
      <c r="R247" s="20">
        <v>44.442673611111111</v>
      </c>
      <c r="S247" s="19" t="s">
        <v>382</v>
      </c>
    </row>
    <row r="248" spans="1:19" ht="11.25" hidden="1" customHeight="1">
      <c r="A248" s="22" t="s">
        <v>1412</v>
      </c>
      <c r="B248" s="22" t="s">
        <v>2635</v>
      </c>
      <c r="C248" s="22"/>
      <c r="D248" s="22" t="s">
        <v>2627</v>
      </c>
      <c r="E248" s="22" t="s">
        <v>2626</v>
      </c>
      <c r="F248" s="22" t="s">
        <v>2915</v>
      </c>
      <c r="G248" s="22" t="s">
        <v>3083</v>
      </c>
      <c r="H248" s="22" t="s">
        <v>3083</v>
      </c>
      <c r="I248" s="22" t="s">
        <v>3104</v>
      </c>
      <c r="J248" s="22" t="s">
        <v>2625</v>
      </c>
      <c r="K248" s="22" t="s">
        <v>18</v>
      </c>
      <c r="L248" s="22" t="s">
        <v>15</v>
      </c>
      <c r="M248" s="22" t="s">
        <v>1441</v>
      </c>
      <c r="N248" s="22" t="s">
        <v>1670</v>
      </c>
      <c r="O248" s="23">
        <v>41250.749444444446</v>
      </c>
      <c r="P248" s="21">
        <v>0</v>
      </c>
      <c r="Q248" s="20">
        <v>30.448969907407403</v>
      </c>
      <c r="R248" s="20">
        <v>44.423414351851854</v>
      </c>
      <c r="S248" s="19" t="s">
        <v>382</v>
      </c>
    </row>
    <row r="249" spans="1:19" ht="11.25" hidden="1" customHeight="1">
      <c r="A249" s="22" t="s">
        <v>1940</v>
      </c>
      <c r="B249" s="22" t="s">
        <v>2753</v>
      </c>
      <c r="C249" s="22"/>
      <c r="D249" s="22" t="s">
        <v>2627</v>
      </c>
      <c r="E249" s="22" t="s">
        <v>2626</v>
      </c>
      <c r="F249" s="22" t="s">
        <v>2915</v>
      </c>
      <c r="G249" s="22" t="s">
        <v>3083</v>
      </c>
      <c r="H249" s="22" t="s">
        <v>3083</v>
      </c>
      <c r="I249" s="22" t="s">
        <v>3104</v>
      </c>
      <c r="J249" s="22" t="s">
        <v>2751</v>
      </c>
      <c r="K249" s="22" t="s">
        <v>19</v>
      </c>
      <c r="L249" s="22" t="s">
        <v>15</v>
      </c>
      <c r="M249" s="22" t="s">
        <v>216</v>
      </c>
      <c r="N249" s="22" t="s">
        <v>2624</v>
      </c>
      <c r="O249" s="23">
        <v>41256.625254629631</v>
      </c>
      <c r="P249" s="21">
        <v>0</v>
      </c>
      <c r="Q249" s="20">
        <v>24.573159722222222</v>
      </c>
      <c r="R249" s="20">
        <v>37.663842592592594</v>
      </c>
      <c r="S249" s="19" t="s">
        <v>382</v>
      </c>
    </row>
    <row r="250" spans="1:19" ht="11.25" hidden="1" customHeight="1">
      <c r="A250" s="22" t="s">
        <v>1412</v>
      </c>
      <c r="B250" s="22" t="s">
        <v>2752</v>
      </c>
      <c r="C250" s="22"/>
      <c r="D250" s="22" t="s">
        <v>2627</v>
      </c>
      <c r="E250" s="22" t="s">
        <v>2626</v>
      </c>
      <c r="F250" s="22" t="s">
        <v>2915</v>
      </c>
      <c r="G250" s="22" t="s">
        <v>3083</v>
      </c>
      <c r="H250" s="22" t="s">
        <v>3083</v>
      </c>
      <c r="I250" s="22" t="s">
        <v>3082</v>
      </c>
      <c r="J250" s="22" t="s">
        <v>2751</v>
      </c>
      <c r="K250" s="22" t="s">
        <v>18</v>
      </c>
      <c r="L250" s="22" t="s">
        <v>15</v>
      </c>
      <c r="M250" s="22" t="s">
        <v>216</v>
      </c>
      <c r="N250" s="22" t="s">
        <v>2624</v>
      </c>
      <c r="O250" s="23">
        <v>41243.546793981484</v>
      </c>
      <c r="P250" s="21">
        <v>0</v>
      </c>
      <c r="Q250" s="20">
        <v>37.651620370370374</v>
      </c>
      <c r="R250" s="20">
        <v>37.651620370370374</v>
      </c>
      <c r="S250" s="19" t="s">
        <v>382</v>
      </c>
    </row>
    <row r="251" spans="1:19" ht="11.25" hidden="1" customHeight="1">
      <c r="A251" s="22" t="s">
        <v>1412</v>
      </c>
      <c r="B251" s="22" t="s">
        <v>2750</v>
      </c>
      <c r="C251" s="22"/>
      <c r="D251" s="22" t="s">
        <v>2627</v>
      </c>
      <c r="E251" s="22" t="s">
        <v>2626</v>
      </c>
      <c r="F251" s="22" t="s">
        <v>2915</v>
      </c>
      <c r="G251" s="22" t="s">
        <v>3083</v>
      </c>
      <c r="H251" s="22" t="s">
        <v>3083</v>
      </c>
      <c r="I251" s="22" t="s">
        <v>3082</v>
      </c>
      <c r="J251" s="22" t="s">
        <v>2727</v>
      </c>
      <c r="K251" s="22" t="s">
        <v>18</v>
      </c>
      <c r="L251" s="22" t="s">
        <v>15</v>
      </c>
      <c r="M251" s="22" t="s">
        <v>216</v>
      </c>
      <c r="N251" s="22" t="s">
        <v>2624</v>
      </c>
      <c r="O251" s="23">
        <v>41243.759166666663</v>
      </c>
      <c r="P251" s="21">
        <v>0</v>
      </c>
      <c r="Q251" s="20">
        <v>37.439247685185187</v>
      </c>
      <c r="R251" s="20">
        <v>37.439247685185187</v>
      </c>
      <c r="S251" s="19" t="s">
        <v>382</v>
      </c>
    </row>
    <row r="252" spans="1:19" ht="11.25" hidden="1" customHeight="1">
      <c r="A252" s="22" t="s">
        <v>1940</v>
      </c>
      <c r="B252" s="22" t="s">
        <v>2795</v>
      </c>
      <c r="C252" s="22"/>
      <c r="D252" s="22" t="s">
        <v>2627</v>
      </c>
      <c r="E252" s="22" t="s">
        <v>2626</v>
      </c>
      <c r="F252" s="22" t="s">
        <v>2915</v>
      </c>
      <c r="G252" s="22" t="s">
        <v>3083</v>
      </c>
      <c r="H252" s="22" t="s">
        <v>3083</v>
      </c>
      <c r="I252" s="22" t="s">
        <v>3082</v>
      </c>
      <c r="J252" s="22" t="s">
        <v>2727</v>
      </c>
      <c r="K252" s="22" t="s">
        <v>19</v>
      </c>
      <c r="L252" s="22" t="s">
        <v>15</v>
      </c>
      <c r="M252" s="22" t="s">
        <v>20</v>
      </c>
      <c r="N252" s="22" t="s">
        <v>2624</v>
      </c>
      <c r="O252" s="23">
        <v>41247.529120370367</v>
      </c>
      <c r="P252" s="21">
        <v>2</v>
      </c>
      <c r="Q252" s="20">
        <v>33.669293981481481</v>
      </c>
      <c r="R252" s="20">
        <v>33.669293981481481</v>
      </c>
      <c r="S252" s="19" t="s">
        <v>382</v>
      </c>
    </row>
    <row r="253" spans="1:19" ht="11.25" hidden="1" customHeight="1">
      <c r="A253" s="22" t="s">
        <v>1412</v>
      </c>
      <c r="B253" s="22" t="s">
        <v>2794</v>
      </c>
      <c r="C253" s="22"/>
      <c r="D253" s="22" t="s">
        <v>2627</v>
      </c>
      <c r="E253" s="22" t="s">
        <v>2626</v>
      </c>
      <c r="F253" s="22" t="s">
        <v>2915</v>
      </c>
      <c r="G253" s="22" t="s">
        <v>3083</v>
      </c>
      <c r="H253" s="22" t="s">
        <v>3083</v>
      </c>
      <c r="I253" s="22" t="s">
        <v>3082</v>
      </c>
      <c r="J253" s="22" t="s">
        <v>2787</v>
      </c>
      <c r="K253" s="22" t="s">
        <v>18</v>
      </c>
      <c r="L253" s="22" t="s">
        <v>15</v>
      </c>
      <c r="M253" s="22" t="s">
        <v>216</v>
      </c>
      <c r="N253" s="22" t="s">
        <v>2624</v>
      </c>
      <c r="O253" s="23">
        <v>41247.559861111113</v>
      </c>
      <c r="P253" s="21">
        <v>0</v>
      </c>
      <c r="Q253" s="20">
        <v>33.638553240740741</v>
      </c>
      <c r="R253" s="20">
        <v>33.638553240740741</v>
      </c>
      <c r="S253" s="19" t="s">
        <v>382</v>
      </c>
    </row>
    <row r="254" spans="1:19" ht="11.25" hidden="1" customHeight="1">
      <c r="A254" s="22" t="s">
        <v>1940</v>
      </c>
      <c r="B254" s="22" t="s">
        <v>2793</v>
      </c>
      <c r="C254" s="22"/>
      <c r="D254" s="22" t="s">
        <v>2627</v>
      </c>
      <c r="E254" s="22" t="s">
        <v>2626</v>
      </c>
      <c r="F254" s="22" t="s">
        <v>2915</v>
      </c>
      <c r="G254" s="22" t="s">
        <v>3083</v>
      </c>
      <c r="H254" s="22" t="s">
        <v>3083</v>
      </c>
      <c r="I254" s="22" t="s">
        <v>3082</v>
      </c>
      <c r="J254" s="22" t="s">
        <v>2787</v>
      </c>
      <c r="K254" s="22" t="s">
        <v>19</v>
      </c>
      <c r="L254" s="22" t="s">
        <v>15</v>
      </c>
      <c r="M254" s="22" t="s">
        <v>20</v>
      </c>
      <c r="N254" s="22" t="s">
        <v>2624</v>
      </c>
      <c r="O254" s="23">
        <v>41247.570671296293</v>
      </c>
      <c r="P254" s="21">
        <v>2</v>
      </c>
      <c r="Q254" s="20">
        <v>33.627743055555555</v>
      </c>
      <c r="R254" s="20">
        <v>33.627743055555555</v>
      </c>
      <c r="S254" s="19" t="s">
        <v>382</v>
      </c>
    </row>
    <row r="255" spans="1:19" ht="11.25" hidden="1" customHeight="1">
      <c r="A255" s="22" t="s">
        <v>1412</v>
      </c>
      <c r="B255" s="22" t="s">
        <v>2792</v>
      </c>
      <c r="C255" s="22"/>
      <c r="D255" s="22" t="s">
        <v>2627</v>
      </c>
      <c r="E255" s="22" t="s">
        <v>2626</v>
      </c>
      <c r="F255" s="22" t="s">
        <v>2915</v>
      </c>
      <c r="G255" s="22" t="s">
        <v>3083</v>
      </c>
      <c r="H255" s="22" t="s">
        <v>3083</v>
      </c>
      <c r="I255" s="22" t="s">
        <v>3104</v>
      </c>
      <c r="J255" s="22" t="s">
        <v>2790</v>
      </c>
      <c r="K255" s="22" t="s">
        <v>18</v>
      </c>
      <c r="L255" s="22" t="s">
        <v>15</v>
      </c>
      <c r="M255" s="22" t="s">
        <v>1441</v>
      </c>
      <c r="N255" s="22" t="s">
        <v>1670</v>
      </c>
      <c r="O255" s="23">
        <v>41261.518171296295</v>
      </c>
      <c r="P255" s="21">
        <v>0</v>
      </c>
      <c r="Q255" s="20">
        <v>19.680243055555554</v>
      </c>
      <c r="R255" s="20">
        <v>33.452962962962964</v>
      </c>
      <c r="S255" s="19" t="s">
        <v>382</v>
      </c>
    </row>
    <row r="256" spans="1:19" ht="11.25" hidden="1" customHeight="1">
      <c r="A256" s="22" t="s">
        <v>1940</v>
      </c>
      <c r="B256" s="22" t="s">
        <v>2791</v>
      </c>
      <c r="C256" s="22"/>
      <c r="D256" s="22" t="s">
        <v>2627</v>
      </c>
      <c r="E256" s="22" t="s">
        <v>2626</v>
      </c>
      <c r="F256" s="22" t="s">
        <v>2915</v>
      </c>
      <c r="G256" s="22" t="s">
        <v>3083</v>
      </c>
      <c r="H256" s="22" t="s">
        <v>3083</v>
      </c>
      <c r="I256" s="22" t="s">
        <v>3082</v>
      </c>
      <c r="J256" s="22" t="s">
        <v>2790</v>
      </c>
      <c r="K256" s="22" t="s">
        <v>19</v>
      </c>
      <c r="L256" s="22" t="s">
        <v>15</v>
      </c>
      <c r="M256" s="22" t="s">
        <v>20</v>
      </c>
      <c r="N256" s="22" t="s">
        <v>2624</v>
      </c>
      <c r="O256" s="23">
        <v>41247.785914351851</v>
      </c>
      <c r="P256" s="21">
        <v>2</v>
      </c>
      <c r="Q256" s="20">
        <v>33.412500000000001</v>
      </c>
      <c r="R256" s="20">
        <v>33.412500000000001</v>
      </c>
      <c r="S256" s="19" t="s">
        <v>382</v>
      </c>
    </row>
    <row r="257" spans="1:19" ht="11.25" hidden="1" customHeight="1">
      <c r="A257" s="22" t="s">
        <v>1412</v>
      </c>
      <c r="B257" s="22" t="s">
        <v>2839</v>
      </c>
      <c r="C257" s="22"/>
      <c r="D257" s="22" t="s">
        <v>2627</v>
      </c>
      <c r="E257" s="22" t="s">
        <v>2626</v>
      </c>
      <c r="F257" s="22" t="s">
        <v>2915</v>
      </c>
      <c r="G257" s="22" t="s">
        <v>3083</v>
      </c>
      <c r="H257" s="22" t="s">
        <v>3083</v>
      </c>
      <c r="I257" s="22" t="s">
        <v>3104</v>
      </c>
      <c r="J257" s="22" t="s">
        <v>2838</v>
      </c>
      <c r="K257" s="22" t="s">
        <v>18</v>
      </c>
      <c r="L257" s="22" t="s">
        <v>15</v>
      </c>
      <c r="M257" s="22" t="s">
        <v>225</v>
      </c>
      <c r="N257" s="22" t="s">
        <v>3286</v>
      </c>
      <c r="O257" s="23">
        <v>41276.627951388888</v>
      </c>
      <c r="P257" s="21">
        <v>0</v>
      </c>
      <c r="Q257" s="20">
        <v>4.5704629629629627</v>
      </c>
      <c r="R257" s="20">
        <v>32.73462962962963</v>
      </c>
      <c r="S257" s="19" t="s">
        <v>382</v>
      </c>
    </row>
    <row r="258" spans="1:19" ht="11.25" hidden="1" customHeight="1">
      <c r="A258" s="22" t="s">
        <v>1412</v>
      </c>
      <c r="B258" s="22" t="s">
        <v>2837</v>
      </c>
      <c r="C258" s="22"/>
      <c r="D258" s="22" t="s">
        <v>2627</v>
      </c>
      <c r="E258" s="22" t="s">
        <v>2626</v>
      </c>
      <c r="F258" s="22" t="s">
        <v>2915</v>
      </c>
      <c r="G258" s="22" t="s">
        <v>3083</v>
      </c>
      <c r="H258" s="22" t="s">
        <v>3083</v>
      </c>
      <c r="I258" s="22" t="s">
        <v>3082</v>
      </c>
      <c r="J258" s="22" t="s">
        <v>2790</v>
      </c>
      <c r="K258" s="22" t="s">
        <v>14</v>
      </c>
      <c r="L258" s="22" t="s">
        <v>15</v>
      </c>
      <c r="M258" s="22" t="s">
        <v>20</v>
      </c>
      <c r="N258" s="22" t="s">
        <v>2624</v>
      </c>
      <c r="O258" s="23">
        <v>41248.509872685187</v>
      </c>
      <c r="P258" s="21">
        <v>2</v>
      </c>
      <c r="Q258" s="20">
        <v>32.688541666666666</v>
      </c>
      <c r="R258" s="20">
        <v>32.688541666666666</v>
      </c>
      <c r="S258" s="19" t="s">
        <v>382</v>
      </c>
    </row>
    <row r="259" spans="1:19" ht="11.25" hidden="1" customHeight="1">
      <c r="A259" s="22" t="s">
        <v>1412</v>
      </c>
      <c r="B259" s="22" t="s">
        <v>2836</v>
      </c>
      <c r="C259" s="22"/>
      <c r="D259" s="22" t="s">
        <v>2627</v>
      </c>
      <c r="E259" s="22" t="s">
        <v>2626</v>
      </c>
      <c r="F259" s="22" t="s">
        <v>2915</v>
      </c>
      <c r="G259" s="22" t="s">
        <v>3083</v>
      </c>
      <c r="H259" s="22" t="s">
        <v>3083</v>
      </c>
      <c r="I259" s="22" t="s">
        <v>3104</v>
      </c>
      <c r="J259" s="22" t="s">
        <v>2831</v>
      </c>
      <c r="K259" s="22" t="s">
        <v>18</v>
      </c>
      <c r="L259" s="22" t="s">
        <v>15</v>
      </c>
      <c r="M259" s="22" t="s">
        <v>1441</v>
      </c>
      <c r="N259" s="22" t="s">
        <v>1670</v>
      </c>
      <c r="O259" s="23">
        <v>41276.599965277775</v>
      </c>
      <c r="P259" s="21">
        <v>0</v>
      </c>
      <c r="Q259" s="20">
        <v>4.5984490740740744</v>
      </c>
      <c r="R259" s="20">
        <v>32.433229166666663</v>
      </c>
      <c r="S259" s="19" t="s">
        <v>382</v>
      </c>
    </row>
    <row r="260" spans="1:19" ht="11.25" hidden="1" customHeight="1">
      <c r="A260" s="22" t="s">
        <v>1940</v>
      </c>
      <c r="B260" s="22" t="s">
        <v>2835</v>
      </c>
      <c r="C260" s="22"/>
      <c r="D260" s="22" t="s">
        <v>2627</v>
      </c>
      <c r="E260" s="22" t="s">
        <v>2626</v>
      </c>
      <c r="F260" s="22" t="s">
        <v>2915</v>
      </c>
      <c r="G260" s="22" t="s">
        <v>3083</v>
      </c>
      <c r="H260" s="22" t="s">
        <v>3083</v>
      </c>
      <c r="I260" s="22" t="s">
        <v>3104</v>
      </c>
      <c r="J260" s="22" t="s">
        <v>2831</v>
      </c>
      <c r="K260" s="22" t="s">
        <v>19</v>
      </c>
      <c r="L260" s="22" t="s">
        <v>15</v>
      </c>
      <c r="M260" s="22" t="s">
        <v>15</v>
      </c>
      <c r="P260" s="21">
        <v>0</v>
      </c>
      <c r="R260" s="20">
        <v>32.425104166666664</v>
      </c>
      <c r="S260" s="19" t="s">
        <v>382</v>
      </c>
    </row>
    <row r="261" spans="1:19" ht="11.25" hidden="1" customHeight="1">
      <c r="A261" s="22" t="s">
        <v>1412</v>
      </c>
      <c r="B261" s="22" t="s">
        <v>3103</v>
      </c>
      <c r="C261" s="22"/>
      <c r="D261" s="22" t="s">
        <v>3102</v>
      </c>
      <c r="E261" s="22" t="s">
        <v>1186</v>
      </c>
      <c r="F261" s="22" t="s">
        <v>386</v>
      </c>
      <c r="G261" s="22" t="s">
        <v>2907</v>
      </c>
      <c r="H261" s="22" t="s">
        <v>385</v>
      </c>
      <c r="I261" s="22" t="s">
        <v>384</v>
      </c>
      <c r="J261" s="22" t="s">
        <v>3101</v>
      </c>
      <c r="K261" s="22" t="s">
        <v>25</v>
      </c>
      <c r="L261" s="22" t="s">
        <v>15</v>
      </c>
      <c r="M261" s="22" t="s">
        <v>20</v>
      </c>
      <c r="N261" s="22" t="s">
        <v>3100</v>
      </c>
      <c r="O261" s="23">
        <v>41257.507152777776</v>
      </c>
      <c r="P261" s="21">
        <v>1</v>
      </c>
      <c r="Q261" s="20">
        <v>23.691261574074073</v>
      </c>
      <c r="R261" s="20">
        <v>23.691261574074073</v>
      </c>
      <c r="S261" s="19" t="s">
        <v>382</v>
      </c>
    </row>
    <row r="262" spans="1:19" ht="11.25" hidden="1" customHeight="1">
      <c r="A262" s="22" t="s">
        <v>1411</v>
      </c>
      <c r="B262" s="22" t="s">
        <v>3099</v>
      </c>
      <c r="C262" s="22"/>
      <c r="D262" s="22" t="s">
        <v>1188</v>
      </c>
      <c r="E262" s="22" t="s">
        <v>1186</v>
      </c>
      <c r="F262" s="22" t="s">
        <v>386</v>
      </c>
      <c r="G262" s="22" t="s">
        <v>2907</v>
      </c>
      <c r="H262" s="22" t="s">
        <v>385</v>
      </c>
      <c r="I262" s="22" t="s">
        <v>384</v>
      </c>
      <c r="J262" s="22" t="s">
        <v>3098</v>
      </c>
      <c r="K262" s="22" t="s">
        <v>60</v>
      </c>
      <c r="L262" s="22" t="s">
        <v>15</v>
      </c>
      <c r="M262" s="22" t="s">
        <v>228</v>
      </c>
      <c r="N262" s="22" t="s">
        <v>2102</v>
      </c>
      <c r="O262" s="23">
        <v>41262.458171296297</v>
      </c>
      <c r="P262" s="21">
        <v>0</v>
      </c>
      <c r="Q262" s="20">
        <v>18.740243055555556</v>
      </c>
      <c r="R262" s="20">
        <v>23.633182870370369</v>
      </c>
      <c r="S262" s="19" t="s">
        <v>382</v>
      </c>
    </row>
    <row r="263" spans="1:19" ht="11.25" hidden="1" customHeight="1">
      <c r="A263" s="22" t="s">
        <v>1940</v>
      </c>
      <c r="B263" s="22" t="s">
        <v>3387</v>
      </c>
      <c r="C263" s="22"/>
      <c r="D263" s="22" t="s">
        <v>2627</v>
      </c>
      <c r="E263" s="22" t="s">
        <v>2626</v>
      </c>
      <c r="F263" s="22" t="s">
        <v>2915</v>
      </c>
      <c r="G263" s="22" t="s">
        <v>3083</v>
      </c>
      <c r="H263" s="22" t="s">
        <v>3083</v>
      </c>
      <c r="I263" s="22" t="s">
        <v>3104</v>
      </c>
      <c r="J263" s="22" t="s">
        <v>2838</v>
      </c>
      <c r="K263" s="22" t="s">
        <v>19</v>
      </c>
      <c r="L263" s="22" t="s">
        <v>15</v>
      </c>
      <c r="M263" s="22" t="s">
        <v>15</v>
      </c>
      <c r="P263" s="21">
        <v>0</v>
      </c>
      <c r="R263" s="20">
        <v>18.445277777777779</v>
      </c>
      <c r="S263" s="19" t="s">
        <v>382</v>
      </c>
    </row>
    <row r="264" spans="1:19" ht="11.25" hidden="1" customHeight="1">
      <c r="A264" s="22" t="s">
        <v>1184</v>
      </c>
      <c r="B264" s="22" t="s">
        <v>1183</v>
      </c>
      <c r="C264" s="22"/>
      <c r="D264" s="22" t="s">
        <v>1182</v>
      </c>
      <c r="E264" s="22" t="s">
        <v>474</v>
      </c>
      <c r="F264" s="22" t="s">
        <v>2915</v>
      </c>
      <c r="G264" s="22" t="s">
        <v>382</v>
      </c>
      <c r="H264" s="22" t="s">
        <v>2979</v>
      </c>
      <c r="I264" s="22" t="s">
        <v>2978</v>
      </c>
      <c r="J264" s="22" t="s">
        <v>1181</v>
      </c>
      <c r="K264" s="22" t="s">
        <v>28</v>
      </c>
      <c r="L264" s="22" t="s">
        <v>26</v>
      </c>
      <c r="M264" s="22" t="s">
        <v>20</v>
      </c>
      <c r="N264" s="22" t="s">
        <v>1723</v>
      </c>
      <c r="O264" s="23">
        <v>40647.504571759258</v>
      </c>
      <c r="P264" s="21">
        <v>1</v>
      </c>
      <c r="Q264" s="20">
        <v>633.69384259259255</v>
      </c>
      <c r="R264" s="20">
        <v>633.69384259259255</v>
      </c>
      <c r="S264" s="19" t="s">
        <v>382</v>
      </c>
    </row>
    <row r="265" spans="1:19" ht="11.25" hidden="1" customHeight="1">
      <c r="A265" s="22" t="s">
        <v>1812</v>
      </c>
      <c r="B265" s="22" t="s">
        <v>1811</v>
      </c>
      <c r="C265" s="22"/>
      <c r="D265" s="22" t="s">
        <v>1810</v>
      </c>
      <c r="E265" s="22" t="s">
        <v>1783</v>
      </c>
      <c r="F265" s="22" t="s">
        <v>398</v>
      </c>
      <c r="G265" s="22" t="s">
        <v>574</v>
      </c>
      <c r="H265" s="22" t="s">
        <v>574</v>
      </c>
      <c r="I265" s="22" t="s">
        <v>1809</v>
      </c>
      <c r="J265" s="22" t="s">
        <v>1808</v>
      </c>
      <c r="K265" s="22" t="s">
        <v>19</v>
      </c>
      <c r="L265" s="22" t="s">
        <v>15</v>
      </c>
      <c r="M265" s="22" t="s">
        <v>238</v>
      </c>
      <c r="N265" s="22" t="s">
        <v>1674</v>
      </c>
      <c r="O265" s="23">
        <v>41227.689097222225</v>
      </c>
      <c r="P265" s="21">
        <v>0</v>
      </c>
      <c r="Q265" s="20">
        <v>53.509317129629629</v>
      </c>
      <c r="R265" s="20">
        <v>132.56932870370369</v>
      </c>
      <c r="S265" s="19" t="s">
        <v>382</v>
      </c>
    </row>
    <row r="266" spans="1:19" ht="11.25" hidden="1" customHeight="1">
      <c r="A266" s="22" t="s">
        <v>1604</v>
      </c>
      <c r="B266" s="22" t="s">
        <v>2075</v>
      </c>
      <c r="C266" s="22"/>
      <c r="D266" s="22" t="s">
        <v>2074</v>
      </c>
      <c r="E266" s="22" t="s">
        <v>1179</v>
      </c>
      <c r="F266" s="22" t="s">
        <v>386</v>
      </c>
      <c r="G266" s="22" t="s">
        <v>2907</v>
      </c>
      <c r="H266" s="22" t="s">
        <v>385</v>
      </c>
      <c r="I266" s="22" t="s">
        <v>384</v>
      </c>
      <c r="J266" s="22" t="s">
        <v>2163</v>
      </c>
      <c r="K266" s="22" t="s">
        <v>60</v>
      </c>
      <c r="L266" s="22" t="s">
        <v>15</v>
      </c>
      <c r="M266" s="22" t="s">
        <v>15</v>
      </c>
      <c r="P266" s="21">
        <v>0</v>
      </c>
      <c r="R266" s="20">
        <v>100.6584722222222</v>
      </c>
      <c r="S266" s="19" t="s">
        <v>382</v>
      </c>
    </row>
    <row r="267" spans="1:19" ht="11.25" hidden="1" customHeight="1">
      <c r="A267" s="22" t="s">
        <v>1604</v>
      </c>
      <c r="B267" s="22" t="s">
        <v>2073</v>
      </c>
      <c r="C267" s="22"/>
      <c r="D267" s="22" t="s">
        <v>1180</v>
      </c>
      <c r="E267" s="22" t="s">
        <v>1179</v>
      </c>
      <c r="F267" s="22" t="s">
        <v>386</v>
      </c>
      <c r="G267" s="22" t="s">
        <v>2907</v>
      </c>
      <c r="H267" s="22" t="s">
        <v>385</v>
      </c>
      <c r="I267" s="22" t="s">
        <v>384</v>
      </c>
      <c r="J267" s="22" t="s">
        <v>2124</v>
      </c>
      <c r="K267" s="22" t="s">
        <v>60</v>
      </c>
      <c r="L267" s="22" t="s">
        <v>15</v>
      </c>
      <c r="M267" s="22" t="s">
        <v>40</v>
      </c>
      <c r="N267" s="22" t="s">
        <v>2146</v>
      </c>
      <c r="O267" s="23">
        <v>41207.564282407409</v>
      </c>
      <c r="P267" s="21">
        <v>4</v>
      </c>
      <c r="Q267" s="20">
        <v>73.634131944444448</v>
      </c>
      <c r="R267" s="20">
        <v>100.65175925925926</v>
      </c>
      <c r="S267" s="19" t="s">
        <v>382</v>
      </c>
    </row>
    <row r="268" spans="1:19" ht="11.25" hidden="1" customHeight="1">
      <c r="A268" s="22" t="s">
        <v>1349</v>
      </c>
      <c r="B268" s="22" t="s">
        <v>2136</v>
      </c>
      <c r="C268" s="22"/>
      <c r="D268" s="22" t="s">
        <v>1348</v>
      </c>
      <c r="E268" s="22" t="s">
        <v>1179</v>
      </c>
      <c r="F268" s="22" t="s">
        <v>2915</v>
      </c>
      <c r="G268" s="22" t="s">
        <v>382</v>
      </c>
      <c r="H268" s="22" t="s">
        <v>2979</v>
      </c>
      <c r="I268" s="22" t="s">
        <v>2978</v>
      </c>
      <c r="J268" s="22" t="s">
        <v>1347</v>
      </c>
      <c r="K268" s="22" t="s">
        <v>60</v>
      </c>
      <c r="L268" s="22" t="s">
        <v>15</v>
      </c>
      <c r="M268" s="22" t="s">
        <v>1767</v>
      </c>
      <c r="N268" s="22" t="s">
        <v>2102</v>
      </c>
      <c r="O268" s="23">
        <v>41206.577974537038</v>
      </c>
      <c r="P268" s="21">
        <v>0</v>
      </c>
      <c r="Q268" s="20">
        <v>74.620439814814816</v>
      </c>
      <c r="R268" s="20">
        <v>94.447592592592585</v>
      </c>
      <c r="S268" s="19" t="s">
        <v>382</v>
      </c>
    </row>
    <row r="269" spans="1:19" ht="11.25" hidden="1" customHeight="1">
      <c r="A269" s="22" t="s">
        <v>1604</v>
      </c>
      <c r="B269" s="22" t="s">
        <v>2162</v>
      </c>
      <c r="C269" s="22"/>
      <c r="D269" s="22" t="s">
        <v>1180</v>
      </c>
      <c r="E269" s="22" t="s">
        <v>1179</v>
      </c>
      <c r="F269" s="22" t="s">
        <v>386</v>
      </c>
      <c r="G269" s="22" t="s">
        <v>2907</v>
      </c>
      <c r="H269" s="22" t="s">
        <v>385</v>
      </c>
      <c r="I269" s="22" t="s">
        <v>384</v>
      </c>
      <c r="J269" s="22" t="s">
        <v>2161</v>
      </c>
      <c r="K269" s="22" t="s">
        <v>60</v>
      </c>
      <c r="L269" s="22" t="s">
        <v>15</v>
      </c>
      <c r="M269" s="22" t="s">
        <v>487</v>
      </c>
      <c r="N269" s="22" t="s">
        <v>2120</v>
      </c>
      <c r="O269" s="23">
        <v>41206.792060185187</v>
      </c>
      <c r="P269" s="21">
        <v>0</v>
      </c>
      <c r="Q269" s="20">
        <v>74.406354166666674</v>
      </c>
      <c r="R269" s="20">
        <v>91.745462962962961</v>
      </c>
      <c r="S269" s="19" t="s">
        <v>382</v>
      </c>
    </row>
    <row r="270" spans="1:19" ht="11.25" hidden="1" customHeight="1">
      <c r="A270" s="22" t="s">
        <v>1652</v>
      </c>
      <c r="B270" s="22" t="s">
        <v>2307</v>
      </c>
      <c r="C270" s="22"/>
      <c r="D270" s="22" t="s">
        <v>2306</v>
      </c>
      <c r="E270" s="22" t="s">
        <v>1179</v>
      </c>
      <c r="F270" s="22" t="s">
        <v>386</v>
      </c>
      <c r="G270" s="22" t="s">
        <v>2907</v>
      </c>
      <c r="H270" s="22" t="s">
        <v>385</v>
      </c>
      <c r="I270" s="22" t="s">
        <v>384</v>
      </c>
      <c r="J270" s="22" t="s">
        <v>2305</v>
      </c>
      <c r="K270" s="22" t="s">
        <v>60</v>
      </c>
      <c r="L270" s="22" t="s">
        <v>15</v>
      </c>
      <c r="M270" s="22" t="s">
        <v>487</v>
      </c>
      <c r="N270" s="22" t="s">
        <v>2120</v>
      </c>
      <c r="O270" s="23">
        <v>41207.559791666667</v>
      </c>
      <c r="P270" s="21">
        <v>0</v>
      </c>
      <c r="Q270" s="20">
        <v>73.638622685185183</v>
      </c>
      <c r="R270" s="20">
        <v>79.697881944444447</v>
      </c>
      <c r="S270" s="19" t="s">
        <v>382</v>
      </c>
    </row>
    <row r="271" spans="1:19" ht="11.25" hidden="1" customHeight="1">
      <c r="A271" s="22" t="s">
        <v>1527</v>
      </c>
      <c r="B271" s="22" t="s">
        <v>2561</v>
      </c>
      <c r="C271" s="22"/>
      <c r="D271" s="22" t="s">
        <v>2560</v>
      </c>
      <c r="E271" s="22" t="s">
        <v>499</v>
      </c>
      <c r="F271" s="22" t="s">
        <v>386</v>
      </c>
      <c r="G271" s="22" t="s">
        <v>2907</v>
      </c>
      <c r="H271" s="22" t="s">
        <v>385</v>
      </c>
      <c r="I271" s="22" t="s">
        <v>384</v>
      </c>
      <c r="J271" s="22" t="s">
        <v>2344</v>
      </c>
      <c r="K271" s="22" t="s">
        <v>18</v>
      </c>
      <c r="L271" s="22" t="s">
        <v>15</v>
      </c>
      <c r="M271" s="22" t="s">
        <v>216</v>
      </c>
      <c r="N271" s="22" t="s">
        <v>1893</v>
      </c>
      <c r="O271" s="23">
        <v>41229.503425925926</v>
      </c>
      <c r="P271" s="21">
        <v>0</v>
      </c>
      <c r="Q271" s="20">
        <v>51.694988425925928</v>
      </c>
      <c r="R271" s="20">
        <v>51.694988425925928</v>
      </c>
      <c r="S271" s="19" t="s">
        <v>382</v>
      </c>
    </row>
    <row r="272" spans="1:19" ht="11.25" hidden="1" customHeight="1">
      <c r="A272" s="22" t="s">
        <v>2634</v>
      </c>
      <c r="B272" s="22" t="s">
        <v>2633</v>
      </c>
      <c r="C272" s="22"/>
      <c r="D272" s="22" t="s">
        <v>2632</v>
      </c>
      <c r="E272" s="22" t="s">
        <v>1179</v>
      </c>
      <c r="F272" s="22" t="s">
        <v>386</v>
      </c>
      <c r="G272" s="22" t="s">
        <v>3080</v>
      </c>
      <c r="H272" s="22" t="s">
        <v>3089</v>
      </c>
      <c r="I272" s="22" t="s">
        <v>3097</v>
      </c>
      <c r="J272" s="22" t="s">
        <v>2631</v>
      </c>
      <c r="K272" s="22" t="s">
        <v>18</v>
      </c>
      <c r="L272" s="22" t="s">
        <v>15</v>
      </c>
      <c r="M272" s="22" t="s">
        <v>1441</v>
      </c>
      <c r="N272" s="22" t="s">
        <v>1670</v>
      </c>
      <c r="O272" s="23">
        <v>41242.615694444445</v>
      </c>
      <c r="P272" s="21">
        <v>0</v>
      </c>
      <c r="Q272" s="20">
        <v>38.582719907407409</v>
      </c>
      <c r="R272" s="20">
        <v>41.718391203703703</v>
      </c>
      <c r="S272" s="19" t="s">
        <v>382</v>
      </c>
    </row>
    <row r="273" spans="1:19" ht="11.25" hidden="1" customHeight="1">
      <c r="A273" s="22" t="s">
        <v>1652</v>
      </c>
      <c r="B273" s="22" t="s">
        <v>3386</v>
      </c>
      <c r="C273" s="22"/>
      <c r="D273" s="22" t="s">
        <v>1180</v>
      </c>
      <c r="E273" s="22" t="s">
        <v>1179</v>
      </c>
      <c r="F273" s="22" t="s">
        <v>386</v>
      </c>
      <c r="G273" s="22" t="s">
        <v>2907</v>
      </c>
      <c r="H273" s="22" t="s">
        <v>385</v>
      </c>
      <c r="I273" s="22" t="s">
        <v>384</v>
      </c>
      <c r="J273" s="22" t="s">
        <v>3385</v>
      </c>
      <c r="K273" s="22" t="s">
        <v>60</v>
      </c>
      <c r="L273" s="22" t="s">
        <v>15</v>
      </c>
      <c r="M273" s="22" t="s">
        <v>228</v>
      </c>
      <c r="N273" s="22" t="s">
        <v>3217</v>
      </c>
      <c r="O273" s="23">
        <v>41276.561030092591</v>
      </c>
      <c r="P273" s="21">
        <v>0</v>
      </c>
      <c r="Q273" s="20">
        <v>4.6373842592592593</v>
      </c>
      <c r="R273" s="20">
        <v>14.48642361111111</v>
      </c>
      <c r="S273" s="19" t="s">
        <v>382</v>
      </c>
    </row>
    <row r="274" spans="1:19" ht="11.25" hidden="1" customHeight="1">
      <c r="A274" s="22" t="s">
        <v>1178</v>
      </c>
      <c r="B274" s="22" t="s">
        <v>1177</v>
      </c>
      <c r="C274" s="22"/>
      <c r="D274" s="22" t="s">
        <v>1054</v>
      </c>
      <c r="E274" s="22" t="s">
        <v>1053</v>
      </c>
      <c r="F274" s="22" t="s">
        <v>386</v>
      </c>
      <c r="G274" s="22" t="s">
        <v>2907</v>
      </c>
      <c r="H274" s="22" t="s">
        <v>385</v>
      </c>
      <c r="I274" s="22" t="s">
        <v>384</v>
      </c>
      <c r="J274" s="22" t="s">
        <v>1176</v>
      </c>
      <c r="K274" s="22" t="s">
        <v>25</v>
      </c>
      <c r="L274" s="22" t="s">
        <v>15</v>
      </c>
      <c r="M274" s="22" t="s">
        <v>15</v>
      </c>
      <c r="P274" s="21">
        <v>0</v>
      </c>
      <c r="R274" s="20">
        <v>669.63158564814819</v>
      </c>
      <c r="S274" s="19" t="s">
        <v>382</v>
      </c>
    </row>
    <row r="275" spans="1:19" ht="11.25" hidden="1" customHeight="1">
      <c r="A275" s="22" t="s">
        <v>692</v>
      </c>
      <c r="B275" s="22" t="s">
        <v>1175</v>
      </c>
      <c r="C275" s="22"/>
      <c r="D275" s="22" t="s">
        <v>1174</v>
      </c>
      <c r="E275" s="22" t="s">
        <v>1173</v>
      </c>
      <c r="F275" s="22" t="s">
        <v>386</v>
      </c>
      <c r="G275" s="22" t="s">
        <v>2907</v>
      </c>
      <c r="H275" s="22" t="s">
        <v>385</v>
      </c>
      <c r="I275" s="22" t="s">
        <v>384</v>
      </c>
      <c r="J275" s="22" t="s">
        <v>1172</v>
      </c>
      <c r="K275" s="22" t="s">
        <v>60</v>
      </c>
      <c r="L275" s="22" t="s">
        <v>15</v>
      </c>
      <c r="M275" s="22" t="s">
        <v>40</v>
      </c>
      <c r="N275" s="22" t="s">
        <v>1668</v>
      </c>
      <c r="O275" s="23">
        <v>40367.394259259258</v>
      </c>
      <c r="P275" s="21">
        <v>4</v>
      </c>
      <c r="Q275" s="20">
        <v>913.80415509259251</v>
      </c>
      <c r="R275" s="20">
        <v>914.77925925925922</v>
      </c>
      <c r="S275" s="19" t="s">
        <v>382</v>
      </c>
    </row>
    <row r="276" spans="1:19" ht="11.25" hidden="1" customHeight="1">
      <c r="A276" s="22" t="s">
        <v>36</v>
      </c>
      <c r="B276" s="22" t="s">
        <v>1171</v>
      </c>
      <c r="C276" s="22"/>
      <c r="D276" s="22" t="s">
        <v>1160</v>
      </c>
      <c r="E276" s="22" t="s">
        <v>804</v>
      </c>
      <c r="F276" s="22" t="s">
        <v>386</v>
      </c>
      <c r="G276" s="22" t="s">
        <v>2907</v>
      </c>
      <c r="H276" s="22" t="s">
        <v>385</v>
      </c>
      <c r="I276" s="22" t="s">
        <v>384</v>
      </c>
      <c r="J276" s="22" t="s">
        <v>1170</v>
      </c>
      <c r="K276" s="22" t="s">
        <v>60</v>
      </c>
      <c r="L276" s="22" t="s">
        <v>15</v>
      </c>
      <c r="M276" s="22" t="s">
        <v>40</v>
      </c>
      <c r="N276" s="22" t="s">
        <v>1668</v>
      </c>
      <c r="O276" s="23">
        <v>40982.505949074075</v>
      </c>
      <c r="P276" s="21">
        <v>4</v>
      </c>
      <c r="Q276" s="20">
        <v>298.69246527777779</v>
      </c>
      <c r="R276" s="20">
        <v>317.63511574074073</v>
      </c>
      <c r="S276" s="19" t="s">
        <v>382</v>
      </c>
    </row>
    <row r="277" spans="1:19" ht="11.25" hidden="1" customHeight="1">
      <c r="A277" s="22" t="s">
        <v>36</v>
      </c>
      <c r="B277" s="22" t="s">
        <v>1169</v>
      </c>
      <c r="C277" s="22"/>
      <c r="D277" s="22" t="s">
        <v>1167</v>
      </c>
      <c r="E277" s="22" t="s">
        <v>402</v>
      </c>
      <c r="F277" s="22" t="s">
        <v>386</v>
      </c>
      <c r="G277" s="22" t="s">
        <v>2907</v>
      </c>
      <c r="H277" s="22" t="s">
        <v>385</v>
      </c>
      <c r="I277" s="22" t="s">
        <v>384</v>
      </c>
      <c r="J277" s="22" t="s">
        <v>1168</v>
      </c>
      <c r="K277" s="22" t="s">
        <v>60</v>
      </c>
      <c r="L277" s="22" t="s">
        <v>15</v>
      </c>
      <c r="M277" s="22" t="s">
        <v>40</v>
      </c>
      <c r="N277" s="22" t="s">
        <v>1668</v>
      </c>
      <c r="O277" s="23">
        <v>41009.636701388888</v>
      </c>
      <c r="P277" s="21">
        <v>4</v>
      </c>
      <c r="Q277" s="20">
        <v>271.56171296296299</v>
      </c>
      <c r="R277" s="20">
        <v>282.61086805555556</v>
      </c>
      <c r="S277" s="19" t="s">
        <v>382</v>
      </c>
    </row>
    <row r="278" spans="1:19" ht="11.25" hidden="1" customHeight="1">
      <c r="A278" s="22" t="s">
        <v>36</v>
      </c>
      <c r="B278" s="22" t="s">
        <v>1166</v>
      </c>
      <c r="C278" s="22"/>
      <c r="D278" s="22" t="s">
        <v>1156</v>
      </c>
      <c r="E278" s="22" t="s">
        <v>402</v>
      </c>
      <c r="F278" s="22" t="s">
        <v>386</v>
      </c>
      <c r="G278" s="22" t="s">
        <v>2907</v>
      </c>
      <c r="H278" s="22" t="s">
        <v>385</v>
      </c>
      <c r="I278" s="22" t="s">
        <v>390</v>
      </c>
      <c r="J278" s="22" t="s">
        <v>1165</v>
      </c>
      <c r="K278" s="22" t="s">
        <v>60</v>
      </c>
      <c r="L278" s="22" t="s">
        <v>15</v>
      </c>
      <c r="M278" s="22" t="s">
        <v>224</v>
      </c>
      <c r="N278" s="22" t="s">
        <v>1893</v>
      </c>
      <c r="O278" s="23">
        <v>41017.474131944444</v>
      </c>
      <c r="P278" s="21">
        <v>0</v>
      </c>
      <c r="Q278" s="20">
        <v>263.72428240740743</v>
      </c>
      <c r="R278" s="20">
        <v>272.76958333333334</v>
      </c>
      <c r="S278" s="19" t="s">
        <v>382</v>
      </c>
    </row>
    <row r="279" spans="1:19" ht="11.25" hidden="1" customHeight="1">
      <c r="A279" s="22" t="s">
        <v>36</v>
      </c>
      <c r="B279" s="22" t="s">
        <v>1164</v>
      </c>
      <c r="C279" s="22"/>
      <c r="D279" s="22" t="s">
        <v>1160</v>
      </c>
      <c r="E279" s="22" t="s">
        <v>804</v>
      </c>
      <c r="F279" s="22" t="s">
        <v>386</v>
      </c>
      <c r="G279" s="22" t="s">
        <v>2907</v>
      </c>
      <c r="H279" s="22" t="s">
        <v>385</v>
      </c>
      <c r="I279" s="22" t="s">
        <v>384</v>
      </c>
      <c r="J279" s="22" t="s">
        <v>1157</v>
      </c>
      <c r="K279" s="22" t="s">
        <v>60</v>
      </c>
      <c r="L279" s="22" t="s">
        <v>15</v>
      </c>
      <c r="M279" s="22" t="s">
        <v>224</v>
      </c>
      <c r="N279" s="22" t="s">
        <v>1645</v>
      </c>
      <c r="O279" s="23">
        <v>41009.387997685182</v>
      </c>
      <c r="P279" s="21">
        <v>0</v>
      </c>
      <c r="Q279" s="20">
        <v>271.81041666666664</v>
      </c>
      <c r="R279" s="20">
        <v>271.85934027777779</v>
      </c>
      <c r="S279" s="19" t="s">
        <v>382</v>
      </c>
    </row>
    <row r="280" spans="1:19" ht="11.25" hidden="1" customHeight="1">
      <c r="A280" s="22" t="s">
        <v>36</v>
      </c>
      <c r="B280" s="22" t="s">
        <v>1163</v>
      </c>
      <c r="C280" s="22"/>
      <c r="D280" s="22" t="s">
        <v>998</v>
      </c>
      <c r="E280" s="22" t="s">
        <v>804</v>
      </c>
      <c r="F280" s="22" t="s">
        <v>386</v>
      </c>
      <c r="G280" s="22" t="s">
        <v>2907</v>
      </c>
      <c r="H280" s="22" t="s">
        <v>385</v>
      </c>
      <c r="I280" s="22" t="s">
        <v>384</v>
      </c>
      <c r="J280" s="22" t="s">
        <v>1162</v>
      </c>
      <c r="K280" s="22" t="s">
        <v>60</v>
      </c>
      <c r="L280" s="22" t="s">
        <v>15</v>
      </c>
      <c r="M280" s="22" t="s">
        <v>15</v>
      </c>
      <c r="P280" s="21">
        <v>0</v>
      </c>
      <c r="R280" s="20">
        <v>240.58657407407406</v>
      </c>
      <c r="S280" s="19" t="s">
        <v>382</v>
      </c>
    </row>
    <row r="281" spans="1:19" ht="11.25" hidden="1" customHeight="1">
      <c r="A281" s="22" t="s">
        <v>36</v>
      </c>
      <c r="B281" s="22" t="s">
        <v>1161</v>
      </c>
      <c r="C281" s="22"/>
      <c r="D281" s="22" t="s">
        <v>1160</v>
      </c>
      <c r="E281" s="22" t="s">
        <v>804</v>
      </c>
      <c r="F281" s="22" t="s">
        <v>386</v>
      </c>
      <c r="G281" s="22" t="s">
        <v>2907</v>
      </c>
      <c r="H281" s="22" t="s">
        <v>385</v>
      </c>
      <c r="I281" s="22" t="s">
        <v>384</v>
      </c>
      <c r="J281" s="22" t="s">
        <v>1157</v>
      </c>
      <c r="K281" s="22" t="s">
        <v>60</v>
      </c>
      <c r="L281" s="22" t="s">
        <v>15</v>
      </c>
      <c r="M281" s="22" t="s">
        <v>40</v>
      </c>
      <c r="N281" s="22" t="s">
        <v>1668</v>
      </c>
      <c r="O281" s="23">
        <v>41072.466053240743</v>
      </c>
      <c r="P281" s="21">
        <v>4</v>
      </c>
      <c r="Q281" s="20">
        <v>208.73236111111112</v>
      </c>
      <c r="R281" s="20">
        <v>234.73607638888888</v>
      </c>
      <c r="S281" s="19" t="s">
        <v>382</v>
      </c>
    </row>
    <row r="282" spans="1:19" ht="11.25" hidden="1" customHeight="1">
      <c r="A282" s="22" t="s">
        <v>36</v>
      </c>
      <c r="B282" s="22" t="s">
        <v>1158</v>
      </c>
      <c r="C282" s="22"/>
      <c r="D282" s="22" t="s">
        <v>1156</v>
      </c>
      <c r="E282" s="22" t="s">
        <v>804</v>
      </c>
      <c r="F282" s="22" t="s">
        <v>386</v>
      </c>
      <c r="G282" s="22" t="s">
        <v>2907</v>
      </c>
      <c r="H282" s="22" t="s">
        <v>385</v>
      </c>
      <c r="I282" s="22" t="s">
        <v>384</v>
      </c>
      <c r="J282" s="22" t="s">
        <v>1157</v>
      </c>
      <c r="K282" s="22" t="s">
        <v>60</v>
      </c>
      <c r="L282" s="22" t="s">
        <v>15</v>
      </c>
      <c r="M282" s="22" t="s">
        <v>40</v>
      </c>
      <c r="N282" s="22" t="s">
        <v>1668</v>
      </c>
      <c r="O282" s="23">
        <v>41072.475486111114</v>
      </c>
      <c r="P282" s="21">
        <v>4</v>
      </c>
      <c r="Q282" s="20">
        <v>208.72292824074074</v>
      </c>
      <c r="R282" s="20">
        <v>212.87128472222221</v>
      </c>
      <c r="S282" s="19" t="s">
        <v>382</v>
      </c>
    </row>
    <row r="283" spans="1:19" ht="11.25" hidden="1" customHeight="1">
      <c r="A283" s="22" t="s">
        <v>36</v>
      </c>
      <c r="B283" s="22" t="s">
        <v>1324</v>
      </c>
      <c r="C283" s="22"/>
      <c r="D283" s="22" t="s">
        <v>1156</v>
      </c>
      <c r="E283" s="22" t="s">
        <v>804</v>
      </c>
      <c r="F283" s="22" t="s">
        <v>386</v>
      </c>
      <c r="G283" s="22" t="s">
        <v>2907</v>
      </c>
      <c r="H283" s="22" t="s">
        <v>385</v>
      </c>
      <c r="I283" s="22" t="s">
        <v>384</v>
      </c>
      <c r="J283" s="22" t="s">
        <v>1323</v>
      </c>
      <c r="K283" s="22" t="s">
        <v>60</v>
      </c>
      <c r="L283" s="22" t="s">
        <v>15</v>
      </c>
      <c r="M283" s="22" t="s">
        <v>40</v>
      </c>
      <c r="N283" s="22" t="s">
        <v>1668</v>
      </c>
      <c r="O283" s="23">
        <v>41079.669351851851</v>
      </c>
      <c r="P283" s="21">
        <v>4</v>
      </c>
      <c r="Q283" s="20">
        <v>201.52906250000001</v>
      </c>
      <c r="R283" s="20">
        <v>207.64440972222224</v>
      </c>
      <c r="S283" s="19" t="s">
        <v>382</v>
      </c>
    </row>
    <row r="284" spans="1:19" ht="11.25" hidden="1" customHeight="1">
      <c r="A284" s="22" t="s">
        <v>36</v>
      </c>
      <c r="B284" s="22" t="s">
        <v>1346</v>
      </c>
      <c r="C284" s="22"/>
      <c r="D284" s="22" t="s">
        <v>1160</v>
      </c>
      <c r="E284" s="22" t="s">
        <v>804</v>
      </c>
      <c r="F284" s="22" t="s">
        <v>386</v>
      </c>
      <c r="G284" s="22" t="s">
        <v>2907</v>
      </c>
      <c r="H284" s="22" t="s">
        <v>385</v>
      </c>
      <c r="I284" s="22" t="s">
        <v>384</v>
      </c>
      <c r="J284" s="22" t="s">
        <v>1345</v>
      </c>
      <c r="K284" s="22" t="s">
        <v>60</v>
      </c>
      <c r="L284" s="22" t="s">
        <v>15</v>
      </c>
      <c r="M284" s="22" t="s">
        <v>40</v>
      </c>
      <c r="N284" s="22" t="s">
        <v>2146</v>
      </c>
      <c r="O284" s="23">
        <v>41079.677175925928</v>
      </c>
      <c r="P284" s="21">
        <v>4</v>
      </c>
      <c r="Q284" s="20">
        <v>201.5212384259259</v>
      </c>
      <c r="R284" s="20">
        <v>206.83736111111111</v>
      </c>
      <c r="S284" s="19" t="s">
        <v>382</v>
      </c>
    </row>
    <row r="285" spans="1:19" ht="11.25" hidden="1" customHeight="1">
      <c r="A285" s="22" t="s">
        <v>36</v>
      </c>
      <c r="B285" s="22" t="s">
        <v>1397</v>
      </c>
      <c r="C285" s="22"/>
      <c r="D285" s="22" t="s">
        <v>1396</v>
      </c>
      <c r="E285" s="22" t="s">
        <v>1395</v>
      </c>
      <c r="F285" s="22" t="s">
        <v>386</v>
      </c>
      <c r="G285" s="22" t="s">
        <v>2907</v>
      </c>
      <c r="H285" s="22" t="s">
        <v>385</v>
      </c>
      <c r="I285" s="22" t="s">
        <v>390</v>
      </c>
      <c r="J285" s="22" t="s">
        <v>1394</v>
      </c>
      <c r="K285" s="22" t="s">
        <v>60</v>
      </c>
      <c r="L285" s="22" t="s">
        <v>15</v>
      </c>
      <c r="M285" s="22" t="s">
        <v>15</v>
      </c>
      <c r="P285" s="21">
        <v>0</v>
      </c>
      <c r="R285" s="20">
        <v>199.89856481481482</v>
      </c>
      <c r="S285" s="19" t="s">
        <v>382</v>
      </c>
    </row>
    <row r="286" spans="1:19" ht="11.25" hidden="1" customHeight="1">
      <c r="A286" s="22" t="s">
        <v>1557</v>
      </c>
      <c r="B286" s="22" t="s">
        <v>2203</v>
      </c>
      <c r="C286" s="22"/>
      <c r="D286" s="22" t="s">
        <v>1156</v>
      </c>
      <c r="E286" s="22" t="s">
        <v>804</v>
      </c>
      <c r="F286" s="22" t="s">
        <v>386</v>
      </c>
      <c r="G286" s="22" t="s">
        <v>2907</v>
      </c>
      <c r="H286" s="22" t="s">
        <v>385</v>
      </c>
      <c r="I286" s="22" t="s">
        <v>384</v>
      </c>
      <c r="J286" s="22" t="s">
        <v>2202</v>
      </c>
      <c r="K286" s="22" t="s">
        <v>25</v>
      </c>
      <c r="L286" s="22" t="s">
        <v>56</v>
      </c>
      <c r="M286" s="22" t="s">
        <v>40</v>
      </c>
      <c r="N286" s="22" t="s">
        <v>3216</v>
      </c>
      <c r="O286" s="23">
        <v>41200.353032407409</v>
      </c>
      <c r="P286" s="21">
        <v>4</v>
      </c>
      <c r="Q286" s="20">
        <v>80.845381944444441</v>
      </c>
      <c r="R286" s="20">
        <v>89.814675925925926</v>
      </c>
      <c r="S286" s="19" t="s">
        <v>382</v>
      </c>
    </row>
    <row r="287" spans="1:19" ht="11.25" hidden="1" customHeight="1">
      <c r="A287" s="22" t="s">
        <v>1557</v>
      </c>
      <c r="B287" s="22" t="s">
        <v>2531</v>
      </c>
      <c r="C287" s="22"/>
      <c r="D287" s="22" t="s">
        <v>998</v>
      </c>
      <c r="E287" s="22" t="s">
        <v>804</v>
      </c>
      <c r="F287" s="22" t="s">
        <v>386</v>
      </c>
      <c r="G287" s="22" t="s">
        <v>2907</v>
      </c>
      <c r="H287" s="22" t="s">
        <v>385</v>
      </c>
      <c r="I287" s="22" t="s">
        <v>384</v>
      </c>
      <c r="J287" s="22" t="s">
        <v>2530</v>
      </c>
      <c r="K287" s="22" t="s">
        <v>60</v>
      </c>
      <c r="L287" s="22" t="s">
        <v>15</v>
      </c>
      <c r="M287" s="22" t="s">
        <v>15</v>
      </c>
      <c r="P287" s="21">
        <v>0</v>
      </c>
      <c r="R287" s="20">
        <v>53.819953703703703</v>
      </c>
      <c r="S287" s="19" t="s">
        <v>382</v>
      </c>
    </row>
    <row r="288" spans="1:19" ht="11.25" hidden="1" customHeight="1">
      <c r="A288" s="22" t="s">
        <v>2749</v>
      </c>
      <c r="B288" s="22" t="s">
        <v>2748</v>
      </c>
      <c r="C288" s="22"/>
      <c r="D288" s="22" t="s">
        <v>1296</v>
      </c>
      <c r="E288" s="22" t="s">
        <v>1159</v>
      </c>
      <c r="F288" s="22" t="s">
        <v>386</v>
      </c>
      <c r="G288" s="22" t="s">
        <v>2907</v>
      </c>
      <c r="H288" s="22" t="s">
        <v>385</v>
      </c>
      <c r="I288" s="22" t="s">
        <v>384</v>
      </c>
      <c r="J288" s="22" t="s">
        <v>2747</v>
      </c>
      <c r="K288" s="22" t="s">
        <v>14</v>
      </c>
      <c r="L288" s="22" t="s">
        <v>15</v>
      </c>
      <c r="M288" s="22" t="s">
        <v>40</v>
      </c>
      <c r="N288" s="22" t="s">
        <v>421</v>
      </c>
      <c r="O288" s="23">
        <v>41263.401099537034</v>
      </c>
      <c r="P288" s="21">
        <v>5</v>
      </c>
      <c r="Q288" s="20">
        <v>17.797314814814815</v>
      </c>
      <c r="R288" s="20">
        <v>37.579837962962962</v>
      </c>
      <c r="S288" s="19" t="s">
        <v>382</v>
      </c>
    </row>
    <row r="289" spans="1:19" ht="11.25" hidden="1" customHeight="1">
      <c r="A289" s="22" t="s">
        <v>1557</v>
      </c>
      <c r="B289" s="22" t="s">
        <v>3204</v>
      </c>
      <c r="C289" s="22"/>
      <c r="D289" s="22" t="s">
        <v>1156</v>
      </c>
      <c r="E289" s="22" t="s">
        <v>1159</v>
      </c>
      <c r="F289" s="22" t="s">
        <v>386</v>
      </c>
      <c r="G289" s="22" t="s">
        <v>2932</v>
      </c>
      <c r="H289" s="22" t="s">
        <v>3024</v>
      </c>
      <c r="I289" s="22" t="s">
        <v>3172</v>
      </c>
      <c r="J289" s="22" t="s">
        <v>3203</v>
      </c>
      <c r="K289" s="22" t="s">
        <v>39</v>
      </c>
      <c r="L289" s="22" t="s">
        <v>15</v>
      </c>
      <c r="M289" s="22" t="s">
        <v>422</v>
      </c>
      <c r="N289" s="22" t="s">
        <v>3378</v>
      </c>
      <c r="O289" s="23">
        <v>41263.421712962961</v>
      </c>
      <c r="P289" s="21">
        <v>0</v>
      </c>
      <c r="Q289" s="20">
        <v>17.776701388888888</v>
      </c>
      <c r="R289" s="20">
        <v>20.552233796296296</v>
      </c>
      <c r="S289" s="19" t="s">
        <v>382</v>
      </c>
    </row>
    <row r="290" spans="1:19" ht="11.25" hidden="1" customHeight="1">
      <c r="A290" s="22" t="s">
        <v>1557</v>
      </c>
      <c r="B290" s="22" t="s">
        <v>3384</v>
      </c>
      <c r="C290" s="22"/>
      <c r="D290" s="22" t="s">
        <v>1156</v>
      </c>
      <c r="E290" s="22" t="s">
        <v>1159</v>
      </c>
      <c r="F290" s="22" t="s">
        <v>386</v>
      </c>
      <c r="G290" s="22" t="s">
        <v>2932</v>
      </c>
      <c r="H290" s="22" t="s">
        <v>3024</v>
      </c>
      <c r="I290" s="22" t="s">
        <v>3172</v>
      </c>
      <c r="J290" s="22" t="s">
        <v>3383</v>
      </c>
      <c r="K290" s="22" t="s">
        <v>39</v>
      </c>
      <c r="L290" s="22" t="s">
        <v>15</v>
      </c>
      <c r="M290" s="22" t="s">
        <v>422</v>
      </c>
      <c r="N290" s="22" t="s">
        <v>3378</v>
      </c>
      <c r="O290" s="23">
        <v>41263.424826388888</v>
      </c>
      <c r="P290" s="21">
        <v>0</v>
      </c>
      <c r="Q290" s="20">
        <v>17.773587962962964</v>
      </c>
      <c r="R290" s="20">
        <v>20.528124999999999</v>
      </c>
      <c r="S290" s="19" t="s">
        <v>382</v>
      </c>
    </row>
    <row r="291" spans="1:19" ht="11.25" hidden="1" customHeight="1">
      <c r="A291" s="22" t="s">
        <v>1557</v>
      </c>
      <c r="B291" s="22" t="s">
        <v>3382</v>
      </c>
      <c r="C291" s="22"/>
      <c r="D291" s="22" t="s">
        <v>1156</v>
      </c>
      <c r="E291" s="22" t="s">
        <v>1159</v>
      </c>
      <c r="F291" s="22" t="s">
        <v>386</v>
      </c>
      <c r="G291" s="22" t="s">
        <v>2932</v>
      </c>
      <c r="H291" s="22" t="s">
        <v>3024</v>
      </c>
      <c r="I291" s="22" t="s">
        <v>3172</v>
      </c>
      <c r="J291" s="22" t="s">
        <v>3381</v>
      </c>
      <c r="K291" s="22" t="s">
        <v>39</v>
      </c>
      <c r="L291" s="22" t="s">
        <v>15</v>
      </c>
      <c r="M291" s="22" t="s">
        <v>422</v>
      </c>
      <c r="N291" s="22" t="s">
        <v>3378</v>
      </c>
      <c r="O291" s="23">
        <v>41263.425717592596</v>
      </c>
      <c r="P291" s="21">
        <v>0</v>
      </c>
      <c r="Q291" s="20">
        <v>17.772696759259258</v>
      </c>
      <c r="R291" s="20">
        <v>20.497141203703706</v>
      </c>
      <c r="S291" s="19" t="s">
        <v>382</v>
      </c>
    </row>
    <row r="292" spans="1:19" ht="11.25" hidden="1" customHeight="1">
      <c r="A292" s="22" t="s">
        <v>1557</v>
      </c>
      <c r="B292" s="22" t="s">
        <v>3380</v>
      </c>
      <c r="C292" s="22"/>
      <c r="D292" s="22" t="s">
        <v>1156</v>
      </c>
      <c r="E292" s="22" t="s">
        <v>1159</v>
      </c>
      <c r="F292" s="22" t="s">
        <v>386</v>
      </c>
      <c r="G292" s="22" t="s">
        <v>2932</v>
      </c>
      <c r="H292" s="22" t="s">
        <v>3024</v>
      </c>
      <c r="I292" s="22" t="s">
        <v>3172</v>
      </c>
      <c r="J292" s="22" t="s">
        <v>3379</v>
      </c>
      <c r="K292" s="22" t="s">
        <v>39</v>
      </c>
      <c r="L292" s="22" t="s">
        <v>15</v>
      </c>
      <c r="M292" s="22" t="s">
        <v>422</v>
      </c>
      <c r="N292" s="22" t="s">
        <v>3378</v>
      </c>
      <c r="O292" s="23">
        <v>41263.426458333335</v>
      </c>
      <c r="P292" s="21">
        <v>0</v>
      </c>
      <c r="Q292" s="20">
        <v>17.771956018518519</v>
      </c>
      <c r="R292" s="20">
        <v>20.485011574074075</v>
      </c>
      <c r="S292" s="19" t="s">
        <v>382</v>
      </c>
    </row>
    <row r="293" spans="1:19" ht="11.25" hidden="1" customHeight="1">
      <c r="A293" s="22" t="s">
        <v>1557</v>
      </c>
      <c r="B293" s="22" t="s">
        <v>3377</v>
      </c>
      <c r="C293" s="22"/>
      <c r="D293" s="22" t="s">
        <v>1156</v>
      </c>
      <c r="E293" s="22" t="s">
        <v>1159</v>
      </c>
      <c r="F293" s="22" t="s">
        <v>386</v>
      </c>
      <c r="G293" s="22" t="s">
        <v>2932</v>
      </c>
      <c r="H293" s="22" t="s">
        <v>3024</v>
      </c>
      <c r="I293" s="22" t="s">
        <v>3172</v>
      </c>
      <c r="J293" s="22" t="s">
        <v>3376</v>
      </c>
      <c r="K293" s="22" t="s">
        <v>39</v>
      </c>
      <c r="L293" s="22" t="s">
        <v>15</v>
      </c>
      <c r="M293" s="22" t="s">
        <v>422</v>
      </c>
      <c r="N293" s="22" t="s">
        <v>479</v>
      </c>
      <c r="O293" s="23">
        <v>41263.427777777775</v>
      </c>
      <c r="P293" s="21">
        <v>0</v>
      </c>
      <c r="Q293" s="20">
        <v>17.770636574074075</v>
      </c>
      <c r="R293" s="20">
        <v>19.809999999999999</v>
      </c>
      <c r="S293" s="19" t="s">
        <v>382</v>
      </c>
    </row>
    <row r="294" spans="1:19" ht="11.25" hidden="1" customHeight="1">
      <c r="A294" s="22" t="s">
        <v>552</v>
      </c>
      <c r="B294" s="22" t="s">
        <v>1155</v>
      </c>
      <c r="C294" s="22"/>
      <c r="D294" s="22" t="s">
        <v>1154</v>
      </c>
      <c r="E294" s="22" t="s">
        <v>1153</v>
      </c>
      <c r="F294" s="22" t="s">
        <v>2915</v>
      </c>
      <c r="G294" s="22" t="s">
        <v>382</v>
      </c>
      <c r="H294" s="22" t="s">
        <v>2979</v>
      </c>
      <c r="I294" s="22" t="s">
        <v>2978</v>
      </c>
      <c r="J294" s="22" t="s">
        <v>1152</v>
      </c>
      <c r="K294" s="22" t="s">
        <v>60</v>
      </c>
      <c r="L294" s="22" t="s">
        <v>15</v>
      </c>
      <c r="M294" s="22" t="s">
        <v>224</v>
      </c>
      <c r="N294" s="22" t="s">
        <v>1641</v>
      </c>
      <c r="O294" s="23">
        <v>41044.54115740741</v>
      </c>
      <c r="P294" s="21">
        <v>0</v>
      </c>
      <c r="Q294" s="20">
        <v>236.65725694444444</v>
      </c>
      <c r="R294" s="20">
        <v>311.46702546296297</v>
      </c>
      <c r="S294" s="19" t="s">
        <v>382</v>
      </c>
    </row>
    <row r="295" spans="1:19" ht="11.25" hidden="1" customHeight="1">
      <c r="A295" s="22" t="s">
        <v>1603</v>
      </c>
      <c r="B295" s="22" t="s">
        <v>2444</v>
      </c>
      <c r="C295" s="22"/>
      <c r="D295" s="22" t="s">
        <v>871</v>
      </c>
      <c r="E295" s="22" t="s">
        <v>870</v>
      </c>
      <c r="F295" s="22" t="s">
        <v>2915</v>
      </c>
      <c r="G295" s="22" t="s">
        <v>382</v>
      </c>
      <c r="H295" s="22" t="s">
        <v>2914</v>
      </c>
      <c r="I295" s="22" t="s">
        <v>3096</v>
      </c>
      <c r="J295" s="22" t="s">
        <v>2443</v>
      </c>
      <c r="K295" s="22" t="s">
        <v>344</v>
      </c>
      <c r="L295" s="22" t="s">
        <v>15</v>
      </c>
      <c r="M295" s="22" t="s">
        <v>422</v>
      </c>
      <c r="N295" s="22" t="s">
        <v>421</v>
      </c>
      <c r="O295" s="23">
        <v>41228.763599537036</v>
      </c>
      <c r="P295" s="21">
        <v>0</v>
      </c>
      <c r="Q295" s="20">
        <v>52.434814814814814</v>
      </c>
      <c r="R295" s="20">
        <v>62.740266203703705</v>
      </c>
      <c r="S295" s="19" t="s">
        <v>382</v>
      </c>
    </row>
    <row r="296" spans="1:19" ht="11.25" hidden="1" customHeight="1">
      <c r="A296" s="22" t="s">
        <v>1603</v>
      </c>
      <c r="B296" s="22" t="s">
        <v>2463</v>
      </c>
      <c r="C296" s="22"/>
      <c r="D296" s="22" t="s">
        <v>871</v>
      </c>
      <c r="E296" s="22" t="s">
        <v>870</v>
      </c>
      <c r="F296" s="22" t="s">
        <v>2915</v>
      </c>
      <c r="G296" s="22" t="s">
        <v>382</v>
      </c>
      <c r="H296" s="22" t="s">
        <v>2914</v>
      </c>
      <c r="I296" s="22" t="s">
        <v>3096</v>
      </c>
      <c r="J296" s="22" t="s">
        <v>2443</v>
      </c>
      <c r="K296" s="22" t="s">
        <v>25</v>
      </c>
      <c r="L296" s="22" t="s">
        <v>56</v>
      </c>
      <c r="M296" s="22" t="s">
        <v>226</v>
      </c>
      <c r="N296" s="22" t="s">
        <v>3224</v>
      </c>
      <c r="O296" s="23">
        <v>41229.555081018516</v>
      </c>
      <c r="P296" s="21">
        <v>0</v>
      </c>
      <c r="Q296" s="20">
        <v>51.643333333333331</v>
      </c>
      <c r="R296" s="20">
        <v>61.708657407407408</v>
      </c>
      <c r="S296" s="19" t="s">
        <v>382</v>
      </c>
    </row>
    <row r="297" spans="1:19" ht="11.25" hidden="1" customHeight="1">
      <c r="A297" s="22" t="s">
        <v>1147</v>
      </c>
      <c r="B297" s="22" t="s">
        <v>2462</v>
      </c>
      <c r="C297" s="22"/>
      <c r="D297" s="22" t="s">
        <v>1150</v>
      </c>
      <c r="E297" s="22" t="s">
        <v>1149</v>
      </c>
      <c r="F297" s="22" t="s">
        <v>2915</v>
      </c>
      <c r="G297" s="22" t="s">
        <v>382</v>
      </c>
      <c r="H297" s="22" t="s">
        <v>2952</v>
      </c>
      <c r="I297" s="22" t="s">
        <v>3057</v>
      </c>
      <c r="J297" s="22" t="s">
        <v>2461</v>
      </c>
      <c r="K297" s="22" t="s">
        <v>25</v>
      </c>
      <c r="L297" s="22" t="s">
        <v>15</v>
      </c>
      <c r="M297" s="22" t="s">
        <v>20</v>
      </c>
      <c r="N297" s="22" t="s">
        <v>1148</v>
      </c>
      <c r="O297" s="23">
        <v>41219.645115740743</v>
      </c>
      <c r="P297" s="21">
        <v>1</v>
      </c>
      <c r="Q297" s="20">
        <v>61.55329861111111</v>
      </c>
      <c r="R297" s="20">
        <v>61.55329861111111</v>
      </c>
      <c r="S297" s="19" t="s">
        <v>382</v>
      </c>
    </row>
    <row r="298" spans="1:19" ht="11.25" hidden="1" customHeight="1">
      <c r="A298" s="22" t="s">
        <v>1368</v>
      </c>
      <c r="B298" s="22" t="s">
        <v>2503</v>
      </c>
      <c r="C298" s="22"/>
      <c r="D298" s="22" t="s">
        <v>1001</v>
      </c>
      <c r="E298" s="22" t="s">
        <v>1000</v>
      </c>
      <c r="F298" s="22" t="s">
        <v>398</v>
      </c>
      <c r="G298" s="22" t="s">
        <v>603</v>
      </c>
      <c r="H298" s="22" t="s">
        <v>2983</v>
      </c>
      <c r="I298" s="22" t="s">
        <v>2982</v>
      </c>
      <c r="J298" s="22" t="s">
        <v>2502</v>
      </c>
      <c r="K298" s="22" t="s">
        <v>18</v>
      </c>
      <c r="L298" s="22" t="s">
        <v>56</v>
      </c>
      <c r="M298" s="22" t="s">
        <v>225</v>
      </c>
      <c r="N298" s="22" t="s">
        <v>2289</v>
      </c>
      <c r="O298" s="23">
        <v>41246.626712962963</v>
      </c>
      <c r="P298" s="21">
        <v>0</v>
      </c>
      <c r="Q298" s="20">
        <v>34.57170138888889</v>
      </c>
      <c r="R298" s="20">
        <v>58.808981481481482</v>
      </c>
      <c r="S298" s="19" t="s">
        <v>382</v>
      </c>
    </row>
    <row r="299" spans="1:19" ht="11.25" hidden="1" customHeight="1">
      <c r="A299" s="22" t="s">
        <v>1603</v>
      </c>
      <c r="B299" s="22" t="s">
        <v>2789</v>
      </c>
      <c r="C299" s="22"/>
      <c r="D299" s="22" t="s">
        <v>417</v>
      </c>
      <c r="E299" s="22" t="s">
        <v>409</v>
      </c>
      <c r="F299" s="22" t="s">
        <v>2915</v>
      </c>
      <c r="G299" s="22" t="s">
        <v>382</v>
      </c>
      <c r="H299" s="22" t="s">
        <v>2914</v>
      </c>
      <c r="I299" s="22" t="s">
        <v>2916</v>
      </c>
      <c r="J299" s="22" t="s">
        <v>2781</v>
      </c>
      <c r="K299" s="22" t="s">
        <v>19</v>
      </c>
      <c r="L299" s="22" t="s">
        <v>15</v>
      </c>
      <c r="M299" s="22" t="s">
        <v>15</v>
      </c>
      <c r="P299" s="21">
        <v>0</v>
      </c>
      <c r="R299" s="20">
        <v>33.49917824074074</v>
      </c>
      <c r="S299" s="19" t="s">
        <v>382</v>
      </c>
    </row>
    <row r="300" spans="1:19" ht="11.25" hidden="1" customHeight="1">
      <c r="A300" s="22" t="s">
        <v>1368</v>
      </c>
      <c r="B300" s="22" t="s">
        <v>3095</v>
      </c>
      <c r="C300" s="22"/>
      <c r="D300" s="22" t="s">
        <v>2347</v>
      </c>
      <c r="E300" s="22" t="s">
        <v>2407</v>
      </c>
      <c r="F300" s="22" t="s">
        <v>398</v>
      </c>
      <c r="G300" s="22" t="s">
        <v>574</v>
      </c>
      <c r="H300" s="22" t="s">
        <v>574</v>
      </c>
      <c r="I300" s="22" t="s">
        <v>573</v>
      </c>
      <c r="J300" s="22" t="s">
        <v>3094</v>
      </c>
      <c r="K300" s="22" t="s">
        <v>18</v>
      </c>
      <c r="L300" s="22" t="s">
        <v>56</v>
      </c>
      <c r="M300" s="22" t="s">
        <v>225</v>
      </c>
      <c r="N300" s="22" t="s">
        <v>2289</v>
      </c>
      <c r="O300" s="23">
        <v>41260.696620370371</v>
      </c>
      <c r="P300" s="21">
        <v>0</v>
      </c>
      <c r="Q300" s="20">
        <v>20.501793981481477</v>
      </c>
      <c r="R300" s="20">
        <v>24.544062499999999</v>
      </c>
      <c r="S300" s="19" t="s">
        <v>382</v>
      </c>
    </row>
    <row r="301" spans="1:19" ht="11.25" hidden="1" customHeight="1">
      <c r="A301" s="22" t="s">
        <v>2045</v>
      </c>
      <c r="B301" s="22" t="s">
        <v>3375</v>
      </c>
      <c r="C301" s="22"/>
      <c r="D301" s="22" t="s">
        <v>3371</v>
      </c>
      <c r="E301" s="22" t="s">
        <v>655</v>
      </c>
      <c r="F301" s="22" t="s">
        <v>398</v>
      </c>
      <c r="G301" s="22" t="s">
        <v>603</v>
      </c>
      <c r="H301" s="22" t="s">
        <v>2983</v>
      </c>
      <c r="I301" s="22" t="s">
        <v>3374</v>
      </c>
      <c r="J301" s="22" t="s">
        <v>3373</v>
      </c>
      <c r="K301" s="22" t="s">
        <v>18</v>
      </c>
      <c r="L301" s="22" t="s">
        <v>15</v>
      </c>
      <c r="M301" s="22" t="s">
        <v>34</v>
      </c>
      <c r="N301" s="22" t="s">
        <v>3200</v>
      </c>
      <c r="O301" s="23">
        <v>41269.462199074071</v>
      </c>
      <c r="P301" s="21">
        <v>1</v>
      </c>
      <c r="Q301" s="20">
        <v>11.736215277777779</v>
      </c>
      <c r="R301" s="20">
        <v>11.753715277777779</v>
      </c>
      <c r="S301" s="19" t="s">
        <v>382</v>
      </c>
    </row>
    <row r="302" spans="1:19" ht="11.25" hidden="1" customHeight="1">
      <c r="A302" s="22" t="s">
        <v>2045</v>
      </c>
      <c r="B302" s="22" t="s">
        <v>3372</v>
      </c>
      <c r="C302" s="22"/>
      <c r="D302" s="22" t="s">
        <v>3371</v>
      </c>
      <c r="E302" s="22" t="s">
        <v>655</v>
      </c>
      <c r="F302" s="22" t="s">
        <v>398</v>
      </c>
      <c r="G302" s="22" t="s">
        <v>603</v>
      </c>
      <c r="H302" s="22" t="s">
        <v>602</v>
      </c>
      <c r="I302" s="22" t="s">
        <v>3370</v>
      </c>
      <c r="J302" s="22" t="s">
        <v>3369</v>
      </c>
      <c r="K302" s="22" t="s">
        <v>18</v>
      </c>
      <c r="L302" s="22" t="s">
        <v>15</v>
      </c>
      <c r="M302" s="22" t="s">
        <v>225</v>
      </c>
      <c r="N302" s="22" t="s">
        <v>2289</v>
      </c>
      <c r="O302" s="23">
        <v>41277.384780092594</v>
      </c>
      <c r="P302" s="21">
        <v>0</v>
      </c>
      <c r="Q302" s="20">
        <v>3.8136342592592594</v>
      </c>
      <c r="R302" s="20">
        <v>11.727430555555554</v>
      </c>
      <c r="S302" s="19" t="s">
        <v>382</v>
      </c>
    </row>
    <row r="303" spans="1:19" ht="11.25" hidden="1" customHeight="1">
      <c r="A303" s="22" t="s">
        <v>1730</v>
      </c>
      <c r="B303" s="22" t="s">
        <v>1613</v>
      </c>
      <c r="C303" s="22"/>
      <c r="D303" s="22" t="s">
        <v>778</v>
      </c>
      <c r="E303" s="22" t="s">
        <v>777</v>
      </c>
      <c r="F303" s="22" t="s">
        <v>2915</v>
      </c>
      <c r="G303" s="22" t="s">
        <v>382</v>
      </c>
      <c r="H303" s="22" t="s">
        <v>2927</v>
      </c>
      <c r="I303" s="22" t="s">
        <v>2926</v>
      </c>
      <c r="J303" s="22" t="s">
        <v>776</v>
      </c>
      <c r="K303" s="22" t="s">
        <v>18</v>
      </c>
      <c r="L303" s="22" t="s">
        <v>15</v>
      </c>
      <c r="M303" s="22" t="s">
        <v>225</v>
      </c>
      <c r="N303" s="22" t="s">
        <v>3286</v>
      </c>
      <c r="O303" s="23">
        <v>41148.426041666666</v>
      </c>
      <c r="P303" s="21">
        <v>0</v>
      </c>
      <c r="Q303" s="20">
        <v>132.77237268518519</v>
      </c>
      <c r="R303" s="20">
        <v>164.70093750000001</v>
      </c>
      <c r="S303" s="19" t="s">
        <v>382</v>
      </c>
    </row>
    <row r="304" spans="1:19" ht="11.25" hidden="1" customHeight="1">
      <c r="A304" s="22" t="s">
        <v>1730</v>
      </c>
      <c r="B304" s="22" t="s">
        <v>1771</v>
      </c>
      <c r="C304" s="22"/>
      <c r="D304" s="22" t="s">
        <v>778</v>
      </c>
      <c r="E304" s="22" t="s">
        <v>777</v>
      </c>
      <c r="F304" s="22" t="s">
        <v>2915</v>
      </c>
      <c r="G304" s="22" t="s">
        <v>382</v>
      </c>
      <c r="H304" s="22" t="s">
        <v>2927</v>
      </c>
      <c r="I304" s="22" t="s">
        <v>2926</v>
      </c>
      <c r="J304" s="22" t="s">
        <v>776</v>
      </c>
      <c r="K304" s="22" t="s">
        <v>25</v>
      </c>
      <c r="L304" s="22" t="s">
        <v>15</v>
      </c>
      <c r="M304" s="22" t="s">
        <v>15</v>
      </c>
      <c r="P304" s="21">
        <v>0</v>
      </c>
      <c r="R304" s="20">
        <v>139.71259259259259</v>
      </c>
      <c r="S304" s="19" t="s">
        <v>382</v>
      </c>
    </row>
    <row r="305" spans="1:19" ht="11.25" hidden="1" customHeight="1">
      <c r="A305" s="22" t="s">
        <v>1341</v>
      </c>
      <c r="B305" s="22" t="s">
        <v>3093</v>
      </c>
      <c r="C305" s="22"/>
      <c r="D305" s="22" t="s">
        <v>1851</v>
      </c>
      <c r="E305" s="22" t="s">
        <v>773</v>
      </c>
      <c r="F305" s="22" t="s">
        <v>2915</v>
      </c>
      <c r="G305" s="22" t="s">
        <v>2919</v>
      </c>
      <c r="H305" s="22" t="s">
        <v>2918</v>
      </c>
      <c r="I305" s="22" t="s">
        <v>3063</v>
      </c>
      <c r="J305" s="22" t="s">
        <v>3092</v>
      </c>
      <c r="K305" s="22" t="s">
        <v>19</v>
      </c>
      <c r="L305" s="22" t="s">
        <v>15</v>
      </c>
      <c r="M305" s="22" t="s">
        <v>20</v>
      </c>
      <c r="N305" s="22" t="s">
        <v>3091</v>
      </c>
      <c r="O305" s="23">
        <v>41256.996388888889</v>
      </c>
      <c r="P305" s="21">
        <v>2</v>
      </c>
      <c r="Q305" s="20">
        <v>24.202025462962965</v>
      </c>
      <c r="R305" s="20">
        <v>24.202025462962965</v>
      </c>
      <c r="S305" s="19" t="s">
        <v>382</v>
      </c>
    </row>
    <row r="306" spans="1:19" ht="11.25" hidden="1" customHeight="1">
      <c r="A306" s="22" t="s">
        <v>1709</v>
      </c>
      <c r="B306" s="22" t="s">
        <v>3368</v>
      </c>
      <c r="C306" s="22"/>
      <c r="D306" s="22" t="s">
        <v>3366</v>
      </c>
      <c r="E306" s="22" t="s">
        <v>3365</v>
      </c>
      <c r="F306" s="22" t="s">
        <v>386</v>
      </c>
      <c r="G306" s="22" t="s">
        <v>2907</v>
      </c>
      <c r="H306" s="22" t="s">
        <v>385</v>
      </c>
      <c r="I306" s="22" t="s">
        <v>384</v>
      </c>
      <c r="J306" s="22" t="s">
        <v>3364</v>
      </c>
      <c r="K306" s="22" t="s">
        <v>88</v>
      </c>
      <c r="L306" s="22" t="s">
        <v>15</v>
      </c>
      <c r="M306" s="22" t="s">
        <v>15</v>
      </c>
      <c r="P306" s="21">
        <v>0</v>
      </c>
      <c r="R306" s="20">
        <v>18.600833333333334</v>
      </c>
      <c r="S306" s="19" t="s">
        <v>382</v>
      </c>
    </row>
    <row r="307" spans="1:19" ht="11.25" hidden="1" customHeight="1">
      <c r="A307" s="22" t="s">
        <v>1709</v>
      </c>
      <c r="B307" s="22" t="s">
        <v>3367</v>
      </c>
      <c r="C307" s="22"/>
      <c r="D307" s="22" t="s">
        <v>3366</v>
      </c>
      <c r="E307" s="22" t="s">
        <v>3365</v>
      </c>
      <c r="F307" s="22" t="s">
        <v>386</v>
      </c>
      <c r="G307" s="22" t="s">
        <v>2907</v>
      </c>
      <c r="H307" s="22" t="s">
        <v>385</v>
      </c>
      <c r="I307" s="22" t="s">
        <v>384</v>
      </c>
      <c r="J307" s="22" t="s">
        <v>3364</v>
      </c>
      <c r="K307" s="22" t="s">
        <v>88</v>
      </c>
      <c r="L307" s="22" t="s">
        <v>15</v>
      </c>
      <c r="M307" s="22" t="s">
        <v>15</v>
      </c>
      <c r="P307" s="21">
        <v>0</v>
      </c>
      <c r="R307" s="20">
        <v>18.561342592592592</v>
      </c>
      <c r="S307" s="19" t="s">
        <v>382</v>
      </c>
    </row>
    <row r="308" spans="1:19" ht="11.25" hidden="1" customHeight="1">
      <c r="A308" s="22" t="s">
        <v>1137</v>
      </c>
      <c r="B308" s="22" t="s">
        <v>1145</v>
      </c>
      <c r="C308" s="22"/>
      <c r="D308" s="22" t="s">
        <v>1096</v>
      </c>
      <c r="E308" s="22" t="s">
        <v>1135</v>
      </c>
      <c r="F308" s="22" t="s">
        <v>386</v>
      </c>
      <c r="G308" s="22" t="s">
        <v>2907</v>
      </c>
      <c r="H308" s="22" t="s">
        <v>385</v>
      </c>
      <c r="I308" s="22" t="s">
        <v>384</v>
      </c>
      <c r="J308" s="22" t="s">
        <v>1144</v>
      </c>
      <c r="K308" s="22" t="s">
        <v>60</v>
      </c>
      <c r="L308" s="22" t="s">
        <v>15</v>
      </c>
      <c r="M308" s="22" t="s">
        <v>40</v>
      </c>
      <c r="N308" s="22" t="s">
        <v>1668</v>
      </c>
      <c r="O308" s="23">
        <v>40072.662534722222</v>
      </c>
      <c r="P308" s="21">
        <v>4</v>
      </c>
      <c r="Q308" s="20">
        <v>1208.5358796296296</v>
      </c>
      <c r="R308" s="20">
        <v>1211.0116435185184</v>
      </c>
      <c r="S308" s="19" t="s">
        <v>382</v>
      </c>
    </row>
    <row r="309" spans="1:19" ht="11.25" hidden="1" customHeight="1">
      <c r="A309" s="22" t="s">
        <v>1137</v>
      </c>
      <c r="B309" s="22" t="s">
        <v>1143</v>
      </c>
      <c r="C309" s="22"/>
      <c r="D309" s="22" t="s">
        <v>1096</v>
      </c>
      <c r="E309" s="22" t="s">
        <v>1135</v>
      </c>
      <c r="F309" s="22" t="s">
        <v>386</v>
      </c>
      <c r="G309" s="22" t="s">
        <v>2907</v>
      </c>
      <c r="H309" s="22" t="s">
        <v>385</v>
      </c>
      <c r="I309" s="22" t="s">
        <v>384</v>
      </c>
      <c r="J309" s="22" t="s">
        <v>1142</v>
      </c>
      <c r="K309" s="22" t="s">
        <v>60</v>
      </c>
      <c r="L309" s="22" t="s">
        <v>15</v>
      </c>
      <c r="M309" s="22" t="s">
        <v>40</v>
      </c>
      <c r="N309" s="22" t="s">
        <v>1668</v>
      </c>
      <c r="O309" s="23">
        <v>40072.671851851854</v>
      </c>
      <c r="P309" s="21">
        <v>4</v>
      </c>
      <c r="Q309" s="20">
        <v>1208.5265625</v>
      </c>
      <c r="R309" s="20">
        <v>1211.0109143518519</v>
      </c>
      <c r="S309" s="19" t="s">
        <v>382</v>
      </c>
    </row>
    <row r="310" spans="1:19" ht="11.25" hidden="1" customHeight="1">
      <c r="A310" s="22" t="s">
        <v>1137</v>
      </c>
      <c r="B310" s="22" t="s">
        <v>1141</v>
      </c>
      <c r="C310" s="22"/>
      <c r="D310" s="22" t="s">
        <v>1096</v>
      </c>
      <c r="E310" s="22" t="s">
        <v>1135</v>
      </c>
      <c r="F310" s="22" t="s">
        <v>386</v>
      </c>
      <c r="G310" s="22" t="s">
        <v>2907</v>
      </c>
      <c r="H310" s="22" t="s">
        <v>385</v>
      </c>
      <c r="I310" s="22" t="s">
        <v>384</v>
      </c>
      <c r="J310" s="22" t="s">
        <v>1140</v>
      </c>
      <c r="K310" s="22" t="s">
        <v>60</v>
      </c>
      <c r="L310" s="22" t="s">
        <v>15</v>
      </c>
      <c r="M310" s="22" t="s">
        <v>40</v>
      </c>
      <c r="N310" s="22" t="s">
        <v>1668</v>
      </c>
      <c r="O310" s="23">
        <v>40072.673703703702</v>
      </c>
      <c r="P310" s="21">
        <v>4</v>
      </c>
      <c r="Q310" s="20">
        <v>1208.5247106481481</v>
      </c>
      <c r="R310" s="20">
        <v>1211.0102430555555</v>
      </c>
      <c r="S310" s="19" t="s">
        <v>382</v>
      </c>
    </row>
    <row r="311" spans="1:19" ht="11.25" hidden="1" customHeight="1">
      <c r="A311" s="22" t="s">
        <v>1137</v>
      </c>
      <c r="B311" s="22" t="s">
        <v>1139</v>
      </c>
      <c r="C311" s="22"/>
      <c r="D311" s="22" t="s">
        <v>1096</v>
      </c>
      <c r="E311" s="22" t="s">
        <v>1135</v>
      </c>
      <c r="F311" s="22" t="s">
        <v>386</v>
      </c>
      <c r="G311" s="22" t="s">
        <v>2907</v>
      </c>
      <c r="H311" s="22" t="s">
        <v>385</v>
      </c>
      <c r="I311" s="22" t="s">
        <v>384</v>
      </c>
      <c r="J311" s="22" t="s">
        <v>1138</v>
      </c>
      <c r="K311" s="22" t="s">
        <v>60</v>
      </c>
      <c r="L311" s="22" t="s">
        <v>15</v>
      </c>
      <c r="M311" s="22" t="s">
        <v>40</v>
      </c>
      <c r="N311" s="22" t="s">
        <v>1668</v>
      </c>
      <c r="O311" s="23">
        <v>40072.678437499999</v>
      </c>
      <c r="P311" s="21">
        <v>4</v>
      </c>
      <c r="Q311" s="20">
        <v>1208.5199768518519</v>
      </c>
      <c r="R311" s="20">
        <v>1211.0096643518518</v>
      </c>
      <c r="S311" s="19" t="s">
        <v>382</v>
      </c>
    </row>
    <row r="312" spans="1:19" ht="11.25" hidden="1" customHeight="1">
      <c r="A312" s="22" t="s">
        <v>1137</v>
      </c>
      <c r="B312" s="22" t="s">
        <v>1136</v>
      </c>
      <c r="C312" s="22"/>
      <c r="D312" s="22" t="s">
        <v>1096</v>
      </c>
      <c r="E312" s="22" t="s">
        <v>1135</v>
      </c>
      <c r="F312" s="22" t="s">
        <v>386</v>
      </c>
      <c r="G312" s="22" t="s">
        <v>2907</v>
      </c>
      <c r="H312" s="22" t="s">
        <v>385</v>
      </c>
      <c r="I312" s="22" t="s">
        <v>384</v>
      </c>
      <c r="J312" s="22" t="s">
        <v>1134</v>
      </c>
      <c r="K312" s="22" t="s">
        <v>60</v>
      </c>
      <c r="L312" s="22" t="s">
        <v>15</v>
      </c>
      <c r="M312" s="22" t="s">
        <v>40</v>
      </c>
      <c r="N312" s="22" t="s">
        <v>1668</v>
      </c>
      <c r="O312" s="23">
        <v>40072.670648148145</v>
      </c>
      <c r="P312" s="21">
        <v>4</v>
      </c>
      <c r="Q312" s="20">
        <v>1208.5277662037038</v>
      </c>
      <c r="R312" s="20">
        <v>1210.9854861111112</v>
      </c>
      <c r="S312" s="19" t="s">
        <v>382</v>
      </c>
    </row>
    <row r="313" spans="1:19" ht="11.25" hidden="1" customHeight="1">
      <c r="A313" s="22" t="s">
        <v>403</v>
      </c>
      <c r="B313" s="22" t="s">
        <v>1133</v>
      </c>
      <c r="C313" s="22"/>
      <c r="D313" s="22" t="s">
        <v>1096</v>
      </c>
      <c r="E313" s="22" t="s">
        <v>402</v>
      </c>
      <c r="F313" s="22" t="s">
        <v>386</v>
      </c>
      <c r="G313" s="22" t="s">
        <v>2907</v>
      </c>
      <c r="H313" s="22" t="s">
        <v>385</v>
      </c>
      <c r="I313" s="22" t="s">
        <v>384</v>
      </c>
      <c r="J313" s="22" t="s">
        <v>1132</v>
      </c>
      <c r="K313" s="22" t="s">
        <v>60</v>
      </c>
      <c r="L313" s="22" t="s">
        <v>15</v>
      </c>
      <c r="M313" s="22" t="s">
        <v>40</v>
      </c>
      <c r="N313" s="22" t="s">
        <v>1668</v>
      </c>
      <c r="O313" s="23">
        <v>40079.560543981483</v>
      </c>
      <c r="P313" s="21">
        <v>4</v>
      </c>
      <c r="Q313" s="20">
        <v>1201.6378703703704</v>
      </c>
      <c r="R313" s="20">
        <v>1209.8022685185185</v>
      </c>
      <c r="S313" s="19" t="s">
        <v>382</v>
      </c>
    </row>
    <row r="314" spans="1:19" ht="11.25" hidden="1" customHeight="1">
      <c r="A314" s="22" t="s">
        <v>403</v>
      </c>
      <c r="B314" s="22" t="s">
        <v>1131</v>
      </c>
      <c r="C314" s="22"/>
      <c r="D314" s="22" t="s">
        <v>1096</v>
      </c>
      <c r="E314" s="22" t="s">
        <v>402</v>
      </c>
      <c r="F314" s="22" t="s">
        <v>386</v>
      </c>
      <c r="G314" s="22" t="s">
        <v>2907</v>
      </c>
      <c r="H314" s="22" t="s">
        <v>385</v>
      </c>
      <c r="I314" s="22" t="s">
        <v>384</v>
      </c>
      <c r="J314" s="22" t="s">
        <v>1130</v>
      </c>
      <c r="K314" s="22" t="s">
        <v>60</v>
      </c>
      <c r="L314" s="22" t="s">
        <v>15</v>
      </c>
      <c r="M314" s="22" t="s">
        <v>40</v>
      </c>
      <c r="N314" s="22" t="s">
        <v>1668</v>
      </c>
      <c r="O314" s="23">
        <v>40101.675763888888</v>
      </c>
      <c r="P314" s="21">
        <v>4</v>
      </c>
      <c r="Q314" s="20">
        <v>1179.5226504629629</v>
      </c>
      <c r="R314" s="20">
        <v>1209.663761574074</v>
      </c>
      <c r="S314" s="19" t="s">
        <v>382</v>
      </c>
    </row>
    <row r="315" spans="1:19" ht="11.25" hidden="1" customHeight="1">
      <c r="A315" s="22" t="s">
        <v>403</v>
      </c>
      <c r="B315" s="22" t="s">
        <v>1129</v>
      </c>
      <c r="C315" s="22"/>
      <c r="D315" s="22" t="s">
        <v>1096</v>
      </c>
      <c r="E315" s="22" t="s">
        <v>402</v>
      </c>
      <c r="F315" s="22" t="s">
        <v>386</v>
      </c>
      <c r="G315" s="22" t="s">
        <v>2907</v>
      </c>
      <c r="H315" s="22" t="s">
        <v>385</v>
      </c>
      <c r="I315" s="22" t="s">
        <v>384</v>
      </c>
      <c r="J315" s="22" t="s">
        <v>1128</v>
      </c>
      <c r="K315" s="22" t="s">
        <v>60</v>
      </c>
      <c r="L315" s="22" t="s">
        <v>15</v>
      </c>
      <c r="M315" s="22" t="s">
        <v>40</v>
      </c>
      <c r="N315" s="22" t="s">
        <v>1668</v>
      </c>
      <c r="O315" s="23">
        <v>40079.37295138889</v>
      </c>
      <c r="P315" s="21">
        <v>4</v>
      </c>
      <c r="Q315" s="20">
        <v>1201.825462962963</v>
      </c>
      <c r="R315" s="20">
        <v>1209.4960069444444</v>
      </c>
      <c r="S315" s="19" t="s">
        <v>382</v>
      </c>
    </row>
    <row r="316" spans="1:19" ht="11.25" hidden="1" customHeight="1">
      <c r="A316" s="22" t="s">
        <v>403</v>
      </c>
      <c r="B316" s="22" t="s">
        <v>1127</v>
      </c>
      <c r="C316" s="22"/>
      <c r="D316" s="22" t="s">
        <v>1096</v>
      </c>
      <c r="E316" s="22" t="s">
        <v>402</v>
      </c>
      <c r="F316" s="22" t="s">
        <v>386</v>
      </c>
      <c r="G316" s="22" t="s">
        <v>2907</v>
      </c>
      <c r="H316" s="22" t="s">
        <v>385</v>
      </c>
      <c r="I316" s="22" t="s">
        <v>384</v>
      </c>
      <c r="J316" s="22" t="s">
        <v>1126</v>
      </c>
      <c r="K316" s="22" t="s">
        <v>60</v>
      </c>
      <c r="L316" s="22" t="s">
        <v>15</v>
      </c>
      <c r="M316" s="22" t="s">
        <v>40</v>
      </c>
      <c r="N316" s="22" t="s">
        <v>1668</v>
      </c>
      <c r="O316" s="23">
        <v>40079.375162037039</v>
      </c>
      <c r="P316" s="21">
        <v>4</v>
      </c>
      <c r="Q316" s="20">
        <v>1201.8232523148149</v>
      </c>
      <c r="R316" s="20">
        <v>1207.6495254629629</v>
      </c>
      <c r="S316" s="19" t="s">
        <v>382</v>
      </c>
    </row>
    <row r="317" spans="1:19" ht="11.25" hidden="1" customHeight="1">
      <c r="A317" s="22" t="s">
        <v>403</v>
      </c>
      <c r="B317" s="22" t="s">
        <v>1125</v>
      </c>
      <c r="C317" s="22"/>
      <c r="D317" s="22" t="s">
        <v>1096</v>
      </c>
      <c r="E317" s="22" t="s">
        <v>402</v>
      </c>
      <c r="F317" s="22" t="s">
        <v>386</v>
      </c>
      <c r="G317" s="22" t="s">
        <v>2907</v>
      </c>
      <c r="H317" s="22" t="s">
        <v>385</v>
      </c>
      <c r="I317" s="22" t="s">
        <v>384</v>
      </c>
      <c r="J317" s="22" t="s">
        <v>1124</v>
      </c>
      <c r="K317" s="22" t="s">
        <v>60</v>
      </c>
      <c r="L317" s="22" t="s">
        <v>15</v>
      </c>
      <c r="M317" s="22" t="s">
        <v>40</v>
      </c>
      <c r="N317" s="22" t="s">
        <v>1668</v>
      </c>
      <c r="O317" s="23">
        <v>40079.384247685186</v>
      </c>
      <c r="P317" s="21">
        <v>4</v>
      </c>
      <c r="Q317" s="20">
        <v>1201.8141666666668</v>
      </c>
      <c r="R317" s="20">
        <v>1206.3834259259258</v>
      </c>
      <c r="S317" s="19" t="s">
        <v>382</v>
      </c>
    </row>
    <row r="318" spans="1:19" ht="11.25" hidden="1" customHeight="1">
      <c r="A318" s="22" t="s">
        <v>403</v>
      </c>
      <c r="B318" s="22" t="s">
        <v>1123</v>
      </c>
      <c r="C318" s="22"/>
      <c r="D318" s="22" t="s">
        <v>1096</v>
      </c>
      <c r="E318" s="22" t="s">
        <v>402</v>
      </c>
      <c r="F318" s="22" t="s">
        <v>386</v>
      </c>
      <c r="G318" s="22" t="s">
        <v>2907</v>
      </c>
      <c r="H318" s="22" t="s">
        <v>385</v>
      </c>
      <c r="I318" s="22" t="s">
        <v>384</v>
      </c>
      <c r="J318" s="22" t="s">
        <v>1122</v>
      </c>
      <c r="K318" s="22" t="s">
        <v>60</v>
      </c>
      <c r="L318" s="22" t="s">
        <v>15</v>
      </c>
      <c r="M318" s="22" t="s">
        <v>40</v>
      </c>
      <c r="N318" s="22" t="s">
        <v>1668</v>
      </c>
      <c r="O318" s="23">
        <v>40101.679814814815</v>
      </c>
      <c r="P318" s="21">
        <v>4</v>
      </c>
      <c r="Q318" s="20">
        <v>1179.5185995370371</v>
      </c>
      <c r="R318" s="20">
        <v>1200.7871296296296</v>
      </c>
      <c r="S318" s="19" t="s">
        <v>382</v>
      </c>
    </row>
    <row r="319" spans="1:19" ht="11.25" hidden="1" customHeight="1">
      <c r="A319" s="22" t="s">
        <v>403</v>
      </c>
      <c r="B319" s="22" t="s">
        <v>1121</v>
      </c>
      <c r="C319" s="22"/>
      <c r="D319" s="22" t="s">
        <v>1096</v>
      </c>
      <c r="E319" s="22" t="s">
        <v>402</v>
      </c>
      <c r="F319" s="22" t="s">
        <v>386</v>
      </c>
      <c r="G319" s="22" t="s">
        <v>2907</v>
      </c>
      <c r="H319" s="22" t="s">
        <v>385</v>
      </c>
      <c r="I319" s="22" t="s">
        <v>384</v>
      </c>
      <c r="J319" s="22" t="s">
        <v>1120</v>
      </c>
      <c r="K319" s="22" t="s">
        <v>60</v>
      </c>
      <c r="L319" s="22" t="s">
        <v>15</v>
      </c>
      <c r="M319" s="22" t="s">
        <v>40</v>
      </c>
      <c r="N319" s="22" t="s">
        <v>1668</v>
      </c>
      <c r="O319" s="23">
        <v>40109.639618055553</v>
      </c>
      <c r="P319" s="21">
        <v>4</v>
      </c>
      <c r="Q319" s="20">
        <v>1171.5587962962964</v>
      </c>
      <c r="R319" s="20">
        <v>1178.7860416666667</v>
      </c>
      <c r="S319" s="19" t="s">
        <v>382</v>
      </c>
    </row>
    <row r="320" spans="1:19" ht="11.25" hidden="1" customHeight="1">
      <c r="A320" s="22" t="s">
        <v>403</v>
      </c>
      <c r="B320" s="22" t="s">
        <v>1119</v>
      </c>
      <c r="C320" s="22"/>
      <c r="D320" s="22" t="s">
        <v>1096</v>
      </c>
      <c r="E320" s="22" t="s">
        <v>402</v>
      </c>
      <c r="F320" s="22" t="s">
        <v>386</v>
      </c>
      <c r="G320" s="22" t="s">
        <v>2907</v>
      </c>
      <c r="H320" s="22" t="s">
        <v>385</v>
      </c>
      <c r="I320" s="22" t="s">
        <v>384</v>
      </c>
      <c r="J320" s="22" t="s">
        <v>1118</v>
      </c>
      <c r="K320" s="22" t="s">
        <v>60</v>
      </c>
      <c r="L320" s="22" t="s">
        <v>15</v>
      </c>
      <c r="M320" s="22" t="s">
        <v>40</v>
      </c>
      <c r="N320" s="22" t="s">
        <v>1668</v>
      </c>
      <c r="O320" s="23">
        <v>40109.642511574071</v>
      </c>
      <c r="P320" s="21">
        <v>4</v>
      </c>
      <c r="Q320" s="20">
        <v>1171.5559027777779</v>
      </c>
      <c r="R320" s="20">
        <v>1178.7842245370371</v>
      </c>
      <c r="S320" s="19" t="s">
        <v>382</v>
      </c>
    </row>
    <row r="321" spans="1:19" ht="11.25" hidden="1" customHeight="1">
      <c r="A321" s="22" t="s">
        <v>403</v>
      </c>
      <c r="B321" s="22" t="s">
        <v>1117</v>
      </c>
      <c r="C321" s="22"/>
      <c r="D321" s="22" t="s">
        <v>1096</v>
      </c>
      <c r="E321" s="22" t="s">
        <v>402</v>
      </c>
      <c r="F321" s="22" t="s">
        <v>386</v>
      </c>
      <c r="G321" s="22" t="s">
        <v>2907</v>
      </c>
      <c r="H321" s="22" t="s">
        <v>385</v>
      </c>
      <c r="I321" s="22" t="s">
        <v>384</v>
      </c>
      <c r="J321" s="22" t="s">
        <v>1116</v>
      </c>
      <c r="K321" s="22" t="s">
        <v>60</v>
      </c>
      <c r="L321" s="22" t="s">
        <v>15</v>
      </c>
      <c r="M321" s="22" t="s">
        <v>40</v>
      </c>
      <c r="N321" s="22" t="s">
        <v>1668</v>
      </c>
      <c r="O321" s="23">
        <v>40135.603506944448</v>
      </c>
      <c r="P321" s="21">
        <v>4</v>
      </c>
      <c r="Q321" s="20">
        <v>1145.5949074074074</v>
      </c>
      <c r="R321" s="20">
        <v>1151.7917824074075</v>
      </c>
      <c r="S321" s="19" t="s">
        <v>382</v>
      </c>
    </row>
    <row r="322" spans="1:19" ht="11.25" hidden="1" customHeight="1">
      <c r="A322" s="22" t="s">
        <v>403</v>
      </c>
      <c r="B322" s="22" t="s">
        <v>1115</v>
      </c>
      <c r="C322" s="22"/>
      <c r="D322" s="22" t="s">
        <v>1096</v>
      </c>
      <c r="E322" s="22" t="s">
        <v>402</v>
      </c>
      <c r="F322" s="22" t="s">
        <v>386</v>
      </c>
      <c r="G322" s="22" t="s">
        <v>2907</v>
      </c>
      <c r="H322" s="22" t="s">
        <v>385</v>
      </c>
      <c r="I322" s="22" t="s">
        <v>384</v>
      </c>
      <c r="J322" s="22" t="s">
        <v>1114</v>
      </c>
      <c r="K322" s="22" t="s">
        <v>60</v>
      </c>
      <c r="L322" s="22" t="s">
        <v>15</v>
      </c>
      <c r="M322" s="22" t="s">
        <v>40</v>
      </c>
      <c r="N322" s="22" t="s">
        <v>1668</v>
      </c>
      <c r="O322" s="23">
        <v>40135.605127314811</v>
      </c>
      <c r="P322" s="21">
        <v>4</v>
      </c>
      <c r="Q322" s="20">
        <v>1145.593287037037</v>
      </c>
      <c r="R322" s="20">
        <v>1151.7745601851852</v>
      </c>
      <c r="S322" s="19" t="s">
        <v>382</v>
      </c>
    </row>
    <row r="323" spans="1:19" ht="11.25" hidden="1" customHeight="1">
      <c r="A323" s="22" t="s">
        <v>403</v>
      </c>
      <c r="B323" s="22" t="s">
        <v>1113</v>
      </c>
      <c r="C323" s="22"/>
      <c r="D323" s="22" t="s">
        <v>1096</v>
      </c>
      <c r="E323" s="22" t="s">
        <v>834</v>
      </c>
      <c r="F323" s="22" t="s">
        <v>386</v>
      </c>
      <c r="G323" s="22" t="s">
        <v>2907</v>
      </c>
      <c r="H323" s="22" t="s">
        <v>385</v>
      </c>
      <c r="I323" s="22" t="s">
        <v>384</v>
      </c>
      <c r="J323" s="22" t="s">
        <v>1112</v>
      </c>
      <c r="K323" s="22" t="s">
        <v>60</v>
      </c>
      <c r="L323" s="22" t="s">
        <v>15</v>
      </c>
      <c r="M323" s="22" t="s">
        <v>40</v>
      </c>
      <c r="N323" s="22" t="s">
        <v>1668</v>
      </c>
      <c r="O323" s="23">
        <v>40162.718344907407</v>
      </c>
      <c r="P323" s="21">
        <v>4</v>
      </c>
      <c r="Q323" s="20">
        <v>1118.4800694444446</v>
      </c>
      <c r="R323" s="20">
        <v>1126.8507060185186</v>
      </c>
      <c r="S323" s="19" t="s">
        <v>382</v>
      </c>
    </row>
    <row r="324" spans="1:19" ht="11.25" hidden="1" customHeight="1">
      <c r="A324" s="22" t="s">
        <v>403</v>
      </c>
      <c r="B324" s="22" t="s">
        <v>1111</v>
      </c>
      <c r="C324" s="22"/>
      <c r="D324" s="22" t="s">
        <v>1096</v>
      </c>
      <c r="E324" s="22" t="s">
        <v>834</v>
      </c>
      <c r="F324" s="22" t="s">
        <v>386</v>
      </c>
      <c r="G324" s="22" t="s">
        <v>2907</v>
      </c>
      <c r="H324" s="22" t="s">
        <v>385</v>
      </c>
      <c r="I324" s="22" t="s">
        <v>384</v>
      </c>
      <c r="J324" s="22" t="s">
        <v>1110</v>
      </c>
      <c r="K324" s="22" t="s">
        <v>60</v>
      </c>
      <c r="L324" s="22" t="s">
        <v>15</v>
      </c>
      <c r="M324" s="22" t="s">
        <v>40</v>
      </c>
      <c r="N324" s="22" t="s">
        <v>1668</v>
      </c>
      <c r="O324" s="23">
        <v>40162.71979166667</v>
      </c>
      <c r="P324" s="21">
        <v>4</v>
      </c>
      <c r="Q324" s="20">
        <v>1118.4786226851852</v>
      </c>
      <c r="R324" s="20">
        <v>1126.8323958333333</v>
      </c>
      <c r="S324" s="19" t="s">
        <v>382</v>
      </c>
    </row>
    <row r="325" spans="1:19" ht="11.25" hidden="1" customHeight="1">
      <c r="A325" s="22" t="s">
        <v>403</v>
      </c>
      <c r="B325" s="22" t="s">
        <v>1109</v>
      </c>
      <c r="C325" s="22"/>
      <c r="D325" s="22" t="s">
        <v>1096</v>
      </c>
      <c r="E325" s="22" t="s">
        <v>834</v>
      </c>
      <c r="F325" s="22" t="s">
        <v>386</v>
      </c>
      <c r="G325" s="22" t="s">
        <v>2907</v>
      </c>
      <c r="H325" s="22" t="s">
        <v>385</v>
      </c>
      <c r="I325" s="22" t="s">
        <v>384</v>
      </c>
      <c r="J325" s="22" t="s">
        <v>1108</v>
      </c>
      <c r="K325" s="22" t="s">
        <v>60</v>
      </c>
      <c r="L325" s="22" t="s">
        <v>15</v>
      </c>
      <c r="M325" s="22" t="s">
        <v>40</v>
      </c>
      <c r="N325" s="22" t="s">
        <v>1668</v>
      </c>
      <c r="O325" s="23">
        <v>40162.720960648148</v>
      </c>
      <c r="P325" s="21">
        <v>4</v>
      </c>
      <c r="Q325" s="20">
        <v>1118.4774537037038</v>
      </c>
      <c r="R325" s="20">
        <v>1126.8271412037036</v>
      </c>
      <c r="S325" s="19" t="s">
        <v>382</v>
      </c>
    </row>
    <row r="326" spans="1:19" ht="11.25" hidden="1" customHeight="1">
      <c r="A326" s="22" t="s">
        <v>403</v>
      </c>
      <c r="B326" s="3" t="s">
        <v>5720</v>
      </c>
      <c r="C326" s="22"/>
      <c r="D326" s="22" t="s">
        <v>1096</v>
      </c>
      <c r="E326" s="22" t="s">
        <v>834</v>
      </c>
      <c r="F326" s="22" t="s">
        <v>386</v>
      </c>
      <c r="G326" s="22" t="s">
        <v>2907</v>
      </c>
      <c r="H326" s="22" t="s">
        <v>385</v>
      </c>
      <c r="I326" s="22" t="s">
        <v>384</v>
      </c>
      <c r="J326" s="22" t="s">
        <v>1106</v>
      </c>
      <c r="K326" s="22" t="s">
        <v>60</v>
      </c>
      <c r="L326" s="22" t="s">
        <v>15</v>
      </c>
      <c r="M326" s="22" t="s">
        <v>40</v>
      </c>
      <c r="N326" s="22" t="s">
        <v>1668</v>
      </c>
      <c r="O326" s="23">
        <v>40162.722743055558</v>
      </c>
      <c r="P326" s="21">
        <v>4</v>
      </c>
      <c r="Q326" s="20">
        <v>1118.4756712962962</v>
      </c>
      <c r="R326" s="20">
        <v>1124.5016898148149</v>
      </c>
      <c r="S326" s="19" t="s">
        <v>382</v>
      </c>
    </row>
    <row r="327" spans="1:19" ht="11.25" hidden="1" customHeight="1">
      <c r="A327" s="22" t="s">
        <v>403</v>
      </c>
      <c r="B327" s="22" t="s">
        <v>1105</v>
      </c>
      <c r="C327" s="22"/>
      <c r="D327" s="22" t="s">
        <v>1096</v>
      </c>
      <c r="E327" s="22" t="s">
        <v>834</v>
      </c>
      <c r="F327" s="22" t="s">
        <v>386</v>
      </c>
      <c r="G327" s="22" t="s">
        <v>2907</v>
      </c>
      <c r="H327" s="22" t="s">
        <v>385</v>
      </c>
      <c r="I327" s="22" t="s">
        <v>384</v>
      </c>
      <c r="J327" s="22" t="s">
        <v>1104</v>
      </c>
      <c r="K327" s="22" t="s">
        <v>60</v>
      </c>
      <c r="L327" s="22" t="s">
        <v>15</v>
      </c>
      <c r="M327" s="22" t="s">
        <v>40</v>
      </c>
      <c r="N327" s="22" t="s">
        <v>1668</v>
      </c>
      <c r="O327" s="23">
        <v>40162.724224537036</v>
      </c>
      <c r="P327" s="21">
        <v>4</v>
      </c>
      <c r="Q327" s="20">
        <v>1118.4741898148147</v>
      </c>
      <c r="R327" s="20">
        <v>1123.5480671296295</v>
      </c>
      <c r="S327" s="19" t="s">
        <v>382</v>
      </c>
    </row>
    <row r="328" spans="1:19" ht="11.25" hidden="1" customHeight="1">
      <c r="A328" s="22" t="s">
        <v>403</v>
      </c>
      <c r="B328" s="22" t="s">
        <v>1103</v>
      </c>
      <c r="C328" s="22"/>
      <c r="D328" s="22" t="s">
        <v>1096</v>
      </c>
      <c r="E328" s="22" t="s">
        <v>834</v>
      </c>
      <c r="F328" s="22" t="s">
        <v>386</v>
      </c>
      <c r="G328" s="22" t="s">
        <v>2907</v>
      </c>
      <c r="H328" s="22" t="s">
        <v>385</v>
      </c>
      <c r="I328" s="22" t="s">
        <v>384</v>
      </c>
      <c r="J328" s="22" t="s">
        <v>1102</v>
      </c>
      <c r="K328" s="22" t="s">
        <v>60</v>
      </c>
      <c r="L328" s="22" t="s">
        <v>15</v>
      </c>
      <c r="M328" s="22" t="s">
        <v>40</v>
      </c>
      <c r="N328" s="22" t="s">
        <v>1668</v>
      </c>
      <c r="O328" s="23">
        <v>40162.725138888891</v>
      </c>
      <c r="P328" s="21">
        <v>4</v>
      </c>
      <c r="Q328" s="20">
        <v>1118.4732754629629</v>
      </c>
      <c r="R328" s="20">
        <v>1123.5426967592593</v>
      </c>
      <c r="S328" s="19" t="s">
        <v>382</v>
      </c>
    </row>
    <row r="329" spans="1:19" ht="11.25" hidden="1" customHeight="1">
      <c r="A329" s="22" t="s">
        <v>403</v>
      </c>
      <c r="B329" s="22" t="s">
        <v>1101</v>
      </c>
      <c r="C329" s="22"/>
      <c r="D329" s="22" t="s">
        <v>1096</v>
      </c>
      <c r="E329" s="22" t="s">
        <v>834</v>
      </c>
      <c r="F329" s="22" t="s">
        <v>386</v>
      </c>
      <c r="G329" s="22" t="s">
        <v>2907</v>
      </c>
      <c r="H329" s="22" t="s">
        <v>385</v>
      </c>
      <c r="I329" s="22" t="s">
        <v>384</v>
      </c>
      <c r="J329" s="22" t="s">
        <v>1100</v>
      </c>
      <c r="K329" s="22" t="s">
        <v>60</v>
      </c>
      <c r="L329" s="22" t="s">
        <v>15</v>
      </c>
      <c r="M329" s="22" t="s">
        <v>40</v>
      </c>
      <c r="N329" s="22" t="s">
        <v>1668</v>
      </c>
      <c r="O329" s="23">
        <v>40184.473703703705</v>
      </c>
      <c r="P329" s="21">
        <v>4</v>
      </c>
      <c r="Q329" s="20">
        <v>1096.7247106481482</v>
      </c>
      <c r="R329" s="20">
        <v>1098.5278935185186</v>
      </c>
      <c r="S329" s="19" t="s">
        <v>382</v>
      </c>
    </row>
    <row r="330" spans="1:19" ht="11.25" hidden="1" customHeight="1">
      <c r="A330" s="22" t="s">
        <v>403</v>
      </c>
      <c r="B330" s="22" t="s">
        <v>1099</v>
      </c>
      <c r="C330" s="22"/>
      <c r="D330" s="22" t="s">
        <v>1096</v>
      </c>
      <c r="E330" s="22" t="s">
        <v>834</v>
      </c>
      <c r="F330" s="22" t="s">
        <v>386</v>
      </c>
      <c r="G330" s="22" t="s">
        <v>2907</v>
      </c>
      <c r="H330" s="22" t="s">
        <v>385</v>
      </c>
      <c r="I330" s="22" t="s">
        <v>384</v>
      </c>
      <c r="J330" s="22" t="s">
        <v>1098</v>
      </c>
      <c r="K330" s="22" t="s">
        <v>60</v>
      </c>
      <c r="L330" s="22" t="s">
        <v>15</v>
      </c>
      <c r="M330" s="22" t="s">
        <v>40</v>
      </c>
      <c r="N330" s="22" t="s">
        <v>1668</v>
      </c>
      <c r="O330" s="23">
        <v>40185.443067129629</v>
      </c>
      <c r="P330" s="21">
        <v>4</v>
      </c>
      <c r="Q330" s="20">
        <v>1095.7553472222223</v>
      </c>
      <c r="R330" s="20">
        <v>1096.5334722222221</v>
      </c>
      <c r="S330" s="19" t="s">
        <v>382</v>
      </c>
    </row>
    <row r="331" spans="1:19" ht="11.25" hidden="1" customHeight="1">
      <c r="A331" s="22" t="s">
        <v>403</v>
      </c>
      <c r="B331" s="22" t="s">
        <v>1097</v>
      </c>
      <c r="C331" s="22"/>
      <c r="D331" s="22" t="s">
        <v>1096</v>
      </c>
      <c r="E331" s="22" t="s">
        <v>834</v>
      </c>
      <c r="F331" s="22" t="s">
        <v>386</v>
      </c>
      <c r="G331" s="22" t="s">
        <v>2907</v>
      </c>
      <c r="H331" s="22" t="s">
        <v>385</v>
      </c>
      <c r="I331" s="22" t="s">
        <v>384</v>
      </c>
      <c r="J331" s="22" t="s">
        <v>1095</v>
      </c>
      <c r="K331" s="22" t="s">
        <v>60</v>
      </c>
      <c r="L331" s="22" t="s">
        <v>15</v>
      </c>
      <c r="M331" s="22" t="s">
        <v>40</v>
      </c>
      <c r="N331" s="22" t="s">
        <v>1668</v>
      </c>
      <c r="O331" s="23">
        <v>40185.444467592592</v>
      </c>
      <c r="P331" s="21">
        <v>4</v>
      </c>
      <c r="Q331" s="20">
        <v>1095.7539467592592</v>
      </c>
      <c r="R331" s="20">
        <v>1096.5244791666667</v>
      </c>
      <c r="S331" s="19" t="s">
        <v>382</v>
      </c>
    </row>
    <row r="332" spans="1:19" ht="11.25" hidden="1" customHeight="1">
      <c r="A332" s="22" t="s">
        <v>403</v>
      </c>
      <c r="B332" s="22" t="s">
        <v>1094</v>
      </c>
      <c r="C332" s="22"/>
      <c r="D332" s="22" t="s">
        <v>388</v>
      </c>
      <c r="E332" s="22" t="s">
        <v>834</v>
      </c>
      <c r="F332" s="22" t="s">
        <v>386</v>
      </c>
      <c r="G332" s="22" t="s">
        <v>2907</v>
      </c>
      <c r="H332" s="22" t="s">
        <v>385</v>
      </c>
      <c r="I332" s="22" t="s">
        <v>384</v>
      </c>
      <c r="J332" s="22" t="s">
        <v>1093</v>
      </c>
      <c r="K332" s="22" t="s">
        <v>60</v>
      </c>
      <c r="L332" s="22" t="s">
        <v>15</v>
      </c>
      <c r="M332" s="22" t="s">
        <v>40</v>
      </c>
      <c r="N332" s="22" t="s">
        <v>1668</v>
      </c>
      <c r="O332" s="23">
        <v>40239.537916666668</v>
      </c>
      <c r="P332" s="21">
        <v>4</v>
      </c>
      <c r="Q332" s="20">
        <v>1041.6604976851852</v>
      </c>
      <c r="R332" s="20">
        <v>1061.5305902777777</v>
      </c>
      <c r="S332" s="19" t="s">
        <v>382</v>
      </c>
    </row>
    <row r="333" spans="1:19" ht="11.25" hidden="1" customHeight="1">
      <c r="A333" s="22" t="s">
        <v>403</v>
      </c>
      <c r="B333" s="22" t="s">
        <v>1092</v>
      </c>
      <c r="C333" s="22"/>
      <c r="D333" s="22" t="s">
        <v>388</v>
      </c>
      <c r="E333" s="22" t="s">
        <v>834</v>
      </c>
      <c r="F333" s="22" t="s">
        <v>386</v>
      </c>
      <c r="G333" s="22" t="s">
        <v>2907</v>
      </c>
      <c r="H333" s="22" t="s">
        <v>385</v>
      </c>
      <c r="I333" s="22" t="s">
        <v>384</v>
      </c>
      <c r="J333" s="22" t="s">
        <v>1091</v>
      </c>
      <c r="K333" s="22" t="s">
        <v>60</v>
      </c>
      <c r="L333" s="22" t="s">
        <v>15</v>
      </c>
      <c r="M333" s="22" t="s">
        <v>40</v>
      </c>
      <c r="N333" s="22" t="s">
        <v>1668</v>
      </c>
      <c r="O333" s="23">
        <v>40220.640694444446</v>
      </c>
      <c r="P333" s="21">
        <v>4</v>
      </c>
      <c r="Q333" s="20">
        <v>1060.5577199074073</v>
      </c>
      <c r="R333" s="20">
        <v>1060.6323148148149</v>
      </c>
      <c r="S333" s="19" t="s">
        <v>382</v>
      </c>
    </row>
    <row r="334" spans="1:19" ht="11.25" hidden="1" customHeight="1">
      <c r="A334" s="22" t="s">
        <v>403</v>
      </c>
      <c r="B334" s="22" t="s">
        <v>1090</v>
      </c>
      <c r="C334" s="22"/>
      <c r="D334" s="22" t="s">
        <v>388</v>
      </c>
      <c r="E334" s="22" t="s">
        <v>387</v>
      </c>
      <c r="F334" s="22" t="s">
        <v>386</v>
      </c>
      <c r="G334" s="22" t="s">
        <v>2907</v>
      </c>
      <c r="H334" s="22" t="s">
        <v>385</v>
      </c>
      <c r="I334" s="22" t="s">
        <v>384</v>
      </c>
      <c r="J334" s="22" t="s">
        <v>1089</v>
      </c>
      <c r="K334" s="22" t="s">
        <v>60</v>
      </c>
      <c r="L334" s="22" t="s">
        <v>15</v>
      </c>
      <c r="M334" s="22" t="s">
        <v>40</v>
      </c>
      <c r="N334" s="22" t="s">
        <v>1668</v>
      </c>
      <c r="O334" s="23">
        <v>40252.495347222219</v>
      </c>
      <c r="P334" s="21">
        <v>4</v>
      </c>
      <c r="Q334" s="20">
        <v>1028.7030671296295</v>
      </c>
      <c r="R334" s="20">
        <v>1032.551261574074</v>
      </c>
      <c r="S334" s="19" t="s">
        <v>382</v>
      </c>
    </row>
    <row r="335" spans="1:19" ht="11.25" hidden="1" customHeight="1">
      <c r="A335" s="22" t="s">
        <v>1086</v>
      </c>
      <c r="B335" s="22" t="s">
        <v>1088</v>
      </c>
      <c r="C335" s="22"/>
      <c r="D335" s="22" t="s">
        <v>388</v>
      </c>
      <c r="E335" s="22" t="s">
        <v>834</v>
      </c>
      <c r="F335" s="22" t="s">
        <v>386</v>
      </c>
      <c r="G335" s="22" t="s">
        <v>2907</v>
      </c>
      <c r="H335" s="22" t="s">
        <v>385</v>
      </c>
      <c r="I335" s="22" t="s">
        <v>384</v>
      </c>
      <c r="J335" s="22" t="s">
        <v>1087</v>
      </c>
      <c r="K335" s="22" t="s">
        <v>60</v>
      </c>
      <c r="L335" s="22" t="s">
        <v>15</v>
      </c>
      <c r="M335" s="22" t="s">
        <v>40</v>
      </c>
      <c r="N335" s="22" t="s">
        <v>1668</v>
      </c>
      <c r="O335" s="23">
        <v>40424.512754629628</v>
      </c>
      <c r="P335" s="21">
        <v>4</v>
      </c>
      <c r="Q335" s="20">
        <v>856.68565972222223</v>
      </c>
      <c r="R335" s="20">
        <v>859.23119212962968</v>
      </c>
      <c r="S335" s="19" t="s">
        <v>382</v>
      </c>
    </row>
    <row r="336" spans="1:19" ht="11.25" hidden="1" customHeight="1">
      <c r="A336" s="22" t="s">
        <v>1086</v>
      </c>
      <c r="B336" s="22" t="s">
        <v>1085</v>
      </c>
      <c r="C336" s="22"/>
      <c r="D336" s="22" t="s">
        <v>388</v>
      </c>
      <c r="E336" s="22" t="s">
        <v>834</v>
      </c>
      <c r="F336" s="22" t="s">
        <v>386</v>
      </c>
      <c r="G336" s="22" t="s">
        <v>2907</v>
      </c>
      <c r="H336" s="22" t="s">
        <v>385</v>
      </c>
      <c r="I336" s="22" t="s">
        <v>384</v>
      </c>
      <c r="J336" s="22" t="s">
        <v>1084</v>
      </c>
      <c r="K336" s="22" t="s">
        <v>60</v>
      </c>
      <c r="L336" s="22" t="s">
        <v>15</v>
      </c>
      <c r="M336" s="22" t="s">
        <v>40</v>
      </c>
      <c r="N336" s="22" t="s">
        <v>1668</v>
      </c>
      <c r="O336" s="23">
        <v>40441.662743055553</v>
      </c>
      <c r="P336" s="21">
        <v>4</v>
      </c>
      <c r="Q336" s="20">
        <v>839.5356712962963</v>
      </c>
      <c r="R336" s="20">
        <v>843.65366898148147</v>
      </c>
      <c r="S336" s="19" t="s">
        <v>382</v>
      </c>
    </row>
    <row r="337" spans="1:19" ht="11.25" hidden="1" customHeight="1">
      <c r="A337" s="22" t="s">
        <v>1083</v>
      </c>
      <c r="B337" s="22" t="s">
        <v>1572</v>
      </c>
      <c r="C337" s="22"/>
      <c r="D337" s="22" t="s">
        <v>500</v>
      </c>
      <c r="E337" s="22" t="s">
        <v>499</v>
      </c>
      <c r="F337" s="22" t="s">
        <v>386</v>
      </c>
      <c r="G337" s="22" t="s">
        <v>2907</v>
      </c>
      <c r="H337" s="22" t="s">
        <v>385</v>
      </c>
      <c r="I337" s="22" t="s">
        <v>384</v>
      </c>
      <c r="J337" s="22" t="s">
        <v>645</v>
      </c>
      <c r="K337" s="22" t="s">
        <v>18</v>
      </c>
      <c r="L337" s="22" t="s">
        <v>15</v>
      </c>
      <c r="M337" s="22" t="s">
        <v>1441</v>
      </c>
      <c r="N337" s="22" t="s">
        <v>1670</v>
      </c>
      <c r="O337" s="23">
        <v>41109.737187500003</v>
      </c>
      <c r="P337" s="21">
        <v>0</v>
      </c>
      <c r="Q337" s="20">
        <v>171.46122685185185</v>
      </c>
      <c r="R337" s="20">
        <v>171.76515046296296</v>
      </c>
      <c r="S337" s="19" t="s">
        <v>382</v>
      </c>
    </row>
    <row r="338" spans="1:19" ht="11.25" hidden="1" customHeight="1">
      <c r="A338" s="22" t="s">
        <v>1741</v>
      </c>
      <c r="B338" s="22" t="s">
        <v>1742</v>
      </c>
      <c r="C338" s="22"/>
      <c r="D338" s="22" t="s">
        <v>1743</v>
      </c>
      <c r="E338" s="22" t="s">
        <v>1081</v>
      </c>
      <c r="F338" s="22" t="s">
        <v>2915</v>
      </c>
      <c r="G338" s="22" t="s">
        <v>382</v>
      </c>
      <c r="H338" s="22" t="s">
        <v>2914</v>
      </c>
      <c r="I338" s="22" t="s">
        <v>3090</v>
      </c>
      <c r="J338" s="22" t="s">
        <v>1744</v>
      </c>
      <c r="K338" s="22" t="s">
        <v>47</v>
      </c>
      <c r="L338" s="22" t="s">
        <v>15</v>
      </c>
      <c r="M338" s="22" t="s">
        <v>277</v>
      </c>
      <c r="N338" s="22" t="s">
        <v>1764</v>
      </c>
      <c r="O338" s="23">
        <v>41149.614976851852</v>
      </c>
      <c r="P338" s="21">
        <v>0</v>
      </c>
      <c r="Q338" s="20">
        <v>131.5834375</v>
      </c>
      <c r="R338" s="20">
        <v>146.66729166666667</v>
      </c>
      <c r="S338" s="19" t="s">
        <v>382</v>
      </c>
    </row>
    <row r="339" spans="1:19" ht="11.25" hidden="1" customHeight="1">
      <c r="A339" s="22" t="s">
        <v>2070</v>
      </c>
      <c r="B339" s="22" t="s">
        <v>2346</v>
      </c>
      <c r="C339" s="22"/>
      <c r="D339" s="22" t="s">
        <v>2345</v>
      </c>
      <c r="E339" s="22" t="s">
        <v>499</v>
      </c>
      <c r="F339" s="22" t="s">
        <v>386</v>
      </c>
      <c r="G339" s="22" t="s">
        <v>2907</v>
      </c>
      <c r="H339" s="22" t="s">
        <v>385</v>
      </c>
      <c r="I339" s="22" t="s">
        <v>390</v>
      </c>
      <c r="J339" s="22" t="s">
        <v>2344</v>
      </c>
      <c r="K339" s="22" t="s">
        <v>18</v>
      </c>
      <c r="L339" s="22" t="s">
        <v>15</v>
      </c>
      <c r="M339" s="22" t="s">
        <v>225</v>
      </c>
      <c r="N339" s="22" t="s">
        <v>2290</v>
      </c>
      <c r="O339" s="23">
        <v>41254.611111111109</v>
      </c>
      <c r="P339" s="21">
        <v>0</v>
      </c>
      <c r="Q339" s="20">
        <v>26.587303240740745</v>
      </c>
      <c r="R339" s="20">
        <v>72.82365740740741</v>
      </c>
      <c r="S339" s="19" t="s">
        <v>382</v>
      </c>
    </row>
    <row r="340" spans="1:19" ht="11.25" hidden="1" customHeight="1">
      <c r="A340" s="22" t="s">
        <v>1409</v>
      </c>
      <c r="B340" s="22" t="s">
        <v>2406</v>
      </c>
      <c r="C340" s="22"/>
      <c r="D340" s="22" t="s">
        <v>482</v>
      </c>
      <c r="E340" s="22" t="s">
        <v>511</v>
      </c>
      <c r="F340" s="22" t="s">
        <v>1244</v>
      </c>
      <c r="G340" s="22" t="s">
        <v>405</v>
      </c>
      <c r="H340" s="22" t="s">
        <v>2967</v>
      </c>
      <c r="I340" s="22" t="s">
        <v>1763</v>
      </c>
      <c r="J340" s="22" t="s">
        <v>2405</v>
      </c>
      <c r="K340" s="22" t="s">
        <v>60</v>
      </c>
      <c r="L340" s="22" t="s">
        <v>15</v>
      </c>
      <c r="M340" s="22" t="s">
        <v>15</v>
      </c>
      <c r="P340" s="21">
        <v>0</v>
      </c>
      <c r="R340" s="20">
        <v>66.825428240740735</v>
      </c>
      <c r="S340" s="19" t="s">
        <v>382</v>
      </c>
    </row>
    <row r="341" spans="1:19" ht="11.25" hidden="1" customHeight="1">
      <c r="A341" s="22" t="s">
        <v>1715</v>
      </c>
      <c r="B341" s="22" t="s">
        <v>2746</v>
      </c>
      <c r="C341" s="22"/>
      <c r="D341" s="22" t="s">
        <v>2745</v>
      </c>
      <c r="E341" s="22" t="s">
        <v>499</v>
      </c>
      <c r="F341" s="22" t="s">
        <v>386</v>
      </c>
      <c r="G341" s="22" t="s">
        <v>2907</v>
      </c>
      <c r="H341" s="22" t="s">
        <v>385</v>
      </c>
      <c r="I341" s="22" t="s">
        <v>384</v>
      </c>
      <c r="J341" s="22" t="s">
        <v>2344</v>
      </c>
      <c r="K341" s="22" t="s">
        <v>18</v>
      </c>
      <c r="L341" s="22" t="s">
        <v>15</v>
      </c>
      <c r="M341" s="22" t="s">
        <v>216</v>
      </c>
      <c r="N341" s="22" t="s">
        <v>1982</v>
      </c>
      <c r="O341" s="23">
        <v>41243.536724537036</v>
      </c>
      <c r="P341" s="21">
        <v>0</v>
      </c>
      <c r="Q341" s="20">
        <v>37.661689814814814</v>
      </c>
      <c r="R341" s="20">
        <v>37.661689814814814</v>
      </c>
      <c r="S341" s="19" t="s">
        <v>382</v>
      </c>
    </row>
    <row r="342" spans="1:19" ht="11.25" hidden="1" customHeight="1">
      <c r="A342" s="22" t="s">
        <v>2744</v>
      </c>
      <c r="B342" s="22" t="s">
        <v>2743</v>
      </c>
      <c r="C342" s="22"/>
      <c r="D342" s="22" t="s">
        <v>1222</v>
      </c>
      <c r="E342" s="22" t="s">
        <v>499</v>
      </c>
      <c r="F342" s="22" t="s">
        <v>398</v>
      </c>
      <c r="G342" s="22" t="s">
        <v>574</v>
      </c>
      <c r="H342" s="22" t="s">
        <v>574</v>
      </c>
      <c r="I342" s="22" t="s">
        <v>1809</v>
      </c>
      <c r="J342" s="22" t="s">
        <v>2742</v>
      </c>
      <c r="K342" s="22" t="s">
        <v>18</v>
      </c>
      <c r="L342" s="22" t="s">
        <v>15</v>
      </c>
      <c r="M342" s="22" t="s">
        <v>15</v>
      </c>
      <c r="P342" s="21">
        <v>0</v>
      </c>
      <c r="R342" s="20">
        <v>37.640069444444443</v>
      </c>
      <c r="S342" s="19" t="s">
        <v>382</v>
      </c>
    </row>
    <row r="343" spans="1:19" ht="11.25" hidden="1" customHeight="1">
      <c r="A343" s="22" t="s">
        <v>1083</v>
      </c>
      <c r="B343" s="22" t="s">
        <v>3363</v>
      </c>
      <c r="C343" s="22"/>
      <c r="D343" s="22" t="s">
        <v>1082</v>
      </c>
      <c r="E343" s="22" t="s">
        <v>1081</v>
      </c>
      <c r="F343" s="22" t="s">
        <v>2915</v>
      </c>
      <c r="G343" s="22" t="s">
        <v>382</v>
      </c>
      <c r="H343" s="22" t="s">
        <v>2936</v>
      </c>
      <c r="I343" s="22" t="s">
        <v>2935</v>
      </c>
      <c r="J343" s="22" t="s">
        <v>3362</v>
      </c>
      <c r="K343" s="22" t="s">
        <v>14</v>
      </c>
      <c r="L343" s="22" t="s">
        <v>15</v>
      </c>
      <c r="M343" s="22" t="s">
        <v>15</v>
      </c>
      <c r="P343" s="21">
        <v>0</v>
      </c>
      <c r="R343" s="20">
        <v>3.7547685185185187</v>
      </c>
      <c r="S343" s="19" t="s">
        <v>382</v>
      </c>
    </row>
    <row r="344" spans="1:19" ht="11.25" hidden="1" customHeight="1">
      <c r="A344" s="22" t="s">
        <v>547</v>
      </c>
      <c r="B344" s="22" t="s">
        <v>1080</v>
      </c>
      <c r="C344" s="22"/>
      <c r="D344" s="22" t="s">
        <v>1079</v>
      </c>
      <c r="E344" s="22" t="s">
        <v>1078</v>
      </c>
      <c r="F344" s="22" t="s">
        <v>386</v>
      </c>
      <c r="G344" s="22" t="s">
        <v>2907</v>
      </c>
      <c r="H344" s="22" t="s">
        <v>385</v>
      </c>
      <c r="I344" s="22" t="s">
        <v>384</v>
      </c>
      <c r="J344" s="22" t="s">
        <v>1077</v>
      </c>
      <c r="K344" s="22" t="s">
        <v>60</v>
      </c>
      <c r="L344" s="22" t="s">
        <v>209</v>
      </c>
      <c r="M344" s="22" t="s">
        <v>40</v>
      </c>
      <c r="N344" s="22" t="s">
        <v>2146</v>
      </c>
      <c r="O344" s="23">
        <v>41004.419479166667</v>
      </c>
      <c r="P344" s="21">
        <v>4</v>
      </c>
      <c r="Q344" s="20">
        <v>276.77893518518516</v>
      </c>
      <c r="R344" s="20">
        <v>283.67008101851854</v>
      </c>
      <c r="S344" s="19" t="s">
        <v>382</v>
      </c>
    </row>
    <row r="345" spans="1:19" ht="11.25" hidden="1" customHeight="1">
      <c r="A345" s="22" t="s">
        <v>1504</v>
      </c>
      <c r="B345" s="22" t="s">
        <v>1538</v>
      </c>
      <c r="C345" s="22"/>
      <c r="D345" s="22" t="s">
        <v>546</v>
      </c>
      <c r="E345" s="22" t="s">
        <v>545</v>
      </c>
      <c r="F345" s="22" t="s">
        <v>386</v>
      </c>
      <c r="G345" s="22" t="s">
        <v>2907</v>
      </c>
      <c r="H345" s="22" t="s">
        <v>385</v>
      </c>
      <c r="I345" s="22" t="s">
        <v>384</v>
      </c>
      <c r="J345" s="22" t="s">
        <v>544</v>
      </c>
      <c r="K345" s="22" t="s">
        <v>60</v>
      </c>
      <c r="L345" s="22" t="s">
        <v>15</v>
      </c>
      <c r="M345" s="22" t="s">
        <v>15</v>
      </c>
      <c r="P345" s="21">
        <v>0</v>
      </c>
      <c r="R345" s="20">
        <v>178.56218749999999</v>
      </c>
      <c r="S345" s="19" t="s">
        <v>382</v>
      </c>
    </row>
    <row r="346" spans="1:19" ht="11.25" hidden="1" customHeight="1">
      <c r="A346" s="22" t="s">
        <v>1698</v>
      </c>
      <c r="B346" s="22" t="s">
        <v>1699</v>
      </c>
      <c r="C346" s="22"/>
      <c r="D346" s="22" t="s">
        <v>1700</v>
      </c>
      <c r="E346" s="22" t="s">
        <v>1701</v>
      </c>
      <c r="F346" s="22" t="s">
        <v>1244</v>
      </c>
      <c r="G346" s="22" t="s">
        <v>861</v>
      </c>
      <c r="H346" s="22" t="s">
        <v>3040</v>
      </c>
      <c r="I346" s="22" t="s">
        <v>3040</v>
      </c>
      <c r="J346" s="22" t="s">
        <v>1702</v>
      </c>
      <c r="K346" s="22" t="s">
        <v>60</v>
      </c>
      <c r="L346" s="22" t="s">
        <v>15</v>
      </c>
      <c r="M346" s="22" t="s">
        <v>487</v>
      </c>
      <c r="N346" s="22" t="s">
        <v>1393</v>
      </c>
      <c r="O346" s="23">
        <v>41156.700162037036</v>
      </c>
      <c r="P346" s="21">
        <v>0</v>
      </c>
      <c r="Q346" s="20">
        <v>124.49825231481482</v>
      </c>
      <c r="R346" s="20">
        <v>152.66417824074074</v>
      </c>
      <c r="S346" s="19" t="s">
        <v>382</v>
      </c>
    </row>
    <row r="347" spans="1:19" ht="11.25" hidden="1" customHeight="1">
      <c r="A347" s="22" t="s">
        <v>1504</v>
      </c>
      <c r="B347" s="22" t="s">
        <v>1896</v>
      </c>
      <c r="C347" s="22"/>
      <c r="D347" s="22" t="s">
        <v>1895</v>
      </c>
      <c r="E347" s="22" t="s">
        <v>545</v>
      </c>
      <c r="F347" s="22" t="s">
        <v>386</v>
      </c>
      <c r="G347" s="22" t="s">
        <v>2907</v>
      </c>
      <c r="H347" s="22" t="s">
        <v>385</v>
      </c>
      <c r="I347" s="22" t="s">
        <v>384</v>
      </c>
      <c r="J347" s="22" t="s">
        <v>1894</v>
      </c>
      <c r="K347" s="22" t="s">
        <v>60</v>
      </c>
      <c r="L347" s="22" t="s">
        <v>15</v>
      </c>
      <c r="M347" s="22" t="s">
        <v>15</v>
      </c>
      <c r="P347" s="21">
        <v>0</v>
      </c>
      <c r="R347" s="20">
        <v>121.78747685185185</v>
      </c>
      <c r="S347" s="19" t="s">
        <v>382</v>
      </c>
    </row>
    <row r="348" spans="1:19" ht="11.25" hidden="1" customHeight="1">
      <c r="A348" s="22" t="s">
        <v>2422</v>
      </c>
      <c r="B348" s="22" t="s">
        <v>2421</v>
      </c>
      <c r="C348" s="22"/>
      <c r="D348" s="22" t="s">
        <v>546</v>
      </c>
      <c r="E348" s="22" t="s">
        <v>545</v>
      </c>
      <c r="F348" s="22" t="s">
        <v>386</v>
      </c>
      <c r="G348" s="22" t="s">
        <v>2907</v>
      </c>
      <c r="H348" s="22" t="s">
        <v>385</v>
      </c>
      <c r="I348" s="22" t="s">
        <v>384</v>
      </c>
      <c r="J348" s="22" t="s">
        <v>544</v>
      </c>
      <c r="K348" s="22" t="s">
        <v>60</v>
      </c>
      <c r="L348" s="22" t="s">
        <v>15</v>
      </c>
      <c r="M348" s="22" t="s">
        <v>15</v>
      </c>
      <c r="P348" s="21">
        <v>0</v>
      </c>
      <c r="R348" s="20">
        <v>65.484212962962957</v>
      </c>
      <c r="S348" s="19" t="s">
        <v>382</v>
      </c>
    </row>
    <row r="349" spans="1:19" ht="11.25" hidden="1" customHeight="1">
      <c r="A349" s="22" t="s">
        <v>1504</v>
      </c>
      <c r="B349" s="22" t="s">
        <v>2834</v>
      </c>
      <c r="C349" s="22"/>
      <c r="D349" s="22" t="s">
        <v>546</v>
      </c>
      <c r="E349" s="22" t="s">
        <v>545</v>
      </c>
      <c r="F349" s="22" t="s">
        <v>386</v>
      </c>
      <c r="G349" s="22" t="s">
        <v>2907</v>
      </c>
      <c r="H349" s="22" t="s">
        <v>385</v>
      </c>
      <c r="I349" s="22" t="s">
        <v>384</v>
      </c>
      <c r="J349" s="22" t="s">
        <v>544</v>
      </c>
      <c r="K349" s="22" t="s">
        <v>60</v>
      </c>
      <c r="L349" s="22" t="s">
        <v>15</v>
      </c>
      <c r="M349" s="22" t="s">
        <v>15</v>
      </c>
      <c r="P349" s="21">
        <v>0</v>
      </c>
      <c r="R349" s="20">
        <v>32.485277777777775</v>
      </c>
      <c r="S349" s="19" t="s">
        <v>382</v>
      </c>
    </row>
    <row r="350" spans="1:19" ht="11.25" hidden="1" customHeight="1">
      <c r="A350" s="22" t="s">
        <v>1344</v>
      </c>
      <c r="B350" s="22" t="s">
        <v>1555</v>
      </c>
      <c r="C350" s="22"/>
      <c r="D350" s="22" t="s">
        <v>1069</v>
      </c>
      <c r="E350" s="22" t="s">
        <v>644</v>
      </c>
      <c r="F350" s="22" t="s">
        <v>386</v>
      </c>
      <c r="G350" s="22" t="s">
        <v>2907</v>
      </c>
      <c r="H350" s="22" t="s">
        <v>385</v>
      </c>
      <c r="I350" s="22" t="s">
        <v>384</v>
      </c>
      <c r="J350" s="22" t="s">
        <v>1073</v>
      </c>
      <c r="K350" s="22" t="s">
        <v>18</v>
      </c>
      <c r="L350" s="22" t="s">
        <v>15</v>
      </c>
      <c r="M350" s="22" t="s">
        <v>216</v>
      </c>
      <c r="N350" s="22" t="s">
        <v>1645</v>
      </c>
      <c r="O350" s="23">
        <v>41107.668888888889</v>
      </c>
      <c r="P350" s="21">
        <v>0</v>
      </c>
      <c r="Q350" s="20">
        <v>173.52952546296297</v>
      </c>
      <c r="R350" s="20">
        <v>173.57119212962962</v>
      </c>
      <c r="S350" s="19" t="s">
        <v>382</v>
      </c>
    </row>
    <row r="351" spans="1:19" ht="11.25" hidden="1" customHeight="1">
      <c r="A351" s="22" t="s">
        <v>1322</v>
      </c>
      <c r="B351" s="22" t="s">
        <v>1602</v>
      </c>
      <c r="C351" s="22"/>
      <c r="D351" s="22" t="s">
        <v>1556</v>
      </c>
      <c r="E351" s="22" t="s">
        <v>1074</v>
      </c>
      <c r="F351" s="22" t="s">
        <v>386</v>
      </c>
      <c r="G351" s="22" t="s">
        <v>2907</v>
      </c>
      <c r="H351" s="22" t="s">
        <v>385</v>
      </c>
      <c r="I351" s="22" t="s">
        <v>390</v>
      </c>
      <c r="J351" s="22" t="s">
        <v>1601</v>
      </c>
      <c r="K351" s="22" t="s">
        <v>14</v>
      </c>
      <c r="L351" s="22" t="s">
        <v>15</v>
      </c>
      <c r="M351" s="22" t="s">
        <v>20</v>
      </c>
      <c r="N351" s="22" t="s">
        <v>1600</v>
      </c>
      <c r="O351" s="23">
        <v>41114.691770833335</v>
      </c>
      <c r="P351" s="21">
        <v>2</v>
      </c>
      <c r="Q351" s="20">
        <v>166.50664351851853</v>
      </c>
      <c r="R351" s="20">
        <v>166.54831018518519</v>
      </c>
      <c r="S351" s="19" t="s">
        <v>382</v>
      </c>
    </row>
    <row r="352" spans="1:19" ht="11.25" hidden="1" customHeight="1">
      <c r="A352" s="22" t="s">
        <v>1067</v>
      </c>
      <c r="B352" s="22" t="s">
        <v>1684</v>
      </c>
      <c r="C352" s="22"/>
      <c r="D352" s="22" t="s">
        <v>1703</v>
      </c>
      <c r="E352" s="22" t="s">
        <v>1074</v>
      </c>
      <c r="F352" s="22" t="s">
        <v>386</v>
      </c>
      <c r="G352" s="22" t="s">
        <v>2907</v>
      </c>
      <c r="H352" s="22" t="s">
        <v>385</v>
      </c>
      <c r="I352" s="22" t="s">
        <v>384</v>
      </c>
      <c r="J352" s="22" t="s">
        <v>1683</v>
      </c>
      <c r="K352" s="22" t="s">
        <v>18</v>
      </c>
      <c r="L352" s="22" t="s">
        <v>15</v>
      </c>
      <c r="M352" s="22" t="s">
        <v>1441</v>
      </c>
      <c r="N352" s="22" t="s">
        <v>1670</v>
      </c>
      <c r="O352" s="23">
        <v>41127.598483796297</v>
      </c>
      <c r="P352" s="21">
        <v>0</v>
      </c>
      <c r="Q352" s="20">
        <v>153.59993055555555</v>
      </c>
      <c r="R352" s="20">
        <v>153.70555555555555</v>
      </c>
      <c r="S352" s="19" t="s">
        <v>382</v>
      </c>
    </row>
    <row r="353" spans="1:19" ht="11.25" hidden="1" customHeight="1">
      <c r="A353" s="22" t="s">
        <v>1067</v>
      </c>
      <c r="B353" s="22" t="s">
        <v>1704</v>
      </c>
      <c r="C353" s="22"/>
      <c r="D353" s="22" t="s">
        <v>1703</v>
      </c>
      <c r="E353" s="22" t="s">
        <v>1074</v>
      </c>
      <c r="F353" s="22" t="s">
        <v>386</v>
      </c>
      <c r="G353" s="22" t="s">
        <v>2907</v>
      </c>
      <c r="H353" s="22" t="s">
        <v>385</v>
      </c>
      <c r="I353" s="22" t="s">
        <v>384</v>
      </c>
      <c r="J353" s="22" t="s">
        <v>1705</v>
      </c>
      <c r="K353" s="22" t="s">
        <v>18</v>
      </c>
      <c r="L353" s="22" t="s">
        <v>56</v>
      </c>
      <c r="M353" s="22" t="s">
        <v>225</v>
      </c>
      <c r="N353" s="22" t="s">
        <v>2290</v>
      </c>
      <c r="O353" s="23">
        <v>41129.421863425923</v>
      </c>
      <c r="P353" s="21">
        <v>0</v>
      </c>
      <c r="Q353" s="20">
        <v>151.77655092592593</v>
      </c>
      <c r="R353" s="20">
        <v>152.29894675925925</v>
      </c>
      <c r="S353" s="19" t="s">
        <v>382</v>
      </c>
    </row>
    <row r="354" spans="1:19" ht="11.25" hidden="1" customHeight="1">
      <c r="A354" s="22" t="s">
        <v>1473</v>
      </c>
      <c r="B354" s="22" t="s">
        <v>1755</v>
      </c>
      <c r="C354" s="22"/>
      <c r="D354" s="22" t="s">
        <v>1756</v>
      </c>
      <c r="E354" s="22" t="s">
        <v>1757</v>
      </c>
      <c r="F354" s="22" t="s">
        <v>386</v>
      </c>
      <c r="G354" s="22" t="s">
        <v>2907</v>
      </c>
      <c r="H354" s="22" t="s">
        <v>385</v>
      </c>
      <c r="I354" s="22" t="s">
        <v>384</v>
      </c>
      <c r="J354" s="22" t="s">
        <v>1758</v>
      </c>
      <c r="K354" s="22" t="s">
        <v>60</v>
      </c>
      <c r="L354" s="22" t="s">
        <v>15</v>
      </c>
      <c r="M354" s="22" t="s">
        <v>224</v>
      </c>
      <c r="N354" s="22" t="s">
        <v>3133</v>
      </c>
      <c r="O354" s="23">
        <v>41269.620763888888</v>
      </c>
      <c r="P354" s="21">
        <v>0</v>
      </c>
      <c r="Q354" s="20">
        <v>11.577650462962962</v>
      </c>
      <c r="R354" s="20">
        <v>146.52863425925926</v>
      </c>
      <c r="S354" s="19" t="s">
        <v>382</v>
      </c>
    </row>
    <row r="355" spans="1:19" ht="11.25" hidden="1" customHeight="1">
      <c r="A355" s="22" t="s">
        <v>2201</v>
      </c>
      <c r="B355" s="22" t="s">
        <v>2087</v>
      </c>
      <c r="C355" s="22"/>
      <c r="D355" s="22" t="s">
        <v>2086</v>
      </c>
      <c r="E355" s="22" t="s">
        <v>2085</v>
      </c>
      <c r="F355" s="22" t="s">
        <v>386</v>
      </c>
      <c r="G355" s="22" t="s">
        <v>2907</v>
      </c>
      <c r="H355" s="22" t="s">
        <v>385</v>
      </c>
      <c r="I355" s="22" t="s">
        <v>384</v>
      </c>
      <c r="J355" s="22" t="s">
        <v>2084</v>
      </c>
      <c r="K355" s="22" t="s">
        <v>14</v>
      </c>
      <c r="L355" s="22" t="s">
        <v>15</v>
      </c>
      <c r="M355" s="22" t="s">
        <v>20</v>
      </c>
      <c r="N355" s="22" t="s">
        <v>2083</v>
      </c>
      <c r="O355" s="23">
        <v>41180.771967592591</v>
      </c>
      <c r="P355" s="21">
        <v>2</v>
      </c>
      <c r="Q355" s="20">
        <v>100.42644675925926</v>
      </c>
      <c r="R355" s="20">
        <v>100.46811342592591</v>
      </c>
      <c r="S355" s="19" t="s">
        <v>382</v>
      </c>
    </row>
    <row r="356" spans="1:19" ht="11.25" hidden="1" customHeight="1">
      <c r="A356" s="22" t="s">
        <v>1067</v>
      </c>
      <c r="B356" s="22" t="s">
        <v>2123</v>
      </c>
      <c r="C356" s="22"/>
      <c r="D356" s="22" t="s">
        <v>1066</v>
      </c>
      <c r="E356" s="22" t="s">
        <v>1219</v>
      </c>
      <c r="F356" s="22" t="s">
        <v>386</v>
      </c>
      <c r="G356" s="22" t="s">
        <v>3080</v>
      </c>
      <c r="H356" s="22" t="s">
        <v>3089</v>
      </c>
      <c r="I356" s="22" t="s">
        <v>3088</v>
      </c>
      <c r="J356" s="22" t="s">
        <v>2122</v>
      </c>
      <c r="K356" s="22" t="s">
        <v>18</v>
      </c>
      <c r="L356" s="22" t="s">
        <v>15</v>
      </c>
      <c r="M356" s="22" t="s">
        <v>225</v>
      </c>
      <c r="N356" s="22" t="s">
        <v>2290</v>
      </c>
      <c r="O356" s="23">
        <v>41277.595555555556</v>
      </c>
      <c r="P356" s="21">
        <v>0</v>
      </c>
      <c r="Q356" s="20">
        <v>3.6028587962962964</v>
      </c>
      <c r="R356" s="20">
        <v>96.799120370370389</v>
      </c>
      <c r="S356" s="19" t="s">
        <v>382</v>
      </c>
    </row>
    <row r="357" spans="1:19" ht="11.25" hidden="1" customHeight="1">
      <c r="A357" s="22" t="s">
        <v>2201</v>
      </c>
      <c r="B357" s="22" t="s">
        <v>2121</v>
      </c>
      <c r="C357" s="22"/>
      <c r="D357" s="22" t="s">
        <v>2086</v>
      </c>
      <c r="E357" s="22" t="s">
        <v>2085</v>
      </c>
      <c r="F357" s="22" t="s">
        <v>386</v>
      </c>
      <c r="G357" s="22" t="s">
        <v>2907</v>
      </c>
      <c r="H357" s="22" t="s">
        <v>385</v>
      </c>
      <c r="I357" s="22" t="s">
        <v>384</v>
      </c>
      <c r="J357" s="22" t="s">
        <v>2084</v>
      </c>
      <c r="K357" s="22" t="s">
        <v>18</v>
      </c>
      <c r="L357" s="22" t="s">
        <v>15</v>
      </c>
      <c r="M357" s="22" t="s">
        <v>225</v>
      </c>
      <c r="N357" s="22" t="s">
        <v>2290</v>
      </c>
      <c r="O357" s="23">
        <v>41278.713807870372</v>
      </c>
      <c r="P357" s="21">
        <v>0</v>
      </c>
      <c r="Q357" s="20">
        <v>2.4846064814814817</v>
      </c>
      <c r="R357" s="20">
        <v>96.519236111111113</v>
      </c>
      <c r="S357" s="19" t="s">
        <v>382</v>
      </c>
    </row>
    <row r="358" spans="1:19" ht="11.25" hidden="1" customHeight="1">
      <c r="A358" s="22" t="s">
        <v>1067</v>
      </c>
      <c r="B358" s="22" t="s">
        <v>2304</v>
      </c>
      <c r="C358" s="22"/>
      <c r="D358" s="22" t="s">
        <v>1066</v>
      </c>
      <c r="E358" s="22" t="s">
        <v>1219</v>
      </c>
      <c r="F358" s="22" t="s">
        <v>386</v>
      </c>
      <c r="G358" s="22" t="s">
        <v>2907</v>
      </c>
      <c r="H358" s="22" t="s">
        <v>385</v>
      </c>
      <c r="I358" s="22" t="s">
        <v>390</v>
      </c>
      <c r="J358" s="22" t="s">
        <v>1819</v>
      </c>
      <c r="K358" s="22" t="s">
        <v>18</v>
      </c>
      <c r="L358" s="22" t="s">
        <v>15</v>
      </c>
      <c r="M358" s="22" t="s">
        <v>15</v>
      </c>
      <c r="P358" s="21">
        <v>0</v>
      </c>
      <c r="R358" s="20">
        <v>76.591064814814814</v>
      </c>
      <c r="S358" s="19" t="s">
        <v>382</v>
      </c>
    </row>
    <row r="359" spans="1:19" ht="11.25" hidden="1" customHeight="1">
      <c r="A359" s="22" t="s">
        <v>1344</v>
      </c>
      <c r="B359" s="22" t="s">
        <v>2420</v>
      </c>
      <c r="C359" s="22"/>
      <c r="D359" s="22" t="s">
        <v>2419</v>
      </c>
      <c r="E359" s="22" t="s">
        <v>2418</v>
      </c>
      <c r="F359" s="22" t="s">
        <v>386</v>
      </c>
      <c r="G359" s="22" t="s">
        <v>2907</v>
      </c>
      <c r="H359" s="22" t="s">
        <v>385</v>
      </c>
      <c r="I359" s="22" t="s">
        <v>390</v>
      </c>
      <c r="J359" s="22" t="s">
        <v>2417</v>
      </c>
      <c r="K359" s="22" t="s">
        <v>18</v>
      </c>
      <c r="L359" s="22" t="s">
        <v>15</v>
      </c>
      <c r="M359" s="22" t="s">
        <v>216</v>
      </c>
      <c r="N359" s="22" t="s">
        <v>1893</v>
      </c>
      <c r="O359" s="23">
        <v>41215.435578703706</v>
      </c>
      <c r="P359" s="21">
        <v>0</v>
      </c>
      <c r="Q359" s="20">
        <v>65.762835648148155</v>
      </c>
      <c r="R359" s="20">
        <v>65.804502314814812</v>
      </c>
      <c r="S359" s="19" t="s">
        <v>382</v>
      </c>
    </row>
    <row r="360" spans="1:19" ht="11.25" hidden="1" customHeight="1">
      <c r="A360" s="22" t="s">
        <v>1365</v>
      </c>
      <c r="B360" s="22" t="s">
        <v>2501</v>
      </c>
      <c r="C360" s="22"/>
      <c r="D360" s="22" t="s">
        <v>2086</v>
      </c>
      <c r="E360" s="22" t="s">
        <v>2085</v>
      </c>
      <c r="F360" s="22" t="s">
        <v>386</v>
      </c>
      <c r="G360" s="22" t="s">
        <v>2907</v>
      </c>
      <c r="H360" s="22" t="s">
        <v>385</v>
      </c>
      <c r="I360" s="22" t="s">
        <v>384</v>
      </c>
      <c r="J360" s="22" t="s">
        <v>2500</v>
      </c>
      <c r="K360" s="22" t="s">
        <v>18</v>
      </c>
      <c r="L360" s="22" t="s">
        <v>15</v>
      </c>
      <c r="M360" s="22" t="s">
        <v>216</v>
      </c>
      <c r="N360" s="22" t="s">
        <v>1893</v>
      </c>
      <c r="O360" s="23">
        <v>41226.502071759256</v>
      </c>
      <c r="P360" s="21">
        <v>0</v>
      </c>
      <c r="Q360" s="20">
        <v>54.696342592592593</v>
      </c>
      <c r="R360" s="20">
        <v>54.696342592592593</v>
      </c>
      <c r="S360" s="19" t="s">
        <v>382</v>
      </c>
    </row>
    <row r="361" spans="1:19" ht="11.25" hidden="1" customHeight="1">
      <c r="A361" s="22" t="s">
        <v>1344</v>
      </c>
      <c r="B361" s="22" t="s">
        <v>2499</v>
      </c>
      <c r="C361" s="22"/>
      <c r="D361" s="22" t="s">
        <v>1069</v>
      </c>
      <c r="E361" s="22" t="s">
        <v>1068</v>
      </c>
      <c r="F361" s="22" t="s">
        <v>386</v>
      </c>
      <c r="G361" s="22" t="s">
        <v>2907</v>
      </c>
      <c r="H361" s="22" t="s">
        <v>385</v>
      </c>
      <c r="I361" s="22" t="s">
        <v>384</v>
      </c>
      <c r="J361" s="22" t="s">
        <v>2498</v>
      </c>
      <c r="K361" s="22" t="s">
        <v>18</v>
      </c>
      <c r="L361" s="22" t="s">
        <v>15</v>
      </c>
      <c r="M361" s="22" t="s">
        <v>216</v>
      </c>
      <c r="N361" s="22" t="s">
        <v>1893</v>
      </c>
      <c r="O361" s="23">
        <v>41226.517071759263</v>
      </c>
      <c r="P361" s="21">
        <v>0</v>
      </c>
      <c r="Q361" s="20">
        <v>54.681342592592593</v>
      </c>
      <c r="R361" s="20">
        <v>54.681342592592593</v>
      </c>
      <c r="S361" s="19" t="s">
        <v>382</v>
      </c>
    </row>
    <row r="362" spans="1:19" ht="11.25" hidden="1" customHeight="1">
      <c r="A362" s="22" t="s">
        <v>1322</v>
      </c>
      <c r="B362" s="22" t="s">
        <v>2584</v>
      </c>
      <c r="C362" s="22"/>
      <c r="D362" s="22" t="s">
        <v>2374</v>
      </c>
      <c r="E362" s="22" t="s">
        <v>2373</v>
      </c>
      <c r="F362" s="22" t="s">
        <v>386</v>
      </c>
      <c r="G362" s="22" t="s">
        <v>2907</v>
      </c>
      <c r="H362" s="22" t="s">
        <v>385</v>
      </c>
      <c r="I362" s="22" t="s">
        <v>390</v>
      </c>
      <c r="J362" s="22" t="s">
        <v>2372</v>
      </c>
      <c r="K362" s="22" t="s">
        <v>14</v>
      </c>
      <c r="L362" s="22" t="s">
        <v>15</v>
      </c>
      <c r="M362" s="22" t="s">
        <v>20</v>
      </c>
      <c r="N362" s="22" t="s">
        <v>2583</v>
      </c>
      <c r="O362" s="23">
        <v>41232.73574074074</v>
      </c>
      <c r="P362" s="21">
        <v>2</v>
      </c>
      <c r="Q362" s="20">
        <v>48.462673611111114</v>
      </c>
      <c r="R362" s="20">
        <v>48.462673611111114</v>
      </c>
      <c r="S362" s="19" t="s">
        <v>382</v>
      </c>
    </row>
    <row r="363" spans="1:19" ht="11.25" hidden="1" customHeight="1">
      <c r="A363" s="22" t="s">
        <v>779</v>
      </c>
      <c r="B363" s="22" t="s">
        <v>2630</v>
      </c>
      <c r="C363" s="22"/>
      <c r="D363" s="22" t="s">
        <v>1072</v>
      </c>
      <c r="E363" s="22" t="s">
        <v>1071</v>
      </c>
      <c r="F363" s="22" t="s">
        <v>386</v>
      </c>
      <c r="G363" s="22" t="s">
        <v>2907</v>
      </c>
      <c r="H363" s="22" t="s">
        <v>385</v>
      </c>
      <c r="I363" s="22" t="s">
        <v>384</v>
      </c>
      <c r="J363" s="22" t="s">
        <v>2660</v>
      </c>
      <c r="K363" s="22" t="s">
        <v>14</v>
      </c>
      <c r="L363" s="22" t="s">
        <v>15</v>
      </c>
      <c r="M363" s="22" t="s">
        <v>20</v>
      </c>
      <c r="N363" s="22" t="s">
        <v>1070</v>
      </c>
      <c r="O363" s="23">
        <v>41239.73369212963</v>
      </c>
      <c r="P363" s="21">
        <v>2</v>
      </c>
      <c r="Q363" s="20">
        <v>41.464722222222214</v>
      </c>
      <c r="R363" s="20">
        <v>41.464722222222214</v>
      </c>
      <c r="S363" s="19" t="s">
        <v>382</v>
      </c>
    </row>
    <row r="364" spans="1:19" ht="11.25" hidden="1" customHeight="1">
      <c r="A364" s="22" t="s">
        <v>1322</v>
      </c>
      <c r="B364" s="22" t="s">
        <v>2741</v>
      </c>
      <c r="C364" s="22"/>
      <c r="D364" s="22" t="s">
        <v>2740</v>
      </c>
      <c r="E364" s="22" t="s">
        <v>2373</v>
      </c>
      <c r="F364" s="22" t="s">
        <v>386</v>
      </c>
      <c r="G364" s="22" t="s">
        <v>2907</v>
      </c>
      <c r="H364" s="22" t="s">
        <v>385</v>
      </c>
      <c r="I364" s="22" t="s">
        <v>390</v>
      </c>
      <c r="J364" s="22" t="s">
        <v>2739</v>
      </c>
      <c r="K364" s="22" t="s">
        <v>25</v>
      </c>
      <c r="L364" s="22" t="s">
        <v>56</v>
      </c>
      <c r="M364" s="22" t="s">
        <v>40</v>
      </c>
      <c r="N364" s="22" t="s">
        <v>3216</v>
      </c>
      <c r="O364" s="23">
        <v>41248.471493055556</v>
      </c>
      <c r="P364" s="21">
        <v>4</v>
      </c>
      <c r="Q364" s="20">
        <v>32.726921296296297</v>
      </c>
      <c r="R364" s="20">
        <v>38.543726851851851</v>
      </c>
      <c r="S364" s="19" t="s">
        <v>382</v>
      </c>
    </row>
    <row r="365" spans="1:19" ht="11.25" hidden="1" customHeight="1">
      <c r="A365" s="22" t="s">
        <v>1067</v>
      </c>
      <c r="B365" s="22" t="s">
        <v>2833</v>
      </c>
      <c r="C365" s="22"/>
      <c r="D365" s="22" t="s">
        <v>2416</v>
      </c>
      <c r="E365" s="22" t="s">
        <v>1064</v>
      </c>
      <c r="F365" s="22" t="s">
        <v>386</v>
      </c>
      <c r="G365" s="22" t="s">
        <v>2907</v>
      </c>
      <c r="H365" s="22" t="s">
        <v>385</v>
      </c>
      <c r="I365" s="22" t="s">
        <v>384</v>
      </c>
      <c r="J365" s="22" t="s">
        <v>2415</v>
      </c>
      <c r="K365" s="22" t="s">
        <v>25</v>
      </c>
      <c r="L365" s="22" t="s">
        <v>15</v>
      </c>
      <c r="M365" s="22" t="s">
        <v>20</v>
      </c>
      <c r="N365" s="22" t="s">
        <v>2414</v>
      </c>
      <c r="O365" s="23">
        <v>41249.53738425926</v>
      </c>
      <c r="P365" s="21">
        <v>1</v>
      </c>
      <c r="Q365" s="20">
        <v>31.66103009259259</v>
      </c>
      <c r="R365" s="20">
        <v>31.66103009259259</v>
      </c>
      <c r="S365" s="19" t="s">
        <v>382</v>
      </c>
    </row>
    <row r="366" spans="1:19" ht="11.25" hidden="1" customHeight="1">
      <c r="A366" s="22" t="s">
        <v>1067</v>
      </c>
      <c r="B366" s="22" t="s">
        <v>2865</v>
      </c>
      <c r="C366" s="22"/>
      <c r="D366" s="22" t="s">
        <v>1069</v>
      </c>
      <c r="E366" s="22" t="s">
        <v>1068</v>
      </c>
      <c r="F366" s="22" t="s">
        <v>386</v>
      </c>
      <c r="G366" s="22" t="s">
        <v>2907</v>
      </c>
      <c r="H366" s="22" t="s">
        <v>385</v>
      </c>
      <c r="I366" s="22" t="s">
        <v>384</v>
      </c>
      <c r="J366" s="22" t="s">
        <v>2864</v>
      </c>
      <c r="K366" s="22" t="s">
        <v>14</v>
      </c>
      <c r="L366" s="22" t="s">
        <v>15</v>
      </c>
      <c r="M366" s="22" t="s">
        <v>40</v>
      </c>
      <c r="N366" s="22" t="s">
        <v>479</v>
      </c>
      <c r="O366" s="23">
        <v>41263.797314814816</v>
      </c>
      <c r="P366" s="21">
        <v>5</v>
      </c>
      <c r="Q366" s="20">
        <v>17.401099537037037</v>
      </c>
      <c r="R366" s="20">
        <v>30.656180555555558</v>
      </c>
      <c r="S366" s="19" t="s">
        <v>382</v>
      </c>
    </row>
    <row r="367" spans="1:19" ht="11.25" hidden="1" customHeight="1">
      <c r="A367" s="22" t="s">
        <v>1067</v>
      </c>
      <c r="B367" s="22" t="s">
        <v>2886</v>
      </c>
      <c r="C367" s="22"/>
      <c r="D367" s="22" t="s">
        <v>1069</v>
      </c>
      <c r="E367" s="22" t="s">
        <v>1068</v>
      </c>
      <c r="F367" s="22" t="s">
        <v>398</v>
      </c>
      <c r="G367" s="22" t="s">
        <v>574</v>
      </c>
      <c r="H367" s="22" t="s">
        <v>574</v>
      </c>
      <c r="I367" s="22" t="s">
        <v>3182</v>
      </c>
      <c r="J367" s="22" t="s">
        <v>2885</v>
      </c>
      <c r="K367" s="22" t="s">
        <v>18</v>
      </c>
      <c r="L367" s="22" t="s">
        <v>15</v>
      </c>
      <c r="M367" s="22" t="s">
        <v>225</v>
      </c>
      <c r="N367" s="22" t="s">
        <v>2289</v>
      </c>
      <c r="O367" s="23">
        <v>41279.388506944444</v>
      </c>
      <c r="P367" s="21">
        <v>0</v>
      </c>
      <c r="Q367" s="20">
        <v>1.8099074074074073</v>
      </c>
      <c r="R367" s="20">
        <v>27.752488425925925</v>
      </c>
      <c r="S367" s="19" t="s">
        <v>382</v>
      </c>
    </row>
    <row r="368" spans="1:19" ht="11.25" hidden="1" customHeight="1">
      <c r="A368" s="22" t="s">
        <v>1067</v>
      </c>
      <c r="B368" s="22" t="s">
        <v>3361</v>
      </c>
      <c r="C368" s="22"/>
      <c r="D368" s="22" t="s">
        <v>3360</v>
      </c>
      <c r="E368" s="22" t="s">
        <v>2373</v>
      </c>
      <c r="F368" s="22" t="s">
        <v>386</v>
      </c>
      <c r="G368" s="22" t="s">
        <v>2907</v>
      </c>
      <c r="H368" s="22" t="s">
        <v>385</v>
      </c>
      <c r="I368" s="22" t="s">
        <v>390</v>
      </c>
      <c r="J368" s="22" t="s">
        <v>3359</v>
      </c>
      <c r="K368" s="22" t="s">
        <v>25</v>
      </c>
      <c r="L368" s="22" t="s">
        <v>15</v>
      </c>
      <c r="M368" s="22" t="s">
        <v>20</v>
      </c>
      <c r="N368" s="22" t="s">
        <v>3358</v>
      </c>
      <c r="O368" s="23">
        <v>41271.589421296296</v>
      </c>
      <c r="P368" s="21">
        <v>1</v>
      </c>
      <c r="Q368" s="20">
        <v>9.6089930555555547</v>
      </c>
      <c r="R368" s="20">
        <v>9.6089930555555547</v>
      </c>
      <c r="S368" s="19" t="s">
        <v>382</v>
      </c>
    </row>
    <row r="369" spans="1:19" ht="11.25" hidden="1" customHeight="1">
      <c r="A369" s="22" t="s">
        <v>1322</v>
      </c>
      <c r="B369" s="22" t="s">
        <v>3357</v>
      </c>
      <c r="C369" s="22"/>
      <c r="D369" s="22" t="s">
        <v>1075</v>
      </c>
      <c r="E369" s="22" t="s">
        <v>1321</v>
      </c>
      <c r="F369" s="22" t="s">
        <v>386</v>
      </c>
      <c r="G369" s="22" t="s">
        <v>3080</v>
      </c>
      <c r="H369" s="22" t="s">
        <v>3110</v>
      </c>
      <c r="I369" s="22" t="s">
        <v>3110</v>
      </c>
      <c r="J369" s="22" t="s">
        <v>2372</v>
      </c>
      <c r="K369" s="22" t="s">
        <v>25</v>
      </c>
      <c r="L369" s="22" t="s">
        <v>15</v>
      </c>
      <c r="M369" s="22" t="s">
        <v>20</v>
      </c>
      <c r="N369" s="22" t="s">
        <v>289</v>
      </c>
      <c r="O369" s="23">
        <v>41276.473495370374</v>
      </c>
      <c r="P369" s="21">
        <v>1</v>
      </c>
      <c r="Q369" s="20">
        <v>4.7249189814814816</v>
      </c>
      <c r="R369" s="20">
        <v>4.7249189814814816</v>
      </c>
      <c r="S369" s="19" t="s">
        <v>382</v>
      </c>
    </row>
    <row r="370" spans="1:19" ht="11.25" hidden="1" customHeight="1">
      <c r="A370" s="22" t="s">
        <v>938</v>
      </c>
      <c r="B370" s="22" t="s">
        <v>1063</v>
      </c>
      <c r="C370" s="22"/>
      <c r="D370" s="22" t="s">
        <v>700</v>
      </c>
      <c r="E370" s="22" t="s">
        <v>1062</v>
      </c>
      <c r="F370" s="22" t="s">
        <v>2915</v>
      </c>
      <c r="G370" s="22" t="s">
        <v>382</v>
      </c>
      <c r="H370" s="22" t="s">
        <v>2934</v>
      </c>
      <c r="I370" s="22" t="s">
        <v>2948</v>
      </c>
      <c r="J370" s="22" t="s">
        <v>1061</v>
      </c>
      <c r="K370" s="22" t="s">
        <v>60</v>
      </c>
      <c r="L370" s="22" t="s">
        <v>15</v>
      </c>
      <c r="M370" s="22" t="s">
        <v>15</v>
      </c>
      <c r="P370" s="21">
        <v>0</v>
      </c>
      <c r="R370" s="20">
        <v>611.40959490740738</v>
      </c>
      <c r="S370" s="19" t="s">
        <v>382</v>
      </c>
    </row>
    <row r="371" spans="1:19" ht="11.25" hidden="1" customHeight="1">
      <c r="A371" s="22" t="s">
        <v>1534</v>
      </c>
      <c r="B371" s="22" t="s">
        <v>2738</v>
      </c>
      <c r="C371" s="22"/>
      <c r="D371" s="22" t="s">
        <v>2737</v>
      </c>
      <c r="E371" s="22" t="s">
        <v>2736</v>
      </c>
      <c r="F371" s="22" t="s">
        <v>2915</v>
      </c>
      <c r="G371" s="22" t="s">
        <v>2919</v>
      </c>
      <c r="H371" s="22" t="s">
        <v>2981</v>
      </c>
      <c r="I371" s="22" t="s">
        <v>3054</v>
      </c>
      <c r="J371" s="22" t="s">
        <v>1023</v>
      </c>
      <c r="K371" s="22" t="s">
        <v>60</v>
      </c>
      <c r="L371" s="22" t="s">
        <v>15</v>
      </c>
      <c r="M371" s="22" t="s">
        <v>20</v>
      </c>
      <c r="N371" s="22" t="s">
        <v>2735</v>
      </c>
      <c r="O371" s="23">
        <v>41242.584236111114</v>
      </c>
      <c r="P371" s="21">
        <v>1</v>
      </c>
      <c r="Q371" s="20">
        <v>38.614178240740742</v>
      </c>
      <c r="R371" s="20">
        <v>38.614178240740742</v>
      </c>
      <c r="S371" s="19" t="s">
        <v>382</v>
      </c>
    </row>
    <row r="372" spans="1:19" ht="11.25" hidden="1" customHeight="1">
      <c r="A372" s="22" t="s">
        <v>1534</v>
      </c>
      <c r="B372" s="22" t="s">
        <v>2734</v>
      </c>
      <c r="C372" s="22"/>
      <c r="D372" s="22" t="s">
        <v>2733</v>
      </c>
      <c r="E372" s="22" t="s">
        <v>2732</v>
      </c>
      <c r="F372" s="22" t="s">
        <v>2915</v>
      </c>
      <c r="G372" s="22" t="s">
        <v>2919</v>
      </c>
      <c r="H372" s="22" t="s">
        <v>398</v>
      </c>
      <c r="I372" s="22" t="s">
        <v>3087</v>
      </c>
      <c r="J372" s="22" t="s">
        <v>2731</v>
      </c>
      <c r="K372" s="22" t="s">
        <v>60</v>
      </c>
      <c r="L372" s="22" t="s">
        <v>15</v>
      </c>
      <c r="M372" s="22" t="s">
        <v>20</v>
      </c>
      <c r="N372" s="22" t="s">
        <v>2730</v>
      </c>
      <c r="O372" s="23">
        <v>41246.614537037036</v>
      </c>
      <c r="P372" s="21">
        <v>1</v>
      </c>
      <c r="Q372" s="20">
        <v>34.583877314814814</v>
      </c>
      <c r="R372" s="20">
        <v>34.583877314814814</v>
      </c>
      <c r="S372" s="19" t="s">
        <v>382</v>
      </c>
    </row>
    <row r="373" spans="1:19" ht="11.25" hidden="1" customHeight="1">
      <c r="A373" s="22" t="s">
        <v>684</v>
      </c>
      <c r="B373" s="22" t="s">
        <v>1060</v>
      </c>
      <c r="C373" s="22"/>
      <c r="D373" s="22" t="s">
        <v>506</v>
      </c>
      <c r="E373" s="22" t="s">
        <v>505</v>
      </c>
      <c r="F373" s="22" t="s">
        <v>2915</v>
      </c>
      <c r="G373" s="22" t="s">
        <v>382</v>
      </c>
      <c r="H373" s="22" t="s">
        <v>2936</v>
      </c>
      <c r="I373" s="22" t="s">
        <v>2935</v>
      </c>
      <c r="J373" s="22" t="s">
        <v>1059</v>
      </c>
      <c r="K373" s="22" t="s">
        <v>60</v>
      </c>
      <c r="L373" s="22" t="s">
        <v>15</v>
      </c>
      <c r="M373" s="22" t="s">
        <v>224</v>
      </c>
      <c r="N373" s="22" t="s">
        <v>1880</v>
      </c>
      <c r="O373" s="23">
        <v>41061.688252314816</v>
      </c>
      <c r="P373" s="21">
        <v>0</v>
      </c>
      <c r="Q373" s="20">
        <v>219.51016203703705</v>
      </c>
      <c r="R373" s="20">
        <v>312.41296296296298</v>
      </c>
      <c r="S373" s="19" t="s">
        <v>382</v>
      </c>
    </row>
    <row r="374" spans="1:19" ht="11.25" hidden="1" customHeight="1">
      <c r="A374" s="22" t="s">
        <v>1055</v>
      </c>
      <c r="B374" s="22" t="s">
        <v>1057</v>
      </c>
      <c r="C374" s="22"/>
      <c r="D374" s="22" t="s">
        <v>1054</v>
      </c>
      <c r="E374" s="22" t="s">
        <v>1053</v>
      </c>
      <c r="F374" s="22" t="s">
        <v>2915</v>
      </c>
      <c r="G374" s="22" t="s">
        <v>2919</v>
      </c>
      <c r="H374" s="22" t="s">
        <v>3086</v>
      </c>
      <c r="I374" s="22" t="s">
        <v>3085</v>
      </c>
      <c r="J374" s="22" t="s">
        <v>1056</v>
      </c>
      <c r="K374" s="22" t="s">
        <v>25</v>
      </c>
      <c r="L374" s="22" t="s">
        <v>15</v>
      </c>
      <c r="M374" s="22" t="s">
        <v>224</v>
      </c>
      <c r="N374" s="22" t="s">
        <v>1779</v>
      </c>
      <c r="O374" s="23">
        <v>41065.618391203701</v>
      </c>
      <c r="P374" s="21">
        <v>0</v>
      </c>
      <c r="Q374" s="20">
        <v>215.58002314814814</v>
      </c>
      <c r="R374" s="20">
        <v>215.64262731481483</v>
      </c>
      <c r="S374" s="19" t="s">
        <v>382</v>
      </c>
    </row>
    <row r="375" spans="1:19" ht="11.25" hidden="1" customHeight="1">
      <c r="A375" s="22" t="s">
        <v>1055</v>
      </c>
      <c r="B375" s="22" t="s">
        <v>1367</v>
      </c>
      <c r="C375" s="22"/>
      <c r="D375" s="22" t="s">
        <v>1054</v>
      </c>
      <c r="E375" s="22" t="s">
        <v>1053</v>
      </c>
      <c r="F375" s="22" t="s">
        <v>2915</v>
      </c>
      <c r="G375" s="22" t="s">
        <v>3061</v>
      </c>
      <c r="H375" s="22" t="s">
        <v>3061</v>
      </c>
      <c r="I375" s="22" t="s">
        <v>3077</v>
      </c>
      <c r="J375" s="22" t="s">
        <v>1366</v>
      </c>
      <c r="K375" s="22" t="s">
        <v>19</v>
      </c>
      <c r="L375" s="22" t="s">
        <v>15</v>
      </c>
      <c r="M375" s="22" t="s">
        <v>216</v>
      </c>
      <c r="N375" s="22" t="s">
        <v>1779</v>
      </c>
      <c r="O375" s="23">
        <v>41107.506377314814</v>
      </c>
      <c r="P375" s="21">
        <v>0</v>
      </c>
      <c r="Q375" s="20">
        <v>173.69203703703704</v>
      </c>
      <c r="R375" s="20">
        <v>202.58082175925927</v>
      </c>
      <c r="S375" s="19" t="s">
        <v>382</v>
      </c>
    </row>
    <row r="376" spans="1:19" ht="11.25" hidden="1" customHeight="1">
      <c r="A376" s="22" t="s">
        <v>1320</v>
      </c>
      <c r="B376" s="22" t="s">
        <v>1651</v>
      </c>
      <c r="C376" s="22"/>
      <c r="D376" s="22" t="s">
        <v>1051</v>
      </c>
      <c r="E376" s="22" t="s">
        <v>1050</v>
      </c>
      <c r="F376" s="22" t="s">
        <v>2915</v>
      </c>
      <c r="G376" s="22" t="s">
        <v>2919</v>
      </c>
      <c r="H376" s="22" t="s">
        <v>3086</v>
      </c>
      <c r="I376" s="22" t="s">
        <v>3085</v>
      </c>
      <c r="J376" s="22" t="s">
        <v>1650</v>
      </c>
      <c r="K376" s="22" t="s">
        <v>19</v>
      </c>
      <c r="L376" s="22" t="s">
        <v>15</v>
      </c>
      <c r="M376" s="22" t="s">
        <v>20</v>
      </c>
      <c r="N376" s="22" t="s">
        <v>1058</v>
      </c>
      <c r="O376" s="23">
        <v>41122.624826388892</v>
      </c>
      <c r="P376" s="21">
        <v>2</v>
      </c>
      <c r="Q376" s="20">
        <v>158.57358796296296</v>
      </c>
      <c r="R376" s="20">
        <v>158.61525462962962</v>
      </c>
      <c r="S376" s="19" t="s">
        <v>382</v>
      </c>
    </row>
    <row r="377" spans="1:19" ht="11.25" hidden="1" customHeight="1">
      <c r="A377" s="22" t="s">
        <v>1052</v>
      </c>
      <c r="B377" s="22" t="s">
        <v>1807</v>
      </c>
      <c r="C377" s="22"/>
      <c r="D377" s="22" t="s">
        <v>1051</v>
      </c>
      <c r="E377" s="22" t="s">
        <v>1050</v>
      </c>
      <c r="F377" s="22" t="s">
        <v>2915</v>
      </c>
      <c r="G377" s="22" t="s">
        <v>2919</v>
      </c>
      <c r="H377" s="22" t="s">
        <v>3059</v>
      </c>
      <c r="I377" s="22" t="s">
        <v>3058</v>
      </c>
      <c r="J377" s="22" t="s">
        <v>1806</v>
      </c>
      <c r="K377" s="22" t="s">
        <v>14</v>
      </c>
      <c r="L377" s="22" t="s">
        <v>56</v>
      </c>
      <c r="M377" s="22" t="s">
        <v>277</v>
      </c>
      <c r="N377" s="22" t="s">
        <v>2018</v>
      </c>
      <c r="O377" s="23">
        <v>41162.660381944443</v>
      </c>
      <c r="P377" s="21">
        <v>0</v>
      </c>
      <c r="Q377" s="20">
        <v>118.53803240740741</v>
      </c>
      <c r="R377" s="20">
        <v>137.72416666666666</v>
      </c>
      <c r="S377" s="19" t="s">
        <v>382</v>
      </c>
    </row>
    <row r="378" spans="1:19" ht="11.25" hidden="1" customHeight="1">
      <c r="A378" s="22" t="s">
        <v>1583</v>
      </c>
      <c r="B378" s="22" t="s">
        <v>1943</v>
      </c>
      <c r="C378" s="22"/>
      <c r="D378" s="22" t="s">
        <v>1051</v>
      </c>
      <c r="E378" s="22" t="s">
        <v>1050</v>
      </c>
      <c r="F378" s="22" t="s">
        <v>2915</v>
      </c>
      <c r="G378" s="22" t="s">
        <v>2919</v>
      </c>
      <c r="H378" s="22" t="s">
        <v>3086</v>
      </c>
      <c r="I378" s="22" t="s">
        <v>3085</v>
      </c>
      <c r="J378" s="22" t="s">
        <v>1944</v>
      </c>
      <c r="K378" s="22" t="s">
        <v>60</v>
      </c>
      <c r="L378" s="22" t="s">
        <v>15</v>
      </c>
      <c r="M378" s="22" t="s">
        <v>40</v>
      </c>
      <c r="N378" s="22" t="s">
        <v>1668</v>
      </c>
      <c r="O378" s="23">
        <v>41184.598379629628</v>
      </c>
      <c r="P378" s="21">
        <v>4</v>
      </c>
      <c r="Q378" s="20">
        <v>96.600034722222233</v>
      </c>
      <c r="R378" s="20">
        <v>114.50369212962964</v>
      </c>
      <c r="S378" s="19" t="s">
        <v>382</v>
      </c>
    </row>
    <row r="379" spans="1:19" ht="11.25" hidden="1" customHeight="1">
      <c r="A379" s="22" t="s">
        <v>1320</v>
      </c>
      <c r="B379" s="22" t="s">
        <v>2175</v>
      </c>
      <c r="C379" s="22"/>
      <c r="D379" s="22" t="s">
        <v>2096</v>
      </c>
      <c r="E379" s="22" t="s">
        <v>1466</v>
      </c>
      <c r="F379" s="22" t="s">
        <v>2915</v>
      </c>
      <c r="G379" s="22" t="s">
        <v>2919</v>
      </c>
      <c r="H379" s="22" t="s">
        <v>3059</v>
      </c>
      <c r="I379" s="22" t="s">
        <v>3058</v>
      </c>
      <c r="J379" s="22" t="s">
        <v>1649</v>
      </c>
      <c r="K379" s="22" t="s">
        <v>18</v>
      </c>
      <c r="L379" s="22" t="s">
        <v>56</v>
      </c>
      <c r="M379" s="22" t="s">
        <v>225</v>
      </c>
      <c r="N379" s="22" t="s">
        <v>3286</v>
      </c>
      <c r="O379" s="23">
        <v>41226.618819444448</v>
      </c>
      <c r="P379" s="21">
        <v>0</v>
      </c>
      <c r="Q379" s="20">
        <v>54.579594907407412</v>
      </c>
      <c r="R379" s="20">
        <v>90.802893518518516</v>
      </c>
      <c r="S379" s="19" t="s">
        <v>382</v>
      </c>
    </row>
    <row r="380" spans="1:19" ht="11.25" hidden="1" customHeight="1">
      <c r="A380" s="22" t="s">
        <v>1320</v>
      </c>
      <c r="B380" s="22" t="s">
        <v>2343</v>
      </c>
      <c r="C380" s="22"/>
      <c r="D380" s="22" t="s">
        <v>1054</v>
      </c>
      <c r="E380" s="22" t="s">
        <v>1053</v>
      </c>
      <c r="F380" s="22" t="s">
        <v>2915</v>
      </c>
      <c r="G380" s="22" t="s">
        <v>382</v>
      </c>
      <c r="H380" s="22" t="s">
        <v>2952</v>
      </c>
      <c r="I380" s="22" t="s">
        <v>3084</v>
      </c>
      <c r="J380" s="22" t="s">
        <v>2342</v>
      </c>
      <c r="K380" s="22" t="s">
        <v>18</v>
      </c>
      <c r="L380" s="22" t="s">
        <v>15</v>
      </c>
      <c r="M380" s="22" t="s">
        <v>225</v>
      </c>
      <c r="N380" s="22" t="s">
        <v>2289</v>
      </c>
      <c r="O380" s="23">
        <v>41246.720451388886</v>
      </c>
      <c r="P380" s="21">
        <v>0</v>
      </c>
      <c r="Q380" s="20">
        <v>34.477962962962962</v>
      </c>
      <c r="R380" s="20">
        <v>75.635173611111114</v>
      </c>
      <c r="S380" s="19" t="s">
        <v>382</v>
      </c>
    </row>
    <row r="381" spans="1:19" ht="11.25" hidden="1" customHeight="1">
      <c r="A381" s="22" t="s">
        <v>1052</v>
      </c>
      <c r="B381" s="22" t="s">
        <v>3356</v>
      </c>
      <c r="C381" s="22"/>
      <c r="D381" s="22" t="s">
        <v>1051</v>
      </c>
      <c r="E381" s="22" t="s">
        <v>1050</v>
      </c>
      <c r="F381" s="22" t="s">
        <v>2915</v>
      </c>
      <c r="G381" s="22" t="s">
        <v>2919</v>
      </c>
      <c r="H381" s="22" t="s">
        <v>3059</v>
      </c>
      <c r="I381" s="22" t="s">
        <v>3352</v>
      </c>
      <c r="J381" s="22" t="s">
        <v>3355</v>
      </c>
      <c r="K381" s="22" t="s">
        <v>18</v>
      </c>
      <c r="L381" s="22" t="s">
        <v>56</v>
      </c>
      <c r="M381" s="22" t="s">
        <v>225</v>
      </c>
      <c r="N381" s="22" t="s">
        <v>3286</v>
      </c>
      <c r="O381" s="23">
        <v>41262.407685185186</v>
      </c>
      <c r="P381" s="21">
        <v>0</v>
      </c>
      <c r="Q381" s="20">
        <v>18.790729166666665</v>
      </c>
      <c r="R381" s="20">
        <v>20.649942129629629</v>
      </c>
      <c r="S381" s="19" t="s">
        <v>382</v>
      </c>
    </row>
    <row r="382" spans="1:19" ht="11.25" hidden="1" customHeight="1">
      <c r="A382" s="22" t="s">
        <v>3354</v>
      </c>
      <c r="B382" s="22" t="s">
        <v>3353</v>
      </c>
      <c r="C382" s="22"/>
      <c r="D382" s="22" t="s">
        <v>1051</v>
      </c>
      <c r="E382" s="22" t="s">
        <v>1050</v>
      </c>
      <c r="F382" s="22" t="s">
        <v>2915</v>
      </c>
      <c r="G382" s="22" t="s">
        <v>2919</v>
      </c>
      <c r="H382" s="22" t="s">
        <v>3059</v>
      </c>
      <c r="I382" s="22" t="s">
        <v>3352</v>
      </c>
      <c r="J382" s="22" t="s">
        <v>3351</v>
      </c>
      <c r="K382" s="22" t="s">
        <v>28</v>
      </c>
      <c r="L382" s="22" t="s">
        <v>15</v>
      </c>
      <c r="M382" s="22" t="s">
        <v>34</v>
      </c>
      <c r="N382" s="22" t="s">
        <v>3027</v>
      </c>
      <c r="O382" s="23">
        <v>41278.709722222222</v>
      </c>
      <c r="P382" s="21">
        <v>2</v>
      </c>
      <c r="Q382" s="20">
        <v>2.4886921296296296</v>
      </c>
      <c r="R382" s="20">
        <v>13.783460648148148</v>
      </c>
      <c r="S382" s="19" t="s">
        <v>382</v>
      </c>
    </row>
    <row r="383" spans="1:19" ht="11.25" hidden="1" customHeight="1">
      <c r="A383" s="22" t="s">
        <v>2863</v>
      </c>
      <c r="B383" s="22" t="s">
        <v>2862</v>
      </c>
      <c r="C383" s="22"/>
      <c r="D383" s="22" t="s">
        <v>933</v>
      </c>
      <c r="E383" s="22" t="s">
        <v>932</v>
      </c>
      <c r="F383" s="22" t="s">
        <v>386</v>
      </c>
      <c r="G383" s="22" t="s">
        <v>2907</v>
      </c>
      <c r="H383" s="22" t="s">
        <v>385</v>
      </c>
      <c r="I383" s="22" t="s">
        <v>384</v>
      </c>
      <c r="J383" s="22" t="s">
        <v>2861</v>
      </c>
      <c r="K383" s="22" t="s">
        <v>88</v>
      </c>
      <c r="L383" s="22" t="s">
        <v>15</v>
      </c>
      <c r="M383" s="22" t="s">
        <v>20</v>
      </c>
      <c r="N383" s="22" t="s">
        <v>68</v>
      </c>
      <c r="O383" s="23">
        <v>41252.831076388888</v>
      </c>
      <c r="P383" s="21">
        <v>2</v>
      </c>
      <c r="Q383" s="20">
        <v>28.367337962962964</v>
      </c>
      <c r="R383" s="20">
        <v>28.367337962962964</v>
      </c>
      <c r="S383" s="19" t="s">
        <v>382</v>
      </c>
    </row>
    <row r="384" spans="1:19" ht="11.25" hidden="1" customHeight="1">
      <c r="A384" s="22" t="s">
        <v>1049</v>
      </c>
      <c r="B384" s="22" t="s">
        <v>1048</v>
      </c>
      <c r="C384" s="22"/>
      <c r="D384" s="22" t="s">
        <v>1047</v>
      </c>
      <c r="E384" s="22" t="s">
        <v>1046</v>
      </c>
      <c r="F384" s="22" t="s">
        <v>386</v>
      </c>
      <c r="G384" s="22" t="s">
        <v>2907</v>
      </c>
      <c r="H384" s="22" t="s">
        <v>385</v>
      </c>
      <c r="I384" s="22" t="s">
        <v>384</v>
      </c>
      <c r="J384" s="22" t="s">
        <v>1045</v>
      </c>
      <c r="K384" s="22" t="s">
        <v>14</v>
      </c>
      <c r="L384" s="22" t="s">
        <v>15</v>
      </c>
      <c r="M384" s="22" t="s">
        <v>277</v>
      </c>
      <c r="N384" s="22" t="s">
        <v>2018</v>
      </c>
      <c r="O384" s="23">
        <v>41277.65452546296</v>
      </c>
      <c r="P384" s="21">
        <v>0</v>
      </c>
      <c r="Q384" s="20">
        <v>3.5438888888888886</v>
      </c>
      <c r="R384" s="20">
        <v>436.32924768518518</v>
      </c>
      <c r="S384" s="19" t="s">
        <v>382</v>
      </c>
    </row>
    <row r="385" spans="1:19" ht="11.25" hidden="1" customHeight="1">
      <c r="A385" s="22" t="s">
        <v>1408</v>
      </c>
      <c r="B385" s="22" t="s">
        <v>2629</v>
      </c>
      <c r="C385" s="22"/>
      <c r="D385" s="22" t="s">
        <v>2627</v>
      </c>
      <c r="E385" s="22" t="s">
        <v>2626</v>
      </c>
      <c r="F385" s="22" t="s">
        <v>2915</v>
      </c>
      <c r="G385" s="22" t="s">
        <v>3083</v>
      </c>
      <c r="H385" s="22" t="s">
        <v>3083</v>
      </c>
      <c r="I385" s="22" t="s">
        <v>3082</v>
      </c>
      <c r="J385" s="22" t="s">
        <v>2625</v>
      </c>
      <c r="K385" s="22" t="s">
        <v>18</v>
      </c>
      <c r="L385" s="22" t="s">
        <v>15</v>
      </c>
      <c r="M385" s="22" t="s">
        <v>216</v>
      </c>
      <c r="N385" s="22" t="s">
        <v>2624</v>
      </c>
      <c r="O385" s="23">
        <v>41236.728564814817</v>
      </c>
      <c r="P385" s="21">
        <v>0</v>
      </c>
      <c r="Q385" s="20">
        <v>44.469849537037035</v>
      </c>
      <c r="R385" s="20">
        <v>44.469849537037035</v>
      </c>
      <c r="S385" s="19" t="s">
        <v>382</v>
      </c>
    </row>
    <row r="386" spans="1:19" ht="11.25" hidden="1" customHeight="1">
      <c r="A386" s="22" t="s">
        <v>1408</v>
      </c>
      <c r="B386" s="22" t="s">
        <v>2628</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41236.781111111108</v>
      </c>
      <c r="P386" s="21">
        <v>0</v>
      </c>
      <c r="Q386" s="20">
        <v>44.417303240740736</v>
      </c>
      <c r="R386" s="20">
        <v>44.417303240740736</v>
      </c>
      <c r="S386" s="19" t="s">
        <v>382</v>
      </c>
    </row>
    <row r="387" spans="1:19" ht="11.25" hidden="1" customHeight="1">
      <c r="A387" s="22" t="s">
        <v>1408</v>
      </c>
      <c r="B387" s="22" t="s">
        <v>2729</v>
      </c>
      <c r="C387" s="22"/>
      <c r="D387" s="22" t="s">
        <v>2627</v>
      </c>
      <c r="E387" s="22" t="s">
        <v>2626</v>
      </c>
      <c r="F387" s="22" t="s">
        <v>2915</v>
      </c>
      <c r="G387" s="22" t="s">
        <v>3083</v>
      </c>
      <c r="H387" s="22" t="s">
        <v>3083</v>
      </c>
      <c r="I387" s="22" t="s">
        <v>3082</v>
      </c>
      <c r="J387" s="22" t="s">
        <v>2727</v>
      </c>
      <c r="K387" s="22" t="s">
        <v>18</v>
      </c>
      <c r="L387" s="22" t="s">
        <v>15</v>
      </c>
      <c r="M387" s="22" t="s">
        <v>216</v>
      </c>
      <c r="N387" s="22" t="s">
        <v>2624</v>
      </c>
      <c r="O387" s="23">
        <v>41243.595173611109</v>
      </c>
      <c r="P387" s="21">
        <v>0</v>
      </c>
      <c r="Q387" s="20">
        <v>37.603240740740738</v>
      </c>
      <c r="R387" s="20">
        <v>37.603240740740738</v>
      </c>
      <c r="S387" s="19" t="s">
        <v>382</v>
      </c>
    </row>
    <row r="388" spans="1:19" ht="11.25" hidden="1" customHeight="1">
      <c r="A388" s="22" t="s">
        <v>1408</v>
      </c>
      <c r="B388" s="22" t="s">
        <v>2728</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41243.730266203704</v>
      </c>
      <c r="P388" s="21">
        <v>0</v>
      </c>
      <c r="Q388" s="20">
        <v>37.468148148148146</v>
      </c>
      <c r="R388" s="20">
        <v>37.468148148148146</v>
      </c>
      <c r="S388" s="19" t="s">
        <v>382</v>
      </c>
    </row>
    <row r="389" spans="1:19" ht="11.25" hidden="1" customHeight="1">
      <c r="A389" s="22" t="s">
        <v>1408</v>
      </c>
      <c r="B389" s="22" t="s">
        <v>2788</v>
      </c>
      <c r="C389" s="22"/>
      <c r="D389" s="22" t="s">
        <v>2627</v>
      </c>
      <c r="E389" s="22" t="s">
        <v>2626</v>
      </c>
      <c r="F389" s="22" t="s">
        <v>2915</v>
      </c>
      <c r="G389" s="22" t="s">
        <v>3083</v>
      </c>
      <c r="H389" s="22" t="s">
        <v>3083</v>
      </c>
      <c r="I389" s="22" t="s">
        <v>3082</v>
      </c>
      <c r="J389" s="22" t="s">
        <v>2787</v>
      </c>
      <c r="K389" s="22" t="s">
        <v>18</v>
      </c>
      <c r="L389" s="22" t="s">
        <v>15</v>
      </c>
      <c r="M389" s="22" t="s">
        <v>216</v>
      </c>
      <c r="N389" s="22" t="s">
        <v>2624</v>
      </c>
      <c r="O389" s="23">
        <v>41247.552615740744</v>
      </c>
      <c r="P389" s="21">
        <v>0</v>
      </c>
      <c r="Q389" s="20">
        <v>33.645798611111111</v>
      </c>
      <c r="R389" s="20">
        <v>33.645798611111111</v>
      </c>
      <c r="S389" s="19" t="s">
        <v>382</v>
      </c>
    </row>
    <row r="390" spans="1:19" ht="11.25" hidden="1" customHeight="1">
      <c r="A390" s="22" t="s">
        <v>1408</v>
      </c>
      <c r="B390" s="22" t="s">
        <v>2832</v>
      </c>
      <c r="C390" s="22"/>
      <c r="D390" s="22" t="s">
        <v>2627</v>
      </c>
      <c r="E390" s="22" t="s">
        <v>2626</v>
      </c>
      <c r="F390" s="22" t="s">
        <v>2915</v>
      </c>
      <c r="G390" s="22" t="s">
        <v>3083</v>
      </c>
      <c r="H390" s="22" t="s">
        <v>3083</v>
      </c>
      <c r="I390" s="22" t="s">
        <v>3104</v>
      </c>
      <c r="J390" s="22" t="s">
        <v>2831</v>
      </c>
      <c r="K390" s="22" t="s">
        <v>18</v>
      </c>
      <c r="L390" s="22" t="s">
        <v>15</v>
      </c>
      <c r="M390" s="22" t="s">
        <v>1441</v>
      </c>
      <c r="N390" s="22" t="s">
        <v>1670</v>
      </c>
      <c r="O390" s="23">
        <v>41277.623182870368</v>
      </c>
      <c r="P390" s="21">
        <v>0</v>
      </c>
      <c r="Q390" s="20">
        <v>3.5752314814814814</v>
      </c>
      <c r="R390" s="20">
        <v>32.444791666666667</v>
      </c>
      <c r="S390" s="19" t="s">
        <v>382</v>
      </c>
    </row>
    <row r="391" spans="1:19" ht="11.25" hidden="1" customHeight="1">
      <c r="A391" s="22" t="s">
        <v>1534</v>
      </c>
      <c r="B391" s="22" t="s">
        <v>2582</v>
      </c>
      <c r="C391" s="22"/>
      <c r="D391" s="22" t="s">
        <v>1532</v>
      </c>
      <c r="E391" s="22" t="s">
        <v>1531</v>
      </c>
      <c r="F391" s="22" t="s">
        <v>386</v>
      </c>
      <c r="G391" s="22" t="s">
        <v>2907</v>
      </c>
      <c r="H391" s="22" t="s">
        <v>385</v>
      </c>
      <c r="I391" s="22" t="s">
        <v>384</v>
      </c>
      <c r="J391" s="22" t="s">
        <v>2581</v>
      </c>
      <c r="K391" s="22" t="s">
        <v>88</v>
      </c>
      <c r="L391" s="22" t="s">
        <v>15</v>
      </c>
      <c r="M391" s="22" t="s">
        <v>20</v>
      </c>
      <c r="N391" s="22" t="s">
        <v>1529</v>
      </c>
      <c r="O391" s="23">
        <v>41232.463807870372</v>
      </c>
      <c r="P391" s="21">
        <v>2</v>
      </c>
      <c r="Q391" s="20">
        <v>48.734606481481478</v>
      </c>
      <c r="R391" s="20">
        <v>48.734606481481478</v>
      </c>
      <c r="S391" s="19" t="s">
        <v>382</v>
      </c>
    </row>
    <row r="392" spans="1:19" ht="11.25" hidden="1" customHeight="1">
      <c r="A392" s="22" t="s">
        <v>1028</v>
      </c>
      <c r="B392" s="22" t="s">
        <v>1043</v>
      </c>
      <c r="C392" s="22"/>
      <c r="D392" s="22" t="s">
        <v>1042</v>
      </c>
      <c r="E392" s="22" t="s">
        <v>1038</v>
      </c>
      <c r="F392" s="22" t="s">
        <v>386</v>
      </c>
      <c r="G392" s="22" t="s">
        <v>2907</v>
      </c>
      <c r="H392" s="22" t="s">
        <v>385</v>
      </c>
      <c r="I392" s="22" t="s">
        <v>384</v>
      </c>
      <c r="J392" s="22" t="s">
        <v>1041</v>
      </c>
      <c r="K392" s="22" t="s">
        <v>60</v>
      </c>
      <c r="L392" s="22" t="s">
        <v>15</v>
      </c>
      <c r="M392" s="22" t="s">
        <v>40</v>
      </c>
      <c r="N392" s="22" t="s">
        <v>1668</v>
      </c>
      <c r="O392" s="23">
        <v>40101.68922453704</v>
      </c>
      <c r="P392" s="21">
        <v>4</v>
      </c>
      <c r="Q392" s="20">
        <v>1179.5091898148148</v>
      </c>
      <c r="R392" s="20">
        <v>1192.5285648148149</v>
      </c>
      <c r="S392" s="19" t="s">
        <v>382</v>
      </c>
    </row>
    <row r="393" spans="1:19" ht="11.25" hidden="1" customHeight="1">
      <c r="A393" s="22" t="s">
        <v>1028</v>
      </c>
      <c r="B393" s="22" t="s">
        <v>1040</v>
      </c>
      <c r="C393" s="22"/>
      <c r="D393" s="22" t="s">
        <v>1039</v>
      </c>
      <c r="E393" s="22" t="s">
        <v>1038</v>
      </c>
      <c r="F393" s="22" t="s">
        <v>386</v>
      </c>
      <c r="G393" s="22" t="s">
        <v>2907</v>
      </c>
      <c r="H393" s="22" t="s">
        <v>385</v>
      </c>
      <c r="I393" s="22" t="s">
        <v>384</v>
      </c>
      <c r="J393" s="22" t="s">
        <v>1037</v>
      </c>
      <c r="K393" s="22" t="s">
        <v>60</v>
      </c>
      <c r="L393" s="22" t="s">
        <v>15</v>
      </c>
      <c r="M393" s="22" t="s">
        <v>40</v>
      </c>
      <c r="N393" s="22" t="s">
        <v>1668</v>
      </c>
      <c r="O393" s="23">
        <v>40417.346365740741</v>
      </c>
      <c r="P393" s="21">
        <v>4</v>
      </c>
      <c r="Q393" s="20">
        <v>863.85204861111106</v>
      </c>
      <c r="R393" s="20">
        <v>864.60518518518506</v>
      </c>
      <c r="S393" s="19" t="s">
        <v>382</v>
      </c>
    </row>
    <row r="394" spans="1:19" ht="11.25" hidden="1" customHeight="1">
      <c r="A394" s="22" t="s">
        <v>1036</v>
      </c>
      <c r="B394" s="22" t="s">
        <v>1035</v>
      </c>
      <c r="C394" s="22"/>
      <c r="D394" s="22" t="s">
        <v>1027</v>
      </c>
      <c r="E394" s="22" t="s">
        <v>1026</v>
      </c>
      <c r="F394" s="22" t="s">
        <v>386</v>
      </c>
      <c r="G394" s="22" t="s">
        <v>2907</v>
      </c>
      <c r="H394" s="22" t="s">
        <v>385</v>
      </c>
      <c r="I394" s="22" t="s">
        <v>384</v>
      </c>
      <c r="J394" s="22" t="s">
        <v>1034</v>
      </c>
      <c r="K394" s="22" t="s">
        <v>60</v>
      </c>
      <c r="L394" s="22" t="s">
        <v>15</v>
      </c>
      <c r="M394" s="22" t="s">
        <v>40</v>
      </c>
      <c r="N394" s="22" t="s">
        <v>1668</v>
      </c>
      <c r="O394" s="23">
        <v>40786.641064814816</v>
      </c>
      <c r="P394" s="21">
        <v>4</v>
      </c>
      <c r="Q394" s="20">
        <v>494.55734953703706</v>
      </c>
      <c r="R394" s="20">
        <v>569.55844907407402</v>
      </c>
      <c r="S394" s="19" t="s">
        <v>382</v>
      </c>
    </row>
    <row r="395" spans="1:19" ht="11.25" hidden="1" customHeight="1">
      <c r="A395" s="22" t="s">
        <v>1028</v>
      </c>
      <c r="B395" s="22" t="s">
        <v>1033</v>
      </c>
      <c r="C395" s="22"/>
      <c r="D395" s="22" t="s">
        <v>1032</v>
      </c>
      <c r="E395" s="22" t="s">
        <v>1026</v>
      </c>
      <c r="F395" s="22" t="s">
        <v>386</v>
      </c>
      <c r="G395" s="22" t="s">
        <v>2907</v>
      </c>
      <c r="H395" s="22" t="s">
        <v>385</v>
      </c>
      <c r="I395" s="22" t="s">
        <v>384</v>
      </c>
      <c r="J395" s="22" t="s">
        <v>1031</v>
      </c>
      <c r="K395" s="22" t="s">
        <v>60</v>
      </c>
      <c r="L395" s="22" t="s">
        <v>15</v>
      </c>
      <c r="M395" s="22" t="s">
        <v>40</v>
      </c>
      <c r="N395" s="22" t="s">
        <v>1668</v>
      </c>
      <c r="O395" s="23">
        <v>40974.482673611114</v>
      </c>
      <c r="P395" s="21">
        <v>4</v>
      </c>
      <c r="Q395" s="20">
        <v>306.71574074074073</v>
      </c>
      <c r="R395" s="20">
        <v>368.51118055555554</v>
      </c>
      <c r="S395" s="19" t="s">
        <v>382</v>
      </c>
    </row>
    <row r="396" spans="1:19" ht="11.25" hidden="1" customHeight="1">
      <c r="A396" s="22" t="s">
        <v>1028</v>
      </c>
      <c r="B396" s="22" t="s">
        <v>1030</v>
      </c>
      <c r="C396" s="22"/>
      <c r="D396" s="22" t="s">
        <v>1027</v>
      </c>
      <c r="E396" s="22" t="s">
        <v>1026</v>
      </c>
      <c r="F396" s="22" t="s">
        <v>386</v>
      </c>
      <c r="G396" s="22" t="s">
        <v>2907</v>
      </c>
      <c r="H396" s="22" t="s">
        <v>385</v>
      </c>
      <c r="I396" s="22" t="s">
        <v>384</v>
      </c>
      <c r="J396" s="22" t="s">
        <v>1029</v>
      </c>
      <c r="K396" s="22" t="s">
        <v>60</v>
      </c>
      <c r="L396" s="22" t="s">
        <v>15</v>
      </c>
      <c r="M396" s="22" t="s">
        <v>40</v>
      </c>
      <c r="N396" s="22" t="s">
        <v>1668</v>
      </c>
      <c r="O396" s="23">
        <v>41024.481724537036</v>
      </c>
      <c r="P396" s="21">
        <v>4</v>
      </c>
      <c r="Q396" s="20">
        <v>256.7166898148148</v>
      </c>
      <c r="R396" s="20">
        <v>307.71626157407405</v>
      </c>
      <c r="S396" s="19" t="s">
        <v>382</v>
      </c>
    </row>
    <row r="397" spans="1:19" ht="11.25" hidden="1" customHeight="1">
      <c r="A397" s="22" t="s">
        <v>1019</v>
      </c>
      <c r="B397" s="22" t="s">
        <v>1025</v>
      </c>
      <c r="C397" s="22"/>
      <c r="D397" s="22" t="s">
        <v>1024</v>
      </c>
      <c r="E397" s="22" t="s">
        <v>1016</v>
      </c>
      <c r="F397" s="22" t="s">
        <v>386</v>
      </c>
      <c r="G397" s="22" t="s">
        <v>2907</v>
      </c>
      <c r="H397" s="22" t="s">
        <v>385</v>
      </c>
      <c r="I397" s="22" t="s">
        <v>384</v>
      </c>
      <c r="J397" s="22" t="s">
        <v>1023</v>
      </c>
      <c r="K397" s="22" t="s">
        <v>60</v>
      </c>
      <c r="L397" s="22" t="s">
        <v>15</v>
      </c>
      <c r="M397" s="22" t="s">
        <v>40</v>
      </c>
      <c r="N397" s="22" t="s">
        <v>1668</v>
      </c>
      <c r="O397" s="23">
        <v>40367.390046296299</v>
      </c>
      <c r="P397" s="21">
        <v>4</v>
      </c>
      <c r="Q397" s="20">
        <v>913.80836805555566</v>
      </c>
      <c r="R397" s="20">
        <v>915.85891203703704</v>
      </c>
      <c r="S397" s="19" t="s">
        <v>382</v>
      </c>
    </row>
    <row r="398" spans="1:19" ht="11.25" hidden="1" customHeight="1">
      <c r="A398" s="22" t="s">
        <v>1019</v>
      </c>
      <c r="B398" s="22" t="s">
        <v>1022</v>
      </c>
      <c r="C398" s="22"/>
      <c r="D398" s="22" t="s">
        <v>1021</v>
      </c>
      <c r="E398" s="22" t="s">
        <v>1020</v>
      </c>
      <c r="F398" s="22" t="s">
        <v>386</v>
      </c>
      <c r="G398" s="22" t="s">
        <v>2907</v>
      </c>
      <c r="H398" s="22" t="s">
        <v>385</v>
      </c>
      <c r="I398" s="22" t="s">
        <v>384</v>
      </c>
      <c r="J398" s="22" t="s">
        <v>1015</v>
      </c>
      <c r="K398" s="22" t="s">
        <v>60</v>
      </c>
      <c r="L398" s="22" t="s">
        <v>15</v>
      </c>
      <c r="M398" s="22" t="s">
        <v>40</v>
      </c>
      <c r="N398" s="22" t="s">
        <v>1668</v>
      </c>
      <c r="O398" s="23">
        <v>40912.567731481482</v>
      </c>
      <c r="P398" s="21">
        <v>4</v>
      </c>
      <c r="Q398" s="20">
        <v>368.63068287037038</v>
      </c>
      <c r="R398" s="20">
        <v>395.74362268518519</v>
      </c>
      <c r="S398" s="19" t="s">
        <v>382</v>
      </c>
    </row>
    <row r="399" spans="1:19" ht="11.25" hidden="1" customHeight="1">
      <c r="A399" s="22" t="s">
        <v>1019</v>
      </c>
      <c r="B399" s="22" t="s">
        <v>1018</v>
      </c>
      <c r="C399" s="22"/>
      <c r="D399" s="22" t="s">
        <v>1017</v>
      </c>
      <c r="E399" s="22" t="s">
        <v>1016</v>
      </c>
      <c r="F399" s="22" t="s">
        <v>386</v>
      </c>
      <c r="G399" s="22" t="s">
        <v>2907</v>
      </c>
      <c r="H399" s="22" t="s">
        <v>385</v>
      </c>
      <c r="I399" s="22" t="s">
        <v>384</v>
      </c>
      <c r="J399" s="22" t="s">
        <v>1015</v>
      </c>
      <c r="K399" s="22" t="s">
        <v>60</v>
      </c>
      <c r="L399" s="22" t="s">
        <v>15</v>
      </c>
      <c r="M399" s="22" t="s">
        <v>40</v>
      </c>
      <c r="N399" s="22" t="s">
        <v>1668</v>
      </c>
      <c r="O399" s="23">
        <v>41071.482708333337</v>
      </c>
      <c r="P399" s="21">
        <v>4</v>
      </c>
      <c r="Q399" s="20">
        <v>209.71570601851852</v>
      </c>
      <c r="R399" s="20">
        <v>219.76321759259258</v>
      </c>
      <c r="S399" s="19" t="s">
        <v>382</v>
      </c>
    </row>
    <row r="400" spans="1:19" ht="11.25" hidden="1" customHeight="1">
      <c r="A400" s="22" t="s">
        <v>2726</v>
      </c>
      <c r="B400" s="22" t="s">
        <v>2725</v>
      </c>
      <c r="C400" s="22"/>
      <c r="D400" s="22" t="s">
        <v>2724</v>
      </c>
      <c r="E400" s="22" t="s">
        <v>1016</v>
      </c>
      <c r="F400" s="22" t="s">
        <v>386</v>
      </c>
      <c r="G400" s="22" t="s">
        <v>2907</v>
      </c>
      <c r="H400" s="22" t="s">
        <v>385</v>
      </c>
      <c r="I400" s="22" t="s">
        <v>384</v>
      </c>
      <c r="J400" s="22" t="s">
        <v>1015</v>
      </c>
      <c r="K400" s="22" t="s">
        <v>60</v>
      </c>
      <c r="L400" s="22" t="s">
        <v>15</v>
      </c>
      <c r="M400" s="22" t="s">
        <v>40</v>
      </c>
      <c r="N400" s="22" t="s">
        <v>3216</v>
      </c>
      <c r="O400" s="23">
        <v>41267.915405092594</v>
      </c>
      <c r="P400" s="21">
        <v>4</v>
      </c>
      <c r="Q400" s="20">
        <v>13.283009259259259</v>
      </c>
      <c r="R400" s="20">
        <v>38.660439814814815</v>
      </c>
      <c r="S400" s="19" t="s">
        <v>382</v>
      </c>
    </row>
    <row r="401" spans="1:19" ht="11.25" hidden="1" customHeight="1">
      <c r="A401" s="22" t="s">
        <v>1627</v>
      </c>
      <c r="B401" s="22" t="s">
        <v>3350</v>
      </c>
      <c r="C401" s="22"/>
      <c r="D401" s="22" t="s">
        <v>3349</v>
      </c>
      <c r="E401" s="22" t="s">
        <v>1016</v>
      </c>
      <c r="F401" s="22" t="s">
        <v>386</v>
      </c>
      <c r="G401" s="22" t="s">
        <v>2907</v>
      </c>
      <c r="H401" s="22" t="s">
        <v>385</v>
      </c>
      <c r="I401" s="22" t="s">
        <v>384</v>
      </c>
      <c r="J401" s="22" t="s">
        <v>1015</v>
      </c>
      <c r="K401" s="22" t="s">
        <v>60</v>
      </c>
      <c r="L401" s="22" t="s">
        <v>15</v>
      </c>
      <c r="M401" s="22" t="s">
        <v>15</v>
      </c>
      <c r="P401" s="21">
        <v>0</v>
      </c>
      <c r="R401" s="20">
        <v>19.627291666666668</v>
      </c>
      <c r="S401" s="19" t="s">
        <v>382</v>
      </c>
    </row>
    <row r="402" spans="1:19" ht="11.25" hidden="1" customHeight="1">
      <c r="A402" s="22" t="s">
        <v>30</v>
      </c>
      <c r="B402" s="22" t="s">
        <v>1014</v>
      </c>
      <c r="C402" s="22"/>
      <c r="D402" s="22" t="s">
        <v>1013</v>
      </c>
      <c r="E402" s="22" t="s">
        <v>1000</v>
      </c>
      <c r="F402" s="22" t="s">
        <v>398</v>
      </c>
      <c r="G402" s="22" t="s">
        <v>574</v>
      </c>
      <c r="H402" s="22" t="s">
        <v>574</v>
      </c>
      <c r="I402" s="22" t="s">
        <v>1012</v>
      </c>
      <c r="J402" s="22" t="s">
        <v>1011</v>
      </c>
      <c r="K402" s="22" t="s">
        <v>14</v>
      </c>
      <c r="L402" s="22" t="s">
        <v>26</v>
      </c>
      <c r="M402" s="22" t="s">
        <v>40</v>
      </c>
      <c r="N402" s="22" t="s">
        <v>1010</v>
      </c>
      <c r="O402" s="23">
        <v>39983.564768518518</v>
      </c>
      <c r="P402" s="21">
        <v>5</v>
      </c>
      <c r="Q402" s="20">
        <v>1297.6336458333333</v>
      </c>
      <c r="R402" s="20">
        <v>1297.7571527777777</v>
      </c>
      <c r="S402" s="19" t="s">
        <v>382</v>
      </c>
    </row>
    <row r="403" spans="1:19" ht="11.25" hidden="1" customHeight="1">
      <c r="A403" s="22" t="s">
        <v>36</v>
      </c>
      <c r="B403" s="22" t="s">
        <v>1009</v>
      </c>
      <c r="C403" s="22"/>
      <c r="D403" s="22" t="s">
        <v>998</v>
      </c>
      <c r="E403" s="22" t="s">
        <v>804</v>
      </c>
      <c r="F403" s="22" t="s">
        <v>386</v>
      </c>
      <c r="G403" s="22" t="s">
        <v>2907</v>
      </c>
      <c r="H403" s="22" t="s">
        <v>385</v>
      </c>
      <c r="I403" s="22" t="s">
        <v>384</v>
      </c>
      <c r="J403" s="22" t="s">
        <v>1008</v>
      </c>
      <c r="K403" s="22" t="s">
        <v>60</v>
      </c>
      <c r="L403" s="22" t="s">
        <v>15</v>
      </c>
      <c r="M403" s="22" t="s">
        <v>228</v>
      </c>
      <c r="N403" s="22" t="s">
        <v>3217</v>
      </c>
      <c r="O403" s="23">
        <v>41277.622465277775</v>
      </c>
      <c r="P403" s="21">
        <v>0</v>
      </c>
      <c r="Q403" s="20">
        <v>3.575949074074074</v>
      </c>
      <c r="R403" s="20">
        <v>381.77193287037039</v>
      </c>
      <c r="S403" s="19" t="s">
        <v>382</v>
      </c>
    </row>
    <row r="404" spans="1:19" ht="11.25" hidden="1" customHeight="1">
      <c r="A404" s="22" t="s">
        <v>36</v>
      </c>
      <c r="B404" s="22" t="s">
        <v>1007</v>
      </c>
      <c r="C404" s="22"/>
      <c r="D404" s="22" t="s">
        <v>998</v>
      </c>
      <c r="E404" s="22" t="s">
        <v>804</v>
      </c>
      <c r="F404" s="22" t="s">
        <v>386</v>
      </c>
      <c r="G404" s="22" t="s">
        <v>2907</v>
      </c>
      <c r="H404" s="22" t="s">
        <v>385</v>
      </c>
      <c r="I404" s="22" t="s">
        <v>384</v>
      </c>
      <c r="J404" s="22" t="s">
        <v>1006</v>
      </c>
      <c r="K404" s="22" t="s">
        <v>60</v>
      </c>
      <c r="L404" s="22" t="s">
        <v>15</v>
      </c>
      <c r="M404" s="22" t="s">
        <v>228</v>
      </c>
      <c r="N404" s="22" t="s">
        <v>3217</v>
      </c>
      <c r="O404" s="23">
        <v>41277.626666666663</v>
      </c>
      <c r="P404" s="21">
        <v>0</v>
      </c>
      <c r="Q404" s="20">
        <v>3.5717476851851853</v>
      </c>
      <c r="R404" s="20">
        <v>381.6037847222222</v>
      </c>
      <c r="S404" s="19" t="s">
        <v>382</v>
      </c>
    </row>
    <row r="405" spans="1:19" ht="11.25" hidden="1" customHeight="1">
      <c r="A405" s="22" t="s">
        <v>30</v>
      </c>
      <c r="B405" s="22" t="s">
        <v>1005</v>
      </c>
      <c r="C405" s="22"/>
      <c r="D405" s="22" t="s">
        <v>1004</v>
      </c>
      <c r="E405" s="22" t="s">
        <v>1003</v>
      </c>
      <c r="F405" s="22" t="s">
        <v>386</v>
      </c>
      <c r="G405" s="22" t="s">
        <v>2907</v>
      </c>
      <c r="H405" s="22" t="s">
        <v>385</v>
      </c>
      <c r="I405" s="22" t="s">
        <v>384</v>
      </c>
      <c r="J405" s="22" t="s">
        <v>1002</v>
      </c>
      <c r="K405" s="22" t="s">
        <v>14</v>
      </c>
      <c r="L405" s="22" t="s">
        <v>15</v>
      </c>
      <c r="M405" s="22" t="s">
        <v>216</v>
      </c>
      <c r="N405" s="22" t="s">
        <v>1645</v>
      </c>
      <c r="O405" s="23">
        <v>40967.689826388887</v>
      </c>
      <c r="P405" s="21">
        <v>0</v>
      </c>
      <c r="Q405" s="20">
        <v>313.50858796296296</v>
      </c>
      <c r="R405" s="20">
        <v>330.77841435185184</v>
      </c>
      <c r="S405" s="19" t="s">
        <v>382</v>
      </c>
    </row>
    <row r="406" spans="1:19" ht="11.25" hidden="1" customHeight="1">
      <c r="A406" s="22" t="s">
        <v>36</v>
      </c>
      <c r="B406" s="22" t="s">
        <v>999</v>
      </c>
      <c r="C406" s="22"/>
      <c r="D406" s="22" t="s">
        <v>998</v>
      </c>
      <c r="E406" s="22" t="s">
        <v>804</v>
      </c>
      <c r="F406" s="22" t="s">
        <v>386</v>
      </c>
      <c r="G406" s="22" t="s">
        <v>2907</v>
      </c>
      <c r="H406" s="22" t="s">
        <v>385</v>
      </c>
      <c r="I406" s="22" t="s">
        <v>384</v>
      </c>
      <c r="J406" s="22" t="s">
        <v>997</v>
      </c>
      <c r="K406" s="22" t="s">
        <v>60</v>
      </c>
      <c r="L406" s="22" t="s">
        <v>15</v>
      </c>
      <c r="M406" s="22" t="s">
        <v>15</v>
      </c>
      <c r="P406" s="21">
        <v>0</v>
      </c>
      <c r="R406" s="20">
        <v>258.65587962962962</v>
      </c>
      <c r="S406" s="19" t="s">
        <v>382</v>
      </c>
    </row>
    <row r="407" spans="1:19" ht="11.25" hidden="1" customHeight="1">
      <c r="A407" s="22" t="s">
        <v>1682</v>
      </c>
      <c r="B407" s="22" t="s">
        <v>1681</v>
      </c>
      <c r="C407" s="22"/>
      <c r="D407" s="22" t="s">
        <v>1004</v>
      </c>
      <c r="E407" s="22" t="s">
        <v>1003</v>
      </c>
      <c r="F407" s="22" t="s">
        <v>1244</v>
      </c>
      <c r="G407" s="22" t="s">
        <v>3043</v>
      </c>
      <c r="H407" s="22" t="s">
        <v>3042</v>
      </c>
      <c r="I407" s="22" t="s">
        <v>3042</v>
      </c>
      <c r="J407" s="22" t="s">
        <v>1680</v>
      </c>
      <c r="K407" s="22" t="s">
        <v>14</v>
      </c>
      <c r="L407" s="22" t="s">
        <v>15</v>
      </c>
      <c r="M407" s="22" t="s">
        <v>40</v>
      </c>
      <c r="N407" s="22" t="s">
        <v>1724</v>
      </c>
      <c r="O407" s="23">
        <v>41125.800300925926</v>
      </c>
      <c r="P407" s="21">
        <v>5</v>
      </c>
      <c r="Q407" s="20">
        <v>155.39811342592591</v>
      </c>
      <c r="R407" s="20">
        <v>155.55885416666666</v>
      </c>
      <c r="S407" s="19" t="s">
        <v>382</v>
      </c>
    </row>
    <row r="408" spans="1:19" ht="11.25" hidden="1" customHeight="1">
      <c r="A408" s="22" t="s">
        <v>1598</v>
      </c>
      <c r="B408" s="22" t="s">
        <v>2341</v>
      </c>
      <c r="C408" s="22"/>
      <c r="D408" s="22" t="s">
        <v>2340</v>
      </c>
      <c r="E408" s="22" t="s">
        <v>2339</v>
      </c>
      <c r="F408" s="22" t="s">
        <v>386</v>
      </c>
      <c r="G408" s="22" t="s">
        <v>2907</v>
      </c>
      <c r="H408" s="22" t="s">
        <v>385</v>
      </c>
      <c r="I408" s="22" t="s">
        <v>390</v>
      </c>
      <c r="J408" s="22" t="s">
        <v>2338</v>
      </c>
      <c r="K408" s="22" t="s">
        <v>25</v>
      </c>
      <c r="L408" s="22" t="s">
        <v>15</v>
      </c>
      <c r="M408" s="22" t="s">
        <v>15</v>
      </c>
      <c r="P408" s="21">
        <v>0</v>
      </c>
      <c r="R408" s="20">
        <v>72.58649305555555</v>
      </c>
      <c r="S408" s="19" t="s">
        <v>382</v>
      </c>
    </row>
    <row r="409" spans="1:19" ht="11.25" hidden="1" customHeight="1">
      <c r="A409" s="22" t="s">
        <v>2082</v>
      </c>
      <c r="B409" s="22" t="s">
        <v>2246</v>
      </c>
      <c r="C409" s="22"/>
      <c r="D409" s="22" t="s">
        <v>2245</v>
      </c>
      <c r="E409" s="22" t="s">
        <v>589</v>
      </c>
      <c r="F409" s="22" t="s">
        <v>386</v>
      </c>
      <c r="G409" s="22" t="s">
        <v>2907</v>
      </c>
      <c r="H409" s="22" t="s">
        <v>385</v>
      </c>
      <c r="I409" s="22" t="s">
        <v>384</v>
      </c>
      <c r="J409" s="22" t="s">
        <v>2244</v>
      </c>
      <c r="K409" s="22" t="s">
        <v>18</v>
      </c>
      <c r="L409" s="22" t="s">
        <v>15</v>
      </c>
      <c r="M409" s="22" t="s">
        <v>216</v>
      </c>
      <c r="N409" s="22" t="s">
        <v>1893</v>
      </c>
      <c r="O409" s="23">
        <v>41198.618078703701</v>
      </c>
      <c r="P409" s="21">
        <v>0</v>
      </c>
      <c r="Q409" s="20">
        <v>82.58033564814815</v>
      </c>
      <c r="R409" s="20">
        <v>82.622002314814821</v>
      </c>
      <c r="S409" s="19" t="s">
        <v>382</v>
      </c>
    </row>
    <row r="410" spans="1:19" ht="11.25" hidden="1" customHeight="1">
      <c r="A410" s="22" t="s">
        <v>1778</v>
      </c>
      <c r="B410" s="22" t="s">
        <v>3348</v>
      </c>
      <c r="C410" s="22"/>
      <c r="D410" s="22" t="s">
        <v>1442</v>
      </c>
      <c r="E410" s="22" t="s">
        <v>589</v>
      </c>
      <c r="F410" s="22" t="s">
        <v>386</v>
      </c>
      <c r="G410" s="22" t="s">
        <v>2907</v>
      </c>
      <c r="H410" s="22" t="s">
        <v>385</v>
      </c>
      <c r="I410" s="22" t="s">
        <v>390</v>
      </c>
      <c r="J410" s="22" t="s">
        <v>3347</v>
      </c>
      <c r="K410" s="22" t="s">
        <v>18</v>
      </c>
      <c r="L410" s="22" t="s">
        <v>15</v>
      </c>
      <c r="M410" s="22" t="s">
        <v>225</v>
      </c>
      <c r="N410" s="22" t="s">
        <v>2290</v>
      </c>
      <c r="O410" s="23">
        <v>41278.618402777778</v>
      </c>
      <c r="P410" s="21">
        <v>0</v>
      </c>
      <c r="Q410" s="20">
        <v>2.5800115740740739</v>
      </c>
      <c r="R410" s="20">
        <v>2.7395023148148154</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1118.485787037037</v>
      </c>
      <c r="R411" s="20">
        <v>1131.3831828703703</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1006.5584606481482</v>
      </c>
      <c r="R412" s="20">
        <v>1007.3702893518519</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903.52037037037042</v>
      </c>
      <c r="R413" s="20">
        <v>906.75478009259257</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903.51646990740744</v>
      </c>
      <c r="R414" s="20">
        <v>906.42763888888885</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894.48429398148141</v>
      </c>
      <c r="R415" s="20">
        <v>895.4476736111111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789.79129629629631</v>
      </c>
      <c r="R416" s="20">
        <v>863.72726851851849</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158.5249074074074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129.6667824074074</v>
      </c>
      <c r="R418" s="20">
        <v>145.38883101851852</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90.466273148148133</v>
      </c>
      <c r="R419" s="20">
        <v>103.37972222222223</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144.54684027777779</v>
      </c>
      <c r="R420" s="20">
        <v>332.71640046296289</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118.62357638888889</v>
      </c>
      <c r="R421" s="20">
        <v>254.60641203703705</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118.62151620370371</v>
      </c>
      <c r="R422" s="20">
        <v>221.58599537037037</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404.58672453703701</v>
      </c>
      <c r="R423" s="20">
        <v>404.62516203703706</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139.71131944444446</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136.69313657407406</v>
      </c>
      <c r="R425" s="20">
        <v>136.73480324074075</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108.78831018518518</v>
      </c>
      <c r="S426" s="19" t="s">
        <v>382</v>
      </c>
    </row>
    <row r="427" spans="1:19" ht="11.25" hidden="1" customHeight="1">
      <c r="A427" s="22" t="s">
        <v>1614</v>
      </c>
      <c r="B427" s="22" t="s">
        <v>3076</v>
      </c>
      <c r="C427" s="22"/>
      <c r="D427" s="22" t="s">
        <v>555</v>
      </c>
      <c r="E427" s="22" t="s">
        <v>954</v>
      </c>
      <c r="F427" s="22" t="s">
        <v>2915</v>
      </c>
      <c r="G427" s="22" t="s">
        <v>382</v>
      </c>
      <c r="H427" s="22" t="s">
        <v>2979</v>
      </c>
      <c r="I427" s="22" t="s">
        <v>2978</v>
      </c>
      <c r="J427" s="22" t="s">
        <v>3075</v>
      </c>
      <c r="K427" s="22" t="s">
        <v>90</v>
      </c>
      <c r="L427" s="22" t="s">
        <v>15</v>
      </c>
      <c r="M427" s="22" t="s">
        <v>1669</v>
      </c>
      <c r="N427" s="22" t="s">
        <v>3027</v>
      </c>
      <c r="O427" s="23">
        <v>41278.698518518519</v>
      </c>
      <c r="P427" s="21">
        <v>0</v>
      </c>
      <c r="Q427" s="20">
        <v>2.4998958333333334</v>
      </c>
      <c r="R427" s="20">
        <v>23.666168981481476</v>
      </c>
      <c r="S427" s="19" t="s">
        <v>382</v>
      </c>
    </row>
    <row r="428" spans="1:19" ht="11.25" hidden="1" customHeight="1">
      <c r="A428" s="22" t="s">
        <v>1364</v>
      </c>
      <c r="B428" s="22" t="s">
        <v>3346</v>
      </c>
      <c r="C428" s="22"/>
      <c r="D428" s="22" t="s">
        <v>1488</v>
      </c>
      <c r="E428" s="22" t="s">
        <v>954</v>
      </c>
      <c r="F428" s="22" t="s">
        <v>386</v>
      </c>
      <c r="G428" s="22" t="s">
        <v>2907</v>
      </c>
      <c r="H428" s="22" t="s">
        <v>385</v>
      </c>
      <c r="I428" s="22" t="s">
        <v>384</v>
      </c>
      <c r="J428" s="22" t="s">
        <v>3345</v>
      </c>
      <c r="K428" s="22" t="s">
        <v>25</v>
      </c>
      <c r="L428" s="22" t="s">
        <v>15</v>
      </c>
      <c r="M428" s="22" t="s">
        <v>40</v>
      </c>
      <c r="N428" s="22" t="s">
        <v>3216</v>
      </c>
      <c r="O428" s="23">
        <v>41267.592106481483</v>
      </c>
      <c r="P428" s="21">
        <v>4</v>
      </c>
      <c r="Q428" s="20">
        <v>13.606307870370369</v>
      </c>
      <c r="R428" s="20">
        <v>19.534803240740739</v>
      </c>
      <c r="S428" s="19" t="s">
        <v>382</v>
      </c>
    </row>
    <row r="429" spans="1:19" ht="11.25" hidden="1" customHeight="1">
      <c r="A429" s="22" t="s">
        <v>978</v>
      </c>
      <c r="B429" s="22" t="s">
        <v>3344</v>
      </c>
      <c r="C429" s="22"/>
      <c r="D429" s="22" t="s">
        <v>2237</v>
      </c>
      <c r="E429" s="22" t="s">
        <v>954</v>
      </c>
      <c r="F429" s="22" t="s">
        <v>386</v>
      </c>
      <c r="G429" s="22" t="s">
        <v>2907</v>
      </c>
      <c r="H429" s="22" t="s">
        <v>385</v>
      </c>
      <c r="I429" s="22" t="s">
        <v>384</v>
      </c>
      <c r="J429" s="22" t="s">
        <v>2236</v>
      </c>
      <c r="K429" s="22" t="s">
        <v>25</v>
      </c>
      <c r="L429" s="22" t="s">
        <v>15</v>
      </c>
      <c r="M429" s="22" t="s">
        <v>20</v>
      </c>
      <c r="N429" s="22" t="s">
        <v>2235</v>
      </c>
      <c r="O429" s="23">
        <v>41261.701504629629</v>
      </c>
      <c r="P429" s="21">
        <v>1</v>
      </c>
      <c r="Q429" s="20">
        <v>19.496909722222224</v>
      </c>
      <c r="R429" s="20">
        <v>19.496909722222224</v>
      </c>
      <c r="S429" s="19" t="s">
        <v>382</v>
      </c>
    </row>
    <row r="430" spans="1:19" ht="11.25" hidden="1" customHeight="1">
      <c r="A430" s="22" t="s">
        <v>942</v>
      </c>
      <c r="B430" s="22" t="s">
        <v>953</v>
      </c>
      <c r="C430" s="22"/>
      <c r="D430" s="22" t="s">
        <v>941</v>
      </c>
      <c r="E430" s="22" t="s">
        <v>940</v>
      </c>
      <c r="F430" s="22" t="s">
        <v>2915</v>
      </c>
      <c r="G430" s="22" t="s">
        <v>382</v>
      </c>
      <c r="H430" s="22" t="s">
        <v>2934</v>
      </c>
      <c r="I430" s="22" t="s">
        <v>3028</v>
      </c>
      <c r="J430" s="22" t="s">
        <v>952</v>
      </c>
      <c r="K430" s="22" t="s">
        <v>60</v>
      </c>
      <c r="L430" s="22" t="s">
        <v>15</v>
      </c>
      <c r="M430" s="22" t="s">
        <v>40</v>
      </c>
      <c r="N430" s="22" t="s">
        <v>1668</v>
      </c>
      <c r="O430" s="23">
        <v>40816.624120370368</v>
      </c>
      <c r="P430" s="21">
        <v>4</v>
      </c>
      <c r="Q430" s="20">
        <v>464.57429398148156</v>
      </c>
      <c r="R430" s="20">
        <v>481.87406249999998</v>
      </c>
      <c r="S430" s="19" t="s">
        <v>382</v>
      </c>
    </row>
    <row r="431" spans="1:19" ht="11.25" hidden="1" customHeight="1">
      <c r="A431" s="22" t="s">
        <v>942</v>
      </c>
      <c r="B431" s="22" t="s">
        <v>951</v>
      </c>
      <c r="C431" s="22"/>
      <c r="D431" s="22" t="s">
        <v>941</v>
      </c>
      <c r="E431" s="22" t="s">
        <v>940</v>
      </c>
      <c r="F431" s="22" t="s">
        <v>2915</v>
      </c>
      <c r="G431" s="22" t="s">
        <v>382</v>
      </c>
      <c r="H431" s="22" t="s">
        <v>2934</v>
      </c>
      <c r="I431" s="22" t="s">
        <v>3028</v>
      </c>
      <c r="J431" s="22" t="s">
        <v>950</v>
      </c>
      <c r="K431" s="22" t="s">
        <v>60</v>
      </c>
      <c r="L431" s="22" t="s">
        <v>15</v>
      </c>
      <c r="M431" s="22" t="s">
        <v>40</v>
      </c>
      <c r="N431" s="22" t="s">
        <v>1668</v>
      </c>
      <c r="O431" s="23">
        <v>40927.761944444443</v>
      </c>
      <c r="P431" s="21">
        <v>4</v>
      </c>
      <c r="Q431" s="20">
        <v>353.4364699074074</v>
      </c>
      <c r="R431" s="20">
        <v>382.53261574074071</v>
      </c>
      <c r="S431" s="19" t="s">
        <v>382</v>
      </c>
    </row>
    <row r="432" spans="1:19" ht="11.25" hidden="1" customHeight="1">
      <c r="A432" s="22" t="s">
        <v>942</v>
      </c>
      <c r="B432" s="22" t="s">
        <v>949</v>
      </c>
      <c r="C432" s="22"/>
      <c r="D432" s="22" t="s">
        <v>941</v>
      </c>
      <c r="E432" s="22" t="s">
        <v>940</v>
      </c>
      <c r="F432" s="22" t="s">
        <v>2915</v>
      </c>
      <c r="G432" s="22" t="s">
        <v>382</v>
      </c>
      <c r="H432" s="22" t="s">
        <v>2934</v>
      </c>
      <c r="I432" s="22" t="s">
        <v>3028</v>
      </c>
      <c r="J432" s="22" t="s">
        <v>948</v>
      </c>
      <c r="K432" s="22" t="s">
        <v>60</v>
      </c>
      <c r="L432" s="22" t="s">
        <v>15</v>
      </c>
      <c r="M432" s="22" t="s">
        <v>40</v>
      </c>
      <c r="N432" s="22" t="s">
        <v>1668</v>
      </c>
      <c r="O432" s="23">
        <v>40930.854594907411</v>
      </c>
      <c r="P432" s="21">
        <v>4</v>
      </c>
      <c r="Q432" s="20">
        <v>350.34381944444448</v>
      </c>
      <c r="R432" s="20">
        <v>362.76442129629629</v>
      </c>
      <c r="S432" s="19" t="s">
        <v>382</v>
      </c>
    </row>
    <row r="433" spans="1:19" ht="11.25" hidden="1" customHeight="1">
      <c r="A433" s="22" t="s">
        <v>942</v>
      </c>
      <c r="B433" s="22" t="s">
        <v>947</v>
      </c>
      <c r="C433" s="22"/>
      <c r="D433" s="22" t="s">
        <v>941</v>
      </c>
      <c r="E433" s="22" t="s">
        <v>940</v>
      </c>
      <c r="F433" s="22" t="s">
        <v>2915</v>
      </c>
      <c r="G433" s="22" t="s">
        <v>382</v>
      </c>
      <c r="H433" s="22" t="s">
        <v>2934</v>
      </c>
      <c r="I433" s="22" t="s">
        <v>3028</v>
      </c>
      <c r="J433" s="22" t="s">
        <v>946</v>
      </c>
      <c r="K433" s="22" t="s">
        <v>60</v>
      </c>
      <c r="L433" s="22" t="s">
        <v>209</v>
      </c>
      <c r="M433" s="22" t="s">
        <v>40</v>
      </c>
      <c r="N433" s="22" t="s">
        <v>1668</v>
      </c>
      <c r="O433" s="23">
        <v>41032.393831018519</v>
      </c>
      <c r="P433" s="21">
        <v>4</v>
      </c>
      <c r="Q433" s="20">
        <v>248.80458333333337</v>
      </c>
      <c r="R433" s="20">
        <v>254.83997685185187</v>
      </c>
      <c r="S433" s="19" t="s">
        <v>382</v>
      </c>
    </row>
    <row r="434" spans="1:19" ht="11.25" hidden="1" customHeight="1">
      <c r="A434" s="22" t="s">
        <v>938</v>
      </c>
      <c r="B434" s="22" t="s">
        <v>945</v>
      </c>
      <c r="C434" s="22"/>
      <c r="D434" s="22" t="s">
        <v>944</v>
      </c>
      <c r="E434" s="22" t="s">
        <v>934</v>
      </c>
      <c r="F434" s="22" t="s">
        <v>2915</v>
      </c>
      <c r="G434" s="22" t="s">
        <v>382</v>
      </c>
      <c r="H434" s="22" t="s">
        <v>2936</v>
      </c>
      <c r="I434" s="22" t="s">
        <v>2935</v>
      </c>
      <c r="J434" s="22" t="s">
        <v>943</v>
      </c>
      <c r="K434" s="22" t="s">
        <v>60</v>
      </c>
      <c r="L434" s="22" t="s">
        <v>209</v>
      </c>
      <c r="M434" s="22" t="s">
        <v>40</v>
      </c>
      <c r="N434" s="22" t="s">
        <v>1668</v>
      </c>
      <c r="O434" s="23">
        <v>41065.613344907404</v>
      </c>
      <c r="P434" s="21">
        <v>4</v>
      </c>
      <c r="Q434" s="20">
        <v>215.58506944444446</v>
      </c>
      <c r="R434" s="20">
        <v>250.82989583333332</v>
      </c>
      <c r="S434" s="19" t="s">
        <v>382</v>
      </c>
    </row>
    <row r="435" spans="1:19" ht="11.25" hidden="1" customHeight="1">
      <c r="A435" s="22" t="s">
        <v>935</v>
      </c>
      <c r="B435" s="22" t="s">
        <v>1392</v>
      </c>
      <c r="C435" s="22"/>
      <c r="D435" s="22" t="s">
        <v>1391</v>
      </c>
      <c r="E435" s="22" t="s">
        <v>1390</v>
      </c>
      <c r="F435" s="22" t="s">
        <v>2915</v>
      </c>
      <c r="G435" s="22" t="s">
        <v>382</v>
      </c>
      <c r="H435" s="22" t="s">
        <v>2934</v>
      </c>
      <c r="I435" s="22" t="s">
        <v>3074</v>
      </c>
      <c r="J435" s="22" t="s">
        <v>1459</v>
      </c>
      <c r="K435" s="22" t="s">
        <v>60</v>
      </c>
      <c r="L435" s="22" t="s">
        <v>209</v>
      </c>
      <c r="M435" s="22" t="s">
        <v>40</v>
      </c>
      <c r="N435" s="22" t="s">
        <v>1668</v>
      </c>
      <c r="O435" s="23">
        <v>41114.643611111111</v>
      </c>
      <c r="P435" s="21">
        <v>4</v>
      </c>
      <c r="Q435" s="20">
        <v>166.55480324074074</v>
      </c>
      <c r="R435" s="20">
        <v>199.78335648148149</v>
      </c>
      <c r="S435" s="19" t="s">
        <v>382</v>
      </c>
    </row>
    <row r="436" spans="1:19" ht="11.25" hidden="1" customHeight="1">
      <c r="A436" s="22" t="s">
        <v>935</v>
      </c>
      <c r="B436" s="22" t="s">
        <v>1407</v>
      </c>
      <c r="C436" s="22"/>
      <c r="D436" s="22" t="s">
        <v>1406</v>
      </c>
      <c r="E436" s="22" t="s">
        <v>1390</v>
      </c>
      <c r="F436" s="22" t="s">
        <v>2915</v>
      </c>
      <c r="G436" s="22" t="s">
        <v>382</v>
      </c>
      <c r="H436" s="22" t="s">
        <v>2934</v>
      </c>
      <c r="I436" s="22" t="s">
        <v>3074</v>
      </c>
      <c r="J436" s="22" t="s">
        <v>1458</v>
      </c>
      <c r="K436" s="22" t="s">
        <v>60</v>
      </c>
      <c r="L436" s="22" t="s">
        <v>209</v>
      </c>
      <c r="M436" s="22" t="s">
        <v>40</v>
      </c>
      <c r="N436" s="22" t="s">
        <v>1668</v>
      </c>
      <c r="O436" s="23">
        <v>41102.708564814813</v>
      </c>
      <c r="P436" s="21">
        <v>4</v>
      </c>
      <c r="Q436" s="20">
        <v>178.48984953703703</v>
      </c>
      <c r="R436" s="20">
        <v>195.8153935185185</v>
      </c>
      <c r="S436" s="19" t="s">
        <v>382</v>
      </c>
    </row>
    <row r="437" spans="1:19" ht="11.25" hidden="1" customHeight="1">
      <c r="A437" s="22" t="s">
        <v>935</v>
      </c>
      <c r="B437" s="22" t="s">
        <v>1457</v>
      </c>
      <c r="C437" s="22"/>
      <c r="D437" s="22" t="s">
        <v>1456</v>
      </c>
      <c r="E437" s="22" t="s">
        <v>934</v>
      </c>
      <c r="F437" s="22" t="s">
        <v>2915</v>
      </c>
      <c r="G437" s="22" t="s">
        <v>2919</v>
      </c>
      <c r="H437" s="22" t="s">
        <v>3059</v>
      </c>
      <c r="I437" s="22" t="s">
        <v>3073</v>
      </c>
      <c r="J437" s="22" t="s">
        <v>1455</v>
      </c>
      <c r="K437" s="22" t="s">
        <v>60</v>
      </c>
      <c r="L437" s="22" t="s">
        <v>209</v>
      </c>
      <c r="M437" s="22" t="s">
        <v>40</v>
      </c>
      <c r="N437" s="22" t="s">
        <v>1668</v>
      </c>
      <c r="O437" s="23">
        <v>41178.654386574075</v>
      </c>
      <c r="P437" s="21">
        <v>4</v>
      </c>
      <c r="Q437" s="20">
        <v>102.54402777777777</v>
      </c>
      <c r="R437" s="20">
        <v>192.12366898148147</v>
      </c>
      <c r="S437" s="19" t="s">
        <v>382</v>
      </c>
    </row>
    <row r="438" spans="1:19" ht="11.25" hidden="1" customHeight="1">
      <c r="A438" s="22" t="s">
        <v>935</v>
      </c>
      <c r="B438" s="22" t="s">
        <v>1454</v>
      </c>
      <c r="C438" s="22"/>
      <c r="D438" s="22" t="s">
        <v>1453</v>
      </c>
      <c r="E438" s="22" t="s">
        <v>934</v>
      </c>
      <c r="F438" s="22" t="s">
        <v>2915</v>
      </c>
      <c r="G438" s="22" t="s">
        <v>2919</v>
      </c>
      <c r="H438" s="22" t="s">
        <v>2918</v>
      </c>
      <c r="I438" s="22" t="s">
        <v>2917</v>
      </c>
      <c r="J438" s="22" t="s">
        <v>1452</v>
      </c>
      <c r="K438" s="22" t="s">
        <v>60</v>
      </c>
      <c r="L438" s="22" t="s">
        <v>15</v>
      </c>
      <c r="M438" s="22" t="s">
        <v>487</v>
      </c>
      <c r="N438" s="22" t="s">
        <v>2120</v>
      </c>
      <c r="O438" s="23">
        <v>41143.591574074075</v>
      </c>
      <c r="P438" s="21">
        <v>0</v>
      </c>
      <c r="Q438" s="20">
        <v>137.60684027777779</v>
      </c>
      <c r="R438" s="20">
        <v>191.3744212962963</v>
      </c>
      <c r="S438" s="19" t="s">
        <v>382</v>
      </c>
    </row>
    <row r="439" spans="1:19" ht="11.25" hidden="1" customHeight="1">
      <c r="A439" s="22" t="s">
        <v>935</v>
      </c>
      <c r="B439" s="22" t="s">
        <v>1522</v>
      </c>
      <c r="C439" s="22"/>
      <c r="D439" s="22" t="s">
        <v>1521</v>
      </c>
      <c r="E439" s="22" t="s">
        <v>1390</v>
      </c>
      <c r="F439" s="22" t="s">
        <v>2915</v>
      </c>
      <c r="G439" s="22" t="s">
        <v>382</v>
      </c>
      <c r="H439" s="22" t="s">
        <v>2934</v>
      </c>
      <c r="I439" s="22" t="s">
        <v>3026</v>
      </c>
      <c r="J439" s="22" t="s">
        <v>1553</v>
      </c>
      <c r="K439" s="22" t="s">
        <v>60</v>
      </c>
      <c r="L439" s="22" t="s">
        <v>15</v>
      </c>
      <c r="M439" s="22" t="s">
        <v>487</v>
      </c>
      <c r="N439" s="22" t="s">
        <v>2120</v>
      </c>
      <c r="O439" s="23">
        <v>41151.564166666663</v>
      </c>
      <c r="P439" s="21">
        <v>0</v>
      </c>
      <c r="Q439" s="20">
        <v>129.63424768518519</v>
      </c>
      <c r="R439" s="20">
        <v>179.5401736111111</v>
      </c>
      <c r="S439" s="19" t="s">
        <v>382</v>
      </c>
    </row>
    <row r="440" spans="1:19" ht="11.25" hidden="1" customHeight="1">
      <c r="A440" s="22" t="s">
        <v>935</v>
      </c>
      <c r="B440" s="22" t="s">
        <v>1706</v>
      </c>
      <c r="C440" s="22"/>
      <c r="D440" s="22" t="s">
        <v>1707</v>
      </c>
      <c r="E440" s="22" t="s">
        <v>1390</v>
      </c>
      <c r="F440" s="22" t="s">
        <v>2915</v>
      </c>
      <c r="G440" s="22" t="s">
        <v>382</v>
      </c>
      <c r="H440" s="22" t="s">
        <v>2934</v>
      </c>
      <c r="I440" s="22" t="s">
        <v>3026</v>
      </c>
      <c r="J440" s="22" t="s">
        <v>1802</v>
      </c>
      <c r="K440" s="22" t="s">
        <v>60</v>
      </c>
      <c r="L440" s="22" t="s">
        <v>15</v>
      </c>
      <c r="M440" s="22" t="s">
        <v>1767</v>
      </c>
      <c r="N440" s="22" t="s">
        <v>2102</v>
      </c>
      <c r="O440" s="23">
        <v>41143.600324074076</v>
      </c>
      <c r="P440" s="21">
        <v>0</v>
      </c>
      <c r="Q440" s="20">
        <v>137.59809027777777</v>
      </c>
      <c r="R440" s="20">
        <v>152.73604166666667</v>
      </c>
      <c r="S440" s="19" t="s">
        <v>382</v>
      </c>
    </row>
    <row r="441" spans="1:19" ht="11.25" hidden="1" customHeight="1">
      <c r="A441" s="22" t="s">
        <v>1778</v>
      </c>
      <c r="B441" s="22" t="s">
        <v>1777</v>
      </c>
      <c r="C441" s="22"/>
      <c r="D441" s="22" t="s">
        <v>1776</v>
      </c>
      <c r="E441" s="22" t="s">
        <v>1775</v>
      </c>
      <c r="F441" s="22" t="s">
        <v>2915</v>
      </c>
      <c r="G441" s="22" t="s">
        <v>382</v>
      </c>
      <c r="H441" s="22" t="s">
        <v>3067</v>
      </c>
      <c r="I441" s="22" t="s">
        <v>3066</v>
      </c>
      <c r="J441" s="22" t="s">
        <v>1774</v>
      </c>
      <c r="K441" s="22" t="s">
        <v>60</v>
      </c>
      <c r="L441" s="22" t="s">
        <v>15</v>
      </c>
      <c r="M441" s="22" t="s">
        <v>40</v>
      </c>
      <c r="N441" s="22" t="s">
        <v>1668</v>
      </c>
      <c r="O441" s="23">
        <v>41151.600347222222</v>
      </c>
      <c r="P441" s="21">
        <v>4</v>
      </c>
      <c r="Q441" s="20">
        <v>129.59806712962964</v>
      </c>
      <c r="R441" s="20">
        <v>143.60788194444444</v>
      </c>
      <c r="S441" s="19" t="s">
        <v>382</v>
      </c>
    </row>
    <row r="442" spans="1:19" ht="11.25" hidden="1" customHeight="1">
      <c r="A442" s="22" t="s">
        <v>1778</v>
      </c>
      <c r="B442" s="22" t="s">
        <v>1801</v>
      </c>
      <c r="C442" s="22"/>
      <c r="D442" s="22" t="s">
        <v>1800</v>
      </c>
      <c r="E442" s="22" t="s">
        <v>1775</v>
      </c>
      <c r="F442" s="22" t="s">
        <v>2915</v>
      </c>
      <c r="G442" s="22" t="s">
        <v>382</v>
      </c>
      <c r="H442" s="22" t="s">
        <v>2914</v>
      </c>
      <c r="I442" s="22" t="s">
        <v>3072</v>
      </c>
      <c r="J442" s="22" t="s">
        <v>1799</v>
      </c>
      <c r="K442" s="22" t="s">
        <v>60</v>
      </c>
      <c r="L442" s="22" t="s">
        <v>209</v>
      </c>
      <c r="M442" s="22" t="s">
        <v>40</v>
      </c>
      <c r="N442" s="22" t="s">
        <v>2146</v>
      </c>
      <c r="O442" s="23">
        <v>41179.620891203704</v>
      </c>
      <c r="P442" s="21">
        <v>4</v>
      </c>
      <c r="Q442" s="20">
        <v>101.57752314814815</v>
      </c>
      <c r="R442" s="20">
        <v>138.52908564814814</v>
      </c>
      <c r="S442" s="19" t="s">
        <v>382</v>
      </c>
    </row>
    <row r="443" spans="1:19" ht="11.25" hidden="1" customHeight="1">
      <c r="A443" s="22" t="s">
        <v>1778</v>
      </c>
      <c r="B443" s="22" t="s">
        <v>1798</v>
      </c>
      <c r="C443" s="22"/>
      <c r="D443" s="22" t="s">
        <v>1236</v>
      </c>
      <c r="E443" s="22" t="s">
        <v>1775</v>
      </c>
      <c r="F443" s="22" t="s">
        <v>2915</v>
      </c>
      <c r="G443" s="22" t="s">
        <v>382</v>
      </c>
      <c r="H443" s="22" t="s">
        <v>2934</v>
      </c>
      <c r="I443" s="22" t="s">
        <v>3071</v>
      </c>
      <c r="J443" s="22" t="s">
        <v>1797</v>
      </c>
      <c r="K443" s="22" t="s">
        <v>60</v>
      </c>
      <c r="L443" s="22" t="s">
        <v>15</v>
      </c>
      <c r="M443" s="22" t="s">
        <v>40</v>
      </c>
      <c r="N443" s="22" t="s">
        <v>2146</v>
      </c>
      <c r="O443" s="23">
        <v>41156.724236111113</v>
      </c>
      <c r="P443" s="21">
        <v>4</v>
      </c>
      <c r="Q443" s="20">
        <v>124.47417824074074</v>
      </c>
      <c r="R443" s="20">
        <v>132.67960648148147</v>
      </c>
      <c r="S443" s="19" t="s">
        <v>382</v>
      </c>
    </row>
    <row r="444" spans="1:19" ht="11.25" hidden="1" customHeight="1">
      <c r="A444" s="22" t="s">
        <v>935</v>
      </c>
      <c r="B444" s="22" t="s">
        <v>1857</v>
      </c>
      <c r="C444" s="22"/>
      <c r="D444" s="22" t="s">
        <v>1856</v>
      </c>
      <c r="E444" s="22" t="s">
        <v>934</v>
      </c>
      <c r="F444" s="22" t="s">
        <v>2915</v>
      </c>
      <c r="G444" s="22" t="s">
        <v>2919</v>
      </c>
      <c r="H444" s="22" t="s">
        <v>2981</v>
      </c>
      <c r="I444" s="22" t="s">
        <v>3070</v>
      </c>
      <c r="J444" s="22" t="s">
        <v>1855</v>
      </c>
      <c r="K444" s="22" t="s">
        <v>60</v>
      </c>
      <c r="L444" s="22" t="s">
        <v>15</v>
      </c>
      <c r="M444" s="22" t="s">
        <v>40</v>
      </c>
      <c r="N444" s="22" t="s">
        <v>2146</v>
      </c>
      <c r="O444" s="23">
        <v>41151.671249999999</v>
      </c>
      <c r="P444" s="21">
        <v>4</v>
      </c>
      <c r="Q444" s="20">
        <v>129.52716435185187</v>
      </c>
      <c r="R444" s="20">
        <v>131.8341550925926</v>
      </c>
      <c r="S444" s="19" t="s">
        <v>382</v>
      </c>
    </row>
    <row r="445" spans="1:19" ht="11.25" hidden="1" customHeight="1">
      <c r="A445" s="22" t="s">
        <v>935</v>
      </c>
      <c r="B445" s="22" t="s">
        <v>1892</v>
      </c>
      <c r="C445" s="22"/>
      <c r="D445" s="22" t="s">
        <v>939</v>
      </c>
      <c r="E445" s="22" t="s">
        <v>1620</v>
      </c>
      <c r="F445" s="22" t="s">
        <v>2915</v>
      </c>
      <c r="G445" s="22" t="s">
        <v>382</v>
      </c>
      <c r="H445" s="22" t="s">
        <v>2934</v>
      </c>
      <c r="I445" s="22" t="s">
        <v>2933</v>
      </c>
      <c r="J445" s="22" t="s">
        <v>1891</v>
      </c>
      <c r="K445" s="22" t="s">
        <v>60</v>
      </c>
      <c r="L445" s="22" t="s">
        <v>15</v>
      </c>
      <c r="M445" s="22" t="s">
        <v>20</v>
      </c>
      <c r="N445" s="22" t="s">
        <v>1890</v>
      </c>
      <c r="O445" s="23">
        <v>41157.429930555554</v>
      </c>
      <c r="P445" s="21">
        <v>1</v>
      </c>
      <c r="Q445" s="20">
        <v>123.76848379629629</v>
      </c>
      <c r="R445" s="20">
        <v>123.81015046296298</v>
      </c>
      <c r="S445" s="19" t="s">
        <v>382</v>
      </c>
    </row>
    <row r="446" spans="1:19" ht="11.25" hidden="1" customHeight="1">
      <c r="A446" s="22" t="s">
        <v>1778</v>
      </c>
      <c r="B446" s="22" t="s">
        <v>1920</v>
      </c>
      <c r="C446" s="22"/>
      <c r="D446" s="22" t="s">
        <v>939</v>
      </c>
      <c r="E446" s="22" t="s">
        <v>1775</v>
      </c>
      <c r="F446" s="22" t="s">
        <v>2915</v>
      </c>
      <c r="G446" s="22" t="s">
        <v>382</v>
      </c>
      <c r="H446" s="22" t="s">
        <v>2934</v>
      </c>
      <c r="I446" s="22" t="s">
        <v>3071</v>
      </c>
      <c r="J446" s="22" t="s">
        <v>1919</v>
      </c>
      <c r="K446" s="22" t="s">
        <v>60</v>
      </c>
      <c r="L446" s="22" t="s">
        <v>15</v>
      </c>
      <c r="M446" s="22" t="s">
        <v>40</v>
      </c>
      <c r="N446" s="22" t="s">
        <v>2146</v>
      </c>
      <c r="O446" s="23">
        <v>41179.628483796296</v>
      </c>
      <c r="P446" s="21">
        <v>4</v>
      </c>
      <c r="Q446" s="20">
        <v>101.56993055555557</v>
      </c>
      <c r="R446" s="20">
        <v>118.64931712962962</v>
      </c>
      <c r="S446" s="19" t="s">
        <v>382</v>
      </c>
    </row>
    <row r="447" spans="1:19" ht="11.25" hidden="1" customHeight="1">
      <c r="A447" s="22" t="s">
        <v>935</v>
      </c>
      <c r="B447" s="22" t="s">
        <v>2243</v>
      </c>
      <c r="C447" s="22"/>
      <c r="D447" s="22" t="s">
        <v>2242</v>
      </c>
      <c r="E447" s="22" t="s">
        <v>934</v>
      </c>
      <c r="F447" s="22" t="s">
        <v>2915</v>
      </c>
      <c r="G447" s="22" t="s">
        <v>2919</v>
      </c>
      <c r="H447" s="22" t="s">
        <v>2981</v>
      </c>
      <c r="I447" s="22" t="s">
        <v>3070</v>
      </c>
      <c r="J447" s="22" t="s">
        <v>2241</v>
      </c>
      <c r="K447" s="22" t="s">
        <v>60</v>
      </c>
      <c r="L447" s="22" t="s">
        <v>15</v>
      </c>
      <c r="M447" s="22" t="s">
        <v>40</v>
      </c>
      <c r="N447" s="22" t="s">
        <v>2146</v>
      </c>
      <c r="O447" s="23">
        <v>41211.714907407404</v>
      </c>
      <c r="P447" s="21">
        <v>4</v>
      </c>
      <c r="Q447" s="20">
        <v>69.483506944444443</v>
      </c>
      <c r="R447" s="20">
        <v>82.598657407407416</v>
      </c>
      <c r="S447" s="19" t="s">
        <v>382</v>
      </c>
    </row>
    <row r="448" spans="1:19" ht="11.25" hidden="1" customHeight="1">
      <c r="A448" s="22" t="s">
        <v>935</v>
      </c>
      <c r="B448" s="22" t="s">
        <v>2270</v>
      </c>
      <c r="C448" s="22"/>
      <c r="D448" s="22" t="s">
        <v>2269</v>
      </c>
      <c r="E448" s="22" t="s">
        <v>934</v>
      </c>
      <c r="F448" s="22" t="s">
        <v>2915</v>
      </c>
      <c r="G448" s="22" t="s">
        <v>382</v>
      </c>
      <c r="H448" s="22" t="s">
        <v>2952</v>
      </c>
      <c r="I448" s="22" t="s">
        <v>3069</v>
      </c>
      <c r="J448" s="22" t="s">
        <v>2268</v>
      </c>
      <c r="K448" s="22" t="s">
        <v>60</v>
      </c>
      <c r="L448" s="22" t="s">
        <v>15</v>
      </c>
      <c r="M448" s="22" t="s">
        <v>20</v>
      </c>
      <c r="N448" s="22" t="s">
        <v>2267</v>
      </c>
      <c r="O448" s="23">
        <v>41199.571481481478</v>
      </c>
      <c r="P448" s="21">
        <v>1</v>
      </c>
      <c r="Q448" s="20">
        <v>81.626932870370368</v>
      </c>
      <c r="R448" s="20">
        <v>81.668599537037039</v>
      </c>
      <c r="S448" s="19" t="s">
        <v>382</v>
      </c>
    </row>
    <row r="449" spans="1:19" ht="11.25" hidden="1" customHeight="1">
      <c r="A449" s="22" t="s">
        <v>935</v>
      </c>
      <c r="B449" s="22" t="s">
        <v>2371</v>
      </c>
      <c r="C449" s="22"/>
      <c r="D449" s="22" t="s">
        <v>937</v>
      </c>
      <c r="E449" s="22" t="s">
        <v>934</v>
      </c>
      <c r="F449" s="22" t="s">
        <v>2915</v>
      </c>
      <c r="G449" s="22" t="s">
        <v>382</v>
      </c>
      <c r="H449" s="22" t="s">
        <v>2934</v>
      </c>
      <c r="I449" s="22" t="s">
        <v>3068</v>
      </c>
      <c r="J449" s="22" t="s">
        <v>936</v>
      </c>
      <c r="K449" s="22" t="s">
        <v>60</v>
      </c>
      <c r="L449" s="22" t="s">
        <v>209</v>
      </c>
      <c r="M449" s="22" t="s">
        <v>487</v>
      </c>
      <c r="N449" s="22" t="s">
        <v>2120</v>
      </c>
      <c r="O449" s="23">
        <v>41225.602627314816</v>
      </c>
      <c r="P449" s="21">
        <v>0</v>
      </c>
      <c r="Q449" s="20">
        <v>55.595787037037034</v>
      </c>
      <c r="R449" s="20">
        <v>68.446886574074071</v>
      </c>
      <c r="S449" s="19" t="s">
        <v>382</v>
      </c>
    </row>
    <row r="450" spans="1:19" ht="11.25" hidden="1" customHeight="1">
      <c r="A450" s="22" t="s">
        <v>935</v>
      </c>
      <c r="B450" s="22" t="s">
        <v>2404</v>
      </c>
      <c r="C450" s="22"/>
      <c r="D450" s="22" t="s">
        <v>2403</v>
      </c>
      <c r="E450" s="22" t="s">
        <v>934</v>
      </c>
      <c r="F450" s="22" t="s">
        <v>2915</v>
      </c>
      <c r="G450" s="22" t="s">
        <v>382</v>
      </c>
      <c r="H450" s="22" t="s">
        <v>3067</v>
      </c>
      <c r="I450" s="22" t="s">
        <v>3066</v>
      </c>
      <c r="J450" s="22" t="s">
        <v>2402</v>
      </c>
      <c r="K450" s="22" t="s">
        <v>60</v>
      </c>
      <c r="L450" s="22" t="s">
        <v>15</v>
      </c>
      <c r="M450" s="22" t="s">
        <v>487</v>
      </c>
      <c r="N450" s="22" t="s">
        <v>2120</v>
      </c>
      <c r="O450" s="23">
        <v>41225.581724537034</v>
      </c>
      <c r="P450" s="21">
        <v>0</v>
      </c>
      <c r="Q450" s="20">
        <v>55.616689814814805</v>
      </c>
      <c r="R450" s="20">
        <v>66.580787037037041</v>
      </c>
      <c r="S450" s="19" t="s">
        <v>382</v>
      </c>
    </row>
    <row r="451" spans="1:19" ht="11.25" hidden="1" customHeight="1">
      <c r="A451" s="22" t="s">
        <v>935</v>
      </c>
      <c r="B451" s="22" t="s">
        <v>2442</v>
      </c>
      <c r="C451" s="22"/>
      <c r="D451" s="22" t="s">
        <v>2441</v>
      </c>
      <c r="E451" s="22" t="s">
        <v>934</v>
      </c>
      <c r="F451" s="22" t="s">
        <v>2915</v>
      </c>
      <c r="G451" s="22" t="s">
        <v>382</v>
      </c>
      <c r="H451" s="22" t="s">
        <v>2934</v>
      </c>
      <c r="I451" s="22" t="s">
        <v>3028</v>
      </c>
      <c r="J451" s="22" t="s">
        <v>2440</v>
      </c>
      <c r="K451" s="22" t="s">
        <v>60</v>
      </c>
      <c r="L451" s="22" t="s">
        <v>15</v>
      </c>
      <c r="M451" s="22" t="s">
        <v>20</v>
      </c>
      <c r="N451" s="22" t="s">
        <v>2439</v>
      </c>
      <c r="O451" s="23">
        <v>41218.64875</v>
      </c>
      <c r="P451" s="21">
        <v>1</v>
      </c>
      <c r="Q451" s="20">
        <v>62.549664351851852</v>
      </c>
      <c r="R451" s="20">
        <v>62.549664351851852</v>
      </c>
      <c r="S451" s="19" t="s">
        <v>382</v>
      </c>
    </row>
    <row r="452" spans="1:19" ht="11.25" hidden="1" customHeight="1">
      <c r="A452" s="22" t="s">
        <v>1778</v>
      </c>
      <c r="B452" s="22" t="s">
        <v>2438</v>
      </c>
      <c r="C452" s="22"/>
      <c r="D452" s="22" t="s">
        <v>941</v>
      </c>
      <c r="E452" s="22" t="s">
        <v>940</v>
      </c>
      <c r="F452" s="22" t="s">
        <v>2915</v>
      </c>
      <c r="G452" s="22" t="s">
        <v>382</v>
      </c>
      <c r="H452" s="22" t="s">
        <v>2934</v>
      </c>
      <c r="I452" s="22" t="s">
        <v>3028</v>
      </c>
      <c r="J452" s="22" t="s">
        <v>2437</v>
      </c>
      <c r="K452" s="22" t="s">
        <v>60</v>
      </c>
      <c r="L452" s="22" t="s">
        <v>209</v>
      </c>
      <c r="M452" s="22" t="s">
        <v>487</v>
      </c>
      <c r="N452" s="22" t="s">
        <v>2120</v>
      </c>
      <c r="O452" s="23">
        <v>41225.594814814816</v>
      </c>
      <c r="P452" s="21">
        <v>0</v>
      </c>
      <c r="Q452" s="20">
        <v>55.603599537037034</v>
      </c>
      <c r="R452" s="20">
        <v>62.535856481481481</v>
      </c>
      <c r="S452" s="19" t="s">
        <v>382</v>
      </c>
    </row>
    <row r="453" spans="1:19" ht="11.25" hidden="1" customHeight="1">
      <c r="A453" s="22" t="s">
        <v>935</v>
      </c>
      <c r="B453" s="22" t="s">
        <v>2497</v>
      </c>
      <c r="C453" s="22"/>
      <c r="D453" s="22" t="s">
        <v>2496</v>
      </c>
      <c r="E453" s="22" t="s">
        <v>1026</v>
      </c>
      <c r="F453" s="22" t="s">
        <v>1611</v>
      </c>
      <c r="G453" s="22" t="s">
        <v>1610</v>
      </c>
      <c r="H453" s="22" t="s">
        <v>1610</v>
      </c>
      <c r="I453" s="22" t="s">
        <v>1610</v>
      </c>
      <c r="J453" s="22" t="s">
        <v>2495</v>
      </c>
      <c r="K453" s="22" t="s">
        <v>60</v>
      </c>
      <c r="L453" s="22" t="s">
        <v>15</v>
      </c>
      <c r="M453" s="22" t="s">
        <v>224</v>
      </c>
      <c r="N453" s="22" t="s">
        <v>2494</v>
      </c>
      <c r="O453" s="23">
        <v>41222.644189814811</v>
      </c>
      <c r="P453" s="21">
        <v>0</v>
      </c>
      <c r="Q453" s="20">
        <v>58.554224537037037</v>
      </c>
      <c r="R453" s="20">
        <v>58.684583333333336</v>
      </c>
      <c r="S453" s="19" t="s">
        <v>382</v>
      </c>
    </row>
    <row r="454" spans="1:19" ht="11.25" hidden="1" customHeight="1">
      <c r="A454" s="22" t="s">
        <v>1778</v>
      </c>
      <c r="B454" s="22" t="s">
        <v>3065</v>
      </c>
      <c r="C454" s="22"/>
      <c r="D454" s="22" t="s">
        <v>941</v>
      </c>
      <c r="E454" s="22" t="s">
        <v>940</v>
      </c>
      <c r="F454" s="22" t="s">
        <v>2915</v>
      </c>
      <c r="G454" s="22" t="s">
        <v>382</v>
      </c>
      <c r="H454" s="22" t="s">
        <v>2934</v>
      </c>
      <c r="I454" s="22" t="s">
        <v>3028</v>
      </c>
      <c r="J454" s="22" t="s">
        <v>3064</v>
      </c>
      <c r="K454" s="22" t="s">
        <v>60</v>
      </c>
      <c r="L454" s="22" t="s">
        <v>15</v>
      </c>
      <c r="M454" s="22" t="s">
        <v>34</v>
      </c>
      <c r="N454" s="22" t="s">
        <v>3027</v>
      </c>
      <c r="O454" s="23">
        <v>41278.727222222224</v>
      </c>
      <c r="P454" s="21">
        <v>2</v>
      </c>
      <c r="Q454" s="20">
        <v>2.4711921296296295</v>
      </c>
      <c r="R454" s="20">
        <v>23.764583333333334</v>
      </c>
      <c r="S454" s="19" t="s">
        <v>382</v>
      </c>
    </row>
    <row r="455" spans="1:19" ht="11.25" hidden="1" customHeight="1">
      <c r="A455" s="22" t="s">
        <v>1778</v>
      </c>
      <c r="B455" s="22" t="s">
        <v>3343</v>
      </c>
      <c r="C455" s="22"/>
      <c r="D455" s="22" t="s">
        <v>941</v>
      </c>
      <c r="E455" s="22" t="s">
        <v>940</v>
      </c>
      <c r="F455" s="22" t="s">
        <v>2915</v>
      </c>
      <c r="G455" s="22" t="s">
        <v>382</v>
      </c>
      <c r="H455" s="22" t="s">
        <v>2934</v>
      </c>
      <c r="I455" s="22" t="s">
        <v>3342</v>
      </c>
      <c r="J455" s="22" t="s">
        <v>3341</v>
      </c>
      <c r="K455" s="22" t="s">
        <v>60</v>
      </c>
      <c r="L455" s="22" t="s">
        <v>15</v>
      </c>
      <c r="M455" s="22" t="s">
        <v>224</v>
      </c>
      <c r="N455" s="22" t="s">
        <v>3078</v>
      </c>
      <c r="O455" s="23">
        <v>41261.505266203705</v>
      </c>
      <c r="P455" s="21">
        <v>0</v>
      </c>
      <c r="Q455" s="20">
        <v>19.693148148148147</v>
      </c>
      <c r="R455" s="20">
        <v>19.736747685185186</v>
      </c>
      <c r="S455" s="19" t="s">
        <v>382</v>
      </c>
    </row>
    <row r="456" spans="1:19" ht="11.25" hidden="1" customHeight="1">
      <c r="A456" s="22" t="s">
        <v>1505</v>
      </c>
      <c r="B456" s="22" t="s">
        <v>3340</v>
      </c>
      <c r="C456" s="22"/>
      <c r="D456" s="22" t="s">
        <v>3339</v>
      </c>
      <c r="E456" s="22" t="s">
        <v>3338</v>
      </c>
      <c r="F456" s="22" t="s">
        <v>386</v>
      </c>
      <c r="G456" s="22" t="s">
        <v>3301</v>
      </c>
      <c r="H456" s="22" t="s">
        <v>3300</v>
      </c>
      <c r="I456" s="22" t="s">
        <v>3300</v>
      </c>
      <c r="J456" s="22" t="s">
        <v>3337</v>
      </c>
      <c r="K456" s="22" t="s">
        <v>60</v>
      </c>
      <c r="L456" s="22" t="s">
        <v>15</v>
      </c>
      <c r="M456" s="22" t="s">
        <v>20</v>
      </c>
      <c r="N456" s="22" t="s">
        <v>3336</v>
      </c>
      <c r="O456" s="23">
        <v>41276.565833333334</v>
      </c>
      <c r="P456" s="21">
        <v>1</v>
      </c>
      <c r="Q456" s="20">
        <v>4.6325810185185183</v>
      </c>
      <c r="R456" s="20">
        <v>4.6325810185185183</v>
      </c>
      <c r="S456" s="19" t="s">
        <v>382</v>
      </c>
    </row>
    <row r="457" spans="1:19" ht="11.25" hidden="1" customHeight="1">
      <c r="A457" s="22" t="s">
        <v>1778</v>
      </c>
      <c r="B457" s="22" t="s">
        <v>3335</v>
      </c>
      <c r="C457" s="22"/>
      <c r="D457" s="22" t="s">
        <v>941</v>
      </c>
      <c r="E457" s="22" t="s">
        <v>940</v>
      </c>
      <c r="F457" s="22" t="s">
        <v>2915</v>
      </c>
      <c r="G457" s="22" t="s">
        <v>382</v>
      </c>
      <c r="H457" s="22" t="s">
        <v>2934</v>
      </c>
      <c r="I457" s="22" t="s">
        <v>3028</v>
      </c>
      <c r="J457" s="22" t="s">
        <v>3334</v>
      </c>
      <c r="K457" s="22" t="s">
        <v>60</v>
      </c>
      <c r="L457" s="22" t="s">
        <v>15</v>
      </c>
      <c r="M457" s="22" t="s">
        <v>224</v>
      </c>
      <c r="N457" s="22" t="s">
        <v>3078</v>
      </c>
      <c r="O457" s="23">
        <v>41277.524814814817</v>
      </c>
      <c r="P457" s="21">
        <v>0</v>
      </c>
      <c r="Q457" s="20">
        <v>3.6735995370370369</v>
      </c>
      <c r="R457" s="20">
        <v>3.6937615740740739</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1028.709699074074</v>
      </c>
      <c r="R458" s="20">
        <v>1034.7104861111111</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884.55354166666666</v>
      </c>
      <c r="R459" s="20">
        <v>901.50481481481484</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1025.5431018518518</v>
      </c>
      <c r="R460" s="20">
        <v>1027.8836226851852</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999.53997685185186</v>
      </c>
      <c r="R461" s="20">
        <v>1013.5904513888889</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996.56572916666653</v>
      </c>
      <c r="R462" s="20">
        <v>996.62435185185177</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979.69296296296295</v>
      </c>
      <c r="R463" s="20">
        <v>991.73836805555561</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985.54324074074077</v>
      </c>
      <c r="R464" s="20">
        <v>985.72922453703688</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971.51380787037033</v>
      </c>
      <c r="R465" s="20">
        <v>975.71355324074068</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971.51493055555557</v>
      </c>
      <c r="R466" s="20">
        <v>975.70289351851852</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971.51653935185186</v>
      </c>
      <c r="R467" s="20">
        <v>975.63606481481486</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963.66137731481479</v>
      </c>
      <c r="R468" s="20">
        <v>970.5794560185185</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963.65974537037039</v>
      </c>
      <c r="R469" s="20">
        <v>970.55925925925931</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949.56968749999999</v>
      </c>
      <c r="R470" s="20">
        <v>963.58481481481476</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956.79032407407396</v>
      </c>
      <c r="R471" s="20">
        <v>957.54504629629639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942.53089120370385</v>
      </c>
      <c r="R472" s="20">
        <v>942.78555555555567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814.57615740740744</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723.48747685185185</v>
      </c>
      <c r="R474" s="20">
        <v>748.69016203703688</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723.49355324074077</v>
      </c>
      <c r="R475" s="20">
        <v>741.53657407407411</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711.49957175925931</v>
      </c>
      <c r="R476" s="20">
        <v>725.68508101851853</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711.46077546296294</v>
      </c>
      <c r="R477" s="20">
        <v>723.69894675925923</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643.51420138888886</v>
      </c>
      <c r="R478" s="20">
        <v>660.62922453703709</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641.8242824074074</v>
      </c>
      <c r="R479" s="20">
        <v>655.52031250000005</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615.56658564814813</v>
      </c>
      <c r="R480" s="20">
        <v>634.70120370370375</v>
      </c>
      <c r="S480" s="19" t="s">
        <v>382</v>
      </c>
    </row>
    <row r="481" spans="1:19" ht="11.25" hidden="1" customHeight="1">
      <c r="A481" s="22" t="s">
        <v>36</v>
      </c>
      <c r="B481" s="22" t="s">
        <v>818</v>
      </c>
      <c r="C481" s="22"/>
      <c r="D481" s="22" t="s">
        <v>797</v>
      </c>
      <c r="E481" s="22" t="s">
        <v>781</v>
      </c>
      <c r="F481" s="22" t="s">
        <v>386</v>
      </c>
      <c r="G481" s="22" t="s">
        <v>2907</v>
      </c>
      <c r="H481" s="22" t="s">
        <v>385</v>
      </c>
      <c r="I481" s="22" t="s">
        <v>384</v>
      </c>
      <c r="J481" s="22" t="s">
        <v>817</v>
      </c>
      <c r="K481" s="22" t="s">
        <v>60</v>
      </c>
      <c r="L481" s="22" t="s">
        <v>15</v>
      </c>
      <c r="M481" s="22" t="s">
        <v>228</v>
      </c>
      <c r="N481" s="22" t="s">
        <v>3217</v>
      </c>
      <c r="O481" s="23">
        <v>41277.618194444447</v>
      </c>
      <c r="P481" s="21">
        <v>0</v>
      </c>
      <c r="Q481" s="20">
        <v>3.5802199074074075</v>
      </c>
      <c r="R481" s="20">
        <v>499.41513888888881</v>
      </c>
      <c r="S481" s="19" t="s">
        <v>382</v>
      </c>
    </row>
    <row r="482" spans="1:19" ht="11.25" hidden="1" customHeight="1">
      <c r="A482" s="22" t="s">
        <v>36</v>
      </c>
      <c r="B482" s="22" t="s">
        <v>816</v>
      </c>
      <c r="C482" s="22"/>
      <c r="D482" s="22" t="s">
        <v>797</v>
      </c>
      <c r="E482" s="22" t="s">
        <v>781</v>
      </c>
      <c r="F482" s="22" t="s">
        <v>386</v>
      </c>
      <c r="G482" s="22" t="s">
        <v>2907</v>
      </c>
      <c r="H482" s="22" t="s">
        <v>385</v>
      </c>
      <c r="I482" s="22" t="s">
        <v>384</v>
      </c>
      <c r="J482" s="22" t="s">
        <v>815</v>
      </c>
      <c r="K482" s="22" t="s">
        <v>60</v>
      </c>
      <c r="L482" s="22" t="s">
        <v>15</v>
      </c>
      <c r="M482" s="22" t="s">
        <v>15</v>
      </c>
      <c r="P482" s="21">
        <v>0</v>
      </c>
      <c r="R482" s="20">
        <v>485.62511574074074</v>
      </c>
      <c r="S482" s="19" t="s">
        <v>382</v>
      </c>
    </row>
    <row r="483" spans="1:19" ht="11.25" hidden="1" customHeight="1">
      <c r="A483" s="22" t="s">
        <v>36</v>
      </c>
      <c r="B483" s="22" t="s">
        <v>814</v>
      </c>
      <c r="C483" s="22"/>
      <c r="D483" s="22" t="s">
        <v>805</v>
      </c>
      <c r="E483" s="22" t="s">
        <v>804</v>
      </c>
      <c r="F483" s="22" t="s">
        <v>386</v>
      </c>
      <c r="G483" s="22" t="s">
        <v>2907</v>
      </c>
      <c r="H483" s="22" t="s">
        <v>385</v>
      </c>
      <c r="I483" s="22" t="s">
        <v>384</v>
      </c>
      <c r="J483" s="22" t="s">
        <v>813</v>
      </c>
      <c r="K483" s="22" t="s">
        <v>60</v>
      </c>
      <c r="L483" s="22" t="s">
        <v>15</v>
      </c>
      <c r="M483" s="22" t="s">
        <v>228</v>
      </c>
      <c r="N483" s="22" t="s">
        <v>3217</v>
      </c>
      <c r="O483" s="23">
        <v>41277.618969907409</v>
      </c>
      <c r="P483" s="21">
        <v>0</v>
      </c>
      <c r="Q483" s="20">
        <v>3.5794444444444444</v>
      </c>
      <c r="R483" s="20">
        <v>457.60243055555554</v>
      </c>
      <c r="S483" s="19" t="s">
        <v>382</v>
      </c>
    </row>
    <row r="484" spans="1:19" ht="11.25" hidden="1" customHeight="1">
      <c r="A484" s="22" t="s">
        <v>36</v>
      </c>
      <c r="B484" s="22" t="s">
        <v>812</v>
      </c>
      <c r="C484" s="22"/>
      <c r="D484" s="22" t="s">
        <v>797</v>
      </c>
      <c r="E484" s="22" t="s">
        <v>781</v>
      </c>
      <c r="F484" s="22" t="s">
        <v>386</v>
      </c>
      <c r="G484" s="22" t="s">
        <v>2907</v>
      </c>
      <c r="H484" s="22" t="s">
        <v>385</v>
      </c>
      <c r="I484" s="22" t="s">
        <v>384</v>
      </c>
      <c r="J484" s="22" t="s">
        <v>811</v>
      </c>
      <c r="K484" s="22" t="s">
        <v>60</v>
      </c>
      <c r="L484" s="22" t="s">
        <v>15</v>
      </c>
      <c r="M484" s="22" t="s">
        <v>15</v>
      </c>
      <c r="P484" s="21">
        <v>0</v>
      </c>
      <c r="R484" s="20">
        <v>451.47865740740747</v>
      </c>
      <c r="S484" s="19" t="s">
        <v>382</v>
      </c>
    </row>
    <row r="485" spans="1:19" ht="11.25" hidden="1" customHeight="1">
      <c r="A485" s="22" t="s">
        <v>36</v>
      </c>
      <c r="B485" s="22" t="s">
        <v>810</v>
      </c>
      <c r="C485" s="22"/>
      <c r="D485" s="22" t="s">
        <v>805</v>
      </c>
      <c r="E485" s="22" t="s">
        <v>804</v>
      </c>
      <c r="F485" s="22" t="s">
        <v>386</v>
      </c>
      <c r="G485" s="22" t="s">
        <v>2907</v>
      </c>
      <c r="H485" s="22" t="s">
        <v>385</v>
      </c>
      <c r="I485" s="22" t="s">
        <v>384</v>
      </c>
      <c r="J485" s="22" t="s">
        <v>809</v>
      </c>
      <c r="K485" s="22" t="s">
        <v>60</v>
      </c>
      <c r="L485" s="22" t="s">
        <v>15</v>
      </c>
      <c r="M485" s="22" t="s">
        <v>228</v>
      </c>
      <c r="N485" s="22" t="s">
        <v>3217</v>
      </c>
      <c r="O485" s="23">
        <v>41277.619803240741</v>
      </c>
      <c r="P485" s="21">
        <v>0</v>
      </c>
      <c r="Q485" s="20">
        <v>3.578611111111111</v>
      </c>
      <c r="R485" s="20">
        <v>450.72418981481479</v>
      </c>
      <c r="S485" s="19" t="s">
        <v>382</v>
      </c>
    </row>
    <row r="486" spans="1:19" ht="11.25" hidden="1" customHeight="1">
      <c r="A486" s="22" t="s">
        <v>36</v>
      </c>
      <c r="B486" s="22" t="s">
        <v>808</v>
      </c>
      <c r="C486" s="22"/>
      <c r="D486" s="22" t="s">
        <v>805</v>
      </c>
      <c r="E486" s="22" t="s">
        <v>804</v>
      </c>
      <c r="F486" s="22" t="s">
        <v>386</v>
      </c>
      <c r="G486" s="22" t="s">
        <v>2907</v>
      </c>
      <c r="H486" s="22" t="s">
        <v>385</v>
      </c>
      <c r="I486" s="22" t="s">
        <v>384</v>
      </c>
      <c r="J486" s="22" t="s">
        <v>807</v>
      </c>
      <c r="K486" s="22" t="s">
        <v>60</v>
      </c>
      <c r="L486" s="22" t="s">
        <v>15</v>
      </c>
      <c r="M486" s="22" t="s">
        <v>15</v>
      </c>
      <c r="P486" s="21">
        <v>0</v>
      </c>
      <c r="R486" s="20">
        <v>446.62900462962966</v>
      </c>
      <c r="S486" s="19" t="s">
        <v>382</v>
      </c>
    </row>
    <row r="487" spans="1:19" ht="11.25" hidden="1" customHeight="1">
      <c r="A487" s="22" t="s">
        <v>36</v>
      </c>
      <c r="B487" s="22" t="s">
        <v>806</v>
      </c>
      <c r="C487" s="22"/>
      <c r="D487" s="22" t="s">
        <v>805</v>
      </c>
      <c r="E487" s="22" t="s">
        <v>804</v>
      </c>
      <c r="F487" s="22" t="s">
        <v>386</v>
      </c>
      <c r="G487" s="22" t="s">
        <v>2907</v>
      </c>
      <c r="H487" s="22" t="s">
        <v>385</v>
      </c>
      <c r="I487" s="22" t="s">
        <v>384</v>
      </c>
      <c r="J487" s="22" t="s">
        <v>803</v>
      </c>
      <c r="K487" s="22" t="s">
        <v>60</v>
      </c>
      <c r="L487" s="22" t="s">
        <v>15</v>
      </c>
      <c r="M487" s="22" t="s">
        <v>228</v>
      </c>
      <c r="N487" s="22" t="s">
        <v>3217</v>
      </c>
      <c r="O487" s="23">
        <v>41277.621076388888</v>
      </c>
      <c r="P487" s="21">
        <v>0</v>
      </c>
      <c r="Q487" s="20">
        <v>3.5773379629629631</v>
      </c>
      <c r="R487" s="20">
        <v>436.74181712962962</v>
      </c>
      <c r="S487" s="19" t="s">
        <v>382</v>
      </c>
    </row>
    <row r="488" spans="1:19" ht="11.25" hidden="1" customHeight="1">
      <c r="A488" s="22" t="s">
        <v>36</v>
      </c>
      <c r="B488" s="22" t="s">
        <v>802</v>
      </c>
      <c r="C488" s="22"/>
      <c r="D488" s="22" t="s">
        <v>797</v>
      </c>
      <c r="E488" s="22" t="s">
        <v>781</v>
      </c>
      <c r="F488" s="22" t="s">
        <v>386</v>
      </c>
      <c r="G488" s="22" t="s">
        <v>2907</v>
      </c>
      <c r="H488" s="22" t="s">
        <v>385</v>
      </c>
      <c r="I488" s="22" t="s">
        <v>384</v>
      </c>
      <c r="J488" s="22" t="s">
        <v>801</v>
      </c>
      <c r="K488" s="22" t="s">
        <v>60</v>
      </c>
      <c r="L488" s="22" t="s">
        <v>15</v>
      </c>
      <c r="M488" s="22" t="s">
        <v>15</v>
      </c>
      <c r="P488" s="21">
        <v>0</v>
      </c>
      <c r="R488" s="20">
        <v>382.3965393518518</v>
      </c>
      <c r="S488" s="19" t="s">
        <v>382</v>
      </c>
    </row>
    <row r="489" spans="1:19" ht="11.25" hidden="1" customHeight="1">
      <c r="A489" s="22" t="s">
        <v>36</v>
      </c>
      <c r="B489" s="22" t="s">
        <v>800</v>
      </c>
      <c r="C489" s="22"/>
      <c r="D489" s="22" t="s">
        <v>797</v>
      </c>
      <c r="E489" s="22" t="s">
        <v>781</v>
      </c>
      <c r="F489" s="22" t="s">
        <v>386</v>
      </c>
      <c r="G489" s="22" t="s">
        <v>2907</v>
      </c>
      <c r="H489" s="22" t="s">
        <v>385</v>
      </c>
      <c r="I489" s="22" t="s">
        <v>384</v>
      </c>
      <c r="J489" s="22" t="s">
        <v>799</v>
      </c>
      <c r="K489" s="22" t="s">
        <v>60</v>
      </c>
      <c r="L489" s="22" t="s">
        <v>15</v>
      </c>
      <c r="M489" s="22" t="s">
        <v>15</v>
      </c>
      <c r="P489" s="21">
        <v>0</v>
      </c>
      <c r="R489" s="20">
        <v>338.47460648148149</v>
      </c>
      <c r="S489" s="19" t="s">
        <v>382</v>
      </c>
    </row>
    <row r="490" spans="1:19" ht="11.25" hidden="1" customHeight="1">
      <c r="A490" s="22" t="s">
        <v>36</v>
      </c>
      <c r="B490" s="22" t="s">
        <v>798</v>
      </c>
      <c r="C490" s="22"/>
      <c r="D490" s="22" t="s">
        <v>797</v>
      </c>
      <c r="E490" s="22" t="s">
        <v>781</v>
      </c>
      <c r="F490" s="22" t="s">
        <v>386</v>
      </c>
      <c r="G490" s="22" t="s">
        <v>2907</v>
      </c>
      <c r="H490" s="22" t="s">
        <v>385</v>
      </c>
      <c r="I490" s="22" t="s">
        <v>384</v>
      </c>
      <c r="J490" s="22" t="s">
        <v>796</v>
      </c>
      <c r="K490" s="22" t="s">
        <v>60</v>
      </c>
      <c r="L490" s="22" t="s">
        <v>15</v>
      </c>
      <c r="M490" s="22" t="s">
        <v>15</v>
      </c>
      <c r="P490" s="21">
        <v>0</v>
      </c>
      <c r="R490" s="20">
        <v>331.46141203703706</v>
      </c>
      <c r="S490" s="19" t="s">
        <v>382</v>
      </c>
    </row>
    <row r="491" spans="1:19" ht="11.25" hidden="1" customHeight="1">
      <c r="A491" s="22" t="s">
        <v>36</v>
      </c>
      <c r="B491" s="22" t="s">
        <v>795</v>
      </c>
      <c r="C491" s="22"/>
      <c r="D491" s="22" t="s">
        <v>782</v>
      </c>
      <c r="E491" s="22" t="s">
        <v>781</v>
      </c>
      <c r="F491" s="22" t="s">
        <v>386</v>
      </c>
      <c r="G491" s="22" t="s">
        <v>2907</v>
      </c>
      <c r="H491" s="22" t="s">
        <v>385</v>
      </c>
      <c r="I491" s="22" t="s">
        <v>384</v>
      </c>
      <c r="J491" s="22" t="s">
        <v>794</v>
      </c>
      <c r="K491" s="22" t="s">
        <v>60</v>
      </c>
      <c r="L491" s="22" t="s">
        <v>15</v>
      </c>
      <c r="M491" s="22" t="s">
        <v>15</v>
      </c>
      <c r="P491" s="21">
        <v>0</v>
      </c>
      <c r="R491" s="20">
        <v>303.46458333333334</v>
      </c>
      <c r="S491" s="19" t="s">
        <v>382</v>
      </c>
    </row>
    <row r="492" spans="1:19" ht="11.25" hidden="1" customHeight="1">
      <c r="A492" s="22" t="s">
        <v>36</v>
      </c>
      <c r="B492" s="22" t="s">
        <v>793</v>
      </c>
      <c r="C492" s="22"/>
      <c r="D492" s="22" t="s">
        <v>782</v>
      </c>
      <c r="E492" s="22" t="s">
        <v>781</v>
      </c>
      <c r="F492" s="22" t="s">
        <v>386</v>
      </c>
      <c r="G492" s="22" t="s">
        <v>2907</v>
      </c>
      <c r="H492" s="22" t="s">
        <v>385</v>
      </c>
      <c r="I492" s="22" t="s">
        <v>384</v>
      </c>
      <c r="J492" s="22" t="s">
        <v>792</v>
      </c>
      <c r="K492" s="22" t="s">
        <v>60</v>
      </c>
      <c r="L492" s="22" t="s">
        <v>15</v>
      </c>
      <c r="M492" s="22" t="s">
        <v>15</v>
      </c>
      <c r="P492" s="21">
        <v>0</v>
      </c>
      <c r="R492" s="20">
        <v>272.73630787037035</v>
      </c>
      <c r="S492" s="19" t="s">
        <v>382</v>
      </c>
    </row>
    <row r="493" spans="1:19" ht="11.25" hidden="1" customHeight="1">
      <c r="A493" s="22" t="s">
        <v>36</v>
      </c>
      <c r="B493" s="22" t="s">
        <v>791</v>
      </c>
      <c r="C493" s="22"/>
      <c r="D493" s="22" t="s">
        <v>782</v>
      </c>
      <c r="E493" s="22" t="s">
        <v>781</v>
      </c>
      <c r="F493" s="22" t="s">
        <v>386</v>
      </c>
      <c r="G493" s="22" t="s">
        <v>2907</v>
      </c>
      <c r="H493" s="22" t="s">
        <v>385</v>
      </c>
      <c r="I493" s="22" t="s">
        <v>384</v>
      </c>
      <c r="J493" s="22" t="s">
        <v>790</v>
      </c>
      <c r="K493" s="22" t="s">
        <v>60</v>
      </c>
      <c r="L493" s="22" t="s">
        <v>15</v>
      </c>
      <c r="M493" s="22" t="s">
        <v>15</v>
      </c>
      <c r="P493" s="21">
        <v>0</v>
      </c>
      <c r="R493" s="20">
        <v>268.63716435185188</v>
      </c>
      <c r="S493" s="19" t="s">
        <v>382</v>
      </c>
    </row>
    <row r="494" spans="1:19" ht="11.25" hidden="1" customHeight="1">
      <c r="A494" s="22" t="s">
        <v>36</v>
      </c>
      <c r="B494" s="22" t="s">
        <v>789</v>
      </c>
      <c r="C494" s="22"/>
      <c r="D494" s="22" t="s">
        <v>782</v>
      </c>
      <c r="E494" s="22" t="s">
        <v>781</v>
      </c>
      <c r="F494" s="22" t="s">
        <v>386</v>
      </c>
      <c r="G494" s="22" t="s">
        <v>2907</v>
      </c>
      <c r="H494" s="22" t="s">
        <v>385</v>
      </c>
      <c r="I494" s="22" t="s">
        <v>384</v>
      </c>
      <c r="J494" s="22" t="s">
        <v>788</v>
      </c>
      <c r="K494" s="22" t="s">
        <v>60</v>
      </c>
      <c r="L494" s="22" t="s">
        <v>15</v>
      </c>
      <c r="M494" s="22" t="s">
        <v>15</v>
      </c>
      <c r="P494" s="21">
        <v>0</v>
      </c>
      <c r="R494" s="20">
        <v>261.43459490740742</v>
      </c>
      <c r="S494" s="19" t="s">
        <v>382</v>
      </c>
    </row>
    <row r="495" spans="1:19" ht="11.25" hidden="1" customHeight="1">
      <c r="A495" s="22" t="s">
        <v>36</v>
      </c>
      <c r="B495" s="22" t="s">
        <v>787</v>
      </c>
      <c r="C495" s="22"/>
      <c r="D495" s="22" t="s">
        <v>782</v>
      </c>
      <c r="E495" s="22" t="s">
        <v>781</v>
      </c>
      <c r="F495" s="22" t="s">
        <v>386</v>
      </c>
      <c r="G495" s="22" t="s">
        <v>2907</v>
      </c>
      <c r="H495" s="22" t="s">
        <v>385</v>
      </c>
      <c r="I495" s="22" t="s">
        <v>384</v>
      </c>
      <c r="J495" s="22" t="s">
        <v>786</v>
      </c>
      <c r="K495" s="22" t="s">
        <v>60</v>
      </c>
      <c r="L495" s="22" t="s">
        <v>15</v>
      </c>
      <c r="M495" s="22" t="s">
        <v>15</v>
      </c>
      <c r="P495" s="21">
        <v>0</v>
      </c>
      <c r="R495" s="20">
        <v>255.55121527777777</v>
      </c>
      <c r="S495" s="19" t="s">
        <v>382</v>
      </c>
    </row>
    <row r="496" spans="1:19" ht="11.25" hidden="1" customHeight="1">
      <c r="A496" s="22" t="s">
        <v>36</v>
      </c>
      <c r="B496" s="22" t="s">
        <v>785</v>
      </c>
      <c r="C496" s="22"/>
      <c r="D496" s="22" t="s">
        <v>782</v>
      </c>
      <c r="E496" s="22" t="s">
        <v>781</v>
      </c>
      <c r="F496" s="22" t="s">
        <v>386</v>
      </c>
      <c r="G496" s="22" t="s">
        <v>2907</v>
      </c>
      <c r="H496" s="22" t="s">
        <v>385</v>
      </c>
      <c r="I496" s="22" t="s">
        <v>384</v>
      </c>
      <c r="J496" s="22" t="s">
        <v>784</v>
      </c>
      <c r="K496" s="22" t="s">
        <v>60</v>
      </c>
      <c r="L496" s="22" t="s">
        <v>15</v>
      </c>
      <c r="M496" s="22" t="s">
        <v>15</v>
      </c>
      <c r="P496" s="21">
        <v>0</v>
      </c>
      <c r="R496" s="20">
        <v>247.43788194444446</v>
      </c>
      <c r="S496" s="19" t="s">
        <v>382</v>
      </c>
    </row>
    <row r="497" spans="1:19" ht="11.25" hidden="1" customHeight="1">
      <c r="A497" s="22" t="s">
        <v>36</v>
      </c>
      <c r="B497" s="22" t="s">
        <v>783</v>
      </c>
      <c r="C497" s="22"/>
      <c r="D497" s="22" t="s">
        <v>782</v>
      </c>
      <c r="E497" s="22" t="s">
        <v>781</v>
      </c>
      <c r="F497" s="22" t="s">
        <v>386</v>
      </c>
      <c r="G497" s="22" t="s">
        <v>2907</v>
      </c>
      <c r="H497" s="22" t="s">
        <v>385</v>
      </c>
      <c r="I497" s="22" t="s">
        <v>384</v>
      </c>
      <c r="J497" s="22" t="s">
        <v>780</v>
      </c>
      <c r="K497" s="22" t="s">
        <v>60</v>
      </c>
      <c r="L497" s="22" t="s">
        <v>15</v>
      </c>
      <c r="M497" s="22" t="s">
        <v>15</v>
      </c>
      <c r="P497" s="21">
        <v>0</v>
      </c>
      <c r="R497" s="20">
        <v>231.40784722222222</v>
      </c>
      <c r="S497" s="19" t="s">
        <v>382</v>
      </c>
    </row>
    <row r="498" spans="1:19" ht="11.25" hidden="1" customHeight="1">
      <c r="A498" s="22" t="s">
        <v>36</v>
      </c>
      <c r="B498" s="22" t="s">
        <v>1502</v>
      </c>
      <c r="C498" s="22"/>
      <c r="D498" s="22" t="s">
        <v>782</v>
      </c>
      <c r="E498" s="22" t="s">
        <v>781</v>
      </c>
      <c r="F498" s="22" t="s">
        <v>386</v>
      </c>
      <c r="G498" s="22" t="s">
        <v>2907</v>
      </c>
      <c r="H498" s="22" t="s">
        <v>385</v>
      </c>
      <c r="I498" s="22" t="s">
        <v>384</v>
      </c>
      <c r="J498" s="22" t="s">
        <v>1501</v>
      </c>
      <c r="K498" s="22" t="s">
        <v>60</v>
      </c>
      <c r="L498" s="22" t="s">
        <v>15</v>
      </c>
      <c r="M498" s="22" t="s">
        <v>15</v>
      </c>
      <c r="P498" s="21">
        <v>0</v>
      </c>
      <c r="R498" s="20">
        <v>184.52394675925925</v>
      </c>
      <c r="S498" s="19" t="s">
        <v>382</v>
      </c>
    </row>
    <row r="499" spans="1:19" ht="11.25" hidden="1" customHeight="1">
      <c r="A499" s="22" t="s">
        <v>1557</v>
      </c>
      <c r="B499" s="22" t="s">
        <v>1716</v>
      </c>
      <c r="C499" s="22"/>
      <c r="D499" s="22" t="s">
        <v>782</v>
      </c>
      <c r="E499" s="22" t="s">
        <v>781</v>
      </c>
      <c r="F499" s="22" t="s">
        <v>386</v>
      </c>
      <c r="G499" s="22" t="s">
        <v>2907</v>
      </c>
      <c r="H499" s="22" t="s">
        <v>385</v>
      </c>
      <c r="I499" s="22" t="s">
        <v>384</v>
      </c>
      <c r="J499" s="22" t="s">
        <v>1717</v>
      </c>
      <c r="K499" s="22" t="s">
        <v>60</v>
      </c>
      <c r="L499" s="22" t="s">
        <v>15</v>
      </c>
      <c r="M499" s="22" t="s">
        <v>15</v>
      </c>
      <c r="P499" s="21">
        <v>0</v>
      </c>
      <c r="R499" s="20">
        <v>151.5947800925926</v>
      </c>
      <c r="S499" s="19" t="s">
        <v>382</v>
      </c>
    </row>
    <row r="500" spans="1:19" ht="11.25" hidden="1" customHeight="1">
      <c r="A500" s="22" t="s">
        <v>1557</v>
      </c>
      <c r="B500" s="22" t="s">
        <v>1966</v>
      </c>
      <c r="C500" s="22"/>
      <c r="D500" s="22" t="s">
        <v>782</v>
      </c>
      <c r="E500" s="22" t="s">
        <v>781</v>
      </c>
      <c r="F500" s="22" t="s">
        <v>386</v>
      </c>
      <c r="G500" s="22" t="s">
        <v>2907</v>
      </c>
      <c r="H500" s="22" t="s">
        <v>385</v>
      </c>
      <c r="I500" s="22" t="s">
        <v>384</v>
      </c>
      <c r="J500" s="22" t="s">
        <v>1967</v>
      </c>
      <c r="K500" s="22" t="s">
        <v>60</v>
      </c>
      <c r="L500" s="22" t="s">
        <v>15</v>
      </c>
      <c r="M500" s="22" t="s">
        <v>15</v>
      </c>
      <c r="P500" s="21">
        <v>0</v>
      </c>
      <c r="R500" s="20">
        <v>111.41017361111112</v>
      </c>
      <c r="S500" s="19" t="s">
        <v>382</v>
      </c>
    </row>
    <row r="501" spans="1:19" ht="11.25" hidden="1" customHeight="1">
      <c r="A501" s="22" t="s">
        <v>1557</v>
      </c>
      <c r="B501" s="22" t="s">
        <v>2493</v>
      </c>
      <c r="C501" s="22"/>
      <c r="D501" s="22" t="s">
        <v>782</v>
      </c>
      <c r="E501" s="22" t="s">
        <v>781</v>
      </c>
      <c r="F501" s="22" t="s">
        <v>386</v>
      </c>
      <c r="G501" s="22" t="s">
        <v>2907</v>
      </c>
      <c r="H501" s="22" t="s">
        <v>385</v>
      </c>
      <c r="I501" s="22" t="s">
        <v>384</v>
      </c>
      <c r="J501" s="22" t="s">
        <v>2492</v>
      </c>
      <c r="K501" s="22" t="s">
        <v>60</v>
      </c>
      <c r="L501" s="22" t="s">
        <v>15</v>
      </c>
      <c r="M501" s="22" t="s">
        <v>15</v>
      </c>
      <c r="P501" s="21">
        <v>0</v>
      </c>
      <c r="R501" s="20">
        <v>58.400671296296295</v>
      </c>
      <c r="S501" s="19" t="s">
        <v>382</v>
      </c>
    </row>
    <row r="502" spans="1:19" ht="11.25" hidden="1" customHeight="1">
      <c r="A502" s="22" t="s">
        <v>1557</v>
      </c>
      <c r="B502" s="22" t="s">
        <v>2828</v>
      </c>
      <c r="C502" s="22"/>
      <c r="D502" s="22" t="s">
        <v>782</v>
      </c>
      <c r="E502" s="22" t="s">
        <v>781</v>
      </c>
      <c r="F502" s="22" t="s">
        <v>386</v>
      </c>
      <c r="G502" s="22" t="s">
        <v>2907</v>
      </c>
      <c r="H502" s="22" t="s">
        <v>385</v>
      </c>
      <c r="I502" s="22" t="s">
        <v>384</v>
      </c>
      <c r="J502" s="22" t="s">
        <v>2827</v>
      </c>
      <c r="K502" s="22" t="s">
        <v>60</v>
      </c>
      <c r="L502" s="22" t="s">
        <v>15</v>
      </c>
      <c r="M502" s="22" t="s">
        <v>15</v>
      </c>
      <c r="P502" s="21">
        <v>0</v>
      </c>
      <c r="R502" s="20">
        <v>32.6715625</v>
      </c>
      <c r="S502" s="19" t="s">
        <v>382</v>
      </c>
    </row>
    <row r="503" spans="1:19" ht="11.25" hidden="1" customHeight="1">
      <c r="A503" s="22" t="s">
        <v>772</v>
      </c>
      <c r="B503" s="22" t="s">
        <v>1678</v>
      </c>
      <c r="C503" s="22"/>
      <c r="D503" s="22" t="s">
        <v>1677</v>
      </c>
      <c r="E503" s="22" t="s">
        <v>1676</v>
      </c>
      <c r="F503" s="22" t="s">
        <v>2976</v>
      </c>
      <c r="G503" s="22" t="s">
        <v>2975</v>
      </c>
      <c r="H503" s="22" t="s">
        <v>2974</v>
      </c>
      <c r="I503" s="22" t="s">
        <v>2973</v>
      </c>
      <c r="J503" s="22" t="s">
        <v>1675</v>
      </c>
      <c r="K503" s="22" t="s">
        <v>18</v>
      </c>
      <c r="L503" s="22" t="s">
        <v>15</v>
      </c>
      <c r="M503" s="22" t="s">
        <v>216</v>
      </c>
      <c r="N503" s="22" t="s">
        <v>1431</v>
      </c>
      <c r="O503" s="23">
        <v>41127.488946759258</v>
      </c>
      <c r="P503" s="21">
        <v>0</v>
      </c>
      <c r="Q503" s="20">
        <v>153.7094675925926</v>
      </c>
      <c r="R503" s="20">
        <v>153.75113425925926</v>
      </c>
      <c r="S503" s="19" t="s">
        <v>382</v>
      </c>
    </row>
    <row r="504" spans="1:19" ht="11.25" hidden="1" customHeight="1">
      <c r="A504" s="22" t="s">
        <v>2042</v>
      </c>
      <c r="B504" s="22" t="s">
        <v>1997</v>
      </c>
      <c r="C504" s="22"/>
      <c r="D504" s="22" t="s">
        <v>1996</v>
      </c>
      <c r="E504" s="22" t="s">
        <v>681</v>
      </c>
      <c r="F504" s="22" t="s">
        <v>398</v>
      </c>
      <c r="G504" s="22" t="s">
        <v>574</v>
      </c>
      <c r="H504" s="22" t="s">
        <v>574</v>
      </c>
      <c r="I504" s="22" t="s">
        <v>573</v>
      </c>
      <c r="J504" s="22" t="s">
        <v>1995</v>
      </c>
      <c r="K504" s="22" t="s">
        <v>19</v>
      </c>
      <c r="L504" s="22" t="s">
        <v>15</v>
      </c>
      <c r="M504" s="22" t="s">
        <v>40</v>
      </c>
      <c r="N504" s="22" t="s">
        <v>421</v>
      </c>
      <c r="O504" s="23">
        <v>41255.463877314818</v>
      </c>
      <c r="P504" s="21">
        <v>5</v>
      </c>
      <c r="Q504" s="20">
        <v>25.734537037037036</v>
      </c>
      <c r="R504" s="20">
        <v>109.60763888888889</v>
      </c>
      <c r="S504" s="19" t="s">
        <v>382</v>
      </c>
    </row>
    <row r="505" spans="1:19" ht="11.25" hidden="1" customHeight="1">
      <c r="A505" s="22" t="s">
        <v>1730</v>
      </c>
      <c r="B505" s="22" t="s">
        <v>2297</v>
      </c>
      <c r="C505" s="22"/>
      <c r="D505" s="22" t="s">
        <v>1759</v>
      </c>
      <c r="E505" s="22" t="s">
        <v>2296</v>
      </c>
      <c r="F505" s="22" t="s">
        <v>386</v>
      </c>
      <c r="G505" s="22" t="s">
        <v>2907</v>
      </c>
      <c r="H505" s="22" t="s">
        <v>385</v>
      </c>
      <c r="I505" s="22" t="s">
        <v>390</v>
      </c>
      <c r="J505" s="22" t="s">
        <v>2295</v>
      </c>
      <c r="K505" s="22" t="s">
        <v>14</v>
      </c>
      <c r="L505" s="22" t="s">
        <v>15</v>
      </c>
      <c r="M505" s="22" t="s">
        <v>20</v>
      </c>
      <c r="N505" s="22" t="s">
        <v>2294</v>
      </c>
      <c r="O505" s="23">
        <v>41204.624895833331</v>
      </c>
      <c r="P505" s="21">
        <v>2</v>
      </c>
      <c r="Q505" s="20">
        <v>76.573518518518512</v>
      </c>
      <c r="R505" s="20">
        <v>76.615185185185183</v>
      </c>
      <c r="S505" s="19" t="s">
        <v>382</v>
      </c>
    </row>
    <row r="506" spans="1:19" ht="11.25" hidden="1" customHeight="1">
      <c r="A506" s="22" t="s">
        <v>618</v>
      </c>
      <c r="B506" s="22" t="s">
        <v>1498</v>
      </c>
      <c r="C506" s="22"/>
      <c r="D506" s="22" t="s">
        <v>1388</v>
      </c>
      <c r="E506" s="22" t="s">
        <v>1387</v>
      </c>
      <c r="F506" s="22" t="s">
        <v>2915</v>
      </c>
      <c r="G506" s="22" t="s">
        <v>382</v>
      </c>
      <c r="H506" s="22" t="s">
        <v>2914</v>
      </c>
      <c r="I506" s="22" t="s">
        <v>2923</v>
      </c>
      <c r="J506" s="22" t="s">
        <v>1386</v>
      </c>
      <c r="K506" s="22" t="s">
        <v>18</v>
      </c>
      <c r="L506" s="22" t="s">
        <v>15</v>
      </c>
      <c r="M506" s="22" t="s">
        <v>1441</v>
      </c>
      <c r="N506" s="22" t="s">
        <v>1670</v>
      </c>
      <c r="O506" s="23">
        <v>41164.589224537034</v>
      </c>
      <c r="P506" s="21">
        <v>0</v>
      </c>
      <c r="Q506" s="20">
        <v>116.60918981481481</v>
      </c>
      <c r="R506" s="20">
        <v>186.68295138888888</v>
      </c>
      <c r="S506" s="19" t="s">
        <v>382</v>
      </c>
    </row>
    <row r="507" spans="1:19" ht="11.25" hidden="1" customHeight="1">
      <c r="A507" s="22" t="s">
        <v>1044</v>
      </c>
      <c r="B507" s="22" t="s">
        <v>1526</v>
      </c>
      <c r="C507" s="22"/>
      <c r="D507" s="22" t="s">
        <v>1525</v>
      </c>
      <c r="E507" s="22" t="s">
        <v>1524</v>
      </c>
      <c r="F507" s="22" t="s">
        <v>386</v>
      </c>
      <c r="G507" s="22" t="s">
        <v>2907</v>
      </c>
      <c r="H507" s="22" t="s">
        <v>385</v>
      </c>
      <c r="I507" s="22" t="s">
        <v>384</v>
      </c>
      <c r="J507" s="22" t="s">
        <v>1773</v>
      </c>
      <c r="K507" s="22" t="s">
        <v>25</v>
      </c>
      <c r="L507" s="22" t="s">
        <v>15</v>
      </c>
      <c r="M507" s="22" t="s">
        <v>20</v>
      </c>
      <c r="N507" s="22" t="s">
        <v>1772</v>
      </c>
      <c r="O507" s="23">
        <v>41100.809537037036</v>
      </c>
      <c r="P507" s="21">
        <v>1</v>
      </c>
      <c r="Q507" s="20">
        <v>180.38887731481481</v>
      </c>
      <c r="R507" s="20">
        <v>180.43054398148149</v>
      </c>
      <c r="S507" s="19" t="s">
        <v>382</v>
      </c>
    </row>
    <row r="508" spans="1:19" ht="11.25" hidden="1" customHeight="1">
      <c r="A508" s="22" t="s">
        <v>1854</v>
      </c>
      <c r="B508" s="22" t="s">
        <v>1710</v>
      </c>
      <c r="C508" s="22"/>
      <c r="D508" s="22" t="s">
        <v>1677</v>
      </c>
      <c r="E508" s="22" t="s">
        <v>1676</v>
      </c>
      <c r="F508" s="22" t="s">
        <v>2976</v>
      </c>
      <c r="G508" s="22" t="s">
        <v>2975</v>
      </c>
      <c r="H508" s="22" t="s">
        <v>2974</v>
      </c>
      <c r="I508" s="22" t="s">
        <v>2973</v>
      </c>
      <c r="J508" s="22" t="s">
        <v>1675</v>
      </c>
      <c r="K508" s="22" t="s">
        <v>60</v>
      </c>
      <c r="L508" s="22" t="s">
        <v>209</v>
      </c>
      <c r="M508" s="22" t="s">
        <v>209</v>
      </c>
      <c r="P508" s="21">
        <v>0</v>
      </c>
      <c r="R508" s="20">
        <v>152.75568287037038</v>
      </c>
      <c r="S508" s="19" t="s">
        <v>382</v>
      </c>
    </row>
    <row r="509" spans="1:19" ht="11.25" hidden="1" customHeight="1">
      <c r="A509" s="22" t="s">
        <v>772</v>
      </c>
      <c r="B509" s="22" t="s">
        <v>1853</v>
      </c>
      <c r="C509" s="22"/>
      <c r="D509" s="22" t="s">
        <v>1849</v>
      </c>
      <c r="E509" s="22" t="s">
        <v>1517</v>
      </c>
      <c r="F509" s="22" t="s">
        <v>386</v>
      </c>
      <c r="G509" s="22" t="s">
        <v>2907</v>
      </c>
      <c r="H509" s="22" t="s">
        <v>385</v>
      </c>
      <c r="I509" s="22" t="s">
        <v>384</v>
      </c>
      <c r="J509" s="22" t="s">
        <v>1848</v>
      </c>
      <c r="K509" s="22" t="s">
        <v>18</v>
      </c>
      <c r="L509" s="22" t="s">
        <v>56</v>
      </c>
      <c r="M509" s="22" t="s">
        <v>1441</v>
      </c>
      <c r="N509" s="22" t="s">
        <v>1670</v>
      </c>
      <c r="O509" s="23">
        <v>41187.584768518522</v>
      </c>
      <c r="P509" s="21">
        <v>0</v>
      </c>
      <c r="Q509" s="20">
        <v>93.613645833333337</v>
      </c>
      <c r="R509" s="20">
        <v>130.43003472222222</v>
      </c>
      <c r="S509" s="19" t="s">
        <v>382</v>
      </c>
    </row>
    <row r="510" spans="1:19" ht="11.25" hidden="1" customHeight="1">
      <c r="A510" s="22" t="s">
        <v>1362</v>
      </c>
      <c r="B510" s="22" t="s">
        <v>1852</v>
      </c>
      <c r="C510" s="22"/>
      <c r="D510" s="22" t="s">
        <v>1851</v>
      </c>
      <c r="E510" s="22" t="s">
        <v>773</v>
      </c>
      <c r="F510" s="22" t="s">
        <v>2915</v>
      </c>
      <c r="G510" s="22" t="s">
        <v>2919</v>
      </c>
      <c r="H510" s="22" t="s">
        <v>2918</v>
      </c>
      <c r="I510" s="22" t="s">
        <v>3063</v>
      </c>
      <c r="J510" s="22" t="s">
        <v>1850</v>
      </c>
      <c r="K510" s="22" t="s">
        <v>60</v>
      </c>
      <c r="L510" s="22" t="s">
        <v>15</v>
      </c>
      <c r="M510" s="22" t="s">
        <v>15</v>
      </c>
      <c r="P510" s="21">
        <v>0</v>
      </c>
      <c r="R510" s="20">
        <v>129.85328703703703</v>
      </c>
      <c r="S510" s="19" t="s">
        <v>382</v>
      </c>
    </row>
    <row r="511" spans="1:19" ht="11.25" hidden="1" customHeight="1">
      <c r="A511" s="22" t="s">
        <v>1598</v>
      </c>
      <c r="B511" s="22" t="s">
        <v>2041</v>
      </c>
      <c r="C511" s="22"/>
      <c r="D511" s="22" t="s">
        <v>2040</v>
      </c>
      <c r="E511" s="22" t="s">
        <v>2039</v>
      </c>
      <c r="F511" s="22" t="s">
        <v>2915</v>
      </c>
      <c r="G511" s="22" t="s">
        <v>2919</v>
      </c>
      <c r="H511" s="22" t="s">
        <v>3059</v>
      </c>
      <c r="I511" s="22" t="s">
        <v>3062</v>
      </c>
      <c r="J511" s="22" t="s">
        <v>1597</v>
      </c>
      <c r="K511" s="22" t="s">
        <v>60</v>
      </c>
      <c r="L511" s="22" t="s">
        <v>15</v>
      </c>
      <c r="M511" s="22" t="s">
        <v>40</v>
      </c>
      <c r="N511" s="22" t="s">
        <v>2146</v>
      </c>
      <c r="O511" s="23">
        <v>41255.464756944442</v>
      </c>
      <c r="P511" s="21">
        <v>4</v>
      </c>
      <c r="Q511" s="20">
        <v>25.73365740740741</v>
      </c>
      <c r="R511" s="20">
        <v>102.53689814814815</v>
      </c>
      <c r="S511" s="19" t="s">
        <v>382</v>
      </c>
    </row>
    <row r="512" spans="1:19" ht="11.25" hidden="1" customHeight="1">
      <c r="A512" s="22" t="s">
        <v>1405</v>
      </c>
      <c r="B512" s="22" t="s">
        <v>2160</v>
      </c>
      <c r="C512" s="22"/>
      <c r="D512" s="22" t="s">
        <v>2819</v>
      </c>
      <c r="E512" s="22" t="s">
        <v>1612</v>
      </c>
      <c r="F512" s="22" t="s">
        <v>386</v>
      </c>
      <c r="G512" s="22" t="s">
        <v>2907</v>
      </c>
      <c r="H512" s="22" t="s">
        <v>385</v>
      </c>
      <c r="I512" s="22" t="s">
        <v>384</v>
      </c>
      <c r="J512" s="22" t="s">
        <v>2150</v>
      </c>
      <c r="K512" s="22" t="s">
        <v>19</v>
      </c>
      <c r="L512" s="22" t="s">
        <v>15</v>
      </c>
      <c r="M512" s="22" t="s">
        <v>226</v>
      </c>
      <c r="N512" s="22" t="s">
        <v>3199</v>
      </c>
      <c r="O512" s="23">
        <v>41276.631620370368</v>
      </c>
      <c r="P512" s="21">
        <v>0</v>
      </c>
      <c r="Q512" s="20">
        <v>4.5667939814814815</v>
      </c>
      <c r="R512" s="20">
        <v>93.38336805555555</v>
      </c>
      <c r="S512" s="19" t="s">
        <v>382</v>
      </c>
    </row>
    <row r="513" spans="1:19" ht="11.25" hidden="1" customHeight="1">
      <c r="A513" s="22" t="s">
        <v>1405</v>
      </c>
      <c r="B513" s="22" t="s">
        <v>2159</v>
      </c>
      <c r="C513" s="22"/>
      <c r="D513" s="22" t="s">
        <v>3333</v>
      </c>
      <c r="E513" s="22" t="s">
        <v>1612</v>
      </c>
      <c r="F513" s="22" t="s">
        <v>386</v>
      </c>
      <c r="G513" s="22" t="s">
        <v>2907</v>
      </c>
      <c r="H513" s="22" t="s">
        <v>385</v>
      </c>
      <c r="I513" s="22" t="s">
        <v>384</v>
      </c>
      <c r="J513" s="22" t="s">
        <v>2150</v>
      </c>
      <c r="K513" s="22" t="s">
        <v>19</v>
      </c>
      <c r="L513" s="22" t="s">
        <v>15</v>
      </c>
      <c r="M513" s="22" t="s">
        <v>226</v>
      </c>
      <c r="N513" s="22" t="s">
        <v>3199</v>
      </c>
      <c r="O513" s="23">
        <v>41276.628472222219</v>
      </c>
      <c r="P513" s="21">
        <v>0</v>
      </c>
      <c r="Q513" s="20">
        <v>4.5699421296296299</v>
      </c>
      <c r="R513" s="20">
        <v>93.157592592592593</v>
      </c>
      <c r="S513" s="19" t="s">
        <v>382</v>
      </c>
    </row>
    <row r="514" spans="1:19" ht="11.25" hidden="1" customHeight="1">
      <c r="A514" s="22" t="s">
        <v>1405</v>
      </c>
      <c r="B514" s="22" t="s">
        <v>2158</v>
      </c>
      <c r="C514" s="22"/>
      <c r="D514" s="22" t="s">
        <v>3333</v>
      </c>
      <c r="E514" s="22" t="s">
        <v>1612</v>
      </c>
      <c r="F514" s="22" t="s">
        <v>386</v>
      </c>
      <c r="G514" s="22" t="s">
        <v>2907</v>
      </c>
      <c r="H514" s="22" t="s">
        <v>385</v>
      </c>
      <c r="I514" s="22" t="s">
        <v>384</v>
      </c>
      <c r="J514" s="22" t="s">
        <v>2150</v>
      </c>
      <c r="K514" s="22" t="s">
        <v>19</v>
      </c>
      <c r="L514" s="22" t="s">
        <v>15</v>
      </c>
      <c r="M514" s="22" t="s">
        <v>226</v>
      </c>
      <c r="N514" s="22" t="s">
        <v>3199</v>
      </c>
      <c r="O514" s="23">
        <v>41276.63108796296</v>
      </c>
      <c r="P514" s="21">
        <v>0</v>
      </c>
      <c r="Q514" s="20">
        <v>4.5673263888888886</v>
      </c>
      <c r="R514" s="20">
        <v>93.150324074074064</v>
      </c>
      <c r="S514" s="19" t="s">
        <v>382</v>
      </c>
    </row>
    <row r="515" spans="1:19" ht="11.25" hidden="1" customHeight="1">
      <c r="A515" s="22" t="s">
        <v>1405</v>
      </c>
      <c r="B515" s="22" t="s">
        <v>2157</v>
      </c>
      <c r="C515" s="22"/>
      <c r="D515" s="22" t="s">
        <v>2819</v>
      </c>
      <c r="E515" s="22" t="s">
        <v>1612</v>
      </c>
      <c r="F515" s="22" t="s">
        <v>386</v>
      </c>
      <c r="G515" s="22" t="s">
        <v>2907</v>
      </c>
      <c r="H515" s="22" t="s">
        <v>385</v>
      </c>
      <c r="I515" s="22" t="s">
        <v>384</v>
      </c>
      <c r="J515" s="22" t="s">
        <v>2150</v>
      </c>
      <c r="K515" s="22" t="s">
        <v>19</v>
      </c>
      <c r="L515" s="22" t="s">
        <v>15</v>
      </c>
      <c r="M515" s="22" t="s">
        <v>226</v>
      </c>
      <c r="N515" s="22" t="s">
        <v>3199</v>
      </c>
      <c r="O515" s="23">
        <v>41276.62909722222</v>
      </c>
      <c r="P515" s="21">
        <v>0</v>
      </c>
      <c r="Q515" s="20">
        <v>4.5693171296296295</v>
      </c>
      <c r="R515" s="20">
        <v>93.14849537037037</v>
      </c>
      <c r="S515" s="19" t="s">
        <v>382</v>
      </c>
    </row>
    <row r="516" spans="1:19" ht="11.25" hidden="1" customHeight="1">
      <c r="A516" s="22" t="s">
        <v>2155</v>
      </c>
      <c r="B516" s="22" t="s">
        <v>2156</v>
      </c>
      <c r="C516" s="22"/>
      <c r="D516" s="22" t="s">
        <v>2819</v>
      </c>
      <c r="E516" s="22" t="s">
        <v>1612</v>
      </c>
      <c r="F516" s="22" t="s">
        <v>386</v>
      </c>
      <c r="G516" s="22" t="s">
        <v>2907</v>
      </c>
      <c r="H516" s="22" t="s">
        <v>385</v>
      </c>
      <c r="I516" s="22" t="s">
        <v>384</v>
      </c>
      <c r="J516" s="22" t="s">
        <v>2150</v>
      </c>
      <c r="K516" s="22" t="s">
        <v>18</v>
      </c>
      <c r="L516" s="22" t="s">
        <v>15</v>
      </c>
      <c r="M516" s="22" t="s">
        <v>1441</v>
      </c>
      <c r="N516" s="22" t="s">
        <v>1670</v>
      </c>
      <c r="O516" s="23">
        <v>41277.569502314815</v>
      </c>
      <c r="P516" s="21">
        <v>0</v>
      </c>
      <c r="Q516" s="20">
        <v>3.6289120370370371</v>
      </c>
      <c r="R516" s="20">
        <v>93.101898148148152</v>
      </c>
      <c r="S516" s="19" t="s">
        <v>382</v>
      </c>
    </row>
    <row r="517" spans="1:19" ht="11.25" hidden="1" customHeight="1">
      <c r="A517" s="22" t="s">
        <v>2155</v>
      </c>
      <c r="B517" s="22" t="s">
        <v>2154</v>
      </c>
      <c r="C517" s="22"/>
      <c r="D517" s="22" t="s">
        <v>2819</v>
      </c>
      <c r="E517" s="22" t="s">
        <v>1612</v>
      </c>
      <c r="F517" s="22" t="s">
        <v>386</v>
      </c>
      <c r="G517" s="22" t="s">
        <v>2907</v>
      </c>
      <c r="H517" s="22" t="s">
        <v>385</v>
      </c>
      <c r="I517" s="22" t="s">
        <v>384</v>
      </c>
      <c r="J517" s="22" t="s">
        <v>2150</v>
      </c>
      <c r="K517" s="22" t="s">
        <v>18</v>
      </c>
      <c r="L517" s="22" t="s">
        <v>15</v>
      </c>
      <c r="M517" s="22" t="s">
        <v>225</v>
      </c>
      <c r="N517" s="22" t="s">
        <v>2290</v>
      </c>
      <c r="O517" s="23">
        <v>41277.569143518522</v>
      </c>
      <c r="P517" s="21">
        <v>0</v>
      </c>
      <c r="Q517" s="20">
        <v>3.6292708333333339</v>
      </c>
      <c r="R517" s="20">
        <v>93.100891203703711</v>
      </c>
      <c r="S517" s="19" t="s">
        <v>382</v>
      </c>
    </row>
    <row r="518" spans="1:19" ht="11.25" hidden="1" customHeight="1">
      <c r="A518" s="22" t="s">
        <v>1405</v>
      </c>
      <c r="B518" s="22" t="s">
        <v>2153</v>
      </c>
      <c r="C518" s="22"/>
      <c r="D518" s="22" t="s">
        <v>2151</v>
      </c>
      <c r="E518" s="22" t="s">
        <v>1612</v>
      </c>
      <c r="F518" s="22" t="s">
        <v>386</v>
      </c>
      <c r="G518" s="22" t="s">
        <v>2907</v>
      </c>
      <c r="H518" s="22" t="s">
        <v>385</v>
      </c>
      <c r="I518" s="22" t="s">
        <v>384</v>
      </c>
      <c r="J518" s="22" t="s">
        <v>2150</v>
      </c>
      <c r="K518" s="22" t="s">
        <v>19</v>
      </c>
      <c r="L518" s="22" t="s">
        <v>15</v>
      </c>
      <c r="M518" s="22" t="s">
        <v>15</v>
      </c>
      <c r="P518" s="21">
        <v>0</v>
      </c>
      <c r="R518" s="20">
        <v>93.100057870370364</v>
      </c>
      <c r="S518" s="19" t="s">
        <v>382</v>
      </c>
    </row>
    <row r="519" spans="1:19" ht="11.25" hidden="1" customHeight="1">
      <c r="A519" s="22" t="s">
        <v>1405</v>
      </c>
      <c r="B519" s="22" t="s">
        <v>2152</v>
      </c>
      <c r="C519" s="22"/>
      <c r="D519" s="22" t="s">
        <v>2151</v>
      </c>
      <c r="E519" s="22" t="s">
        <v>1612</v>
      </c>
      <c r="F519" s="22" t="s">
        <v>386</v>
      </c>
      <c r="G519" s="22" t="s">
        <v>2907</v>
      </c>
      <c r="H519" s="22" t="s">
        <v>385</v>
      </c>
      <c r="I519" s="22" t="s">
        <v>384</v>
      </c>
      <c r="J519" s="22" t="s">
        <v>2150</v>
      </c>
      <c r="K519" s="22" t="s">
        <v>19</v>
      </c>
      <c r="L519" s="22" t="s">
        <v>15</v>
      </c>
      <c r="M519" s="22" t="s">
        <v>15</v>
      </c>
      <c r="P519" s="21">
        <v>0</v>
      </c>
      <c r="R519" s="20">
        <v>93.099236111111111</v>
      </c>
      <c r="S519" s="19" t="s">
        <v>382</v>
      </c>
    </row>
    <row r="520" spans="1:19" ht="11.25" hidden="1" customHeight="1">
      <c r="A520" s="22" t="s">
        <v>1405</v>
      </c>
      <c r="B520" s="22" t="s">
        <v>2199</v>
      </c>
      <c r="C520" s="22"/>
      <c r="D520" s="22" t="s">
        <v>774</v>
      </c>
      <c r="E520" s="22" t="s">
        <v>1524</v>
      </c>
      <c r="F520" s="22" t="s">
        <v>386</v>
      </c>
      <c r="G520" s="22" t="s">
        <v>2970</v>
      </c>
      <c r="H520" s="22" t="s">
        <v>2970</v>
      </c>
      <c r="I520" s="22" t="s">
        <v>707</v>
      </c>
      <c r="J520" s="22" t="s">
        <v>1523</v>
      </c>
      <c r="K520" s="22" t="s">
        <v>18</v>
      </c>
      <c r="L520" s="22" t="s">
        <v>15</v>
      </c>
      <c r="M520" s="22" t="s">
        <v>216</v>
      </c>
      <c r="N520" s="22" t="s">
        <v>1893</v>
      </c>
      <c r="O520" s="23">
        <v>41193.511284722219</v>
      </c>
      <c r="P520" s="21">
        <v>0</v>
      </c>
      <c r="Q520" s="20">
        <v>87.687129629629624</v>
      </c>
      <c r="R520" s="20">
        <v>87.728796296296295</v>
      </c>
      <c r="S520" s="19" t="s">
        <v>382</v>
      </c>
    </row>
    <row r="521" spans="1:19" ht="11.25" hidden="1" customHeight="1">
      <c r="A521" s="22" t="s">
        <v>1598</v>
      </c>
      <c r="B521" s="22" t="s">
        <v>2264</v>
      </c>
      <c r="C521" s="22"/>
      <c r="D521" s="22" t="s">
        <v>2263</v>
      </c>
      <c r="E521" s="22" t="s">
        <v>2262</v>
      </c>
      <c r="F521" s="22" t="s">
        <v>386</v>
      </c>
      <c r="G521" s="22" t="s">
        <v>2907</v>
      </c>
      <c r="H521" s="22" t="s">
        <v>385</v>
      </c>
      <c r="I521" s="22" t="s">
        <v>384</v>
      </c>
      <c r="J521" s="22" t="s">
        <v>2261</v>
      </c>
      <c r="K521" s="22" t="s">
        <v>60</v>
      </c>
      <c r="L521" s="22" t="s">
        <v>15</v>
      </c>
      <c r="M521" s="22" t="s">
        <v>487</v>
      </c>
      <c r="N521" s="22" t="s">
        <v>2120</v>
      </c>
      <c r="O521" s="23">
        <v>41229.65347222222</v>
      </c>
      <c r="P521" s="21">
        <v>0</v>
      </c>
      <c r="Q521" s="20">
        <v>51.544942129629632</v>
      </c>
      <c r="R521" s="20">
        <v>80.583935185185183</v>
      </c>
      <c r="S521" s="19" t="s">
        <v>382</v>
      </c>
    </row>
    <row r="522" spans="1:19" ht="11.25" hidden="1" customHeight="1">
      <c r="A522" s="22" t="s">
        <v>2333</v>
      </c>
      <c r="B522" s="22" t="s">
        <v>2332</v>
      </c>
      <c r="C522" s="22"/>
      <c r="D522" s="22" t="s">
        <v>778</v>
      </c>
      <c r="E522" s="22" t="s">
        <v>777</v>
      </c>
      <c r="F522" s="22" t="s">
        <v>2915</v>
      </c>
      <c r="G522" s="22" t="s">
        <v>382</v>
      </c>
      <c r="H522" s="22" t="s">
        <v>2927</v>
      </c>
      <c r="I522" s="22" t="s">
        <v>2926</v>
      </c>
      <c r="J522" s="22" t="s">
        <v>776</v>
      </c>
      <c r="K522" s="22" t="s">
        <v>18</v>
      </c>
      <c r="L522" s="22" t="s">
        <v>56</v>
      </c>
      <c r="M522" s="22" t="s">
        <v>225</v>
      </c>
      <c r="N522" s="22" t="s">
        <v>3286</v>
      </c>
      <c r="O522" s="23">
        <v>41218.558437500003</v>
      </c>
      <c r="P522" s="21">
        <v>0</v>
      </c>
      <c r="Q522" s="20">
        <v>62.639976851851856</v>
      </c>
      <c r="R522" s="20">
        <v>73.532766203703702</v>
      </c>
      <c r="S522" s="19" t="s">
        <v>382</v>
      </c>
    </row>
    <row r="523" spans="1:19" ht="11.25" hidden="1" customHeight="1">
      <c r="A523" s="22" t="s">
        <v>2214</v>
      </c>
      <c r="B523" s="22" t="s">
        <v>2460</v>
      </c>
      <c r="C523" s="22"/>
      <c r="D523" s="22" t="s">
        <v>2213</v>
      </c>
      <c r="E523" s="22" t="s">
        <v>2212</v>
      </c>
      <c r="F523" s="22" t="s">
        <v>1244</v>
      </c>
      <c r="G523" s="22" t="s">
        <v>874</v>
      </c>
      <c r="H523" s="22" t="s">
        <v>3021</v>
      </c>
      <c r="I523" s="22" t="s">
        <v>3020</v>
      </c>
      <c r="J523" s="22" t="s">
        <v>2723</v>
      </c>
      <c r="K523" s="22" t="s">
        <v>18</v>
      </c>
      <c r="L523" s="22" t="s">
        <v>15</v>
      </c>
      <c r="M523" s="22" t="s">
        <v>225</v>
      </c>
      <c r="N523" s="22" t="s">
        <v>2289</v>
      </c>
      <c r="O523" s="23">
        <v>41221.420092592591</v>
      </c>
      <c r="P523" s="21">
        <v>0</v>
      </c>
      <c r="Q523" s="20">
        <v>59.778321759259249</v>
      </c>
      <c r="R523" s="20">
        <v>61.746400462962953</v>
      </c>
      <c r="S523" s="19" t="s">
        <v>382</v>
      </c>
    </row>
    <row r="524" spans="1:19" ht="11.25" hidden="1" customHeight="1">
      <c r="A524" s="22" t="s">
        <v>1405</v>
      </c>
      <c r="B524" s="22" t="s">
        <v>2459</v>
      </c>
      <c r="C524" s="22"/>
      <c r="D524" s="22" t="s">
        <v>2458</v>
      </c>
      <c r="E524" s="22" t="s">
        <v>2457</v>
      </c>
      <c r="F524" s="22" t="s">
        <v>2915</v>
      </c>
      <c r="G524" s="22" t="s">
        <v>3061</v>
      </c>
      <c r="H524" s="22" t="s">
        <v>3061</v>
      </c>
      <c r="I524" s="22" t="s">
        <v>3060</v>
      </c>
      <c r="J524" s="22" t="s">
        <v>2456</v>
      </c>
      <c r="K524" s="22" t="s">
        <v>18</v>
      </c>
      <c r="L524" s="22" t="s">
        <v>56</v>
      </c>
      <c r="M524" s="22" t="s">
        <v>225</v>
      </c>
      <c r="N524" s="22" t="s">
        <v>3286</v>
      </c>
      <c r="O524" s="23">
        <v>41261.481956018521</v>
      </c>
      <c r="P524" s="21">
        <v>0</v>
      </c>
      <c r="Q524" s="20">
        <v>19.716458333333332</v>
      </c>
      <c r="R524" s="20">
        <v>61.572499999999998</v>
      </c>
      <c r="S524" s="19" t="s">
        <v>382</v>
      </c>
    </row>
    <row r="525" spans="1:19" ht="11.25" hidden="1" customHeight="1">
      <c r="A525" s="22" t="s">
        <v>1598</v>
      </c>
      <c r="B525" s="22" t="s">
        <v>2491</v>
      </c>
      <c r="C525" s="22"/>
      <c r="D525" s="22" t="s">
        <v>2490</v>
      </c>
      <c r="E525" s="22" t="s">
        <v>2339</v>
      </c>
      <c r="F525" s="22" t="s">
        <v>386</v>
      </c>
      <c r="G525" s="22" t="s">
        <v>2907</v>
      </c>
      <c r="H525" s="22" t="s">
        <v>385</v>
      </c>
      <c r="I525" s="22" t="s">
        <v>384</v>
      </c>
      <c r="J525" s="22" t="s">
        <v>2489</v>
      </c>
      <c r="K525" s="22" t="s">
        <v>60</v>
      </c>
      <c r="L525" s="22" t="s">
        <v>15</v>
      </c>
      <c r="M525" s="22" t="s">
        <v>40</v>
      </c>
      <c r="N525" s="22" t="s">
        <v>2146</v>
      </c>
      <c r="O525" s="23">
        <v>41236.624641203707</v>
      </c>
      <c r="P525" s="21">
        <v>4</v>
      </c>
      <c r="Q525" s="20">
        <v>44.573773148148149</v>
      </c>
      <c r="R525" s="20">
        <v>59.572696759259259</v>
      </c>
      <c r="S525" s="19" t="s">
        <v>382</v>
      </c>
    </row>
    <row r="526" spans="1:19" ht="11.25" hidden="1" customHeight="1">
      <c r="A526" s="22" t="s">
        <v>1405</v>
      </c>
      <c r="B526" s="22" t="s">
        <v>2529</v>
      </c>
      <c r="C526" s="22"/>
      <c r="D526" s="22" t="s">
        <v>2528</v>
      </c>
      <c r="E526" s="22" t="s">
        <v>2527</v>
      </c>
      <c r="F526" s="22" t="s">
        <v>386</v>
      </c>
      <c r="G526" s="22" t="s">
        <v>2907</v>
      </c>
      <c r="H526" s="22" t="s">
        <v>385</v>
      </c>
      <c r="I526" s="22" t="s">
        <v>384</v>
      </c>
      <c r="J526" s="22" t="s">
        <v>2526</v>
      </c>
      <c r="K526" s="22" t="s">
        <v>14</v>
      </c>
      <c r="L526" s="22" t="s">
        <v>56</v>
      </c>
      <c r="M526" s="22" t="s">
        <v>422</v>
      </c>
      <c r="N526" s="22" t="s">
        <v>421</v>
      </c>
      <c r="O526" s="23">
        <v>41257.369108796294</v>
      </c>
      <c r="P526" s="21">
        <v>0</v>
      </c>
      <c r="Q526" s="20">
        <v>23.829305555555557</v>
      </c>
      <c r="R526" s="20">
        <v>53.674282407407411</v>
      </c>
      <c r="S526" s="19" t="s">
        <v>382</v>
      </c>
    </row>
    <row r="527" spans="1:19" ht="11.25" hidden="1" customHeight="1">
      <c r="A527" s="22" t="s">
        <v>1598</v>
      </c>
      <c r="B527" s="22" t="s">
        <v>2559</v>
      </c>
      <c r="C527" s="22"/>
      <c r="D527" s="22" t="s">
        <v>2558</v>
      </c>
      <c r="E527" s="22" t="s">
        <v>2557</v>
      </c>
      <c r="F527" s="22" t="s">
        <v>2915</v>
      </c>
      <c r="G527" s="22" t="s">
        <v>2919</v>
      </c>
      <c r="H527" s="22" t="s">
        <v>3059</v>
      </c>
      <c r="I527" s="22" t="s">
        <v>3058</v>
      </c>
      <c r="J527" s="22" t="s">
        <v>2556</v>
      </c>
      <c r="K527" s="22" t="s">
        <v>60</v>
      </c>
      <c r="L527" s="22" t="s">
        <v>15</v>
      </c>
      <c r="M527" s="22" t="s">
        <v>15</v>
      </c>
      <c r="P527" s="21">
        <v>0</v>
      </c>
      <c r="R527" s="20">
        <v>52.459097222222219</v>
      </c>
      <c r="S527" s="19" t="s">
        <v>382</v>
      </c>
    </row>
    <row r="528" spans="1:19" ht="11.25" hidden="1" customHeight="1">
      <c r="A528" s="22" t="s">
        <v>2214</v>
      </c>
      <c r="B528" s="22" t="s">
        <v>2555</v>
      </c>
      <c r="C528" s="22"/>
      <c r="D528" s="22" t="s">
        <v>2458</v>
      </c>
      <c r="E528" s="22" t="s">
        <v>2457</v>
      </c>
      <c r="F528" s="22" t="s">
        <v>386</v>
      </c>
      <c r="G528" s="22" t="s">
        <v>2907</v>
      </c>
      <c r="H528" s="22" t="s">
        <v>385</v>
      </c>
      <c r="I528" s="22" t="s">
        <v>390</v>
      </c>
      <c r="J528" s="22" t="s">
        <v>2456</v>
      </c>
      <c r="K528" s="22" t="s">
        <v>18</v>
      </c>
      <c r="L528" s="22" t="s">
        <v>15</v>
      </c>
      <c r="M528" s="22" t="s">
        <v>225</v>
      </c>
      <c r="N528" s="22" t="s">
        <v>2290</v>
      </c>
      <c r="O528" s="23">
        <v>41240.686574074076</v>
      </c>
      <c r="P528" s="21">
        <v>0</v>
      </c>
      <c r="Q528" s="20">
        <v>40.511840277777779</v>
      </c>
      <c r="R528" s="20">
        <v>51.895532407407408</v>
      </c>
      <c r="S528" s="19" t="s">
        <v>382</v>
      </c>
    </row>
    <row r="529" spans="1:19" ht="11.25" hidden="1" customHeight="1">
      <c r="A529" s="22" t="s">
        <v>2214</v>
      </c>
      <c r="B529" s="22" t="s">
        <v>2554</v>
      </c>
      <c r="C529" s="22"/>
      <c r="D529" s="22" t="s">
        <v>2213</v>
      </c>
      <c r="E529" s="22" t="s">
        <v>2212</v>
      </c>
      <c r="F529" s="22" t="s">
        <v>1244</v>
      </c>
      <c r="G529" s="22" t="s">
        <v>874</v>
      </c>
      <c r="H529" s="22" t="s">
        <v>3021</v>
      </c>
      <c r="I529" s="22" t="s">
        <v>3020</v>
      </c>
      <c r="J529" s="22" t="s">
        <v>2722</v>
      </c>
      <c r="K529" s="22" t="s">
        <v>14</v>
      </c>
      <c r="L529" s="22" t="s">
        <v>15</v>
      </c>
      <c r="M529" s="22" t="s">
        <v>277</v>
      </c>
      <c r="N529" s="22" t="s">
        <v>2018</v>
      </c>
      <c r="O529" s="23">
        <v>41246.37903935185</v>
      </c>
      <c r="P529" s="21">
        <v>0</v>
      </c>
      <c r="Q529" s="20">
        <v>34.819375000000001</v>
      </c>
      <c r="R529" s="20">
        <v>51.650949074074077</v>
      </c>
      <c r="S529" s="19" t="s">
        <v>382</v>
      </c>
    </row>
    <row r="530" spans="1:19" ht="11.25" hidden="1" customHeight="1">
      <c r="A530" s="22" t="s">
        <v>1405</v>
      </c>
      <c r="B530" s="22" t="s">
        <v>2623</v>
      </c>
      <c r="C530" s="22"/>
      <c r="D530" s="22" t="s">
        <v>778</v>
      </c>
      <c r="E530" s="22" t="s">
        <v>777</v>
      </c>
      <c r="F530" s="22" t="s">
        <v>2915</v>
      </c>
      <c r="G530" s="22" t="s">
        <v>382</v>
      </c>
      <c r="H530" s="22" t="s">
        <v>2914</v>
      </c>
      <c r="I530" s="22" t="s">
        <v>2923</v>
      </c>
      <c r="J530" s="22" t="s">
        <v>1386</v>
      </c>
      <c r="K530" s="22" t="s">
        <v>19</v>
      </c>
      <c r="L530" s="22" t="s">
        <v>15</v>
      </c>
      <c r="M530" s="22" t="s">
        <v>40</v>
      </c>
      <c r="N530" s="22" t="s">
        <v>619</v>
      </c>
      <c r="O530" s="23">
        <v>41255.454745370371</v>
      </c>
      <c r="P530" s="21">
        <v>5</v>
      </c>
      <c r="Q530" s="20">
        <v>25.743668981481484</v>
      </c>
      <c r="R530" s="20">
        <v>44.615416666666668</v>
      </c>
      <c r="S530" s="19" t="s">
        <v>382</v>
      </c>
    </row>
    <row r="531" spans="1:19" ht="11.25" hidden="1" customHeight="1">
      <c r="A531" s="22" t="s">
        <v>1405</v>
      </c>
      <c r="B531" s="22" t="s">
        <v>2721</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41242.579733796294</v>
      </c>
      <c r="P531" s="21">
        <v>0</v>
      </c>
      <c r="Q531" s="20">
        <v>38.618680555555557</v>
      </c>
      <c r="R531" s="20">
        <v>38.618680555555557</v>
      </c>
      <c r="S531" s="19" t="s">
        <v>382</v>
      </c>
    </row>
    <row r="532" spans="1:19" ht="11.25" hidden="1" customHeight="1">
      <c r="A532" s="22" t="s">
        <v>1405</v>
      </c>
      <c r="B532" s="22" t="s">
        <v>2720</v>
      </c>
      <c r="C532" s="22"/>
      <c r="D532" s="22" t="s">
        <v>1731</v>
      </c>
      <c r="E532" s="22" t="s">
        <v>1517</v>
      </c>
      <c r="F532" s="22" t="s">
        <v>386</v>
      </c>
      <c r="G532" s="22" t="s">
        <v>2907</v>
      </c>
      <c r="H532" s="22" t="s">
        <v>385</v>
      </c>
      <c r="I532" s="22" t="s">
        <v>384</v>
      </c>
      <c r="J532" s="22" t="s">
        <v>2715</v>
      </c>
      <c r="K532" s="22" t="s">
        <v>18</v>
      </c>
      <c r="L532" s="22" t="s">
        <v>15</v>
      </c>
      <c r="M532" s="22" t="s">
        <v>216</v>
      </c>
      <c r="N532" s="22" t="s">
        <v>1982</v>
      </c>
      <c r="O532" s="23">
        <v>41242.588738425926</v>
      </c>
      <c r="P532" s="21">
        <v>0</v>
      </c>
      <c r="Q532" s="20">
        <v>38.609675925925927</v>
      </c>
      <c r="R532" s="20">
        <v>38.609675925925927</v>
      </c>
      <c r="S532" s="19" t="s">
        <v>382</v>
      </c>
    </row>
    <row r="533" spans="1:19" ht="11.25" hidden="1" customHeight="1">
      <c r="A533" s="22" t="s">
        <v>1405</v>
      </c>
      <c r="B533" s="22" t="s">
        <v>2719</v>
      </c>
      <c r="C533" s="22"/>
      <c r="D533" s="22" t="s">
        <v>1731</v>
      </c>
      <c r="E533" s="22" t="s">
        <v>1517</v>
      </c>
      <c r="F533" s="22" t="s">
        <v>386</v>
      </c>
      <c r="G533" s="22" t="s">
        <v>2907</v>
      </c>
      <c r="H533" s="22" t="s">
        <v>385</v>
      </c>
      <c r="I533" s="22" t="s">
        <v>384</v>
      </c>
      <c r="J533" s="22" t="s">
        <v>2715</v>
      </c>
      <c r="K533" s="22" t="s">
        <v>18</v>
      </c>
      <c r="L533" s="22" t="s">
        <v>15</v>
      </c>
      <c r="M533" s="22" t="s">
        <v>216</v>
      </c>
      <c r="N533" s="22" t="s">
        <v>1982</v>
      </c>
      <c r="O533" s="23">
        <v>41242.593634259261</v>
      </c>
      <c r="P533" s="21">
        <v>0</v>
      </c>
      <c r="Q533" s="20">
        <v>38.604780092592591</v>
      </c>
      <c r="R533" s="20">
        <v>38.604780092592591</v>
      </c>
      <c r="S533" s="19" t="s">
        <v>382</v>
      </c>
    </row>
    <row r="534" spans="1:19" ht="11.25" hidden="1" customHeight="1">
      <c r="A534" s="22" t="s">
        <v>1405</v>
      </c>
      <c r="B534" s="22" t="s">
        <v>2718</v>
      </c>
      <c r="C534" s="22"/>
      <c r="D534" s="22" t="s">
        <v>1731</v>
      </c>
      <c r="E534" s="22" t="s">
        <v>1517</v>
      </c>
      <c r="F534" s="22" t="s">
        <v>386</v>
      </c>
      <c r="G534" s="22" t="s">
        <v>2907</v>
      </c>
      <c r="H534" s="22" t="s">
        <v>385</v>
      </c>
      <c r="I534" s="22" t="s">
        <v>384</v>
      </c>
      <c r="J534" s="22" t="s">
        <v>2715</v>
      </c>
      <c r="K534" s="22" t="s">
        <v>18</v>
      </c>
      <c r="L534" s="22" t="s">
        <v>15</v>
      </c>
      <c r="M534" s="22" t="s">
        <v>216</v>
      </c>
      <c r="N534" s="22" t="s">
        <v>1982</v>
      </c>
      <c r="O534" s="23">
        <v>41242.857407407406</v>
      </c>
      <c r="P534" s="21">
        <v>0</v>
      </c>
      <c r="Q534" s="20">
        <v>38.341006944444445</v>
      </c>
      <c r="R534" s="20">
        <v>38.341006944444445</v>
      </c>
      <c r="S534" s="19" t="s">
        <v>382</v>
      </c>
    </row>
    <row r="535" spans="1:19" ht="11.25" hidden="1" customHeight="1">
      <c r="A535" s="22" t="s">
        <v>1405</v>
      </c>
      <c r="B535" s="22" t="s">
        <v>2717</v>
      </c>
      <c r="C535" s="22"/>
      <c r="D535" s="22" t="s">
        <v>1731</v>
      </c>
      <c r="E535" s="22" t="s">
        <v>1517</v>
      </c>
      <c r="F535" s="22" t="s">
        <v>386</v>
      </c>
      <c r="G535" s="22" t="s">
        <v>2907</v>
      </c>
      <c r="H535" s="22" t="s">
        <v>385</v>
      </c>
      <c r="I535" s="22" t="s">
        <v>384</v>
      </c>
      <c r="J535" s="22" t="s">
        <v>2715</v>
      </c>
      <c r="K535" s="22" t="s">
        <v>18</v>
      </c>
      <c r="L535" s="22" t="s">
        <v>15</v>
      </c>
      <c r="M535" s="22" t="s">
        <v>216</v>
      </c>
      <c r="N535" s="22" t="s">
        <v>1982</v>
      </c>
      <c r="O535" s="23">
        <v>41242.873032407406</v>
      </c>
      <c r="P535" s="21">
        <v>0</v>
      </c>
      <c r="Q535" s="20">
        <v>38.325381944444445</v>
      </c>
      <c r="R535" s="20">
        <v>38.325381944444445</v>
      </c>
      <c r="S535" s="19" t="s">
        <v>382</v>
      </c>
    </row>
    <row r="536" spans="1:19" ht="11.25" hidden="1" customHeight="1">
      <c r="A536" s="22" t="s">
        <v>1405</v>
      </c>
      <c r="B536" s="22" t="s">
        <v>2716</v>
      </c>
      <c r="C536" s="22"/>
      <c r="D536" s="22" t="s">
        <v>1731</v>
      </c>
      <c r="E536" s="22" t="s">
        <v>1517</v>
      </c>
      <c r="F536" s="22" t="s">
        <v>386</v>
      </c>
      <c r="G536" s="22" t="s">
        <v>2907</v>
      </c>
      <c r="H536" s="22" t="s">
        <v>385</v>
      </c>
      <c r="I536" s="22" t="s">
        <v>384</v>
      </c>
      <c r="J536" s="22" t="s">
        <v>2715</v>
      </c>
      <c r="K536" s="22" t="s">
        <v>18</v>
      </c>
      <c r="L536" s="22" t="s">
        <v>15</v>
      </c>
      <c r="M536" s="22" t="s">
        <v>216</v>
      </c>
      <c r="N536" s="22" t="s">
        <v>1982</v>
      </c>
      <c r="O536" s="23">
        <v>41242.876168981478</v>
      </c>
      <c r="P536" s="21">
        <v>0</v>
      </c>
      <c r="Q536" s="20">
        <v>38.322245370370368</v>
      </c>
      <c r="R536" s="20">
        <v>38.322245370370368</v>
      </c>
      <c r="S536" s="19" t="s">
        <v>382</v>
      </c>
    </row>
    <row r="537" spans="1:19" ht="11.25" hidden="1" customHeight="1">
      <c r="A537" s="22" t="s">
        <v>1405</v>
      </c>
      <c r="B537" s="22" t="s">
        <v>2826</v>
      </c>
      <c r="C537" s="22"/>
      <c r="D537" s="22" t="s">
        <v>2825</v>
      </c>
      <c r="E537" s="22" t="s">
        <v>2252</v>
      </c>
      <c r="F537" s="22" t="s">
        <v>386</v>
      </c>
      <c r="G537" s="22" t="s">
        <v>2907</v>
      </c>
      <c r="H537" s="22" t="s">
        <v>385</v>
      </c>
      <c r="I537" s="22" t="s">
        <v>390</v>
      </c>
      <c r="J537" s="22" t="s">
        <v>2824</v>
      </c>
      <c r="K537" s="22" t="s">
        <v>18</v>
      </c>
      <c r="L537" s="22" t="s">
        <v>15</v>
      </c>
      <c r="M537" s="22" t="s">
        <v>225</v>
      </c>
      <c r="N537" s="22" t="s">
        <v>2290</v>
      </c>
      <c r="O537" s="23">
        <v>41256.303784722222</v>
      </c>
      <c r="P537" s="21">
        <v>0</v>
      </c>
      <c r="Q537" s="20">
        <v>24.89462962962963</v>
      </c>
      <c r="R537" s="20">
        <v>32.667164351851852</v>
      </c>
      <c r="S537" s="19" t="s">
        <v>382</v>
      </c>
    </row>
    <row r="538" spans="1:19" ht="11.25" hidden="1" customHeight="1">
      <c r="A538" s="22" t="s">
        <v>1405</v>
      </c>
      <c r="B538" s="22" t="s">
        <v>2823</v>
      </c>
      <c r="C538" s="22"/>
      <c r="D538" s="22" t="s">
        <v>2819</v>
      </c>
      <c r="E538" s="22" t="s">
        <v>2527</v>
      </c>
      <c r="F538" s="22" t="s">
        <v>1244</v>
      </c>
      <c r="G538" s="22" t="s">
        <v>861</v>
      </c>
      <c r="H538" s="22" t="s">
        <v>3039</v>
      </c>
      <c r="I538" s="22" t="s">
        <v>3202</v>
      </c>
      <c r="J538" s="22" t="s">
        <v>2150</v>
      </c>
      <c r="K538" s="22" t="s">
        <v>18</v>
      </c>
      <c r="L538" s="22" t="s">
        <v>15</v>
      </c>
      <c r="M538" s="22" t="s">
        <v>216</v>
      </c>
      <c r="N538" s="22" t="s">
        <v>3022</v>
      </c>
      <c r="O538" s="23">
        <v>41260.596979166665</v>
      </c>
      <c r="P538" s="21">
        <v>0</v>
      </c>
      <c r="Q538" s="20">
        <v>20.601435185185188</v>
      </c>
      <c r="R538" s="20">
        <v>32.329027777777775</v>
      </c>
      <c r="S538" s="19" t="s">
        <v>382</v>
      </c>
    </row>
    <row r="539" spans="1:19" ht="11.25" hidden="1" customHeight="1">
      <c r="A539" s="22" t="s">
        <v>1405</v>
      </c>
      <c r="B539" s="22" t="s">
        <v>2822</v>
      </c>
      <c r="C539" s="22"/>
      <c r="D539" s="22" t="s">
        <v>2819</v>
      </c>
      <c r="E539" s="22" t="s">
        <v>2527</v>
      </c>
      <c r="F539" s="22" t="s">
        <v>386</v>
      </c>
      <c r="G539" s="22" t="s">
        <v>2907</v>
      </c>
      <c r="H539" s="22" t="s">
        <v>385</v>
      </c>
      <c r="I539" s="22" t="s">
        <v>384</v>
      </c>
      <c r="J539" s="22" t="s">
        <v>2150</v>
      </c>
      <c r="K539" s="22" t="s">
        <v>19</v>
      </c>
      <c r="L539" s="22" t="s">
        <v>15</v>
      </c>
      <c r="M539" s="22" t="s">
        <v>29</v>
      </c>
      <c r="N539" s="22" t="s">
        <v>1355</v>
      </c>
      <c r="O539" s="23">
        <v>41261.495659722219</v>
      </c>
      <c r="P539" s="21">
        <v>2</v>
      </c>
      <c r="Q539" s="20">
        <v>19.702754629629631</v>
      </c>
      <c r="R539" s="20">
        <v>31.701400462962962</v>
      </c>
      <c r="S539" s="19" t="s">
        <v>382</v>
      </c>
    </row>
    <row r="540" spans="1:19" ht="11.25" hidden="1" customHeight="1">
      <c r="A540" s="22" t="s">
        <v>1405</v>
      </c>
      <c r="B540" s="22" t="s">
        <v>2821</v>
      </c>
      <c r="C540" s="22"/>
      <c r="D540" s="22" t="s">
        <v>2819</v>
      </c>
      <c r="E540" s="22" t="s">
        <v>2527</v>
      </c>
      <c r="F540" s="22" t="s">
        <v>1244</v>
      </c>
      <c r="G540" s="22" t="s">
        <v>861</v>
      </c>
      <c r="H540" s="22" t="s">
        <v>3039</v>
      </c>
      <c r="I540" s="22" t="s">
        <v>3202</v>
      </c>
      <c r="J540" s="22" t="s">
        <v>2150</v>
      </c>
      <c r="K540" s="22" t="s">
        <v>18</v>
      </c>
      <c r="L540" s="22" t="s">
        <v>15</v>
      </c>
      <c r="M540" s="22" t="s">
        <v>216</v>
      </c>
      <c r="N540" s="22" t="s">
        <v>3022</v>
      </c>
      <c r="O540" s="23">
        <v>41260.599432870367</v>
      </c>
      <c r="P540" s="21">
        <v>0</v>
      </c>
      <c r="Q540" s="20">
        <v>20.598981481481484</v>
      </c>
      <c r="R540" s="20">
        <v>31.657743055555557</v>
      </c>
      <c r="S540" s="19" t="s">
        <v>382</v>
      </c>
    </row>
    <row r="541" spans="1:19" ht="11.25" hidden="1" customHeight="1">
      <c r="A541" s="22" t="s">
        <v>1405</v>
      </c>
      <c r="B541" s="22" t="s">
        <v>2820</v>
      </c>
      <c r="C541" s="22"/>
      <c r="D541" s="22" t="s">
        <v>2819</v>
      </c>
      <c r="E541" s="22" t="s">
        <v>2527</v>
      </c>
      <c r="F541" s="22" t="s">
        <v>386</v>
      </c>
      <c r="G541" s="22" t="s">
        <v>2907</v>
      </c>
      <c r="H541" s="22" t="s">
        <v>385</v>
      </c>
      <c r="I541" s="22" t="s">
        <v>384</v>
      </c>
      <c r="J541" s="22" t="s">
        <v>2150</v>
      </c>
      <c r="K541" s="22" t="s">
        <v>19</v>
      </c>
      <c r="L541" s="22" t="s">
        <v>15</v>
      </c>
      <c r="M541" s="22" t="s">
        <v>224</v>
      </c>
      <c r="N541" s="22" t="s">
        <v>3133</v>
      </c>
      <c r="O541" s="23">
        <v>41266.860532407409</v>
      </c>
      <c r="P541" s="21">
        <v>0</v>
      </c>
      <c r="Q541" s="20">
        <v>14.337881944444444</v>
      </c>
      <c r="R541" s="20">
        <v>31.648668981481482</v>
      </c>
      <c r="S541" s="19" t="s">
        <v>382</v>
      </c>
    </row>
    <row r="542" spans="1:19" ht="11.25" hidden="1" customHeight="1">
      <c r="A542" s="22" t="s">
        <v>2214</v>
      </c>
      <c r="B542" s="22" t="s">
        <v>3332</v>
      </c>
      <c r="C542" s="22"/>
      <c r="D542" s="22" t="s">
        <v>3331</v>
      </c>
      <c r="E542" s="22" t="s">
        <v>3330</v>
      </c>
      <c r="F542" s="22" t="s">
        <v>1244</v>
      </c>
      <c r="G542" s="22" t="s">
        <v>3329</v>
      </c>
      <c r="H542" s="22" t="s">
        <v>3328</v>
      </c>
      <c r="I542" s="22" t="s">
        <v>3327</v>
      </c>
      <c r="J542" s="22" t="s">
        <v>3326</v>
      </c>
      <c r="K542" s="22" t="s">
        <v>18</v>
      </c>
      <c r="L542" s="22" t="s">
        <v>15</v>
      </c>
      <c r="M542" s="22" t="s">
        <v>34</v>
      </c>
      <c r="N542" s="22" t="s">
        <v>2961</v>
      </c>
      <c r="O542" s="23">
        <v>41269.310324074075</v>
      </c>
      <c r="P542" s="21">
        <v>1</v>
      </c>
      <c r="Q542" s="20">
        <v>11.888090277777778</v>
      </c>
      <c r="R542" s="20">
        <v>17.534513888888888</v>
      </c>
      <c r="S542" s="19" t="s">
        <v>382</v>
      </c>
    </row>
    <row r="543" spans="1:19" ht="11.25" hidden="1" customHeight="1">
      <c r="A543" s="22" t="s">
        <v>771</v>
      </c>
      <c r="B543" s="22" t="s">
        <v>770</v>
      </c>
      <c r="C543" s="22"/>
      <c r="D543" s="22" t="s">
        <v>769</v>
      </c>
      <c r="E543" s="22" t="s">
        <v>664</v>
      </c>
      <c r="F543" s="22" t="s">
        <v>398</v>
      </c>
      <c r="G543" s="22" t="s">
        <v>574</v>
      </c>
      <c r="H543" s="22" t="s">
        <v>574</v>
      </c>
      <c r="I543" s="22" t="s">
        <v>573</v>
      </c>
      <c r="J543" s="22" t="s">
        <v>768</v>
      </c>
      <c r="K543" s="22" t="s">
        <v>60</v>
      </c>
      <c r="L543" s="22" t="s">
        <v>15</v>
      </c>
      <c r="M543" s="22" t="s">
        <v>40</v>
      </c>
      <c r="N543" s="22" t="s">
        <v>1668</v>
      </c>
      <c r="O543" s="23">
        <v>40765.633703703701</v>
      </c>
      <c r="P543" s="21">
        <v>4</v>
      </c>
      <c r="Q543" s="20">
        <v>515.56471064814809</v>
      </c>
      <c r="R543" s="20">
        <v>531.59506944444445</v>
      </c>
      <c r="S543" s="19" t="s">
        <v>382</v>
      </c>
    </row>
    <row r="544" spans="1:19" ht="11.25" hidden="1" customHeight="1">
      <c r="A544" s="22" t="s">
        <v>900</v>
      </c>
      <c r="B544" s="22" t="s">
        <v>2260</v>
      </c>
      <c r="C544" s="22"/>
      <c r="D544" s="22" t="s">
        <v>2194</v>
      </c>
      <c r="E544" s="22" t="s">
        <v>2193</v>
      </c>
      <c r="F544" s="22" t="s">
        <v>1244</v>
      </c>
      <c r="G544" s="22" t="s">
        <v>874</v>
      </c>
      <c r="H544" s="22" t="s">
        <v>3021</v>
      </c>
      <c r="I544" s="22" t="s">
        <v>3020</v>
      </c>
      <c r="J544" s="22" t="s">
        <v>2259</v>
      </c>
      <c r="K544" s="22" t="s">
        <v>60</v>
      </c>
      <c r="L544" s="22" t="s">
        <v>15</v>
      </c>
      <c r="M544" s="22" t="s">
        <v>15</v>
      </c>
      <c r="P544" s="21">
        <v>0</v>
      </c>
      <c r="R544" s="20">
        <v>80.570046296296297</v>
      </c>
      <c r="S544" s="19" t="s">
        <v>382</v>
      </c>
    </row>
    <row r="545" spans="1:19" ht="11.25" hidden="1" customHeight="1">
      <c r="A545" s="22" t="s">
        <v>900</v>
      </c>
      <c r="B545" s="22" t="s">
        <v>2293</v>
      </c>
      <c r="C545" s="22"/>
      <c r="D545" s="22" t="s">
        <v>2194</v>
      </c>
      <c r="E545" s="22" t="s">
        <v>2193</v>
      </c>
      <c r="F545" s="22" t="s">
        <v>1244</v>
      </c>
      <c r="G545" s="22" t="s">
        <v>874</v>
      </c>
      <c r="H545" s="22" t="s">
        <v>3021</v>
      </c>
      <c r="I545" s="22" t="s">
        <v>3020</v>
      </c>
      <c r="J545" s="22" t="s">
        <v>2259</v>
      </c>
      <c r="K545" s="22" t="s">
        <v>60</v>
      </c>
      <c r="L545" s="22" t="s">
        <v>15</v>
      </c>
      <c r="M545" s="22" t="s">
        <v>15</v>
      </c>
      <c r="P545" s="21">
        <v>0</v>
      </c>
      <c r="R545" s="20">
        <v>79.659907407407403</v>
      </c>
      <c r="S545" s="19" t="s">
        <v>382</v>
      </c>
    </row>
    <row r="546" spans="1:19" ht="11.25" hidden="1" customHeight="1">
      <c r="A546" s="22" t="s">
        <v>900</v>
      </c>
      <c r="B546" s="22" t="s">
        <v>2292</v>
      </c>
      <c r="C546" s="22"/>
      <c r="D546" s="22" t="s">
        <v>2194</v>
      </c>
      <c r="E546" s="22" t="s">
        <v>2193</v>
      </c>
      <c r="F546" s="22" t="s">
        <v>1244</v>
      </c>
      <c r="G546" s="22" t="s">
        <v>874</v>
      </c>
      <c r="H546" s="22" t="s">
        <v>3021</v>
      </c>
      <c r="I546" s="22" t="s">
        <v>3020</v>
      </c>
      <c r="J546" s="22" t="s">
        <v>2259</v>
      </c>
      <c r="K546" s="22" t="s">
        <v>60</v>
      </c>
      <c r="L546" s="22" t="s">
        <v>15</v>
      </c>
      <c r="M546" s="22" t="s">
        <v>15</v>
      </c>
      <c r="P546" s="21">
        <v>0</v>
      </c>
      <c r="R546" s="20">
        <v>79.645370370370372</v>
      </c>
      <c r="S546" s="19" t="s">
        <v>382</v>
      </c>
    </row>
    <row r="547" spans="1:19" ht="11.25" hidden="1" customHeight="1">
      <c r="A547" s="22" t="s">
        <v>900</v>
      </c>
      <c r="B547" s="22" t="s">
        <v>2291</v>
      </c>
      <c r="C547" s="22"/>
      <c r="D547" s="22" t="s">
        <v>2194</v>
      </c>
      <c r="E547" s="22" t="s">
        <v>2193</v>
      </c>
      <c r="F547" s="22" t="s">
        <v>1244</v>
      </c>
      <c r="G547" s="22" t="s">
        <v>874</v>
      </c>
      <c r="H547" s="22" t="s">
        <v>3021</v>
      </c>
      <c r="I547" s="22" t="s">
        <v>3020</v>
      </c>
      <c r="J547" s="22" t="s">
        <v>2259</v>
      </c>
      <c r="K547" s="22" t="s">
        <v>60</v>
      </c>
      <c r="L547" s="22" t="s">
        <v>15</v>
      </c>
      <c r="M547" s="22" t="s">
        <v>15</v>
      </c>
      <c r="P547" s="21">
        <v>0</v>
      </c>
      <c r="R547" s="20">
        <v>76.723495370370372</v>
      </c>
      <c r="S547" s="19" t="s">
        <v>382</v>
      </c>
    </row>
    <row r="548" spans="1:19" ht="11.25" hidden="1" customHeight="1">
      <c r="A548" s="22" t="s">
        <v>900</v>
      </c>
      <c r="B548" s="22" t="s">
        <v>2331</v>
      </c>
      <c r="C548" s="22"/>
      <c r="D548" s="22" t="s">
        <v>2194</v>
      </c>
      <c r="E548" s="22" t="s">
        <v>2193</v>
      </c>
      <c r="F548" s="22" t="s">
        <v>1244</v>
      </c>
      <c r="G548" s="22" t="s">
        <v>874</v>
      </c>
      <c r="H548" s="22" t="s">
        <v>3021</v>
      </c>
      <c r="I548" s="22" t="s">
        <v>3020</v>
      </c>
      <c r="J548" s="22" t="s">
        <v>2192</v>
      </c>
      <c r="K548" s="22" t="s">
        <v>60</v>
      </c>
      <c r="L548" s="22" t="s">
        <v>15</v>
      </c>
      <c r="M548" s="22" t="s">
        <v>15</v>
      </c>
      <c r="P548" s="21">
        <v>0</v>
      </c>
      <c r="R548" s="20">
        <v>74.580648148148143</v>
      </c>
      <c r="S548" s="19" t="s">
        <v>382</v>
      </c>
    </row>
    <row r="549" spans="1:19" ht="11.25" hidden="1" customHeight="1">
      <c r="A549" s="22" t="s">
        <v>900</v>
      </c>
      <c r="B549" s="22" t="s">
        <v>2580</v>
      </c>
      <c r="C549" s="22"/>
      <c r="D549" s="22" t="s">
        <v>2194</v>
      </c>
      <c r="E549" s="22" t="s">
        <v>2193</v>
      </c>
      <c r="F549" s="22" t="s">
        <v>1244</v>
      </c>
      <c r="G549" s="22" t="s">
        <v>874</v>
      </c>
      <c r="H549" s="22" t="s">
        <v>3021</v>
      </c>
      <c r="I549" s="22" t="s">
        <v>3020</v>
      </c>
      <c r="J549" s="22" t="s">
        <v>2259</v>
      </c>
      <c r="K549" s="22" t="s">
        <v>60</v>
      </c>
      <c r="L549" s="22" t="s">
        <v>15</v>
      </c>
      <c r="M549" s="22" t="s">
        <v>15</v>
      </c>
      <c r="P549" s="21">
        <v>0</v>
      </c>
      <c r="R549" s="20">
        <v>48.801053240740742</v>
      </c>
      <c r="S549" s="19" t="s">
        <v>382</v>
      </c>
    </row>
    <row r="550" spans="1:19" ht="11.25" hidden="1" customHeight="1">
      <c r="A550" s="22" t="s">
        <v>2657</v>
      </c>
      <c r="B550" s="22" t="s">
        <v>2659</v>
      </c>
      <c r="C550" s="22"/>
      <c r="D550" s="22" t="s">
        <v>2656</v>
      </c>
      <c r="E550" s="22" t="s">
        <v>2655</v>
      </c>
      <c r="F550" s="22" t="s">
        <v>1244</v>
      </c>
      <c r="G550" s="22" t="s">
        <v>861</v>
      </c>
      <c r="H550" s="22" t="s">
        <v>3034</v>
      </c>
      <c r="I550" s="22" t="s">
        <v>3034</v>
      </c>
      <c r="J550" s="22" t="s">
        <v>2658</v>
      </c>
      <c r="K550" s="22" t="s">
        <v>19</v>
      </c>
      <c r="L550" s="22" t="s">
        <v>15</v>
      </c>
      <c r="M550" s="22" t="s">
        <v>40</v>
      </c>
      <c r="N550" s="22" t="s">
        <v>3216</v>
      </c>
      <c r="O550" s="23">
        <v>41267.569467592592</v>
      </c>
      <c r="P550" s="21">
        <v>5</v>
      </c>
      <c r="Q550" s="20">
        <v>13.628946759259259</v>
      </c>
      <c r="R550" s="20">
        <v>40.73494212962963</v>
      </c>
      <c r="S550" s="19" t="s">
        <v>382</v>
      </c>
    </row>
    <row r="551" spans="1:19" ht="11.25" hidden="1" customHeight="1">
      <c r="A551" s="22" t="s">
        <v>2657</v>
      </c>
      <c r="B551" s="22" t="s">
        <v>3325</v>
      </c>
      <c r="C551" s="22"/>
      <c r="D551" s="22" t="s">
        <v>2656</v>
      </c>
      <c r="E551" s="22" t="s">
        <v>2655</v>
      </c>
      <c r="F551" s="22" t="s">
        <v>1244</v>
      </c>
      <c r="G551" s="22" t="s">
        <v>861</v>
      </c>
      <c r="H551" s="22" t="s">
        <v>3034</v>
      </c>
      <c r="I551" s="22" t="s">
        <v>3034</v>
      </c>
      <c r="J551" s="22" t="s">
        <v>3324</v>
      </c>
      <c r="K551" s="22" t="s">
        <v>14</v>
      </c>
      <c r="L551" s="22" t="s">
        <v>15</v>
      </c>
      <c r="M551" s="22" t="s">
        <v>277</v>
      </c>
      <c r="N551" s="22" t="s">
        <v>2018</v>
      </c>
      <c r="O551" s="23">
        <v>41277.408622685187</v>
      </c>
      <c r="P551" s="21">
        <v>0</v>
      </c>
      <c r="Q551" s="20">
        <v>3.7897916666666669</v>
      </c>
      <c r="R551" s="20">
        <v>16.804131944444446</v>
      </c>
      <c r="S551" s="19" t="s">
        <v>382</v>
      </c>
    </row>
    <row r="552" spans="1:19" ht="11.25" hidden="1" customHeight="1">
      <c r="A552" s="22" t="s">
        <v>3323</v>
      </c>
      <c r="B552" s="22" t="s">
        <v>3322</v>
      </c>
      <c r="C552" s="22"/>
      <c r="D552" s="22" t="s">
        <v>890</v>
      </c>
      <c r="E552" s="22" t="s">
        <v>889</v>
      </c>
      <c r="F552" s="22" t="s">
        <v>1244</v>
      </c>
      <c r="G552" s="22" t="s">
        <v>874</v>
      </c>
      <c r="H552" s="22" t="s">
        <v>3289</v>
      </c>
      <c r="I552" s="22" t="s">
        <v>3288</v>
      </c>
      <c r="J552" s="22" t="s">
        <v>3321</v>
      </c>
      <c r="K552" s="22" t="s">
        <v>25</v>
      </c>
      <c r="L552" s="22" t="s">
        <v>15</v>
      </c>
      <c r="M552" s="22" t="s">
        <v>20</v>
      </c>
      <c r="N552" s="22" t="s">
        <v>2097</v>
      </c>
      <c r="O552" s="23">
        <v>41278.660937499997</v>
      </c>
      <c r="P552" s="21">
        <v>1</v>
      </c>
      <c r="Q552" s="20">
        <v>2.537476851851852</v>
      </c>
      <c r="R552" s="20">
        <v>2.537476851851852</v>
      </c>
      <c r="S552" s="19" t="s">
        <v>382</v>
      </c>
    </row>
    <row r="553" spans="1:19" ht="11.25" hidden="1" customHeight="1">
      <c r="A553" s="22" t="s">
        <v>493</v>
      </c>
      <c r="B553" s="22" t="s">
        <v>2013</v>
      </c>
      <c r="C553" s="22"/>
      <c r="D553" s="22" t="s">
        <v>451</v>
      </c>
      <c r="E553" s="22" t="s">
        <v>492</v>
      </c>
      <c r="F553" s="22" t="s">
        <v>386</v>
      </c>
      <c r="G553" s="22" t="s">
        <v>2907</v>
      </c>
      <c r="H553" s="22" t="s">
        <v>385</v>
      </c>
      <c r="I553" s="22" t="s">
        <v>384</v>
      </c>
      <c r="J553" s="22" t="s">
        <v>2012</v>
      </c>
      <c r="K553" s="22" t="s">
        <v>18</v>
      </c>
      <c r="L553" s="22" t="s">
        <v>56</v>
      </c>
      <c r="M553" s="22" t="s">
        <v>225</v>
      </c>
      <c r="N553" s="22" t="s">
        <v>2290</v>
      </c>
      <c r="O553" s="23">
        <v>41193.759270833332</v>
      </c>
      <c r="P553" s="21">
        <v>0</v>
      </c>
      <c r="Q553" s="20">
        <v>87.43914351851852</v>
      </c>
      <c r="R553" s="20">
        <v>107.60174768518519</v>
      </c>
      <c r="S553" s="19" t="s">
        <v>382</v>
      </c>
    </row>
    <row r="554" spans="1:19" ht="11.25" hidden="1" customHeight="1">
      <c r="A554" s="22" t="s">
        <v>765</v>
      </c>
      <c r="B554" s="22" t="s">
        <v>2654</v>
      </c>
      <c r="C554" s="22"/>
      <c r="D554" s="22" t="s">
        <v>764</v>
      </c>
      <c r="E554" s="22" t="s">
        <v>763</v>
      </c>
      <c r="F554" s="22" t="s">
        <v>2915</v>
      </c>
      <c r="G554" s="22" t="s">
        <v>382</v>
      </c>
      <c r="H554" s="22" t="s">
        <v>3056</v>
      </c>
      <c r="I554" s="22" t="s">
        <v>3055</v>
      </c>
      <c r="J554" s="22" t="s">
        <v>2653</v>
      </c>
      <c r="K554" s="22" t="s">
        <v>14</v>
      </c>
      <c r="L554" s="22" t="s">
        <v>15</v>
      </c>
      <c r="M554" s="22" t="s">
        <v>1711</v>
      </c>
      <c r="N554" s="22" t="s">
        <v>3224</v>
      </c>
      <c r="O554" s="23">
        <v>41263.630023148151</v>
      </c>
      <c r="P554" s="21">
        <v>0</v>
      </c>
      <c r="Q554" s="20">
        <v>17.568391203703705</v>
      </c>
      <c r="R554" s="20">
        <v>39.79327546296296</v>
      </c>
      <c r="S554" s="19" t="s">
        <v>382</v>
      </c>
    </row>
    <row r="555" spans="1:19" ht="11.25" hidden="1" customHeight="1">
      <c r="A555" s="22" t="s">
        <v>762</v>
      </c>
      <c r="B555" s="22" t="s">
        <v>761</v>
      </c>
      <c r="C555" s="22"/>
      <c r="D555" s="22" t="s">
        <v>760</v>
      </c>
      <c r="E555" s="22" t="s">
        <v>759</v>
      </c>
      <c r="F555" s="22" t="s">
        <v>386</v>
      </c>
      <c r="G555" s="22" t="s">
        <v>2907</v>
      </c>
      <c r="H555" s="22" t="s">
        <v>385</v>
      </c>
      <c r="I555" s="22" t="s">
        <v>384</v>
      </c>
      <c r="J555" s="22" t="s">
        <v>257</v>
      </c>
      <c r="K555" s="22" t="s">
        <v>81</v>
      </c>
      <c r="L555" s="22" t="s">
        <v>26</v>
      </c>
      <c r="M555" s="22" t="s">
        <v>26</v>
      </c>
      <c r="P555" s="21">
        <v>0</v>
      </c>
      <c r="R555" s="20">
        <v>2187.8472916666665</v>
      </c>
      <c r="S555" s="19" t="s">
        <v>382</v>
      </c>
    </row>
    <row r="556" spans="1:19" ht="11.25" hidden="1" customHeight="1">
      <c r="A556" s="22" t="s">
        <v>1500</v>
      </c>
      <c r="B556" s="22" t="s">
        <v>3053</v>
      </c>
      <c r="C556" s="22"/>
      <c r="D556" s="22" t="s">
        <v>3201</v>
      </c>
      <c r="E556" s="22" t="s">
        <v>2069</v>
      </c>
      <c r="F556" s="22" t="s">
        <v>2915</v>
      </c>
      <c r="G556" s="22" t="s">
        <v>382</v>
      </c>
      <c r="H556" s="22" t="s">
        <v>2936</v>
      </c>
      <c r="I556" s="22" t="s">
        <v>3052</v>
      </c>
      <c r="J556" s="22" t="s">
        <v>2068</v>
      </c>
      <c r="K556" s="22" t="s">
        <v>81</v>
      </c>
      <c r="L556" s="22" t="s">
        <v>15</v>
      </c>
      <c r="M556" s="22" t="s">
        <v>15</v>
      </c>
      <c r="P556" s="21">
        <v>0</v>
      </c>
      <c r="R556" s="20">
        <v>25.559224537037036</v>
      </c>
      <c r="S556" s="19" t="s">
        <v>382</v>
      </c>
    </row>
    <row r="557" spans="1:19" ht="11.25" hidden="1" customHeight="1">
      <c r="A557" s="22" t="s">
        <v>1500</v>
      </c>
      <c r="B557" s="22" t="s">
        <v>3320</v>
      </c>
      <c r="C557" s="22"/>
      <c r="D557" s="22" t="s">
        <v>1568</v>
      </c>
      <c r="E557" s="22" t="s">
        <v>1567</v>
      </c>
      <c r="F557" s="22" t="s">
        <v>386</v>
      </c>
      <c r="G557" s="22" t="s">
        <v>2907</v>
      </c>
      <c r="H557" s="22" t="s">
        <v>385</v>
      </c>
      <c r="I557" s="22" t="s">
        <v>384</v>
      </c>
      <c r="J557" s="22" t="s">
        <v>14</v>
      </c>
      <c r="K557" s="22" t="s">
        <v>81</v>
      </c>
      <c r="L557" s="22" t="s">
        <v>15</v>
      </c>
      <c r="M557" s="22" t="s">
        <v>238</v>
      </c>
      <c r="N557" s="22" t="s">
        <v>1674</v>
      </c>
      <c r="O557" s="23">
        <v>41278.647997685184</v>
      </c>
      <c r="P557" s="21">
        <v>0</v>
      </c>
      <c r="Q557" s="20">
        <v>2.5504166666666666</v>
      </c>
      <c r="R557" s="20">
        <v>9.5977314814814818</v>
      </c>
      <c r="S557" s="19" t="s">
        <v>382</v>
      </c>
    </row>
    <row r="558" spans="1:19" ht="11.25" hidden="1" customHeight="1">
      <c r="A558" s="22" t="s">
        <v>758</v>
      </c>
      <c r="B558" s="22" t="s">
        <v>757</v>
      </c>
      <c r="C558" s="22"/>
      <c r="D558" s="22" t="s">
        <v>756</v>
      </c>
      <c r="E558" s="22" t="s">
        <v>755</v>
      </c>
      <c r="F558" s="22" t="s">
        <v>386</v>
      </c>
      <c r="G558" s="22" t="s">
        <v>2907</v>
      </c>
      <c r="H558" s="22" t="s">
        <v>385</v>
      </c>
      <c r="I558" s="22" t="s">
        <v>384</v>
      </c>
      <c r="J558" s="22" t="s">
        <v>754</v>
      </c>
      <c r="K558" s="22" t="s">
        <v>60</v>
      </c>
      <c r="L558" s="22" t="s">
        <v>15</v>
      </c>
      <c r="M558" s="22" t="s">
        <v>40</v>
      </c>
      <c r="N558" s="22" t="s">
        <v>1668</v>
      </c>
      <c r="O558" s="23">
        <v>40470.490219907406</v>
      </c>
      <c r="P558" s="21">
        <v>4</v>
      </c>
      <c r="Q558" s="20">
        <v>810.70819444444442</v>
      </c>
      <c r="R558" s="20">
        <v>860.57335648148148</v>
      </c>
      <c r="S558" s="19" t="s">
        <v>382</v>
      </c>
    </row>
    <row r="559" spans="1:19" ht="11.25" hidden="1" customHeight="1">
      <c r="A559" s="22" t="s">
        <v>1385</v>
      </c>
      <c r="B559" s="22" t="s">
        <v>2037</v>
      </c>
      <c r="C559" s="22"/>
      <c r="D559" s="22" t="s">
        <v>1384</v>
      </c>
      <c r="E559" s="22" t="s">
        <v>1383</v>
      </c>
      <c r="F559" s="22" t="s">
        <v>386</v>
      </c>
      <c r="G559" s="22" t="s">
        <v>2907</v>
      </c>
      <c r="H559" s="22" t="s">
        <v>385</v>
      </c>
      <c r="I559" s="22" t="s">
        <v>390</v>
      </c>
      <c r="J559" s="22" t="s">
        <v>1382</v>
      </c>
      <c r="K559" s="22" t="s">
        <v>14</v>
      </c>
      <c r="L559" s="22" t="s">
        <v>15</v>
      </c>
      <c r="M559" s="22" t="s">
        <v>277</v>
      </c>
      <c r="N559" s="22" t="s">
        <v>2018</v>
      </c>
      <c r="O559" s="23">
        <v>41180.397418981483</v>
      </c>
      <c r="P559" s="21">
        <v>0</v>
      </c>
      <c r="Q559" s="20">
        <v>100.80099537037036</v>
      </c>
      <c r="R559" s="20">
        <v>102.59545138888889</v>
      </c>
      <c r="S559" s="19" t="s">
        <v>382</v>
      </c>
    </row>
    <row r="560" spans="1:19" ht="11.25" hidden="1" customHeight="1">
      <c r="A560" s="22" t="s">
        <v>1718</v>
      </c>
      <c r="B560" s="22" t="s">
        <v>2370</v>
      </c>
      <c r="C560" s="22"/>
      <c r="D560" s="22" t="s">
        <v>753</v>
      </c>
      <c r="E560" s="22" t="s">
        <v>752</v>
      </c>
      <c r="F560" s="22" t="s">
        <v>386</v>
      </c>
      <c r="G560" s="22" t="s">
        <v>2907</v>
      </c>
      <c r="H560" s="22" t="s">
        <v>385</v>
      </c>
      <c r="I560" s="22" t="s">
        <v>390</v>
      </c>
      <c r="J560" s="22" t="s">
        <v>751</v>
      </c>
      <c r="K560" s="22" t="s">
        <v>25</v>
      </c>
      <c r="L560" s="22" t="s">
        <v>15</v>
      </c>
      <c r="M560" s="22" t="s">
        <v>20</v>
      </c>
      <c r="N560" s="22" t="s">
        <v>2198</v>
      </c>
      <c r="O560" s="23">
        <v>41211.628171296295</v>
      </c>
      <c r="P560" s="21">
        <v>1</v>
      </c>
      <c r="Q560" s="20">
        <v>69.570243055555551</v>
      </c>
      <c r="R560" s="20">
        <v>69.611909722222222</v>
      </c>
      <c r="S560" s="19" t="s">
        <v>382</v>
      </c>
    </row>
    <row r="561" spans="1:19" ht="11.25" hidden="1" customHeight="1">
      <c r="A561" s="22" t="s">
        <v>577</v>
      </c>
      <c r="B561" s="22" t="s">
        <v>929</v>
      </c>
      <c r="C561" s="22"/>
      <c r="D561" s="22" t="s">
        <v>926</v>
      </c>
      <c r="E561" s="22" t="s">
        <v>925</v>
      </c>
      <c r="F561" s="22" t="s">
        <v>1244</v>
      </c>
      <c r="G561" s="22" t="s">
        <v>861</v>
      </c>
      <c r="H561" s="22" t="s">
        <v>3046</v>
      </c>
      <c r="I561" s="22" t="s">
        <v>3045</v>
      </c>
      <c r="J561" s="22" t="s">
        <v>928</v>
      </c>
      <c r="K561" s="22" t="s">
        <v>60</v>
      </c>
      <c r="L561" s="22" t="s">
        <v>15</v>
      </c>
      <c r="M561" s="22" t="s">
        <v>40</v>
      </c>
      <c r="N561" s="22" t="s">
        <v>1668</v>
      </c>
      <c r="O561" s="23">
        <v>40948.458738425928</v>
      </c>
      <c r="P561" s="21">
        <v>4</v>
      </c>
      <c r="Q561" s="20">
        <v>332.73967592592601</v>
      </c>
      <c r="R561" s="20">
        <v>430.66792824074071</v>
      </c>
      <c r="S561" s="19" t="s">
        <v>382</v>
      </c>
    </row>
    <row r="562" spans="1:19" ht="11.25" hidden="1" customHeight="1">
      <c r="A562" s="22" t="s">
        <v>577</v>
      </c>
      <c r="B562" s="22" t="s">
        <v>927</v>
      </c>
      <c r="C562" s="22"/>
      <c r="D562" s="22" t="s">
        <v>926</v>
      </c>
      <c r="E562" s="22" t="s">
        <v>925</v>
      </c>
      <c r="F562" s="22" t="s">
        <v>1244</v>
      </c>
      <c r="G562" s="22" t="s">
        <v>861</v>
      </c>
      <c r="H562" s="22" t="s">
        <v>3046</v>
      </c>
      <c r="I562" s="22" t="s">
        <v>3045</v>
      </c>
      <c r="J562" s="22" t="s">
        <v>924</v>
      </c>
      <c r="K562" s="22" t="s">
        <v>60</v>
      </c>
      <c r="L562" s="22" t="s">
        <v>15</v>
      </c>
      <c r="M562" s="22" t="s">
        <v>40</v>
      </c>
      <c r="N562" s="22" t="s">
        <v>1668</v>
      </c>
      <c r="O562" s="23">
        <v>40948.699293981481</v>
      </c>
      <c r="P562" s="21">
        <v>4</v>
      </c>
      <c r="Q562" s="20">
        <v>332.49912037037035</v>
      </c>
      <c r="R562" s="20">
        <v>430.65291666666667</v>
      </c>
      <c r="S562" s="19" t="s">
        <v>382</v>
      </c>
    </row>
    <row r="563" spans="1:19" ht="11.25" hidden="1" customHeight="1">
      <c r="A563" s="22" t="s">
        <v>919</v>
      </c>
      <c r="B563" s="22" t="s">
        <v>921</v>
      </c>
      <c r="C563" s="22"/>
      <c r="D563" s="22" t="s">
        <v>918</v>
      </c>
      <c r="E563" s="22" t="s">
        <v>917</v>
      </c>
      <c r="F563" s="22" t="s">
        <v>1244</v>
      </c>
      <c r="G563" s="22" t="s">
        <v>3031</v>
      </c>
      <c r="H563" s="22" t="s">
        <v>3032</v>
      </c>
      <c r="I563" s="22" t="s">
        <v>739</v>
      </c>
      <c r="J563" s="22" t="s">
        <v>916</v>
      </c>
      <c r="K563" s="22" t="s">
        <v>25</v>
      </c>
      <c r="L563" s="22" t="s">
        <v>15</v>
      </c>
      <c r="M563" s="22" t="s">
        <v>15</v>
      </c>
      <c r="P563" s="21">
        <v>0</v>
      </c>
      <c r="R563" s="20">
        <v>320.53596064814815</v>
      </c>
      <c r="S563" s="19" t="s">
        <v>382</v>
      </c>
    </row>
    <row r="564" spans="1:19" ht="11.25" hidden="1" customHeight="1">
      <c r="A564" s="22" t="s">
        <v>894</v>
      </c>
      <c r="B564" s="22" t="s">
        <v>914</v>
      </c>
      <c r="C564" s="22"/>
      <c r="D564" s="22" t="s">
        <v>878</v>
      </c>
      <c r="E564" s="22" t="s">
        <v>877</v>
      </c>
      <c r="F564" s="22" t="s">
        <v>1244</v>
      </c>
      <c r="G564" s="22" t="s">
        <v>861</v>
      </c>
      <c r="H564" s="22" t="s">
        <v>3034</v>
      </c>
      <c r="I564" s="22" t="s">
        <v>3034</v>
      </c>
      <c r="J564" s="22" t="s">
        <v>913</v>
      </c>
      <c r="K564" s="22" t="s">
        <v>19</v>
      </c>
      <c r="L564" s="22" t="s">
        <v>15</v>
      </c>
      <c r="M564" s="22" t="s">
        <v>1671</v>
      </c>
      <c r="N564" s="22" t="s">
        <v>51</v>
      </c>
      <c r="O564" s="23">
        <v>41271.532847222225</v>
      </c>
      <c r="P564" s="21">
        <v>0</v>
      </c>
      <c r="Q564" s="20">
        <v>9.6655671296296291</v>
      </c>
      <c r="R564" s="20">
        <v>286.76379629629628</v>
      </c>
      <c r="S564" s="19" t="s">
        <v>382</v>
      </c>
    </row>
    <row r="565" spans="1:19" ht="11.25" hidden="1" customHeight="1">
      <c r="A565" s="22" t="s">
        <v>888</v>
      </c>
      <c r="B565" s="22" t="s">
        <v>912</v>
      </c>
      <c r="C565" s="22"/>
      <c r="D565" s="22" t="s">
        <v>878</v>
      </c>
      <c r="E565" s="22" t="s">
        <v>877</v>
      </c>
      <c r="F565" s="22" t="s">
        <v>1244</v>
      </c>
      <c r="G565" s="22" t="s">
        <v>861</v>
      </c>
      <c r="H565" s="22" t="s">
        <v>3034</v>
      </c>
      <c r="I565" s="22" t="s">
        <v>3034</v>
      </c>
      <c r="J565" s="22" t="s">
        <v>911</v>
      </c>
      <c r="K565" s="22" t="s">
        <v>19</v>
      </c>
      <c r="L565" s="22" t="s">
        <v>15</v>
      </c>
      <c r="M565" s="22" t="s">
        <v>40</v>
      </c>
      <c r="N565" s="22" t="s">
        <v>611</v>
      </c>
      <c r="O565" s="23">
        <v>41226.514386574076</v>
      </c>
      <c r="P565" s="21">
        <v>5</v>
      </c>
      <c r="Q565" s="20">
        <v>54.684027777777786</v>
      </c>
      <c r="R565" s="20">
        <v>286.76140046296297</v>
      </c>
      <c r="S565" s="19" t="s">
        <v>382</v>
      </c>
    </row>
    <row r="566" spans="1:19" ht="11.25" hidden="1" customHeight="1">
      <c r="A566" s="22" t="s">
        <v>879</v>
      </c>
      <c r="B566" s="22" t="s">
        <v>908</v>
      </c>
      <c r="C566" s="22"/>
      <c r="D566" s="22" t="s">
        <v>907</v>
      </c>
      <c r="E566" s="22" t="s">
        <v>906</v>
      </c>
      <c r="F566" s="22" t="s">
        <v>1244</v>
      </c>
      <c r="G566" s="22" t="s">
        <v>861</v>
      </c>
      <c r="H566" s="22" t="s">
        <v>3034</v>
      </c>
      <c r="I566" s="22" t="s">
        <v>3034</v>
      </c>
      <c r="J566" s="22" t="s">
        <v>905</v>
      </c>
      <c r="K566" s="22" t="s">
        <v>18</v>
      </c>
      <c r="L566" s="22" t="s">
        <v>56</v>
      </c>
      <c r="M566" s="22" t="s">
        <v>225</v>
      </c>
      <c r="N566" s="22" t="s">
        <v>2289</v>
      </c>
      <c r="O566" s="23">
        <v>41011.388032407405</v>
      </c>
      <c r="P566" s="21">
        <v>0</v>
      </c>
      <c r="Q566" s="20">
        <v>269.81038194444443</v>
      </c>
      <c r="R566" s="20">
        <v>271.61175925925926</v>
      </c>
      <c r="S566" s="19" t="s">
        <v>382</v>
      </c>
    </row>
    <row r="567" spans="1:19" ht="11.25" hidden="1" customHeight="1">
      <c r="A567" s="22" t="s">
        <v>888</v>
      </c>
      <c r="B567" s="22" t="s">
        <v>902</v>
      </c>
      <c r="C567" s="22"/>
      <c r="D567" s="22" t="s">
        <v>878</v>
      </c>
      <c r="E567" s="22" t="s">
        <v>877</v>
      </c>
      <c r="F567" s="22" t="s">
        <v>1244</v>
      </c>
      <c r="G567" s="22" t="s">
        <v>861</v>
      </c>
      <c r="H567" s="22" t="s">
        <v>3034</v>
      </c>
      <c r="I567" s="22" t="s">
        <v>3034</v>
      </c>
      <c r="J567" s="22" t="s">
        <v>901</v>
      </c>
      <c r="K567" s="22" t="s">
        <v>19</v>
      </c>
      <c r="L567" s="22" t="s">
        <v>15</v>
      </c>
      <c r="M567" s="22" t="s">
        <v>40</v>
      </c>
      <c r="N567" s="22" t="s">
        <v>611</v>
      </c>
      <c r="O567" s="23">
        <v>41246.590196759258</v>
      </c>
      <c r="P567" s="21">
        <v>5</v>
      </c>
      <c r="Q567" s="20">
        <v>34.608217592592595</v>
      </c>
      <c r="R567" s="20">
        <v>261.56807870370369</v>
      </c>
      <c r="S567" s="19" t="s">
        <v>382</v>
      </c>
    </row>
    <row r="568" spans="1:19" ht="11.25" hidden="1" customHeight="1">
      <c r="A568" s="22" t="s">
        <v>888</v>
      </c>
      <c r="B568" s="22" t="s">
        <v>893</v>
      </c>
      <c r="C568" s="22"/>
      <c r="D568" s="22" t="s">
        <v>878</v>
      </c>
      <c r="E568" s="22" t="s">
        <v>877</v>
      </c>
      <c r="F568" s="22" t="s">
        <v>1244</v>
      </c>
      <c r="G568" s="22" t="s">
        <v>861</v>
      </c>
      <c r="H568" s="22" t="s">
        <v>3034</v>
      </c>
      <c r="I568" s="22" t="s">
        <v>3034</v>
      </c>
      <c r="J568" s="22" t="s">
        <v>892</v>
      </c>
      <c r="K568" s="22" t="s">
        <v>89</v>
      </c>
      <c r="L568" s="22" t="s">
        <v>15</v>
      </c>
      <c r="M568" s="22" t="s">
        <v>216</v>
      </c>
      <c r="N568" s="22" t="s">
        <v>1727</v>
      </c>
      <c r="O568" s="23">
        <v>41053.975659722222</v>
      </c>
      <c r="P568" s="21">
        <v>0</v>
      </c>
      <c r="Q568" s="20">
        <v>227.22275462962963</v>
      </c>
      <c r="R568" s="20">
        <v>234.55789351851851</v>
      </c>
      <c r="S568" s="19" t="s">
        <v>382</v>
      </c>
    </row>
    <row r="569" spans="1:19" ht="11.25" hidden="1" customHeight="1">
      <c r="A569" s="22" t="s">
        <v>866</v>
      </c>
      <c r="B569" s="22" t="s">
        <v>884</v>
      </c>
      <c r="C569" s="22"/>
      <c r="D569" s="22" t="s">
        <v>865</v>
      </c>
      <c r="E569" s="22" t="s">
        <v>740</v>
      </c>
      <c r="F569" s="22" t="s">
        <v>1244</v>
      </c>
      <c r="G569" s="22" t="s">
        <v>3031</v>
      </c>
      <c r="H569" s="22" t="s">
        <v>3032</v>
      </c>
      <c r="I569" s="22" t="s">
        <v>739</v>
      </c>
      <c r="J569" s="22" t="s">
        <v>880</v>
      </c>
      <c r="K569" s="22" t="s">
        <v>14</v>
      </c>
      <c r="L569" s="22" t="s">
        <v>15</v>
      </c>
      <c r="M569" s="22" t="s">
        <v>15</v>
      </c>
      <c r="P569" s="21">
        <v>0</v>
      </c>
      <c r="R569" s="20">
        <v>221.45721064814813</v>
      </c>
      <c r="S569" s="19" t="s">
        <v>382</v>
      </c>
    </row>
    <row r="570" spans="1:19" ht="11.25" hidden="1" customHeight="1">
      <c r="A570" s="22" t="s">
        <v>1486</v>
      </c>
      <c r="B570" s="22" t="s">
        <v>1485</v>
      </c>
      <c r="C570" s="22"/>
      <c r="D570" s="22" t="s">
        <v>1484</v>
      </c>
      <c r="E570" s="22" t="s">
        <v>1483</v>
      </c>
      <c r="F570" s="22" t="s">
        <v>1244</v>
      </c>
      <c r="G570" s="22" t="s">
        <v>861</v>
      </c>
      <c r="H570" s="22" t="s">
        <v>3034</v>
      </c>
      <c r="I570" s="22" t="s">
        <v>3051</v>
      </c>
      <c r="J570" s="22" t="s">
        <v>1482</v>
      </c>
      <c r="K570" s="22" t="s">
        <v>25</v>
      </c>
      <c r="L570" s="22" t="s">
        <v>15</v>
      </c>
      <c r="M570" s="22" t="s">
        <v>20</v>
      </c>
      <c r="N570" s="22" t="s">
        <v>1481</v>
      </c>
      <c r="O570" s="23">
        <v>41093.458182870374</v>
      </c>
      <c r="P570" s="21">
        <v>1</v>
      </c>
      <c r="Q570" s="20">
        <v>187.74023148148149</v>
      </c>
      <c r="R570" s="20">
        <v>187.78189814814814</v>
      </c>
      <c r="S570" s="19" t="s">
        <v>382</v>
      </c>
    </row>
    <row r="571" spans="1:19" ht="11.25" hidden="1" customHeight="1">
      <c r="A571" s="22" t="s">
        <v>1520</v>
      </c>
      <c r="B571" s="22" t="s">
        <v>1519</v>
      </c>
      <c r="C571" s="22"/>
      <c r="D571" s="22" t="s">
        <v>897</v>
      </c>
      <c r="E571" s="22" t="s">
        <v>468</v>
      </c>
      <c r="F571" s="22" t="s">
        <v>1244</v>
      </c>
      <c r="G571" s="22" t="s">
        <v>861</v>
      </c>
      <c r="H571" s="22" t="s">
        <v>3039</v>
      </c>
      <c r="I571" s="22" t="s">
        <v>3038</v>
      </c>
      <c r="J571" s="22" t="s">
        <v>1518</v>
      </c>
      <c r="K571" s="22" t="s">
        <v>87</v>
      </c>
      <c r="L571" s="22" t="s">
        <v>15</v>
      </c>
      <c r="M571" s="22" t="s">
        <v>15</v>
      </c>
      <c r="P571" s="21">
        <v>0</v>
      </c>
      <c r="R571" s="20">
        <v>179.83734953703706</v>
      </c>
      <c r="S571" s="19" t="s">
        <v>382</v>
      </c>
    </row>
    <row r="572" spans="1:19" ht="11.25" hidden="1" customHeight="1">
      <c r="A572" s="22" t="s">
        <v>1536</v>
      </c>
      <c r="B572" s="22" t="s">
        <v>1551</v>
      </c>
      <c r="C572" s="22"/>
      <c r="D572" s="22" t="s">
        <v>871</v>
      </c>
      <c r="E572" s="22" t="s">
        <v>870</v>
      </c>
      <c r="F572" s="22" t="s">
        <v>386</v>
      </c>
      <c r="G572" s="22" t="s">
        <v>2907</v>
      </c>
      <c r="H572" s="22" t="s">
        <v>385</v>
      </c>
      <c r="I572" s="22" t="s">
        <v>384</v>
      </c>
      <c r="J572" s="22" t="s">
        <v>869</v>
      </c>
      <c r="K572" s="22" t="s">
        <v>344</v>
      </c>
      <c r="L572" s="22" t="s">
        <v>15</v>
      </c>
      <c r="M572" s="22" t="s">
        <v>20</v>
      </c>
      <c r="N572" s="22" t="s">
        <v>1550</v>
      </c>
      <c r="O572" s="23">
        <v>41106.844085648147</v>
      </c>
      <c r="P572" s="21">
        <v>2</v>
      </c>
      <c r="Q572" s="20">
        <v>174.35432870370371</v>
      </c>
      <c r="R572" s="20">
        <v>174.39599537037037</v>
      </c>
      <c r="S572" s="19" t="s">
        <v>382</v>
      </c>
    </row>
    <row r="573" spans="1:19" ht="11.25" hidden="1" customHeight="1">
      <c r="A573" s="22" t="s">
        <v>900</v>
      </c>
      <c r="B573" s="22" t="s">
        <v>1582</v>
      </c>
      <c r="C573" s="22"/>
      <c r="D573" s="22" t="s">
        <v>878</v>
      </c>
      <c r="E573" s="22" t="s">
        <v>877</v>
      </c>
      <c r="F573" s="22" t="s">
        <v>1244</v>
      </c>
      <c r="G573" s="22" t="s">
        <v>861</v>
      </c>
      <c r="H573" s="22" t="s">
        <v>3034</v>
      </c>
      <c r="I573" s="22" t="s">
        <v>3034</v>
      </c>
      <c r="J573" s="22" t="s">
        <v>1581</v>
      </c>
      <c r="K573" s="22" t="s">
        <v>344</v>
      </c>
      <c r="L573" s="22" t="s">
        <v>56</v>
      </c>
      <c r="M573" s="22" t="s">
        <v>216</v>
      </c>
      <c r="N573" s="22" t="s">
        <v>3022</v>
      </c>
      <c r="O573" s="23">
        <v>41141.663518518515</v>
      </c>
      <c r="P573" s="21">
        <v>0</v>
      </c>
      <c r="Q573" s="20">
        <v>139.53489583333334</v>
      </c>
      <c r="R573" s="20">
        <v>167.2377662037037</v>
      </c>
      <c r="S573" s="19" t="s">
        <v>382</v>
      </c>
    </row>
    <row r="574" spans="1:19" ht="11.25" hidden="1" customHeight="1">
      <c r="A574" s="22" t="s">
        <v>1486</v>
      </c>
      <c r="B574" s="22" t="s">
        <v>1679</v>
      </c>
      <c r="C574" s="22"/>
      <c r="D574" s="22" t="s">
        <v>1728</v>
      </c>
      <c r="E574" s="22" t="s">
        <v>877</v>
      </c>
      <c r="F574" s="22" t="s">
        <v>1244</v>
      </c>
      <c r="G574" s="22" t="s">
        <v>861</v>
      </c>
      <c r="H574" s="22" t="s">
        <v>3034</v>
      </c>
      <c r="I574" s="22" t="s">
        <v>3050</v>
      </c>
      <c r="J574" s="22" t="s">
        <v>1729</v>
      </c>
      <c r="K574" s="22" t="s">
        <v>60</v>
      </c>
      <c r="L574" s="22" t="s">
        <v>15</v>
      </c>
      <c r="M574" s="22" t="s">
        <v>15</v>
      </c>
      <c r="P574" s="21">
        <v>0</v>
      </c>
      <c r="R574" s="20">
        <v>156.53865740740741</v>
      </c>
      <c r="S574" s="19" t="s">
        <v>382</v>
      </c>
    </row>
    <row r="575" spans="1:19" ht="11.25" hidden="1" customHeight="1">
      <c r="A575" s="22" t="s">
        <v>1552</v>
      </c>
      <c r="B575" s="22" t="s">
        <v>1747</v>
      </c>
      <c r="C575" s="22"/>
      <c r="D575" s="22" t="s">
        <v>1748</v>
      </c>
      <c r="E575" s="22" t="s">
        <v>1749</v>
      </c>
      <c r="F575" s="22" t="s">
        <v>1244</v>
      </c>
      <c r="G575" s="22" t="s">
        <v>874</v>
      </c>
      <c r="H575" s="22" t="s">
        <v>3049</v>
      </c>
      <c r="I575" s="22" t="s">
        <v>3048</v>
      </c>
      <c r="J575" s="22" t="s">
        <v>1750</v>
      </c>
      <c r="K575" s="22" t="s">
        <v>60</v>
      </c>
      <c r="L575" s="22" t="s">
        <v>209</v>
      </c>
      <c r="M575" s="22" t="s">
        <v>487</v>
      </c>
      <c r="N575" s="22" t="s">
        <v>2120</v>
      </c>
      <c r="O575" s="23">
        <v>41163.430405092593</v>
      </c>
      <c r="P575" s="21">
        <v>0</v>
      </c>
      <c r="Q575" s="20">
        <v>117.76800925925926</v>
      </c>
      <c r="R575" s="20">
        <v>146.58886574074074</v>
      </c>
      <c r="S575" s="19" t="s">
        <v>382</v>
      </c>
    </row>
    <row r="576" spans="1:19" ht="11.25" hidden="1" customHeight="1">
      <c r="A576" s="22" t="s">
        <v>885</v>
      </c>
      <c r="B576" s="22" t="s">
        <v>1769</v>
      </c>
      <c r="C576" s="22"/>
      <c r="D576" s="22" t="s">
        <v>865</v>
      </c>
      <c r="E576" s="22" t="s">
        <v>740</v>
      </c>
      <c r="F576" s="22" t="s">
        <v>1244</v>
      </c>
      <c r="G576" s="22" t="s">
        <v>3031</v>
      </c>
      <c r="H576" s="22" t="s">
        <v>3032</v>
      </c>
      <c r="I576" s="22" t="s">
        <v>739</v>
      </c>
      <c r="J576" s="22" t="s">
        <v>1768</v>
      </c>
      <c r="K576" s="22" t="s">
        <v>18</v>
      </c>
      <c r="L576" s="22" t="s">
        <v>15</v>
      </c>
      <c r="M576" s="22" t="s">
        <v>216</v>
      </c>
      <c r="N576" s="22" t="s">
        <v>1918</v>
      </c>
      <c r="O576" s="23">
        <v>41136.496863425928</v>
      </c>
      <c r="P576" s="21">
        <v>0</v>
      </c>
      <c r="Q576" s="20">
        <v>144.70155092592591</v>
      </c>
      <c r="R576" s="20">
        <v>144.7432175925926</v>
      </c>
      <c r="S576" s="19" t="s">
        <v>382</v>
      </c>
    </row>
    <row r="577" spans="1:19" ht="11.25" hidden="1" customHeight="1">
      <c r="A577" s="22" t="s">
        <v>1847</v>
      </c>
      <c r="B577" s="22" t="s">
        <v>1796</v>
      </c>
      <c r="C577" s="22"/>
      <c r="D577" s="22" t="s">
        <v>899</v>
      </c>
      <c r="E577" s="22" t="s">
        <v>898</v>
      </c>
      <c r="F577" s="22" t="s">
        <v>1244</v>
      </c>
      <c r="G577" s="22" t="s">
        <v>874</v>
      </c>
      <c r="H577" s="22" t="s">
        <v>3047</v>
      </c>
      <c r="I577" s="22" t="s">
        <v>3047</v>
      </c>
      <c r="J577" s="22" t="s">
        <v>2303</v>
      </c>
      <c r="K577" s="22" t="s">
        <v>60</v>
      </c>
      <c r="L577" s="22" t="s">
        <v>15</v>
      </c>
      <c r="M577" s="22" t="s">
        <v>487</v>
      </c>
      <c r="N577" s="22" t="s">
        <v>2120</v>
      </c>
      <c r="O577" s="23">
        <v>41183.560474537036</v>
      </c>
      <c r="P577" s="21">
        <v>0</v>
      </c>
      <c r="Q577" s="20">
        <v>97.637939814814814</v>
      </c>
      <c r="R577" s="20">
        <v>132.51085648148148</v>
      </c>
      <c r="S577" s="19" t="s">
        <v>382</v>
      </c>
    </row>
    <row r="578" spans="1:19" ht="11.25" hidden="1" customHeight="1">
      <c r="A578" s="22" t="s">
        <v>1847</v>
      </c>
      <c r="B578" s="22" t="s">
        <v>1846</v>
      </c>
      <c r="C578" s="22"/>
      <c r="D578" s="22" t="s">
        <v>904</v>
      </c>
      <c r="E578" s="22" t="s">
        <v>862</v>
      </c>
      <c r="F578" s="22" t="s">
        <v>1244</v>
      </c>
      <c r="G578" s="22" t="s">
        <v>861</v>
      </c>
      <c r="H578" s="22" t="s">
        <v>3046</v>
      </c>
      <c r="I578" s="22" t="s">
        <v>3045</v>
      </c>
      <c r="J578" s="22" t="s">
        <v>1845</v>
      </c>
      <c r="K578" s="22" t="s">
        <v>19</v>
      </c>
      <c r="L578" s="22" t="s">
        <v>15</v>
      </c>
      <c r="M578" s="22" t="s">
        <v>15</v>
      </c>
      <c r="P578" s="21">
        <v>0</v>
      </c>
      <c r="R578" s="20">
        <v>129.53527777777776</v>
      </c>
      <c r="S578" s="19" t="s">
        <v>382</v>
      </c>
    </row>
    <row r="579" spans="1:19" ht="11.25" hidden="1" customHeight="1">
      <c r="A579" s="22" t="s">
        <v>863</v>
      </c>
      <c r="B579" s="22" t="s">
        <v>1888</v>
      </c>
      <c r="C579" s="22"/>
      <c r="D579" s="22" t="s">
        <v>868</v>
      </c>
      <c r="E579" s="22" t="s">
        <v>862</v>
      </c>
      <c r="F579" s="22" t="s">
        <v>1244</v>
      </c>
      <c r="G579" s="22" t="s">
        <v>861</v>
      </c>
      <c r="H579" s="22" t="s">
        <v>3017</v>
      </c>
      <c r="I579" s="22" t="s">
        <v>3017</v>
      </c>
      <c r="J579" s="22" t="s">
        <v>1887</v>
      </c>
      <c r="K579" s="22" t="s">
        <v>344</v>
      </c>
      <c r="L579" s="22" t="s">
        <v>15</v>
      </c>
      <c r="M579" s="22" t="s">
        <v>422</v>
      </c>
      <c r="N579" s="22" t="s">
        <v>611</v>
      </c>
      <c r="O579" s="23">
        <v>41249.423043981478</v>
      </c>
      <c r="P579" s="21">
        <v>0</v>
      </c>
      <c r="Q579" s="20">
        <v>31.775370370370368</v>
      </c>
      <c r="R579" s="20">
        <v>123.53123842592591</v>
      </c>
      <c r="S579" s="19" t="s">
        <v>382</v>
      </c>
    </row>
    <row r="580" spans="1:19" ht="11.25" hidden="1" customHeight="1">
      <c r="A580" s="22" t="s">
        <v>873</v>
      </c>
      <c r="B580" s="22" t="s">
        <v>1945</v>
      </c>
      <c r="C580" s="22"/>
      <c r="D580" s="22" t="s">
        <v>886</v>
      </c>
      <c r="E580" s="22" t="s">
        <v>1389</v>
      </c>
      <c r="F580" s="22" t="s">
        <v>1244</v>
      </c>
      <c r="G580" s="22" t="s">
        <v>861</v>
      </c>
      <c r="H580" s="22" t="s">
        <v>3017</v>
      </c>
      <c r="I580" s="22" t="s">
        <v>3017</v>
      </c>
      <c r="J580" s="22" t="s">
        <v>915</v>
      </c>
      <c r="K580" s="22" t="s">
        <v>18</v>
      </c>
      <c r="L580" s="22" t="s">
        <v>15</v>
      </c>
      <c r="M580" s="22" t="s">
        <v>15</v>
      </c>
      <c r="P580" s="21">
        <v>0</v>
      </c>
      <c r="R580" s="20">
        <v>116.7519560185185</v>
      </c>
      <c r="S580" s="19" t="s">
        <v>382</v>
      </c>
    </row>
    <row r="581" spans="1:19" ht="11.25" hidden="1" customHeight="1">
      <c r="A581" s="22" t="s">
        <v>1946</v>
      </c>
      <c r="B581" s="22" t="s">
        <v>1947</v>
      </c>
      <c r="C581" s="22"/>
      <c r="D581" s="22" t="s">
        <v>923</v>
      </c>
      <c r="E581" s="22" t="s">
        <v>922</v>
      </c>
      <c r="F581" s="22" t="s">
        <v>1244</v>
      </c>
      <c r="G581" s="22" t="s">
        <v>861</v>
      </c>
      <c r="H581" s="22" t="s">
        <v>3041</v>
      </c>
      <c r="I581" s="22" t="s">
        <v>3041</v>
      </c>
      <c r="J581" s="22" t="s">
        <v>1948</v>
      </c>
      <c r="K581" s="22" t="s">
        <v>25</v>
      </c>
      <c r="L581" s="22" t="s">
        <v>15</v>
      </c>
      <c r="M581" s="22" t="s">
        <v>224</v>
      </c>
      <c r="N581" s="22" t="s">
        <v>1770</v>
      </c>
      <c r="O581" s="23">
        <v>41226.640497685185</v>
      </c>
      <c r="P581" s="21">
        <v>0</v>
      </c>
      <c r="Q581" s="20">
        <v>54.557916666666664</v>
      </c>
      <c r="R581" s="20">
        <v>115.80083333333332</v>
      </c>
      <c r="S581" s="19" t="s">
        <v>382</v>
      </c>
    </row>
    <row r="582" spans="1:19" ht="11.25" hidden="1" customHeight="1">
      <c r="A582" s="22" t="s">
        <v>1847</v>
      </c>
      <c r="B582" s="22" t="s">
        <v>2015</v>
      </c>
      <c r="C582" s="22"/>
      <c r="D582" s="22" t="s">
        <v>1998</v>
      </c>
      <c r="E582" s="22" t="s">
        <v>862</v>
      </c>
      <c r="F582" s="22" t="s">
        <v>1244</v>
      </c>
      <c r="G582" s="22" t="s">
        <v>861</v>
      </c>
      <c r="H582" s="22" t="s">
        <v>3017</v>
      </c>
      <c r="I582" s="22" t="s">
        <v>3017</v>
      </c>
      <c r="J582" s="22" t="s">
        <v>2014</v>
      </c>
      <c r="K582" s="22" t="s">
        <v>19</v>
      </c>
      <c r="L582" s="22" t="s">
        <v>15</v>
      </c>
      <c r="M582" s="22" t="s">
        <v>1671</v>
      </c>
      <c r="N582" s="22" t="s">
        <v>51</v>
      </c>
      <c r="O582" s="23">
        <v>41271.428379629629</v>
      </c>
      <c r="P582" s="21">
        <v>0</v>
      </c>
      <c r="Q582" s="20">
        <v>9.7700347222222224</v>
      </c>
      <c r="R582" s="20">
        <v>107.50802083333333</v>
      </c>
      <c r="S582" s="19" t="s">
        <v>382</v>
      </c>
    </row>
    <row r="583" spans="1:19" ht="11.25" hidden="1" customHeight="1">
      <c r="A583" s="22" t="s">
        <v>2067</v>
      </c>
      <c r="B583" s="22" t="s">
        <v>2066</v>
      </c>
      <c r="C583" s="22"/>
      <c r="D583" s="22" t="s">
        <v>891</v>
      </c>
      <c r="E583" s="22" t="s">
        <v>881</v>
      </c>
      <c r="F583" s="22" t="s">
        <v>1244</v>
      </c>
      <c r="G583" s="22" t="s">
        <v>861</v>
      </c>
      <c r="H583" s="22" t="s">
        <v>3039</v>
      </c>
      <c r="I583" s="22" t="s">
        <v>3038</v>
      </c>
      <c r="J583" s="22" t="s">
        <v>2065</v>
      </c>
      <c r="K583" s="22" t="s">
        <v>14</v>
      </c>
      <c r="L583" s="22" t="s">
        <v>15</v>
      </c>
      <c r="M583" s="22" t="s">
        <v>422</v>
      </c>
      <c r="N583" s="22" t="s">
        <v>479</v>
      </c>
      <c r="O583" s="23">
        <v>41278.690428240741</v>
      </c>
      <c r="P583" s="21">
        <v>0</v>
      </c>
      <c r="Q583" s="20">
        <v>2.5079861111111112</v>
      </c>
      <c r="R583" s="20">
        <v>101.66651620370371</v>
      </c>
      <c r="S583" s="19" t="s">
        <v>382</v>
      </c>
    </row>
    <row r="584" spans="1:19" ht="11.25" hidden="1" customHeight="1">
      <c r="A584" s="22" t="s">
        <v>900</v>
      </c>
      <c r="B584" s="22" t="s">
        <v>2195</v>
      </c>
      <c r="C584" s="22"/>
      <c r="D584" s="22" t="s">
        <v>2194</v>
      </c>
      <c r="E584" s="22" t="s">
        <v>2193</v>
      </c>
      <c r="F584" s="22" t="s">
        <v>1244</v>
      </c>
      <c r="G584" s="22" t="s">
        <v>874</v>
      </c>
      <c r="H584" s="22" t="s">
        <v>3021</v>
      </c>
      <c r="I584" s="22" t="s">
        <v>3020</v>
      </c>
      <c r="J584" s="22" t="s">
        <v>2192</v>
      </c>
      <c r="K584" s="22" t="s">
        <v>60</v>
      </c>
      <c r="L584" s="22" t="s">
        <v>15</v>
      </c>
      <c r="M584" s="22" t="s">
        <v>487</v>
      </c>
      <c r="N584" s="22" t="s">
        <v>2120</v>
      </c>
      <c r="O584" s="23">
        <v>41211.667546296296</v>
      </c>
      <c r="P584" s="21">
        <v>0</v>
      </c>
      <c r="Q584" s="20">
        <v>69.530868055555558</v>
      </c>
      <c r="R584" s="20">
        <v>88.667916666666684</v>
      </c>
      <c r="S584" s="19" t="s">
        <v>382</v>
      </c>
    </row>
    <row r="585" spans="1:19" ht="11.25" hidden="1" customHeight="1">
      <c r="A585" s="22" t="s">
        <v>1552</v>
      </c>
      <c r="B585" s="22" t="s">
        <v>2234</v>
      </c>
      <c r="C585" s="22"/>
      <c r="D585" s="22" t="s">
        <v>2232</v>
      </c>
      <c r="E585" s="22" t="s">
        <v>2230</v>
      </c>
      <c r="F585" s="22" t="s">
        <v>1244</v>
      </c>
      <c r="G585" s="22" t="s">
        <v>874</v>
      </c>
      <c r="H585" s="22" t="s">
        <v>3021</v>
      </c>
      <c r="I585" s="22" t="s">
        <v>3020</v>
      </c>
      <c r="J585" s="22" t="s">
        <v>2231</v>
      </c>
      <c r="K585" s="22" t="s">
        <v>14</v>
      </c>
      <c r="L585" s="22" t="s">
        <v>15</v>
      </c>
      <c r="M585" s="22" t="s">
        <v>15</v>
      </c>
      <c r="P585" s="21">
        <v>0</v>
      </c>
      <c r="R585" s="20">
        <v>86.832916666666662</v>
      </c>
      <c r="S585" s="19" t="s">
        <v>382</v>
      </c>
    </row>
    <row r="586" spans="1:19" ht="11.25" hidden="1" customHeight="1">
      <c r="A586" s="22" t="s">
        <v>883</v>
      </c>
      <c r="B586" s="22" t="s">
        <v>2229</v>
      </c>
      <c r="C586" s="22"/>
      <c r="D586" s="22" t="s">
        <v>2228</v>
      </c>
      <c r="E586" s="22" t="s">
        <v>2227</v>
      </c>
      <c r="F586" s="22" t="s">
        <v>1244</v>
      </c>
      <c r="G586" s="22" t="s">
        <v>874</v>
      </c>
      <c r="H586" s="22" t="s">
        <v>3021</v>
      </c>
      <c r="I586" s="22" t="s">
        <v>3020</v>
      </c>
      <c r="J586" s="22" t="s">
        <v>1571</v>
      </c>
      <c r="K586" s="22" t="s">
        <v>25</v>
      </c>
      <c r="L586" s="22" t="s">
        <v>15</v>
      </c>
      <c r="M586" s="22" t="s">
        <v>40</v>
      </c>
      <c r="N586" s="22" t="s">
        <v>2146</v>
      </c>
      <c r="O586" s="23">
        <v>41222.572939814818</v>
      </c>
      <c r="P586" s="21">
        <v>4</v>
      </c>
      <c r="Q586" s="20">
        <v>58.625474537037036</v>
      </c>
      <c r="R586" s="20">
        <v>83.56640046296296</v>
      </c>
      <c r="S586" s="19" t="s">
        <v>382</v>
      </c>
    </row>
    <row r="587" spans="1:19" ht="11.25" hidden="1" customHeight="1">
      <c r="A587" s="22" t="s">
        <v>900</v>
      </c>
      <c r="B587" s="22" t="s">
        <v>2266</v>
      </c>
      <c r="C587" s="22"/>
      <c r="D587" s="22" t="s">
        <v>878</v>
      </c>
      <c r="E587" s="22" t="s">
        <v>877</v>
      </c>
      <c r="F587" s="22" t="s">
        <v>1244</v>
      </c>
      <c r="G587" s="22" t="s">
        <v>861</v>
      </c>
      <c r="H587" s="22" t="s">
        <v>3034</v>
      </c>
      <c r="I587" s="22" t="s">
        <v>3034</v>
      </c>
      <c r="J587" s="22" t="s">
        <v>2265</v>
      </c>
      <c r="K587" s="22" t="s">
        <v>14</v>
      </c>
      <c r="L587" s="22" t="s">
        <v>56</v>
      </c>
      <c r="M587" s="22" t="s">
        <v>34</v>
      </c>
      <c r="N587" s="22" t="s">
        <v>3022</v>
      </c>
      <c r="O587" s="23">
        <v>41248.315069444441</v>
      </c>
      <c r="P587" s="21">
        <v>2</v>
      </c>
      <c r="Q587" s="20">
        <v>32.883344907407405</v>
      </c>
      <c r="R587" s="20">
        <v>81.56974537037037</v>
      </c>
      <c r="S587" s="19" t="s">
        <v>382</v>
      </c>
    </row>
    <row r="588" spans="1:19" ht="11.25" hidden="1" customHeight="1">
      <c r="A588" s="22" t="s">
        <v>1847</v>
      </c>
      <c r="B588" s="22" t="s">
        <v>2300</v>
      </c>
      <c r="C588" s="22"/>
      <c r="D588" s="22" t="s">
        <v>2299</v>
      </c>
      <c r="E588" s="22" t="s">
        <v>867</v>
      </c>
      <c r="F588" s="22" t="s">
        <v>1244</v>
      </c>
      <c r="G588" s="22" t="s">
        <v>861</v>
      </c>
      <c r="H588" s="22" t="s">
        <v>3017</v>
      </c>
      <c r="I588" s="22" t="s">
        <v>3017</v>
      </c>
      <c r="J588" s="22" t="s">
        <v>2298</v>
      </c>
      <c r="K588" s="22" t="s">
        <v>25</v>
      </c>
      <c r="L588" s="22" t="s">
        <v>15</v>
      </c>
      <c r="M588" s="22" t="s">
        <v>224</v>
      </c>
      <c r="N588" s="22" t="s">
        <v>3022</v>
      </c>
      <c r="O588" s="23">
        <v>41278.736527777779</v>
      </c>
      <c r="P588" s="21">
        <v>0</v>
      </c>
      <c r="Q588" s="20">
        <v>2.4618865740740743</v>
      </c>
      <c r="R588" s="20">
        <v>76.544224537037039</v>
      </c>
      <c r="S588" s="19" t="s">
        <v>382</v>
      </c>
    </row>
    <row r="589" spans="1:19" ht="11.25" hidden="1" customHeight="1">
      <c r="A589" s="22" t="s">
        <v>1847</v>
      </c>
      <c r="B589" s="22" t="s">
        <v>2337</v>
      </c>
      <c r="C589" s="22"/>
      <c r="D589" s="22" t="s">
        <v>2299</v>
      </c>
      <c r="E589" s="22" t="s">
        <v>867</v>
      </c>
      <c r="F589" s="22" t="s">
        <v>1244</v>
      </c>
      <c r="G589" s="22" t="s">
        <v>861</v>
      </c>
      <c r="H589" s="22" t="s">
        <v>3017</v>
      </c>
      <c r="I589" s="22" t="s">
        <v>3017</v>
      </c>
      <c r="J589" s="22" t="s">
        <v>2336</v>
      </c>
      <c r="K589" s="22" t="s">
        <v>25</v>
      </c>
      <c r="L589" s="22" t="s">
        <v>15</v>
      </c>
      <c r="M589" s="22" t="s">
        <v>224</v>
      </c>
      <c r="N589" s="22" t="s">
        <v>3022</v>
      </c>
      <c r="O589" s="23">
        <v>41278.742222222223</v>
      </c>
      <c r="P589" s="21">
        <v>0</v>
      </c>
      <c r="Q589" s="20">
        <v>2.4561921296296294</v>
      </c>
      <c r="R589" s="20">
        <v>75.69865740740741</v>
      </c>
      <c r="S589" s="19" t="s">
        <v>382</v>
      </c>
    </row>
    <row r="590" spans="1:19" ht="11.25" hidden="1" customHeight="1">
      <c r="A590" s="22" t="s">
        <v>1847</v>
      </c>
      <c r="B590" s="22" t="s">
        <v>2335</v>
      </c>
      <c r="C590" s="22"/>
      <c r="D590" s="22" t="s">
        <v>2299</v>
      </c>
      <c r="E590" s="22" t="s">
        <v>867</v>
      </c>
      <c r="F590" s="22" t="s">
        <v>1244</v>
      </c>
      <c r="G590" s="22" t="s">
        <v>861</v>
      </c>
      <c r="H590" s="22" t="s">
        <v>3017</v>
      </c>
      <c r="I590" s="22" t="s">
        <v>3017</v>
      </c>
      <c r="J590" s="22" t="s">
        <v>2334</v>
      </c>
      <c r="K590" s="22" t="s">
        <v>25</v>
      </c>
      <c r="L590" s="22" t="s">
        <v>15</v>
      </c>
      <c r="M590" s="22" t="s">
        <v>224</v>
      </c>
      <c r="N590" s="22" t="s">
        <v>3022</v>
      </c>
      <c r="O590" s="23">
        <v>41278.748506944445</v>
      </c>
      <c r="P590" s="21">
        <v>0</v>
      </c>
      <c r="Q590" s="20">
        <v>2.4499074074074074</v>
      </c>
      <c r="R590" s="20">
        <v>75.697719907407404</v>
      </c>
      <c r="S590" s="19" t="s">
        <v>382</v>
      </c>
    </row>
    <row r="591" spans="1:19" ht="11.25" hidden="1" customHeight="1">
      <c r="A591" s="22" t="s">
        <v>2401</v>
      </c>
      <c r="B591" s="22" t="s">
        <v>2400</v>
      </c>
      <c r="C591" s="22"/>
      <c r="D591" s="22" t="s">
        <v>1625</v>
      </c>
      <c r="E591" s="22" t="s">
        <v>862</v>
      </c>
      <c r="F591" s="22" t="s">
        <v>1244</v>
      </c>
      <c r="G591" s="22" t="s">
        <v>861</v>
      </c>
      <c r="H591" s="22" t="s">
        <v>3017</v>
      </c>
      <c r="I591" s="22" t="s">
        <v>3017</v>
      </c>
      <c r="J591" s="22" t="s">
        <v>2399</v>
      </c>
      <c r="K591" s="22" t="s">
        <v>344</v>
      </c>
      <c r="L591" s="22" t="s">
        <v>15</v>
      </c>
      <c r="M591" s="22" t="s">
        <v>15</v>
      </c>
      <c r="P591" s="21">
        <v>0</v>
      </c>
      <c r="R591" s="20">
        <v>66.70420138888889</v>
      </c>
      <c r="S591" s="19" t="s">
        <v>382</v>
      </c>
    </row>
    <row r="592" spans="1:19" ht="11.25" hidden="1" customHeight="1">
      <c r="A592" s="22" t="s">
        <v>900</v>
      </c>
      <c r="B592" s="22" t="s">
        <v>2413</v>
      </c>
      <c r="C592" s="22"/>
      <c r="D592" s="22" t="s">
        <v>897</v>
      </c>
      <c r="E592" s="22" t="s">
        <v>881</v>
      </c>
      <c r="F592" s="22" t="s">
        <v>1244</v>
      </c>
      <c r="G592" s="22" t="s">
        <v>861</v>
      </c>
      <c r="H592" s="22" t="s">
        <v>3034</v>
      </c>
      <c r="I592" s="22" t="s">
        <v>3034</v>
      </c>
      <c r="J592" s="22" t="s">
        <v>2412</v>
      </c>
      <c r="K592" s="22" t="s">
        <v>344</v>
      </c>
      <c r="L592" s="22" t="s">
        <v>15</v>
      </c>
      <c r="M592" s="22" t="s">
        <v>422</v>
      </c>
      <c r="N592" s="22" t="s">
        <v>611</v>
      </c>
      <c r="O592" s="23">
        <v>41241.437939814816</v>
      </c>
      <c r="P592" s="21">
        <v>0</v>
      </c>
      <c r="Q592" s="20">
        <v>39.760474537037034</v>
      </c>
      <c r="R592" s="20">
        <v>65.565405092592599</v>
      </c>
      <c r="S592" s="19" t="s">
        <v>382</v>
      </c>
    </row>
    <row r="593" spans="1:19" ht="11.25" hidden="1" customHeight="1">
      <c r="A593" s="22" t="s">
        <v>863</v>
      </c>
      <c r="B593" s="22" t="s">
        <v>2488</v>
      </c>
      <c r="C593" s="22"/>
      <c r="D593" s="22" t="s">
        <v>2486</v>
      </c>
      <c r="E593" s="22" t="s">
        <v>867</v>
      </c>
      <c r="F593" s="22" t="s">
        <v>1244</v>
      </c>
      <c r="G593" s="22" t="s">
        <v>861</v>
      </c>
      <c r="H593" s="22" t="s">
        <v>3017</v>
      </c>
      <c r="I593" s="22" t="s">
        <v>3017</v>
      </c>
      <c r="J593" s="22" t="s">
        <v>2485</v>
      </c>
      <c r="K593" s="22" t="s">
        <v>19</v>
      </c>
      <c r="L593" s="22" t="s">
        <v>15</v>
      </c>
      <c r="M593" s="22" t="s">
        <v>40</v>
      </c>
      <c r="N593" s="22" t="s">
        <v>421</v>
      </c>
      <c r="O593" s="23">
        <v>41267.450740740744</v>
      </c>
      <c r="P593" s="21">
        <v>5</v>
      </c>
      <c r="Q593" s="20">
        <v>13.747673611111111</v>
      </c>
      <c r="R593" s="20">
        <v>59.527928240740742</v>
      </c>
      <c r="S593" s="19" t="s">
        <v>382</v>
      </c>
    </row>
    <row r="594" spans="1:19" ht="11.25" hidden="1" customHeight="1">
      <c r="A594" s="22" t="s">
        <v>873</v>
      </c>
      <c r="B594" s="22" t="s">
        <v>2487</v>
      </c>
      <c r="C594" s="22"/>
      <c r="D594" s="22" t="s">
        <v>2486</v>
      </c>
      <c r="E594" s="22" t="s">
        <v>867</v>
      </c>
      <c r="F594" s="22" t="s">
        <v>1244</v>
      </c>
      <c r="G594" s="22" t="s">
        <v>861</v>
      </c>
      <c r="H594" s="22" t="s">
        <v>3017</v>
      </c>
      <c r="I594" s="22" t="s">
        <v>3017</v>
      </c>
      <c r="J594" s="22" t="s">
        <v>2485</v>
      </c>
      <c r="K594" s="22" t="s">
        <v>14</v>
      </c>
      <c r="L594" s="22" t="s">
        <v>15</v>
      </c>
      <c r="M594" s="22" t="s">
        <v>40</v>
      </c>
      <c r="N594" s="22" t="s">
        <v>421</v>
      </c>
      <c r="O594" s="23">
        <v>41276.445543981485</v>
      </c>
      <c r="P594" s="21">
        <v>5</v>
      </c>
      <c r="Q594" s="20">
        <v>4.7528703703703705</v>
      </c>
      <c r="R594" s="20">
        <v>58.810497685185183</v>
      </c>
      <c r="S594" s="19" t="s">
        <v>382</v>
      </c>
    </row>
    <row r="595" spans="1:19" ht="11.25" hidden="1" customHeight="1">
      <c r="A595" s="22" t="s">
        <v>873</v>
      </c>
      <c r="B595" s="22" t="s">
        <v>2484</v>
      </c>
      <c r="C595" s="22"/>
      <c r="D595" s="22" t="s">
        <v>1559</v>
      </c>
      <c r="E595" s="22" t="s">
        <v>867</v>
      </c>
      <c r="F595" s="22" t="s">
        <v>1244</v>
      </c>
      <c r="G595" s="22" t="s">
        <v>861</v>
      </c>
      <c r="H595" s="22" t="s">
        <v>3017</v>
      </c>
      <c r="I595" s="22" t="s">
        <v>3017</v>
      </c>
      <c r="J595" s="22" t="s">
        <v>2483</v>
      </c>
      <c r="K595" s="22" t="s">
        <v>14</v>
      </c>
      <c r="L595" s="22" t="s">
        <v>15</v>
      </c>
      <c r="M595" s="22" t="s">
        <v>422</v>
      </c>
      <c r="N595" s="22" t="s">
        <v>3216</v>
      </c>
      <c r="O595" s="23">
        <v>41278.729039351849</v>
      </c>
      <c r="P595" s="21">
        <v>0</v>
      </c>
      <c r="Q595" s="20">
        <v>2.4693749999999999</v>
      </c>
      <c r="R595" s="20">
        <v>58.485081018518521</v>
      </c>
      <c r="S595" s="19" t="s">
        <v>382</v>
      </c>
    </row>
    <row r="596" spans="1:19" ht="11.25" hidden="1" customHeight="1">
      <c r="A596" s="22" t="s">
        <v>1570</v>
      </c>
      <c r="B596" s="22" t="s">
        <v>2482</v>
      </c>
      <c r="C596" s="22"/>
      <c r="D596" s="22" t="s">
        <v>897</v>
      </c>
      <c r="E596" s="22" t="s">
        <v>881</v>
      </c>
      <c r="F596" s="22" t="s">
        <v>1244</v>
      </c>
      <c r="G596" s="22" t="s">
        <v>861</v>
      </c>
      <c r="H596" s="22" t="s">
        <v>3034</v>
      </c>
      <c r="I596" s="22" t="s">
        <v>3034</v>
      </c>
      <c r="J596" s="22" t="s">
        <v>2481</v>
      </c>
      <c r="K596" s="22" t="s">
        <v>344</v>
      </c>
      <c r="L596" s="22" t="s">
        <v>15</v>
      </c>
      <c r="M596" s="22" t="s">
        <v>422</v>
      </c>
      <c r="N596" s="22" t="s">
        <v>611</v>
      </c>
      <c r="O596" s="23">
        <v>41247.682164351849</v>
      </c>
      <c r="P596" s="21">
        <v>0</v>
      </c>
      <c r="Q596" s="20">
        <v>33.516249999999999</v>
      </c>
      <c r="R596" s="20">
        <v>55.56300925925926</v>
      </c>
      <c r="S596" s="19" t="s">
        <v>382</v>
      </c>
    </row>
    <row r="597" spans="1:19" ht="11.25" hidden="1" customHeight="1">
      <c r="A597" s="22" t="s">
        <v>900</v>
      </c>
      <c r="B597" s="22" t="s">
        <v>2525</v>
      </c>
      <c r="C597" s="22"/>
      <c r="D597" s="22" t="s">
        <v>878</v>
      </c>
      <c r="E597" s="22" t="s">
        <v>877</v>
      </c>
      <c r="F597" s="22" t="s">
        <v>1244</v>
      </c>
      <c r="G597" s="22" t="s">
        <v>861</v>
      </c>
      <c r="H597" s="22" t="s">
        <v>3034</v>
      </c>
      <c r="I597" s="22" t="s">
        <v>3034</v>
      </c>
      <c r="J597" s="22" t="s">
        <v>2524</v>
      </c>
      <c r="K597" s="22" t="s">
        <v>25</v>
      </c>
      <c r="L597" s="22" t="s">
        <v>15</v>
      </c>
      <c r="M597" s="22" t="s">
        <v>224</v>
      </c>
      <c r="N597" s="22" t="s">
        <v>3022</v>
      </c>
      <c r="O597" s="23">
        <v>41275.905868055554</v>
      </c>
      <c r="P597" s="21">
        <v>0</v>
      </c>
      <c r="Q597" s="20">
        <v>5.2925462962962966</v>
      </c>
      <c r="R597" s="20">
        <v>53.754212962962953</v>
      </c>
      <c r="S597" s="19" t="s">
        <v>382</v>
      </c>
    </row>
    <row r="598" spans="1:19" ht="11.25" hidden="1" customHeight="1">
      <c r="A598" s="22" t="s">
        <v>1570</v>
      </c>
      <c r="B598" s="22" t="s">
        <v>2579</v>
      </c>
      <c r="C598" s="22"/>
      <c r="D598" s="22" t="s">
        <v>897</v>
      </c>
      <c r="E598" s="22" t="s">
        <v>881</v>
      </c>
      <c r="F598" s="22" t="s">
        <v>1244</v>
      </c>
      <c r="G598" s="22" t="s">
        <v>861</v>
      </c>
      <c r="H598" s="22" t="s">
        <v>3034</v>
      </c>
      <c r="I598" s="22" t="s">
        <v>3034</v>
      </c>
      <c r="J598" s="22" t="s">
        <v>2578</v>
      </c>
      <c r="K598" s="22" t="s">
        <v>25</v>
      </c>
      <c r="L598" s="22" t="s">
        <v>15</v>
      </c>
      <c r="M598" s="22" t="s">
        <v>226</v>
      </c>
      <c r="N598" s="22" t="s">
        <v>3199</v>
      </c>
      <c r="O598" s="23">
        <v>41277.685624999998</v>
      </c>
      <c r="P598" s="21">
        <v>0</v>
      </c>
      <c r="Q598" s="20">
        <v>3.5127893518518518</v>
      </c>
      <c r="R598" s="20">
        <v>47.809050925925924</v>
      </c>
      <c r="S598" s="19" t="s">
        <v>382</v>
      </c>
    </row>
    <row r="599" spans="1:19" ht="11.25" hidden="1" customHeight="1">
      <c r="A599" s="22" t="s">
        <v>1570</v>
      </c>
      <c r="B599" s="22" t="s">
        <v>2618</v>
      </c>
      <c r="C599" s="22"/>
      <c r="D599" s="22" t="s">
        <v>897</v>
      </c>
      <c r="E599" s="22" t="s">
        <v>881</v>
      </c>
      <c r="F599" s="22" t="s">
        <v>1244</v>
      </c>
      <c r="G599" s="22" t="s">
        <v>861</v>
      </c>
      <c r="H599" s="22" t="s">
        <v>3039</v>
      </c>
      <c r="I599" s="22" t="s">
        <v>3038</v>
      </c>
      <c r="J599" s="22" t="s">
        <v>2617</v>
      </c>
      <c r="K599" s="22" t="s">
        <v>344</v>
      </c>
      <c r="L599" s="22" t="s">
        <v>15</v>
      </c>
      <c r="M599" s="22" t="s">
        <v>1671</v>
      </c>
      <c r="N599" s="22" t="s">
        <v>51</v>
      </c>
      <c r="O599" s="23">
        <v>41276.597824074073</v>
      </c>
      <c r="P599" s="21">
        <v>0</v>
      </c>
      <c r="Q599" s="20">
        <v>4.6005902777777781</v>
      </c>
      <c r="R599" s="20">
        <v>44.592986111111117</v>
      </c>
      <c r="S599" s="19" t="s">
        <v>382</v>
      </c>
    </row>
    <row r="600" spans="1:19" ht="11.25" hidden="1" customHeight="1">
      <c r="A600" s="22" t="s">
        <v>1570</v>
      </c>
      <c r="B600" s="22" t="s">
        <v>2622</v>
      </c>
      <c r="C600" s="22"/>
      <c r="D600" s="22" t="s">
        <v>2621</v>
      </c>
      <c r="E600" s="22" t="s">
        <v>2620</v>
      </c>
      <c r="F600" s="22" t="s">
        <v>1244</v>
      </c>
      <c r="G600" s="22" t="s">
        <v>861</v>
      </c>
      <c r="H600" s="22" t="s">
        <v>3039</v>
      </c>
      <c r="I600" s="22" t="s">
        <v>3038</v>
      </c>
      <c r="J600" s="22" t="s">
        <v>2619</v>
      </c>
      <c r="K600" s="22" t="s">
        <v>19</v>
      </c>
      <c r="L600" s="22" t="s">
        <v>15</v>
      </c>
      <c r="M600" s="22" t="s">
        <v>216</v>
      </c>
      <c r="N600" s="22" t="s">
        <v>1770</v>
      </c>
      <c r="O600" s="23">
        <v>41240.838553240741</v>
      </c>
      <c r="P600" s="21">
        <v>0</v>
      </c>
      <c r="Q600" s="20">
        <v>40.359861111111108</v>
      </c>
      <c r="R600" s="20">
        <v>44.541828703703708</v>
      </c>
      <c r="S600" s="19" t="s">
        <v>382</v>
      </c>
    </row>
    <row r="601" spans="1:19" ht="11.25" hidden="1" customHeight="1">
      <c r="A601" s="22" t="s">
        <v>883</v>
      </c>
      <c r="B601" s="22" t="s">
        <v>2616</v>
      </c>
      <c r="C601" s="22"/>
      <c r="D601" s="22" t="s">
        <v>891</v>
      </c>
      <c r="E601" s="22" t="s">
        <v>881</v>
      </c>
      <c r="F601" s="22" t="s">
        <v>1244</v>
      </c>
      <c r="G601" s="22" t="s">
        <v>861</v>
      </c>
      <c r="H601" s="22" t="s">
        <v>3039</v>
      </c>
      <c r="I601" s="22" t="s">
        <v>3038</v>
      </c>
      <c r="J601" s="22" t="s">
        <v>2615</v>
      </c>
      <c r="K601" s="22" t="s">
        <v>19</v>
      </c>
      <c r="L601" s="22" t="s">
        <v>15</v>
      </c>
      <c r="M601" s="22" t="s">
        <v>40</v>
      </c>
      <c r="N601" s="22" t="s">
        <v>619</v>
      </c>
      <c r="O601" s="23">
        <v>41277.557847222219</v>
      </c>
      <c r="P601" s="21">
        <v>5</v>
      </c>
      <c r="Q601" s="20">
        <v>3.6405671296296291</v>
      </c>
      <c r="R601" s="20">
        <v>44.516249999999999</v>
      </c>
      <c r="S601" s="19" t="s">
        <v>382</v>
      </c>
    </row>
    <row r="602" spans="1:19" ht="11.25" hidden="1" customHeight="1">
      <c r="A602" s="22" t="s">
        <v>882</v>
      </c>
      <c r="B602" s="22" t="s">
        <v>2614</v>
      </c>
      <c r="C602" s="22"/>
      <c r="D602" s="22" t="s">
        <v>891</v>
      </c>
      <c r="E602" s="22" t="s">
        <v>881</v>
      </c>
      <c r="F602" s="22" t="s">
        <v>1244</v>
      </c>
      <c r="G602" s="22" t="s">
        <v>861</v>
      </c>
      <c r="H602" s="22" t="s">
        <v>3039</v>
      </c>
      <c r="I602" s="22" t="s">
        <v>3038</v>
      </c>
      <c r="J602" s="22" t="s">
        <v>2613</v>
      </c>
      <c r="K602" s="22" t="s">
        <v>18</v>
      </c>
      <c r="L602" s="22" t="s">
        <v>56</v>
      </c>
      <c r="M602" s="22" t="s">
        <v>56</v>
      </c>
      <c r="P602" s="21">
        <v>0</v>
      </c>
      <c r="R602" s="20">
        <v>44.491655092592595</v>
      </c>
      <c r="S602" s="19" t="s">
        <v>382</v>
      </c>
    </row>
    <row r="603" spans="1:19" ht="11.25" hidden="1" customHeight="1">
      <c r="A603" s="22" t="s">
        <v>883</v>
      </c>
      <c r="B603" s="22" t="s">
        <v>2652</v>
      </c>
      <c r="C603" s="22"/>
      <c r="D603" s="22" t="s">
        <v>2651</v>
      </c>
      <c r="E603" s="22" t="s">
        <v>895</v>
      </c>
      <c r="F603" s="22" t="s">
        <v>1244</v>
      </c>
      <c r="G603" s="22" t="s">
        <v>861</v>
      </c>
      <c r="H603" s="22" t="s">
        <v>3041</v>
      </c>
      <c r="I603" s="22" t="s">
        <v>3041</v>
      </c>
      <c r="J603" s="22" t="s">
        <v>2650</v>
      </c>
      <c r="K603" s="22" t="s">
        <v>25</v>
      </c>
      <c r="L603" s="22" t="s">
        <v>15</v>
      </c>
      <c r="M603" s="22" t="s">
        <v>224</v>
      </c>
      <c r="N603" s="22" t="s">
        <v>3022</v>
      </c>
      <c r="O603" s="23">
        <v>41254.785486111112</v>
      </c>
      <c r="P603" s="21">
        <v>0</v>
      </c>
      <c r="Q603" s="20">
        <v>26.41292824074074</v>
      </c>
      <c r="R603" s="20">
        <v>40.750949074074072</v>
      </c>
      <c r="S603" s="19" t="s">
        <v>382</v>
      </c>
    </row>
    <row r="604" spans="1:19" ht="11.25" hidden="1" customHeight="1">
      <c r="A604" s="22" t="s">
        <v>1708</v>
      </c>
      <c r="B604" s="22" t="s">
        <v>2714</v>
      </c>
      <c r="C604" s="22"/>
      <c r="D604" s="22" t="s">
        <v>2713</v>
      </c>
      <c r="E604" s="22" t="s">
        <v>896</v>
      </c>
      <c r="F604" s="22" t="s">
        <v>386</v>
      </c>
      <c r="G604" s="22" t="s">
        <v>2907</v>
      </c>
      <c r="H604" s="22" t="s">
        <v>385</v>
      </c>
      <c r="I604" s="22" t="s">
        <v>384</v>
      </c>
      <c r="J604" s="22" t="s">
        <v>2712</v>
      </c>
      <c r="K604" s="22" t="s">
        <v>19</v>
      </c>
      <c r="L604" s="22" t="s">
        <v>15</v>
      </c>
      <c r="M604" s="22" t="s">
        <v>40</v>
      </c>
      <c r="N604" s="22" t="s">
        <v>611</v>
      </c>
      <c r="O604" s="23">
        <v>41267.550752314812</v>
      </c>
      <c r="P604" s="21">
        <v>5</v>
      </c>
      <c r="Q604" s="20">
        <v>13.647662037037037</v>
      </c>
      <c r="R604" s="20">
        <v>38.512407407407409</v>
      </c>
      <c r="S604" s="19" t="s">
        <v>382</v>
      </c>
    </row>
    <row r="605" spans="1:19" ht="11.25" hidden="1" customHeight="1">
      <c r="A605" s="22" t="s">
        <v>2480</v>
      </c>
      <c r="B605" s="22" t="s">
        <v>2711</v>
      </c>
      <c r="C605" s="22"/>
      <c r="D605" s="22" t="s">
        <v>2710</v>
      </c>
      <c r="E605" s="22" t="s">
        <v>2709</v>
      </c>
      <c r="F605" s="22" t="s">
        <v>386</v>
      </c>
      <c r="G605" s="22" t="s">
        <v>2907</v>
      </c>
      <c r="H605" s="22" t="s">
        <v>385</v>
      </c>
      <c r="I605" s="22" t="s">
        <v>384</v>
      </c>
      <c r="J605" s="22" t="s">
        <v>2708</v>
      </c>
      <c r="K605" s="22" t="s">
        <v>19</v>
      </c>
      <c r="L605" s="22" t="s">
        <v>15</v>
      </c>
      <c r="M605" s="22" t="s">
        <v>1669</v>
      </c>
      <c r="N605" s="22" t="s">
        <v>3027</v>
      </c>
      <c r="O605" s="23">
        <v>41278.731307870374</v>
      </c>
      <c r="P605" s="21">
        <v>0</v>
      </c>
      <c r="Q605" s="20">
        <v>2.4671064814814816</v>
      </c>
      <c r="R605" s="20">
        <v>38.511585648148149</v>
      </c>
      <c r="S605" s="19" t="s">
        <v>382</v>
      </c>
    </row>
    <row r="606" spans="1:19" ht="11.25" hidden="1" customHeight="1">
      <c r="A606" s="22" t="s">
        <v>863</v>
      </c>
      <c r="B606" s="22" t="s">
        <v>2707</v>
      </c>
      <c r="C606" s="22"/>
      <c r="D606" s="22" t="s">
        <v>2704</v>
      </c>
      <c r="E606" s="22" t="s">
        <v>862</v>
      </c>
      <c r="F606" s="22" t="s">
        <v>1244</v>
      </c>
      <c r="G606" s="22" t="s">
        <v>861</v>
      </c>
      <c r="H606" s="22" t="s">
        <v>3017</v>
      </c>
      <c r="I606" s="22" t="s">
        <v>3017</v>
      </c>
      <c r="J606" s="22" t="s">
        <v>2706</v>
      </c>
      <c r="K606" s="22" t="s">
        <v>344</v>
      </c>
      <c r="L606" s="22" t="s">
        <v>15</v>
      </c>
      <c r="M606" s="22" t="s">
        <v>216</v>
      </c>
      <c r="N606" s="22" t="s">
        <v>3022</v>
      </c>
      <c r="O606" s="23">
        <v>41267.686631944445</v>
      </c>
      <c r="P606" s="21">
        <v>0</v>
      </c>
      <c r="Q606" s="20">
        <v>13.511782407407406</v>
      </c>
      <c r="R606" s="20">
        <v>37.560347222222219</v>
      </c>
      <c r="S606" s="19" t="s">
        <v>382</v>
      </c>
    </row>
    <row r="607" spans="1:19" ht="11.25" hidden="1" customHeight="1">
      <c r="A607" s="22" t="s">
        <v>863</v>
      </c>
      <c r="B607" s="22" t="s">
        <v>2705</v>
      </c>
      <c r="C607" s="22"/>
      <c r="D607" s="22" t="s">
        <v>2704</v>
      </c>
      <c r="E607" s="22" t="s">
        <v>862</v>
      </c>
      <c r="F607" s="22" t="s">
        <v>1244</v>
      </c>
      <c r="G607" s="22" t="s">
        <v>861</v>
      </c>
      <c r="H607" s="22" t="s">
        <v>3017</v>
      </c>
      <c r="I607" s="22" t="s">
        <v>3017</v>
      </c>
      <c r="J607" s="22" t="s">
        <v>2703</v>
      </c>
      <c r="K607" s="22" t="s">
        <v>25</v>
      </c>
      <c r="L607" s="22" t="s">
        <v>15</v>
      </c>
      <c r="M607" s="22" t="s">
        <v>15</v>
      </c>
      <c r="P607" s="21">
        <v>0</v>
      </c>
      <c r="R607" s="20">
        <v>37.558391203703707</v>
      </c>
      <c r="S607" s="19" t="s">
        <v>382</v>
      </c>
    </row>
    <row r="608" spans="1:19" ht="11.25" hidden="1" customHeight="1">
      <c r="A608" s="22" t="s">
        <v>873</v>
      </c>
      <c r="B608" s="22" t="s">
        <v>2702</v>
      </c>
      <c r="C608" s="22"/>
      <c r="D608" s="22" t="s">
        <v>1559</v>
      </c>
      <c r="E608" s="22" t="s">
        <v>867</v>
      </c>
      <c r="F608" s="22" t="s">
        <v>1244</v>
      </c>
      <c r="G608" s="22" t="s">
        <v>861</v>
      </c>
      <c r="H608" s="22" t="s">
        <v>3017</v>
      </c>
      <c r="I608" s="22" t="s">
        <v>3017</v>
      </c>
      <c r="J608" s="22" t="s">
        <v>2701</v>
      </c>
      <c r="K608" s="22" t="s">
        <v>18</v>
      </c>
      <c r="L608" s="22" t="s">
        <v>56</v>
      </c>
      <c r="M608" s="22" t="s">
        <v>225</v>
      </c>
      <c r="N608" s="22" t="s">
        <v>2289</v>
      </c>
      <c r="O608" s="23">
        <v>41254.357812499999</v>
      </c>
      <c r="P608" s="21">
        <v>0</v>
      </c>
      <c r="Q608" s="20">
        <v>26.840601851851851</v>
      </c>
      <c r="R608" s="20">
        <v>37.514965277777776</v>
      </c>
      <c r="S608" s="19" t="s">
        <v>382</v>
      </c>
    </row>
    <row r="609" spans="1:19" ht="11.25" hidden="1" customHeight="1">
      <c r="A609" s="22" t="s">
        <v>1569</v>
      </c>
      <c r="B609" s="22" t="s">
        <v>2700</v>
      </c>
      <c r="C609" s="22"/>
      <c r="D609" s="22" t="s">
        <v>903</v>
      </c>
      <c r="E609" s="22" t="s">
        <v>895</v>
      </c>
      <c r="F609" s="22" t="s">
        <v>1244</v>
      </c>
      <c r="G609" s="22" t="s">
        <v>861</v>
      </c>
      <c r="H609" s="22" t="s">
        <v>3044</v>
      </c>
      <c r="I609" s="22" t="s">
        <v>3044</v>
      </c>
      <c r="J609" s="22" t="s">
        <v>2818</v>
      </c>
      <c r="K609" s="22" t="s">
        <v>25</v>
      </c>
      <c r="L609" s="22" t="s">
        <v>15</v>
      </c>
      <c r="M609" s="22" t="s">
        <v>224</v>
      </c>
      <c r="N609" s="22" t="s">
        <v>1770</v>
      </c>
      <c r="O609" s="23">
        <v>41249.56349537037</v>
      </c>
      <c r="P609" s="21">
        <v>0</v>
      </c>
      <c r="Q609" s="20">
        <v>31.634918981481476</v>
      </c>
      <c r="R609" s="20">
        <v>34.567094907407409</v>
      </c>
      <c r="S609" s="19" t="s">
        <v>382</v>
      </c>
    </row>
    <row r="610" spans="1:19" ht="11.25" hidden="1" customHeight="1">
      <c r="A610" s="22" t="s">
        <v>1536</v>
      </c>
      <c r="B610" s="22" t="s">
        <v>2786</v>
      </c>
      <c r="C610" s="22"/>
      <c r="D610" s="22" t="s">
        <v>871</v>
      </c>
      <c r="E610" s="22" t="s">
        <v>870</v>
      </c>
      <c r="F610" s="22" t="s">
        <v>386</v>
      </c>
      <c r="G610" s="22" t="s">
        <v>2907</v>
      </c>
      <c r="H610" s="22" t="s">
        <v>385</v>
      </c>
      <c r="I610" s="22" t="s">
        <v>384</v>
      </c>
      <c r="J610" s="22" t="s">
        <v>2785</v>
      </c>
      <c r="K610" s="22" t="s">
        <v>25</v>
      </c>
      <c r="L610" s="22" t="s">
        <v>15</v>
      </c>
      <c r="M610" s="22" t="s">
        <v>40</v>
      </c>
      <c r="N610" s="22" t="s">
        <v>3216</v>
      </c>
      <c r="O610" s="23">
        <v>41256.459513888891</v>
      </c>
      <c r="P610" s="21">
        <v>4</v>
      </c>
      <c r="Q610" s="20">
        <v>24.738900462962967</v>
      </c>
      <c r="R610" s="20">
        <v>33.616863425925928</v>
      </c>
      <c r="S610" s="19" t="s">
        <v>382</v>
      </c>
    </row>
    <row r="611" spans="1:19" ht="11.25" hidden="1" customHeight="1">
      <c r="A611" s="22" t="s">
        <v>873</v>
      </c>
      <c r="B611" s="22" t="s">
        <v>2844</v>
      </c>
      <c r="C611" s="22"/>
      <c r="D611" s="22" t="s">
        <v>2897</v>
      </c>
      <c r="E611" s="22" t="s">
        <v>2843</v>
      </c>
      <c r="F611" s="22" t="s">
        <v>1244</v>
      </c>
      <c r="G611" s="22" t="s">
        <v>3043</v>
      </c>
      <c r="H611" s="22" t="s">
        <v>3042</v>
      </c>
      <c r="I611" s="22" t="s">
        <v>3042</v>
      </c>
      <c r="J611" s="22" t="s">
        <v>872</v>
      </c>
      <c r="K611" s="22" t="s">
        <v>18</v>
      </c>
      <c r="L611" s="22" t="s">
        <v>15</v>
      </c>
      <c r="M611" s="22" t="s">
        <v>216</v>
      </c>
      <c r="N611" s="22" t="s">
        <v>1440</v>
      </c>
      <c r="O611" s="23">
        <v>41254.657696759263</v>
      </c>
      <c r="P611" s="21">
        <v>0</v>
      </c>
      <c r="Q611" s="20">
        <v>26.540717592592593</v>
      </c>
      <c r="R611" s="20">
        <v>32.733206018518516</v>
      </c>
      <c r="S611" s="19" t="s">
        <v>382</v>
      </c>
    </row>
    <row r="612" spans="1:19" ht="11.25" hidden="1" customHeight="1">
      <c r="A612" s="22" t="s">
        <v>883</v>
      </c>
      <c r="B612" s="22" t="s">
        <v>2817</v>
      </c>
      <c r="C612" s="22"/>
      <c r="D612" s="22" t="s">
        <v>2816</v>
      </c>
      <c r="E612" s="22" t="s">
        <v>895</v>
      </c>
      <c r="F612" s="22" t="s">
        <v>1244</v>
      </c>
      <c r="G612" s="22" t="s">
        <v>861</v>
      </c>
      <c r="H612" s="22" t="s">
        <v>3041</v>
      </c>
      <c r="I612" s="22" t="s">
        <v>3041</v>
      </c>
      <c r="J612" s="22" t="s">
        <v>2815</v>
      </c>
      <c r="K612" s="22" t="s">
        <v>344</v>
      </c>
      <c r="L612" s="22" t="s">
        <v>15</v>
      </c>
      <c r="M612" s="22" t="s">
        <v>20</v>
      </c>
      <c r="N612" s="22" t="s">
        <v>2649</v>
      </c>
      <c r="O612" s="23">
        <v>41249.512395833335</v>
      </c>
      <c r="P612" s="21">
        <v>2</v>
      </c>
      <c r="Q612" s="20">
        <v>31.686018518518516</v>
      </c>
      <c r="R612" s="20">
        <v>31.686018518518516</v>
      </c>
      <c r="S612" s="19" t="s">
        <v>382</v>
      </c>
    </row>
    <row r="613" spans="1:19" ht="11.25" hidden="1" customHeight="1">
      <c r="A613" s="22" t="s">
        <v>883</v>
      </c>
      <c r="B613" s="22" t="s">
        <v>2830</v>
      </c>
      <c r="C613" s="22"/>
      <c r="D613" s="22" t="s">
        <v>1503</v>
      </c>
      <c r="E613" s="22" t="s">
        <v>895</v>
      </c>
      <c r="F613" s="22" t="s">
        <v>1244</v>
      </c>
      <c r="G613" s="22" t="s">
        <v>861</v>
      </c>
      <c r="H613" s="22" t="s">
        <v>3041</v>
      </c>
      <c r="I613" s="22" t="s">
        <v>3041</v>
      </c>
      <c r="J613" s="22" t="s">
        <v>2829</v>
      </c>
      <c r="K613" s="22" t="s">
        <v>19</v>
      </c>
      <c r="L613" s="22" t="s">
        <v>15</v>
      </c>
      <c r="M613" s="22" t="s">
        <v>216</v>
      </c>
      <c r="N613" s="22" t="s">
        <v>3022</v>
      </c>
      <c r="O613" s="23">
        <v>41254.783460648148</v>
      </c>
      <c r="P613" s="21">
        <v>0</v>
      </c>
      <c r="Q613" s="20">
        <v>26.414953703703706</v>
      </c>
      <c r="R613" s="20">
        <v>31.504490740740742</v>
      </c>
      <c r="S613" s="19" t="s">
        <v>382</v>
      </c>
    </row>
    <row r="614" spans="1:19" ht="11.25" hidden="1" customHeight="1">
      <c r="A614" s="22" t="s">
        <v>2657</v>
      </c>
      <c r="B614" s="22" t="s">
        <v>2860</v>
      </c>
      <c r="C614" s="22"/>
      <c r="D614" s="22" t="s">
        <v>920</v>
      </c>
      <c r="E614" s="22" t="s">
        <v>862</v>
      </c>
      <c r="F614" s="22" t="s">
        <v>1244</v>
      </c>
      <c r="G614" s="22" t="s">
        <v>861</v>
      </c>
      <c r="H614" s="22" t="s">
        <v>3040</v>
      </c>
      <c r="I614" s="22" t="s">
        <v>3040</v>
      </c>
      <c r="J614" s="22" t="s">
        <v>2859</v>
      </c>
      <c r="K614" s="22" t="s">
        <v>25</v>
      </c>
      <c r="L614" s="22" t="s">
        <v>15</v>
      </c>
      <c r="M614" s="22" t="s">
        <v>226</v>
      </c>
      <c r="N614" s="22" t="s">
        <v>3224</v>
      </c>
      <c r="O614" s="23">
        <v>41278.467442129629</v>
      </c>
      <c r="P614" s="21">
        <v>0</v>
      </c>
      <c r="Q614" s="20">
        <v>2.7309722222222224</v>
      </c>
      <c r="R614" s="20">
        <v>30.722048611111113</v>
      </c>
      <c r="S614" s="19" t="s">
        <v>382</v>
      </c>
    </row>
    <row r="615" spans="1:19" ht="11.25" hidden="1" customHeight="1">
      <c r="A615" s="22" t="s">
        <v>2856</v>
      </c>
      <c r="B615" s="22" t="s">
        <v>2858</v>
      </c>
      <c r="C615" s="22"/>
      <c r="D615" s="22" t="s">
        <v>1471</v>
      </c>
      <c r="E615" s="22" t="s">
        <v>881</v>
      </c>
      <c r="F615" s="22" t="s">
        <v>1244</v>
      </c>
      <c r="G615" s="22" t="s">
        <v>861</v>
      </c>
      <c r="H615" s="22" t="s">
        <v>3039</v>
      </c>
      <c r="I615" s="22" t="s">
        <v>3038</v>
      </c>
      <c r="J615" s="22" t="s">
        <v>2857</v>
      </c>
      <c r="K615" s="22" t="s">
        <v>25</v>
      </c>
      <c r="L615" s="22" t="s">
        <v>15</v>
      </c>
      <c r="M615" s="22" t="s">
        <v>224</v>
      </c>
      <c r="N615" s="22" t="s">
        <v>3022</v>
      </c>
      <c r="O615" s="23">
        <v>41260.503368055557</v>
      </c>
      <c r="P615" s="21">
        <v>0</v>
      </c>
      <c r="Q615" s="20">
        <v>20.695046296296297</v>
      </c>
      <c r="R615" s="20">
        <v>28.23957175925926</v>
      </c>
      <c r="S615" s="19" t="s">
        <v>382</v>
      </c>
    </row>
    <row r="616" spans="1:19" ht="11.25" hidden="1" customHeight="1">
      <c r="A616" s="22" t="s">
        <v>2856</v>
      </c>
      <c r="B616" s="22" t="s">
        <v>2855</v>
      </c>
      <c r="C616" s="22"/>
      <c r="D616" s="22" t="s">
        <v>1471</v>
      </c>
      <c r="E616" s="22" t="s">
        <v>881</v>
      </c>
      <c r="F616" s="22" t="s">
        <v>1244</v>
      </c>
      <c r="G616" s="22" t="s">
        <v>861</v>
      </c>
      <c r="H616" s="22" t="s">
        <v>3039</v>
      </c>
      <c r="I616" s="22" t="s">
        <v>3038</v>
      </c>
      <c r="J616" s="22" t="s">
        <v>2854</v>
      </c>
      <c r="K616" s="22" t="s">
        <v>25</v>
      </c>
      <c r="L616" s="22" t="s">
        <v>15</v>
      </c>
      <c r="M616" s="22" t="s">
        <v>224</v>
      </c>
      <c r="N616" s="22" t="s">
        <v>3022</v>
      </c>
      <c r="O616" s="23">
        <v>41260.50509259259</v>
      </c>
      <c r="P616" s="21">
        <v>0</v>
      </c>
      <c r="Q616" s="20">
        <v>20.693321759259263</v>
      </c>
      <c r="R616" s="20">
        <v>28.238020833333334</v>
      </c>
      <c r="S616" s="19" t="s">
        <v>382</v>
      </c>
    </row>
    <row r="617" spans="1:19" ht="11.25" hidden="1" customHeight="1">
      <c r="A617" s="22" t="s">
        <v>1536</v>
      </c>
      <c r="B617" s="22" t="s">
        <v>2900</v>
      </c>
      <c r="C617" s="22"/>
      <c r="D617" s="22" t="s">
        <v>2272</v>
      </c>
      <c r="E617" s="22" t="s">
        <v>2899</v>
      </c>
      <c r="F617" s="22" t="s">
        <v>386</v>
      </c>
      <c r="G617" s="22" t="s">
        <v>2907</v>
      </c>
      <c r="H617" s="22" t="s">
        <v>385</v>
      </c>
      <c r="I617" s="22" t="s">
        <v>384</v>
      </c>
      <c r="J617" s="22" t="s">
        <v>1549</v>
      </c>
      <c r="K617" s="22" t="s">
        <v>25</v>
      </c>
      <c r="L617" s="22" t="s">
        <v>15</v>
      </c>
      <c r="M617" s="22" t="s">
        <v>20</v>
      </c>
      <c r="N617" s="22" t="s">
        <v>2898</v>
      </c>
      <c r="O617" s="23">
        <v>41254.70653935185</v>
      </c>
      <c r="P617" s="21">
        <v>1</v>
      </c>
      <c r="Q617" s="20">
        <v>26.491875</v>
      </c>
      <c r="R617" s="20">
        <v>26.491875</v>
      </c>
      <c r="S617" s="19" t="s">
        <v>382</v>
      </c>
    </row>
    <row r="618" spans="1:19" ht="11.25" hidden="1" customHeight="1">
      <c r="A618" s="22" t="s">
        <v>885</v>
      </c>
      <c r="B618" s="22" t="s">
        <v>2896</v>
      </c>
      <c r="C618" s="22"/>
      <c r="D618" s="22" t="s">
        <v>865</v>
      </c>
      <c r="E618" s="22" t="s">
        <v>740</v>
      </c>
      <c r="F618" s="22" t="s">
        <v>1244</v>
      </c>
      <c r="G618" s="22" t="s">
        <v>3031</v>
      </c>
      <c r="H618" s="22" t="s">
        <v>3032</v>
      </c>
      <c r="I618" s="22" t="s">
        <v>739</v>
      </c>
      <c r="J618" s="22" t="s">
        <v>2895</v>
      </c>
      <c r="K618" s="22" t="s">
        <v>28</v>
      </c>
      <c r="L618" s="22" t="s">
        <v>15</v>
      </c>
      <c r="M618" s="22" t="s">
        <v>422</v>
      </c>
      <c r="N618" s="22" t="s">
        <v>421</v>
      </c>
      <c r="O618" s="23">
        <v>41277.208194444444</v>
      </c>
      <c r="P618" s="21">
        <v>0</v>
      </c>
      <c r="Q618" s="20">
        <v>3.9902199074074076</v>
      </c>
      <c r="R618" s="20">
        <v>26.43271990740741</v>
      </c>
      <c r="S618" s="19" t="s">
        <v>382</v>
      </c>
    </row>
    <row r="619" spans="1:19" ht="11.25" hidden="1" customHeight="1">
      <c r="A619" s="22" t="s">
        <v>885</v>
      </c>
      <c r="B619" s="22" t="s">
        <v>2894</v>
      </c>
      <c r="C619" s="22"/>
      <c r="D619" s="22" t="s">
        <v>865</v>
      </c>
      <c r="E619" s="22" t="s">
        <v>740</v>
      </c>
      <c r="F619" s="22" t="s">
        <v>1244</v>
      </c>
      <c r="G619" s="22" t="s">
        <v>3031</v>
      </c>
      <c r="H619" s="22" t="s">
        <v>3032</v>
      </c>
      <c r="I619" s="22" t="s">
        <v>739</v>
      </c>
      <c r="J619" s="22" t="s">
        <v>217</v>
      </c>
      <c r="K619" s="22" t="s">
        <v>25</v>
      </c>
      <c r="L619" s="22" t="s">
        <v>15</v>
      </c>
      <c r="M619" s="22" t="s">
        <v>20</v>
      </c>
      <c r="N619" s="22" t="s">
        <v>1319</v>
      </c>
      <c r="O619" s="23">
        <v>41254.877303240741</v>
      </c>
      <c r="P619" s="21">
        <v>1</v>
      </c>
      <c r="Q619" s="20">
        <v>26.321111111111112</v>
      </c>
      <c r="R619" s="20">
        <v>26.321111111111112</v>
      </c>
      <c r="S619" s="19" t="s">
        <v>382</v>
      </c>
    </row>
    <row r="620" spans="1:19" ht="11.25" hidden="1" customHeight="1">
      <c r="A620" s="22" t="s">
        <v>900</v>
      </c>
      <c r="B620" s="22" t="s">
        <v>3037</v>
      </c>
      <c r="C620" s="22"/>
      <c r="D620" s="22" t="s">
        <v>878</v>
      </c>
      <c r="E620" s="22" t="s">
        <v>877</v>
      </c>
      <c r="F620" s="22" t="s">
        <v>1244</v>
      </c>
      <c r="G620" s="22" t="s">
        <v>861</v>
      </c>
      <c r="H620" s="22" t="s">
        <v>3034</v>
      </c>
      <c r="I620" s="22" t="s">
        <v>3034</v>
      </c>
      <c r="J620" s="22" t="s">
        <v>3036</v>
      </c>
      <c r="K620" s="22" t="s">
        <v>344</v>
      </c>
      <c r="L620" s="22" t="s">
        <v>15</v>
      </c>
      <c r="M620" s="22" t="s">
        <v>422</v>
      </c>
      <c r="N620" s="22" t="s">
        <v>527</v>
      </c>
      <c r="O620" s="23">
        <v>41277.407118055555</v>
      </c>
      <c r="P620" s="21">
        <v>0</v>
      </c>
      <c r="Q620" s="20">
        <v>3.7912962962962964</v>
      </c>
      <c r="R620" s="20">
        <v>24.752685185185186</v>
      </c>
      <c r="S620" s="19" t="s">
        <v>382</v>
      </c>
    </row>
    <row r="621" spans="1:19" ht="11.25" hidden="1" customHeight="1">
      <c r="A621" s="22" t="s">
        <v>900</v>
      </c>
      <c r="B621" s="22" t="s">
        <v>3035</v>
      </c>
      <c r="C621" s="22"/>
      <c r="D621" s="22" t="s">
        <v>878</v>
      </c>
      <c r="E621" s="22" t="s">
        <v>877</v>
      </c>
      <c r="F621" s="22" t="s">
        <v>1244</v>
      </c>
      <c r="G621" s="22" t="s">
        <v>861</v>
      </c>
      <c r="H621" s="22" t="s">
        <v>3034</v>
      </c>
      <c r="I621" s="22" t="s">
        <v>3034</v>
      </c>
      <c r="J621" s="22" t="s">
        <v>3033</v>
      </c>
      <c r="K621" s="22" t="s">
        <v>25</v>
      </c>
      <c r="L621" s="22" t="s">
        <v>15</v>
      </c>
      <c r="M621" s="22" t="s">
        <v>224</v>
      </c>
      <c r="N621" s="22" t="s">
        <v>3022</v>
      </c>
      <c r="O621" s="23">
        <v>41277.400497685187</v>
      </c>
      <c r="P621" s="21">
        <v>0</v>
      </c>
      <c r="Q621" s="20">
        <v>3.7979166666666671</v>
      </c>
      <c r="R621" s="20">
        <v>24.698067129629624</v>
      </c>
      <c r="S621" s="19" t="s">
        <v>382</v>
      </c>
    </row>
    <row r="622" spans="1:19" ht="11.25" hidden="1" customHeight="1">
      <c r="A622" s="22" t="s">
        <v>2856</v>
      </c>
      <c r="B622" s="22" t="s">
        <v>3319</v>
      </c>
      <c r="C622" s="22"/>
      <c r="D622" s="22" t="s">
        <v>1471</v>
      </c>
      <c r="E622" s="22" t="s">
        <v>881</v>
      </c>
      <c r="F622" s="22" t="s">
        <v>1244</v>
      </c>
      <c r="G622" s="22" t="s">
        <v>861</v>
      </c>
      <c r="H622" s="22" t="s">
        <v>3318</v>
      </c>
      <c r="I622" s="22" t="s">
        <v>3318</v>
      </c>
      <c r="J622" s="22" t="s">
        <v>3317</v>
      </c>
      <c r="K622" s="22" t="s">
        <v>25</v>
      </c>
      <c r="L622" s="22" t="s">
        <v>15</v>
      </c>
      <c r="M622" s="22" t="s">
        <v>15</v>
      </c>
      <c r="P622" s="21">
        <v>0</v>
      </c>
      <c r="R622" s="20">
        <v>18.602013888888887</v>
      </c>
      <c r="S622" s="19" t="s">
        <v>382</v>
      </c>
    </row>
    <row r="623" spans="1:19" ht="11.25" hidden="1" customHeight="1">
      <c r="A623" s="22" t="s">
        <v>1472</v>
      </c>
      <c r="B623" s="22" t="s">
        <v>3316</v>
      </c>
      <c r="C623" s="22"/>
      <c r="D623" s="22" t="s">
        <v>904</v>
      </c>
      <c r="E623" s="22" t="s">
        <v>895</v>
      </c>
      <c r="F623" s="22" t="s">
        <v>1244</v>
      </c>
      <c r="G623" s="22" t="s">
        <v>861</v>
      </c>
      <c r="H623" s="22" t="s">
        <v>3046</v>
      </c>
      <c r="I623" s="22" t="s">
        <v>3045</v>
      </c>
      <c r="J623" s="22" t="s">
        <v>3315</v>
      </c>
      <c r="K623" s="22" t="s">
        <v>19</v>
      </c>
      <c r="L623" s="22" t="s">
        <v>15</v>
      </c>
      <c r="M623" s="22" t="s">
        <v>15</v>
      </c>
      <c r="P623" s="21">
        <v>0</v>
      </c>
      <c r="R623" s="20">
        <v>18.537754629629628</v>
      </c>
      <c r="S623" s="19" t="s">
        <v>382</v>
      </c>
    </row>
    <row r="624" spans="1:19" ht="11.25" hidden="1" customHeight="1">
      <c r="A624" s="22" t="s">
        <v>885</v>
      </c>
      <c r="B624" s="22" t="s">
        <v>3314</v>
      </c>
      <c r="C624" s="22"/>
      <c r="D624" s="22" t="s">
        <v>865</v>
      </c>
      <c r="E624" s="22" t="s">
        <v>740</v>
      </c>
      <c r="F624" s="22" t="s">
        <v>1244</v>
      </c>
      <c r="G624" s="22" t="s">
        <v>3031</v>
      </c>
      <c r="H624" s="22" t="s">
        <v>3032</v>
      </c>
      <c r="I624" s="22" t="s">
        <v>739</v>
      </c>
      <c r="J624" s="22" t="s">
        <v>3313</v>
      </c>
      <c r="K624" s="22" t="s">
        <v>28</v>
      </c>
      <c r="L624" s="22" t="s">
        <v>15</v>
      </c>
      <c r="M624" s="22" t="s">
        <v>216</v>
      </c>
      <c r="N624" s="22" t="s">
        <v>2961</v>
      </c>
      <c r="O624" s="23">
        <v>41263.693506944444</v>
      </c>
      <c r="P624" s="21">
        <v>0</v>
      </c>
      <c r="Q624" s="20">
        <v>17.504907407407408</v>
      </c>
      <c r="R624" s="20">
        <v>17.564629629629628</v>
      </c>
      <c r="S624" s="19" t="s">
        <v>382</v>
      </c>
    </row>
    <row r="625" spans="1:19" ht="11.25" hidden="1" customHeight="1">
      <c r="A625" s="22" t="s">
        <v>2480</v>
      </c>
      <c r="B625" s="22" t="s">
        <v>3312</v>
      </c>
      <c r="C625" s="22"/>
      <c r="D625" s="22" t="s">
        <v>878</v>
      </c>
      <c r="E625" s="22" t="s">
        <v>877</v>
      </c>
      <c r="F625" s="22" t="s">
        <v>1244</v>
      </c>
      <c r="G625" s="22" t="s">
        <v>861</v>
      </c>
      <c r="H625" s="22" t="s">
        <v>3034</v>
      </c>
      <c r="I625" s="22" t="s">
        <v>3034</v>
      </c>
      <c r="J625" s="22" t="s">
        <v>3311</v>
      </c>
      <c r="K625" s="22" t="s">
        <v>25</v>
      </c>
      <c r="L625" s="22" t="s">
        <v>15</v>
      </c>
      <c r="M625" s="22" t="s">
        <v>224</v>
      </c>
      <c r="N625" s="22" t="s">
        <v>3022</v>
      </c>
      <c r="O625" s="23">
        <v>41276.653993055559</v>
      </c>
      <c r="P625" s="21">
        <v>0</v>
      </c>
      <c r="Q625" s="20">
        <v>4.5444212962962967</v>
      </c>
      <c r="R625" s="20">
        <v>16.465949074074075</v>
      </c>
      <c r="S625" s="19" t="s">
        <v>382</v>
      </c>
    </row>
    <row r="626" spans="1:19" ht="11.25" hidden="1" customHeight="1">
      <c r="A626" s="22" t="s">
        <v>863</v>
      </c>
      <c r="B626" s="22" t="s">
        <v>3310</v>
      </c>
      <c r="C626" s="22"/>
      <c r="D626" s="22" t="s">
        <v>2704</v>
      </c>
      <c r="E626" s="22" t="s">
        <v>3309</v>
      </c>
      <c r="F626" s="22" t="s">
        <v>1244</v>
      </c>
      <c r="G626" s="22" t="s">
        <v>861</v>
      </c>
      <c r="H626" s="22" t="s">
        <v>3017</v>
      </c>
      <c r="I626" s="22" t="s">
        <v>3017</v>
      </c>
      <c r="J626" s="22" t="s">
        <v>3308</v>
      </c>
      <c r="K626" s="22" t="s">
        <v>19</v>
      </c>
      <c r="L626" s="22" t="s">
        <v>15</v>
      </c>
      <c r="M626" s="22" t="s">
        <v>216</v>
      </c>
      <c r="N626" s="22" t="s">
        <v>3022</v>
      </c>
      <c r="O626" s="23">
        <v>41267.664606481485</v>
      </c>
      <c r="P626" s="21">
        <v>0</v>
      </c>
      <c r="Q626" s="20">
        <v>13.533807870370373</v>
      </c>
      <c r="R626" s="20">
        <v>13.590428240740742</v>
      </c>
      <c r="S626" s="19" t="s">
        <v>382</v>
      </c>
    </row>
    <row r="627" spans="1:19" ht="11.25" hidden="1" customHeight="1">
      <c r="A627" s="22" t="s">
        <v>1946</v>
      </c>
      <c r="B627" s="22" t="s">
        <v>3307</v>
      </c>
      <c r="C627" s="22"/>
      <c r="D627" s="22" t="s">
        <v>923</v>
      </c>
      <c r="E627" s="22" t="s">
        <v>922</v>
      </c>
      <c r="F627" s="22" t="s">
        <v>1244</v>
      </c>
      <c r="G627" s="22" t="s">
        <v>861</v>
      </c>
      <c r="H627" s="22" t="s">
        <v>3041</v>
      </c>
      <c r="I627" s="22" t="s">
        <v>3041</v>
      </c>
      <c r="J627" s="22" t="s">
        <v>3306</v>
      </c>
      <c r="K627" s="22" t="s">
        <v>25</v>
      </c>
      <c r="L627" s="22" t="s">
        <v>15</v>
      </c>
      <c r="M627" s="22" t="s">
        <v>20</v>
      </c>
      <c r="N627" s="22" t="s">
        <v>1949</v>
      </c>
      <c r="O627" s="23">
        <v>41276.286608796298</v>
      </c>
      <c r="P627" s="21">
        <v>1</v>
      </c>
      <c r="Q627" s="20">
        <v>4.9118055555555555</v>
      </c>
      <c r="R627" s="20">
        <v>4.9118055555555555</v>
      </c>
      <c r="S627" s="19" t="s">
        <v>382</v>
      </c>
    </row>
    <row r="628" spans="1:19" ht="11.25" hidden="1" customHeight="1">
      <c r="A628" s="22" t="s">
        <v>885</v>
      </c>
      <c r="B628" s="22" t="s">
        <v>3305</v>
      </c>
      <c r="C628" s="22"/>
      <c r="D628" s="22" t="s">
        <v>865</v>
      </c>
      <c r="E628" s="22" t="s">
        <v>740</v>
      </c>
      <c r="F628" s="22" t="s">
        <v>1244</v>
      </c>
      <c r="G628" s="22" t="s">
        <v>3031</v>
      </c>
      <c r="H628" s="22" t="s">
        <v>3032</v>
      </c>
      <c r="I628" s="22" t="s">
        <v>739</v>
      </c>
      <c r="J628" s="22" t="s">
        <v>3304</v>
      </c>
      <c r="K628" s="22" t="s">
        <v>25</v>
      </c>
      <c r="L628" s="22" t="s">
        <v>15</v>
      </c>
      <c r="M628" s="22" t="s">
        <v>224</v>
      </c>
      <c r="N628" s="22" t="s">
        <v>3303</v>
      </c>
      <c r="O628" s="23">
        <v>41277.614537037036</v>
      </c>
      <c r="P628" s="21">
        <v>0</v>
      </c>
      <c r="Q628" s="20">
        <v>3.5838773148148149</v>
      </c>
      <c r="R628" s="20">
        <v>3.6167708333333333</v>
      </c>
      <c r="S628" s="19" t="s">
        <v>382</v>
      </c>
    </row>
    <row r="629" spans="1:19" ht="11.25" hidden="1" customHeight="1">
      <c r="A629" s="22" t="s">
        <v>750</v>
      </c>
      <c r="B629" s="22" t="s">
        <v>749</v>
      </c>
      <c r="C629" s="22"/>
      <c r="D629" s="22" t="s">
        <v>748</v>
      </c>
      <c r="E629" s="22" t="s">
        <v>747</v>
      </c>
      <c r="F629" s="22" t="s">
        <v>386</v>
      </c>
      <c r="G629" s="22" t="s">
        <v>2907</v>
      </c>
      <c r="H629" s="22" t="s">
        <v>385</v>
      </c>
      <c r="I629" s="22" t="s">
        <v>384</v>
      </c>
      <c r="J629" s="22" t="s">
        <v>746</v>
      </c>
      <c r="K629" s="22" t="s">
        <v>60</v>
      </c>
      <c r="L629" s="22" t="s">
        <v>15</v>
      </c>
      <c r="M629" s="22" t="s">
        <v>40</v>
      </c>
      <c r="N629" s="22" t="s">
        <v>1668</v>
      </c>
      <c r="O629" s="23">
        <v>40442.631620370368</v>
      </c>
      <c r="P629" s="21">
        <v>4</v>
      </c>
      <c r="Q629" s="20">
        <v>838.56679398148151</v>
      </c>
      <c r="R629" s="20">
        <v>894.69480324074073</v>
      </c>
      <c r="S629" s="19" t="s">
        <v>382</v>
      </c>
    </row>
    <row r="630" spans="1:19" ht="11.25" hidden="1" customHeight="1">
      <c r="A630" s="22" t="s">
        <v>727</v>
      </c>
      <c r="B630" s="22" t="s">
        <v>745</v>
      </c>
      <c r="C630" s="22"/>
      <c r="D630" s="22" t="s">
        <v>741</v>
      </c>
      <c r="E630" s="22" t="s">
        <v>743</v>
      </c>
      <c r="F630" s="22" t="s">
        <v>1244</v>
      </c>
      <c r="G630" s="22" t="s">
        <v>3031</v>
      </c>
      <c r="H630" s="22" t="s">
        <v>3030</v>
      </c>
      <c r="I630" s="22" t="s">
        <v>723</v>
      </c>
      <c r="J630" s="22" t="s">
        <v>744</v>
      </c>
      <c r="K630" s="22" t="s">
        <v>60</v>
      </c>
      <c r="L630" s="22" t="s">
        <v>15</v>
      </c>
      <c r="M630" s="22" t="s">
        <v>40</v>
      </c>
      <c r="N630" s="22" t="s">
        <v>1668</v>
      </c>
      <c r="O630" s="23">
        <v>40644.56621527778</v>
      </c>
      <c r="P630" s="21">
        <v>4</v>
      </c>
      <c r="Q630" s="20">
        <v>636.63219907407404</v>
      </c>
      <c r="R630" s="20">
        <v>643.78928240740743</v>
      </c>
      <c r="S630" s="19" t="s">
        <v>382</v>
      </c>
    </row>
    <row r="631" spans="1:19" ht="11.25" hidden="1" customHeight="1">
      <c r="A631" s="22" t="s">
        <v>727</v>
      </c>
      <c r="B631" s="22" t="s">
        <v>742</v>
      </c>
      <c r="C631" s="22"/>
      <c r="D631" s="22" t="s">
        <v>741</v>
      </c>
      <c r="E631" s="22" t="s">
        <v>740</v>
      </c>
      <c r="F631" s="22" t="s">
        <v>1244</v>
      </c>
      <c r="G631" s="22" t="s">
        <v>3031</v>
      </c>
      <c r="H631" s="22" t="s">
        <v>3032</v>
      </c>
      <c r="I631" s="22" t="s">
        <v>739</v>
      </c>
      <c r="J631" s="22" t="s">
        <v>738</v>
      </c>
      <c r="K631" s="22" t="s">
        <v>60</v>
      </c>
      <c r="L631" s="22" t="s">
        <v>15</v>
      </c>
      <c r="M631" s="22" t="s">
        <v>40</v>
      </c>
      <c r="N631" s="22" t="s">
        <v>1668</v>
      </c>
      <c r="O631" s="23">
        <v>40926.399097222224</v>
      </c>
      <c r="P631" s="21">
        <v>4</v>
      </c>
      <c r="Q631" s="20">
        <v>354.79931712962963</v>
      </c>
      <c r="R631" s="20">
        <v>383.59729166666665</v>
      </c>
      <c r="S631" s="19" t="s">
        <v>382</v>
      </c>
    </row>
    <row r="632" spans="1:19" ht="11.25" hidden="1" customHeight="1">
      <c r="A632" s="22" t="s">
        <v>737</v>
      </c>
      <c r="B632" s="22" t="s">
        <v>736</v>
      </c>
      <c r="C632" s="22"/>
      <c r="D632" s="22" t="s">
        <v>735</v>
      </c>
      <c r="E632" s="22" t="s">
        <v>734</v>
      </c>
      <c r="F632" s="22" t="s">
        <v>2976</v>
      </c>
      <c r="G632" s="22" t="s">
        <v>2975</v>
      </c>
      <c r="H632" s="22" t="s">
        <v>2974</v>
      </c>
      <c r="I632" s="22" t="s">
        <v>2973</v>
      </c>
      <c r="J632" s="22" t="s">
        <v>733</v>
      </c>
      <c r="K632" s="22" t="s">
        <v>60</v>
      </c>
      <c r="L632" s="22" t="s">
        <v>15</v>
      </c>
      <c r="M632" s="22" t="s">
        <v>40</v>
      </c>
      <c r="N632" s="22" t="s">
        <v>1668</v>
      </c>
      <c r="O632" s="23">
        <v>40938.669664351852</v>
      </c>
      <c r="P632" s="21">
        <v>4</v>
      </c>
      <c r="Q632" s="20">
        <v>342.52875</v>
      </c>
      <c r="R632" s="20">
        <v>366.62927083333335</v>
      </c>
      <c r="S632" s="19" t="s">
        <v>382</v>
      </c>
    </row>
    <row r="633" spans="1:19" ht="11.25" hidden="1" customHeight="1">
      <c r="A633" s="22" t="s">
        <v>732</v>
      </c>
      <c r="B633" s="22" t="s">
        <v>731</v>
      </c>
      <c r="C633" s="22"/>
      <c r="D633" s="22" t="s">
        <v>730</v>
      </c>
      <c r="E633" s="22" t="s">
        <v>729</v>
      </c>
      <c r="F633" s="22" t="s">
        <v>386</v>
      </c>
      <c r="G633" s="22" t="s">
        <v>2907</v>
      </c>
      <c r="H633" s="22" t="s">
        <v>385</v>
      </c>
      <c r="I633" s="22" t="s">
        <v>384</v>
      </c>
      <c r="J633" s="22" t="s">
        <v>728</v>
      </c>
      <c r="K633" s="22" t="s">
        <v>60</v>
      </c>
      <c r="L633" s="22" t="s">
        <v>15</v>
      </c>
      <c r="M633" s="22" t="s">
        <v>15</v>
      </c>
      <c r="P633" s="21">
        <v>0</v>
      </c>
      <c r="R633" s="20">
        <v>558.62238425925921</v>
      </c>
      <c r="S633" s="19" t="s">
        <v>382</v>
      </c>
    </row>
    <row r="634" spans="1:19" ht="11.25" hidden="1" customHeight="1">
      <c r="A634" s="22" t="s">
        <v>727</v>
      </c>
      <c r="B634" s="22" t="s">
        <v>726</v>
      </c>
      <c r="C634" s="22"/>
      <c r="D634" s="22" t="s">
        <v>725</v>
      </c>
      <c r="E634" s="22" t="s">
        <v>724</v>
      </c>
      <c r="F634" s="22" t="s">
        <v>1244</v>
      </c>
      <c r="G634" s="22" t="s">
        <v>3031</v>
      </c>
      <c r="H634" s="22" t="s">
        <v>3030</v>
      </c>
      <c r="I634" s="22" t="s">
        <v>723</v>
      </c>
      <c r="J634" s="22" t="s">
        <v>722</v>
      </c>
      <c r="K634" s="22" t="s">
        <v>60</v>
      </c>
      <c r="L634" s="22" t="s">
        <v>15</v>
      </c>
      <c r="M634" s="22" t="s">
        <v>40</v>
      </c>
      <c r="N634" s="22" t="s">
        <v>1668</v>
      </c>
      <c r="O634" s="23">
        <v>41051.670439814814</v>
      </c>
      <c r="P634" s="21">
        <v>4</v>
      </c>
      <c r="Q634" s="20">
        <v>229.52797453703704</v>
      </c>
      <c r="R634" s="20">
        <v>247.74256944444446</v>
      </c>
      <c r="S634" s="19" t="s">
        <v>382</v>
      </c>
    </row>
    <row r="635" spans="1:19" ht="11.25" hidden="1" customHeight="1">
      <c r="A635" s="22" t="s">
        <v>721</v>
      </c>
      <c r="B635" s="22" t="s">
        <v>720</v>
      </c>
      <c r="C635" s="22"/>
      <c r="D635" s="22" t="s">
        <v>719</v>
      </c>
      <c r="E635" s="22" t="s">
        <v>709</v>
      </c>
      <c r="F635" s="22" t="s">
        <v>386</v>
      </c>
      <c r="G635" s="22" t="s">
        <v>2970</v>
      </c>
      <c r="H635" s="22" t="s">
        <v>2970</v>
      </c>
      <c r="I635" s="22" t="s">
        <v>707</v>
      </c>
      <c r="J635" s="22" t="s">
        <v>718</v>
      </c>
      <c r="K635" s="22" t="s">
        <v>60</v>
      </c>
      <c r="L635" s="22" t="s">
        <v>15</v>
      </c>
      <c r="M635" s="22" t="s">
        <v>40</v>
      </c>
      <c r="N635" s="22" t="s">
        <v>1668</v>
      </c>
      <c r="O635" s="23">
        <v>41065.649363425924</v>
      </c>
      <c r="P635" s="21">
        <v>4</v>
      </c>
      <c r="Q635" s="20">
        <v>215.54905092592594</v>
      </c>
      <c r="R635" s="20">
        <v>236.3330439814815</v>
      </c>
      <c r="S635" s="19" t="s">
        <v>382</v>
      </c>
    </row>
    <row r="636" spans="1:19" ht="11.25" hidden="1" customHeight="1">
      <c r="A636" s="22" t="s">
        <v>710</v>
      </c>
      <c r="B636" s="22" t="s">
        <v>713</v>
      </c>
      <c r="C636" s="22"/>
      <c r="D636" s="22" t="s">
        <v>710</v>
      </c>
      <c r="E636" s="22" t="s">
        <v>709</v>
      </c>
      <c r="F636" s="22" t="s">
        <v>386</v>
      </c>
      <c r="G636" s="22" t="s">
        <v>2970</v>
      </c>
      <c r="H636" s="22" t="s">
        <v>2970</v>
      </c>
      <c r="I636" s="22" t="s">
        <v>707</v>
      </c>
      <c r="J636" s="22" t="s">
        <v>712</v>
      </c>
      <c r="K636" s="22" t="s">
        <v>60</v>
      </c>
      <c r="L636" s="22" t="s">
        <v>15</v>
      </c>
      <c r="M636" s="22" t="s">
        <v>40</v>
      </c>
      <c r="N636" s="22" t="s">
        <v>1668</v>
      </c>
      <c r="O636" s="23">
        <v>41072.707951388889</v>
      </c>
      <c r="P636" s="21">
        <v>4</v>
      </c>
      <c r="Q636" s="20">
        <v>208.49046296296297</v>
      </c>
      <c r="R636" s="20">
        <v>218.38393518518518</v>
      </c>
      <c r="S636" s="19" t="s">
        <v>382</v>
      </c>
    </row>
    <row r="637" spans="1:19" ht="11.25" hidden="1" customHeight="1">
      <c r="A637" s="22" t="s">
        <v>710</v>
      </c>
      <c r="B637" s="22" t="s">
        <v>711</v>
      </c>
      <c r="C637" s="22"/>
      <c r="D637" s="22" t="s">
        <v>710</v>
      </c>
      <c r="E637" s="22" t="s">
        <v>709</v>
      </c>
      <c r="F637" s="22" t="s">
        <v>386</v>
      </c>
      <c r="G637" s="22" t="s">
        <v>2970</v>
      </c>
      <c r="H637" s="22" t="s">
        <v>2970</v>
      </c>
      <c r="I637" s="22" t="s">
        <v>707</v>
      </c>
      <c r="J637" s="22" t="s">
        <v>708</v>
      </c>
      <c r="K637" s="22" t="s">
        <v>60</v>
      </c>
      <c r="L637" s="22" t="s">
        <v>15</v>
      </c>
      <c r="M637" s="22" t="s">
        <v>40</v>
      </c>
      <c r="N637" s="22" t="s">
        <v>1668</v>
      </c>
      <c r="O637" s="23">
        <v>41072.700104166666</v>
      </c>
      <c r="P637" s="21">
        <v>4</v>
      </c>
      <c r="Q637" s="20">
        <v>208.49831018518518</v>
      </c>
      <c r="R637" s="20">
        <v>218.3314930555556</v>
      </c>
      <c r="S637" s="19" t="s">
        <v>382</v>
      </c>
    </row>
    <row r="638" spans="1:19" ht="11.25" hidden="1" customHeight="1">
      <c r="A638" s="22" t="s">
        <v>1360</v>
      </c>
      <c r="B638" s="22" t="s">
        <v>1548</v>
      </c>
      <c r="C638" s="22"/>
      <c r="D638" s="22" t="s">
        <v>715</v>
      </c>
      <c r="E638" s="22" t="s">
        <v>714</v>
      </c>
      <c r="F638" s="22" t="s">
        <v>386</v>
      </c>
      <c r="G638" s="22" t="s">
        <v>2907</v>
      </c>
      <c r="H638" s="22" t="s">
        <v>385</v>
      </c>
      <c r="I638" s="22" t="s">
        <v>384</v>
      </c>
      <c r="J638" s="22" t="s">
        <v>1547</v>
      </c>
      <c r="K638" s="22" t="s">
        <v>60</v>
      </c>
      <c r="L638" s="22" t="s">
        <v>15</v>
      </c>
      <c r="M638" s="22" t="s">
        <v>15</v>
      </c>
      <c r="P638" s="21">
        <v>0</v>
      </c>
      <c r="R638" s="20">
        <v>173.54438657407408</v>
      </c>
      <c r="S638" s="19" t="s">
        <v>382</v>
      </c>
    </row>
    <row r="639" spans="1:19" ht="11.25" hidden="1" customHeight="1">
      <c r="A639" s="22" t="s">
        <v>1624</v>
      </c>
      <c r="B639" s="22" t="s">
        <v>1623</v>
      </c>
      <c r="C639" s="22"/>
      <c r="D639" s="22" t="s">
        <v>717</v>
      </c>
      <c r="E639" s="22" t="s">
        <v>716</v>
      </c>
      <c r="F639" s="22" t="s">
        <v>386</v>
      </c>
      <c r="G639" s="22" t="s">
        <v>2970</v>
      </c>
      <c r="H639" s="22" t="s">
        <v>2970</v>
      </c>
      <c r="I639" s="22" t="s">
        <v>707</v>
      </c>
      <c r="J639" s="22" t="s">
        <v>1622</v>
      </c>
      <c r="K639" s="22" t="s">
        <v>60</v>
      </c>
      <c r="L639" s="22" t="s">
        <v>15</v>
      </c>
      <c r="M639" s="22" t="s">
        <v>40</v>
      </c>
      <c r="N639" s="22" t="s">
        <v>1668</v>
      </c>
      <c r="O639" s="23">
        <v>41127.762835648151</v>
      </c>
      <c r="P639" s="21">
        <v>4</v>
      </c>
      <c r="Q639" s="20">
        <v>153.4355787037037</v>
      </c>
      <c r="R639" s="20">
        <v>163.64204861111111</v>
      </c>
      <c r="S639" s="19" t="s">
        <v>382</v>
      </c>
    </row>
    <row r="640" spans="1:19" ht="11.25" hidden="1" customHeight="1">
      <c r="A640" s="22" t="s">
        <v>1624</v>
      </c>
      <c r="B640" s="22" t="s">
        <v>1844</v>
      </c>
      <c r="C640" s="22"/>
      <c r="D640" s="22" t="s">
        <v>717</v>
      </c>
      <c r="E640" s="22" t="s">
        <v>716</v>
      </c>
      <c r="F640" s="22" t="s">
        <v>386</v>
      </c>
      <c r="G640" s="22" t="s">
        <v>2970</v>
      </c>
      <c r="H640" s="22" t="s">
        <v>2970</v>
      </c>
      <c r="I640" s="22" t="s">
        <v>707</v>
      </c>
      <c r="J640" s="22" t="s">
        <v>1843</v>
      </c>
      <c r="K640" s="22" t="s">
        <v>60</v>
      </c>
      <c r="L640" s="22" t="s">
        <v>15</v>
      </c>
      <c r="M640" s="22" t="s">
        <v>487</v>
      </c>
      <c r="N640" s="22" t="s">
        <v>2120</v>
      </c>
      <c r="O640" s="23">
        <v>41151.647858796299</v>
      </c>
      <c r="P640" s="21">
        <v>0</v>
      </c>
      <c r="Q640" s="20">
        <v>129.55055555555555</v>
      </c>
      <c r="R640" s="20">
        <v>131.79184027777777</v>
      </c>
      <c r="S640" s="19" t="s">
        <v>382</v>
      </c>
    </row>
    <row r="641" spans="1:19" ht="11.25" hidden="1" customHeight="1">
      <c r="A641" s="22" t="s">
        <v>1360</v>
      </c>
      <c r="B641" s="22" t="s">
        <v>1886</v>
      </c>
      <c r="C641" s="22"/>
      <c r="D641" s="22" t="s">
        <v>715</v>
      </c>
      <c r="E641" s="22" t="s">
        <v>714</v>
      </c>
      <c r="F641" s="22" t="s">
        <v>386</v>
      </c>
      <c r="G641" s="22" t="s">
        <v>2907</v>
      </c>
      <c r="H641" s="22" t="s">
        <v>385</v>
      </c>
      <c r="I641" s="22" t="s">
        <v>384</v>
      </c>
      <c r="J641" s="22" t="s">
        <v>1885</v>
      </c>
      <c r="K641" s="22" t="s">
        <v>60</v>
      </c>
      <c r="L641" s="22" t="s">
        <v>15</v>
      </c>
      <c r="M641" s="22" t="s">
        <v>487</v>
      </c>
      <c r="N641" s="22" t="s">
        <v>2120</v>
      </c>
      <c r="O641" s="23">
        <v>41164.514652777776</v>
      </c>
      <c r="P641" s="21">
        <v>0</v>
      </c>
      <c r="Q641" s="20">
        <v>116.68376157407407</v>
      </c>
      <c r="R641" s="20">
        <v>123.52674768518519</v>
      </c>
      <c r="S641" s="19" t="s">
        <v>382</v>
      </c>
    </row>
    <row r="642" spans="1:19" ht="11.25" hidden="1" customHeight="1">
      <c r="A642" s="22" t="s">
        <v>1360</v>
      </c>
      <c r="B642" s="22" t="s">
        <v>2119</v>
      </c>
      <c r="C642" s="22"/>
      <c r="D642" s="22" t="s">
        <v>715</v>
      </c>
      <c r="E642" s="22" t="s">
        <v>714</v>
      </c>
      <c r="F642" s="22" t="s">
        <v>386</v>
      </c>
      <c r="G642" s="22" t="s">
        <v>2907</v>
      </c>
      <c r="H642" s="22" t="s">
        <v>385</v>
      </c>
      <c r="I642" s="22" t="s">
        <v>384</v>
      </c>
      <c r="J642" s="22" t="s">
        <v>2118</v>
      </c>
      <c r="K642" s="22" t="s">
        <v>60</v>
      </c>
      <c r="L642" s="22" t="s">
        <v>15</v>
      </c>
      <c r="M642" s="22" t="s">
        <v>40</v>
      </c>
      <c r="N642" s="22" t="s">
        <v>2146</v>
      </c>
      <c r="O642" s="23">
        <v>41190.829189814816</v>
      </c>
      <c r="P642" s="21">
        <v>4</v>
      </c>
      <c r="Q642" s="20">
        <v>90.369224537037042</v>
      </c>
      <c r="R642" s="20">
        <v>96.627893518518519</v>
      </c>
      <c r="S642" s="19" t="s">
        <v>382</v>
      </c>
    </row>
    <row r="643" spans="1:19" ht="11.25" hidden="1" customHeight="1">
      <c r="A643" s="22" t="s">
        <v>2612</v>
      </c>
      <c r="B643" s="22" t="s">
        <v>2611</v>
      </c>
      <c r="C643" s="22"/>
      <c r="D643" s="22" t="s">
        <v>2610</v>
      </c>
      <c r="E643" s="22" t="s">
        <v>2609</v>
      </c>
      <c r="F643" s="22" t="s">
        <v>386</v>
      </c>
      <c r="G643" s="22" t="s">
        <v>2907</v>
      </c>
      <c r="H643" s="22" t="s">
        <v>385</v>
      </c>
      <c r="I643" s="22" t="s">
        <v>384</v>
      </c>
      <c r="J643" s="22" t="s">
        <v>2608</v>
      </c>
      <c r="K643" s="22" t="s">
        <v>60</v>
      </c>
      <c r="L643" s="22" t="s">
        <v>15</v>
      </c>
      <c r="M643" s="22" t="s">
        <v>15</v>
      </c>
      <c r="P643" s="21">
        <v>0</v>
      </c>
      <c r="R643" s="20">
        <v>41.574131944444446</v>
      </c>
      <c r="S643" s="19" t="s">
        <v>382</v>
      </c>
    </row>
    <row r="644" spans="1:19" ht="11.25" hidden="1" customHeight="1">
      <c r="A644" s="22" t="s">
        <v>1360</v>
      </c>
      <c r="B644" s="22" t="s">
        <v>3302</v>
      </c>
      <c r="C644" s="22"/>
      <c r="D644" s="22" t="s">
        <v>715</v>
      </c>
      <c r="E644" s="22" t="s">
        <v>714</v>
      </c>
      <c r="F644" s="22" t="s">
        <v>386</v>
      </c>
      <c r="G644" s="22" t="s">
        <v>3301</v>
      </c>
      <c r="H644" s="22" t="s">
        <v>3300</v>
      </c>
      <c r="I644" s="22" t="s">
        <v>3300</v>
      </c>
      <c r="J644" s="22" t="s">
        <v>3299</v>
      </c>
      <c r="K644" s="22" t="s">
        <v>18</v>
      </c>
      <c r="L644" s="22" t="s">
        <v>15</v>
      </c>
      <c r="M644" s="22" t="s">
        <v>1441</v>
      </c>
      <c r="N644" s="22" t="s">
        <v>1670</v>
      </c>
      <c r="O644" s="23">
        <v>41264.624039351853</v>
      </c>
      <c r="P644" s="21">
        <v>0</v>
      </c>
      <c r="Q644" s="20">
        <v>16.574375</v>
      </c>
      <c r="R644" s="20">
        <v>17.527974537037036</v>
      </c>
      <c r="S644" s="19" t="s">
        <v>382</v>
      </c>
    </row>
    <row r="645" spans="1:19" ht="11.25" hidden="1" customHeight="1">
      <c r="A645" s="22" t="s">
        <v>462</v>
      </c>
      <c r="B645" s="22" t="s">
        <v>706</v>
      </c>
      <c r="C645" s="22"/>
      <c r="D645" s="22" t="s">
        <v>696</v>
      </c>
      <c r="E645" s="22" t="s">
        <v>695</v>
      </c>
      <c r="F645" s="22" t="s">
        <v>2915</v>
      </c>
      <c r="G645" s="22" t="s">
        <v>382</v>
      </c>
      <c r="H645" s="22" t="s">
        <v>2934</v>
      </c>
      <c r="I645" s="22" t="s">
        <v>3029</v>
      </c>
      <c r="J645" s="22" t="s">
        <v>705</v>
      </c>
      <c r="K645" s="22" t="s">
        <v>60</v>
      </c>
      <c r="L645" s="22" t="s">
        <v>15</v>
      </c>
      <c r="M645" s="22" t="s">
        <v>40</v>
      </c>
      <c r="N645" s="22" t="s">
        <v>1668</v>
      </c>
      <c r="O645" s="23">
        <v>40912.5075462963</v>
      </c>
      <c r="P645" s="21">
        <v>4</v>
      </c>
      <c r="Q645" s="20">
        <v>368.69086805555554</v>
      </c>
      <c r="R645" s="20">
        <v>381.58836805555552</v>
      </c>
      <c r="S645" s="19" t="s">
        <v>382</v>
      </c>
    </row>
    <row r="646" spans="1:19" ht="11.25" hidden="1" customHeight="1">
      <c r="A646" s="22" t="s">
        <v>462</v>
      </c>
      <c r="B646" s="22" t="s">
        <v>704</v>
      </c>
      <c r="C646" s="22"/>
      <c r="D646" s="22" t="s">
        <v>696</v>
      </c>
      <c r="E646" s="22" t="s">
        <v>695</v>
      </c>
      <c r="F646" s="22" t="s">
        <v>2915</v>
      </c>
      <c r="G646" s="22" t="s">
        <v>382</v>
      </c>
      <c r="H646" s="22" t="s">
        <v>2934</v>
      </c>
      <c r="I646" s="22" t="s">
        <v>3029</v>
      </c>
      <c r="J646" s="22" t="s">
        <v>703</v>
      </c>
      <c r="K646" s="22" t="s">
        <v>60</v>
      </c>
      <c r="L646" s="22" t="s">
        <v>15</v>
      </c>
      <c r="M646" s="22" t="s">
        <v>40</v>
      </c>
      <c r="N646" s="22" t="s">
        <v>1668</v>
      </c>
      <c r="O646" s="23">
        <v>40912.633587962962</v>
      </c>
      <c r="P646" s="21">
        <v>4</v>
      </c>
      <c r="Q646" s="20">
        <v>368.56482638888889</v>
      </c>
      <c r="R646" s="20">
        <v>381.51535879629625</v>
      </c>
      <c r="S646" s="19" t="s">
        <v>382</v>
      </c>
    </row>
    <row r="647" spans="1:19" ht="11.25" hidden="1" customHeight="1">
      <c r="A647" s="22" t="s">
        <v>693</v>
      </c>
      <c r="B647" s="22" t="s">
        <v>699</v>
      </c>
      <c r="C647" s="22"/>
      <c r="D647" s="22" t="s">
        <v>414</v>
      </c>
      <c r="E647" s="22" t="s">
        <v>413</v>
      </c>
      <c r="F647" s="22" t="s">
        <v>2915</v>
      </c>
      <c r="G647" s="22" t="s">
        <v>382</v>
      </c>
      <c r="H647" s="22" t="s">
        <v>2914</v>
      </c>
      <c r="I647" s="22" t="s">
        <v>2913</v>
      </c>
      <c r="J647" s="22" t="s">
        <v>698</v>
      </c>
      <c r="K647" s="22" t="s">
        <v>25</v>
      </c>
      <c r="L647" s="22" t="s">
        <v>15</v>
      </c>
      <c r="M647" s="22" t="s">
        <v>224</v>
      </c>
      <c r="N647" s="22" t="s">
        <v>1641</v>
      </c>
      <c r="O647" s="23">
        <v>40997.63144675926</v>
      </c>
      <c r="P647" s="21">
        <v>0</v>
      </c>
      <c r="Q647" s="20">
        <v>283.56696759259262</v>
      </c>
      <c r="R647" s="20">
        <v>306.69072916666664</v>
      </c>
      <c r="S647" s="19" t="s">
        <v>382</v>
      </c>
    </row>
    <row r="648" spans="1:19" ht="11.25" hidden="1" customHeight="1">
      <c r="A648" s="22" t="s">
        <v>462</v>
      </c>
      <c r="B648" s="22" t="s">
        <v>697</v>
      </c>
      <c r="C648" s="22"/>
      <c r="D648" s="22" t="s">
        <v>696</v>
      </c>
      <c r="E648" s="22" t="s">
        <v>695</v>
      </c>
      <c r="F648" s="22" t="s">
        <v>2915</v>
      </c>
      <c r="G648" s="22" t="s">
        <v>382</v>
      </c>
      <c r="H648" s="22" t="s">
        <v>2934</v>
      </c>
      <c r="I648" s="22" t="s">
        <v>3028</v>
      </c>
      <c r="J648" s="22" t="s">
        <v>694</v>
      </c>
      <c r="K648" s="22" t="s">
        <v>60</v>
      </c>
      <c r="L648" s="22" t="s">
        <v>15</v>
      </c>
      <c r="M648" s="22" t="s">
        <v>40</v>
      </c>
      <c r="N648" s="22" t="s">
        <v>1668</v>
      </c>
      <c r="O648" s="23">
        <v>40987.673842592594</v>
      </c>
      <c r="P648" s="21">
        <v>4</v>
      </c>
      <c r="Q648" s="20">
        <v>293.52457175925923</v>
      </c>
      <c r="R648" s="20">
        <v>298.65703703703701</v>
      </c>
      <c r="S648" s="19" t="s">
        <v>382</v>
      </c>
    </row>
    <row r="649" spans="1:19" ht="11.25" hidden="1" customHeight="1">
      <c r="A649" s="22" t="s">
        <v>1404</v>
      </c>
      <c r="B649" s="22" t="s">
        <v>1403</v>
      </c>
      <c r="C649" s="22"/>
      <c r="D649" s="22" t="s">
        <v>1402</v>
      </c>
      <c r="E649" s="22" t="s">
        <v>459</v>
      </c>
      <c r="F649" s="22" t="s">
        <v>2915</v>
      </c>
      <c r="G649" s="22" t="s">
        <v>382</v>
      </c>
      <c r="H649" s="22" t="s">
        <v>2934</v>
      </c>
      <c r="I649" s="22" t="s">
        <v>2933</v>
      </c>
      <c r="J649" s="22" t="s">
        <v>1401</v>
      </c>
      <c r="K649" s="22" t="s">
        <v>60</v>
      </c>
      <c r="L649" s="22" t="s">
        <v>15</v>
      </c>
      <c r="M649" s="22" t="s">
        <v>40</v>
      </c>
      <c r="N649" s="22" t="s">
        <v>1668</v>
      </c>
      <c r="O649" s="23">
        <v>41085.498287037037</v>
      </c>
      <c r="P649" s="21">
        <v>4</v>
      </c>
      <c r="Q649" s="20">
        <v>195.70012731481481</v>
      </c>
      <c r="R649" s="20">
        <v>198.73741898148148</v>
      </c>
      <c r="S649" s="19" t="s">
        <v>382</v>
      </c>
    </row>
    <row r="650" spans="1:19" ht="11.25" hidden="1" customHeight="1">
      <c r="A650" s="22" t="s">
        <v>1546</v>
      </c>
      <c r="B650" s="22" t="s">
        <v>1545</v>
      </c>
      <c r="C650" s="22"/>
      <c r="D650" s="22" t="s">
        <v>1544</v>
      </c>
      <c r="E650" s="22" t="s">
        <v>701</v>
      </c>
      <c r="F650" s="22" t="s">
        <v>2915</v>
      </c>
      <c r="G650" s="22" t="s">
        <v>382</v>
      </c>
      <c r="H650" s="22" t="s">
        <v>2934</v>
      </c>
      <c r="I650" s="22" t="s">
        <v>3026</v>
      </c>
      <c r="J650" s="22" t="s">
        <v>1543</v>
      </c>
      <c r="K650" s="22" t="s">
        <v>19</v>
      </c>
      <c r="L650" s="22" t="s">
        <v>15</v>
      </c>
      <c r="M650" s="22" t="s">
        <v>40</v>
      </c>
      <c r="N650" s="22" t="s">
        <v>968</v>
      </c>
      <c r="O650" s="23">
        <v>41127.449317129627</v>
      </c>
      <c r="P650" s="21">
        <v>5</v>
      </c>
      <c r="Q650" s="20">
        <v>153.74909722222222</v>
      </c>
      <c r="R650" s="20">
        <v>173.58886574074074</v>
      </c>
      <c r="S650" s="19" t="s">
        <v>382</v>
      </c>
    </row>
    <row r="651" spans="1:19" ht="11.25" hidden="1" customHeight="1">
      <c r="A651" s="22" t="s">
        <v>1546</v>
      </c>
      <c r="B651" s="22" t="s">
        <v>1663</v>
      </c>
      <c r="C651" s="22"/>
      <c r="D651" s="22" t="s">
        <v>1662</v>
      </c>
      <c r="E651" s="22" t="s">
        <v>459</v>
      </c>
      <c r="F651" s="22" t="s">
        <v>2915</v>
      </c>
      <c r="G651" s="22" t="s">
        <v>382</v>
      </c>
      <c r="H651" s="22" t="s">
        <v>2934</v>
      </c>
      <c r="I651" s="22" t="s">
        <v>2933</v>
      </c>
      <c r="J651" s="22" t="s">
        <v>1661</v>
      </c>
      <c r="K651" s="22" t="s">
        <v>60</v>
      </c>
      <c r="L651" s="22" t="s">
        <v>15</v>
      </c>
      <c r="M651" s="22" t="s">
        <v>15</v>
      </c>
      <c r="P651" s="21">
        <v>0</v>
      </c>
      <c r="R651" s="20">
        <v>157.75218749999999</v>
      </c>
      <c r="S651" s="19" t="s">
        <v>382</v>
      </c>
    </row>
    <row r="652" spans="1:19" ht="11.25" hidden="1" customHeight="1">
      <c r="A652" s="22" t="s">
        <v>1404</v>
      </c>
      <c r="B652" s="22" t="s">
        <v>1766</v>
      </c>
      <c r="C652" s="22"/>
      <c r="D652" s="22" t="s">
        <v>668</v>
      </c>
      <c r="E652" s="22" t="s">
        <v>468</v>
      </c>
      <c r="F652" s="22" t="s">
        <v>2915</v>
      </c>
      <c r="G652" s="22" t="s">
        <v>382</v>
      </c>
      <c r="H652" s="22" t="s">
        <v>2914</v>
      </c>
      <c r="I652" s="22" t="s">
        <v>2947</v>
      </c>
      <c r="J652" s="22" t="s">
        <v>670</v>
      </c>
      <c r="K652" s="22" t="s">
        <v>60</v>
      </c>
      <c r="L652" s="22" t="s">
        <v>15</v>
      </c>
      <c r="M652" s="22" t="s">
        <v>15</v>
      </c>
      <c r="P652" s="21">
        <v>0</v>
      </c>
      <c r="R652" s="20">
        <v>143.90593749999999</v>
      </c>
      <c r="S652" s="19" t="s">
        <v>382</v>
      </c>
    </row>
    <row r="653" spans="1:19" ht="11.25" hidden="1" customHeight="1">
      <c r="A653" s="22" t="s">
        <v>1359</v>
      </c>
      <c r="B653" s="22" t="s">
        <v>1884</v>
      </c>
      <c r="C653" s="22"/>
      <c r="D653" s="22" t="s">
        <v>1883</v>
      </c>
      <c r="E653" s="22" t="s">
        <v>459</v>
      </c>
      <c r="F653" s="22" t="s">
        <v>2915</v>
      </c>
      <c r="G653" s="22" t="s">
        <v>382</v>
      </c>
      <c r="H653" s="22" t="s">
        <v>2934</v>
      </c>
      <c r="I653" s="22" t="s">
        <v>2933</v>
      </c>
      <c r="J653" s="22" t="s">
        <v>1882</v>
      </c>
      <c r="K653" s="22" t="s">
        <v>19</v>
      </c>
      <c r="L653" s="22" t="s">
        <v>56</v>
      </c>
      <c r="M653" s="22" t="s">
        <v>40</v>
      </c>
      <c r="N653" s="22" t="s">
        <v>619</v>
      </c>
      <c r="O653" s="23">
        <v>41166.541493055556</v>
      </c>
      <c r="P653" s="21">
        <v>5</v>
      </c>
      <c r="Q653" s="20">
        <v>114.65692129629629</v>
      </c>
      <c r="R653" s="20">
        <v>121.74877314814813</v>
      </c>
      <c r="S653" s="19" t="s">
        <v>382</v>
      </c>
    </row>
    <row r="654" spans="1:19" ht="11.25" hidden="1" customHeight="1">
      <c r="A654" s="22" t="s">
        <v>1359</v>
      </c>
      <c r="B654" s="22" t="s">
        <v>1950</v>
      </c>
      <c r="C654" s="22"/>
      <c r="D654" s="22" t="s">
        <v>1951</v>
      </c>
      <c r="E654" s="22" t="s">
        <v>1952</v>
      </c>
      <c r="F654" s="22" t="s">
        <v>2915</v>
      </c>
      <c r="G654" s="22" t="s">
        <v>382</v>
      </c>
      <c r="H654" s="22" t="s">
        <v>2934</v>
      </c>
      <c r="I654" s="22" t="s">
        <v>2933</v>
      </c>
      <c r="J654" s="22" t="s">
        <v>1953</v>
      </c>
      <c r="K654" s="22" t="s">
        <v>60</v>
      </c>
      <c r="L654" s="22" t="s">
        <v>15</v>
      </c>
      <c r="M654" s="22" t="s">
        <v>15</v>
      </c>
      <c r="P654" s="21">
        <v>0</v>
      </c>
      <c r="R654" s="20">
        <v>116.77018518518518</v>
      </c>
      <c r="S654" s="19" t="s">
        <v>382</v>
      </c>
    </row>
    <row r="655" spans="1:19" ht="11.25" hidden="1" customHeight="1">
      <c r="A655" s="22" t="s">
        <v>1546</v>
      </c>
      <c r="B655" s="22" t="s">
        <v>1968</v>
      </c>
      <c r="C655" s="22"/>
      <c r="D655" s="22" t="s">
        <v>1544</v>
      </c>
      <c r="E655" s="22" t="s">
        <v>701</v>
      </c>
      <c r="F655" s="22" t="s">
        <v>2915</v>
      </c>
      <c r="G655" s="22" t="s">
        <v>382</v>
      </c>
      <c r="H655" s="22" t="s">
        <v>2934</v>
      </c>
      <c r="I655" s="22" t="s">
        <v>3026</v>
      </c>
      <c r="J655" s="22" t="s">
        <v>1969</v>
      </c>
      <c r="K655" s="22" t="s">
        <v>19</v>
      </c>
      <c r="L655" s="22" t="s">
        <v>15</v>
      </c>
      <c r="M655" s="22" t="s">
        <v>15</v>
      </c>
      <c r="P655" s="21">
        <v>0</v>
      </c>
      <c r="R655" s="20">
        <v>111.86769675925925</v>
      </c>
      <c r="S655" s="19" t="s">
        <v>382</v>
      </c>
    </row>
    <row r="656" spans="1:19" ht="11.25" hidden="1" customHeight="1">
      <c r="A656" s="22" t="s">
        <v>1546</v>
      </c>
      <c r="B656" s="22" t="s">
        <v>2064</v>
      </c>
      <c r="C656" s="22"/>
      <c r="D656" s="22" t="s">
        <v>702</v>
      </c>
      <c r="E656" s="22" t="s">
        <v>459</v>
      </c>
      <c r="F656" s="22" t="s">
        <v>2915</v>
      </c>
      <c r="G656" s="22" t="s">
        <v>382</v>
      </c>
      <c r="H656" s="22" t="s">
        <v>2934</v>
      </c>
      <c r="I656" s="22" t="s">
        <v>3025</v>
      </c>
      <c r="J656" s="22" t="s">
        <v>2063</v>
      </c>
      <c r="K656" s="22" t="s">
        <v>25</v>
      </c>
      <c r="L656" s="22" t="s">
        <v>15</v>
      </c>
      <c r="M656" s="22" t="s">
        <v>1711</v>
      </c>
      <c r="N656" s="22" t="s">
        <v>2224</v>
      </c>
      <c r="O656" s="23">
        <v>41241.425532407404</v>
      </c>
      <c r="P656" s="21">
        <v>0</v>
      </c>
      <c r="Q656" s="20">
        <v>39.772881944444443</v>
      </c>
      <c r="R656" s="20">
        <v>101.75364583333334</v>
      </c>
      <c r="S656" s="19" t="s">
        <v>382</v>
      </c>
    </row>
    <row r="657" spans="1:19" ht="11.25" hidden="1" customHeight="1">
      <c r="A657" s="22" t="s">
        <v>1359</v>
      </c>
      <c r="B657" s="22" t="s">
        <v>2454</v>
      </c>
      <c r="C657" s="22"/>
      <c r="D657" s="22" t="s">
        <v>2453</v>
      </c>
      <c r="E657" s="22" t="s">
        <v>2452</v>
      </c>
      <c r="F657" s="22" t="s">
        <v>2915</v>
      </c>
      <c r="G657" s="22" t="s">
        <v>382</v>
      </c>
      <c r="H657" s="22" t="s">
        <v>2934</v>
      </c>
      <c r="I657" s="22" t="s">
        <v>2933</v>
      </c>
      <c r="J657" s="22" t="s">
        <v>2451</v>
      </c>
      <c r="K657" s="22" t="s">
        <v>19</v>
      </c>
      <c r="L657" s="22" t="s">
        <v>15</v>
      </c>
      <c r="M657" s="22" t="s">
        <v>40</v>
      </c>
      <c r="N657" s="22" t="s">
        <v>3216</v>
      </c>
      <c r="O657" s="23">
        <v>41267.525706018518</v>
      </c>
      <c r="P657" s="21">
        <v>5</v>
      </c>
      <c r="Q657" s="20">
        <v>13.672708333333333</v>
      </c>
      <c r="R657" s="20">
        <v>61.575821759259249</v>
      </c>
      <c r="S657" s="19" t="s">
        <v>382</v>
      </c>
    </row>
    <row r="658" spans="1:19" ht="11.25" hidden="1" customHeight="1">
      <c r="A658" s="22" t="s">
        <v>1621</v>
      </c>
      <c r="B658" s="22" t="s">
        <v>2553</v>
      </c>
      <c r="C658" s="22"/>
      <c r="D658" s="22" t="s">
        <v>496</v>
      </c>
      <c r="E658" s="22" t="s">
        <v>495</v>
      </c>
      <c r="F658" s="22" t="s">
        <v>2915</v>
      </c>
      <c r="G658" s="22" t="s">
        <v>382</v>
      </c>
      <c r="H658" s="22" t="s">
        <v>2934</v>
      </c>
      <c r="I658" s="22" t="s">
        <v>2948</v>
      </c>
      <c r="J658" s="22" t="s">
        <v>1077</v>
      </c>
      <c r="K658" s="22" t="s">
        <v>25</v>
      </c>
      <c r="L658" s="22" t="s">
        <v>15</v>
      </c>
      <c r="M658" s="22" t="s">
        <v>20</v>
      </c>
      <c r="N658" s="22" t="s">
        <v>2552</v>
      </c>
      <c r="O658" s="23">
        <v>41229.516747685186</v>
      </c>
      <c r="P658" s="21">
        <v>1</v>
      </c>
      <c r="Q658" s="20">
        <v>51.681666666666658</v>
      </c>
      <c r="R658" s="20">
        <v>51.681666666666658</v>
      </c>
      <c r="S658" s="19" t="s">
        <v>382</v>
      </c>
    </row>
    <row r="659" spans="1:19" ht="11.25" hidden="1" customHeight="1">
      <c r="A659" s="22" t="s">
        <v>3298</v>
      </c>
      <c r="B659" s="22" t="s">
        <v>3297</v>
      </c>
      <c r="C659" s="22"/>
      <c r="D659" s="22" t="s">
        <v>1318</v>
      </c>
      <c r="E659" s="22" t="s">
        <v>459</v>
      </c>
      <c r="F659" s="22" t="s">
        <v>2915</v>
      </c>
      <c r="G659" s="22" t="s">
        <v>382</v>
      </c>
      <c r="H659" s="22" t="s">
        <v>2934</v>
      </c>
      <c r="I659" s="22" t="s">
        <v>3025</v>
      </c>
      <c r="J659" s="22" t="s">
        <v>3296</v>
      </c>
      <c r="K659" s="22" t="s">
        <v>25</v>
      </c>
      <c r="L659" s="22" t="s">
        <v>15</v>
      </c>
      <c r="M659" s="22" t="s">
        <v>224</v>
      </c>
      <c r="N659" s="22" t="s">
        <v>3078</v>
      </c>
      <c r="O659" s="23">
        <v>41278.484166666669</v>
      </c>
      <c r="P659" s="21">
        <v>0</v>
      </c>
      <c r="Q659" s="20">
        <v>2.7142476851851853</v>
      </c>
      <c r="R659" s="20">
        <v>2.8373032407407406</v>
      </c>
      <c r="S659" s="19" t="s">
        <v>382</v>
      </c>
    </row>
    <row r="660" spans="1:19" ht="11.25" hidden="1" customHeight="1">
      <c r="A660" s="22" t="s">
        <v>2327</v>
      </c>
      <c r="B660" s="22" t="s">
        <v>2330</v>
      </c>
      <c r="C660" s="22"/>
      <c r="D660" s="22" t="s">
        <v>1634</v>
      </c>
      <c r="E660" s="22" t="s">
        <v>2038</v>
      </c>
      <c r="F660" s="22" t="s">
        <v>2976</v>
      </c>
      <c r="G660" s="22" t="s">
        <v>2975</v>
      </c>
      <c r="H660" s="22" t="s">
        <v>3178</v>
      </c>
      <c r="I660" s="22" t="s">
        <v>3178</v>
      </c>
      <c r="J660" s="22" t="s">
        <v>2329</v>
      </c>
      <c r="K660" s="22" t="s">
        <v>60</v>
      </c>
      <c r="L660" s="22" t="s">
        <v>15</v>
      </c>
      <c r="M660" s="22" t="s">
        <v>20</v>
      </c>
      <c r="N660" s="22" t="s">
        <v>2328</v>
      </c>
      <c r="O660" s="23">
        <v>41206.388692129629</v>
      </c>
      <c r="P660" s="21">
        <v>1</v>
      </c>
      <c r="Q660" s="20">
        <v>74.80972222222222</v>
      </c>
      <c r="R660" s="20">
        <v>74.851388888888891</v>
      </c>
      <c r="S660" s="19" t="s">
        <v>382</v>
      </c>
    </row>
    <row r="661" spans="1:19" ht="11.25" hidden="1" customHeight="1">
      <c r="A661" s="22" t="s">
        <v>1917</v>
      </c>
      <c r="B661" s="22" t="s">
        <v>3295</v>
      </c>
      <c r="C661" s="22"/>
      <c r="D661" s="22" t="s">
        <v>1634</v>
      </c>
      <c r="E661" s="22" t="s">
        <v>2038</v>
      </c>
      <c r="F661" s="22" t="s">
        <v>386</v>
      </c>
      <c r="G661" s="22" t="s">
        <v>2907</v>
      </c>
      <c r="H661" s="22" t="s">
        <v>385</v>
      </c>
      <c r="I661" s="22" t="s">
        <v>384</v>
      </c>
      <c r="J661" s="22" t="s">
        <v>3294</v>
      </c>
      <c r="K661" s="22" t="s">
        <v>60</v>
      </c>
      <c r="L661" s="22" t="s">
        <v>15</v>
      </c>
      <c r="M661" s="22" t="s">
        <v>40</v>
      </c>
      <c r="N661" s="22" t="s">
        <v>3216</v>
      </c>
      <c r="O661" s="23">
        <v>41274.976597222223</v>
      </c>
      <c r="P661" s="21">
        <v>4</v>
      </c>
      <c r="Q661" s="20">
        <v>6.2218171296296294</v>
      </c>
      <c r="R661" s="20">
        <v>20.852499999999999</v>
      </c>
      <c r="S661" s="19" t="s">
        <v>382</v>
      </c>
    </row>
    <row r="662" spans="1:19" ht="11.25" hidden="1" customHeight="1">
      <c r="A662" s="22" t="s">
        <v>2081</v>
      </c>
      <c r="B662" s="22" t="s">
        <v>2080</v>
      </c>
      <c r="C662" s="22"/>
      <c r="D662" s="22" t="s">
        <v>2079</v>
      </c>
      <c r="E662" s="22" t="s">
        <v>2078</v>
      </c>
      <c r="F662" s="22" t="s">
        <v>386</v>
      </c>
      <c r="G662" s="22" t="s">
        <v>2907</v>
      </c>
      <c r="H662" s="22" t="s">
        <v>385</v>
      </c>
      <c r="I662" s="22" t="s">
        <v>384</v>
      </c>
      <c r="J662" s="22" t="s">
        <v>2077</v>
      </c>
      <c r="K662" s="22" t="s">
        <v>60</v>
      </c>
      <c r="L662" s="22" t="s">
        <v>209</v>
      </c>
      <c r="M662" s="22" t="s">
        <v>1767</v>
      </c>
      <c r="N662" s="22" t="s">
        <v>2102</v>
      </c>
      <c r="O662" s="23">
        <v>41235.598622685182</v>
      </c>
      <c r="P662" s="21">
        <v>0</v>
      </c>
      <c r="Q662" s="20">
        <v>45.599791666666668</v>
      </c>
      <c r="R662" s="20">
        <v>99.293067129629634</v>
      </c>
      <c r="S662" s="19" t="s">
        <v>382</v>
      </c>
    </row>
    <row r="663" spans="1:19" ht="11.25" hidden="1" customHeight="1">
      <c r="A663" s="22" t="s">
        <v>691</v>
      </c>
      <c r="B663" s="22" t="s">
        <v>690</v>
      </c>
      <c r="C663" s="22"/>
      <c r="D663" s="22" t="s">
        <v>689</v>
      </c>
      <c r="E663" s="22" t="s">
        <v>688</v>
      </c>
      <c r="F663" s="22" t="s">
        <v>386</v>
      </c>
      <c r="G663" s="22" t="s">
        <v>2932</v>
      </c>
      <c r="H663" s="22" t="s">
        <v>3024</v>
      </c>
      <c r="I663" s="22" t="s">
        <v>3023</v>
      </c>
      <c r="J663" s="22" t="s">
        <v>687</v>
      </c>
      <c r="K663" s="22" t="s">
        <v>60</v>
      </c>
      <c r="L663" s="22" t="s">
        <v>15</v>
      </c>
      <c r="M663" s="22" t="s">
        <v>40</v>
      </c>
      <c r="N663" s="22" t="s">
        <v>1668</v>
      </c>
      <c r="O663" s="23">
        <v>40883.438715277778</v>
      </c>
      <c r="P663" s="21">
        <v>4</v>
      </c>
      <c r="Q663" s="20">
        <v>397.75969907407409</v>
      </c>
      <c r="R663" s="20">
        <v>408.83322916666674</v>
      </c>
      <c r="S663" s="19" t="s">
        <v>382</v>
      </c>
    </row>
    <row r="664" spans="1:19" ht="11.25" hidden="1" customHeight="1">
      <c r="A664" s="22" t="s">
        <v>1552</v>
      </c>
      <c r="B664" s="22" t="s">
        <v>1842</v>
      </c>
      <c r="C664" s="22"/>
      <c r="D664" s="22" t="s">
        <v>876</v>
      </c>
      <c r="E664" s="22" t="s">
        <v>875</v>
      </c>
      <c r="F664" s="22" t="s">
        <v>1244</v>
      </c>
      <c r="G664" s="22" t="s">
        <v>874</v>
      </c>
      <c r="H664" s="22" t="s">
        <v>3021</v>
      </c>
      <c r="I664" s="22" t="s">
        <v>3020</v>
      </c>
      <c r="J664" s="22" t="s">
        <v>1868</v>
      </c>
      <c r="K664" s="22" t="s">
        <v>60</v>
      </c>
      <c r="L664" s="22" t="s">
        <v>15</v>
      </c>
      <c r="M664" s="22" t="s">
        <v>487</v>
      </c>
      <c r="N664" s="22" t="s">
        <v>2120</v>
      </c>
      <c r="O664" s="23">
        <v>41205.693599537037</v>
      </c>
      <c r="P664" s="21">
        <v>0</v>
      </c>
      <c r="Q664" s="20">
        <v>75.504814814814821</v>
      </c>
      <c r="R664" s="20">
        <v>129.72681712962964</v>
      </c>
      <c r="S664" s="19" t="s">
        <v>382</v>
      </c>
    </row>
    <row r="665" spans="1:19" ht="11.25" hidden="1" customHeight="1">
      <c r="A665" s="22" t="s">
        <v>887</v>
      </c>
      <c r="B665" s="22" t="s">
        <v>2117</v>
      </c>
      <c r="C665" s="22"/>
      <c r="D665" s="22" t="s">
        <v>1479</v>
      </c>
      <c r="E665" s="22" t="s">
        <v>862</v>
      </c>
      <c r="F665" s="22" t="s">
        <v>1244</v>
      </c>
      <c r="G665" s="22" t="s">
        <v>861</v>
      </c>
      <c r="H665" s="22" t="s">
        <v>3017</v>
      </c>
      <c r="I665" s="22" t="s">
        <v>3017</v>
      </c>
      <c r="J665" s="22" t="s">
        <v>2116</v>
      </c>
      <c r="K665" s="22" t="s">
        <v>14</v>
      </c>
      <c r="L665" s="22" t="s">
        <v>56</v>
      </c>
      <c r="M665" s="22" t="s">
        <v>216</v>
      </c>
      <c r="N665" s="22" t="s">
        <v>3022</v>
      </c>
      <c r="O665" s="23">
        <v>41201.360150462962</v>
      </c>
      <c r="P665" s="21">
        <v>0</v>
      </c>
      <c r="Q665" s="20">
        <v>79.838263888888889</v>
      </c>
      <c r="R665" s="20">
        <v>95.641458333333333</v>
      </c>
      <c r="S665" s="19" t="s">
        <v>382</v>
      </c>
    </row>
    <row r="666" spans="1:19" ht="11.25" hidden="1" customHeight="1">
      <c r="A666" s="22" t="s">
        <v>887</v>
      </c>
      <c r="B666" s="22" t="s">
        <v>2233</v>
      </c>
      <c r="C666" s="22"/>
      <c r="D666" s="22" t="s">
        <v>2232</v>
      </c>
      <c r="E666" s="22" t="s">
        <v>2230</v>
      </c>
      <c r="F666" s="22" t="s">
        <v>1244</v>
      </c>
      <c r="G666" s="22" t="s">
        <v>874</v>
      </c>
      <c r="H666" s="22" t="s">
        <v>3021</v>
      </c>
      <c r="I666" s="22" t="s">
        <v>3020</v>
      </c>
      <c r="J666" s="22" t="s">
        <v>2231</v>
      </c>
      <c r="K666" s="22" t="s">
        <v>18</v>
      </c>
      <c r="L666" s="22" t="s">
        <v>15</v>
      </c>
      <c r="M666" s="22" t="s">
        <v>1441</v>
      </c>
      <c r="N666" s="22" t="s">
        <v>1670</v>
      </c>
      <c r="O666" s="23">
        <v>41200.479895833334</v>
      </c>
      <c r="P666" s="21">
        <v>0</v>
      </c>
      <c r="Q666" s="20">
        <v>80.718518518518522</v>
      </c>
      <c r="R666" s="20">
        <v>86.749664351851848</v>
      </c>
      <c r="S666" s="19" t="s">
        <v>382</v>
      </c>
    </row>
    <row r="667" spans="1:19" ht="11.25" hidden="1" customHeight="1">
      <c r="A667" s="22" t="s">
        <v>1552</v>
      </c>
      <c r="B667" s="22" t="s">
        <v>2302</v>
      </c>
      <c r="C667" s="22"/>
      <c r="D667" s="22" t="s">
        <v>2301</v>
      </c>
      <c r="E667" s="22" t="s">
        <v>2230</v>
      </c>
      <c r="F667" s="22" t="s">
        <v>1244</v>
      </c>
      <c r="G667" s="22" t="s">
        <v>874</v>
      </c>
      <c r="H667" s="22" t="s">
        <v>3021</v>
      </c>
      <c r="I667" s="22" t="s">
        <v>3020</v>
      </c>
      <c r="J667" s="22" t="s">
        <v>2231</v>
      </c>
      <c r="K667" s="22" t="s">
        <v>18</v>
      </c>
      <c r="L667" s="22" t="s">
        <v>56</v>
      </c>
      <c r="M667" s="22" t="s">
        <v>225</v>
      </c>
      <c r="N667" s="22" t="s">
        <v>2289</v>
      </c>
      <c r="O667" s="23">
        <v>41207.420057870368</v>
      </c>
      <c r="P667" s="21">
        <v>0</v>
      </c>
      <c r="Q667" s="20">
        <v>73.778356481481481</v>
      </c>
      <c r="R667" s="20">
        <v>76.58598379629629</v>
      </c>
      <c r="S667" s="19" t="s">
        <v>382</v>
      </c>
    </row>
    <row r="668" spans="1:19" ht="11.25" hidden="1" customHeight="1">
      <c r="A668" s="22" t="s">
        <v>1537</v>
      </c>
      <c r="B668" s="22" t="s">
        <v>2696</v>
      </c>
      <c r="C668" s="22"/>
      <c r="D668" s="22" t="s">
        <v>2695</v>
      </c>
      <c r="E668" s="22" t="s">
        <v>2694</v>
      </c>
      <c r="F668" s="22" t="s">
        <v>386</v>
      </c>
      <c r="G668" s="22" t="s">
        <v>2907</v>
      </c>
      <c r="H668" s="22" t="s">
        <v>385</v>
      </c>
      <c r="I668" s="22" t="s">
        <v>384</v>
      </c>
      <c r="J668" s="22" t="s">
        <v>2693</v>
      </c>
      <c r="K668" s="22" t="s">
        <v>14</v>
      </c>
      <c r="L668" s="22" t="s">
        <v>15</v>
      </c>
      <c r="M668" s="22" t="s">
        <v>20</v>
      </c>
      <c r="N668" s="22" t="s">
        <v>2692</v>
      </c>
      <c r="O668" s="23">
        <v>41246.516331018516</v>
      </c>
      <c r="P668" s="21">
        <v>2</v>
      </c>
      <c r="Q668" s="20">
        <v>34.682083333333331</v>
      </c>
      <c r="R668" s="20">
        <v>34.682083333333331</v>
      </c>
      <c r="S668" s="19" t="s">
        <v>382</v>
      </c>
    </row>
    <row r="669" spans="1:19" ht="11.25" hidden="1" customHeight="1">
      <c r="A669" s="22" t="s">
        <v>873</v>
      </c>
      <c r="B669" s="22" t="s">
        <v>2699</v>
      </c>
      <c r="C669" s="22"/>
      <c r="D669" s="22" t="s">
        <v>2698</v>
      </c>
      <c r="E669" s="22" t="s">
        <v>862</v>
      </c>
      <c r="F669" s="22" t="s">
        <v>1244</v>
      </c>
      <c r="G669" s="22" t="s">
        <v>861</v>
      </c>
      <c r="H669" s="22" t="s">
        <v>3017</v>
      </c>
      <c r="I669" s="22" t="s">
        <v>3017</v>
      </c>
      <c r="J669" s="22" t="s">
        <v>2697</v>
      </c>
      <c r="K669" s="22" t="s">
        <v>25</v>
      </c>
      <c r="L669" s="22" t="s">
        <v>15</v>
      </c>
      <c r="M669" s="22" t="s">
        <v>226</v>
      </c>
      <c r="N669" s="22" t="s">
        <v>3199</v>
      </c>
      <c r="O669" s="23">
        <v>41277.724699074075</v>
      </c>
      <c r="P669" s="21">
        <v>0</v>
      </c>
      <c r="Q669" s="20">
        <v>3.4737152777777784</v>
      </c>
      <c r="R669" s="20">
        <v>34.494687499999998</v>
      </c>
      <c r="S669" s="19" t="s">
        <v>382</v>
      </c>
    </row>
    <row r="670" spans="1:19" ht="11.25" hidden="1" customHeight="1">
      <c r="A670" s="22" t="s">
        <v>873</v>
      </c>
      <c r="B670" s="22" t="s">
        <v>2814</v>
      </c>
      <c r="C670" s="22"/>
      <c r="D670" s="22" t="s">
        <v>886</v>
      </c>
      <c r="E670" s="22" t="s">
        <v>862</v>
      </c>
      <c r="F670" s="22" t="s">
        <v>1244</v>
      </c>
      <c r="G670" s="22" t="s">
        <v>861</v>
      </c>
      <c r="H670" s="22" t="s">
        <v>3293</v>
      </c>
      <c r="I670" s="22" t="s">
        <v>3293</v>
      </c>
      <c r="J670" s="22" t="s">
        <v>2813</v>
      </c>
      <c r="K670" s="22" t="s">
        <v>18</v>
      </c>
      <c r="L670" s="22" t="s">
        <v>15</v>
      </c>
      <c r="M670" s="22" t="s">
        <v>225</v>
      </c>
      <c r="N670" s="22" t="s">
        <v>2289</v>
      </c>
      <c r="O670" s="23">
        <v>41277.587129629632</v>
      </c>
      <c r="P670" s="21">
        <v>0</v>
      </c>
      <c r="Q670" s="20">
        <v>3.6112847222222224</v>
      </c>
      <c r="R670" s="20">
        <v>32.479293981481483</v>
      </c>
      <c r="S670" s="19" t="s">
        <v>382</v>
      </c>
    </row>
    <row r="671" spans="1:19" ht="11.25" hidden="1" customHeight="1">
      <c r="A671" s="22" t="s">
        <v>873</v>
      </c>
      <c r="B671" s="22" t="s">
        <v>3019</v>
      </c>
      <c r="C671" s="22"/>
      <c r="D671" s="22" t="s">
        <v>3018</v>
      </c>
      <c r="E671" s="22" t="s">
        <v>864</v>
      </c>
      <c r="F671" s="22" t="s">
        <v>1244</v>
      </c>
      <c r="G671" s="22" t="s">
        <v>861</v>
      </c>
      <c r="H671" s="22" t="s">
        <v>3017</v>
      </c>
      <c r="I671" s="22" t="s">
        <v>3017</v>
      </c>
      <c r="J671" s="22" t="s">
        <v>3016</v>
      </c>
      <c r="K671" s="22" t="s">
        <v>18</v>
      </c>
      <c r="L671" s="22" t="s">
        <v>15</v>
      </c>
      <c r="M671" s="22" t="s">
        <v>225</v>
      </c>
      <c r="N671" s="22" t="s">
        <v>2289</v>
      </c>
      <c r="O671" s="23">
        <v>41276.712025462963</v>
      </c>
      <c r="P671" s="21">
        <v>0</v>
      </c>
      <c r="Q671" s="20">
        <v>4.4863888888888885</v>
      </c>
      <c r="R671" s="20">
        <v>24.60212962962963</v>
      </c>
      <c r="S671" s="19" t="s">
        <v>382</v>
      </c>
    </row>
    <row r="672" spans="1:19" ht="11.25" hidden="1" customHeight="1">
      <c r="A672" s="22" t="s">
        <v>1552</v>
      </c>
      <c r="B672" s="22" t="s">
        <v>3292</v>
      </c>
      <c r="C672" s="22"/>
      <c r="D672" s="22" t="s">
        <v>876</v>
      </c>
      <c r="E672" s="22" t="s">
        <v>875</v>
      </c>
      <c r="F672" s="22" t="s">
        <v>1244</v>
      </c>
      <c r="G672" s="22" t="s">
        <v>874</v>
      </c>
      <c r="H672" s="22" t="s">
        <v>3291</v>
      </c>
      <c r="I672" s="22" t="s">
        <v>3291</v>
      </c>
      <c r="J672" s="22" t="s">
        <v>2011</v>
      </c>
      <c r="K672" s="22" t="s">
        <v>18</v>
      </c>
      <c r="L672" s="22" t="s">
        <v>15</v>
      </c>
      <c r="M672" s="22" t="s">
        <v>34</v>
      </c>
      <c r="N672" s="22" t="s">
        <v>3022</v>
      </c>
      <c r="O672" s="23">
        <v>41278.644409722219</v>
      </c>
      <c r="P672" s="21">
        <v>1</v>
      </c>
      <c r="Q672" s="20">
        <v>2.5540046296296297</v>
      </c>
      <c r="R672" s="20">
        <v>16.523078703703703</v>
      </c>
      <c r="S672" s="19" t="s">
        <v>382</v>
      </c>
    </row>
    <row r="673" spans="1:19" ht="11.25" hidden="1" customHeight="1">
      <c r="A673" s="22" t="s">
        <v>2098</v>
      </c>
      <c r="B673" s="22" t="s">
        <v>3290</v>
      </c>
      <c r="C673" s="22"/>
      <c r="D673" s="22" t="s">
        <v>890</v>
      </c>
      <c r="E673" s="22" t="s">
        <v>889</v>
      </c>
      <c r="F673" s="22" t="s">
        <v>1244</v>
      </c>
      <c r="G673" s="22" t="s">
        <v>874</v>
      </c>
      <c r="H673" s="22" t="s">
        <v>3289</v>
      </c>
      <c r="I673" s="22" t="s">
        <v>3288</v>
      </c>
      <c r="J673" s="22" t="s">
        <v>3287</v>
      </c>
      <c r="K673" s="22" t="s">
        <v>18</v>
      </c>
      <c r="L673" s="22" t="s">
        <v>15</v>
      </c>
      <c r="M673" s="22" t="s">
        <v>34</v>
      </c>
      <c r="N673" s="22" t="s">
        <v>3022</v>
      </c>
      <c r="O673" s="23">
        <v>41278.644560185188</v>
      </c>
      <c r="P673" s="21">
        <v>1</v>
      </c>
      <c r="Q673" s="20">
        <v>2.5538541666666665</v>
      </c>
      <c r="R673" s="20">
        <v>2.7394791666666665</v>
      </c>
      <c r="S673" s="19" t="s">
        <v>382</v>
      </c>
    </row>
    <row r="674" spans="1:19" ht="11.25" hidden="1" customHeight="1">
      <c r="A674" s="22" t="s">
        <v>2010</v>
      </c>
      <c r="B674" s="22" t="s">
        <v>2648</v>
      </c>
      <c r="C674" s="22"/>
      <c r="D674" s="22" t="s">
        <v>686</v>
      </c>
      <c r="E674" s="22" t="s">
        <v>685</v>
      </c>
      <c r="F674" s="22" t="s">
        <v>1244</v>
      </c>
      <c r="G674" s="22" t="s">
        <v>2912</v>
      </c>
      <c r="H674" s="22" t="s">
        <v>3015</v>
      </c>
      <c r="I674" s="22" t="s">
        <v>3014</v>
      </c>
      <c r="J674" s="22" t="s">
        <v>2647</v>
      </c>
      <c r="K674" s="22" t="s">
        <v>14</v>
      </c>
      <c r="L674" s="22" t="s">
        <v>15</v>
      </c>
      <c r="M674" s="22" t="s">
        <v>15</v>
      </c>
      <c r="P674" s="21">
        <v>0</v>
      </c>
      <c r="R674" s="20">
        <v>39.38759259259259</v>
      </c>
      <c r="S674" s="19" t="s">
        <v>382</v>
      </c>
    </row>
    <row r="675" spans="1:19" ht="11.25" hidden="1" customHeight="1">
      <c r="A675" s="22" t="s">
        <v>684</v>
      </c>
      <c r="B675" s="22" t="s">
        <v>683</v>
      </c>
      <c r="C675" s="22"/>
      <c r="D675" s="22" t="s">
        <v>682</v>
      </c>
      <c r="E675" s="22" t="s">
        <v>681</v>
      </c>
      <c r="F675" s="22" t="s">
        <v>2915</v>
      </c>
      <c r="G675" s="22" t="s">
        <v>382</v>
      </c>
      <c r="H675" s="22" t="s">
        <v>2927</v>
      </c>
      <c r="I675" s="22" t="s">
        <v>2926</v>
      </c>
      <c r="J675" s="22" t="s">
        <v>680</v>
      </c>
      <c r="K675" s="22" t="s">
        <v>60</v>
      </c>
      <c r="L675" s="22" t="s">
        <v>15</v>
      </c>
      <c r="M675" s="22" t="s">
        <v>40</v>
      </c>
      <c r="N675" s="22" t="s">
        <v>1668</v>
      </c>
      <c r="O675" s="23">
        <v>40128.686712962961</v>
      </c>
      <c r="P675" s="21">
        <v>4</v>
      </c>
      <c r="Q675" s="20">
        <v>1152.5117013888889</v>
      </c>
      <c r="R675" s="20">
        <v>1154.5911458333333</v>
      </c>
      <c r="S675" s="19" t="s">
        <v>382</v>
      </c>
    </row>
    <row r="676" spans="1:19" ht="11.25" hidden="1" customHeight="1">
      <c r="A676" s="22" t="s">
        <v>504</v>
      </c>
      <c r="B676" s="22" t="s">
        <v>679</v>
      </c>
      <c r="C676" s="22"/>
      <c r="D676" s="22" t="s">
        <v>576</v>
      </c>
      <c r="E676" s="22" t="s">
        <v>575</v>
      </c>
      <c r="F676" s="22" t="s">
        <v>2915</v>
      </c>
      <c r="G676" s="22" t="s">
        <v>2919</v>
      </c>
      <c r="H676" s="22" t="s">
        <v>2981</v>
      </c>
      <c r="I676" s="22" t="s">
        <v>2980</v>
      </c>
      <c r="J676" s="22" t="s">
        <v>678</v>
      </c>
      <c r="K676" s="22" t="s">
        <v>25</v>
      </c>
      <c r="L676" s="22" t="s">
        <v>56</v>
      </c>
      <c r="M676" s="22" t="s">
        <v>226</v>
      </c>
      <c r="N676" s="22" t="s">
        <v>3224</v>
      </c>
      <c r="O676" s="23">
        <v>41032.491898148146</v>
      </c>
      <c r="P676" s="21">
        <v>0</v>
      </c>
      <c r="Q676" s="20">
        <v>248.7065162037037</v>
      </c>
      <c r="R676" s="20">
        <v>270.81172453703704</v>
      </c>
      <c r="S676" s="19" t="s">
        <v>382</v>
      </c>
    </row>
    <row r="677" spans="1:19" ht="11.25" hidden="1" customHeight="1">
      <c r="A677" s="22" t="s">
        <v>671</v>
      </c>
      <c r="B677" s="22" t="s">
        <v>1451</v>
      </c>
      <c r="C677" s="22"/>
      <c r="D677" s="22" t="s">
        <v>451</v>
      </c>
      <c r="E677" s="22" t="s">
        <v>1450</v>
      </c>
      <c r="F677" s="22" t="s">
        <v>386</v>
      </c>
      <c r="G677" s="22" t="s">
        <v>2907</v>
      </c>
      <c r="H677" s="22" t="s">
        <v>385</v>
      </c>
      <c r="I677" s="22" t="s">
        <v>384</v>
      </c>
      <c r="J677" s="22" t="s">
        <v>1449</v>
      </c>
      <c r="K677" s="22" t="s">
        <v>344</v>
      </c>
      <c r="L677" s="22" t="s">
        <v>56</v>
      </c>
      <c r="M677" s="22" t="s">
        <v>40</v>
      </c>
      <c r="N677" s="22" t="s">
        <v>3216</v>
      </c>
      <c r="O677" s="23">
        <v>41141.457708333335</v>
      </c>
      <c r="P677" s="21">
        <v>5</v>
      </c>
      <c r="Q677" s="20">
        <v>139.74070601851852</v>
      </c>
      <c r="R677" s="20">
        <v>191.74484953703706</v>
      </c>
      <c r="S677" s="19" t="s">
        <v>382</v>
      </c>
    </row>
    <row r="678" spans="1:19" ht="11.25" hidden="1" customHeight="1">
      <c r="A678" s="22" t="s">
        <v>1596</v>
      </c>
      <c r="B678" s="22" t="s">
        <v>1497</v>
      </c>
      <c r="C678" s="22"/>
      <c r="D678" s="22" t="s">
        <v>469</v>
      </c>
      <c r="E678" s="22" t="s">
        <v>468</v>
      </c>
      <c r="F678" s="22" t="s">
        <v>2915</v>
      </c>
      <c r="G678" s="22" t="s">
        <v>382</v>
      </c>
      <c r="H678" s="22" t="s">
        <v>2914</v>
      </c>
      <c r="I678" s="22" t="s">
        <v>2947</v>
      </c>
      <c r="J678" s="22" t="s">
        <v>1496</v>
      </c>
      <c r="K678" s="22" t="s">
        <v>25</v>
      </c>
      <c r="L678" s="22" t="s">
        <v>15</v>
      </c>
      <c r="M678" s="22" t="s">
        <v>40</v>
      </c>
      <c r="N678" s="22" t="s">
        <v>1668</v>
      </c>
      <c r="O678" s="23">
        <v>41120.54078703704</v>
      </c>
      <c r="P678" s="21">
        <v>4</v>
      </c>
      <c r="Q678" s="20">
        <v>160.65762731481482</v>
      </c>
      <c r="R678" s="20">
        <v>186.18127314814814</v>
      </c>
      <c r="S678" s="19" t="s">
        <v>382</v>
      </c>
    </row>
    <row r="679" spans="1:19" ht="11.25" hidden="1" customHeight="1">
      <c r="A679" s="22" t="s">
        <v>669</v>
      </c>
      <c r="B679" s="22" t="s">
        <v>1795</v>
      </c>
      <c r="C679" s="22"/>
      <c r="D679" s="22" t="s">
        <v>1467</v>
      </c>
      <c r="E679" s="22" t="s">
        <v>1466</v>
      </c>
      <c r="F679" s="22" t="s">
        <v>2915</v>
      </c>
      <c r="G679" s="22" t="s">
        <v>382</v>
      </c>
      <c r="H679" s="22" t="s">
        <v>2914</v>
      </c>
      <c r="I679" s="22" t="s">
        <v>3012</v>
      </c>
      <c r="J679" s="22" t="s">
        <v>1765</v>
      </c>
      <c r="K679" s="22" t="s">
        <v>19</v>
      </c>
      <c r="L679" s="22" t="s">
        <v>15</v>
      </c>
      <c r="M679" s="22" t="s">
        <v>20</v>
      </c>
      <c r="N679" s="22" t="s">
        <v>1465</v>
      </c>
      <c r="O679" s="23">
        <v>41145.662615740737</v>
      </c>
      <c r="P679" s="21">
        <v>2</v>
      </c>
      <c r="Q679" s="20">
        <v>135.53579861111112</v>
      </c>
      <c r="R679" s="20">
        <v>135.57746527777778</v>
      </c>
      <c r="S679" s="19" t="s">
        <v>382</v>
      </c>
    </row>
    <row r="680" spans="1:19" ht="11.25" hidden="1" customHeight="1">
      <c r="A680" s="22" t="s">
        <v>1881</v>
      </c>
      <c r="B680" s="22" t="s">
        <v>1916</v>
      </c>
      <c r="C680" s="22"/>
      <c r="D680" s="22" t="s">
        <v>1467</v>
      </c>
      <c r="E680" s="22" t="s">
        <v>1466</v>
      </c>
      <c r="F680" s="22" t="s">
        <v>2915</v>
      </c>
      <c r="G680" s="22" t="s">
        <v>382</v>
      </c>
      <c r="H680" s="22" t="s">
        <v>2914</v>
      </c>
      <c r="I680" s="22" t="s">
        <v>3012</v>
      </c>
      <c r="J680" s="22" t="s">
        <v>1914</v>
      </c>
      <c r="K680" s="22" t="s">
        <v>18</v>
      </c>
      <c r="L680" s="22" t="s">
        <v>56</v>
      </c>
      <c r="M680" s="22" t="s">
        <v>1441</v>
      </c>
      <c r="N680" s="22" t="s">
        <v>1670</v>
      </c>
      <c r="O680" s="23">
        <v>41204.560706018521</v>
      </c>
      <c r="P680" s="21">
        <v>0</v>
      </c>
      <c r="Q680" s="20">
        <v>76.637708333333336</v>
      </c>
      <c r="R680" s="20">
        <v>117.71378472222223</v>
      </c>
      <c r="S680" s="19" t="s">
        <v>382</v>
      </c>
    </row>
    <row r="681" spans="1:19" ht="11.25" hidden="1" customHeight="1">
      <c r="A681" s="22" t="s">
        <v>669</v>
      </c>
      <c r="B681" s="22" t="s">
        <v>1915</v>
      </c>
      <c r="C681" s="22"/>
      <c r="D681" s="22" t="s">
        <v>1467</v>
      </c>
      <c r="E681" s="22" t="s">
        <v>1466</v>
      </c>
      <c r="F681" s="22" t="s">
        <v>2915</v>
      </c>
      <c r="G681" s="22" t="s">
        <v>382</v>
      </c>
      <c r="H681" s="22" t="s">
        <v>2914</v>
      </c>
      <c r="I681" s="22" t="s">
        <v>3012</v>
      </c>
      <c r="J681" s="22" t="s">
        <v>1914</v>
      </c>
      <c r="K681" s="22" t="s">
        <v>19</v>
      </c>
      <c r="L681" s="22" t="s">
        <v>15</v>
      </c>
      <c r="M681" s="22" t="s">
        <v>20</v>
      </c>
      <c r="N681" s="22" t="s">
        <v>1465</v>
      </c>
      <c r="O681" s="23">
        <v>41163.528252314813</v>
      </c>
      <c r="P681" s="21">
        <v>2</v>
      </c>
      <c r="Q681" s="20">
        <v>117.67016203703703</v>
      </c>
      <c r="R681" s="20">
        <v>117.7118287037037</v>
      </c>
      <c r="S681" s="19" t="s">
        <v>382</v>
      </c>
    </row>
    <row r="682" spans="1:19" ht="11.25" hidden="1" customHeight="1">
      <c r="A682" s="22" t="s">
        <v>1881</v>
      </c>
      <c r="B682" s="22" t="s">
        <v>1954</v>
      </c>
      <c r="C682" s="22"/>
      <c r="D682" s="22" t="s">
        <v>1467</v>
      </c>
      <c r="E682" s="22" t="s">
        <v>1466</v>
      </c>
      <c r="F682" s="22" t="s">
        <v>2915</v>
      </c>
      <c r="G682" s="22" t="s">
        <v>382</v>
      </c>
      <c r="H682" s="22" t="s">
        <v>2914</v>
      </c>
      <c r="I682" s="22" t="s">
        <v>3012</v>
      </c>
      <c r="J682" s="22" t="s">
        <v>1914</v>
      </c>
      <c r="K682" s="22" t="s">
        <v>14</v>
      </c>
      <c r="L682" s="22" t="s">
        <v>15</v>
      </c>
      <c r="M682" s="22" t="s">
        <v>20</v>
      </c>
      <c r="N682" s="22" t="s">
        <v>1465</v>
      </c>
      <c r="O682" s="23">
        <v>41164.648344907408</v>
      </c>
      <c r="P682" s="21">
        <v>2</v>
      </c>
      <c r="Q682" s="20">
        <v>116.55006944444445</v>
      </c>
      <c r="R682" s="20">
        <v>116.59173611111112</v>
      </c>
      <c r="S682" s="19" t="s">
        <v>382</v>
      </c>
    </row>
    <row r="683" spans="1:19" ht="11.25" hidden="1" customHeight="1">
      <c r="A683" s="22" t="s">
        <v>1881</v>
      </c>
      <c r="B683" s="22" t="s">
        <v>2035</v>
      </c>
      <c r="C683" s="22"/>
      <c r="D683" s="22" t="s">
        <v>1467</v>
      </c>
      <c r="E683" s="22" t="s">
        <v>1466</v>
      </c>
      <c r="F683" s="22" t="s">
        <v>2915</v>
      </c>
      <c r="G683" s="22" t="s">
        <v>382</v>
      </c>
      <c r="H683" s="22" t="s">
        <v>2914</v>
      </c>
      <c r="I683" s="22" t="s">
        <v>3012</v>
      </c>
      <c r="J683" s="22" t="s">
        <v>1765</v>
      </c>
      <c r="K683" s="22" t="s">
        <v>18</v>
      </c>
      <c r="L683" s="22" t="s">
        <v>56</v>
      </c>
      <c r="M683" s="22" t="s">
        <v>225</v>
      </c>
      <c r="N683" s="22" t="s">
        <v>3286</v>
      </c>
      <c r="O683" s="23">
        <v>41220.412314814814</v>
      </c>
      <c r="P683" s="21">
        <v>0</v>
      </c>
      <c r="Q683" s="20">
        <v>60.786099537037032</v>
      </c>
      <c r="R683" s="20">
        <v>102.61849537037037</v>
      </c>
      <c r="S683" s="19" t="s">
        <v>382</v>
      </c>
    </row>
    <row r="684" spans="1:19" ht="11.25" hidden="1" customHeight="1">
      <c r="A684" s="22" t="s">
        <v>669</v>
      </c>
      <c r="B684" s="22" t="s">
        <v>2034</v>
      </c>
      <c r="C684" s="22"/>
      <c r="D684" s="22" t="s">
        <v>1467</v>
      </c>
      <c r="E684" s="22" t="s">
        <v>1466</v>
      </c>
      <c r="F684" s="22" t="s">
        <v>2915</v>
      </c>
      <c r="G684" s="22" t="s">
        <v>382</v>
      </c>
      <c r="H684" s="22" t="s">
        <v>2914</v>
      </c>
      <c r="I684" s="22" t="s">
        <v>3012</v>
      </c>
      <c r="J684" s="22" t="s">
        <v>1765</v>
      </c>
      <c r="K684" s="22" t="s">
        <v>19</v>
      </c>
      <c r="L684" s="22" t="s">
        <v>15</v>
      </c>
      <c r="M684" s="22" t="s">
        <v>422</v>
      </c>
      <c r="N684" s="22" t="s">
        <v>527</v>
      </c>
      <c r="O684" s="23">
        <v>41226.528553240743</v>
      </c>
      <c r="P684" s="21">
        <v>0</v>
      </c>
      <c r="Q684" s="20">
        <v>54.669861111111111</v>
      </c>
      <c r="R684" s="20">
        <v>102.61393518518518</v>
      </c>
      <c r="S684" s="19" t="s">
        <v>382</v>
      </c>
    </row>
    <row r="685" spans="1:19" ht="11.25" hidden="1" customHeight="1">
      <c r="A685" s="22" t="s">
        <v>2032</v>
      </c>
      <c r="B685" s="22" t="s">
        <v>2033</v>
      </c>
      <c r="C685" s="22"/>
      <c r="D685" s="22" t="s">
        <v>2032</v>
      </c>
      <c r="E685" s="22" t="s">
        <v>2031</v>
      </c>
      <c r="F685" s="22" t="s">
        <v>2915</v>
      </c>
      <c r="G685" s="22" t="s">
        <v>382</v>
      </c>
      <c r="H685" s="22" t="s">
        <v>2936</v>
      </c>
      <c r="I685" s="22" t="s">
        <v>2935</v>
      </c>
      <c r="J685" s="22" t="s">
        <v>2030</v>
      </c>
      <c r="K685" s="22" t="s">
        <v>14</v>
      </c>
      <c r="L685" s="22" t="s">
        <v>15</v>
      </c>
      <c r="M685" s="22" t="s">
        <v>40</v>
      </c>
      <c r="N685" s="22" t="s">
        <v>479</v>
      </c>
      <c r="O685" s="23">
        <v>41183.365312499998</v>
      </c>
      <c r="P685" s="21">
        <v>5</v>
      </c>
      <c r="Q685" s="20">
        <v>97.833101851851836</v>
      </c>
      <c r="R685" s="20">
        <v>102.45175925925928</v>
      </c>
      <c r="S685" s="19" t="s">
        <v>382</v>
      </c>
    </row>
    <row r="686" spans="1:19" ht="11.25" hidden="1" customHeight="1">
      <c r="A686" s="22" t="s">
        <v>1672</v>
      </c>
      <c r="B686" s="22" t="s">
        <v>2076</v>
      </c>
      <c r="C686" s="22"/>
      <c r="D686" s="22" t="s">
        <v>1478</v>
      </c>
      <c r="E686" s="22" t="s">
        <v>1466</v>
      </c>
      <c r="F686" s="22" t="s">
        <v>2915</v>
      </c>
      <c r="G686" s="22" t="s">
        <v>382</v>
      </c>
      <c r="H686" s="22" t="s">
        <v>2914</v>
      </c>
      <c r="I686" s="22" t="s">
        <v>3012</v>
      </c>
      <c r="J686" s="22" t="s">
        <v>1765</v>
      </c>
      <c r="K686" s="22" t="s">
        <v>25</v>
      </c>
      <c r="L686" s="22" t="s">
        <v>15</v>
      </c>
      <c r="M686" s="22" t="s">
        <v>224</v>
      </c>
      <c r="N686" s="22" t="s">
        <v>3078</v>
      </c>
      <c r="O686" s="23">
        <v>41278.593344907407</v>
      </c>
      <c r="P686" s="21">
        <v>0</v>
      </c>
      <c r="Q686" s="20">
        <v>2.6050694444444442</v>
      </c>
      <c r="R686" s="20">
        <v>100.76530092592593</v>
      </c>
      <c r="S686" s="19" t="s">
        <v>382</v>
      </c>
    </row>
    <row r="687" spans="1:19" ht="11.25" hidden="1" customHeight="1">
      <c r="A687" s="22" t="s">
        <v>1672</v>
      </c>
      <c r="B687" s="22" t="s">
        <v>2115</v>
      </c>
      <c r="C687" s="22"/>
      <c r="D687" s="22" t="s">
        <v>410</v>
      </c>
      <c r="E687" s="22" t="s">
        <v>571</v>
      </c>
      <c r="F687" s="22" t="s">
        <v>386</v>
      </c>
      <c r="G687" s="22" t="s">
        <v>2907</v>
      </c>
      <c r="H687" s="22" t="s">
        <v>385</v>
      </c>
      <c r="I687" s="22" t="s">
        <v>390</v>
      </c>
      <c r="J687" s="22" t="s">
        <v>2114</v>
      </c>
      <c r="K687" s="22" t="s">
        <v>19</v>
      </c>
      <c r="L687" s="22" t="s">
        <v>15</v>
      </c>
      <c r="M687" s="22" t="s">
        <v>20</v>
      </c>
      <c r="N687" s="22" t="s">
        <v>2113</v>
      </c>
      <c r="O687" s="23">
        <v>41184.604953703703</v>
      </c>
      <c r="P687" s="21">
        <v>2</v>
      </c>
      <c r="Q687" s="20">
        <v>96.593460648148152</v>
      </c>
      <c r="R687" s="20">
        <v>96.635127314814824</v>
      </c>
      <c r="S687" s="19" t="s">
        <v>382</v>
      </c>
    </row>
    <row r="688" spans="1:19" ht="11.25" hidden="1" customHeight="1">
      <c r="A688" s="22" t="s">
        <v>1881</v>
      </c>
      <c r="B688" s="22" t="s">
        <v>2112</v>
      </c>
      <c r="C688" s="22"/>
      <c r="D688" s="22" t="s">
        <v>1467</v>
      </c>
      <c r="E688" s="22" t="s">
        <v>1466</v>
      </c>
      <c r="F688" s="22" t="s">
        <v>2915</v>
      </c>
      <c r="G688" s="22" t="s">
        <v>382</v>
      </c>
      <c r="H688" s="22" t="s">
        <v>2914</v>
      </c>
      <c r="I688" s="22" t="s">
        <v>3012</v>
      </c>
      <c r="J688" s="22" t="s">
        <v>1765</v>
      </c>
      <c r="K688" s="22" t="s">
        <v>18</v>
      </c>
      <c r="L688" s="22" t="s">
        <v>56</v>
      </c>
      <c r="M688" s="22" t="s">
        <v>225</v>
      </c>
      <c r="N688" s="22" t="s">
        <v>3286</v>
      </c>
      <c r="O688" s="23">
        <v>41232.311724537038</v>
      </c>
      <c r="P688" s="21">
        <v>0</v>
      </c>
      <c r="Q688" s="20">
        <v>48.886689814814815</v>
      </c>
      <c r="R688" s="20">
        <v>96.523530092592594</v>
      </c>
      <c r="S688" s="19" t="s">
        <v>382</v>
      </c>
    </row>
    <row r="689" spans="1:19" ht="11.25" hidden="1" customHeight="1">
      <c r="A689" s="22" t="s">
        <v>669</v>
      </c>
      <c r="B689" s="22" t="s">
        <v>2111</v>
      </c>
      <c r="C689" s="22"/>
      <c r="D689" s="22" t="s">
        <v>2096</v>
      </c>
      <c r="E689" s="22" t="s">
        <v>1146</v>
      </c>
      <c r="F689" s="22" t="s">
        <v>386</v>
      </c>
      <c r="G689" s="22" t="s">
        <v>2907</v>
      </c>
      <c r="H689" s="22" t="s">
        <v>385</v>
      </c>
      <c r="I689" s="22" t="s">
        <v>390</v>
      </c>
      <c r="J689" s="22" t="s">
        <v>2148</v>
      </c>
      <c r="K689" s="22" t="s">
        <v>18</v>
      </c>
      <c r="L689" s="22" t="s">
        <v>15</v>
      </c>
      <c r="M689" s="22" t="s">
        <v>225</v>
      </c>
      <c r="N689" s="22" t="s">
        <v>2290</v>
      </c>
      <c r="O689" s="23">
        <v>41277.558067129627</v>
      </c>
      <c r="P689" s="21">
        <v>0</v>
      </c>
      <c r="Q689" s="20">
        <v>3.6403472222222222</v>
      </c>
      <c r="R689" s="20">
        <v>95.56696759259259</v>
      </c>
      <c r="S689" s="19" t="s">
        <v>382</v>
      </c>
    </row>
    <row r="690" spans="1:19" ht="11.25" hidden="1" customHeight="1">
      <c r="A690" s="22" t="s">
        <v>669</v>
      </c>
      <c r="B690" s="22" t="s">
        <v>2108</v>
      </c>
      <c r="C690" s="22"/>
      <c r="D690" s="22" t="s">
        <v>2096</v>
      </c>
      <c r="E690" s="22" t="s">
        <v>1146</v>
      </c>
      <c r="F690" s="22" t="s">
        <v>386</v>
      </c>
      <c r="G690" s="22" t="s">
        <v>2907</v>
      </c>
      <c r="H690" s="22" t="s">
        <v>385</v>
      </c>
      <c r="I690" s="22" t="s">
        <v>390</v>
      </c>
      <c r="J690" s="22" t="s">
        <v>2148</v>
      </c>
      <c r="K690" s="22" t="s">
        <v>18</v>
      </c>
      <c r="L690" s="22" t="s">
        <v>15</v>
      </c>
      <c r="M690" s="22" t="s">
        <v>1441</v>
      </c>
      <c r="N690" s="22" t="s">
        <v>1670</v>
      </c>
      <c r="O690" s="23">
        <v>41277.560995370368</v>
      </c>
      <c r="P690" s="21">
        <v>0</v>
      </c>
      <c r="Q690" s="20">
        <v>3.6374189814814817</v>
      </c>
      <c r="R690" s="20">
        <v>95.225127314814813</v>
      </c>
      <c r="S690" s="19" t="s">
        <v>382</v>
      </c>
    </row>
    <row r="691" spans="1:19" ht="11.25" hidden="1" customHeight="1">
      <c r="A691" s="22" t="s">
        <v>1317</v>
      </c>
      <c r="B691" s="22" t="s">
        <v>2149</v>
      </c>
      <c r="C691" s="22"/>
      <c r="D691" s="22" t="s">
        <v>2096</v>
      </c>
      <c r="E691" s="22" t="s">
        <v>1146</v>
      </c>
      <c r="F691" s="22" t="s">
        <v>386</v>
      </c>
      <c r="G691" s="22" t="s">
        <v>2907</v>
      </c>
      <c r="H691" s="22" t="s">
        <v>385</v>
      </c>
      <c r="I691" s="22" t="s">
        <v>390</v>
      </c>
      <c r="J691" s="22" t="s">
        <v>2148</v>
      </c>
      <c r="K691" s="22" t="s">
        <v>14</v>
      </c>
      <c r="L691" s="22" t="s">
        <v>15</v>
      </c>
      <c r="M691" s="22" t="s">
        <v>40</v>
      </c>
      <c r="N691" s="22" t="s">
        <v>3216</v>
      </c>
      <c r="O691" s="23">
        <v>41277.555856481478</v>
      </c>
      <c r="P691" s="21">
        <v>5</v>
      </c>
      <c r="Q691" s="20">
        <v>3.6425578703703705</v>
      </c>
      <c r="R691" s="20">
        <v>91.798680555555549</v>
      </c>
      <c r="S691" s="19" t="s">
        <v>382</v>
      </c>
    </row>
    <row r="692" spans="1:19" ht="11.25" hidden="1" customHeight="1">
      <c r="A692" s="22" t="s">
        <v>1881</v>
      </c>
      <c r="B692" s="22" t="s">
        <v>2197</v>
      </c>
      <c r="C692" s="22"/>
      <c r="D692" s="22" t="s">
        <v>1467</v>
      </c>
      <c r="E692" s="22" t="s">
        <v>1146</v>
      </c>
      <c r="F692" s="22" t="s">
        <v>2915</v>
      </c>
      <c r="G692" s="22" t="s">
        <v>382</v>
      </c>
      <c r="H692" s="22" t="s">
        <v>2914</v>
      </c>
      <c r="I692" s="22" t="s">
        <v>3012</v>
      </c>
      <c r="J692" s="22" t="s">
        <v>1765</v>
      </c>
      <c r="K692" s="22" t="s">
        <v>14</v>
      </c>
      <c r="L692" s="22" t="s">
        <v>15</v>
      </c>
      <c r="M692" s="22" t="s">
        <v>20</v>
      </c>
      <c r="N692" s="22" t="s">
        <v>2196</v>
      </c>
      <c r="O692" s="23">
        <v>41192.496666666666</v>
      </c>
      <c r="P692" s="21">
        <v>2</v>
      </c>
      <c r="Q692" s="20">
        <v>88.701747685185182</v>
      </c>
      <c r="R692" s="20">
        <v>88.743414351851868</v>
      </c>
      <c r="S692" s="19" t="s">
        <v>382</v>
      </c>
    </row>
    <row r="693" spans="1:19" ht="11.25" hidden="1" customHeight="1">
      <c r="A693" s="22" t="s">
        <v>1672</v>
      </c>
      <c r="B693" s="22" t="s">
        <v>2258</v>
      </c>
      <c r="C693" s="22"/>
      <c r="D693" s="22" t="s">
        <v>2096</v>
      </c>
      <c r="E693" s="22" t="s">
        <v>1146</v>
      </c>
      <c r="F693" s="22" t="s">
        <v>2915</v>
      </c>
      <c r="G693" s="22" t="s">
        <v>382</v>
      </c>
      <c r="H693" s="22" t="s">
        <v>2914</v>
      </c>
      <c r="I693" s="22" t="s">
        <v>3013</v>
      </c>
      <c r="J693" s="22" t="s">
        <v>2257</v>
      </c>
      <c r="K693" s="22" t="s">
        <v>18</v>
      </c>
      <c r="L693" s="22" t="s">
        <v>56</v>
      </c>
      <c r="M693" s="22" t="s">
        <v>225</v>
      </c>
      <c r="N693" s="22" t="s">
        <v>3286</v>
      </c>
      <c r="O693" s="23">
        <v>41212.408553240741</v>
      </c>
      <c r="P693" s="21">
        <v>0</v>
      </c>
      <c r="Q693" s="20">
        <v>68.789861111111108</v>
      </c>
      <c r="R693" s="20">
        <v>81.657256944444441</v>
      </c>
      <c r="S693" s="19" t="s">
        <v>382</v>
      </c>
    </row>
    <row r="694" spans="1:19" ht="11.25" hidden="1" customHeight="1">
      <c r="A694" s="22" t="s">
        <v>1672</v>
      </c>
      <c r="B694" s="22" t="s">
        <v>2326</v>
      </c>
      <c r="C694" s="22"/>
      <c r="D694" s="22" t="s">
        <v>2096</v>
      </c>
      <c r="E694" s="22" t="s">
        <v>1146</v>
      </c>
      <c r="F694" s="22" t="s">
        <v>2915</v>
      </c>
      <c r="G694" s="22" t="s">
        <v>382</v>
      </c>
      <c r="H694" s="22" t="s">
        <v>2914</v>
      </c>
      <c r="I694" s="22" t="s">
        <v>3012</v>
      </c>
      <c r="J694" s="22" t="s">
        <v>1765</v>
      </c>
      <c r="K694" s="22" t="s">
        <v>25</v>
      </c>
      <c r="L694" s="22" t="s">
        <v>15</v>
      </c>
      <c r="M694" s="22" t="s">
        <v>15</v>
      </c>
      <c r="P694" s="21">
        <v>0</v>
      </c>
      <c r="R694" s="20">
        <v>73.693703703703704</v>
      </c>
      <c r="S694" s="19" t="s">
        <v>382</v>
      </c>
    </row>
    <row r="695" spans="1:19" ht="11.25" hidden="1" customHeight="1">
      <c r="A695" s="22" t="s">
        <v>669</v>
      </c>
      <c r="B695" s="22" t="s">
        <v>2325</v>
      </c>
      <c r="C695" s="22"/>
      <c r="D695" s="22" t="s">
        <v>2096</v>
      </c>
      <c r="E695" s="22" t="s">
        <v>1146</v>
      </c>
      <c r="F695" s="22" t="s">
        <v>2915</v>
      </c>
      <c r="G695" s="22" t="s">
        <v>382</v>
      </c>
      <c r="H695" s="22" t="s">
        <v>2914</v>
      </c>
      <c r="I695" s="22" t="s">
        <v>3012</v>
      </c>
      <c r="J695" s="22" t="s">
        <v>1765</v>
      </c>
      <c r="K695" s="22" t="s">
        <v>344</v>
      </c>
      <c r="L695" s="22" t="s">
        <v>15</v>
      </c>
      <c r="M695" s="22" t="s">
        <v>422</v>
      </c>
      <c r="N695" s="22" t="s">
        <v>527</v>
      </c>
      <c r="O695" s="23">
        <v>41227.680208333331</v>
      </c>
      <c r="P695" s="21">
        <v>0</v>
      </c>
      <c r="Q695" s="20">
        <v>53.518206018518519</v>
      </c>
      <c r="R695" s="20">
        <v>73.585659722222218</v>
      </c>
      <c r="S695" s="19" t="s">
        <v>382</v>
      </c>
    </row>
    <row r="696" spans="1:19" ht="11.25" hidden="1" customHeight="1">
      <c r="A696" s="22" t="s">
        <v>2479</v>
      </c>
      <c r="B696" s="22" t="s">
        <v>2395</v>
      </c>
      <c r="C696" s="22"/>
      <c r="D696" s="22" t="s">
        <v>1467</v>
      </c>
      <c r="E696" s="22" t="s">
        <v>1466</v>
      </c>
      <c r="F696" s="22" t="s">
        <v>2915</v>
      </c>
      <c r="G696" s="22" t="s">
        <v>382</v>
      </c>
      <c r="H696" s="22" t="s">
        <v>2914</v>
      </c>
      <c r="I696" s="22" t="s">
        <v>3012</v>
      </c>
      <c r="J696" s="22" t="s">
        <v>1765</v>
      </c>
      <c r="K696" s="22" t="s">
        <v>14</v>
      </c>
      <c r="L696" s="22" t="s">
        <v>15</v>
      </c>
      <c r="M696" s="22" t="s">
        <v>422</v>
      </c>
      <c r="N696" s="22" t="s">
        <v>527</v>
      </c>
      <c r="O696" s="23">
        <v>41239.497800925928</v>
      </c>
      <c r="P696" s="21">
        <v>0</v>
      </c>
      <c r="Q696" s="20">
        <v>41.700613425925923</v>
      </c>
      <c r="R696" s="20">
        <v>66.477442129629623</v>
      </c>
      <c r="S696" s="19" t="s">
        <v>382</v>
      </c>
    </row>
    <row r="697" spans="1:19" ht="11.25" hidden="1" customHeight="1">
      <c r="A697" s="22" t="s">
        <v>675</v>
      </c>
      <c r="B697" s="22" t="s">
        <v>2478</v>
      </c>
      <c r="C697" s="22"/>
      <c r="D697" s="22" t="s">
        <v>2398</v>
      </c>
      <c r="E697" s="22" t="s">
        <v>2397</v>
      </c>
      <c r="F697" s="22" t="s">
        <v>2915</v>
      </c>
      <c r="G697" s="22" t="s">
        <v>382</v>
      </c>
      <c r="H697" s="22" t="s">
        <v>2952</v>
      </c>
      <c r="I697" s="22" t="s">
        <v>2951</v>
      </c>
      <c r="J697" s="22" t="s">
        <v>2036</v>
      </c>
      <c r="K697" s="22" t="s">
        <v>344</v>
      </c>
      <c r="L697" s="22" t="s">
        <v>15</v>
      </c>
      <c r="M697" s="22" t="s">
        <v>20</v>
      </c>
      <c r="N697" s="22" t="s">
        <v>2396</v>
      </c>
      <c r="O697" s="23">
        <v>41220.491990740738</v>
      </c>
      <c r="P697" s="21">
        <v>2</v>
      </c>
      <c r="Q697" s="20">
        <v>60.706423611111113</v>
      </c>
      <c r="R697" s="20">
        <v>60.706423611111113</v>
      </c>
      <c r="S697" s="19" t="s">
        <v>382</v>
      </c>
    </row>
    <row r="698" spans="1:19" ht="11.25" hidden="1" customHeight="1">
      <c r="A698" s="22" t="s">
        <v>1672</v>
      </c>
      <c r="B698" s="22" t="s">
        <v>2477</v>
      </c>
      <c r="C698" s="22"/>
      <c r="D698" s="22" t="s">
        <v>668</v>
      </c>
      <c r="E698" s="22" t="s">
        <v>468</v>
      </c>
      <c r="F698" s="22" t="s">
        <v>2915</v>
      </c>
      <c r="G698" s="22" t="s">
        <v>382</v>
      </c>
      <c r="H698" s="22" t="s">
        <v>2914</v>
      </c>
      <c r="I698" s="22" t="s">
        <v>2947</v>
      </c>
      <c r="J698" s="22" t="s">
        <v>2476</v>
      </c>
      <c r="K698" s="22" t="s">
        <v>344</v>
      </c>
      <c r="L698" s="22" t="s">
        <v>15</v>
      </c>
      <c r="M698" s="22" t="s">
        <v>20</v>
      </c>
      <c r="N698" s="22" t="s">
        <v>667</v>
      </c>
      <c r="O698" s="23">
        <v>41226.528912037036</v>
      </c>
      <c r="P698" s="21">
        <v>2</v>
      </c>
      <c r="Q698" s="20">
        <v>54.669502314814821</v>
      </c>
      <c r="R698" s="20">
        <v>54.669502314814821</v>
      </c>
      <c r="S698" s="19" t="s">
        <v>382</v>
      </c>
    </row>
    <row r="699" spans="1:19" ht="11.25" hidden="1" customHeight="1">
      <c r="A699" s="22" t="s">
        <v>675</v>
      </c>
      <c r="B699" s="22" t="s">
        <v>2577</v>
      </c>
      <c r="C699" s="22"/>
      <c r="D699" s="22" t="s">
        <v>451</v>
      </c>
      <c r="E699" s="22" t="s">
        <v>450</v>
      </c>
      <c r="F699" s="22" t="s">
        <v>386</v>
      </c>
      <c r="G699" s="22" t="s">
        <v>2907</v>
      </c>
      <c r="H699" s="22" t="s">
        <v>385</v>
      </c>
      <c r="I699" s="22" t="s">
        <v>390</v>
      </c>
      <c r="J699" s="22" t="s">
        <v>1981</v>
      </c>
      <c r="K699" s="22" t="s">
        <v>18</v>
      </c>
      <c r="L699" s="22" t="s">
        <v>15</v>
      </c>
      <c r="M699" s="22" t="s">
        <v>216</v>
      </c>
      <c r="N699" s="22" t="s">
        <v>1893</v>
      </c>
      <c r="O699" s="23">
        <v>41233.42800925926</v>
      </c>
      <c r="P699" s="21">
        <v>0</v>
      </c>
      <c r="Q699" s="20">
        <v>47.77040509259259</v>
      </c>
      <c r="R699" s="20">
        <v>47.77040509259259</v>
      </c>
      <c r="S699" s="19" t="s">
        <v>382</v>
      </c>
    </row>
    <row r="700" spans="1:19" ht="11.25" hidden="1" customHeight="1">
      <c r="A700" s="22" t="s">
        <v>2479</v>
      </c>
      <c r="B700" s="22" t="s">
        <v>2946</v>
      </c>
      <c r="C700" s="22"/>
      <c r="D700" s="22" t="s">
        <v>677</v>
      </c>
      <c r="E700" s="22" t="s">
        <v>676</v>
      </c>
      <c r="F700" s="22" t="s">
        <v>2915</v>
      </c>
      <c r="G700" s="22" t="s">
        <v>2919</v>
      </c>
      <c r="H700" s="22" t="s">
        <v>398</v>
      </c>
      <c r="I700" s="22" t="s">
        <v>3284</v>
      </c>
      <c r="J700" s="22" t="s">
        <v>2945</v>
      </c>
      <c r="K700" s="22" t="s">
        <v>14</v>
      </c>
      <c r="L700" s="22" t="s">
        <v>15</v>
      </c>
      <c r="M700" s="22" t="s">
        <v>216</v>
      </c>
      <c r="N700" s="22" t="s">
        <v>3078</v>
      </c>
      <c r="O700" s="23">
        <v>41278.604432870372</v>
      </c>
      <c r="P700" s="21">
        <v>0</v>
      </c>
      <c r="Q700" s="20">
        <v>2.5939814814814817</v>
      </c>
      <c r="R700" s="20">
        <v>24.729108796296295</v>
      </c>
      <c r="S700" s="19" t="s">
        <v>382</v>
      </c>
    </row>
    <row r="701" spans="1:19" ht="11.25" hidden="1" customHeight="1">
      <c r="A701" s="22" t="s">
        <v>2032</v>
      </c>
      <c r="B701" s="22" t="s">
        <v>3285</v>
      </c>
      <c r="C701" s="22"/>
      <c r="D701" s="22" t="s">
        <v>677</v>
      </c>
      <c r="E701" s="22" t="s">
        <v>676</v>
      </c>
      <c r="F701" s="22" t="s">
        <v>2915</v>
      </c>
      <c r="G701" s="22" t="s">
        <v>2919</v>
      </c>
      <c r="H701" s="22" t="s">
        <v>398</v>
      </c>
      <c r="I701" s="22" t="s">
        <v>3284</v>
      </c>
      <c r="J701" s="22" t="s">
        <v>2945</v>
      </c>
      <c r="K701" s="22" t="s">
        <v>18</v>
      </c>
      <c r="L701" s="22" t="s">
        <v>15</v>
      </c>
      <c r="M701" s="22" t="s">
        <v>216</v>
      </c>
      <c r="N701" s="22" t="s">
        <v>3078</v>
      </c>
      <c r="O701" s="23">
        <v>41278.637106481481</v>
      </c>
      <c r="P701" s="21">
        <v>0</v>
      </c>
      <c r="Q701" s="20">
        <v>2.5613078703703702</v>
      </c>
      <c r="R701" s="20">
        <v>20.546377314814819</v>
      </c>
      <c r="S701" s="19" t="s">
        <v>382</v>
      </c>
    </row>
    <row r="702" spans="1:19" ht="11.25" hidden="1" customHeight="1">
      <c r="A702" s="22" t="s">
        <v>1317</v>
      </c>
      <c r="B702" s="22" t="s">
        <v>3283</v>
      </c>
      <c r="C702" s="22"/>
      <c r="D702" s="22" t="s">
        <v>2096</v>
      </c>
      <c r="E702" s="22" t="s">
        <v>1146</v>
      </c>
      <c r="F702" s="22" t="s">
        <v>2915</v>
      </c>
      <c r="G702" s="22" t="s">
        <v>382</v>
      </c>
      <c r="H702" s="22" t="s">
        <v>2952</v>
      </c>
      <c r="I702" s="22" t="s">
        <v>3057</v>
      </c>
      <c r="J702" s="22" t="s">
        <v>3282</v>
      </c>
      <c r="K702" s="22" t="s">
        <v>25</v>
      </c>
      <c r="L702" s="22" t="s">
        <v>15</v>
      </c>
      <c r="M702" s="22" t="s">
        <v>224</v>
      </c>
      <c r="N702" s="22" t="s">
        <v>3078</v>
      </c>
      <c r="O702" s="23">
        <v>41262.793275462966</v>
      </c>
      <c r="P702" s="21">
        <v>0</v>
      </c>
      <c r="Q702" s="20">
        <v>18.405138888888889</v>
      </c>
      <c r="R702" s="20">
        <v>18.682581018518519</v>
      </c>
      <c r="S702" s="19" t="s">
        <v>382</v>
      </c>
    </row>
    <row r="703" spans="1:19" ht="11.25" hidden="1" customHeight="1">
      <c r="A703" s="22" t="s">
        <v>675</v>
      </c>
      <c r="B703" s="22" t="s">
        <v>3281</v>
      </c>
      <c r="C703" s="22"/>
      <c r="D703" s="22" t="s">
        <v>451</v>
      </c>
      <c r="E703" s="22" t="s">
        <v>450</v>
      </c>
      <c r="F703" s="22" t="s">
        <v>386</v>
      </c>
      <c r="G703" s="22" t="s">
        <v>2907</v>
      </c>
      <c r="H703" s="22" t="s">
        <v>385</v>
      </c>
      <c r="I703" s="22" t="s">
        <v>384</v>
      </c>
      <c r="J703" s="22" t="s">
        <v>3280</v>
      </c>
      <c r="K703" s="22" t="s">
        <v>25</v>
      </c>
      <c r="L703" s="22" t="s">
        <v>15</v>
      </c>
      <c r="M703" s="22" t="s">
        <v>20</v>
      </c>
      <c r="N703" s="22" t="s">
        <v>3279</v>
      </c>
      <c r="O703" s="23">
        <v>41278.677812499998</v>
      </c>
      <c r="P703" s="21">
        <v>1</v>
      </c>
      <c r="Q703" s="20">
        <v>2.5206018518518518</v>
      </c>
      <c r="R703" s="20">
        <v>2.5206018518518518</v>
      </c>
      <c r="S703" s="19" t="s">
        <v>382</v>
      </c>
    </row>
    <row r="704" spans="1:19" ht="11.25" hidden="1" customHeight="1">
      <c r="A704" s="22" t="s">
        <v>478</v>
      </c>
      <c r="B704" s="22" t="s">
        <v>666</v>
      </c>
      <c r="C704" s="22"/>
      <c r="D704" s="22" t="s">
        <v>665</v>
      </c>
      <c r="E704" s="22" t="s">
        <v>664</v>
      </c>
      <c r="F704" s="22" t="s">
        <v>398</v>
      </c>
      <c r="G704" s="22" t="s">
        <v>574</v>
      </c>
      <c r="H704" s="22" t="s">
        <v>574</v>
      </c>
      <c r="I704" s="22" t="s">
        <v>573</v>
      </c>
      <c r="J704" s="22" t="s">
        <v>663</v>
      </c>
      <c r="K704" s="22" t="s">
        <v>60</v>
      </c>
      <c r="L704" s="22" t="s">
        <v>15</v>
      </c>
      <c r="M704" s="22" t="s">
        <v>40</v>
      </c>
      <c r="N704" s="22" t="s">
        <v>1668</v>
      </c>
      <c r="O704" s="23">
        <v>40686.456990740742</v>
      </c>
      <c r="P704" s="21">
        <v>4</v>
      </c>
      <c r="Q704" s="20">
        <v>594.74142361111114</v>
      </c>
      <c r="R704" s="20">
        <v>635.84488425925929</v>
      </c>
      <c r="S704" s="19" t="s">
        <v>382</v>
      </c>
    </row>
    <row r="705" spans="1:19" ht="11.25" hidden="1" customHeight="1">
      <c r="A705" s="22" t="s">
        <v>662</v>
      </c>
      <c r="B705" s="22" t="s">
        <v>661</v>
      </c>
      <c r="C705" s="22"/>
      <c r="D705" s="22" t="s">
        <v>660</v>
      </c>
      <c r="E705" s="22" t="s">
        <v>659</v>
      </c>
      <c r="F705" s="22" t="s">
        <v>386</v>
      </c>
      <c r="G705" s="22" t="s">
        <v>2907</v>
      </c>
      <c r="H705" s="22" t="s">
        <v>385</v>
      </c>
      <c r="I705" s="22" t="s">
        <v>384</v>
      </c>
      <c r="J705" s="22" t="s">
        <v>658</v>
      </c>
      <c r="K705" s="22" t="s">
        <v>60</v>
      </c>
      <c r="L705" s="22" t="s">
        <v>15</v>
      </c>
      <c r="M705" s="22" t="s">
        <v>228</v>
      </c>
      <c r="N705" s="22" t="s">
        <v>3217</v>
      </c>
      <c r="O705" s="23">
        <v>41277.62909722222</v>
      </c>
      <c r="P705" s="21">
        <v>0</v>
      </c>
      <c r="Q705" s="20">
        <v>3.5693171296296295</v>
      </c>
      <c r="R705" s="20">
        <v>348.61991898148148</v>
      </c>
      <c r="S705" s="19" t="s">
        <v>382</v>
      </c>
    </row>
    <row r="706" spans="1:19" ht="11.25" hidden="1" customHeight="1">
      <c r="A706" s="22" t="s">
        <v>621</v>
      </c>
      <c r="B706" s="22" t="s">
        <v>2191</v>
      </c>
      <c r="C706" s="22"/>
      <c r="D706" s="22" t="s">
        <v>615</v>
      </c>
      <c r="E706" s="22" t="s">
        <v>614</v>
      </c>
      <c r="F706" s="22" t="s">
        <v>398</v>
      </c>
      <c r="G706" s="22" t="s">
        <v>603</v>
      </c>
      <c r="H706" s="22" t="s">
        <v>2909</v>
      </c>
      <c r="I706" s="22" t="s">
        <v>3011</v>
      </c>
      <c r="J706" s="22" t="s">
        <v>2226</v>
      </c>
      <c r="K706" s="22" t="s">
        <v>60</v>
      </c>
      <c r="L706" s="22" t="s">
        <v>15</v>
      </c>
      <c r="M706" s="22" t="s">
        <v>40</v>
      </c>
      <c r="N706" s="22" t="s">
        <v>2146</v>
      </c>
      <c r="O706" s="23">
        <v>41208.476736111108</v>
      </c>
      <c r="P706" s="21">
        <v>4</v>
      </c>
      <c r="Q706" s="20">
        <v>72.721678240740744</v>
      </c>
      <c r="R706" s="20">
        <v>87.581284722222222</v>
      </c>
      <c r="S706" s="19" t="s">
        <v>382</v>
      </c>
    </row>
    <row r="707" spans="1:19" ht="11.25" hidden="1" customHeight="1">
      <c r="A707" s="22" t="s">
        <v>1432</v>
      </c>
      <c r="B707" s="22" t="s">
        <v>2551</v>
      </c>
      <c r="C707" s="22"/>
      <c r="D707" s="22" t="s">
        <v>2550</v>
      </c>
      <c r="E707" s="22" t="s">
        <v>2549</v>
      </c>
      <c r="F707" s="22" t="s">
        <v>398</v>
      </c>
      <c r="G707" s="22" t="s">
        <v>603</v>
      </c>
      <c r="H707" s="22" t="s">
        <v>2983</v>
      </c>
      <c r="I707" s="22" t="s">
        <v>2982</v>
      </c>
      <c r="J707" s="22" t="s">
        <v>2548</v>
      </c>
      <c r="K707" s="22" t="s">
        <v>60</v>
      </c>
      <c r="L707" s="22" t="s">
        <v>15</v>
      </c>
      <c r="M707" s="22" t="s">
        <v>20</v>
      </c>
      <c r="N707" s="22" t="s">
        <v>2547</v>
      </c>
      <c r="O707" s="23">
        <v>41229.677337962959</v>
      </c>
      <c r="P707" s="21">
        <v>1</v>
      </c>
      <c r="Q707" s="20">
        <v>51.521076388888886</v>
      </c>
      <c r="R707" s="20">
        <v>51.521076388888886</v>
      </c>
      <c r="S707" s="19" t="s">
        <v>382</v>
      </c>
    </row>
    <row r="708" spans="1:19" ht="11.25" hidden="1" customHeight="1">
      <c r="A708" s="22" t="s">
        <v>2147</v>
      </c>
      <c r="B708" s="22" t="s">
        <v>3010</v>
      </c>
      <c r="C708" s="22"/>
      <c r="D708" s="22" t="s">
        <v>2005</v>
      </c>
      <c r="E708" s="22" t="s">
        <v>472</v>
      </c>
      <c r="F708" s="22" t="s">
        <v>1244</v>
      </c>
      <c r="G708" s="22" t="s">
        <v>2912</v>
      </c>
      <c r="H708" s="22" t="s">
        <v>2956</v>
      </c>
      <c r="I708" s="22" t="s">
        <v>2598</v>
      </c>
      <c r="J708" s="22" t="s">
        <v>3009</v>
      </c>
      <c r="K708" s="22" t="s">
        <v>88</v>
      </c>
      <c r="L708" s="22" t="s">
        <v>15</v>
      </c>
      <c r="M708" s="22" t="s">
        <v>1671</v>
      </c>
      <c r="N708" s="22" t="s">
        <v>1719</v>
      </c>
      <c r="O708" s="23">
        <v>41256.694409722222</v>
      </c>
      <c r="P708" s="21">
        <v>0</v>
      </c>
      <c r="Q708" s="20">
        <v>24.50400462962963</v>
      </c>
      <c r="R708" s="20">
        <v>25.764456018518516</v>
      </c>
      <c r="S708" s="19" t="s">
        <v>382</v>
      </c>
    </row>
    <row r="709" spans="1:19" ht="11.25" hidden="1" customHeight="1">
      <c r="A709" s="22" t="s">
        <v>2147</v>
      </c>
      <c r="B709" s="22" t="s">
        <v>3278</v>
      </c>
      <c r="C709" s="22"/>
      <c r="D709" s="22" t="s">
        <v>2005</v>
      </c>
      <c r="E709" s="22" t="s">
        <v>472</v>
      </c>
      <c r="F709" s="22" t="s">
        <v>1244</v>
      </c>
      <c r="G709" s="22" t="s">
        <v>2912</v>
      </c>
      <c r="H709" s="22" t="s">
        <v>2956</v>
      </c>
      <c r="I709" s="22" t="s">
        <v>2598</v>
      </c>
      <c r="J709" s="22" t="s">
        <v>3277</v>
      </c>
      <c r="K709" s="22" t="s">
        <v>14</v>
      </c>
      <c r="L709" s="22" t="s">
        <v>15</v>
      </c>
      <c r="M709" s="22" t="s">
        <v>15</v>
      </c>
      <c r="P709" s="21">
        <v>0</v>
      </c>
      <c r="R709" s="20">
        <v>2.5703356481481476</v>
      </c>
      <c r="S709" s="19" t="s">
        <v>382</v>
      </c>
    </row>
    <row r="710" spans="1:19" ht="11.25" hidden="1" customHeight="1">
      <c r="A710" s="22" t="s">
        <v>650</v>
      </c>
      <c r="B710" s="22" t="s">
        <v>654</v>
      </c>
      <c r="C710" s="22"/>
      <c r="D710" s="22" t="s">
        <v>653</v>
      </c>
      <c r="E710" s="22" t="s">
        <v>652</v>
      </c>
      <c r="F710" s="22" t="s">
        <v>386</v>
      </c>
      <c r="G710" s="22" t="s">
        <v>2907</v>
      </c>
      <c r="H710" s="22" t="s">
        <v>385</v>
      </c>
      <c r="I710" s="22" t="s">
        <v>390</v>
      </c>
      <c r="J710" s="22" t="s">
        <v>651</v>
      </c>
      <c r="K710" s="22" t="s">
        <v>57</v>
      </c>
      <c r="L710" s="22" t="s">
        <v>15</v>
      </c>
      <c r="M710" s="22" t="s">
        <v>216</v>
      </c>
      <c r="N710" s="22" t="s">
        <v>1645</v>
      </c>
      <c r="O710" s="23">
        <v>40987.644097222219</v>
      </c>
      <c r="P710" s="21">
        <v>0</v>
      </c>
      <c r="Q710" s="20">
        <v>293.55431712962962</v>
      </c>
      <c r="R710" s="20">
        <v>339.54957175925927</v>
      </c>
      <c r="S710" s="19" t="s">
        <v>382</v>
      </c>
    </row>
    <row r="711" spans="1:19" ht="11.25" hidden="1" customHeight="1">
      <c r="A711" s="22" t="s">
        <v>647</v>
      </c>
      <c r="B711" s="22" t="s">
        <v>646</v>
      </c>
      <c r="C711" s="22"/>
      <c r="D711" s="22" t="s">
        <v>500</v>
      </c>
      <c r="E711" s="22" t="s">
        <v>499</v>
      </c>
      <c r="F711" s="22" t="s">
        <v>386</v>
      </c>
      <c r="G711" s="22" t="s">
        <v>2907</v>
      </c>
      <c r="H711" s="22" t="s">
        <v>385</v>
      </c>
      <c r="I711" s="22" t="s">
        <v>384</v>
      </c>
      <c r="J711" s="22" t="s">
        <v>645</v>
      </c>
      <c r="K711" s="22" t="s">
        <v>18</v>
      </c>
      <c r="L711" s="22" t="s">
        <v>15</v>
      </c>
      <c r="M711" s="22" t="s">
        <v>225</v>
      </c>
      <c r="N711" s="22" t="s">
        <v>1761</v>
      </c>
      <c r="O711" s="23">
        <v>41061.663101851853</v>
      </c>
      <c r="P711" s="21">
        <v>0</v>
      </c>
      <c r="Q711" s="20">
        <v>219.5353125</v>
      </c>
      <c r="R711" s="20">
        <v>219.81494212962963</v>
      </c>
      <c r="S711" s="19" t="s">
        <v>382</v>
      </c>
    </row>
    <row r="712" spans="1:19" ht="11.25" hidden="1" customHeight="1">
      <c r="A712" s="22" t="s">
        <v>1477</v>
      </c>
      <c r="B712" s="22" t="s">
        <v>1638</v>
      </c>
      <c r="C712" s="22"/>
      <c r="D712" s="22" t="s">
        <v>605</v>
      </c>
      <c r="E712" s="22" t="s">
        <v>610</v>
      </c>
      <c r="F712" s="22" t="s">
        <v>398</v>
      </c>
      <c r="G712" s="22" t="s">
        <v>603</v>
      </c>
      <c r="H712" s="22" t="s">
        <v>602</v>
      </c>
      <c r="I712" s="22" t="s">
        <v>649</v>
      </c>
      <c r="J712" s="22" t="s">
        <v>1637</v>
      </c>
      <c r="K712" s="22" t="s">
        <v>60</v>
      </c>
      <c r="L712" s="22" t="s">
        <v>15</v>
      </c>
      <c r="M712" s="22" t="s">
        <v>15</v>
      </c>
      <c r="P712" s="21">
        <v>0</v>
      </c>
      <c r="R712" s="20">
        <v>159.84927083333332</v>
      </c>
      <c r="S712" s="19" t="s">
        <v>382</v>
      </c>
    </row>
    <row r="713" spans="1:19" ht="11.25" hidden="1" customHeight="1">
      <c r="A713" s="22" t="s">
        <v>1878</v>
      </c>
      <c r="B713" s="22" t="s">
        <v>2256</v>
      </c>
      <c r="C713" s="22"/>
      <c r="D713" s="22" t="s">
        <v>2255</v>
      </c>
      <c r="E713" s="22" t="s">
        <v>2254</v>
      </c>
      <c r="F713" s="22" t="s">
        <v>398</v>
      </c>
      <c r="G713" s="22" t="s">
        <v>603</v>
      </c>
      <c r="H713" s="22" t="s">
        <v>602</v>
      </c>
      <c r="I713" s="22" t="s">
        <v>649</v>
      </c>
      <c r="J713" s="22" t="s">
        <v>2253</v>
      </c>
      <c r="K713" s="22" t="s">
        <v>60</v>
      </c>
      <c r="L713" s="22" t="s">
        <v>15</v>
      </c>
      <c r="M713" s="22" t="s">
        <v>1669</v>
      </c>
      <c r="N713" s="22" t="s">
        <v>1955</v>
      </c>
      <c r="O713" s="23">
        <v>41207</v>
      </c>
      <c r="P713" s="21">
        <v>0</v>
      </c>
      <c r="Q713" s="20">
        <v>74.198414351851852</v>
      </c>
      <c r="R713" s="20">
        <v>80.650682870370375</v>
      </c>
      <c r="S713" s="19" t="s">
        <v>382</v>
      </c>
    </row>
    <row r="714" spans="1:19" ht="11.25" hidden="1" customHeight="1">
      <c r="A714" s="22" t="s">
        <v>1878</v>
      </c>
      <c r="B714" s="22" t="s">
        <v>2884</v>
      </c>
      <c r="C714" s="22"/>
      <c r="D714" s="22" t="s">
        <v>2475</v>
      </c>
      <c r="E714" s="22" t="s">
        <v>499</v>
      </c>
      <c r="F714" s="22" t="s">
        <v>398</v>
      </c>
      <c r="G714" s="22" t="s">
        <v>603</v>
      </c>
      <c r="H714" s="22" t="s">
        <v>602</v>
      </c>
      <c r="I714" s="22" t="s">
        <v>612</v>
      </c>
      <c r="J714" s="22" t="s">
        <v>2344</v>
      </c>
      <c r="K714" s="22" t="s">
        <v>18</v>
      </c>
      <c r="L714" s="22" t="s">
        <v>15</v>
      </c>
      <c r="M714" s="22" t="s">
        <v>15</v>
      </c>
      <c r="P714" s="21">
        <v>0</v>
      </c>
      <c r="R714" s="20">
        <v>27.748182870370371</v>
      </c>
      <c r="S714" s="19" t="s">
        <v>382</v>
      </c>
    </row>
    <row r="715" spans="1:19" ht="11.25" hidden="1" customHeight="1">
      <c r="A715" s="22" t="s">
        <v>1877</v>
      </c>
      <c r="B715" s="22" t="s">
        <v>3008</v>
      </c>
      <c r="C715" s="22"/>
      <c r="D715" s="22" t="s">
        <v>620</v>
      </c>
      <c r="E715" s="22" t="s">
        <v>1516</v>
      </c>
      <c r="F715" s="22" t="s">
        <v>398</v>
      </c>
      <c r="G715" s="22" t="s">
        <v>603</v>
      </c>
      <c r="H715" s="22" t="s">
        <v>2986</v>
      </c>
      <c r="I715" s="22" t="s">
        <v>2985</v>
      </c>
      <c r="J715" s="22" t="s">
        <v>3007</v>
      </c>
      <c r="K715" s="22" t="s">
        <v>14</v>
      </c>
      <c r="L715" s="22" t="s">
        <v>15</v>
      </c>
      <c r="M715" s="22" t="s">
        <v>40</v>
      </c>
      <c r="N715" s="22" t="s">
        <v>479</v>
      </c>
      <c r="O715" s="23">
        <v>41269.412256944444</v>
      </c>
      <c r="P715" s="21">
        <v>5</v>
      </c>
      <c r="Q715" s="20">
        <v>11.786157407407407</v>
      </c>
      <c r="R715" s="20">
        <v>24.697835648148146</v>
      </c>
      <c r="S715" s="19" t="s">
        <v>382</v>
      </c>
    </row>
    <row r="716" spans="1:19" ht="11.25" hidden="1" customHeight="1">
      <c r="A716" s="22" t="s">
        <v>1877</v>
      </c>
      <c r="B716" s="22" t="s">
        <v>3006</v>
      </c>
      <c r="C716" s="22"/>
      <c r="D716" s="22" t="s">
        <v>620</v>
      </c>
      <c r="E716" s="22" t="s">
        <v>1516</v>
      </c>
      <c r="F716" s="22" t="s">
        <v>398</v>
      </c>
      <c r="G716" s="22" t="s">
        <v>603</v>
      </c>
      <c r="H716" s="22" t="s">
        <v>2986</v>
      </c>
      <c r="I716" s="22" t="s">
        <v>2985</v>
      </c>
      <c r="J716" s="22" t="s">
        <v>3005</v>
      </c>
      <c r="K716" s="22" t="s">
        <v>60</v>
      </c>
      <c r="L716" s="22" t="s">
        <v>15</v>
      </c>
      <c r="M716" s="22" t="s">
        <v>40</v>
      </c>
      <c r="N716" s="22" t="s">
        <v>3216</v>
      </c>
      <c r="O716" s="23">
        <v>41267.937210648146</v>
      </c>
      <c r="P716" s="21">
        <v>4</v>
      </c>
      <c r="Q716" s="20">
        <v>13.261203703703705</v>
      </c>
      <c r="R716" s="20">
        <v>24.559270833333336</v>
      </c>
      <c r="S716" s="19" t="s">
        <v>382</v>
      </c>
    </row>
    <row r="717" spans="1:19" ht="11.25" hidden="1" customHeight="1">
      <c r="A717" s="22" t="s">
        <v>643</v>
      </c>
      <c r="B717" s="22" t="s">
        <v>642</v>
      </c>
      <c r="C717" s="22"/>
      <c r="D717" s="22" t="s">
        <v>641</v>
      </c>
      <c r="E717" s="22" t="s">
        <v>640</v>
      </c>
      <c r="F717" s="22" t="s">
        <v>2915</v>
      </c>
      <c r="G717" s="22" t="s">
        <v>382</v>
      </c>
      <c r="H717" s="22" t="s">
        <v>2952</v>
      </c>
      <c r="I717" s="22" t="s">
        <v>3004</v>
      </c>
      <c r="J717" s="22" t="s">
        <v>639</v>
      </c>
      <c r="K717" s="22" t="s">
        <v>60</v>
      </c>
      <c r="L717" s="22" t="s">
        <v>15</v>
      </c>
      <c r="M717" s="22" t="s">
        <v>40</v>
      </c>
      <c r="N717" s="22" t="s">
        <v>1668</v>
      </c>
      <c r="O717" s="23">
        <v>40057.473310185182</v>
      </c>
      <c r="P717" s="21">
        <v>4</v>
      </c>
      <c r="Q717" s="20">
        <v>1223.7251041666666</v>
      </c>
      <c r="R717" s="20">
        <v>1236.6653356481481</v>
      </c>
      <c r="S717" s="19" t="s">
        <v>382</v>
      </c>
    </row>
    <row r="718" spans="1:19" ht="11.25" hidden="1" customHeight="1">
      <c r="A718" s="22" t="s">
        <v>628</v>
      </c>
      <c r="B718" s="22" t="s">
        <v>637</v>
      </c>
      <c r="C718" s="22"/>
      <c r="D718" s="22" t="s">
        <v>605</v>
      </c>
      <c r="E718" s="22" t="s">
        <v>604</v>
      </c>
      <c r="F718" s="22" t="s">
        <v>398</v>
      </c>
      <c r="G718" s="22" t="s">
        <v>603</v>
      </c>
      <c r="H718" s="22" t="s">
        <v>602</v>
      </c>
      <c r="I718" s="22" t="s">
        <v>612</v>
      </c>
      <c r="J718" s="22" t="s">
        <v>636</v>
      </c>
      <c r="K718" s="22" t="s">
        <v>60</v>
      </c>
      <c r="L718" s="22" t="s">
        <v>15</v>
      </c>
      <c r="M718" s="22" t="s">
        <v>40</v>
      </c>
      <c r="N718" s="22" t="s">
        <v>1668</v>
      </c>
      <c r="O718" s="23">
        <v>40955.713009259256</v>
      </c>
      <c r="P718" s="21">
        <v>4</v>
      </c>
      <c r="Q718" s="20">
        <v>325.4854050925926</v>
      </c>
      <c r="R718" s="20">
        <v>342.4845138888889</v>
      </c>
      <c r="S718" s="19" t="s">
        <v>382</v>
      </c>
    </row>
    <row r="719" spans="1:19" ht="11.25" hidden="1" customHeight="1">
      <c r="A719" s="22" t="s">
        <v>629</v>
      </c>
      <c r="B719" s="22" t="s">
        <v>635</v>
      </c>
      <c r="C719" s="22"/>
      <c r="D719" s="22" t="s">
        <v>607</v>
      </c>
      <c r="E719" s="22" t="s">
        <v>617</v>
      </c>
      <c r="F719" s="22" t="s">
        <v>398</v>
      </c>
      <c r="G719" s="22" t="s">
        <v>603</v>
      </c>
      <c r="H719" s="22" t="s">
        <v>3003</v>
      </c>
      <c r="I719" s="22" t="s">
        <v>3002</v>
      </c>
      <c r="J719" s="22" t="s">
        <v>634</v>
      </c>
      <c r="K719" s="22" t="s">
        <v>25</v>
      </c>
      <c r="L719" s="22" t="s">
        <v>56</v>
      </c>
      <c r="M719" s="22" t="s">
        <v>40</v>
      </c>
      <c r="N719" s="22" t="s">
        <v>3216</v>
      </c>
      <c r="O719" s="23">
        <v>41016.371689814812</v>
      </c>
      <c r="P719" s="21">
        <v>4</v>
      </c>
      <c r="Q719" s="20">
        <v>264.82672453703702</v>
      </c>
      <c r="R719" s="20">
        <v>281.72009259259261</v>
      </c>
      <c r="S719" s="19" t="s">
        <v>382</v>
      </c>
    </row>
    <row r="720" spans="1:19" ht="11.25" hidden="1" customHeight="1">
      <c r="A720" s="22" t="s">
        <v>628</v>
      </c>
      <c r="B720" s="22" t="s">
        <v>633</v>
      </c>
      <c r="C720" s="22"/>
      <c r="D720" s="22" t="s">
        <v>607</v>
      </c>
      <c r="E720" s="22" t="s">
        <v>617</v>
      </c>
      <c r="F720" s="22" t="s">
        <v>398</v>
      </c>
      <c r="G720" s="22" t="s">
        <v>603</v>
      </c>
      <c r="H720" s="22" t="s">
        <v>3003</v>
      </c>
      <c r="I720" s="22" t="s">
        <v>3002</v>
      </c>
      <c r="J720" s="22" t="s">
        <v>632</v>
      </c>
      <c r="K720" s="22" t="s">
        <v>60</v>
      </c>
      <c r="L720" s="22" t="s">
        <v>15</v>
      </c>
      <c r="M720" s="22" t="s">
        <v>40</v>
      </c>
      <c r="N720" s="22" t="s">
        <v>1668</v>
      </c>
      <c r="O720" s="23">
        <v>41008.514652777776</v>
      </c>
      <c r="P720" s="21">
        <v>4</v>
      </c>
      <c r="Q720" s="20">
        <v>272.68376157407408</v>
      </c>
      <c r="R720" s="20">
        <v>276.75223379629631</v>
      </c>
      <c r="S720" s="19" t="s">
        <v>382</v>
      </c>
    </row>
    <row r="721" spans="1:19" ht="11.25" hidden="1" customHeight="1">
      <c r="A721" s="22" t="s">
        <v>622</v>
      </c>
      <c r="B721" s="22" t="s">
        <v>631</v>
      </c>
      <c r="C721" s="22"/>
      <c r="D721" s="22" t="s">
        <v>620</v>
      </c>
      <c r="E721" s="22" t="s">
        <v>604</v>
      </c>
      <c r="F721" s="22" t="s">
        <v>398</v>
      </c>
      <c r="G721" s="22" t="s">
        <v>603</v>
      </c>
      <c r="H721" s="22" t="s">
        <v>2990</v>
      </c>
      <c r="I721" s="22" t="s">
        <v>2999</v>
      </c>
      <c r="J721" s="22" t="s">
        <v>630</v>
      </c>
      <c r="K721" s="22" t="s">
        <v>60</v>
      </c>
      <c r="L721" s="22" t="s">
        <v>15</v>
      </c>
      <c r="M721" s="22" t="s">
        <v>40</v>
      </c>
      <c r="N721" s="22" t="s">
        <v>1668</v>
      </c>
      <c r="O721" s="23">
        <v>41029.51939814815</v>
      </c>
      <c r="P721" s="21">
        <v>4</v>
      </c>
      <c r="Q721" s="20">
        <v>251.6790162037037</v>
      </c>
      <c r="R721" s="20">
        <v>271.88467592592593</v>
      </c>
      <c r="S721" s="19" t="s">
        <v>382</v>
      </c>
    </row>
    <row r="722" spans="1:19" ht="11.25" hidden="1" customHeight="1">
      <c r="A722" s="22" t="s">
        <v>627</v>
      </c>
      <c r="B722" s="22" t="s">
        <v>626</v>
      </c>
      <c r="C722" s="22"/>
      <c r="D722" s="22" t="s">
        <v>605</v>
      </c>
      <c r="E722" s="22" t="s">
        <v>604</v>
      </c>
      <c r="F722" s="22" t="s">
        <v>398</v>
      </c>
      <c r="G722" s="22" t="s">
        <v>603</v>
      </c>
      <c r="H722" s="22" t="s">
        <v>2994</v>
      </c>
      <c r="I722" s="22" t="s">
        <v>2993</v>
      </c>
      <c r="J722" s="22" t="s">
        <v>625</v>
      </c>
      <c r="K722" s="22" t="s">
        <v>18</v>
      </c>
      <c r="L722" s="22" t="s">
        <v>56</v>
      </c>
      <c r="M722" s="22" t="s">
        <v>225</v>
      </c>
      <c r="N722" s="22" t="s">
        <v>2289</v>
      </c>
      <c r="O722" s="23">
        <v>41050.533668981479</v>
      </c>
      <c r="P722" s="21">
        <v>0</v>
      </c>
      <c r="Q722" s="20">
        <v>230.66474537037035</v>
      </c>
      <c r="R722" s="20">
        <v>233.88413194444445</v>
      </c>
      <c r="S722" s="19" t="s">
        <v>382</v>
      </c>
    </row>
    <row r="723" spans="1:19" ht="11.25" hidden="1" customHeight="1">
      <c r="A723" s="22" t="s">
        <v>606</v>
      </c>
      <c r="B723" s="22" t="s">
        <v>1619</v>
      </c>
      <c r="C723" s="22"/>
      <c r="D723" s="22" t="s">
        <v>607</v>
      </c>
      <c r="E723" s="22" t="s">
        <v>617</v>
      </c>
      <c r="F723" s="22" t="s">
        <v>398</v>
      </c>
      <c r="G723" s="22" t="s">
        <v>603</v>
      </c>
      <c r="H723" s="22" t="s">
        <v>3003</v>
      </c>
      <c r="I723" s="22" t="s">
        <v>3002</v>
      </c>
      <c r="J723" s="22" t="s">
        <v>1618</v>
      </c>
      <c r="K723" s="22" t="s">
        <v>60</v>
      </c>
      <c r="L723" s="22" t="s">
        <v>15</v>
      </c>
      <c r="M723" s="22" t="s">
        <v>15</v>
      </c>
      <c r="P723" s="21">
        <v>0</v>
      </c>
      <c r="R723" s="20">
        <v>162.67623842592593</v>
      </c>
      <c r="S723" s="19" t="s">
        <v>382</v>
      </c>
    </row>
    <row r="724" spans="1:19" ht="11.25" hidden="1" customHeight="1">
      <c r="A724" s="22" t="s">
        <v>606</v>
      </c>
      <c r="B724" s="22" t="s">
        <v>1636</v>
      </c>
      <c r="C724" s="22"/>
      <c r="D724" s="22" t="s">
        <v>615</v>
      </c>
      <c r="E724" s="22" t="s">
        <v>617</v>
      </c>
      <c r="F724" s="22" t="s">
        <v>398</v>
      </c>
      <c r="G724" s="22" t="s">
        <v>603</v>
      </c>
      <c r="H724" s="22" t="s">
        <v>3003</v>
      </c>
      <c r="I724" s="22" t="s">
        <v>3002</v>
      </c>
      <c r="J724" s="22" t="s">
        <v>1635</v>
      </c>
      <c r="K724" s="22" t="s">
        <v>60</v>
      </c>
      <c r="L724" s="22" t="s">
        <v>15</v>
      </c>
      <c r="M724" s="22" t="s">
        <v>15</v>
      </c>
      <c r="P724" s="21">
        <v>0</v>
      </c>
      <c r="R724" s="20">
        <v>159.58975694444445</v>
      </c>
      <c r="S724" s="19" t="s">
        <v>382</v>
      </c>
    </row>
    <row r="725" spans="1:19" ht="11.25" hidden="1" customHeight="1">
      <c r="A725" s="22" t="s">
        <v>608</v>
      </c>
      <c r="B725" s="22" t="s">
        <v>1980</v>
      </c>
      <c r="C725" s="22"/>
      <c r="D725" s="22" t="s">
        <v>605</v>
      </c>
      <c r="E725" s="22" t="s">
        <v>610</v>
      </c>
      <c r="F725" s="22" t="s">
        <v>398</v>
      </c>
      <c r="G725" s="22" t="s">
        <v>603</v>
      </c>
      <c r="H725" s="22" t="s">
        <v>2990</v>
      </c>
      <c r="I725" s="22" t="s">
        <v>2999</v>
      </c>
      <c r="J725" s="22" t="s">
        <v>1979</v>
      </c>
      <c r="K725" s="22" t="s">
        <v>60</v>
      </c>
      <c r="L725" s="22" t="s">
        <v>15</v>
      </c>
      <c r="M725" s="22" t="s">
        <v>15</v>
      </c>
      <c r="P725" s="21">
        <v>0</v>
      </c>
      <c r="R725" s="20">
        <v>110.61230324074074</v>
      </c>
      <c r="S725" s="19" t="s">
        <v>382</v>
      </c>
    </row>
    <row r="726" spans="1:19" ht="11.25" hidden="1" customHeight="1">
      <c r="A726" s="22" t="s">
        <v>1340</v>
      </c>
      <c r="B726" s="22" t="s">
        <v>2009</v>
      </c>
      <c r="C726" s="22"/>
      <c r="D726" s="22" t="s">
        <v>620</v>
      </c>
      <c r="E726" s="22" t="s">
        <v>1516</v>
      </c>
      <c r="F726" s="22" t="s">
        <v>398</v>
      </c>
      <c r="G726" s="22" t="s">
        <v>603</v>
      </c>
      <c r="H726" s="22" t="s">
        <v>2909</v>
      </c>
      <c r="I726" s="22" t="s">
        <v>3001</v>
      </c>
      <c r="J726" s="22" t="s">
        <v>2008</v>
      </c>
      <c r="K726" s="22" t="s">
        <v>60</v>
      </c>
      <c r="L726" s="22" t="s">
        <v>15</v>
      </c>
      <c r="M726" s="22" t="s">
        <v>487</v>
      </c>
      <c r="N726" s="22" t="s">
        <v>2120</v>
      </c>
      <c r="O726" s="23">
        <v>41190.692141203705</v>
      </c>
      <c r="P726" s="21">
        <v>0</v>
      </c>
      <c r="Q726" s="20">
        <v>90.506273148148153</v>
      </c>
      <c r="R726" s="20">
        <v>108.75971064814814</v>
      </c>
      <c r="S726" s="19" t="s">
        <v>382</v>
      </c>
    </row>
    <row r="727" spans="1:19" ht="11.25" hidden="1" customHeight="1">
      <c r="A727" s="22" t="s">
        <v>2061</v>
      </c>
      <c r="B727" s="22" t="s">
        <v>2060</v>
      </c>
      <c r="C727" s="22"/>
      <c r="D727" s="22" t="s">
        <v>620</v>
      </c>
      <c r="E727" s="22" t="s">
        <v>1516</v>
      </c>
      <c r="F727" s="22" t="s">
        <v>398</v>
      </c>
      <c r="G727" s="22" t="s">
        <v>603</v>
      </c>
      <c r="H727" s="22" t="s">
        <v>2909</v>
      </c>
      <c r="I727" s="22" t="s">
        <v>3000</v>
      </c>
      <c r="J727" s="22" t="s">
        <v>2059</v>
      </c>
      <c r="K727" s="22" t="s">
        <v>60</v>
      </c>
      <c r="L727" s="22" t="s">
        <v>15</v>
      </c>
      <c r="M727" s="22" t="s">
        <v>487</v>
      </c>
      <c r="N727" s="22" t="s">
        <v>2120</v>
      </c>
      <c r="O727" s="23">
        <v>41190.786504629628</v>
      </c>
      <c r="P727" s="21">
        <v>0</v>
      </c>
      <c r="Q727" s="20">
        <v>90.411909722222219</v>
      </c>
      <c r="R727" s="20">
        <v>101.47086805555554</v>
      </c>
      <c r="S727" s="19" t="s">
        <v>382</v>
      </c>
    </row>
    <row r="728" spans="1:19" ht="11.25" hidden="1" customHeight="1">
      <c r="A728" s="22" t="s">
        <v>609</v>
      </c>
      <c r="B728" s="22" t="s">
        <v>2324</v>
      </c>
      <c r="C728" s="22"/>
      <c r="D728" s="22" t="s">
        <v>605</v>
      </c>
      <c r="E728" s="22" t="s">
        <v>610</v>
      </c>
      <c r="F728" s="22" t="s">
        <v>398</v>
      </c>
      <c r="G728" s="22" t="s">
        <v>603</v>
      </c>
      <c r="H728" s="22" t="s">
        <v>2994</v>
      </c>
      <c r="I728" s="22" t="s">
        <v>2993</v>
      </c>
      <c r="J728" s="22" t="s">
        <v>2323</v>
      </c>
      <c r="K728" s="22" t="s">
        <v>60</v>
      </c>
      <c r="L728" s="22" t="s">
        <v>15</v>
      </c>
      <c r="M728" s="22" t="s">
        <v>15</v>
      </c>
      <c r="P728" s="21">
        <v>0</v>
      </c>
      <c r="R728" s="20">
        <v>74.648344907407406</v>
      </c>
      <c r="S728" s="19" t="s">
        <v>382</v>
      </c>
    </row>
    <row r="729" spans="1:19" ht="11.25" hidden="1" customHeight="1">
      <c r="A729" s="22" t="s">
        <v>624</v>
      </c>
      <c r="B729" s="22" t="s">
        <v>2394</v>
      </c>
      <c r="C729" s="22"/>
      <c r="D729" s="22" t="s">
        <v>605</v>
      </c>
      <c r="E729" s="22" t="s">
        <v>1733</v>
      </c>
      <c r="F729" s="22" t="s">
        <v>398</v>
      </c>
      <c r="G729" s="22" t="s">
        <v>603</v>
      </c>
      <c r="H729" s="22" t="s">
        <v>2994</v>
      </c>
      <c r="I729" s="22" t="s">
        <v>2993</v>
      </c>
      <c r="J729" s="22" t="s">
        <v>2393</v>
      </c>
      <c r="K729" s="22" t="s">
        <v>14</v>
      </c>
      <c r="L729" s="22" t="s">
        <v>15</v>
      </c>
      <c r="M729" s="22" t="s">
        <v>1671</v>
      </c>
      <c r="N729" s="22" t="s">
        <v>51</v>
      </c>
      <c r="O729" s="23">
        <v>41278.308796296296</v>
      </c>
      <c r="P729" s="21">
        <v>0</v>
      </c>
      <c r="Q729" s="20">
        <v>2.8896180555555562</v>
      </c>
      <c r="R729" s="20">
        <v>67.626331018518513</v>
      </c>
      <c r="S729" s="19" t="s">
        <v>382</v>
      </c>
    </row>
    <row r="730" spans="1:19" ht="11.25" hidden="1" customHeight="1">
      <c r="A730" s="22" t="s">
        <v>621</v>
      </c>
      <c r="B730" s="22" t="s">
        <v>2474</v>
      </c>
      <c r="C730" s="22"/>
      <c r="D730" s="22" t="s">
        <v>605</v>
      </c>
      <c r="E730" s="22" t="s">
        <v>610</v>
      </c>
      <c r="F730" s="22" t="s">
        <v>398</v>
      </c>
      <c r="G730" s="22" t="s">
        <v>603</v>
      </c>
      <c r="H730" s="22" t="s">
        <v>2990</v>
      </c>
      <c r="I730" s="22" t="s">
        <v>2997</v>
      </c>
      <c r="J730" s="22" t="s">
        <v>2473</v>
      </c>
      <c r="K730" s="22" t="s">
        <v>60</v>
      </c>
      <c r="L730" s="22" t="s">
        <v>15</v>
      </c>
      <c r="M730" s="22" t="s">
        <v>1767</v>
      </c>
      <c r="N730" s="22" t="s">
        <v>2102</v>
      </c>
      <c r="O730" s="23">
        <v>41261.875752314816</v>
      </c>
      <c r="P730" s="21">
        <v>0</v>
      </c>
      <c r="Q730" s="20">
        <v>19.322662037037038</v>
      </c>
      <c r="R730" s="20">
        <v>59.651412037037034</v>
      </c>
      <c r="S730" s="19" t="s">
        <v>382</v>
      </c>
    </row>
    <row r="731" spans="1:19" ht="11.25" hidden="1" customHeight="1">
      <c r="A731" s="22" t="s">
        <v>621</v>
      </c>
      <c r="B731" s="22" t="s">
        <v>2523</v>
      </c>
      <c r="C731" s="22"/>
      <c r="D731" s="22" t="s">
        <v>2522</v>
      </c>
      <c r="E731" s="22" t="s">
        <v>655</v>
      </c>
      <c r="F731" s="22" t="s">
        <v>398</v>
      </c>
      <c r="G731" s="22" t="s">
        <v>603</v>
      </c>
      <c r="H731" s="22" t="s">
        <v>2990</v>
      </c>
      <c r="I731" s="22" t="s">
        <v>2989</v>
      </c>
      <c r="J731" s="22" t="s">
        <v>2521</v>
      </c>
      <c r="K731" s="22" t="s">
        <v>18</v>
      </c>
      <c r="L731" s="22" t="s">
        <v>15</v>
      </c>
      <c r="M731" s="22" t="s">
        <v>1441</v>
      </c>
      <c r="N731" s="22" t="s">
        <v>1670</v>
      </c>
      <c r="O731" s="23">
        <v>41232.646724537037</v>
      </c>
      <c r="P731" s="21">
        <v>0</v>
      </c>
      <c r="Q731" s="20">
        <v>48.551689814814814</v>
      </c>
      <c r="R731" s="20">
        <v>53.708784722222219</v>
      </c>
      <c r="S731" s="19" t="s">
        <v>382</v>
      </c>
    </row>
    <row r="732" spans="1:19" ht="11.25" hidden="1" customHeight="1">
      <c r="A732" s="22" t="s">
        <v>621</v>
      </c>
      <c r="B732" s="22" t="s">
        <v>2546</v>
      </c>
      <c r="C732" s="22"/>
      <c r="D732" s="22" t="s">
        <v>605</v>
      </c>
      <c r="E732" s="22" t="s">
        <v>610</v>
      </c>
      <c r="F732" s="22" t="s">
        <v>398</v>
      </c>
      <c r="G732" s="22" t="s">
        <v>603</v>
      </c>
      <c r="H732" s="22" t="s">
        <v>2990</v>
      </c>
      <c r="I732" s="22" t="s">
        <v>2997</v>
      </c>
      <c r="J732" s="22" t="s">
        <v>2473</v>
      </c>
      <c r="K732" s="22" t="s">
        <v>60</v>
      </c>
      <c r="L732" s="22" t="s">
        <v>15</v>
      </c>
      <c r="M732" s="22" t="s">
        <v>1767</v>
      </c>
      <c r="N732" s="22" t="s">
        <v>2102</v>
      </c>
      <c r="O732" s="23">
        <v>41261.90152777778</v>
      </c>
      <c r="P732" s="21">
        <v>0</v>
      </c>
      <c r="Q732" s="20">
        <v>19.296886574074072</v>
      </c>
      <c r="R732" s="20">
        <v>51.64195601851852</v>
      </c>
      <c r="S732" s="19" t="s">
        <v>382</v>
      </c>
    </row>
    <row r="733" spans="1:19" ht="11.25" hidden="1" customHeight="1">
      <c r="A733" s="22" t="s">
        <v>624</v>
      </c>
      <c r="B733" s="22" t="s">
        <v>2600</v>
      </c>
      <c r="C733" s="22"/>
      <c r="D733" s="22" t="s">
        <v>605</v>
      </c>
      <c r="E733" s="22" t="s">
        <v>610</v>
      </c>
      <c r="F733" s="22" t="s">
        <v>398</v>
      </c>
      <c r="G733" s="22" t="s">
        <v>603</v>
      </c>
      <c r="H733" s="22" t="s">
        <v>2990</v>
      </c>
      <c r="I733" s="22" t="s">
        <v>2999</v>
      </c>
      <c r="J733" s="22" t="s">
        <v>2599</v>
      </c>
      <c r="K733" s="22" t="s">
        <v>14</v>
      </c>
      <c r="L733" s="22" t="s">
        <v>15</v>
      </c>
      <c r="M733" s="22" t="s">
        <v>1711</v>
      </c>
      <c r="N733" s="22" t="s">
        <v>3199</v>
      </c>
      <c r="O733" s="23">
        <v>41263.63385416667</v>
      </c>
      <c r="P733" s="21">
        <v>0</v>
      </c>
      <c r="Q733" s="20">
        <v>17.564560185185186</v>
      </c>
      <c r="R733" s="20">
        <v>46.649374999999999</v>
      </c>
      <c r="S733" s="19" t="s">
        <v>382</v>
      </c>
    </row>
    <row r="734" spans="1:19" ht="11.25" hidden="1" customHeight="1">
      <c r="A734" s="22" t="s">
        <v>2007</v>
      </c>
      <c r="B734" s="22" t="s">
        <v>2646</v>
      </c>
      <c r="C734" s="22"/>
      <c r="D734" s="22" t="s">
        <v>620</v>
      </c>
      <c r="E734" s="22" t="s">
        <v>1516</v>
      </c>
      <c r="F734" s="22" t="s">
        <v>398</v>
      </c>
      <c r="G734" s="22" t="s">
        <v>603</v>
      </c>
      <c r="H734" s="22" t="s">
        <v>2986</v>
      </c>
      <c r="I734" s="22" t="s">
        <v>2985</v>
      </c>
      <c r="J734" s="22" t="s">
        <v>2998</v>
      </c>
      <c r="K734" s="22" t="s">
        <v>25</v>
      </c>
      <c r="L734" s="22" t="s">
        <v>15</v>
      </c>
      <c r="M734" s="22" t="s">
        <v>40</v>
      </c>
      <c r="N734" s="22" t="s">
        <v>3216</v>
      </c>
      <c r="O734" s="23">
        <v>41263.764710648145</v>
      </c>
      <c r="P734" s="21">
        <v>4</v>
      </c>
      <c r="Q734" s="20">
        <v>17.433703703703703</v>
      </c>
      <c r="R734" s="20">
        <v>39.756620370370371</v>
      </c>
      <c r="S734" s="19" t="s">
        <v>382</v>
      </c>
    </row>
    <row r="735" spans="1:19" ht="11.25" hidden="1" customHeight="1">
      <c r="A735" s="22" t="s">
        <v>2062</v>
      </c>
      <c r="B735" s="22" t="s">
        <v>2812</v>
      </c>
      <c r="C735" s="22"/>
      <c r="D735" s="22" t="s">
        <v>620</v>
      </c>
      <c r="E735" s="22" t="s">
        <v>1516</v>
      </c>
      <c r="F735" s="22" t="s">
        <v>398</v>
      </c>
      <c r="G735" s="22" t="s">
        <v>603</v>
      </c>
      <c r="H735" s="22" t="s">
        <v>2986</v>
      </c>
      <c r="I735" s="22" t="s">
        <v>2985</v>
      </c>
      <c r="J735" s="22" t="s">
        <v>2811</v>
      </c>
      <c r="K735" s="22" t="s">
        <v>344</v>
      </c>
      <c r="L735" s="22" t="s">
        <v>56</v>
      </c>
      <c r="M735" s="22" t="s">
        <v>422</v>
      </c>
      <c r="N735" s="22" t="s">
        <v>421</v>
      </c>
      <c r="O735" s="23">
        <v>41248.536574074074</v>
      </c>
      <c r="P735" s="21">
        <v>0</v>
      </c>
      <c r="Q735" s="20">
        <v>32.661840277777777</v>
      </c>
      <c r="R735" s="20">
        <v>32.834525462962965</v>
      </c>
      <c r="S735" s="19" t="s">
        <v>382</v>
      </c>
    </row>
    <row r="736" spans="1:19" ht="11.25" hidden="1" customHeight="1">
      <c r="A736" s="22" t="s">
        <v>609</v>
      </c>
      <c r="B736" s="22" t="s">
        <v>2883</v>
      </c>
      <c r="C736" s="22"/>
      <c r="D736" s="22" t="s">
        <v>615</v>
      </c>
      <c r="E736" s="22" t="s">
        <v>614</v>
      </c>
      <c r="F736" s="22" t="s">
        <v>398</v>
      </c>
      <c r="G736" s="22" t="s">
        <v>603</v>
      </c>
      <c r="H736" s="22" t="s">
        <v>602</v>
      </c>
      <c r="I736" s="22" t="s">
        <v>649</v>
      </c>
      <c r="J736" s="22" t="s">
        <v>657</v>
      </c>
      <c r="K736" s="22" t="s">
        <v>19</v>
      </c>
      <c r="L736" s="22" t="s">
        <v>15</v>
      </c>
      <c r="M736" s="22" t="s">
        <v>1671</v>
      </c>
      <c r="N736" s="22" t="s">
        <v>51</v>
      </c>
      <c r="O736" s="23">
        <v>41278.430115740739</v>
      </c>
      <c r="P736" s="21">
        <v>0</v>
      </c>
      <c r="Q736" s="20">
        <v>2.7682986111111116</v>
      </c>
      <c r="R736" s="20">
        <v>27.663171296296294</v>
      </c>
      <c r="S736" s="19" t="s">
        <v>382</v>
      </c>
    </row>
    <row r="737" spans="1:19" ht="11.25" hidden="1" customHeight="1">
      <c r="A737" s="22" t="s">
        <v>2007</v>
      </c>
      <c r="B737" s="22" t="s">
        <v>2882</v>
      </c>
      <c r="C737" s="22"/>
      <c r="D737" s="22" t="s">
        <v>605</v>
      </c>
      <c r="E737" s="22" t="s">
        <v>610</v>
      </c>
      <c r="F737" s="22" t="s">
        <v>398</v>
      </c>
      <c r="G737" s="22" t="s">
        <v>603</v>
      </c>
      <c r="H737" s="22" t="s">
        <v>2994</v>
      </c>
      <c r="I737" s="22" t="s">
        <v>3267</v>
      </c>
      <c r="J737" s="22" t="s">
        <v>2996</v>
      </c>
      <c r="K737" s="22" t="s">
        <v>344</v>
      </c>
      <c r="L737" s="22" t="s">
        <v>15</v>
      </c>
      <c r="M737" s="22" t="s">
        <v>422</v>
      </c>
      <c r="N737" s="22" t="s">
        <v>619</v>
      </c>
      <c r="O737" s="23">
        <v>41278.49732638889</v>
      </c>
      <c r="P737" s="21">
        <v>0</v>
      </c>
      <c r="Q737" s="20">
        <v>2.7010879629629629</v>
      </c>
      <c r="R737" s="20">
        <v>27.567118055555557</v>
      </c>
      <c r="S737" s="19" t="s">
        <v>382</v>
      </c>
    </row>
    <row r="738" spans="1:19" ht="11.25" hidden="1" customHeight="1">
      <c r="A738" s="22" t="s">
        <v>2007</v>
      </c>
      <c r="B738" s="22" t="s">
        <v>2881</v>
      </c>
      <c r="C738" s="22"/>
      <c r="D738" s="22" t="s">
        <v>605</v>
      </c>
      <c r="E738" s="22" t="s">
        <v>610</v>
      </c>
      <c r="F738" s="22" t="s">
        <v>398</v>
      </c>
      <c r="G738" s="22" t="s">
        <v>603</v>
      </c>
      <c r="H738" s="22" t="s">
        <v>2994</v>
      </c>
      <c r="I738" s="22" t="s">
        <v>2993</v>
      </c>
      <c r="J738" s="22" t="s">
        <v>2995</v>
      </c>
      <c r="K738" s="22" t="s">
        <v>25</v>
      </c>
      <c r="L738" s="22" t="s">
        <v>15</v>
      </c>
      <c r="M738" s="22" t="s">
        <v>40</v>
      </c>
      <c r="N738" s="22" t="s">
        <v>2146</v>
      </c>
      <c r="O738" s="23">
        <v>41263.467141203706</v>
      </c>
      <c r="P738" s="21">
        <v>4</v>
      </c>
      <c r="Q738" s="20">
        <v>17.731273148148148</v>
      </c>
      <c r="R738" s="20">
        <v>27.550752314814819</v>
      </c>
      <c r="S738" s="19" t="s">
        <v>382</v>
      </c>
    </row>
    <row r="739" spans="1:19" ht="11.25" hidden="1" customHeight="1">
      <c r="A739" s="22" t="s">
        <v>2007</v>
      </c>
      <c r="B739" s="22" t="s">
        <v>2880</v>
      </c>
      <c r="C739" s="22"/>
      <c r="D739" s="22" t="s">
        <v>605</v>
      </c>
      <c r="E739" s="22" t="s">
        <v>610</v>
      </c>
      <c r="F739" s="22" t="s">
        <v>398</v>
      </c>
      <c r="G739" s="22" t="s">
        <v>603</v>
      </c>
      <c r="H739" s="22" t="s">
        <v>2994</v>
      </c>
      <c r="I739" s="22" t="s">
        <v>2993</v>
      </c>
      <c r="J739" s="22" t="s">
        <v>2992</v>
      </c>
      <c r="K739" s="22" t="s">
        <v>60</v>
      </c>
      <c r="L739" s="22" t="s">
        <v>15</v>
      </c>
      <c r="M739" s="22" t="s">
        <v>40</v>
      </c>
      <c r="N739" s="22" t="s">
        <v>3216</v>
      </c>
      <c r="O739" s="23">
        <v>41267.925000000003</v>
      </c>
      <c r="P739" s="21">
        <v>4</v>
      </c>
      <c r="Q739" s="20">
        <v>13.273414351851851</v>
      </c>
      <c r="R739" s="20">
        <v>27.54173611111111</v>
      </c>
      <c r="S739" s="19" t="s">
        <v>382</v>
      </c>
    </row>
    <row r="740" spans="1:19" ht="11.25" hidden="1" customHeight="1">
      <c r="A740" s="22" t="s">
        <v>621</v>
      </c>
      <c r="B740" s="22" t="s">
        <v>2991</v>
      </c>
      <c r="C740" s="22"/>
      <c r="D740" s="22" t="s">
        <v>605</v>
      </c>
      <c r="E740" s="22" t="s">
        <v>610</v>
      </c>
      <c r="F740" s="22" t="s">
        <v>398</v>
      </c>
      <c r="G740" s="22" t="s">
        <v>603</v>
      </c>
      <c r="H740" s="22" t="s">
        <v>2990</v>
      </c>
      <c r="I740" s="22" t="s">
        <v>2989</v>
      </c>
      <c r="J740" s="22" t="s">
        <v>2988</v>
      </c>
      <c r="K740" s="22" t="s">
        <v>25</v>
      </c>
      <c r="L740" s="22" t="s">
        <v>15</v>
      </c>
      <c r="M740" s="22" t="s">
        <v>40</v>
      </c>
      <c r="N740" s="22" t="s">
        <v>3216</v>
      </c>
      <c r="O740" s="23">
        <v>41270.387789351851</v>
      </c>
      <c r="P740" s="21">
        <v>4</v>
      </c>
      <c r="Q740" s="20">
        <v>10.810625</v>
      </c>
      <c r="R740" s="20">
        <v>24.739664351851854</v>
      </c>
      <c r="S740" s="19" t="s">
        <v>382</v>
      </c>
    </row>
    <row r="741" spans="1:19" ht="11.25" hidden="1" customHeight="1">
      <c r="A741" s="22" t="s">
        <v>2062</v>
      </c>
      <c r="B741" s="22" t="s">
        <v>2987</v>
      </c>
      <c r="C741" s="22"/>
      <c r="D741" s="22" t="s">
        <v>620</v>
      </c>
      <c r="E741" s="22" t="s">
        <v>1516</v>
      </c>
      <c r="F741" s="22" t="s">
        <v>398</v>
      </c>
      <c r="G741" s="22" t="s">
        <v>603</v>
      </c>
      <c r="H741" s="22" t="s">
        <v>2986</v>
      </c>
      <c r="I741" s="22" t="s">
        <v>2985</v>
      </c>
      <c r="J741" s="22" t="s">
        <v>2984</v>
      </c>
      <c r="K741" s="22" t="s">
        <v>25</v>
      </c>
      <c r="L741" s="22" t="s">
        <v>15</v>
      </c>
      <c r="M741" s="22" t="s">
        <v>1669</v>
      </c>
      <c r="N741" s="22" t="s">
        <v>3200</v>
      </c>
      <c r="O741" s="23">
        <v>41269</v>
      </c>
      <c r="P741" s="21">
        <v>0</v>
      </c>
      <c r="Q741" s="20">
        <v>12.198414351851852</v>
      </c>
      <c r="R741" s="20">
        <v>24.525034722222223</v>
      </c>
      <c r="S741" s="19" t="s">
        <v>382</v>
      </c>
    </row>
    <row r="742" spans="1:19" ht="11.25" hidden="1" customHeight="1">
      <c r="A742" s="22" t="s">
        <v>621</v>
      </c>
      <c r="B742" s="22" t="s">
        <v>3276</v>
      </c>
      <c r="C742" s="22"/>
      <c r="D742" s="22" t="s">
        <v>605</v>
      </c>
      <c r="E742" s="22" t="s">
        <v>610</v>
      </c>
      <c r="F742" s="22" t="s">
        <v>398</v>
      </c>
      <c r="G742" s="22" t="s">
        <v>603</v>
      </c>
      <c r="H742" s="22" t="s">
        <v>2990</v>
      </c>
      <c r="I742" s="22" t="s">
        <v>2997</v>
      </c>
      <c r="J742" s="22" t="s">
        <v>2473</v>
      </c>
      <c r="K742" s="22" t="s">
        <v>60</v>
      </c>
      <c r="L742" s="22" t="s">
        <v>15</v>
      </c>
      <c r="M742" s="22" t="s">
        <v>228</v>
      </c>
      <c r="N742" s="22" t="s">
        <v>3217</v>
      </c>
      <c r="O742" s="23">
        <v>41269.402974537035</v>
      </c>
      <c r="P742" s="21">
        <v>0</v>
      </c>
      <c r="Q742" s="20">
        <v>11.795439814814815</v>
      </c>
      <c r="R742" s="20">
        <v>19.773078703703703</v>
      </c>
      <c r="S742" s="19" t="s">
        <v>382</v>
      </c>
    </row>
    <row r="743" spans="1:19" ht="11.25" hidden="1" customHeight="1">
      <c r="A743" s="22" t="s">
        <v>621</v>
      </c>
      <c r="B743" s="22" t="s">
        <v>3275</v>
      </c>
      <c r="C743" s="22"/>
      <c r="D743" s="22" t="s">
        <v>605</v>
      </c>
      <c r="E743" s="22" t="s">
        <v>610</v>
      </c>
      <c r="F743" s="22" t="s">
        <v>398</v>
      </c>
      <c r="G743" s="22" t="s">
        <v>603</v>
      </c>
      <c r="H743" s="22" t="s">
        <v>2990</v>
      </c>
      <c r="I743" s="22" t="s">
        <v>2997</v>
      </c>
      <c r="J743" s="22" t="s">
        <v>2472</v>
      </c>
      <c r="K743" s="22" t="s">
        <v>25</v>
      </c>
      <c r="L743" s="22" t="s">
        <v>15</v>
      </c>
      <c r="M743" s="22" t="s">
        <v>1711</v>
      </c>
      <c r="N743" s="22" t="s">
        <v>3224</v>
      </c>
      <c r="O743" s="23">
        <v>41270.400520833333</v>
      </c>
      <c r="P743" s="21">
        <v>0</v>
      </c>
      <c r="Q743" s="20">
        <v>10.797893518518519</v>
      </c>
      <c r="R743" s="20">
        <v>19.679814814814815</v>
      </c>
      <c r="S743" s="19" t="s">
        <v>382</v>
      </c>
    </row>
    <row r="744" spans="1:19" ht="11.25" hidden="1" customHeight="1">
      <c r="A744" s="22" t="s">
        <v>613</v>
      </c>
      <c r="B744" s="22" t="s">
        <v>3274</v>
      </c>
      <c r="C744" s="22"/>
      <c r="D744" s="22" t="s">
        <v>615</v>
      </c>
      <c r="E744" s="22" t="s">
        <v>614</v>
      </c>
      <c r="F744" s="22" t="s">
        <v>398</v>
      </c>
      <c r="G744" s="22" t="s">
        <v>603</v>
      </c>
      <c r="H744" s="22" t="s">
        <v>602</v>
      </c>
      <c r="I744" s="22" t="s">
        <v>1448</v>
      </c>
      <c r="J744" s="22" t="s">
        <v>3273</v>
      </c>
      <c r="K744" s="22" t="s">
        <v>25</v>
      </c>
      <c r="L744" s="22" t="s">
        <v>15</v>
      </c>
      <c r="M744" s="22" t="s">
        <v>40</v>
      </c>
      <c r="N744" s="22" t="s">
        <v>3216</v>
      </c>
      <c r="O744" s="23">
        <v>41269.434999999998</v>
      </c>
      <c r="P744" s="21">
        <v>4</v>
      </c>
      <c r="Q744" s="20">
        <v>11.763414351851852</v>
      </c>
      <c r="R744" s="20">
        <v>18.759085648148147</v>
      </c>
      <c r="S744" s="19" t="s">
        <v>382</v>
      </c>
    </row>
    <row r="745" spans="1:19" ht="11.25" hidden="1" customHeight="1">
      <c r="A745" s="22" t="s">
        <v>1432</v>
      </c>
      <c r="B745" s="22" t="s">
        <v>3272</v>
      </c>
      <c r="C745" s="22"/>
      <c r="D745" s="22" t="s">
        <v>615</v>
      </c>
      <c r="E745" s="22" t="s">
        <v>614</v>
      </c>
      <c r="F745" s="22" t="s">
        <v>398</v>
      </c>
      <c r="G745" s="22" t="s">
        <v>603</v>
      </c>
      <c r="H745" s="22" t="s">
        <v>2983</v>
      </c>
      <c r="I745" s="22" t="s">
        <v>3271</v>
      </c>
      <c r="J745" s="22" t="s">
        <v>3270</v>
      </c>
      <c r="K745" s="22" t="s">
        <v>60</v>
      </c>
      <c r="L745" s="22" t="s">
        <v>15</v>
      </c>
      <c r="M745" s="22" t="s">
        <v>40</v>
      </c>
      <c r="N745" s="22" t="s">
        <v>3216</v>
      </c>
      <c r="O745" s="23">
        <v>41270.80091435185</v>
      </c>
      <c r="P745" s="21">
        <v>4</v>
      </c>
      <c r="Q745" s="20">
        <v>10.397500000000001</v>
      </c>
      <c r="R745" s="20">
        <v>18.518506944444443</v>
      </c>
      <c r="S745" s="19" t="s">
        <v>382</v>
      </c>
    </row>
    <row r="746" spans="1:19" ht="11.25" hidden="1" customHeight="1">
      <c r="A746" s="22" t="s">
        <v>3269</v>
      </c>
      <c r="B746" s="22" t="s">
        <v>3268</v>
      </c>
      <c r="C746" s="22"/>
      <c r="D746" s="22" t="s">
        <v>605</v>
      </c>
      <c r="E746" s="22" t="s">
        <v>610</v>
      </c>
      <c r="F746" s="22" t="s">
        <v>398</v>
      </c>
      <c r="G746" s="22" t="s">
        <v>603</v>
      </c>
      <c r="H746" s="22" t="s">
        <v>2994</v>
      </c>
      <c r="I746" s="22" t="s">
        <v>3267</v>
      </c>
      <c r="J746" s="22" t="s">
        <v>623</v>
      </c>
      <c r="K746" s="22" t="s">
        <v>60</v>
      </c>
      <c r="L746" s="22" t="s">
        <v>15</v>
      </c>
      <c r="M746" s="22" t="s">
        <v>228</v>
      </c>
      <c r="N746" s="22" t="s">
        <v>3217</v>
      </c>
      <c r="O746" s="23">
        <v>41278.498449074075</v>
      </c>
      <c r="P746" s="21">
        <v>0</v>
      </c>
      <c r="Q746" s="20">
        <v>2.6999652777777778</v>
      </c>
      <c r="R746" s="20">
        <v>16.810578703703705</v>
      </c>
      <c r="S746" s="19" t="s">
        <v>382</v>
      </c>
    </row>
    <row r="747" spans="1:19" ht="11.25" hidden="1" customHeight="1">
      <c r="A747" s="22" t="s">
        <v>1542</v>
      </c>
      <c r="B747" s="22" t="s">
        <v>3266</v>
      </c>
      <c r="C747" s="22"/>
      <c r="D747" s="22" t="s">
        <v>615</v>
      </c>
      <c r="E747" s="22" t="s">
        <v>614</v>
      </c>
      <c r="F747" s="22" t="s">
        <v>398</v>
      </c>
      <c r="G747" s="22" t="s">
        <v>603</v>
      </c>
      <c r="H747" s="22" t="s">
        <v>602</v>
      </c>
      <c r="I747" s="22" t="s">
        <v>1448</v>
      </c>
      <c r="J747" s="22" t="s">
        <v>3265</v>
      </c>
      <c r="K747" s="22" t="s">
        <v>14</v>
      </c>
      <c r="L747" s="22" t="s">
        <v>15</v>
      </c>
      <c r="M747" s="22" t="s">
        <v>277</v>
      </c>
      <c r="N747" s="22" t="s">
        <v>2018</v>
      </c>
      <c r="O747" s="23">
        <v>41278.67664351852</v>
      </c>
      <c r="P747" s="21">
        <v>0</v>
      </c>
      <c r="Q747" s="20">
        <v>2.5217708333333335</v>
      </c>
      <c r="R747" s="20">
        <v>2.5858101851851854</v>
      </c>
      <c r="S747" s="19" t="s">
        <v>382</v>
      </c>
    </row>
    <row r="748" spans="1:19" ht="11.25" hidden="1" customHeight="1">
      <c r="A748" s="22" t="s">
        <v>1447</v>
      </c>
      <c r="B748" s="22" t="s">
        <v>2810</v>
      </c>
      <c r="C748" s="22"/>
      <c r="D748" s="22" t="s">
        <v>2225</v>
      </c>
      <c r="E748" s="22" t="s">
        <v>2809</v>
      </c>
      <c r="F748" s="22" t="s">
        <v>386</v>
      </c>
      <c r="G748" s="22" t="s">
        <v>2907</v>
      </c>
      <c r="H748" s="22" t="s">
        <v>385</v>
      </c>
      <c r="I748" s="22" t="s">
        <v>384</v>
      </c>
      <c r="J748" s="22" t="s">
        <v>2808</v>
      </c>
      <c r="K748" s="22" t="s">
        <v>60</v>
      </c>
      <c r="L748" s="22" t="s">
        <v>15</v>
      </c>
      <c r="M748" s="22" t="s">
        <v>224</v>
      </c>
      <c r="N748" s="22" t="s">
        <v>1982</v>
      </c>
      <c r="O748" s="23">
        <v>41256.437280092592</v>
      </c>
      <c r="P748" s="21">
        <v>0</v>
      </c>
      <c r="Q748" s="20">
        <v>24.761134259259258</v>
      </c>
      <c r="R748" s="20">
        <v>31.661689814814814</v>
      </c>
      <c r="S748" s="19" t="s">
        <v>382</v>
      </c>
    </row>
    <row r="749" spans="1:19" ht="11.25" hidden="1" customHeight="1">
      <c r="A749" s="22" t="s">
        <v>599</v>
      </c>
      <c r="B749" s="22" t="s">
        <v>598</v>
      </c>
      <c r="C749" s="22"/>
      <c r="D749" s="22" t="s">
        <v>597</v>
      </c>
      <c r="E749" s="22" t="s">
        <v>596</v>
      </c>
      <c r="F749" s="22" t="s">
        <v>386</v>
      </c>
      <c r="G749" s="22" t="s">
        <v>2907</v>
      </c>
      <c r="H749" s="22" t="s">
        <v>385</v>
      </c>
      <c r="I749" s="22" t="s">
        <v>384</v>
      </c>
      <c r="J749" s="22" t="s">
        <v>595</v>
      </c>
      <c r="K749" s="22" t="s">
        <v>18</v>
      </c>
      <c r="L749" s="22" t="s">
        <v>15</v>
      </c>
      <c r="M749" s="22" t="s">
        <v>225</v>
      </c>
      <c r="N749" s="22" t="s">
        <v>2290</v>
      </c>
      <c r="O749" s="23">
        <v>41059.366261574076</v>
      </c>
      <c r="P749" s="21">
        <v>0</v>
      </c>
      <c r="Q749" s="20">
        <v>221.83215277777776</v>
      </c>
      <c r="R749" s="20">
        <v>227.75016203703706</v>
      </c>
      <c r="S749" s="19" t="s">
        <v>382</v>
      </c>
    </row>
    <row r="750" spans="1:19" ht="11.25" hidden="1" customHeight="1">
      <c r="A750" s="22" t="s">
        <v>594</v>
      </c>
      <c r="B750" s="22" t="s">
        <v>593</v>
      </c>
      <c r="C750" s="22"/>
      <c r="D750" s="22" t="s">
        <v>590</v>
      </c>
      <c r="E750" s="22" t="s">
        <v>589</v>
      </c>
      <c r="F750" s="22" t="s">
        <v>386</v>
      </c>
      <c r="G750" s="22" t="s">
        <v>2907</v>
      </c>
      <c r="H750" s="22" t="s">
        <v>385</v>
      </c>
      <c r="I750" s="22" t="s">
        <v>390</v>
      </c>
      <c r="J750" s="22" t="s">
        <v>592</v>
      </c>
      <c r="K750" s="22" t="s">
        <v>14</v>
      </c>
      <c r="L750" s="22" t="s">
        <v>15</v>
      </c>
      <c r="M750" s="22" t="s">
        <v>277</v>
      </c>
      <c r="N750" s="22" t="s">
        <v>309</v>
      </c>
      <c r="O750" s="23">
        <v>41092.379131944443</v>
      </c>
      <c r="P750" s="21">
        <v>0</v>
      </c>
      <c r="Q750" s="20">
        <v>188.8192824074074</v>
      </c>
      <c r="R750" s="20">
        <v>220.34785879629626</v>
      </c>
      <c r="S750" s="19" t="s">
        <v>382</v>
      </c>
    </row>
    <row r="751" spans="1:19" ht="11.25" hidden="1" customHeight="1">
      <c r="A751" s="22" t="s">
        <v>1446</v>
      </c>
      <c r="B751" s="22" t="s">
        <v>1445</v>
      </c>
      <c r="C751" s="22"/>
      <c r="D751" s="22" t="s">
        <v>496</v>
      </c>
      <c r="E751" s="22" t="s">
        <v>1444</v>
      </c>
      <c r="F751" s="22" t="s">
        <v>2915</v>
      </c>
      <c r="G751" s="22" t="s">
        <v>382</v>
      </c>
      <c r="H751" s="22" t="s">
        <v>2934</v>
      </c>
      <c r="I751" s="22" t="s">
        <v>2948</v>
      </c>
      <c r="J751" s="22" t="s">
        <v>1443</v>
      </c>
      <c r="K751" s="22" t="s">
        <v>60</v>
      </c>
      <c r="L751" s="22" t="s">
        <v>15</v>
      </c>
      <c r="M751" s="22" t="s">
        <v>40</v>
      </c>
      <c r="N751" s="22" t="s">
        <v>1668</v>
      </c>
      <c r="O751" s="23">
        <v>41129.584016203706</v>
      </c>
      <c r="P751" s="21">
        <v>4</v>
      </c>
      <c r="Q751" s="20">
        <v>151.61439814814815</v>
      </c>
      <c r="R751" s="20">
        <v>191.89572916666665</v>
      </c>
      <c r="S751" s="19" t="s">
        <v>382</v>
      </c>
    </row>
    <row r="752" spans="1:19" ht="11.25" hidden="1" customHeight="1">
      <c r="A752" s="22" t="s">
        <v>591</v>
      </c>
      <c r="B752" s="22" t="s">
        <v>1956</v>
      </c>
      <c r="C752" s="22"/>
      <c r="D752" s="22" t="s">
        <v>590</v>
      </c>
      <c r="E752" s="22" t="s">
        <v>644</v>
      </c>
      <c r="F752" s="22" t="s">
        <v>386</v>
      </c>
      <c r="G752" s="22" t="s">
        <v>2907</v>
      </c>
      <c r="H752" s="22" t="s">
        <v>385</v>
      </c>
      <c r="I752" s="22" t="s">
        <v>390</v>
      </c>
      <c r="J752" s="22" t="s">
        <v>1732</v>
      </c>
      <c r="K752" s="22" t="s">
        <v>18</v>
      </c>
      <c r="L752" s="22" t="s">
        <v>15</v>
      </c>
      <c r="M752" s="22" t="s">
        <v>216</v>
      </c>
      <c r="N752" s="22" t="s">
        <v>1893</v>
      </c>
      <c r="O752" s="23">
        <v>41164.38490740741</v>
      </c>
      <c r="P752" s="21">
        <v>0</v>
      </c>
      <c r="Q752" s="20">
        <v>116.81350694444444</v>
      </c>
      <c r="R752" s="20">
        <v>116.85517361111111</v>
      </c>
      <c r="S752" s="19" t="s">
        <v>382</v>
      </c>
    </row>
    <row r="753" spans="1:19" ht="11.25" hidden="1" customHeight="1">
      <c r="A753" s="22" t="s">
        <v>2173</v>
      </c>
      <c r="B753" s="22" t="s">
        <v>2392</v>
      </c>
      <c r="C753" s="22"/>
      <c r="D753" s="22" t="s">
        <v>1760</v>
      </c>
      <c r="E753" s="22" t="s">
        <v>2391</v>
      </c>
      <c r="F753" s="22" t="s">
        <v>386</v>
      </c>
      <c r="G753" s="22" t="s">
        <v>2907</v>
      </c>
      <c r="H753" s="22" t="s">
        <v>385</v>
      </c>
      <c r="I753" s="22" t="s">
        <v>384</v>
      </c>
      <c r="J753" s="22" t="s">
        <v>1342</v>
      </c>
      <c r="K753" s="22" t="s">
        <v>60</v>
      </c>
      <c r="L753" s="22" t="s">
        <v>15</v>
      </c>
      <c r="M753" s="22" t="s">
        <v>20</v>
      </c>
      <c r="N753" s="22" t="s">
        <v>2390</v>
      </c>
      <c r="O753" s="23">
        <v>41213.651412037034</v>
      </c>
      <c r="P753" s="21">
        <v>1</v>
      </c>
      <c r="Q753" s="20">
        <v>67.547002314814819</v>
      </c>
      <c r="R753" s="20">
        <v>67.588668981481476</v>
      </c>
      <c r="S753" s="19" t="s">
        <v>382</v>
      </c>
    </row>
    <row r="754" spans="1:19" ht="11.25" hidden="1" customHeight="1">
      <c r="A754" s="22" t="s">
        <v>594</v>
      </c>
      <c r="B754" s="22" t="s">
        <v>2411</v>
      </c>
      <c r="C754" s="22"/>
      <c r="D754" s="22" t="s">
        <v>590</v>
      </c>
      <c r="E754" s="22" t="s">
        <v>2410</v>
      </c>
      <c r="F754" s="22" t="s">
        <v>386</v>
      </c>
      <c r="G754" s="22" t="s">
        <v>2907</v>
      </c>
      <c r="H754" s="22" t="s">
        <v>385</v>
      </c>
      <c r="I754" s="22" t="s">
        <v>390</v>
      </c>
      <c r="J754" s="22" t="s">
        <v>180</v>
      </c>
      <c r="K754" s="22" t="s">
        <v>18</v>
      </c>
      <c r="L754" s="22" t="s">
        <v>15</v>
      </c>
      <c r="M754" s="22" t="s">
        <v>34</v>
      </c>
      <c r="N754" s="22" t="s">
        <v>3027</v>
      </c>
      <c r="O754" s="23">
        <v>41278.713194444441</v>
      </c>
      <c r="P754" s="21">
        <v>1</v>
      </c>
      <c r="Q754" s="20">
        <v>2.4852199074074073</v>
      </c>
      <c r="R754" s="20">
        <v>65.635219907407404</v>
      </c>
      <c r="S754" s="19" t="s">
        <v>382</v>
      </c>
    </row>
    <row r="755" spans="1:19" ht="11.25" hidden="1" customHeight="1">
      <c r="A755" s="22" t="s">
        <v>594</v>
      </c>
      <c r="B755" s="22" t="s">
        <v>2471</v>
      </c>
      <c r="C755" s="22"/>
      <c r="D755" s="22" t="s">
        <v>2470</v>
      </c>
      <c r="E755" s="22" t="s">
        <v>589</v>
      </c>
      <c r="F755" s="22" t="s">
        <v>386</v>
      </c>
      <c r="G755" s="22" t="s">
        <v>2907</v>
      </c>
      <c r="H755" s="22" t="s">
        <v>385</v>
      </c>
      <c r="I755" s="22" t="s">
        <v>390</v>
      </c>
      <c r="J755" s="22" t="s">
        <v>2469</v>
      </c>
      <c r="K755" s="22" t="s">
        <v>14</v>
      </c>
      <c r="L755" s="22" t="s">
        <v>15</v>
      </c>
      <c r="M755" s="22" t="s">
        <v>1711</v>
      </c>
      <c r="N755" s="22" t="s">
        <v>2224</v>
      </c>
      <c r="O755" s="23">
        <v>41243.49318287037</v>
      </c>
      <c r="P755" s="21">
        <v>0</v>
      </c>
      <c r="Q755" s="20">
        <v>37.705231481481484</v>
      </c>
      <c r="R755" s="20">
        <v>60.504756944444445</v>
      </c>
      <c r="S755" s="19" t="s">
        <v>382</v>
      </c>
    </row>
    <row r="756" spans="1:19" ht="11.25" hidden="1" customHeight="1">
      <c r="A756" s="22" t="s">
        <v>1515</v>
      </c>
      <c r="B756" s="22" t="s">
        <v>2545</v>
      </c>
      <c r="C756" s="22"/>
      <c r="D756" s="22" t="s">
        <v>2689</v>
      </c>
      <c r="E756" s="22" t="s">
        <v>1513</v>
      </c>
      <c r="F756" s="22" t="s">
        <v>398</v>
      </c>
      <c r="G756" s="22" t="s">
        <v>603</v>
      </c>
      <c r="H756" s="22" t="s">
        <v>2983</v>
      </c>
      <c r="I756" s="22" t="s">
        <v>2982</v>
      </c>
      <c r="J756" s="22" t="s">
        <v>2544</v>
      </c>
      <c r="K756" s="22" t="s">
        <v>25</v>
      </c>
      <c r="L756" s="22" t="s">
        <v>15</v>
      </c>
      <c r="M756" s="22" t="s">
        <v>40</v>
      </c>
      <c r="N756" s="22" t="s">
        <v>2146</v>
      </c>
      <c r="O756" s="23">
        <v>41263.755023148151</v>
      </c>
      <c r="P756" s="21">
        <v>4</v>
      </c>
      <c r="Q756" s="20">
        <v>17.443391203703705</v>
      </c>
      <c r="R756" s="20">
        <v>52.706956018518525</v>
      </c>
      <c r="S756" s="19" t="s">
        <v>382</v>
      </c>
    </row>
    <row r="757" spans="1:19" ht="11.25" hidden="1" customHeight="1">
      <c r="A757" s="22" t="s">
        <v>1515</v>
      </c>
      <c r="B757" s="22" t="s">
        <v>2645</v>
      </c>
      <c r="C757" s="22"/>
      <c r="D757" s="22" t="s">
        <v>431</v>
      </c>
      <c r="E757" s="22" t="s">
        <v>1513</v>
      </c>
      <c r="F757" s="22" t="s">
        <v>386</v>
      </c>
      <c r="G757" s="22" t="s">
        <v>2907</v>
      </c>
      <c r="H757" s="22" t="s">
        <v>385</v>
      </c>
      <c r="I757" s="22" t="s">
        <v>384</v>
      </c>
      <c r="J757" s="22" t="s">
        <v>2644</v>
      </c>
      <c r="K757" s="22" t="s">
        <v>18</v>
      </c>
      <c r="L757" s="22" t="s">
        <v>15</v>
      </c>
      <c r="M757" s="22" t="s">
        <v>34</v>
      </c>
      <c r="N757" s="22" t="s">
        <v>1879</v>
      </c>
      <c r="O757" s="23">
        <v>41249.541030092594</v>
      </c>
      <c r="P757" s="21">
        <v>1</v>
      </c>
      <c r="Q757" s="20">
        <v>31.65738425925926</v>
      </c>
      <c r="R757" s="20">
        <v>39.589259259259258</v>
      </c>
      <c r="S757" s="19" t="s">
        <v>382</v>
      </c>
    </row>
    <row r="758" spans="1:19" ht="11.25" hidden="1" customHeight="1">
      <c r="A758" s="22" t="s">
        <v>1515</v>
      </c>
      <c r="B758" s="22" t="s">
        <v>2688</v>
      </c>
      <c r="C758" s="22"/>
      <c r="D758" s="22" t="s">
        <v>431</v>
      </c>
      <c r="E758" s="22" t="s">
        <v>1513</v>
      </c>
      <c r="F758" s="22" t="s">
        <v>386</v>
      </c>
      <c r="G758" s="22" t="s">
        <v>2907</v>
      </c>
      <c r="H758" s="22" t="s">
        <v>385</v>
      </c>
      <c r="I758" s="22" t="s">
        <v>384</v>
      </c>
      <c r="J758" s="22" t="s">
        <v>2644</v>
      </c>
      <c r="K758" s="22" t="s">
        <v>60</v>
      </c>
      <c r="L758" s="22" t="s">
        <v>15</v>
      </c>
      <c r="M758" s="22" t="s">
        <v>20</v>
      </c>
      <c r="N758" s="22" t="s">
        <v>2687</v>
      </c>
      <c r="O758" s="23">
        <v>41242.362719907411</v>
      </c>
      <c r="P758" s="21">
        <v>1</v>
      </c>
      <c r="Q758" s="20">
        <v>38.835694444444442</v>
      </c>
      <c r="R758" s="20">
        <v>38.835694444444442</v>
      </c>
      <c r="S758" s="19" t="s">
        <v>382</v>
      </c>
    </row>
    <row r="759" spans="1:19" ht="11.25" hidden="1" customHeight="1">
      <c r="A759" s="22" t="s">
        <v>594</v>
      </c>
      <c r="B759" s="22" t="s">
        <v>2807</v>
      </c>
      <c r="C759" s="22"/>
      <c r="D759" s="22" t="s">
        <v>590</v>
      </c>
      <c r="E759" s="22" t="s">
        <v>589</v>
      </c>
      <c r="F759" s="22" t="s">
        <v>386</v>
      </c>
      <c r="G759" s="22" t="s">
        <v>2907</v>
      </c>
      <c r="H759" s="22" t="s">
        <v>385</v>
      </c>
      <c r="I759" s="22" t="s">
        <v>390</v>
      </c>
      <c r="J759" s="22" t="s">
        <v>588</v>
      </c>
      <c r="K759" s="22" t="s">
        <v>14</v>
      </c>
      <c r="L759" s="22" t="s">
        <v>15</v>
      </c>
      <c r="M759" s="22" t="s">
        <v>20</v>
      </c>
      <c r="N759" s="22" t="s">
        <v>2806</v>
      </c>
      <c r="O759" s="23">
        <v>41248.490902777776</v>
      </c>
      <c r="P759" s="21">
        <v>2</v>
      </c>
      <c r="Q759" s="20">
        <v>32.707511574074076</v>
      </c>
      <c r="R759" s="20">
        <v>32.707511574074076</v>
      </c>
      <c r="S759" s="19" t="s">
        <v>382</v>
      </c>
    </row>
    <row r="760" spans="1:19" ht="11.25" hidden="1" customHeight="1">
      <c r="A760" s="22" t="s">
        <v>1515</v>
      </c>
      <c r="B760" s="22" t="s">
        <v>2805</v>
      </c>
      <c r="C760" s="22"/>
      <c r="D760" s="22" t="s">
        <v>2804</v>
      </c>
      <c r="E760" s="22" t="s">
        <v>499</v>
      </c>
      <c r="F760" s="22" t="s">
        <v>398</v>
      </c>
      <c r="G760" s="22" t="s">
        <v>603</v>
      </c>
      <c r="H760" s="22" t="s">
        <v>2983</v>
      </c>
      <c r="I760" s="22" t="s">
        <v>2982</v>
      </c>
      <c r="J760" s="22" t="s">
        <v>2803</v>
      </c>
      <c r="K760" s="22" t="s">
        <v>18</v>
      </c>
      <c r="L760" s="22" t="s">
        <v>15</v>
      </c>
      <c r="M760" s="22" t="s">
        <v>216</v>
      </c>
      <c r="N760" s="22" t="s">
        <v>1982</v>
      </c>
      <c r="O760" s="23">
        <v>41249.602037037039</v>
      </c>
      <c r="P760" s="21">
        <v>0</v>
      </c>
      <c r="Q760" s="20">
        <v>31.596377314814816</v>
      </c>
      <c r="R760" s="20">
        <v>31.596377314814816</v>
      </c>
      <c r="S760" s="19" t="s">
        <v>382</v>
      </c>
    </row>
    <row r="761" spans="1:19" ht="11.25" hidden="1" customHeight="1">
      <c r="A761" s="22" t="s">
        <v>218</v>
      </c>
      <c r="B761" s="22" t="s">
        <v>587</v>
      </c>
      <c r="C761" s="22"/>
      <c r="D761" s="22" t="s">
        <v>586</v>
      </c>
      <c r="E761" s="22" t="s">
        <v>565</v>
      </c>
      <c r="F761" s="22" t="s">
        <v>386</v>
      </c>
      <c r="G761" s="22" t="s">
        <v>2907</v>
      </c>
      <c r="H761" s="22" t="s">
        <v>385</v>
      </c>
      <c r="I761" s="22" t="s">
        <v>390</v>
      </c>
      <c r="J761" s="22" t="s">
        <v>578</v>
      </c>
      <c r="K761" s="22" t="s">
        <v>60</v>
      </c>
      <c r="L761" s="22" t="s">
        <v>15</v>
      </c>
      <c r="M761" s="22" t="s">
        <v>40</v>
      </c>
      <c r="N761" s="22" t="s">
        <v>1668</v>
      </c>
      <c r="O761" s="23">
        <v>40920.732939814814</v>
      </c>
      <c r="P761" s="21">
        <v>4</v>
      </c>
      <c r="Q761" s="20">
        <v>360.46547453703698</v>
      </c>
      <c r="R761" s="20">
        <v>363.70601851851853</v>
      </c>
      <c r="S761" s="19" t="s">
        <v>382</v>
      </c>
    </row>
    <row r="762" spans="1:19" ht="11.25" hidden="1" customHeight="1">
      <c r="A762" s="22" t="s">
        <v>585</v>
      </c>
      <c r="B762" s="22" t="s">
        <v>584</v>
      </c>
      <c r="C762" s="22"/>
      <c r="D762" s="22" t="s">
        <v>576</v>
      </c>
      <c r="E762" s="22" t="s">
        <v>575</v>
      </c>
      <c r="F762" s="22" t="s">
        <v>386</v>
      </c>
      <c r="G762" s="22" t="s">
        <v>2907</v>
      </c>
      <c r="H762" s="22" t="s">
        <v>385</v>
      </c>
      <c r="I762" s="22" t="s">
        <v>384</v>
      </c>
      <c r="J762" s="22" t="s">
        <v>583</v>
      </c>
      <c r="K762" s="22" t="s">
        <v>60</v>
      </c>
      <c r="L762" s="22" t="s">
        <v>15</v>
      </c>
      <c r="M762" s="22" t="s">
        <v>224</v>
      </c>
      <c r="N762" s="22" t="s">
        <v>1645</v>
      </c>
      <c r="O762" s="23">
        <v>40922.437511574077</v>
      </c>
      <c r="P762" s="21">
        <v>0</v>
      </c>
      <c r="Q762" s="20">
        <v>358.7609027777778</v>
      </c>
      <c r="R762" s="20">
        <v>359.51479166666667</v>
      </c>
      <c r="S762" s="19" t="s">
        <v>382</v>
      </c>
    </row>
    <row r="763" spans="1:19" ht="11.25" hidden="1" customHeight="1">
      <c r="A763" s="22" t="s">
        <v>82</v>
      </c>
      <c r="B763" s="22" t="s">
        <v>582</v>
      </c>
      <c r="C763" s="22"/>
      <c r="D763" s="22" t="s">
        <v>563</v>
      </c>
      <c r="E763" s="22" t="s">
        <v>562</v>
      </c>
      <c r="F763" s="22" t="s">
        <v>386</v>
      </c>
      <c r="G763" s="22" t="s">
        <v>2907</v>
      </c>
      <c r="H763" s="22" t="s">
        <v>385</v>
      </c>
      <c r="I763" s="22" t="s">
        <v>390</v>
      </c>
      <c r="J763" s="22" t="s">
        <v>581</v>
      </c>
      <c r="K763" s="22" t="s">
        <v>60</v>
      </c>
      <c r="L763" s="22" t="s">
        <v>15</v>
      </c>
      <c r="M763" s="22" t="s">
        <v>40</v>
      </c>
      <c r="N763" s="22" t="s">
        <v>1668</v>
      </c>
      <c r="O763" s="23">
        <v>40961.626006944447</v>
      </c>
      <c r="P763" s="21">
        <v>4</v>
      </c>
      <c r="Q763" s="20">
        <v>319.57240740740741</v>
      </c>
      <c r="R763" s="20">
        <v>324.87194444444447</v>
      </c>
      <c r="S763" s="19" t="s">
        <v>382</v>
      </c>
    </row>
    <row r="764" spans="1:19" ht="11.25" hidden="1" customHeight="1">
      <c r="A764" s="22" t="s">
        <v>218</v>
      </c>
      <c r="B764" s="22" t="s">
        <v>580</v>
      </c>
      <c r="C764" s="22"/>
      <c r="D764" s="22" t="s">
        <v>579</v>
      </c>
      <c r="E764" s="22" t="s">
        <v>565</v>
      </c>
      <c r="F764" s="22" t="s">
        <v>386</v>
      </c>
      <c r="G764" s="22" t="s">
        <v>2907</v>
      </c>
      <c r="H764" s="22" t="s">
        <v>385</v>
      </c>
      <c r="I764" s="22" t="s">
        <v>390</v>
      </c>
      <c r="J764" s="22" t="s">
        <v>578</v>
      </c>
      <c r="K764" s="22" t="s">
        <v>60</v>
      </c>
      <c r="L764" s="22" t="s">
        <v>15</v>
      </c>
      <c r="M764" s="22" t="s">
        <v>40</v>
      </c>
      <c r="N764" s="22" t="s">
        <v>1668</v>
      </c>
      <c r="O764" s="23">
        <v>40980.508020833331</v>
      </c>
      <c r="P764" s="21">
        <v>4</v>
      </c>
      <c r="Q764" s="20">
        <v>300.69039351851853</v>
      </c>
      <c r="R764" s="20">
        <v>312.20903935185186</v>
      </c>
      <c r="S764" s="19" t="s">
        <v>382</v>
      </c>
    </row>
    <row r="765" spans="1:19" ht="11.25" hidden="1" customHeight="1">
      <c r="A765" s="22" t="s">
        <v>570</v>
      </c>
      <c r="B765" s="22" t="s">
        <v>572</v>
      </c>
      <c r="C765" s="22"/>
      <c r="D765" s="22" t="s">
        <v>410</v>
      </c>
      <c r="E765" s="22" t="s">
        <v>571</v>
      </c>
      <c r="F765" s="22" t="s">
        <v>2915</v>
      </c>
      <c r="G765" s="22" t="s">
        <v>2919</v>
      </c>
      <c r="H765" s="22" t="s">
        <v>2981</v>
      </c>
      <c r="I765" s="22" t="s">
        <v>2980</v>
      </c>
      <c r="J765" s="22" t="s">
        <v>567</v>
      </c>
      <c r="K765" s="22" t="s">
        <v>14</v>
      </c>
      <c r="L765" s="22" t="s">
        <v>15</v>
      </c>
      <c r="M765" s="22" t="s">
        <v>216</v>
      </c>
      <c r="N765" s="22" t="s">
        <v>1746</v>
      </c>
      <c r="O765" s="23">
        <v>41037.352905092594</v>
      </c>
      <c r="P765" s="21">
        <v>0</v>
      </c>
      <c r="Q765" s="20">
        <v>243.84550925925927</v>
      </c>
      <c r="R765" s="20">
        <v>257.24548611111112</v>
      </c>
      <c r="S765" s="19" t="s">
        <v>382</v>
      </c>
    </row>
    <row r="766" spans="1:19" ht="11.25" hidden="1" customHeight="1">
      <c r="A766" s="22" t="s">
        <v>570</v>
      </c>
      <c r="B766" s="22" t="s">
        <v>569</v>
      </c>
      <c r="C766" s="22"/>
      <c r="D766" s="22" t="s">
        <v>410</v>
      </c>
      <c r="E766" s="22" t="s">
        <v>568</v>
      </c>
      <c r="F766" s="22" t="s">
        <v>2915</v>
      </c>
      <c r="G766" s="22" t="s">
        <v>2919</v>
      </c>
      <c r="H766" s="22" t="s">
        <v>2981</v>
      </c>
      <c r="I766" s="22" t="s">
        <v>2980</v>
      </c>
      <c r="J766" s="22" t="s">
        <v>567</v>
      </c>
      <c r="K766" s="22" t="s">
        <v>25</v>
      </c>
      <c r="L766" s="22" t="s">
        <v>15</v>
      </c>
      <c r="M766" s="22" t="s">
        <v>40</v>
      </c>
      <c r="N766" s="22" t="s">
        <v>1668</v>
      </c>
      <c r="O766" s="23">
        <v>41060.362488425926</v>
      </c>
      <c r="P766" s="21">
        <v>4</v>
      </c>
      <c r="Q766" s="20">
        <v>220.83592592592592</v>
      </c>
      <c r="R766" s="20">
        <v>249.47734953703704</v>
      </c>
      <c r="S766" s="19" t="s">
        <v>382</v>
      </c>
    </row>
    <row r="767" spans="1:19" ht="11.25" hidden="1" customHeight="1">
      <c r="A767" s="22" t="s">
        <v>363</v>
      </c>
      <c r="B767" s="22" t="s">
        <v>1751</v>
      </c>
      <c r="C767" s="22"/>
      <c r="D767" s="22" t="s">
        <v>563</v>
      </c>
      <c r="E767" s="22" t="s">
        <v>562</v>
      </c>
      <c r="F767" s="22" t="s">
        <v>386</v>
      </c>
      <c r="G767" s="22" t="s">
        <v>2907</v>
      </c>
      <c r="H767" s="22" t="s">
        <v>385</v>
      </c>
      <c r="I767" s="22" t="s">
        <v>390</v>
      </c>
      <c r="J767" s="22" t="s">
        <v>1752</v>
      </c>
      <c r="K767" s="22" t="s">
        <v>14</v>
      </c>
      <c r="L767" s="22" t="s">
        <v>15</v>
      </c>
      <c r="M767" s="22" t="s">
        <v>20</v>
      </c>
      <c r="N767" s="22" t="s">
        <v>137</v>
      </c>
      <c r="O767" s="23">
        <v>41134.647337962961</v>
      </c>
      <c r="P767" s="21">
        <v>2</v>
      </c>
      <c r="Q767" s="20">
        <v>146.5510763888889</v>
      </c>
      <c r="R767" s="20">
        <v>146.59274305555556</v>
      </c>
      <c r="S767" s="19" t="s">
        <v>382</v>
      </c>
    </row>
    <row r="768" spans="1:19" ht="11.25" hidden="1" customHeight="1">
      <c r="A768" s="22" t="s">
        <v>363</v>
      </c>
      <c r="B768" s="22" t="s">
        <v>1841</v>
      </c>
      <c r="C768" s="22"/>
      <c r="D768" s="22" t="s">
        <v>566</v>
      </c>
      <c r="E768" s="22" t="s">
        <v>562</v>
      </c>
      <c r="F768" s="22" t="s">
        <v>386</v>
      </c>
      <c r="G768" s="22" t="s">
        <v>2907</v>
      </c>
      <c r="H768" s="22" t="s">
        <v>385</v>
      </c>
      <c r="I768" s="22" t="s">
        <v>390</v>
      </c>
      <c r="J768" s="22" t="s">
        <v>564</v>
      </c>
      <c r="K768" s="22" t="s">
        <v>60</v>
      </c>
      <c r="L768" s="22" t="s">
        <v>15</v>
      </c>
      <c r="M768" s="22" t="s">
        <v>15</v>
      </c>
      <c r="P768" s="21">
        <v>0</v>
      </c>
      <c r="R768" s="20">
        <v>130.67337962962964</v>
      </c>
      <c r="S768" s="19" t="s">
        <v>382</v>
      </c>
    </row>
    <row r="769" spans="1:19" ht="11.25" hidden="1" customHeight="1">
      <c r="A769" s="22" t="s">
        <v>363</v>
      </c>
      <c r="B769" s="22" t="s">
        <v>1840</v>
      </c>
      <c r="C769" s="22"/>
      <c r="D769" s="22" t="s">
        <v>566</v>
      </c>
      <c r="E769" s="22" t="s">
        <v>562</v>
      </c>
      <c r="F769" s="22" t="s">
        <v>386</v>
      </c>
      <c r="G769" s="22" t="s">
        <v>2907</v>
      </c>
      <c r="H769" s="22" t="s">
        <v>385</v>
      </c>
      <c r="I769" s="22" t="s">
        <v>390</v>
      </c>
      <c r="J769" s="22" t="s">
        <v>564</v>
      </c>
      <c r="K769" s="22" t="s">
        <v>60</v>
      </c>
      <c r="L769" s="22" t="s">
        <v>15</v>
      </c>
      <c r="M769" s="22" t="s">
        <v>15</v>
      </c>
      <c r="P769" s="21">
        <v>0</v>
      </c>
      <c r="R769" s="20">
        <v>129.79833333333335</v>
      </c>
      <c r="S769" s="19" t="s">
        <v>382</v>
      </c>
    </row>
    <row r="770" spans="1:19" ht="11.25" hidden="1" customHeight="1">
      <c r="A770" s="22" t="s">
        <v>1512</v>
      </c>
      <c r="B770" s="22" t="s">
        <v>1869</v>
      </c>
      <c r="C770" s="22"/>
      <c r="D770" s="22" t="s">
        <v>1870</v>
      </c>
      <c r="E770" s="22" t="s">
        <v>565</v>
      </c>
      <c r="F770" s="22" t="s">
        <v>386</v>
      </c>
      <c r="G770" s="22" t="s">
        <v>2907</v>
      </c>
      <c r="H770" s="22" t="s">
        <v>385</v>
      </c>
      <c r="I770" s="22" t="s">
        <v>390</v>
      </c>
      <c r="J770" s="22" t="s">
        <v>1871</v>
      </c>
      <c r="K770" s="22" t="s">
        <v>60</v>
      </c>
      <c r="L770" s="22" t="s">
        <v>15</v>
      </c>
      <c r="M770" s="22" t="s">
        <v>1767</v>
      </c>
      <c r="N770" s="22" t="s">
        <v>1745</v>
      </c>
      <c r="O770" s="23">
        <v>41171.685057870367</v>
      </c>
      <c r="P770" s="21">
        <v>0</v>
      </c>
      <c r="Q770" s="20">
        <v>109.51335648148148</v>
      </c>
      <c r="R770" s="20">
        <v>128.55192129629629</v>
      </c>
      <c r="S770" s="19" t="s">
        <v>382</v>
      </c>
    </row>
    <row r="771" spans="1:19" ht="11.25" hidden="1" customHeight="1">
      <c r="A771" s="22" t="s">
        <v>363</v>
      </c>
      <c r="B771" s="22" t="s">
        <v>1970</v>
      </c>
      <c r="C771" s="22"/>
      <c r="D771" s="22" t="s">
        <v>1971</v>
      </c>
      <c r="E771" s="22" t="s">
        <v>562</v>
      </c>
      <c r="F771" s="22" t="s">
        <v>386</v>
      </c>
      <c r="G771" s="22" t="s">
        <v>2907</v>
      </c>
      <c r="H771" s="22" t="s">
        <v>385</v>
      </c>
      <c r="I771" s="22" t="s">
        <v>390</v>
      </c>
      <c r="J771" s="22" t="s">
        <v>1972</v>
      </c>
      <c r="K771" s="22" t="s">
        <v>60</v>
      </c>
      <c r="L771" s="22" t="s">
        <v>15</v>
      </c>
      <c r="M771" s="22" t="s">
        <v>20</v>
      </c>
      <c r="N771" s="22" t="s">
        <v>1973</v>
      </c>
      <c r="O771" s="23">
        <v>41169.297256944446</v>
      </c>
      <c r="P771" s="21">
        <v>1</v>
      </c>
      <c r="Q771" s="20">
        <v>111.90115740740741</v>
      </c>
      <c r="R771" s="20">
        <v>111.94282407407407</v>
      </c>
      <c r="S771" s="19" t="s">
        <v>382</v>
      </c>
    </row>
    <row r="772" spans="1:19" ht="11.25" hidden="1" customHeight="1">
      <c r="A772" s="22" t="s">
        <v>363</v>
      </c>
      <c r="B772" s="22" t="s">
        <v>2190</v>
      </c>
      <c r="C772" s="22"/>
      <c r="D772" s="22" t="s">
        <v>2189</v>
      </c>
      <c r="E772" s="22" t="s">
        <v>562</v>
      </c>
      <c r="F772" s="22" t="s">
        <v>386</v>
      </c>
      <c r="G772" s="22" t="s">
        <v>2907</v>
      </c>
      <c r="H772" s="22" t="s">
        <v>385</v>
      </c>
      <c r="I772" s="22" t="s">
        <v>390</v>
      </c>
      <c r="J772" s="22" t="s">
        <v>2188</v>
      </c>
      <c r="K772" s="22" t="s">
        <v>60</v>
      </c>
      <c r="L772" s="22" t="s">
        <v>15</v>
      </c>
      <c r="M772" s="22" t="s">
        <v>20</v>
      </c>
      <c r="N772" s="22" t="s">
        <v>2187</v>
      </c>
      <c r="O772" s="23">
        <v>41191.31322916667</v>
      </c>
      <c r="P772" s="21">
        <v>1</v>
      </c>
      <c r="Q772" s="20">
        <v>89.885185185185179</v>
      </c>
      <c r="R772" s="20">
        <v>89.926851851851836</v>
      </c>
      <c r="S772" s="19" t="s">
        <v>382</v>
      </c>
    </row>
    <row r="773" spans="1:19" ht="11.25" hidden="1" customHeight="1">
      <c r="A773" s="22" t="s">
        <v>363</v>
      </c>
      <c r="B773" s="22" t="s">
        <v>2389</v>
      </c>
      <c r="C773" s="22"/>
      <c r="D773" s="22" t="s">
        <v>2388</v>
      </c>
      <c r="E773" s="22" t="s">
        <v>562</v>
      </c>
      <c r="F773" s="22" t="s">
        <v>386</v>
      </c>
      <c r="G773" s="22" t="s">
        <v>2907</v>
      </c>
      <c r="H773" s="22" t="s">
        <v>385</v>
      </c>
      <c r="I773" s="22" t="s">
        <v>390</v>
      </c>
      <c r="J773" s="22" t="s">
        <v>2387</v>
      </c>
      <c r="K773" s="22" t="s">
        <v>60</v>
      </c>
      <c r="L773" s="22" t="s">
        <v>15</v>
      </c>
      <c r="M773" s="22" t="s">
        <v>15</v>
      </c>
      <c r="P773" s="21">
        <v>0</v>
      </c>
      <c r="R773" s="20">
        <v>66.63609953703704</v>
      </c>
      <c r="S773" s="19" t="s">
        <v>382</v>
      </c>
    </row>
    <row r="774" spans="1:19" ht="11.25" hidden="1" customHeight="1">
      <c r="A774" s="22" t="s">
        <v>363</v>
      </c>
      <c r="B774" s="22" t="s">
        <v>2784</v>
      </c>
      <c r="C774" s="22"/>
      <c r="D774" s="22" t="s">
        <v>566</v>
      </c>
      <c r="E774" s="22" t="s">
        <v>562</v>
      </c>
      <c r="F774" s="22" t="s">
        <v>386</v>
      </c>
      <c r="G774" s="22" t="s">
        <v>2907</v>
      </c>
      <c r="H774" s="22" t="s">
        <v>385</v>
      </c>
      <c r="I774" s="22" t="s">
        <v>390</v>
      </c>
      <c r="J774" s="22" t="s">
        <v>2783</v>
      </c>
      <c r="K774" s="22" t="s">
        <v>60</v>
      </c>
      <c r="L774" s="22" t="s">
        <v>15</v>
      </c>
      <c r="M774" s="22" t="s">
        <v>15</v>
      </c>
      <c r="P774" s="21">
        <v>0</v>
      </c>
      <c r="R774" s="20">
        <v>33.750555555555557</v>
      </c>
      <c r="S774" s="19" t="s">
        <v>382</v>
      </c>
    </row>
    <row r="775" spans="1:19" ht="11.25" hidden="1" customHeight="1">
      <c r="A775" s="22" t="s">
        <v>3264</v>
      </c>
      <c r="B775" s="22" t="s">
        <v>3263</v>
      </c>
      <c r="C775" s="22"/>
      <c r="D775" s="22" t="s">
        <v>1870</v>
      </c>
      <c r="E775" s="22" t="s">
        <v>3262</v>
      </c>
      <c r="F775" s="22" t="s">
        <v>386</v>
      </c>
      <c r="G775" s="22" t="s">
        <v>2907</v>
      </c>
      <c r="H775" s="22" t="s">
        <v>385</v>
      </c>
      <c r="I775" s="22" t="s">
        <v>390</v>
      </c>
      <c r="J775" s="22" t="s">
        <v>3261</v>
      </c>
      <c r="K775" s="22" t="s">
        <v>60</v>
      </c>
      <c r="L775" s="22" t="s">
        <v>15</v>
      </c>
      <c r="M775" s="22" t="s">
        <v>224</v>
      </c>
      <c r="N775" s="22" t="s">
        <v>3133</v>
      </c>
      <c r="O775" s="23">
        <v>41264.505937499998</v>
      </c>
      <c r="P775" s="21">
        <v>0</v>
      </c>
      <c r="Q775" s="20">
        <v>16.69247685185185</v>
      </c>
      <c r="R775" s="20">
        <v>16.715474537037036</v>
      </c>
      <c r="S775" s="19" t="s">
        <v>382</v>
      </c>
    </row>
    <row r="776" spans="1:19" ht="11.25" hidden="1" customHeight="1">
      <c r="A776" s="22" t="s">
        <v>1685</v>
      </c>
      <c r="B776" s="22" t="s">
        <v>2455</v>
      </c>
      <c r="C776" s="22"/>
      <c r="D776" s="22" t="s">
        <v>601</v>
      </c>
      <c r="E776" s="22" t="s">
        <v>600</v>
      </c>
      <c r="F776" s="22" t="s">
        <v>386</v>
      </c>
      <c r="G776" s="22" t="s">
        <v>2907</v>
      </c>
      <c r="H776" s="22" t="s">
        <v>385</v>
      </c>
      <c r="I776" s="22" t="s">
        <v>390</v>
      </c>
      <c r="J776" s="22" t="s">
        <v>2468</v>
      </c>
      <c r="K776" s="22" t="s">
        <v>18</v>
      </c>
      <c r="L776" s="22" t="s">
        <v>15</v>
      </c>
      <c r="M776" s="22" t="s">
        <v>1441</v>
      </c>
      <c r="N776" s="22" t="s">
        <v>1670</v>
      </c>
      <c r="O776" s="23">
        <v>41277.71298611111</v>
      </c>
      <c r="P776" s="21">
        <v>0</v>
      </c>
      <c r="Q776" s="20">
        <v>3.4854282407407409</v>
      </c>
      <c r="R776" s="20">
        <v>61.658611111111114</v>
      </c>
      <c r="S776" s="19" t="s">
        <v>382</v>
      </c>
    </row>
    <row r="777" spans="1:19" ht="11.25" hidden="1" customHeight="1">
      <c r="A777" s="22" t="s">
        <v>561</v>
      </c>
      <c r="B777" s="22" t="s">
        <v>560</v>
      </c>
      <c r="C777" s="22"/>
      <c r="D777" s="22" t="s">
        <v>559</v>
      </c>
      <c r="E777" s="22" t="s">
        <v>558</v>
      </c>
      <c r="F777" s="22" t="s">
        <v>2976</v>
      </c>
      <c r="G777" s="22" t="s">
        <v>2975</v>
      </c>
      <c r="H777" s="22" t="s">
        <v>2974</v>
      </c>
      <c r="I777" s="22" t="s">
        <v>2973</v>
      </c>
      <c r="J777" s="22" t="s">
        <v>557</v>
      </c>
      <c r="K777" s="22" t="s">
        <v>60</v>
      </c>
      <c r="L777" s="22" t="s">
        <v>15</v>
      </c>
      <c r="M777" s="22" t="s">
        <v>40</v>
      </c>
      <c r="N777" s="22" t="s">
        <v>1668</v>
      </c>
      <c r="O777" s="23">
        <v>40751.433842592596</v>
      </c>
      <c r="P777" s="21">
        <v>4</v>
      </c>
      <c r="Q777" s="20">
        <v>529.7645717592593</v>
      </c>
      <c r="R777" s="20">
        <v>550.65839120370367</v>
      </c>
      <c r="S777" s="19" t="s">
        <v>382</v>
      </c>
    </row>
    <row r="778" spans="1:19" ht="11.25" hidden="1" customHeight="1">
      <c r="A778" s="22" t="s">
        <v>552</v>
      </c>
      <c r="B778" s="22" t="s">
        <v>556</v>
      </c>
      <c r="C778" s="22"/>
      <c r="D778" s="22" t="s">
        <v>555</v>
      </c>
      <c r="E778" s="22" t="s">
        <v>554</v>
      </c>
      <c r="F778" s="22" t="s">
        <v>2915</v>
      </c>
      <c r="G778" s="22" t="s">
        <v>382</v>
      </c>
      <c r="H778" s="22" t="s">
        <v>2979</v>
      </c>
      <c r="I778" s="22" t="s">
        <v>2978</v>
      </c>
      <c r="J778" s="22" t="s">
        <v>553</v>
      </c>
      <c r="K778" s="22" t="s">
        <v>60</v>
      </c>
      <c r="L778" s="22" t="s">
        <v>15</v>
      </c>
      <c r="M778" s="22" t="s">
        <v>40</v>
      </c>
      <c r="N778" s="22" t="s">
        <v>1668</v>
      </c>
      <c r="O778" s="23">
        <v>40893.60832175926</v>
      </c>
      <c r="P778" s="21">
        <v>4</v>
      </c>
      <c r="Q778" s="20">
        <v>387.59009259259261</v>
      </c>
      <c r="R778" s="20">
        <v>514.67243055555559</v>
      </c>
      <c r="S778" s="19" t="s">
        <v>382</v>
      </c>
    </row>
    <row r="779" spans="1:19" ht="11.25" hidden="1" customHeight="1">
      <c r="A779" s="22" t="s">
        <v>552</v>
      </c>
      <c r="B779" s="22" t="s">
        <v>551</v>
      </c>
      <c r="C779" s="22"/>
      <c r="D779" s="22" t="s">
        <v>550</v>
      </c>
      <c r="E779" s="22" t="s">
        <v>549</v>
      </c>
      <c r="F779" s="22" t="s">
        <v>2915</v>
      </c>
      <c r="G779" s="22" t="s">
        <v>382</v>
      </c>
      <c r="H779" s="22" t="s">
        <v>2934</v>
      </c>
      <c r="I779" s="22" t="s">
        <v>2977</v>
      </c>
      <c r="J779" s="22" t="s">
        <v>548</v>
      </c>
      <c r="K779" s="22" t="s">
        <v>60</v>
      </c>
      <c r="L779" s="22" t="s">
        <v>15</v>
      </c>
      <c r="M779" s="22" t="s">
        <v>15</v>
      </c>
      <c r="P779" s="21">
        <v>0</v>
      </c>
      <c r="R779" s="20">
        <v>471.52575231481484</v>
      </c>
      <c r="S779" s="19" t="s">
        <v>382</v>
      </c>
    </row>
    <row r="780" spans="1:19" ht="11.25" hidden="1" customHeight="1">
      <c r="A780" s="22" t="s">
        <v>543</v>
      </c>
      <c r="B780" s="22" t="s">
        <v>542</v>
      </c>
      <c r="C780" s="22"/>
      <c r="D780" s="22" t="s">
        <v>541</v>
      </c>
      <c r="E780" s="22" t="s">
        <v>540</v>
      </c>
      <c r="F780" s="22" t="s">
        <v>2976</v>
      </c>
      <c r="G780" s="22" t="s">
        <v>2975</v>
      </c>
      <c r="H780" s="22" t="s">
        <v>2974</v>
      </c>
      <c r="I780" s="22" t="s">
        <v>2973</v>
      </c>
      <c r="J780" s="22" t="s">
        <v>539</v>
      </c>
      <c r="K780" s="22" t="s">
        <v>60</v>
      </c>
      <c r="L780" s="22" t="s">
        <v>15</v>
      </c>
      <c r="M780" s="22" t="s">
        <v>15</v>
      </c>
      <c r="P780" s="21">
        <v>0</v>
      </c>
      <c r="R780" s="20">
        <v>304.53320601851851</v>
      </c>
      <c r="S780" s="19" t="s">
        <v>382</v>
      </c>
    </row>
    <row r="781" spans="1:19" ht="11.25" hidden="1" customHeight="1">
      <c r="A781" s="22" t="s">
        <v>533</v>
      </c>
      <c r="B781" s="22" t="s">
        <v>538</v>
      </c>
      <c r="C781" s="22"/>
      <c r="D781" s="22" t="s">
        <v>525</v>
      </c>
      <c r="E781" s="22" t="s">
        <v>524</v>
      </c>
      <c r="F781" s="22" t="s">
        <v>1244</v>
      </c>
      <c r="G781" s="22" t="s">
        <v>2912</v>
      </c>
      <c r="H781" s="22" t="s">
        <v>2911</v>
      </c>
      <c r="I781" s="22" t="s">
        <v>2972</v>
      </c>
      <c r="J781" s="22" t="s">
        <v>537</v>
      </c>
      <c r="K781" s="22" t="s">
        <v>60</v>
      </c>
      <c r="L781" s="22" t="s">
        <v>15</v>
      </c>
      <c r="M781" s="22" t="s">
        <v>40</v>
      </c>
      <c r="N781" s="22" t="s">
        <v>1668</v>
      </c>
      <c r="O781" s="23">
        <v>41106.434687499997</v>
      </c>
      <c r="P781" s="21">
        <v>4</v>
      </c>
      <c r="Q781" s="20">
        <v>174.76372685185186</v>
      </c>
      <c r="R781" s="20">
        <v>237.90833333333333</v>
      </c>
      <c r="S781" s="19" t="s">
        <v>382</v>
      </c>
    </row>
    <row r="782" spans="1:19" ht="11.25" hidden="1" customHeight="1">
      <c r="A782" s="22" t="s">
        <v>1313</v>
      </c>
      <c r="B782" s="22" t="s">
        <v>1873</v>
      </c>
      <c r="C782" s="22"/>
      <c r="D782" s="22" t="s">
        <v>1874</v>
      </c>
      <c r="E782" s="22" t="s">
        <v>1875</v>
      </c>
      <c r="F782" s="22" t="s">
        <v>1244</v>
      </c>
      <c r="G782" s="22" t="s">
        <v>2912</v>
      </c>
      <c r="H782" s="22" t="s">
        <v>2941</v>
      </c>
      <c r="I782" s="22" t="s">
        <v>2942</v>
      </c>
      <c r="J782" s="22" t="s">
        <v>1876</v>
      </c>
      <c r="K782" s="22" t="s">
        <v>14</v>
      </c>
      <c r="L782" s="22" t="s">
        <v>15</v>
      </c>
      <c r="M782" s="22" t="s">
        <v>277</v>
      </c>
      <c r="N782" s="22" t="s">
        <v>2018</v>
      </c>
      <c r="O782" s="23">
        <v>41184.76295138889</v>
      </c>
      <c r="P782" s="21">
        <v>0</v>
      </c>
      <c r="Q782" s="20">
        <v>96.435462962962958</v>
      </c>
      <c r="R782" s="20">
        <v>124.65615740740741</v>
      </c>
      <c r="S782" s="19" t="s">
        <v>382</v>
      </c>
    </row>
    <row r="783" spans="1:19" ht="11.25" hidden="1" customHeight="1">
      <c r="A783" s="22" t="s">
        <v>535</v>
      </c>
      <c r="B783" s="22" t="s">
        <v>2107</v>
      </c>
      <c r="C783" s="22"/>
      <c r="D783" s="22" t="s">
        <v>1656</v>
      </c>
      <c r="E783" s="22" t="s">
        <v>472</v>
      </c>
      <c r="F783" s="22" t="s">
        <v>1244</v>
      </c>
      <c r="G783" s="22" t="s">
        <v>2912</v>
      </c>
      <c r="H783" s="22" t="s">
        <v>2956</v>
      </c>
      <c r="I783" s="22" t="s">
        <v>526</v>
      </c>
      <c r="J783" s="22" t="s">
        <v>2106</v>
      </c>
      <c r="K783" s="22" t="s">
        <v>18</v>
      </c>
      <c r="L783" s="22" t="s">
        <v>15</v>
      </c>
      <c r="M783" s="22" t="s">
        <v>225</v>
      </c>
      <c r="N783" s="22" t="s">
        <v>2103</v>
      </c>
      <c r="O783" s="23">
        <v>41191.36928240741</v>
      </c>
      <c r="P783" s="21">
        <v>0</v>
      </c>
      <c r="Q783" s="20">
        <v>89.829131944444441</v>
      </c>
      <c r="R783" s="20">
        <v>96.557638888888889</v>
      </c>
      <c r="S783" s="19" t="s">
        <v>382</v>
      </c>
    </row>
    <row r="784" spans="1:19" ht="11.25" hidden="1" customHeight="1">
      <c r="A784" s="22" t="s">
        <v>1312</v>
      </c>
      <c r="B784" s="22" t="s">
        <v>2686</v>
      </c>
      <c r="C784" s="22"/>
      <c r="D784" s="22" t="s">
        <v>1754</v>
      </c>
      <c r="E784" s="22" t="s">
        <v>472</v>
      </c>
      <c r="F784" s="22" t="s">
        <v>1244</v>
      </c>
      <c r="G784" s="22" t="s">
        <v>2912</v>
      </c>
      <c r="H784" s="22" t="s">
        <v>2911</v>
      </c>
      <c r="I784" s="22" t="s">
        <v>2972</v>
      </c>
      <c r="J784" s="22" t="s">
        <v>2893</v>
      </c>
      <c r="K784" s="22" t="s">
        <v>60</v>
      </c>
      <c r="L784" s="22" t="s">
        <v>15</v>
      </c>
      <c r="M784" s="22" t="s">
        <v>15</v>
      </c>
      <c r="P784" s="21">
        <v>0</v>
      </c>
      <c r="R784" s="20">
        <v>38.605451388888888</v>
      </c>
      <c r="S784" s="19" t="s">
        <v>382</v>
      </c>
    </row>
    <row r="785" spans="1:19" ht="11.25" hidden="1" customHeight="1">
      <c r="A785" s="22" t="s">
        <v>535</v>
      </c>
      <c r="B785" s="22" t="s">
        <v>3260</v>
      </c>
      <c r="C785" s="22"/>
      <c r="D785" s="22" t="s">
        <v>513</v>
      </c>
      <c r="E785" s="22" t="s">
        <v>472</v>
      </c>
      <c r="F785" s="22" t="s">
        <v>1244</v>
      </c>
      <c r="G785" s="22" t="s">
        <v>2912</v>
      </c>
      <c r="H785" s="22" t="s">
        <v>2969</v>
      </c>
      <c r="I785" s="22" t="s">
        <v>3259</v>
      </c>
      <c r="J785" s="22" t="s">
        <v>3258</v>
      </c>
      <c r="K785" s="22" t="s">
        <v>60</v>
      </c>
      <c r="L785" s="22" t="s">
        <v>15</v>
      </c>
      <c r="M785" s="22" t="s">
        <v>228</v>
      </c>
      <c r="N785" s="22" t="s">
        <v>3217</v>
      </c>
      <c r="O785" s="23">
        <v>41278.346435185187</v>
      </c>
      <c r="P785" s="21">
        <v>0</v>
      </c>
      <c r="Q785" s="20">
        <v>2.8519791666666667</v>
      </c>
      <c r="R785" s="20">
        <v>20.541412037037038</v>
      </c>
      <c r="S785" s="19" t="s">
        <v>382</v>
      </c>
    </row>
    <row r="786" spans="1:19" ht="11.25" hidden="1" customHeight="1">
      <c r="A786" s="22" t="s">
        <v>522</v>
      </c>
      <c r="B786" s="22" t="s">
        <v>532</v>
      </c>
      <c r="C786" s="22"/>
      <c r="D786" s="22" t="s">
        <v>531</v>
      </c>
      <c r="E786" s="22" t="s">
        <v>530</v>
      </c>
      <c r="F786" s="22" t="s">
        <v>1244</v>
      </c>
      <c r="G786" s="22" t="s">
        <v>2912</v>
      </c>
      <c r="H786" s="22" t="s">
        <v>2966</v>
      </c>
      <c r="I786" s="22" t="s">
        <v>529</v>
      </c>
      <c r="J786" s="22" t="s">
        <v>528</v>
      </c>
      <c r="K786" s="22" t="s">
        <v>14</v>
      </c>
      <c r="L786" s="22" t="s">
        <v>15</v>
      </c>
      <c r="M786" s="22" t="s">
        <v>1711</v>
      </c>
      <c r="N786" s="22" t="s">
        <v>2846</v>
      </c>
      <c r="O786" s="23">
        <v>41253.747395833336</v>
      </c>
      <c r="P786" s="21">
        <v>0</v>
      </c>
      <c r="Q786" s="20">
        <v>27.451018518518524</v>
      </c>
      <c r="R786" s="20">
        <v>282.81777777777779</v>
      </c>
      <c r="S786" s="19" t="s">
        <v>382</v>
      </c>
    </row>
    <row r="787" spans="1:19" ht="11.25" hidden="1" customHeight="1">
      <c r="A787" s="22" t="s">
        <v>1566</v>
      </c>
      <c r="B787" s="22" t="s">
        <v>1565</v>
      </c>
      <c r="C787" s="22"/>
      <c r="D787" s="22" t="s">
        <v>516</v>
      </c>
      <c r="E787" s="22" t="s">
        <v>515</v>
      </c>
      <c r="F787" s="22" t="s">
        <v>1244</v>
      </c>
      <c r="G787" s="22" t="s">
        <v>2912</v>
      </c>
      <c r="H787" s="22" t="s">
        <v>2971</v>
      </c>
      <c r="I787" s="22" t="s">
        <v>1499</v>
      </c>
      <c r="J787" s="22" t="s">
        <v>1564</v>
      </c>
      <c r="K787" s="22" t="s">
        <v>14</v>
      </c>
      <c r="L787" s="22" t="s">
        <v>56</v>
      </c>
      <c r="M787" s="22" t="s">
        <v>20</v>
      </c>
      <c r="N787" s="22" t="s">
        <v>282</v>
      </c>
      <c r="O787" s="23">
        <v>41108.295752314814</v>
      </c>
      <c r="P787" s="21">
        <v>2</v>
      </c>
      <c r="Q787" s="20">
        <v>172.90266203703703</v>
      </c>
      <c r="R787" s="20">
        <v>172.90266203703703</v>
      </c>
      <c r="S787" s="19" t="s">
        <v>382</v>
      </c>
    </row>
    <row r="788" spans="1:19" ht="11.25" hidden="1" customHeight="1">
      <c r="A788" s="22" t="s">
        <v>520</v>
      </c>
      <c r="B788" s="22" t="s">
        <v>1660</v>
      </c>
      <c r="C788" s="22"/>
      <c r="D788" s="22" t="s">
        <v>519</v>
      </c>
      <c r="E788" s="22" t="s">
        <v>518</v>
      </c>
      <c r="F788" s="22" t="s">
        <v>386</v>
      </c>
      <c r="G788" s="22" t="s">
        <v>2907</v>
      </c>
      <c r="H788" s="22" t="s">
        <v>385</v>
      </c>
      <c r="I788" s="22" t="s">
        <v>384</v>
      </c>
      <c r="J788" s="22" t="s">
        <v>1659</v>
      </c>
      <c r="K788" s="22" t="s">
        <v>19</v>
      </c>
      <c r="L788" s="22" t="s">
        <v>56</v>
      </c>
      <c r="M788" s="22" t="s">
        <v>40</v>
      </c>
      <c r="N788" s="22" t="s">
        <v>421</v>
      </c>
      <c r="O788" s="23">
        <v>41137.409166666665</v>
      </c>
      <c r="P788" s="21">
        <v>5</v>
      </c>
      <c r="Q788" s="20">
        <v>143.78924768518519</v>
      </c>
      <c r="R788" s="20">
        <v>157.5770138888889</v>
      </c>
      <c r="S788" s="19" t="s">
        <v>382</v>
      </c>
    </row>
    <row r="789" spans="1:19" ht="11.25" hidden="1" customHeight="1">
      <c r="A789" s="22" t="s">
        <v>514</v>
      </c>
      <c r="B789" s="22" t="s">
        <v>1658</v>
      </c>
      <c r="C789" s="22"/>
      <c r="D789" s="22" t="s">
        <v>1656</v>
      </c>
      <c r="E789" s="22" t="s">
        <v>472</v>
      </c>
      <c r="F789" s="22" t="s">
        <v>1244</v>
      </c>
      <c r="G789" s="22" t="s">
        <v>2912</v>
      </c>
      <c r="H789" s="22" t="s">
        <v>2956</v>
      </c>
      <c r="I789" s="22" t="s">
        <v>526</v>
      </c>
      <c r="J789" s="22" t="s">
        <v>1657</v>
      </c>
      <c r="K789" s="22" t="s">
        <v>18</v>
      </c>
      <c r="L789" s="22" t="s">
        <v>56</v>
      </c>
      <c r="M789" s="22" t="s">
        <v>225</v>
      </c>
      <c r="N789" s="22" t="s">
        <v>2289</v>
      </c>
      <c r="O789" s="23">
        <v>41185.280868055554</v>
      </c>
      <c r="P789" s="21">
        <v>0</v>
      </c>
      <c r="Q789" s="20">
        <v>95.917546296296294</v>
      </c>
      <c r="R789" s="20">
        <v>157.5607175925926</v>
      </c>
      <c r="S789" s="19" t="s">
        <v>382</v>
      </c>
    </row>
    <row r="790" spans="1:19" ht="11.25" hidden="1" customHeight="1">
      <c r="A790" s="22" t="s">
        <v>523</v>
      </c>
      <c r="B790" s="22" t="s">
        <v>1734</v>
      </c>
      <c r="C790" s="22"/>
      <c r="D790" s="22" t="s">
        <v>1735</v>
      </c>
      <c r="E790" s="22" t="s">
        <v>472</v>
      </c>
      <c r="F790" s="22" t="s">
        <v>386</v>
      </c>
      <c r="G790" s="22" t="s">
        <v>2970</v>
      </c>
      <c r="H790" s="22" t="s">
        <v>2970</v>
      </c>
      <c r="I790" s="22" t="s">
        <v>2970</v>
      </c>
      <c r="J790" s="22" t="s">
        <v>1736</v>
      </c>
      <c r="K790" s="22" t="s">
        <v>18</v>
      </c>
      <c r="L790" s="22" t="s">
        <v>15</v>
      </c>
      <c r="M790" s="22" t="s">
        <v>1441</v>
      </c>
      <c r="N790" s="22" t="s">
        <v>1670</v>
      </c>
      <c r="O790" s="23">
        <v>41156.555358796293</v>
      </c>
      <c r="P790" s="21">
        <v>0</v>
      </c>
      <c r="Q790" s="20">
        <v>124.64305555555555</v>
      </c>
      <c r="R790" s="20">
        <v>150.71087962962963</v>
      </c>
      <c r="S790" s="19" t="s">
        <v>382</v>
      </c>
    </row>
    <row r="791" spans="1:19" ht="11.25" hidden="1" customHeight="1">
      <c r="A791" s="22" t="s">
        <v>523</v>
      </c>
      <c r="B791" s="22" t="s">
        <v>1978</v>
      </c>
      <c r="C791" s="22"/>
      <c r="D791" s="22" t="s">
        <v>513</v>
      </c>
      <c r="E791" s="22" t="s">
        <v>472</v>
      </c>
      <c r="F791" s="22" t="s">
        <v>1244</v>
      </c>
      <c r="G791" s="22" t="s">
        <v>2912</v>
      </c>
      <c r="H791" s="22" t="s">
        <v>2969</v>
      </c>
      <c r="I791" s="22" t="s">
        <v>2968</v>
      </c>
      <c r="J791" s="22" t="s">
        <v>1977</v>
      </c>
      <c r="K791" s="22" t="s">
        <v>60</v>
      </c>
      <c r="L791" s="22" t="s">
        <v>15</v>
      </c>
      <c r="M791" s="22" t="s">
        <v>15</v>
      </c>
      <c r="P791" s="21">
        <v>0</v>
      </c>
      <c r="R791" s="20">
        <v>110.56380787037037</v>
      </c>
      <c r="S791" s="19" t="s">
        <v>382</v>
      </c>
    </row>
    <row r="792" spans="1:19" ht="11.25" hidden="1" customHeight="1">
      <c r="A792" s="22" t="s">
        <v>1312</v>
      </c>
      <c r="B792" s="22" t="s">
        <v>2105</v>
      </c>
      <c r="C792" s="22"/>
      <c r="D792" s="22" t="s">
        <v>482</v>
      </c>
      <c r="E792" s="22" t="s">
        <v>511</v>
      </c>
      <c r="F792" s="22" t="s">
        <v>1244</v>
      </c>
      <c r="G792" s="22" t="s">
        <v>405</v>
      </c>
      <c r="H792" s="22" t="s">
        <v>2967</v>
      </c>
      <c r="I792" s="22" t="s">
        <v>1763</v>
      </c>
      <c r="J792" s="22" t="s">
        <v>2104</v>
      </c>
      <c r="K792" s="22" t="s">
        <v>60</v>
      </c>
      <c r="L792" s="22" t="s">
        <v>15</v>
      </c>
      <c r="M792" s="22" t="s">
        <v>1671</v>
      </c>
      <c r="N792" s="22" t="s">
        <v>51</v>
      </c>
      <c r="O792" s="23">
        <v>41278.415324074071</v>
      </c>
      <c r="P792" s="21">
        <v>0</v>
      </c>
      <c r="Q792" s="20">
        <v>2.7830902777777777</v>
      </c>
      <c r="R792" s="20">
        <v>96.525277777777774</v>
      </c>
      <c r="S792" s="19" t="s">
        <v>382</v>
      </c>
    </row>
    <row r="793" spans="1:19" ht="11.25" hidden="1" customHeight="1">
      <c r="A793" s="22" t="s">
        <v>514</v>
      </c>
      <c r="B793" s="22" t="s">
        <v>2186</v>
      </c>
      <c r="C793" s="22"/>
      <c r="D793" s="22" t="s">
        <v>482</v>
      </c>
      <c r="E793" s="22" t="s">
        <v>511</v>
      </c>
      <c r="F793" s="22" t="s">
        <v>1244</v>
      </c>
      <c r="G793" s="22" t="s">
        <v>405</v>
      </c>
      <c r="H793" s="22" t="s">
        <v>2967</v>
      </c>
      <c r="I793" s="22" t="s">
        <v>1763</v>
      </c>
      <c r="J793" s="22" t="s">
        <v>2185</v>
      </c>
      <c r="K793" s="22" t="s">
        <v>60</v>
      </c>
      <c r="L793" s="22" t="s">
        <v>15</v>
      </c>
      <c r="M793" s="22" t="s">
        <v>15</v>
      </c>
      <c r="P793" s="21">
        <v>0</v>
      </c>
      <c r="R793" s="20">
        <v>88.320543981481478</v>
      </c>
      <c r="S793" s="19" t="s">
        <v>382</v>
      </c>
    </row>
    <row r="794" spans="1:19" ht="11.25" hidden="1" customHeight="1">
      <c r="A794" s="22" t="s">
        <v>512</v>
      </c>
      <c r="B794" s="22" t="s">
        <v>2322</v>
      </c>
      <c r="C794" s="22"/>
      <c r="D794" s="22" t="s">
        <v>482</v>
      </c>
      <c r="E794" s="22" t="s">
        <v>511</v>
      </c>
      <c r="F794" s="22" t="s">
        <v>1244</v>
      </c>
      <c r="G794" s="22" t="s">
        <v>405</v>
      </c>
      <c r="H794" s="22" t="s">
        <v>2967</v>
      </c>
      <c r="I794" s="22" t="s">
        <v>1763</v>
      </c>
      <c r="J794" s="22" t="s">
        <v>2321</v>
      </c>
      <c r="K794" s="22" t="s">
        <v>19</v>
      </c>
      <c r="L794" s="22" t="s">
        <v>15</v>
      </c>
      <c r="M794" s="22" t="s">
        <v>20</v>
      </c>
      <c r="N794" s="22" t="s">
        <v>198</v>
      </c>
      <c r="O794" s="23">
        <v>41207.540289351855</v>
      </c>
      <c r="P794" s="21">
        <v>2</v>
      </c>
      <c r="Q794" s="20">
        <v>73.658124999999998</v>
      </c>
      <c r="R794" s="20">
        <v>73.69979166666667</v>
      </c>
      <c r="S794" s="19" t="s">
        <v>382</v>
      </c>
    </row>
    <row r="795" spans="1:19" ht="11.25" hidden="1" customHeight="1">
      <c r="A795" s="22" t="s">
        <v>2369</v>
      </c>
      <c r="B795" s="22" t="s">
        <v>2368</v>
      </c>
      <c r="C795" s="22"/>
      <c r="D795" s="22" t="s">
        <v>482</v>
      </c>
      <c r="E795" s="22" t="s">
        <v>511</v>
      </c>
      <c r="F795" s="22" t="s">
        <v>1244</v>
      </c>
      <c r="G795" s="22" t="s">
        <v>405</v>
      </c>
      <c r="H795" s="22" t="s">
        <v>2967</v>
      </c>
      <c r="I795" s="22" t="s">
        <v>1763</v>
      </c>
      <c r="J795" s="22" t="s">
        <v>2367</v>
      </c>
      <c r="K795" s="22" t="s">
        <v>60</v>
      </c>
      <c r="L795" s="22" t="s">
        <v>15</v>
      </c>
      <c r="M795" s="22" t="s">
        <v>15</v>
      </c>
      <c r="P795" s="21">
        <v>0</v>
      </c>
      <c r="R795" s="20">
        <v>69.736712962962969</v>
      </c>
      <c r="S795" s="19" t="s">
        <v>382</v>
      </c>
    </row>
    <row r="796" spans="1:19" ht="11.25" hidden="1" customHeight="1">
      <c r="A796" s="22" t="s">
        <v>514</v>
      </c>
      <c r="B796" s="22" t="s">
        <v>2435</v>
      </c>
      <c r="C796" s="22"/>
      <c r="D796" s="22" t="s">
        <v>513</v>
      </c>
      <c r="E796" s="22" t="s">
        <v>472</v>
      </c>
      <c r="F796" s="22" t="s">
        <v>1244</v>
      </c>
      <c r="G796" s="22" t="s">
        <v>2912</v>
      </c>
      <c r="H796" s="22" t="s">
        <v>2960</v>
      </c>
      <c r="I796" s="22" t="s">
        <v>2959</v>
      </c>
      <c r="J796" s="22" t="s">
        <v>2434</v>
      </c>
      <c r="K796" s="22" t="s">
        <v>344</v>
      </c>
      <c r="L796" s="22" t="s">
        <v>15</v>
      </c>
      <c r="M796" s="22" t="s">
        <v>40</v>
      </c>
      <c r="N796" s="22" t="s">
        <v>619</v>
      </c>
      <c r="O796" s="23">
        <v>41227.537418981483</v>
      </c>
      <c r="P796" s="21">
        <v>5</v>
      </c>
      <c r="Q796" s="20">
        <v>53.660995370370372</v>
      </c>
      <c r="R796" s="20">
        <v>62.519861111111112</v>
      </c>
      <c r="S796" s="19" t="s">
        <v>382</v>
      </c>
    </row>
    <row r="797" spans="1:19" ht="11.25" hidden="1" customHeight="1">
      <c r="A797" s="22" t="s">
        <v>2147</v>
      </c>
      <c r="B797" s="22" t="s">
        <v>2467</v>
      </c>
      <c r="C797" s="22"/>
      <c r="D797" s="22" t="s">
        <v>2005</v>
      </c>
      <c r="E797" s="22" t="s">
        <v>472</v>
      </c>
      <c r="F797" s="22" t="s">
        <v>1244</v>
      </c>
      <c r="G797" s="22" t="s">
        <v>2912</v>
      </c>
      <c r="H797" s="22" t="s">
        <v>2956</v>
      </c>
      <c r="I797" s="22" t="s">
        <v>526</v>
      </c>
      <c r="J797" s="22" t="s">
        <v>2466</v>
      </c>
      <c r="K797" s="22" t="s">
        <v>14</v>
      </c>
      <c r="L797" s="22" t="s">
        <v>56</v>
      </c>
      <c r="M797" s="22" t="s">
        <v>422</v>
      </c>
      <c r="N797" s="22" t="s">
        <v>479</v>
      </c>
      <c r="O797" s="23">
        <v>41229.721724537034</v>
      </c>
      <c r="P797" s="21">
        <v>0</v>
      </c>
      <c r="Q797" s="20">
        <v>51.476689814814812</v>
      </c>
      <c r="R797" s="20">
        <v>54.563113425925934</v>
      </c>
      <c r="S797" s="19" t="s">
        <v>382</v>
      </c>
    </row>
    <row r="798" spans="1:19" ht="11.25" hidden="1" customHeight="1">
      <c r="A798" s="22" t="s">
        <v>536</v>
      </c>
      <c r="B798" s="22" t="s">
        <v>2542</v>
      </c>
      <c r="C798" s="22"/>
      <c r="D798" s="22" t="s">
        <v>531</v>
      </c>
      <c r="E798" s="22" t="s">
        <v>530</v>
      </c>
      <c r="F798" s="22" t="s">
        <v>1244</v>
      </c>
      <c r="G798" s="22" t="s">
        <v>2912</v>
      </c>
      <c r="H798" s="22" t="s">
        <v>2966</v>
      </c>
      <c r="I798" s="22" t="s">
        <v>529</v>
      </c>
      <c r="J798" s="22" t="s">
        <v>2541</v>
      </c>
      <c r="K798" s="22" t="s">
        <v>18</v>
      </c>
      <c r="L798" s="22" t="s">
        <v>56</v>
      </c>
      <c r="M798" s="22" t="s">
        <v>225</v>
      </c>
      <c r="N798" s="22" t="s">
        <v>2289</v>
      </c>
      <c r="O798" s="23">
        <v>41229.441006944442</v>
      </c>
      <c r="P798" s="21">
        <v>0</v>
      </c>
      <c r="Q798" s="20">
        <v>51.757407407407406</v>
      </c>
      <c r="R798" s="20">
        <v>51.999930555555558</v>
      </c>
      <c r="S798" s="19" t="s">
        <v>382</v>
      </c>
    </row>
    <row r="799" spans="1:19" ht="11.25" hidden="1" customHeight="1">
      <c r="A799" s="22" t="s">
        <v>523</v>
      </c>
      <c r="B799" s="22" t="s">
        <v>2576</v>
      </c>
      <c r="C799" s="22"/>
      <c r="D799" s="22" t="s">
        <v>521</v>
      </c>
      <c r="E799" s="22" t="s">
        <v>1872</v>
      </c>
      <c r="F799" s="22" t="s">
        <v>1244</v>
      </c>
      <c r="G799" s="22" t="s">
        <v>2912</v>
      </c>
      <c r="H799" s="22" t="s">
        <v>2965</v>
      </c>
      <c r="I799" s="22" t="s">
        <v>2964</v>
      </c>
      <c r="J799" s="22" t="s">
        <v>2575</v>
      </c>
      <c r="K799" s="22" t="s">
        <v>14</v>
      </c>
      <c r="L799" s="22" t="s">
        <v>15</v>
      </c>
      <c r="M799" s="22" t="s">
        <v>40</v>
      </c>
      <c r="N799" s="22" t="s">
        <v>479</v>
      </c>
      <c r="O799" s="23">
        <v>41257.434479166666</v>
      </c>
      <c r="P799" s="21">
        <v>5</v>
      </c>
      <c r="Q799" s="20">
        <v>23.763935185185186</v>
      </c>
      <c r="R799" s="20">
        <v>47.494016203703701</v>
      </c>
      <c r="S799" s="19" t="s">
        <v>382</v>
      </c>
    </row>
    <row r="800" spans="1:19" ht="11.25" hidden="1" customHeight="1">
      <c r="A800" s="22" t="s">
        <v>514</v>
      </c>
      <c r="B800" s="22" t="s">
        <v>2643</v>
      </c>
      <c r="C800" s="22"/>
      <c r="D800" s="22" t="s">
        <v>2005</v>
      </c>
      <c r="E800" s="22" t="s">
        <v>472</v>
      </c>
      <c r="F800" s="22" t="s">
        <v>1244</v>
      </c>
      <c r="G800" s="22" t="s">
        <v>2912</v>
      </c>
      <c r="H800" s="22" t="s">
        <v>2956</v>
      </c>
      <c r="I800" s="22" t="s">
        <v>2598</v>
      </c>
      <c r="J800" s="22" t="s">
        <v>2642</v>
      </c>
      <c r="K800" s="22" t="s">
        <v>60</v>
      </c>
      <c r="L800" s="22" t="s">
        <v>15</v>
      </c>
      <c r="M800" s="22" t="s">
        <v>40</v>
      </c>
      <c r="N800" s="22" t="s">
        <v>2146</v>
      </c>
      <c r="O800" s="23">
        <v>41264.896423611113</v>
      </c>
      <c r="P800" s="21">
        <v>4</v>
      </c>
      <c r="Q800" s="20">
        <v>16.301990740740742</v>
      </c>
      <c r="R800" s="20">
        <v>39.75226851851852</v>
      </c>
      <c r="S800" s="19" t="s">
        <v>382</v>
      </c>
    </row>
    <row r="801" spans="1:19" ht="11.25" hidden="1" customHeight="1">
      <c r="A801" s="22" t="s">
        <v>1312</v>
      </c>
      <c r="B801" s="22" t="s">
        <v>2691</v>
      </c>
      <c r="C801" s="22"/>
      <c r="D801" s="22" t="s">
        <v>531</v>
      </c>
      <c r="E801" s="22" t="s">
        <v>530</v>
      </c>
      <c r="F801" s="22" t="s">
        <v>1244</v>
      </c>
      <c r="G801" s="22" t="s">
        <v>2912</v>
      </c>
      <c r="H801" s="22" t="s">
        <v>2966</v>
      </c>
      <c r="I801" s="22" t="s">
        <v>529</v>
      </c>
      <c r="J801" s="22" t="s">
        <v>2690</v>
      </c>
      <c r="K801" s="22" t="s">
        <v>14</v>
      </c>
      <c r="L801" s="22" t="s">
        <v>15</v>
      </c>
      <c r="M801" s="22" t="s">
        <v>277</v>
      </c>
      <c r="N801" s="22" t="s">
        <v>2018</v>
      </c>
      <c r="O801" s="23">
        <v>41278.220381944448</v>
      </c>
      <c r="P801" s="21">
        <v>0</v>
      </c>
      <c r="Q801" s="20">
        <v>2.9780324074074076</v>
      </c>
      <c r="R801" s="20">
        <v>38.740277777777777</v>
      </c>
      <c r="S801" s="19" t="s">
        <v>382</v>
      </c>
    </row>
    <row r="802" spans="1:19" ht="11.25" hidden="1" customHeight="1">
      <c r="A802" s="22" t="s">
        <v>2369</v>
      </c>
      <c r="B802" s="22" t="s">
        <v>2684</v>
      </c>
      <c r="C802" s="22"/>
      <c r="D802" s="22" t="s">
        <v>482</v>
      </c>
      <c r="E802" s="22" t="s">
        <v>511</v>
      </c>
      <c r="F802" s="22" t="s">
        <v>1244</v>
      </c>
      <c r="G802" s="22" t="s">
        <v>405</v>
      </c>
      <c r="H802" s="22" t="s">
        <v>2963</v>
      </c>
      <c r="I802" s="22" t="s">
        <v>404</v>
      </c>
      <c r="J802" s="22" t="s">
        <v>2683</v>
      </c>
      <c r="K802" s="22" t="s">
        <v>14</v>
      </c>
      <c r="L802" s="22" t="s">
        <v>15</v>
      </c>
      <c r="M802" s="22" t="s">
        <v>422</v>
      </c>
      <c r="N802" s="22" t="s">
        <v>611</v>
      </c>
      <c r="O802" s="23">
        <v>41267.427488425928</v>
      </c>
      <c r="P802" s="21">
        <v>0</v>
      </c>
      <c r="Q802" s="20">
        <v>13.770925925925926</v>
      </c>
      <c r="R802" s="20">
        <v>35.672048611111109</v>
      </c>
      <c r="S802" s="19" t="s">
        <v>382</v>
      </c>
    </row>
    <row r="803" spans="1:19" ht="11.25" hidden="1" customHeight="1">
      <c r="A803" s="22" t="s">
        <v>1312</v>
      </c>
      <c r="B803" s="22" t="s">
        <v>2682</v>
      </c>
      <c r="C803" s="22"/>
      <c r="D803" s="22" t="s">
        <v>473</v>
      </c>
      <c r="E803" s="22" t="s">
        <v>476</v>
      </c>
      <c r="F803" s="22" t="s">
        <v>1244</v>
      </c>
      <c r="G803" s="22" t="s">
        <v>2912</v>
      </c>
      <c r="H803" s="22" t="s">
        <v>2941</v>
      </c>
      <c r="I803" s="22" t="s">
        <v>2942</v>
      </c>
      <c r="J803" s="22" t="s">
        <v>2962</v>
      </c>
      <c r="K803" s="22" t="s">
        <v>14</v>
      </c>
      <c r="L803" s="22" t="s">
        <v>15</v>
      </c>
      <c r="M803" s="22" t="s">
        <v>1711</v>
      </c>
      <c r="N803" s="22" t="s">
        <v>3224</v>
      </c>
      <c r="O803" s="23">
        <v>41278.675208333334</v>
      </c>
      <c r="P803" s="21">
        <v>0</v>
      </c>
      <c r="Q803" s="20">
        <v>2.5232060185185183</v>
      </c>
      <c r="R803" s="20">
        <v>34.613923611111112</v>
      </c>
      <c r="S803" s="19" t="s">
        <v>382</v>
      </c>
    </row>
    <row r="804" spans="1:19" ht="11.25" hidden="1" customHeight="1">
      <c r="A804" s="22" t="s">
        <v>514</v>
      </c>
      <c r="B804" s="22" t="s">
        <v>2853</v>
      </c>
      <c r="C804" s="22"/>
      <c r="D804" s="22" t="s">
        <v>513</v>
      </c>
      <c r="E804" s="22" t="s">
        <v>472</v>
      </c>
      <c r="F804" s="22" t="s">
        <v>1244</v>
      </c>
      <c r="G804" s="22" t="s">
        <v>2912</v>
      </c>
      <c r="H804" s="22" t="s">
        <v>2960</v>
      </c>
      <c r="I804" s="22" t="s">
        <v>2959</v>
      </c>
      <c r="J804" s="22" t="s">
        <v>2852</v>
      </c>
      <c r="K804" s="22" t="s">
        <v>25</v>
      </c>
      <c r="L804" s="22" t="s">
        <v>56</v>
      </c>
      <c r="M804" s="22" t="s">
        <v>40</v>
      </c>
      <c r="N804" s="22" t="s">
        <v>3216</v>
      </c>
      <c r="O804" s="23">
        <v>41264.62300925926</v>
      </c>
      <c r="P804" s="21">
        <v>4</v>
      </c>
      <c r="Q804" s="20">
        <v>16.575405092592593</v>
      </c>
      <c r="R804" s="20">
        <v>30.52440972222222</v>
      </c>
      <c r="S804" s="19" t="s">
        <v>382</v>
      </c>
    </row>
    <row r="805" spans="1:19" ht="11.25" hidden="1" customHeight="1">
      <c r="A805" s="22" t="s">
        <v>1312</v>
      </c>
      <c r="B805" s="22" t="s">
        <v>2958</v>
      </c>
      <c r="C805" s="22"/>
      <c r="D805" s="22" t="s">
        <v>473</v>
      </c>
      <c r="E805" s="22" t="s">
        <v>476</v>
      </c>
      <c r="F805" s="22" t="s">
        <v>1244</v>
      </c>
      <c r="G805" s="22" t="s">
        <v>2912</v>
      </c>
      <c r="H805" s="22" t="s">
        <v>2941</v>
      </c>
      <c r="I805" s="22" t="s">
        <v>2942</v>
      </c>
      <c r="J805" s="22" t="s">
        <v>2957</v>
      </c>
      <c r="K805" s="22" t="s">
        <v>28</v>
      </c>
      <c r="L805" s="22" t="s">
        <v>15</v>
      </c>
      <c r="M805" s="22" t="s">
        <v>40</v>
      </c>
      <c r="N805" s="22" t="s">
        <v>3216</v>
      </c>
      <c r="O805" s="23">
        <v>41267.415752314817</v>
      </c>
      <c r="P805" s="21">
        <v>4</v>
      </c>
      <c r="Q805" s="20">
        <v>13.782662037037037</v>
      </c>
      <c r="R805" s="20">
        <v>25.535243055555558</v>
      </c>
      <c r="S805" s="19" t="s">
        <v>382</v>
      </c>
    </row>
    <row r="806" spans="1:19" ht="11.25" hidden="1" customHeight="1">
      <c r="A806" s="22" t="s">
        <v>514</v>
      </c>
      <c r="B806" s="22" t="s">
        <v>3198</v>
      </c>
      <c r="C806" s="22"/>
      <c r="D806" s="22" t="s">
        <v>513</v>
      </c>
      <c r="E806" s="22" t="s">
        <v>472</v>
      </c>
      <c r="F806" s="22" t="s">
        <v>1244</v>
      </c>
      <c r="G806" s="22" t="s">
        <v>2912</v>
      </c>
      <c r="H806" s="22" t="s">
        <v>2960</v>
      </c>
      <c r="I806" s="22" t="s">
        <v>3197</v>
      </c>
      <c r="J806" s="22" t="s">
        <v>3196</v>
      </c>
      <c r="K806" s="22" t="s">
        <v>18</v>
      </c>
      <c r="L806" s="22" t="s">
        <v>15</v>
      </c>
      <c r="M806" s="22" t="s">
        <v>225</v>
      </c>
      <c r="N806" s="22" t="s">
        <v>2289</v>
      </c>
      <c r="O806" s="23">
        <v>41271.482847222222</v>
      </c>
      <c r="P806" s="21">
        <v>0</v>
      </c>
      <c r="Q806" s="20">
        <v>9.7155671296296298</v>
      </c>
      <c r="R806" s="20">
        <v>20.716400462962962</v>
      </c>
      <c r="S806" s="19" t="s">
        <v>382</v>
      </c>
    </row>
    <row r="807" spans="1:19" ht="11.25" hidden="1" customHeight="1">
      <c r="A807" s="22" t="s">
        <v>1312</v>
      </c>
      <c r="B807" s="22" t="s">
        <v>3257</v>
      </c>
      <c r="C807" s="22"/>
      <c r="D807" s="22" t="s">
        <v>473</v>
      </c>
      <c r="E807" s="22" t="s">
        <v>476</v>
      </c>
      <c r="F807" s="22" t="s">
        <v>1244</v>
      </c>
      <c r="G807" s="22" t="s">
        <v>2912</v>
      </c>
      <c r="H807" s="22" t="s">
        <v>2941</v>
      </c>
      <c r="I807" s="22" t="s">
        <v>2942</v>
      </c>
      <c r="J807" s="22" t="s">
        <v>3256</v>
      </c>
      <c r="K807" s="22" t="s">
        <v>28</v>
      </c>
      <c r="L807" s="22" t="s">
        <v>15</v>
      </c>
      <c r="M807" s="22" t="s">
        <v>226</v>
      </c>
      <c r="N807" s="22" t="s">
        <v>3224</v>
      </c>
      <c r="O807" s="23">
        <v>41278.609780092593</v>
      </c>
      <c r="P807" s="21">
        <v>0</v>
      </c>
      <c r="Q807" s="20">
        <v>2.5886342592592593</v>
      </c>
      <c r="R807" s="20">
        <v>20.561261574074074</v>
      </c>
      <c r="S807" s="19" t="s">
        <v>382</v>
      </c>
    </row>
    <row r="808" spans="1:19" ht="11.25" hidden="1" customHeight="1">
      <c r="A808" s="22" t="s">
        <v>514</v>
      </c>
      <c r="B808" s="22" t="s">
        <v>3255</v>
      </c>
      <c r="C808" s="22"/>
      <c r="D808" s="22" t="s">
        <v>513</v>
      </c>
      <c r="E808" s="22" t="s">
        <v>472</v>
      </c>
      <c r="F808" s="22" t="s">
        <v>1244</v>
      </c>
      <c r="G808" s="22" t="s">
        <v>2912</v>
      </c>
      <c r="H808" s="22" t="s">
        <v>2960</v>
      </c>
      <c r="I808" s="22" t="s">
        <v>517</v>
      </c>
      <c r="J808" s="22" t="s">
        <v>3254</v>
      </c>
      <c r="K808" s="22" t="s">
        <v>14</v>
      </c>
      <c r="L808" s="22" t="s">
        <v>15</v>
      </c>
      <c r="M808" s="22" t="s">
        <v>422</v>
      </c>
      <c r="N808" s="22" t="s">
        <v>527</v>
      </c>
      <c r="O808" s="23">
        <v>41278.410856481481</v>
      </c>
      <c r="P808" s="21">
        <v>0</v>
      </c>
      <c r="Q808" s="20">
        <v>2.7875578703703705</v>
      </c>
      <c r="R808" s="20">
        <v>20.520706018518517</v>
      </c>
      <c r="S808" s="19" t="s">
        <v>382</v>
      </c>
    </row>
    <row r="809" spans="1:19" ht="11.25" hidden="1" customHeight="1">
      <c r="A809" s="22" t="s">
        <v>1312</v>
      </c>
      <c r="B809" s="22" t="s">
        <v>3253</v>
      </c>
      <c r="C809" s="22"/>
      <c r="D809" s="22" t="s">
        <v>1754</v>
      </c>
      <c r="E809" s="22" t="s">
        <v>472</v>
      </c>
      <c r="F809" s="22" t="s">
        <v>1244</v>
      </c>
      <c r="G809" s="22" t="s">
        <v>2912</v>
      </c>
      <c r="H809" s="22" t="s">
        <v>2911</v>
      </c>
      <c r="I809" s="22" t="s">
        <v>3242</v>
      </c>
      <c r="J809" s="22" t="s">
        <v>3252</v>
      </c>
      <c r="K809" s="22" t="s">
        <v>14</v>
      </c>
      <c r="L809" s="22" t="s">
        <v>15</v>
      </c>
      <c r="M809" s="22" t="s">
        <v>277</v>
      </c>
      <c r="N809" s="22" t="s">
        <v>2018</v>
      </c>
      <c r="O809" s="23">
        <v>41262.626585648148</v>
      </c>
      <c r="P809" s="21">
        <v>0</v>
      </c>
      <c r="Q809" s="20">
        <v>18.571828703703705</v>
      </c>
      <c r="R809" s="20">
        <v>19.675949074074072</v>
      </c>
      <c r="S809" s="19" t="s">
        <v>382</v>
      </c>
    </row>
    <row r="810" spans="1:19" ht="11.25" hidden="1" customHeight="1">
      <c r="A810" s="22" t="s">
        <v>1312</v>
      </c>
      <c r="B810" s="22" t="s">
        <v>3251</v>
      </c>
      <c r="C810" s="22"/>
      <c r="D810" s="22" t="s">
        <v>513</v>
      </c>
      <c r="E810" s="22" t="s">
        <v>472</v>
      </c>
      <c r="F810" s="22" t="s">
        <v>1244</v>
      </c>
      <c r="G810" s="22" t="s">
        <v>2912</v>
      </c>
      <c r="H810" s="22" t="s">
        <v>2960</v>
      </c>
      <c r="I810" s="22" t="s">
        <v>2959</v>
      </c>
      <c r="J810" s="22" t="s">
        <v>3250</v>
      </c>
      <c r="K810" s="22" t="s">
        <v>25</v>
      </c>
      <c r="L810" s="22" t="s">
        <v>15</v>
      </c>
      <c r="M810" s="22" t="s">
        <v>40</v>
      </c>
      <c r="N810" s="22" t="s">
        <v>3216</v>
      </c>
      <c r="O810" s="23">
        <v>41267.590983796297</v>
      </c>
      <c r="P810" s="21">
        <v>4</v>
      </c>
      <c r="Q810" s="20">
        <v>13.607430555555556</v>
      </c>
      <c r="R810" s="20">
        <v>19.666481481481483</v>
      </c>
      <c r="S810" s="19" t="s">
        <v>382</v>
      </c>
    </row>
    <row r="811" spans="1:19" ht="11.25" hidden="1" customHeight="1">
      <c r="A811" s="22" t="s">
        <v>1312</v>
      </c>
      <c r="B811" s="22" t="s">
        <v>3249</v>
      </c>
      <c r="C811" s="22"/>
      <c r="D811" s="22" t="s">
        <v>1754</v>
      </c>
      <c r="E811" s="22" t="s">
        <v>472</v>
      </c>
      <c r="F811" s="22" t="s">
        <v>1244</v>
      </c>
      <c r="G811" s="22" t="s">
        <v>2912</v>
      </c>
      <c r="H811" s="22" t="s">
        <v>2911</v>
      </c>
      <c r="I811" s="22" t="s">
        <v>3239</v>
      </c>
      <c r="J811" s="22" t="s">
        <v>3248</v>
      </c>
      <c r="K811" s="22" t="s">
        <v>14</v>
      </c>
      <c r="L811" s="22" t="s">
        <v>15</v>
      </c>
      <c r="M811" s="22" t="s">
        <v>216</v>
      </c>
      <c r="N811" s="22" t="s">
        <v>2961</v>
      </c>
      <c r="O811" s="23">
        <v>41269.394942129627</v>
      </c>
      <c r="P811" s="21">
        <v>0</v>
      </c>
      <c r="Q811" s="20">
        <v>11.803472222222222</v>
      </c>
      <c r="R811" s="20">
        <v>19.594236111111112</v>
      </c>
      <c r="S811" s="19" t="s">
        <v>382</v>
      </c>
    </row>
    <row r="812" spans="1:19" ht="11.25" hidden="1" customHeight="1">
      <c r="A812" s="22" t="s">
        <v>2147</v>
      </c>
      <c r="B812" s="22" t="s">
        <v>3247</v>
      </c>
      <c r="C812" s="22"/>
      <c r="D812" s="22" t="s">
        <v>521</v>
      </c>
      <c r="E812" s="22" t="s">
        <v>472</v>
      </c>
      <c r="F812" s="22" t="s">
        <v>1244</v>
      </c>
      <c r="G812" s="22" t="s">
        <v>2912</v>
      </c>
      <c r="H812" s="22" t="s">
        <v>2965</v>
      </c>
      <c r="I812" s="22" t="s">
        <v>2964</v>
      </c>
      <c r="J812" s="22" t="s">
        <v>3246</v>
      </c>
      <c r="K812" s="22" t="s">
        <v>344</v>
      </c>
      <c r="L812" s="22" t="s">
        <v>15</v>
      </c>
      <c r="M812" s="22" t="s">
        <v>422</v>
      </c>
      <c r="N812" s="22" t="s">
        <v>1350</v>
      </c>
      <c r="O812" s="23">
        <v>41263.507476851853</v>
      </c>
      <c r="P812" s="21">
        <v>0</v>
      </c>
      <c r="Q812" s="20">
        <v>17.6909375</v>
      </c>
      <c r="R812" s="20">
        <v>18.767638888888889</v>
      </c>
      <c r="S812" s="19" t="s">
        <v>382</v>
      </c>
    </row>
    <row r="813" spans="1:19" ht="11.25" hidden="1" customHeight="1">
      <c r="A813" s="22" t="s">
        <v>2369</v>
      </c>
      <c r="B813" s="22" t="s">
        <v>3245</v>
      </c>
      <c r="C813" s="22"/>
      <c r="D813" s="22" t="s">
        <v>482</v>
      </c>
      <c r="E813" s="22" t="s">
        <v>511</v>
      </c>
      <c r="F813" s="22" t="s">
        <v>1244</v>
      </c>
      <c r="G813" s="22" t="s">
        <v>405</v>
      </c>
      <c r="H813" s="22" t="s">
        <v>3175</v>
      </c>
      <c r="I813" s="22" t="s">
        <v>3175</v>
      </c>
      <c r="J813" s="22" t="s">
        <v>3244</v>
      </c>
      <c r="K813" s="22" t="s">
        <v>14</v>
      </c>
      <c r="L813" s="22" t="s">
        <v>15</v>
      </c>
      <c r="M813" s="22" t="s">
        <v>422</v>
      </c>
      <c r="N813" s="22" t="s">
        <v>611</v>
      </c>
      <c r="O813" s="23">
        <v>41271.361851851849</v>
      </c>
      <c r="P813" s="21">
        <v>0</v>
      </c>
      <c r="Q813" s="20">
        <v>9.8365624999999994</v>
      </c>
      <c r="R813" s="20">
        <v>15.483981481481482</v>
      </c>
      <c r="S813" s="19" t="s">
        <v>382</v>
      </c>
    </row>
    <row r="814" spans="1:19" ht="11.25" hidden="1" customHeight="1">
      <c r="A814" s="22" t="s">
        <v>1313</v>
      </c>
      <c r="B814" s="22" t="s">
        <v>2851</v>
      </c>
      <c r="C814" s="22"/>
      <c r="D814" s="22" t="s">
        <v>473</v>
      </c>
      <c r="E814" s="22" t="s">
        <v>476</v>
      </c>
      <c r="F814" s="22" t="s">
        <v>1244</v>
      </c>
      <c r="G814" s="22" t="s">
        <v>2912</v>
      </c>
      <c r="H814" s="22" t="s">
        <v>2941</v>
      </c>
      <c r="I814" s="22" t="s">
        <v>2942</v>
      </c>
      <c r="J814" s="22" t="s">
        <v>2850</v>
      </c>
      <c r="K814" s="22" t="s">
        <v>25</v>
      </c>
      <c r="L814" s="22" t="s">
        <v>15</v>
      </c>
      <c r="M814" s="22" t="s">
        <v>224</v>
      </c>
      <c r="N814" s="22" t="s">
        <v>2961</v>
      </c>
      <c r="O814" s="23">
        <v>41260.582951388889</v>
      </c>
      <c r="P814" s="21">
        <v>0</v>
      </c>
      <c r="Q814" s="20">
        <v>20.615462962962962</v>
      </c>
      <c r="R814" s="20">
        <v>30.59658564814815</v>
      </c>
      <c r="S814" s="19" t="s">
        <v>382</v>
      </c>
    </row>
    <row r="815" spans="1:19" ht="11.25" hidden="1" customHeight="1">
      <c r="A815" s="22" t="s">
        <v>1913</v>
      </c>
      <c r="B815" s="22" t="s">
        <v>2955</v>
      </c>
      <c r="C815" s="22"/>
      <c r="D815" s="22" t="s">
        <v>2954</v>
      </c>
      <c r="E815" s="22" t="s">
        <v>2953</v>
      </c>
      <c r="F815" s="22" t="s">
        <v>2915</v>
      </c>
      <c r="G815" s="22" t="s">
        <v>382</v>
      </c>
      <c r="H815" s="22" t="s">
        <v>2952</v>
      </c>
      <c r="I815" s="22" t="s">
        <v>2951</v>
      </c>
      <c r="J815" s="22" t="s">
        <v>2950</v>
      </c>
      <c r="K815" s="22" t="s">
        <v>60</v>
      </c>
      <c r="L815" s="22" t="s">
        <v>15</v>
      </c>
      <c r="M815" s="22" t="s">
        <v>20</v>
      </c>
      <c r="N815" s="22" t="s">
        <v>2949</v>
      </c>
      <c r="O815" s="23">
        <v>41255.71638888889</v>
      </c>
      <c r="P815" s="21">
        <v>1</v>
      </c>
      <c r="Q815" s="20">
        <v>25.482025462962962</v>
      </c>
      <c r="R815" s="20">
        <v>25.482025462962962</v>
      </c>
      <c r="S815" s="19" t="s">
        <v>382</v>
      </c>
    </row>
    <row r="816" spans="1:19" ht="11.25" hidden="1" customHeight="1">
      <c r="A816" s="22" t="s">
        <v>1753</v>
      </c>
      <c r="B816" s="22" t="s">
        <v>3243</v>
      </c>
      <c r="C816" s="22"/>
      <c r="D816" s="22" t="s">
        <v>1754</v>
      </c>
      <c r="E816" s="22" t="s">
        <v>472</v>
      </c>
      <c r="F816" s="22" t="s">
        <v>1244</v>
      </c>
      <c r="G816" s="22" t="s">
        <v>2912</v>
      </c>
      <c r="H816" s="22" t="s">
        <v>2911</v>
      </c>
      <c r="I816" s="22" t="s">
        <v>3242</v>
      </c>
      <c r="J816" s="22" t="s">
        <v>3241</v>
      </c>
      <c r="K816" s="22" t="s">
        <v>14</v>
      </c>
      <c r="L816" s="22" t="s">
        <v>15</v>
      </c>
      <c r="M816" s="22" t="s">
        <v>277</v>
      </c>
      <c r="N816" s="22" t="s">
        <v>2018</v>
      </c>
      <c r="O816" s="23">
        <v>41269.494166666664</v>
      </c>
      <c r="P816" s="21">
        <v>0</v>
      </c>
      <c r="Q816" s="20">
        <v>11.704247685185186</v>
      </c>
      <c r="R816" s="20">
        <v>19.628611111111113</v>
      </c>
      <c r="S816" s="19" t="s">
        <v>382</v>
      </c>
    </row>
    <row r="817" spans="1:19" ht="11.25" hidden="1" customHeight="1">
      <c r="A817" s="22" t="s">
        <v>1753</v>
      </c>
      <c r="B817" s="22" t="s">
        <v>3240</v>
      </c>
      <c r="C817" s="22"/>
      <c r="D817" s="22" t="s">
        <v>1754</v>
      </c>
      <c r="E817" s="22" t="s">
        <v>472</v>
      </c>
      <c r="F817" s="22" t="s">
        <v>1244</v>
      </c>
      <c r="G817" s="22" t="s">
        <v>2912</v>
      </c>
      <c r="H817" s="22" t="s">
        <v>2911</v>
      </c>
      <c r="I817" s="22" t="s">
        <v>3239</v>
      </c>
      <c r="J817" s="22" t="s">
        <v>3238</v>
      </c>
      <c r="K817" s="22" t="s">
        <v>14</v>
      </c>
      <c r="L817" s="22" t="s">
        <v>15</v>
      </c>
      <c r="M817" s="22" t="s">
        <v>216</v>
      </c>
      <c r="N817" s="22" t="s">
        <v>2961</v>
      </c>
      <c r="O817" s="23">
        <v>41274.437245370369</v>
      </c>
      <c r="P817" s="21">
        <v>0</v>
      </c>
      <c r="Q817" s="20">
        <v>6.7611689814814815</v>
      </c>
      <c r="R817" s="20">
        <v>19.603958333333335</v>
      </c>
      <c r="S817" s="19" t="s">
        <v>382</v>
      </c>
    </row>
    <row r="818" spans="1:19" ht="11.25" hidden="1" customHeight="1">
      <c r="A818" s="22" t="s">
        <v>1753</v>
      </c>
      <c r="B818" s="22" t="s">
        <v>3237</v>
      </c>
      <c r="C818" s="22"/>
      <c r="D818" s="22" t="s">
        <v>1754</v>
      </c>
      <c r="E818" s="22" t="s">
        <v>472</v>
      </c>
      <c r="F818" s="22" t="s">
        <v>1244</v>
      </c>
      <c r="G818" s="22" t="s">
        <v>2912</v>
      </c>
      <c r="H818" s="22" t="s">
        <v>2911</v>
      </c>
      <c r="I818" s="22" t="s">
        <v>2910</v>
      </c>
      <c r="J818" s="22" t="s">
        <v>3236</v>
      </c>
      <c r="K818" s="22" t="s">
        <v>25</v>
      </c>
      <c r="L818" s="22" t="s">
        <v>15</v>
      </c>
      <c r="M818" s="22" t="s">
        <v>20</v>
      </c>
      <c r="N818" s="22" t="s">
        <v>1762</v>
      </c>
      <c r="O818" s="23">
        <v>41261.612129629626</v>
      </c>
      <c r="P818" s="21">
        <v>1</v>
      </c>
      <c r="Q818" s="20">
        <v>19.586284722222221</v>
      </c>
      <c r="R818" s="20">
        <v>19.586284722222221</v>
      </c>
      <c r="S818" s="19" t="s">
        <v>382</v>
      </c>
    </row>
    <row r="819" spans="1:19" ht="11.25" hidden="1" customHeight="1">
      <c r="A819" s="22" t="s">
        <v>1753</v>
      </c>
      <c r="B819" s="22" t="s">
        <v>3235</v>
      </c>
      <c r="C819" s="22"/>
      <c r="D819" s="22" t="s">
        <v>1754</v>
      </c>
      <c r="E819" s="22" t="s">
        <v>472</v>
      </c>
      <c r="F819" s="22" t="s">
        <v>1244</v>
      </c>
      <c r="G819" s="22" t="s">
        <v>2912</v>
      </c>
      <c r="H819" s="22" t="s">
        <v>2911</v>
      </c>
      <c r="I819" s="22" t="s">
        <v>2910</v>
      </c>
      <c r="J819" s="22" t="s">
        <v>3234</v>
      </c>
      <c r="K819" s="22" t="s">
        <v>25</v>
      </c>
      <c r="L819" s="22" t="s">
        <v>15</v>
      </c>
      <c r="M819" s="22" t="s">
        <v>20</v>
      </c>
      <c r="N819" s="22" t="s">
        <v>1762</v>
      </c>
      <c r="O819" s="23">
        <v>41261.620625000003</v>
      </c>
      <c r="P819" s="21">
        <v>1</v>
      </c>
      <c r="Q819" s="20">
        <v>19.577789351851852</v>
      </c>
      <c r="R819" s="20">
        <v>19.577789351851852</v>
      </c>
      <c r="S819" s="19" t="s">
        <v>382</v>
      </c>
    </row>
    <row r="820" spans="1:19" ht="11.25" hidden="1" customHeight="1">
      <c r="A820" s="22" t="s">
        <v>1358</v>
      </c>
      <c r="B820" s="22" t="s">
        <v>3233</v>
      </c>
      <c r="C820" s="22"/>
      <c r="D820" s="22" t="s">
        <v>531</v>
      </c>
      <c r="E820" s="22" t="s">
        <v>530</v>
      </c>
      <c r="F820" s="22" t="s">
        <v>1244</v>
      </c>
      <c r="G820" s="22" t="s">
        <v>2912</v>
      </c>
      <c r="H820" s="22" t="s">
        <v>2966</v>
      </c>
      <c r="I820" s="22" t="s">
        <v>3232</v>
      </c>
      <c r="J820" s="22" t="s">
        <v>3231</v>
      </c>
      <c r="K820" s="22" t="s">
        <v>25</v>
      </c>
      <c r="L820" s="22" t="s">
        <v>15</v>
      </c>
      <c r="M820" s="22" t="s">
        <v>15</v>
      </c>
      <c r="P820" s="21">
        <v>0</v>
      </c>
      <c r="R820" s="20">
        <v>2.7897337962962969</v>
      </c>
      <c r="S820" s="19" t="s">
        <v>382</v>
      </c>
    </row>
    <row r="821" spans="1:19" ht="11.25" hidden="1" customHeight="1">
      <c r="A821" s="22" t="s">
        <v>535</v>
      </c>
      <c r="B821" s="22" t="s">
        <v>3230</v>
      </c>
      <c r="C821" s="22"/>
      <c r="D821" s="22" t="s">
        <v>1643</v>
      </c>
      <c r="E821" s="22" t="s">
        <v>472</v>
      </c>
      <c r="F821" s="22" t="s">
        <v>2976</v>
      </c>
      <c r="G821" s="22" t="s">
        <v>2975</v>
      </c>
      <c r="H821" s="22" t="s">
        <v>2685</v>
      </c>
      <c r="I821" s="22" t="s">
        <v>2685</v>
      </c>
      <c r="J821" s="22" t="s">
        <v>3229</v>
      </c>
      <c r="K821" s="22" t="s">
        <v>18</v>
      </c>
      <c r="L821" s="22" t="s">
        <v>15</v>
      </c>
      <c r="M821" s="22" t="s">
        <v>216</v>
      </c>
      <c r="N821" s="22" t="s">
        <v>2961</v>
      </c>
      <c r="O821" s="23">
        <v>41278.64607638889</v>
      </c>
      <c r="P821" s="21">
        <v>0</v>
      </c>
      <c r="Q821" s="20">
        <v>2.5523379629629628</v>
      </c>
      <c r="R821" s="20">
        <v>2.5600115740740739</v>
      </c>
      <c r="S821" s="19" t="s">
        <v>382</v>
      </c>
    </row>
    <row r="822" spans="1:19" ht="11.25" hidden="1" customHeight="1">
      <c r="B822" s="22" t="s">
        <v>510</v>
      </c>
      <c r="C822" s="22"/>
      <c r="D822" s="22" t="s">
        <v>509</v>
      </c>
      <c r="E822" s="22" t="s">
        <v>508</v>
      </c>
      <c r="F822" s="22" t="s">
        <v>386</v>
      </c>
      <c r="G822" s="22" t="s">
        <v>2907</v>
      </c>
      <c r="H822" s="22" t="s">
        <v>385</v>
      </c>
      <c r="I822" s="22" t="s">
        <v>384</v>
      </c>
      <c r="J822" s="22" t="s">
        <v>507</v>
      </c>
      <c r="K822" s="22" t="s">
        <v>14</v>
      </c>
      <c r="L822" s="22" t="s">
        <v>26</v>
      </c>
      <c r="M822" s="22" t="s">
        <v>216</v>
      </c>
      <c r="N822" s="22" t="s">
        <v>1645</v>
      </c>
      <c r="O822" s="23">
        <v>38475.584664351853</v>
      </c>
      <c r="P822" s="21">
        <v>0</v>
      </c>
      <c r="Q822" s="20">
        <v>2805.61375</v>
      </c>
      <c r="R822" s="20">
        <v>2805.61375</v>
      </c>
      <c r="S822" s="19" t="s">
        <v>382</v>
      </c>
    </row>
    <row r="823" spans="1:19" ht="11.25" hidden="1" customHeight="1">
      <c r="A823" s="22" t="s">
        <v>504</v>
      </c>
      <c r="B823" s="22" t="s">
        <v>503</v>
      </c>
      <c r="C823" s="22"/>
      <c r="D823" s="22" t="s">
        <v>668</v>
      </c>
      <c r="E823" s="22" t="s">
        <v>502</v>
      </c>
      <c r="F823" s="22" t="s">
        <v>2915</v>
      </c>
      <c r="G823" s="22" t="s">
        <v>382</v>
      </c>
      <c r="H823" s="22" t="s">
        <v>2927</v>
      </c>
      <c r="I823" s="22" t="s">
        <v>2926</v>
      </c>
      <c r="J823" s="22" t="s">
        <v>501</v>
      </c>
      <c r="K823" s="22" t="s">
        <v>25</v>
      </c>
      <c r="L823" s="22" t="s">
        <v>15</v>
      </c>
      <c r="M823" s="22" t="s">
        <v>224</v>
      </c>
      <c r="N823" s="22" t="s">
        <v>1746</v>
      </c>
      <c r="O823" s="23">
        <v>40898.670983796299</v>
      </c>
      <c r="P823" s="21">
        <v>0</v>
      </c>
      <c r="Q823" s="20">
        <v>382.52743055555555</v>
      </c>
      <c r="R823" s="20">
        <v>388.42957175925926</v>
      </c>
      <c r="S823" s="19" t="s">
        <v>382</v>
      </c>
    </row>
    <row r="824" spans="1:19" ht="11.25" hidden="1" customHeight="1">
      <c r="A824" s="22" t="s">
        <v>498</v>
      </c>
      <c r="B824" s="22" t="s">
        <v>497</v>
      </c>
      <c r="C824" s="22"/>
      <c r="D824" s="22" t="s">
        <v>496</v>
      </c>
      <c r="E824" s="22" t="s">
        <v>495</v>
      </c>
      <c r="F824" s="22" t="s">
        <v>2915</v>
      </c>
      <c r="G824" s="22" t="s">
        <v>382</v>
      </c>
      <c r="H824" s="22" t="s">
        <v>2934</v>
      </c>
      <c r="I824" s="22" t="s">
        <v>2948</v>
      </c>
      <c r="J824" s="22" t="s">
        <v>494</v>
      </c>
      <c r="K824" s="22" t="s">
        <v>60</v>
      </c>
      <c r="L824" s="22" t="s">
        <v>15</v>
      </c>
      <c r="M824" s="22" t="s">
        <v>15</v>
      </c>
      <c r="P824" s="21">
        <v>0</v>
      </c>
      <c r="R824" s="20">
        <v>228.67219907407409</v>
      </c>
      <c r="S824" s="19" t="s">
        <v>382</v>
      </c>
    </row>
    <row r="825" spans="1:19" ht="11.25" hidden="1" customHeight="1">
      <c r="A825" s="22" t="s">
        <v>1595</v>
      </c>
      <c r="B825" s="22" t="s">
        <v>1594</v>
      </c>
      <c r="C825" s="22"/>
      <c r="D825" s="22" t="s">
        <v>500</v>
      </c>
      <c r="E825" s="22" t="s">
        <v>499</v>
      </c>
      <c r="F825" s="22" t="s">
        <v>2915</v>
      </c>
      <c r="G825" s="22" t="s">
        <v>382</v>
      </c>
      <c r="H825" s="22" t="s">
        <v>2914</v>
      </c>
      <c r="I825" s="22" t="s">
        <v>2922</v>
      </c>
      <c r="J825" s="22" t="s">
        <v>1593</v>
      </c>
      <c r="K825" s="22" t="s">
        <v>18</v>
      </c>
      <c r="L825" s="22" t="s">
        <v>15</v>
      </c>
      <c r="M825" s="22" t="s">
        <v>216</v>
      </c>
      <c r="N825" s="22" t="s">
        <v>1746</v>
      </c>
      <c r="O825" s="23">
        <v>41114.525949074072</v>
      </c>
      <c r="P825" s="21">
        <v>0</v>
      </c>
      <c r="Q825" s="20">
        <v>166.67246527777777</v>
      </c>
      <c r="R825" s="20">
        <v>166.7141319444444</v>
      </c>
      <c r="S825" s="19" t="s">
        <v>382</v>
      </c>
    </row>
    <row r="826" spans="1:19" ht="11.25" hidden="1" customHeight="1">
      <c r="A826" s="22" t="s">
        <v>669</v>
      </c>
      <c r="B826" s="22" t="s">
        <v>1957</v>
      </c>
      <c r="C826" s="22"/>
      <c r="D826" s="22" t="s">
        <v>668</v>
      </c>
      <c r="E826" s="22" t="s">
        <v>468</v>
      </c>
      <c r="F826" s="22" t="s">
        <v>2915</v>
      </c>
      <c r="G826" s="22" t="s">
        <v>382</v>
      </c>
      <c r="H826" s="22" t="s">
        <v>2914</v>
      </c>
      <c r="I826" s="22" t="s">
        <v>2947</v>
      </c>
      <c r="J826" s="22" t="s">
        <v>1958</v>
      </c>
      <c r="K826" s="22" t="s">
        <v>19</v>
      </c>
      <c r="L826" s="22" t="s">
        <v>15</v>
      </c>
      <c r="M826" s="22" t="s">
        <v>20</v>
      </c>
      <c r="N826" s="22" t="s">
        <v>667</v>
      </c>
      <c r="O826" s="23">
        <v>41165.625358796293</v>
      </c>
      <c r="P826" s="21">
        <v>2</v>
      </c>
      <c r="Q826" s="20">
        <v>115.57305555555554</v>
      </c>
      <c r="R826" s="20">
        <v>115.61472222222223</v>
      </c>
      <c r="S826" s="19" t="s">
        <v>382</v>
      </c>
    </row>
    <row r="827" spans="1:19" ht="11.25" hidden="1" customHeight="1">
      <c r="A827" s="22" t="s">
        <v>672</v>
      </c>
      <c r="B827" s="22" t="s">
        <v>3195</v>
      </c>
      <c r="C827" s="22"/>
      <c r="D827" s="22" t="s">
        <v>1224</v>
      </c>
      <c r="E827" s="22" t="s">
        <v>674</v>
      </c>
      <c r="F827" s="22" t="s">
        <v>386</v>
      </c>
      <c r="G827" s="22" t="s">
        <v>3194</v>
      </c>
      <c r="H827" s="22" t="s">
        <v>3194</v>
      </c>
      <c r="I827" s="22" t="s">
        <v>3194</v>
      </c>
      <c r="J827" s="22" t="s">
        <v>673</v>
      </c>
      <c r="K827" s="22" t="s">
        <v>87</v>
      </c>
      <c r="L827" s="22" t="s">
        <v>15</v>
      </c>
      <c r="M827" s="22" t="s">
        <v>15</v>
      </c>
      <c r="P827" s="21">
        <v>0</v>
      </c>
      <c r="R827" s="20">
        <v>20.739872685185187</v>
      </c>
      <c r="S827" s="19" t="s">
        <v>382</v>
      </c>
    </row>
    <row r="828" spans="1:19" ht="11.25" hidden="1" customHeight="1">
      <c r="A828" s="22" t="s">
        <v>475</v>
      </c>
      <c r="B828" s="22" t="s">
        <v>491</v>
      </c>
      <c r="C828" s="22"/>
      <c r="D828" s="22" t="s">
        <v>490</v>
      </c>
      <c r="E828" s="22" t="s">
        <v>489</v>
      </c>
      <c r="F828" s="22" t="s">
        <v>1244</v>
      </c>
      <c r="G828" s="22" t="s">
        <v>2912</v>
      </c>
      <c r="H828" s="22" t="s">
        <v>2941</v>
      </c>
      <c r="I828" s="22" t="s">
        <v>2940</v>
      </c>
      <c r="J828" s="22" t="s">
        <v>488</v>
      </c>
      <c r="K828" s="22" t="s">
        <v>60</v>
      </c>
      <c r="L828" s="22" t="s">
        <v>15</v>
      </c>
      <c r="M828" s="22" t="s">
        <v>40</v>
      </c>
      <c r="N828" s="22" t="s">
        <v>1668</v>
      </c>
      <c r="O828" s="23">
        <v>40967.689016203702</v>
      </c>
      <c r="P828" s="21">
        <v>4</v>
      </c>
      <c r="Q828" s="20">
        <v>313.50939814814814</v>
      </c>
      <c r="R828" s="20">
        <v>332.49681712962962</v>
      </c>
      <c r="S828" s="19" t="s">
        <v>382</v>
      </c>
    </row>
    <row r="829" spans="1:19" ht="11.25" hidden="1" customHeight="1">
      <c r="A829" s="22" t="s">
        <v>475</v>
      </c>
      <c r="B829" s="22" t="s">
        <v>486</v>
      </c>
      <c r="C829" s="22"/>
      <c r="D829" s="22" t="s">
        <v>481</v>
      </c>
      <c r="E829" s="22" t="s">
        <v>480</v>
      </c>
      <c r="F829" s="22" t="s">
        <v>1244</v>
      </c>
      <c r="G829" s="22" t="s">
        <v>2939</v>
      </c>
      <c r="H829" s="22" t="s">
        <v>2938</v>
      </c>
      <c r="I829" s="22" t="s">
        <v>2944</v>
      </c>
      <c r="J829" s="22" t="s">
        <v>485</v>
      </c>
      <c r="K829" s="22" t="s">
        <v>18</v>
      </c>
      <c r="L829" s="22" t="s">
        <v>15</v>
      </c>
      <c r="M829" s="22" t="s">
        <v>225</v>
      </c>
      <c r="N829" s="22" t="s">
        <v>1617</v>
      </c>
      <c r="O829" s="23">
        <v>40981.627662037034</v>
      </c>
      <c r="P829" s="21">
        <v>0</v>
      </c>
      <c r="Q829" s="20">
        <v>299.5707523148148</v>
      </c>
      <c r="R829" s="20">
        <v>299.68769675925927</v>
      </c>
      <c r="S829" s="19" t="s">
        <v>382</v>
      </c>
    </row>
    <row r="830" spans="1:19" ht="11.25" hidden="1" customHeight="1">
      <c r="A830" s="22" t="s">
        <v>475</v>
      </c>
      <c r="B830" s="22" t="s">
        <v>484</v>
      </c>
      <c r="C830" s="22"/>
      <c r="D830" s="22" t="s">
        <v>481</v>
      </c>
      <c r="E830" s="22" t="s">
        <v>480</v>
      </c>
      <c r="F830" s="22" t="s">
        <v>1244</v>
      </c>
      <c r="G830" s="22" t="s">
        <v>2939</v>
      </c>
      <c r="H830" s="22" t="s">
        <v>2938</v>
      </c>
      <c r="I830" s="22" t="s">
        <v>2943</v>
      </c>
      <c r="J830" s="22" t="s">
        <v>483</v>
      </c>
      <c r="K830" s="22" t="s">
        <v>18</v>
      </c>
      <c r="L830" s="22" t="s">
        <v>15</v>
      </c>
      <c r="M830" s="22" t="s">
        <v>225</v>
      </c>
      <c r="N830" s="22" t="s">
        <v>1617</v>
      </c>
      <c r="O830" s="23">
        <v>41022.721516203703</v>
      </c>
      <c r="P830" s="21">
        <v>0</v>
      </c>
      <c r="Q830" s="20">
        <v>258.47689814814817</v>
      </c>
      <c r="R830" s="20">
        <v>261.25045138888891</v>
      </c>
      <c r="S830" s="19" t="s">
        <v>382</v>
      </c>
    </row>
    <row r="831" spans="1:19" ht="11.25" hidden="1" customHeight="1">
      <c r="A831" s="22" t="s">
        <v>477</v>
      </c>
      <c r="B831" s="22" t="s">
        <v>1839</v>
      </c>
      <c r="C831" s="22"/>
      <c r="D831" s="22" t="s">
        <v>473</v>
      </c>
      <c r="E831" s="22" t="s">
        <v>476</v>
      </c>
      <c r="F831" s="22" t="s">
        <v>1244</v>
      </c>
      <c r="G831" s="22" t="s">
        <v>2912</v>
      </c>
      <c r="H831" s="22" t="s">
        <v>2941</v>
      </c>
      <c r="I831" s="22" t="s">
        <v>2940</v>
      </c>
      <c r="J831" s="22" t="s">
        <v>1838</v>
      </c>
      <c r="K831" s="22" t="s">
        <v>60</v>
      </c>
      <c r="L831" s="22" t="s">
        <v>15</v>
      </c>
      <c r="M831" s="22" t="s">
        <v>15</v>
      </c>
      <c r="P831" s="21">
        <v>0</v>
      </c>
      <c r="R831" s="20">
        <v>131.85458333333332</v>
      </c>
      <c r="S831" s="19" t="s">
        <v>382</v>
      </c>
    </row>
    <row r="832" spans="1:19" ht="11.25" hidden="1" customHeight="1">
      <c r="A832" s="22" t="s">
        <v>477</v>
      </c>
      <c r="B832" s="22" t="s">
        <v>1994</v>
      </c>
      <c r="C832" s="22"/>
      <c r="D832" s="22" t="s">
        <v>1874</v>
      </c>
      <c r="E832" s="22" t="s">
        <v>1875</v>
      </c>
      <c r="F832" s="22" t="s">
        <v>1244</v>
      </c>
      <c r="G832" s="22" t="s">
        <v>2939</v>
      </c>
      <c r="H832" s="22" t="s">
        <v>2938</v>
      </c>
      <c r="I832" s="22" t="s">
        <v>2937</v>
      </c>
      <c r="J832" s="22" t="s">
        <v>1993</v>
      </c>
      <c r="K832" s="22" t="s">
        <v>18</v>
      </c>
      <c r="L832" s="22" t="s">
        <v>15</v>
      </c>
      <c r="M832" s="22" t="s">
        <v>216</v>
      </c>
      <c r="N832" s="22" t="s">
        <v>1440</v>
      </c>
      <c r="O832" s="23">
        <v>41171.768194444441</v>
      </c>
      <c r="P832" s="21">
        <v>0</v>
      </c>
      <c r="Q832" s="20">
        <v>109.43021990740741</v>
      </c>
      <c r="R832" s="20">
        <v>109.47188657407406</v>
      </c>
      <c r="S832" s="19" t="s">
        <v>382</v>
      </c>
    </row>
    <row r="833" spans="1:19" ht="11.25" hidden="1" customHeight="1">
      <c r="A833" s="22" t="s">
        <v>477</v>
      </c>
      <c r="B833" s="22" t="s">
        <v>1992</v>
      </c>
      <c r="C833" s="22"/>
      <c r="D833" s="22" t="s">
        <v>1874</v>
      </c>
      <c r="E833" s="22" t="s">
        <v>1875</v>
      </c>
      <c r="F833" s="22" t="s">
        <v>1244</v>
      </c>
      <c r="G833" s="22" t="s">
        <v>2939</v>
      </c>
      <c r="H833" s="22" t="s">
        <v>2938</v>
      </c>
      <c r="I833" s="22" t="s">
        <v>2937</v>
      </c>
      <c r="J833" s="22" t="s">
        <v>1991</v>
      </c>
      <c r="K833" s="22" t="s">
        <v>14</v>
      </c>
      <c r="L833" s="22" t="s">
        <v>15</v>
      </c>
      <c r="M833" s="22" t="s">
        <v>1671</v>
      </c>
      <c r="N833" s="22" t="s">
        <v>51</v>
      </c>
      <c r="O833" s="23">
        <v>41262.595601851855</v>
      </c>
      <c r="P833" s="21">
        <v>0</v>
      </c>
      <c r="Q833" s="20">
        <v>18.602812499999999</v>
      </c>
      <c r="R833" s="20">
        <v>109.46940972222222</v>
      </c>
      <c r="S833" s="19" t="s">
        <v>382</v>
      </c>
    </row>
    <row r="834" spans="1:19" ht="11.25" hidden="1" customHeight="1">
      <c r="A834" s="22" t="s">
        <v>477</v>
      </c>
      <c r="B834" s="22" t="s">
        <v>2004</v>
      </c>
      <c r="C834" s="22"/>
      <c r="D834" s="22" t="s">
        <v>473</v>
      </c>
      <c r="E834" s="22" t="s">
        <v>472</v>
      </c>
      <c r="F834" s="22" t="s">
        <v>1244</v>
      </c>
      <c r="G834" s="22" t="s">
        <v>2912</v>
      </c>
      <c r="H834" s="22" t="s">
        <v>2941</v>
      </c>
      <c r="I834" s="22" t="s">
        <v>2940</v>
      </c>
      <c r="J834" s="22" t="s">
        <v>2003</v>
      </c>
      <c r="K834" s="22" t="s">
        <v>344</v>
      </c>
      <c r="L834" s="22" t="s">
        <v>15</v>
      </c>
      <c r="M834" s="22" t="s">
        <v>1671</v>
      </c>
      <c r="N834" s="22" t="s">
        <v>1719</v>
      </c>
      <c r="O834" s="23">
        <v>41261.697743055556</v>
      </c>
      <c r="P834" s="21">
        <v>0</v>
      </c>
      <c r="Q834" s="20">
        <v>19.500671296296296</v>
      </c>
      <c r="R834" s="20">
        <v>107.61888888888889</v>
      </c>
      <c r="S834" s="19" t="s">
        <v>382</v>
      </c>
    </row>
    <row r="835" spans="1:19" ht="11.25" hidden="1" customHeight="1">
      <c r="A835" s="22" t="s">
        <v>477</v>
      </c>
      <c r="B835" s="22" t="s">
        <v>2288</v>
      </c>
      <c r="C835" s="22"/>
      <c r="D835" s="22" t="s">
        <v>473</v>
      </c>
      <c r="E835" s="22" t="s">
        <v>476</v>
      </c>
      <c r="F835" s="22" t="s">
        <v>1244</v>
      </c>
      <c r="G835" s="22" t="s">
        <v>2912</v>
      </c>
      <c r="H835" s="22" t="s">
        <v>2941</v>
      </c>
      <c r="I835" s="22" t="s">
        <v>2942</v>
      </c>
      <c r="J835" s="22" t="s">
        <v>2287</v>
      </c>
      <c r="K835" s="22" t="s">
        <v>344</v>
      </c>
      <c r="L835" s="22" t="s">
        <v>56</v>
      </c>
      <c r="M835" s="22" t="s">
        <v>1673</v>
      </c>
      <c r="N835" s="22" t="s">
        <v>3216</v>
      </c>
      <c r="O835" s="23">
        <v>41239.649513888886</v>
      </c>
      <c r="P835" s="21">
        <v>0</v>
      </c>
      <c r="Q835" s="20">
        <v>41.548900462962962</v>
      </c>
      <c r="R835" s="20">
        <v>79.808634259259264</v>
      </c>
      <c r="S835" s="19" t="s">
        <v>382</v>
      </c>
    </row>
    <row r="836" spans="1:19" ht="11.25" hidden="1" customHeight="1">
      <c r="A836" s="22" t="s">
        <v>477</v>
      </c>
      <c r="B836" s="22" t="s">
        <v>2574</v>
      </c>
      <c r="C836" s="22"/>
      <c r="D836" s="22" t="s">
        <v>473</v>
      </c>
      <c r="E836" s="22" t="s">
        <v>476</v>
      </c>
      <c r="F836" s="22" t="s">
        <v>1244</v>
      </c>
      <c r="G836" s="22" t="s">
        <v>2912</v>
      </c>
      <c r="H836" s="22" t="s">
        <v>2941</v>
      </c>
      <c r="I836" s="22" t="s">
        <v>2942</v>
      </c>
      <c r="J836" s="22" t="s">
        <v>2573</v>
      </c>
      <c r="K836" s="22" t="s">
        <v>96</v>
      </c>
      <c r="L836" s="22" t="s">
        <v>15</v>
      </c>
      <c r="M836" s="22" t="s">
        <v>422</v>
      </c>
      <c r="N836" s="22" t="s">
        <v>479</v>
      </c>
      <c r="O836" s="23">
        <v>41239.586261574077</v>
      </c>
      <c r="P836" s="21">
        <v>0</v>
      </c>
      <c r="Q836" s="20">
        <v>41.61215277777778</v>
      </c>
      <c r="R836" s="20">
        <v>47.599513888888886</v>
      </c>
      <c r="S836" s="19" t="s">
        <v>382</v>
      </c>
    </row>
    <row r="837" spans="1:19" ht="11.25" hidden="1" customHeight="1">
      <c r="A837" s="22" t="s">
        <v>477</v>
      </c>
      <c r="B837" s="22" t="s">
        <v>2802</v>
      </c>
      <c r="C837" s="22"/>
      <c r="D837" s="22" t="s">
        <v>1874</v>
      </c>
      <c r="E837" s="22" t="s">
        <v>1875</v>
      </c>
      <c r="F837" s="22" t="s">
        <v>1244</v>
      </c>
      <c r="G837" s="22" t="s">
        <v>2912</v>
      </c>
      <c r="H837" s="22" t="s">
        <v>2941</v>
      </c>
      <c r="I837" s="22" t="s">
        <v>2942</v>
      </c>
      <c r="J837" s="22" t="s">
        <v>2849</v>
      </c>
      <c r="K837" s="22" t="s">
        <v>25</v>
      </c>
      <c r="L837" s="22" t="s">
        <v>15</v>
      </c>
      <c r="M837" s="22" t="s">
        <v>1711</v>
      </c>
      <c r="N837" s="22" t="s">
        <v>3199</v>
      </c>
      <c r="O837" s="23">
        <v>41269.416805555556</v>
      </c>
      <c r="P837" s="21">
        <v>0</v>
      </c>
      <c r="Q837" s="20">
        <v>11.781608796296295</v>
      </c>
      <c r="R837" s="20">
        <v>31.715613425925927</v>
      </c>
      <c r="S837" s="19" t="s">
        <v>382</v>
      </c>
    </row>
    <row r="838" spans="1:19" ht="11.25" hidden="1" customHeight="1">
      <c r="A838" s="22" t="s">
        <v>477</v>
      </c>
      <c r="B838" s="22" t="s">
        <v>2848</v>
      </c>
      <c r="C838" s="22"/>
      <c r="D838" s="22" t="s">
        <v>473</v>
      </c>
      <c r="E838" s="22" t="s">
        <v>476</v>
      </c>
      <c r="F838" s="22" t="s">
        <v>1244</v>
      </c>
      <c r="G838" s="22" t="s">
        <v>2912</v>
      </c>
      <c r="H838" s="22" t="s">
        <v>2941</v>
      </c>
      <c r="I838" s="22" t="s">
        <v>2942</v>
      </c>
      <c r="J838" s="22" t="s">
        <v>2847</v>
      </c>
      <c r="K838" s="22" t="s">
        <v>60</v>
      </c>
      <c r="L838" s="22" t="s">
        <v>15</v>
      </c>
      <c r="M838" s="22" t="s">
        <v>228</v>
      </c>
      <c r="N838" s="22" t="s">
        <v>2102</v>
      </c>
      <c r="O838" s="23">
        <v>41264.56527777778</v>
      </c>
      <c r="P838" s="21">
        <v>0</v>
      </c>
      <c r="Q838" s="20">
        <v>16.633136574074076</v>
      </c>
      <c r="R838" s="20">
        <v>30.548703703703705</v>
      </c>
      <c r="S838" s="19" t="s">
        <v>382</v>
      </c>
    </row>
    <row r="839" spans="1:19" ht="11.25" hidden="1" customHeight="1">
      <c r="A839" s="22" t="s">
        <v>477</v>
      </c>
      <c r="B839" s="22" t="s">
        <v>2879</v>
      </c>
      <c r="C839" s="22"/>
      <c r="D839" s="22" t="s">
        <v>473</v>
      </c>
      <c r="E839" s="22" t="s">
        <v>476</v>
      </c>
      <c r="F839" s="22" t="s">
        <v>1244</v>
      </c>
      <c r="G839" s="22" t="s">
        <v>2912</v>
      </c>
      <c r="H839" s="22" t="s">
        <v>2941</v>
      </c>
      <c r="I839" s="22" t="s">
        <v>2940</v>
      </c>
      <c r="J839" s="22" t="s">
        <v>2878</v>
      </c>
      <c r="K839" s="22" t="s">
        <v>25</v>
      </c>
      <c r="L839" s="22" t="s">
        <v>15</v>
      </c>
      <c r="M839" s="22" t="s">
        <v>40</v>
      </c>
      <c r="N839" s="22" t="s">
        <v>3216</v>
      </c>
      <c r="O839" s="23">
        <v>41254.476284722223</v>
      </c>
      <c r="P839" s="21">
        <v>4</v>
      </c>
      <c r="Q839" s="20">
        <v>26.722129629629631</v>
      </c>
      <c r="R839" s="20">
        <v>27.590787037037035</v>
      </c>
      <c r="S839" s="19" t="s">
        <v>382</v>
      </c>
    </row>
    <row r="840" spans="1:19" ht="11.25" hidden="1" customHeight="1">
      <c r="A840" s="22" t="s">
        <v>477</v>
      </c>
      <c r="B840" s="22" t="s">
        <v>2877</v>
      </c>
      <c r="C840" s="22"/>
      <c r="D840" s="22" t="s">
        <v>473</v>
      </c>
      <c r="E840" s="22" t="s">
        <v>476</v>
      </c>
      <c r="F840" s="22" t="s">
        <v>1244</v>
      </c>
      <c r="G840" s="22" t="s">
        <v>2939</v>
      </c>
      <c r="H840" s="22" t="s">
        <v>2938</v>
      </c>
      <c r="I840" s="22" t="s">
        <v>2937</v>
      </c>
      <c r="J840" s="22" t="s">
        <v>2876</v>
      </c>
      <c r="K840" s="22" t="s">
        <v>344</v>
      </c>
      <c r="L840" s="22" t="s">
        <v>15</v>
      </c>
      <c r="M840" s="22" t="s">
        <v>40</v>
      </c>
      <c r="N840" s="22" t="s">
        <v>3216</v>
      </c>
      <c r="O840" s="23">
        <v>41257.407268518517</v>
      </c>
      <c r="P840" s="21">
        <v>5</v>
      </c>
      <c r="Q840" s="20">
        <v>23.791145833333335</v>
      </c>
      <c r="R840" s="20">
        <v>27.536944444444444</v>
      </c>
      <c r="S840" s="19" t="s">
        <v>382</v>
      </c>
    </row>
    <row r="841" spans="1:19" ht="11.25" hidden="1" customHeight="1">
      <c r="A841" s="22" t="s">
        <v>477</v>
      </c>
      <c r="B841" s="22" t="s">
        <v>3228</v>
      </c>
      <c r="C841" s="22"/>
      <c r="D841" s="22" t="s">
        <v>473</v>
      </c>
      <c r="E841" s="22" t="s">
        <v>476</v>
      </c>
      <c r="F841" s="22" t="s">
        <v>1244</v>
      </c>
      <c r="G841" s="22" t="s">
        <v>2939</v>
      </c>
      <c r="H841" s="22" t="s">
        <v>2938</v>
      </c>
      <c r="I841" s="22" t="s">
        <v>2937</v>
      </c>
      <c r="J841" s="22" t="s">
        <v>3227</v>
      </c>
      <c r="K841" s="22" t="s">
        <v>25</v>
      </c>
      <c r="L841" s="22" t="s">
        <v>15</v>
      </c>
      <c r="M841" s="22" t="s">
        <v>226</v>
      </c>
      <c r="N841" s="22" t="s">
        <v>3199</v>
      </c>
      <c r="O841" s="23">
        <v>41277.390092592592</v>
      </c>
      <c r="P841" s="21">
        <v>0</v>
      </c>
      <c r="Q841" s="20">
        <v>3.8083217592592593</v>
      </c>
      <c r="R841" s="20">
        <v>16.793483796296297</v>
      </c>
      <c r="S841" s="19" t="s">
        <v>382</v>
      </c>
    </row>
    <row r="842" spans="1:19" ht="11.25" hidden="1" customHeight="1">
      <c r="A842" s="22" t="s">
        <v>477</v>
      </c>
      <c r="B842" s="22" t="s">
        <v>3226</v>
      </c>
      <c r="C842" s="22"/>
      <c r="D842" s="22" t="s">
        <v>473</v>
      </c>
      <c r="E842" s="22" t="s">
        <v>476</v>
      </c>
      <c r="F842" s="22" t="s">
        <v>1244</v>
      </c>
      <c r="G842" s="22" t="s">
        <v>2912</v>
      </c>
      <c r="H842" s="22" t="s">
        <v>2941</v>
      </c>
      <c r="I842" s="22" t="s">
        <v>2942</v>
      </c>
      <c r="J842" s="22" t="s">
        <v>3225</v>
      </c>
      <c r="K842" s="22" t="s">
        <v>25</v>
      </c>
      <c r="L842" s="22" t="s">
        <v>15</v>
      </c>
      <c r="M842" s="22" t="s">
        <v>226</v>
      </c>
      <c r="N842" s="22" t="s">
        <v>3224</v>
      </c>
      <c r="O842" s="23">
        <v>41278.607627314814</v>
      </c>
      <c r="P842" s="21">
        <v>0</v>
      </c>
      <c r="Q842" s="20">
        <v>2.5907870370370372</v>
      </c>
      <c r="R842" s="20">
        <v>11.690335648148148</v>
      </c>
      <c r="S842" s="19" t="s">
        <v>382</v>
      </c>
    </row>
    <row r="843" spans="1:19" ht="11.25" hidden="1" customHeight="1">
      <c r="A843" s="22" t="s">
        <v>477</v>
      </c>
      <c r="B843" s="22" t="s">
        <v>3223</v>
      </c>
      <c r="C843" s="22"/>
      <c r="D843" s="22" t="s">
        <v>473</v>
      </c>
      <c r="E843" s="22" t="s">
        <v>476</v>
      </c>
      <c r="F843" s="22" t="s">
        <v>1244</v>
      </c>
      <c r="G843" s="22" t="s">
        <v>2912</v>
      </c>
      <c r="H843" s="22" t="s">
        <v>2941</v>
      </c>
      <c r="I843" s="22" t="s">
        <v>2940</v>
      </c>
      <c r="J843" s="22" t="s">
        <v>3222</v>
      </c>
      <c r="K843" s="22" t="s">
        <v>14</v>
      </c>
      <c r="L843" s="22" t="s">
        <v>15</v>
      </c>
      <c r="M843" s="22" t="s">
        <v>277</v>
      </c>
      <c r="N843" s="22" t="s">
        <v>2018</v>
      </c>
      <c r="O843" s="23">
        <v>41278.605752314812</v>
      </c>
      <c r="P843" s="21">
        <v>0</v>
      </c>
      <c r="Q843" s="20">
        <v>2.5926620370370368</v>
      </c>
      <c r="R843" s="20">
        <v>10.799120370370371</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831.61993055555558</v>
      </c>
      <c r="R844" s="20">
        <v>837.57592592592596</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697.69916666666677</v>
      </c>
      <c r="R845" s="20">
        <v>717.84766203703703</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445.77672453703701</v>
      </c>
      <c r="R846" s="20">
        <v>453.60468750000001</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352.67337962962961</v>
      </c>
      <c r="R847" s="20">
        <v>369.76571759259258</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334.47113425925926</v>
      </c>
      <c r="R848" s="20">
        <v>345.78192129629628</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233.78768518518518</v>
      </c>
      <c r="R849" s="20">
        <v>236.66064814814814</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56</v>
      </c>
      <c r="M850" s="22" t="s">
        <v>422</v>
      </c>
      <c r="N850" s="22" t="s">
        <v>527</v>
      </c>
      <c r="O850" s="23">
        <v>41211.62945601852</v>
      </c>
      <c r="P850" s="21">
        <v>0</v>
      </c>
      <c r="Q850" s="20">
        <v>69.568958333333327</v>
      </c>
      <c r="R850" s="20">
        <v>74.798229166666673</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37.592777777777776</v>
      </c>
      <c r="R851" s="20">
        <v>51.635925925925925</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27.759085648148147</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4.3988194444444444</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653.78086805555552</v>
      </c>
      <c r="R854" s="20">
        <v>726.71002314814814</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16.594814814814814</v>
      </c>
      <c r="R855" s="20">
        <v>16.594814814814814</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478.51569444444448</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23.615243055555556</v>
      </c>
      <c r="R857" s="20">
        <v>24.576956018518516</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303.4385300925926</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213.81663194444445</v>
      </c>
      <c r="R859" s="20">
        <v>222.55983796296294</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220.29200231481482</v>
      </c>
      <c r="R860" s="20">
        <v>220.40483796296294</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212.60528935185187</v>
      </c>
      <c r="R861" s="20">
        <v>212.64695601851855</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129.60340277777777</v>
      </c>
      <c r="R862" s="20">
        <v>129.75546296296295</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111.61842592592592</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68.84431712962963</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26.468275462962964</v>
      </c>
      <c r="R865" s="20">
        <v>61.179629629629638</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26.671400462962964</v>
      </c>
      <c r="R866" s="20">
        <v>61.16179398148148</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15</v>
      </c>
      <c r="P867" s="21">
        <v>0</v>
      </c>
      <c r="R867" s="20">
        <v>34.474537037037038</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17.62377314814815</v>
      </c>
      <c r="R868" s="20">
        <v>33.494282407407404</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33.443599537037038</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15</v>
      </c>
      <c r="P870" s="21">
        <v>0</v>
      </c>
      <c r="R870" s="20">
        <v>26.650092592592593</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20.271458333333335</v>
      </c>
      <c r="R871" s="20">
        <v>37.648576388888891</v>
      </c>
      <c r="S871" s="19" t="s">
        <v>382</v>
      </c>
    </row>
    <row r="872" spans="1:19" ht="11.25" hidden="1" customHeight="1">
      <c r="A872" s="22" t="s">
        <v>401</v>
      </c>
      <c r="B872" s="22" t="s">
        <v>400</v>
      </c>
      <c r="C872" s="22"/>
      <c r="D872" s="22" t="s">
        <v>399</v>
      </c>
      <c r="E872" s="22" t="s">
        <v>391</v>
      </c>
      <c r="F872" s="22" t="s">
        <v>398</v>
      </c>
      <c r="G872" s="22" t="s">
        <v>603</v>
      </c>
      <c r="H872" s="22" t="s">
        <v>2909</v>
      </c>
      <c r="I872" s="22" t="s">
        <v>2908</v>
      </c>
      <c r="J872" s="22" t="s">
        <v>397</v>
      </c>
      <c r="K872" s="22" t="s">
        <v>60</v>
      </c>
      <c r="L872" s="22" t="s">
        <v>15</v>
      </c>
      <c r="M872" s="22" t="s">
        <v>40</v>
      </c>
      <c r="N872" s="22" t="s">
        <v>1668</v>
      </c>
      <c r="O872" s="23">
        <v>40644.676493055558</v>
      </c>
      <c r="P872" s="21">
        <v>4</v>
      </c>
      <c r="Q872" s="20">
        <v>636.52192129629634</v>
      </c>
      <c r="R872" s="20">
        <v>660.50597222222223</v>
      </c>
      <c r="S872" s="19" t="s">
        <v>382</v>
      </c>
    </row>
    <row r="873" spans="1:19" ht="11.25" hidden="1" customHeight="1">
      <c r="A873" s="22" t="s">
        <v>396</v>
      </c>
      <c r="B873" s="22" t="s">
        <v>395</v>
      </c>
      <c r="C873" s="22"/>
      <c r="D873" s="22" t="s">
        <v>394</v>
      </c>
      <c r="E873" s="22" t="s">
        <v>393</v>
      </c>
      <c r="F873" s="22" t="s">
        <v>386</v>
      </c>
      <c r="G873" s="22" t="s">
        <v>2907</v>
      </c>
      <c r="H873" s="22" t="s">
        <v>385</v>
      </c>
      <c r="I873" s="22" t="s">
        <v>390</v>
      </c>
      <c r="J873" s="22" t="s">
        <v>392</v>
      </c>
      <c r="K873" s="22" t="s">
        <v>25</v>
      </c>
      <c r="L873" s="22" t="s">
        <v>56</v>
      </c>
      <c r="M873" s="22" t="s">
        <v>40</v>
      </c>
      <c r="N873" s="22" t="s">
        <v>3216</v>
      </c>
      <c r="O873" s="23">
        <v>40812.44740740741</v>
      </c>
      <c r="P873" s="21">
        <v>4</v>
      </c>
      <c r="Q873" s="20">
        <v>468.75100694444444</v>
      </c>
      <c r="R873" s="20">
        <v>493.55420138888888</v>
      </c>
      <c r="S873" s="19" t="s">
        <v>382</v>
      </c>
    </row>
    <row r="874" spans="1:19" ht="11.25" hidden="1" customHeight="1">
      <c r="A874" s="22" t="s">
        <v>36</v>
      </c>
      <c r="B874" s="22" t="s">
        <v>389</v>
      </c>
      <c r="C874" s="22"/>
      <c r="D874" s="22" t="s">
        <v>388</v>
      </c>
      <c r="E874" s="22" t="s">
        <v>387</v>
      </c>
      <c r="F874" s="22" t="s">
        <v>386</v>
      </c>
      <c r="G874" s="22" t="s">
        <v>2907</v>
      </c>
      <c r="H874" s="22" t="s">
        <v>385</v>
      </c>
      <c r="I874" s="22" t="s">
        <v>384</v>
      </c>
      <c r="J874" s="22" t="s">
        <v>383</v>
      </c>
      <c r="K874" s="22" t="s">
        <v>60</v>
      </c>
      <c r="L874" s="22" t="s">
        <v>15</v>
      </c>
      <c r="M874" s="22" t="s">
        <v>40</v>
      </c>
      <c r="N874" s="22" t="s">
        <v>1668</v>
      </c>
      <c r="O874" s="23">
        <v>40591.709456018521</v>
      </c>
      <c r="P874" s="21">
        <v>4</v>
      </c>
      <c r="Q874" s="20">
        <v>689.48895833333347</v>
      </c>
      <c r="R874" s="20">
        <v>702.75559027777786</v>
      </c>
      <c r="S874" s="19" t="s">
        <v>382</v>
      </c>
    </row>
    <row r="875" spans="1:19" ht="11.25" hidden="1" customHeight="1">
      <c r="A875" s="22" t="s">
        <v>36</v>
      </c>
      <c r="B875" s="22" t="s">
        <v>1339</v>
      </c>
      <c r="C875" s="22"/>
      <c r="D875" s="22" t="s">
        <v>1156</v>
      </c>
      <c r="E875" s="22" t="s">
        <v>804</v>
      </c>
      <c r="F875" s="22" t="s">
        <v>386</v>
      </c>
      <c r="G875" s="22" t="s">
        <v>2907</v>
      </c>
      <c r="H875" s="22" t="s">
        <v>385</v>
      </c>
      <c r="I875" s="22" t="s">
        <v>384</v>
      </c>
      <c r="J875" s="22" t="s">
        <v>1338</v>
      </c>
      <c r="K875" s="22" t="s">
        <v>60</v>
      </c>
      <c r="L875" s="22" t="s">
        <v>15</v>
      </c>
      <c r="M875" s="22" t="s">
        <v>40</v>
      </c>
      <c r="N875" s="22" t="s">
        <v>1668</v>
      </c>
      <c r="O875" s="23">
        <v>41079.681550925925</v>
      </c>
      <c r="P875" s="21">
        <v>4</v>
      </c>
      <c r="Q875" s="20">
        <v>201.51686342592592</v>
      </c>
      <c r="R875" s="20">
        <v>206.81695601851851</v>
      </c>
      <c r="S875" s="19" t="s">
        <v>382</v>
      </c>
    </row>
    <row r="876" spans="1:19" ht="11.25" hidden="1" customHeight="1">
      <c r="A876" s="22" t="s">
        <v>36</v>
      </c>
      <c r="B876" s="22" t="s">
        <v>1430</v>
      </c>
      <c r="C876" s="22"/>
      <c r="D876" s="22" t="s">
        <v>1156</v>
      </c>
      <c r="E876" s="22" t="s">
        <v>804</v>
      </c>
      <c r="F876" s="22" t="s">
        <v>386</v>
      </c>
      <c r="G876" s="22" t="s">
        <v>2907</v>
      </c>
      <c r="H876" s="22" t="s">
        <v>385</v>
      </c>
      <c r="I876" s="22" t="s">
        <v>384</v>
      </c>
      <c r="J876" s="22" t="s">
        <v>1429</v>
      </c>
      <c r="K876" s="22" t="s">
        <v>60</v>
      </c>
      <c r="L876" s="22" t="s">
        <v>15</v>
      </c>
      <c r="M876" s="22" t="s">
        <v>40</v>
      </c>
      <c r="N876" s="22" t="s">
        <v>2146</v>
      </c>
      <c r="O876" s="23">
        <v>41089.503495370373</v>
      </c>
      <c r="P876" s="21">
        <v>4</v>
      </c>
      <c r="Q876" s="20">
        <v>191.69491898148149</v>
      </c>
      <c r="R876" s="20">
        <v>193.8623263888889</v>
      </c>
      <c r="S876" s="19" t="s">
        <v>382</v>
      </c>
    </row>
    <row r="877" spans="1:19" ht="11.25" hidden="1" customHeight="1">
      <c r="A877" s="22" t="s">
        <v>1557</v>
      </c>
      <c r="B877" s="22" t="s">
        <v>1563</v>
      </c>
      <c r="C877" s="22"/>
      <c r="D877" s="22" t="s">
        <v>1156</v>
      </c>
      <c r="E877" s="22" t="s">
        <v>804</v>
      </c>
      <c r="F877" s="22" t="s">
        <v>386</v>
      </c>
      <c r="G877" s="22" t="s">
        <v>2907</v>
      </c>
      <c r="H877" s="22" t="s">
        <v>385</v>
      </c>
      <c r="I877" s="22" t="s">
        <v>384</v>
      </c>
      <c r="J877" s="22" t="s">
        <v>1562</v>
      </c>
      <c r="K877" s="22" t="s">
        <v>60</v>
      </c>
      <c r="L877" s="22" t="s">
        <v>15</v>
      </c>
      <c r="M877" s="22" t="s">
        <v>40</v>
      </c>
      <c r="N877" s="22" t="s">
        <v>1668</v>
      </c>
      <c r="O877" s="23">
        <v>41114.700590277775</v>
      </c>
      <c r="P877" s="21">
        <v>4</v>
      </c>
      <c r="Q877" s="20">
        <v>166.49782407407406</v>
      </c>
      <c r="R877" s="20">
        <v>172.66561342592593</v>
      </c>
      <c r="S877" s="19" t="s">
        <v>382</v>
      </c>
    </row>
    <row r="878" spans="1:19" ht="11.25" hidden="1" customHeight="1">
      <c r="A878" s="22" t="s">
        <v>1557</v>
      </c>
      <c r="B878" s="22" t="s">
        <v>1640</v>
      </c>
      <c r="C878" s="22"/>
      <c r="D878" s="22" t="s">
        <v>1160</v>
      </c>
      <c r="E878" s="22" t="s">
        <v>804</v>
      </c>
      <c r="F878" s="22" t="s">
        <v>386</v>
      </c>
      <c r="G878" s="22" t="s">
        <v>2907</v>
      </c>
      <c r="H878" s="22" t="s">
        <v>385</v>
      </c>
      <c r="I878" s="22" t="s">
        <v>384</v>
      </c>
      <c r="J878" s="22" t="s">
        <v>1639</v>
      </c>
      <c r="K878" s="22" t="s">
        <v>60</v>
      </c>
      <c r="L878" s="22" t="s">
        <v>15</v>
      </c>
      <c r="M878" s="22" t="s">
        <v>40</v>
      </c>
      <c r="N878" s="22" t="s">
        <v>1668</v>
      </c>
      <c r="O878" s="23">
        <v>41136.501782407409</v>
      </c>
      <c r="P878" s="21">
        <v>4</v>
      </c>
      <c r="Q878" s="20">
        <v>144.69663194444445</v>
      </c>
      <c r="R878" s="20">
        <v>158.73182870370371</v>
      </c>
      <c r="S878" s="19" t="s">
        <v>382</v>
      </c>
    </row>
    <row r="879" spans="1:19" ht="11.25" hidden="1" customHeight="1">
      <c r="A879" s="22" t="s">
        <v>1557</v>
      </c>
      <c r="B879" s="22" t="s">
        <v>1654</v>
      </c>
      <c r="C879" s="22"/>
      <c r="D879" s="22" t="s">
        <v>998</v>
      </c>
      <c r="E879" s="22" t="s">
        <v>804</v>
      </c>
      <c r="F879" s="22" t="s">
        <v>386</v>
      </c>
      <c r="G879" s="22" t="s">
        <v>2907</v>
      </c>
      <c r="H879" s="22" t="s">
        <v>385</v>
      </c>
      <c r="I879" s="22" t="s">
        <v>384</v>
      </c>
      <c r="J879" s="22" t="s">
        <v>1653</v>
      </c>
      <c r="K879" s="22" t="s">
        <v>60</v>
      </c>
      <c r="L879" s="22" t="s">
        <v>15</v>
      </c>
      <c r="M879" s="22" t="s">
        <v>40</v>
      </c>
      <c r="N879" s="22" t="s">
        <v>1668</v>
      </c>
      <c r="O879" s="23">
        <v>41127.476643518516</v>
      </c>
      <c r="P879" s="21">
        <v>4</v>
      </c>
      <c r="Q879" s="20">
        <v>153.72177083333332</v>
      </c>
      <c r="R879" s="20">
        <v>157.64550925925926</v>
      </c>
      <c r="S879" s="19" t="s">
        <v>382</v>
      </c>
    </row>
    <row r="880" spans="1:19" ht="11.25" hidden="1" customHeight="1">
      <c r="A880" s="22" t="s">
        <v>1557</v>
      </c>
      <c r="B880" s="22" t="s">
        <v>1667</v>
      </c>
      <c r="C880" s="22"/>
      <c r="D880" s="22" t="s">
        <v>1156</v>
      </c>
      <c r="E880" s="22" t="s">
        <v>804</v>
      </c>
      <c r="F880" s="22" t="s">
        <v>386</v>
      </c>
      <c r="G880" s="22" t="s">
        <v>2907</v>
      </c>
      <c r="H880" s="22" t="s">
        <v>385</v>
      </c>
      <c r="I880" s="22" t="s">
        <v>384</v>
      </c>
      <c r="J880" s="22" t="s">
        <v>1666</v>
      </c>
      <c r="K880" s="22" t="s">
        <v>60</v>
      </c>
      <c r="L880" s="22" t="s">
        <v>15</v>
      </c>
      <c r="M880" s="22" t="s">
        <v>15</v>
      </c>
      <c r="P880" s="21">
        <v>0</v>
      </c>
      <c r="R880" s="20">
        <v>153.79568287037037</v>
      </c>
      <c r="S880" s="19" t="s">
        <v>382</v>
      </c>
    </row>
    <row r="881" spans="1:19" ht="11.25" hidden="1" customHeight="1">
      <c r="A881" s="22" t="s">
        <v>1557</v>
      </c>
      <c r="B881" s="22" t="s">
        <v>1959</v>
      </c>
      <c r="C881" s="22"/>
      <c r="D881" s="22" t="s">
        <v>998</v>
      </c>
      <c r="E881" s="22" t="s">
        <v>804</v>
      </c>
      <c r="F881" s="22" t="s">
        <v>386</v>
      </c>
      <c r="G881" s="22" t="s">
        <v>2907</v>
      </c>
      <c r="H881" s="22" t="s">
        <v>385</v>
      </c>
      <c r="I881" s="22" t="s">
        <v>384</v>
      </c>
      <c r="J881" s="22" t="s">
        <v>1960</v>
      </c>
      <c r="K881" s="22" t="s">
        <v>60</v>
      </c>
      <c r="L881" s="22" t="s">
        <v>15</v>
      </c>
      <c r="M881" s="22" t="s">
        <v>40</v>
      </c>
      <c r="N881" s="22" t="s">
        <v>1668</v>
      </c>
      <c r="O881" s="23">
        <v>41171.680914351855</v>
      </c>
      <c r="P881" s="21">
        <v>4</v>
      </c>
      <c r="Q881" s="20">
        <v>109.5175</v>
      </c>
      <c r="R881" s="20">
        <v>116.57677083333333</v>
      </c>
      <c r="S881" s="19" t="s">
        <v>382</v>
      </c>
    </row>
    <row r="882" spans="1:19" ht="11.25" hidden="1" customHeight="1">
      <c r="A882" s="22" t="s">
        <v>1557</v>
      </c>
      <c r="B882" s="22" t="s">
        <v>2184</v>
      </c>
      <c r="C882" s="22"/>
      <c r="D882" s="22" t="s">
        <v>998</v>
      </c>
      <c r="E882" s="22" t="s">
        <v>804</v>
      </c>
      <c r="F882" s="22" t="s">
        <v>386</v>
      </c>
      <c r="G882" s="22" t="s">
        <v>2907</v>
      </c>
      <c r="H882" s="22" t="s">
        <v>385</v>
      </c>
      <c r="I882" s="22" t="s">
        <v>384</v>
      </c>
      <c r="J882" s="22" t="s">
        <v>2183</v>
      </c>
      <c r="K882" s="22" t="s">
        <v>60</v>
      </c>
      <c r="L882" s="22" t="s">
        <v>15</v>
      </c>
      <c r="M882" s="22" t="s">
        <v>15</v>
      </c>
      <c r="P882" s="21">
        <v>0</v>
      </c>
      <c r="R882" s="20">
        <v>88.660798611111119</v>
      </c>
      <c r="S882" s="19" t="s">
        <v>382</v>
      </c>
    </row>
    <row r="883" spans="1:19" ht="11.25" hidden="1" customHeight="1">
      <c r="A883" s="22" t="s">
        <v>1557</v>
      </c>
      <c r="B883" s="22" t="s">
        <v>2182</v>
      </c>
      <c r="C883" s="22"/>
      <c r="D883" s="22" t="s">
        <v>1156</v>
      </c>
      <c r="E883" s="22" t="s">
        <v>804</v>
      </c>
      <c r="F883" s="22" t="s">
        <v>386</v>
      </c>
      <c r="G883" s="22" t="s">
        <v>2907</v>
      </c>
      <c r="H883" s="22" t="s">
        <v>385</v>
      </c>
      <c r="I883" s="22" t="s">
        <v>384</v>
      </c>
      <c r="J883" s="22" t="s">
        <v>2181</v>
      </c>
      <c r="K883" s="22" t="s">
        <v>60</v>
      </c>
      <c r="L883" s="22" t="s">
        <v>15</v>
      </c>
      <c r="M883" s="22" t="s">
        <v>15</v>
      </c>
      <c r="P883" s="21">
        <v>0</v>
      </c>
      <c r="R883" s="20">
        <v>87.655023148148132</v>
      </c>
      <c r="S883" s="19" t="s">
        <v>382</v>
      </c>
    </row>
    <row r="884" spans="1:19" ht="11.25" hidden="1" customHeight="1">
      <c r="A884" s="22" t="s">
        <v>1557</v>
      </c>
      <c r="B884" s="22" t="s">
        <v>2240</v>
      </c>
      <c r="C884" s="22"/>
      <c r="D884" s="22" t="s">
        <v>1156</v>
      </c>
      <c r="E884" s="22" t="s">
        <v>804</v>
      </c>
      <c r="F884" s="22" t="s">
        <v>386</v>
      </c>
      <c r="G884" s="22" t="s">
        <v>2907</v>
      </c>
      <c r="H884" s="22" t="s">
        <v>385</v>
      </c>
      <c r="I884" s="22" t="s">
        <v>384</v>
      </c>
      <c r="J884" s="22" t="s">
        <v>2239</v>
      </c>
      <c r="K884" s="22" t="s">
        <v>60</v>
      </c>
      <c r="L884" s="22" t="s">
        <v>15</v>
      </c>
      <c r="M884" s="22" t="s">
        <v>15</v>
      </c>
      <c r="P884" s="21">
        <v>0</v>
      </c>
      <c r="R884" s="20">
        <v>82.609351851851855</v>
      </c>
      <c r="S884" s="19" t="s">
        <v>382</v>
      </c>
    </row>
    <row r="885" spans="1:19" ht="11.25" hidden="1" customHeight="1">
      <c r="A885" s="22" t="s">
        <v>1557</v>
      </c>
      <c r="B885" s="22" t="s">
        <v>2386</v>
      </c>
      <c r="C885" s="22"/>
      <c r="D885" s="22" t="s">
        <v>998</v>
      </c>
      <c r="E885" s="22" t="s">
        <v>804</v>
      </c>
      <c r="F885" s="22" t="s">
        <v>386</v>
      </c>
      <c r="G885" s="22" t="s">
        <v>2907</v>
      </c>
      <c r="H885" s="22" t="s">
        <v>385</v>
      </c>
      <c r="I885" s="22" t="s">
        <v>384</v>
      </c>
      <c r="J885" s="22" t="s">
        <v>2183</v>
      </c>
      <c r="K885" s="22" t="s">
        <v>60</v>
      </c>
      <c r="L885" s="22" t="s">
        <v>15</v>
      </c>
      <c r="M885" s="22" t="s">
        <v>15</v>
      </c>
      <c r="P885" s="21">
        <v>0</v>
      </c>
      <c r="R885" s="20">
        <v>66.855208333333337</v>
      </c>
      <c r="S885" s="19" t="s">
        <v>382</v>
      </c>
    </row>
    <row r="886" spans="1:19" ht="11.25" hidden="1" customHeight="1">
      <c r="A886" s="22" t="s">
        <v>1557</v>
      </c>
      <c r="B886" s="22" t="s">
        <v>2385</v>
      </c>
      <c r="C886" s="22"/>
      <c r="D886" s="22" t="s">
        <v>998</v>
      </c>
      <c r="E886" s="22" t="s">
        <v>804</v>
      </c>
      <c r="F886" s="22" t="s">
        <v>386</v>
      </c>
      <c r="G886" s="22" t="s">
        <v>2907</v>
      </c>
      <c r="H886" s="22" t="s">
        <v>385</v>
      </c>
      <c r="I886" s="22" t="s">
        <v>384</v>
      </c>
      <c r="J886" s="22" t="s">
        <v>1960</v>
      </c>
      <c r="K886" s="22" t="s">
        <v>60</v>
      </c>
      <c r="L886" s="22" t="s">
        <v>15</v>
      </c>
      <c r="M886" s="22" t="s">
        <v>15</v>
      </c>
      <c r="P886" s="21">
        <v>0</v>
      </c>
      <c r="R886" s="20">
        <v>66.824988425925923</v>
      </c>
      <c r="S886" s="19" t="s">
        <v>382</v>
      </c>
    </row>
    <row r="887" spans="1:19" hidden="1"/>
    <row r="888" spans="1:19" ht="12.75" hidden="1" customHeight="1"/>
    <row r="889" spans="1:19" ht="12.75" hidden="1" customHeight="1"/>
  </sheetData>
  <autoFilter ref="A1:T889">
    <filterColumn colId="13">
      <filters>
        <filter val="ac01184;aj97754;ao08490;ar15618;ar91297;cm24199;cw68238;dc91175;dw58880;hd57144;jg26166;jm29650;jo82409;kv13183;mc28504;nc29967;sm28519;tw00629;"/>
        <filter val="ac01184;aj97754;ao08490;ar15618;ar91297;cm24199;cw68238;dc91175;dw58880;hd57144;jm29650;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20.xml><?xml version="1.0" encoding="utf-8"?>
<worksheet xmlns="http://schemas.openxmlformats.org/spreadsheetml/2006/main" xmlns:r="http://schemas.openxmlformats.org/officeDocument/2006/relationships">
  <dimension ref="A1:P326"/>
  <sheetViews>
    <sheetView topLeftCell="A136" workbookViewId="0">
      <selection activeCell="L174" sqref="L174"/>
    </sheetView>
  </sheetViews>
  <sheetFormatPr defaultRowHeight="12.75"/>
  <cols>
    <col min="2" max="2" width="19" customWidth="1"/>
    <col min="3" max="3" width="18.140625" customWidth="1"/>
    <col min="4" max="4" width="51.28515625" customWidth="1"/>
  </cols>
  <sheetData>
    <row r="1" spans="1:4">
      <c r="A1" t="s">
        <v>122</v>
      </c>
    </row>
    <row r="2" spans="1:4">
      <c r="A2" t="s">
        <v>126</v>
      </c>
    </row>
    <row r="3" spans="1:4">
      <c r="A3" t="s">
        <v>124</v>
      </c>
    </row>
    <row r="4" spans="1:4">
      <c r="A4" t="s">
        <v>123</v>
      </c>
    </row>
    <row r="5" spans="1:4">
      <c r="A5" t="s">
        <v>125</v>
      </c>
    </row>
    <row r="6" spans="1:4">
      <c r="A6" t="s">
        <v>127</v>
      </c>
    </row>
    <row r="7" spans="1:4">
      <c r="A7" t="s">
        <v>128</v>
      </c>
    </row>
    <row r="9" spans="1:4">
      <c r="A9" s="10" t="s">
        <v>161</v>
      </c>
      <c r="B9" s="10" t="s">
        <v>4</v>
      </c>
      <c r="C9" s="10" t="s">
        <v>162</v>
      </c>
      <c r="D9" s="10" t="s">
        <v>163</v>
      </c>
    </row>
    <row r="10" spans="1:4">
      <c r="B10" t="s">
        <v>165</v>
      </c>
      <c r="C10" t="s">
        <v>62</v>
      </c>
      <c r="D10" t="s">
        <v>166</v>
      </c>
    </row>
    <row r="11" spans="1:4">
      <c r="B11" t="s">
        <v>110</v>
      </c>
      <c r="C11" t="s">
        <v>16</v>
      </c>
      <c r="D11" t="s">
        <v>166</v>
      </c>
    </row>
    <row r="12" spans="1:4">
      <c r="B12" t="s">
        <v>164</v>
      </c>
      <c r="C12" s="2" t="s">
        <v>165</v>
      </c>
      <c r="D12" t="s">
        <v>167</v>
      </c>
    </row>
    <row r="15" spans="1:4">
      <c r="A15" s="144" t="s">
        <v>168</v>
      </c>
      <c r="B15" s="144"/>
      <c r="C15" s="144"/>
      <c r="D15" s="144"/>
    </row>
    <row r="89" spans="4:4">
      <c r="D89">
        <f>H89/33</f>
        <v>0</v>
      </c>
    </row>
    <row r="171" spans="3:14">
      <c r="M171">
        <v>3544</v>
      </c>
      <c r="N171" s="115">
        <v>132133</v>
      </c>
    </row>
    <row r="172" spans="3:14">
      <c r="K172">
        <v>3564</v>
      </c>
      <c r="L172" t="s">
        <v>6848</v>
      </c>
    </row>
    <row r="173" spans="3:14">
      <c r="C173" t="s">
        <v>6831</v>
      </c>
    </row>
    <row r="174" spans="3:14">
      <c r="K174">
        <v>3943</v>
      </c>
      <c r="L174" s="115">
        <v>521522523</v>
      </c>
    </row>
    <row r="193" spans="3:16">
      <c r="C193" t="s">
        <v>3589</v>
      </c>
    </row>
    <row r="194" spans="3:16">
      <c r="L194" t="s">
        <v>6882</v>
      </c>
    </row>
    <row r="195" spans="3:16">
      <c r="C195" t="s">
        <v>6881</v>
      </c>
      <c r="L195" t="s">
        <v>6883</v>
      </c>
    </row>
    <row r="196" spans="3:16">
      <c r="C196" t="s">
        <v>6881</v>
      </c>
      <c r="M196">
        <v>2230</v>
      </c>
      <c r="N196" t="s">
        <v>6884</v>
      </c>
      <c r="O196">
        <v>2231</v>
      </c>
      <c r="P196" t="s">
        <v>6884</v>
      </c>
    </row>
    <row r="326" spans="2:2">
      <c r="B326" s="3" t="s">
        <v>5720</v>
      </c>
    </row>
  </sheetData>
  <mergeCells count="1">
    <mergeCell ref="A15:D1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R316"/>
  <sheetViews>
    <sheetView tabSelected="1" topLeftCell="B142" workbookViewId="0">
      <selection activeCell="F152" sqref="F152"/>
    </sheetView>
  </sheetViews>
  <sheetFormatPr defaultRowHeight="12.75"/>
  <cols>
    <col min="2" max="3" width="11.85546875" bestFit="1" customWidth="1"/>
    <col min="5" max="5" width="17" bestFit="1" customWidth="1"/>
    <col min="6" max="6" width="17" customWidth="1"/>
    <col min="7" max="7" width="25" bestFit="1" customWidth="1"/>
    <col min="8" max="8" width="11.28515625" bestFit="1" customWidth="1"/>
    <col min="9" max="9" width="21" customWidth="1"/>
    <col min="10" max="10" width="11.28515625" bestFit="1" customWidth="1"/>
    <col min="11" max="11" width="12.5703125" style="49" bestFit="1" customWidth="1"/>
    <col min="12" max="12" width="29" bestFit="1" customWidth="1"/>
    <col min="13" max="13" width="12.140625" style="66" bestFit="1" customWidth="1"/>
    <col min="14" max="14" width="10.140625" bestFit="1" customWidth="1"/>
    <col min="15" max="15" width="10.85546875" bestFit="1" customWidth="1"/>
    <col min="16" max="16" width="10.42578125" bestFit="1" customWidth="1"/>
    <col min="17" max="17" width="16.42578125" bestFit="1" customWidth="1"/>
  </cols>
  <sheetData>
    <row r="1" spans="1:17">
      <c r="A1" s="25" t="s">
        <v>5499</v>
      </c>
      <c r="B1" s="25" t="s">
        <v>5523</v>
      </c>
      <c r="C1" s="25" t="s">
        <v>5491</v>
      </c>
      <c r="D1" s="25" t="s">
        <v>5492</v>
      </c>
      <c r="E1" s="25" t="s">
        <v>5497</v>
      </c>
      <c r="F1" s="26" t="s">
        <v>5511</v>
      </c>
      <c r="G1" s="25" t="s">
        <v>5494</v>
      </c>
      <c r="H1" s="25" t="s">
        <v>5501</v>
      </c>
      <c r="I1" s="25" t="s">
        <v>5487</v>
      </c>
      <c r="J1" s="25" t="s">
        <v>5489</v>
      </c>
      <c r="K1" s="38" t="s">
        <v>5490</v>
      </c>
      <c r="L1" s="25" t="s">
        <v>5496</v>
      </c>
      <c r="M1" s="63" t="s">
        <v>5504</v>
      </c>
      <c r="N1" s="24" t="s">
        <v>5505</v>
      </c>
      <c r="O1" s="24" t="s">
        <v>5506</v>
      </c>
      <c r="P1" s="24" t="s">
        <v>5507</v>
      </c>
      <c r="Q1" s="31" t="s">
        <v>5557</v>
      </c>
    </row>
    <row r="2" spans="1:17">
      <c r="A2" s="25">
        <v>1</v>
      </c>
      <c r="B2" s="25">
        <v>180213</v>
      </c>
      <c r="C2" s="25" t="s">
        <v>4810</v>
      </c>
      <c r="D2" s="25" t="s">
        <v>5493</v>
      </c>
      <c r="E2" s="32" t="s">
        <v>5498</v>
      </c>
      <c r="F2" s="33" t="s">
        <v>5512</v>
      </c>
      <c r="G2" s="32" t="s">
        <v>5486</v>
      </c>
      <c r="H2" s="32">
        <v>900</v>
      </c>
      <c r="I2" s="32" t="s">
        <v>5488</v>
      </c>
      <c r="J2" s="32" t="s">
        <v>5495</v>
      </c>
      <c r="K2" s="57">
        <v>3004</v>
      </c>
      <c r="L2" s="33" t="s">
        <v>5503</v>
      </c>
      <c r="M2" s="24"/>
      <c r="N2" s="24"/>
      <c r="O2" s="24"/>
      <c r="P2" s="24"/>
      <c r="Q2" s="25" t="s">
        <v>5558</v>
      </c>
    </row>
    <row r="3" spans="1:17" ht="15">
      <c r="A3" s="25">
        <v>2</v>
      </c>
      <c r="B3" s="25">
        <v>250113</v>
      </c>
      <c r="C3" s="26" t="s">
        <v>5500</v>
      </c>
      <c r="D3" s="25" t="s">
        <v>5493</v>
      </c>
      <c r="E3" s="32" t="s">
        <v>5498</v>
      </c>
      <c r="F3" s="33" t="s">
        <v>5512</v>
      </c>
      <c r="G3" s="32" t="s">
        <v>5486</v>
      </c>
      <c r="H3" s="32">
        <v>300</v>
      </c>
      <c r="I3" s="32" t="s">
        <v>5488</v>
      </c>
      <c r="J3" s="32" t="s">
        <v>5495</v>
      </c>
      <c r="K3" s="57">
        <v>3004</v>
      </c>
      <c r="L3" s="32" t="s">
        <v>5502</v>
      </c>
      <c r="M3" s="25"/>
      <c r="N3" s="25"/>
      <c r="O3" s="25"/>
      <c r="P3" s="27"/>
      <c r="Q3" s="25" t="s">
        <v>5558</v>
      </c>
    </row>
    <row r="4" spans="1:17">
      <c r="A4" s="25">
        <v>3</v>
      </c>
      <c r="B4" s="25" t="s">
        <v>5524</v>
      </c>
      <c r="C4" s="26" t="s">
        <v>4425</v>
      </c>
      <c r="D4" s="25" t="s">
        <v>5493</v>
      </c>
      <c r="E4" s="32" t="s">
        <v>5498</v>
      </c>
      <c r="F4" s="33" t="s">
        <v>5512</v>
      </c>
      <c r="G4" s="32"/>
      <c r="H4" s="32">
        <v>500</v>
      </c>
      <c r="I4" s="33" t="s">
        <v>5510</v>
      </c>
      <c r="J4" s="33" t="s">
        <v>5495</v>
      </c>
      <c r="K4" s="57"/>
      <c r="L4" s="32"/>
      <c r="M4" s="64">
        <v>2804</v>
      </c>
      <c r="N4" s="30" t="s">
        <v>5508</v>
      </c>
      <c r="O4" s="30">
        <v>3286</v>
      </c>
      <c r="P4" s="30" t="s">
        <v>5509</v>
      </c>
      <c r="Q4" s="25"/>
    </row>
    <row r="5" spans="1:17">
      <c r="A5" s="32">
        <v>4</v>
      </c>
      <c r="B5" s="25">
        <v>180213</v>
      </c>
      <c r="C5" s="26" t="s">
        <v>4804</v>
      </c>
      <c r="D5" s="25"/>
      <c r="E5" s="32" t="s">
        <v>5498</v>
      </c>
      <c r="F5" s="33" t="s">
        <v>5512</v>
      </c>
      <c r="G5" s="32" t="s">
        <v>5513</v>
      </c>
      <c r="H5" s="32">
        <v>680</v>
      </c>
      <c r="I5" s="33" t="s">
        <v>5510</v>
      </c>
      <c r="J5" s="33" t="s">
        <v>5495</v>
      </c>
      <c r="K5" s="57"/>
      <c r="L5" s="32"/>
      <c r="M5" s="65">
        <v>2804</v>
      </c>
      <c r="N5" s="25" t="s">
        <v>5892</v>
      </c>
      <c r="O5" s="25">
        <v>3286</v>
      </c>
      <c r="P5" s="25" t="s">
        <v>5892</v>
      </c>
      <c r="Q5" s="25"/>
    </row>
    <row r="6" spans="1:17" ht="15">
      <c r="A6" s="32">
        <v>5</v>
      </c>
      <c r="B6" s="25">
        <v>180213</v>
      </c>
      <c r="C6" s="33" t="s">
        <v>4793</v>
      </c>
      <c r="D6" s="25"/>
      <c r="E6" s="32" t="s">
        <v>5517</v>
      </c>
      <c r="F6" s="33" t="s">
        <v>5516</v>
      </c>
      <c r="G6" s="32" t="s">
        <v>5515</v>
      </c>
      <c r="H6" s="32">
        <v>170</v>
      </c>
      <c r="I6" s="32" t="s">
        <v>5488</v>
      </c>
      <c r="J6" s="32" t="s">
        <v>5495</v>
      </c>
      <c r="K6" s="57" t="s">
        <v>5519</v>
      </c>
      <c r="L6" s="32"/>
      <c r="M6" s="25"/>
      <c r="N6" s="25"/>
      <c r="O6" s="25"/>
      <c r="P6" s="27"/>
      <c r="Q6" s="25"/>
    </row>
    <row r="7" spans="1:17" ht="15">
      <c r="A7" s="32">
        <v>5</v>
      </c>
      <c r="B7" s="25">
        <v>180213</v>
      </c>
      <c r="C7" s="33" t="s">
        <v>4793</v>
      </c>
      <c r="D7" s="25"/>
      <c r="E7" s="32" t="s">
        <v>5498</v>
      </c>
      <c r="F7" s="33" t="s">
        <v>5512</v>
      </c>
      <c r="G7" s="32" t="s">
        <v>5520</v>
      </c>
      <c r="H7" s="32">
        <v>170</v>
      </c>
      <c r="I7" s="32" t="s">
        <v>5488</v>
      </c>
      <c r="J7" s="32" t="s">
        <v>5495</v>
      </c>
      <c r="K7" s="57" t="s">
        <v>5518</v>
      </c>
      <c r="L7" s="32" t="s">
        <v>5927</v>
      </c>
      <c r="M7" s="25"/>
      <c r="N7" s="25"/>
      <c r="O7" s="25"/>
      <c r="P7" s="27"/>
      <c r="Q7" s="25"/>
    </row>
    <row r="8" spans="1:17" ht="15">
      <c r="A8" s="32">
        <v>5</v>
      </c>
      <c r="B8" s="25">
        <v>180213</v>
      </c>
      <c r="C8" s="33" t="s">
        <v>4793</v>
      </c>
      <c r="D8" s="25"/>
      <c r="E8" s="32" t="s">
        <v>5498</v>
      </c>
      <c r="F8" s="33" t="s">
        <v>5512</v>
      </c>
      <c r="G8" s="32" t="s">
        <v>5521</v>
      </c>
      <c r="H8" s="32">
        <v>170</v>
      </c>
      <c r="I8" s="32" t="s">
        <v>5488</v>
      </c>
      <c r="J8" s="32" t="s">
        <v>5495</v>
      </c>
      <c r="K8" s="57" t="s">
        <v>5518</v>
      </c>
      <c r="L8" s="32" t="s">
        <v>5928</v>
      </c>
      <c r="M8" s="25"/>
      <c r="N8" s="25"/>
      <c r="O8" s="25"/>
      <c r="P8" s="27"/>
      <c r="Q8" s="25"/>
    </row>
    <row r="9" spans="1:17" ht="15">
      <c r="A9" s="25">
        <v>6</v>
      </c>
      <c r="B9" s="25">
        <v>180213</v>
      </c>
      <c r="C9" s="33" t="s">
        <v>4766</v>
      </c>
      <c r="D9" s="25" t="s">
        <v>5493</v>
      </c>
      <c r="E9" s="32" t="s">
        <v>5498</v>
      </c>
      <c r="F9" s="33" t="s">
        <v>5516</v>
      </c>
      <c r="G9" s="32" t="s">
        <v>5522</v>
      </c>
      <c r="H9" s="32">
        <v>66</v>
      </c>
      <c r="I9" s="32" t="s">
        <v>5488</v>
      </c>
      <c r="J9" s="32" t="s">
        <v>5495</v>
      </c>
      <c r="K9" s="57">
        <v>3073</v>
      </c>
      <c r="L9" s="32" t="s">
        <v>5837</v>
      </c>
      <c r="M9" s="25"/>
      <c r="N9" s="25"/>
      <c r="O9" s="25"/>
      <c r="P9" s="27"/>
      <c r="Q9" s="25"/>
    </row>
    <row r="10" spans="1:17" ht="15">
      <c r="A10" s="25">
        <v>7</v>
      </c>
      <c r="B10" s="32">
        <v>40213</v>
      </c>
      <c r="C10" s="33" t="s">
        <v>2672</v>
      </c>
      <c r="D10" s="25"/>
      <c r="E10" s="32" t="s">
        <v>5908</v>
      </c>
      <c r="F10" s="33" t="s">
        <v>5516</v>
      </c>
      <c r="G10" s="31" t="s">
        <v>5525</v>
      </c>
      <c r="H10" s="32">
        <v>891</v>
      </c>
      <c r="I10" s="32" t="s">
        <v>5488</v>
      </c>
      <c r="J10" s="32" t="s">
        <v>164</v>
      </c>
      <c r="K10" s="57" t="s">
        <v>5528</v>
      </c>
      <c r="L10" s="32" t="s">
        <v>5909</v>
      </c>
      <c r="M10" s="25"/>
      <c r="N10" s="25"/>
      <c r="O10" s="25"/>
      <c r="P10" s="27"/>
      <c r="Q10" s="25"/>
    </row>
    <row r="11" spans="1:17" ht="15">
      <c r="A11" s="25">
        <v>7</v>
      </c>
      <c r="B11" s="32">
        <v>40213</v>
      </c>
      <c r="C11" s="33" t="s">
        <v>2672</v>
      </c>
      <c r="D11" s="25"/>
      <c r="E11" s="32" t="s">
        <v>5908</v>
      </c>
      <c r="F11" s="33" t="s">
        <v>5516</v>
      </c>
      <c r="G11" s="31" t="s">
        <v>5526</v>
      </c>
      <c r="H11" s="32">
        <v>891</v>
      </c>
      <c r="I11" s="32" t="s">
        <v>5488</v>
      </c>
      <c r="J11" s="32" t="s">
        <v>164</v>
      </c>
      <c r="K11" s="57" t="s">
        <v>5528</v>
      </c>
      <c r="L11" s="32" t="s">
        <v>5910</v>
      </c>
      <c r="M11" s="25"/>
      <c r="N11" s="25"/>
      <c r="O11" s="25"/>
      <c r="P11" s="27"/>
      <c r="Q11" s="25"/>
    </row>
    <row r="12" spans="1:17" ht="15">
      <c r="A12" s="25">
        <v>7</v>
      </c>
      <c r="B12" s="32">
        <v>40213</v>
      </c>
      <c r="C12" s="33" t="s">
        <v>2672</v>
      </c>
      <c r="D12" s="25"/>
      <c r="E12" s="32" t="s">
        <v>5908</v>
      </c>
      <c r="F12" s="33" t="s">
        <v>5516</v>
      </c>
      <c r="G12" s="31" t="s">
        <v>5527</v>
      </c>
      <c r="H12" s="32">
        <v>891</v>
      </c>
      <c r="I12" s="32" t="s">
        <v>5488</v>
      </c>
      <c r="J12" s="32" t="s">
        <v>164</v>
      </c>
      <c r="K12" s="57" t="s">
        <v>5528</v>
      </c>
      <c r="L12" s="67" t="s">
        <v>5911</v>
      </c>
      <c r="M12" s="25"/>
      <c r="N12" s="25"/>
      <c r="O12" s="25"/>
      <c r="P12" s="27"/>
      <c r="Q12" s="25"/>
    </row>
    <row r="13" spans="1:17">
      <c r="A13" s="25">
        <v>8</v>
      </c>
      <c r="B13" s="32">
        <v>40213</v>
      </c>
      <c r="C13" s="33" t="s">
        <v>3703</v>
      </c>
      <c r="D13" s="25"/>
      <c r="E13" s="32" t="s">
        <v>5498</v>
      </c>
      <c r="F13" s="33" t="s">
        <v>5516</v>
      </c>
      <c r="G13" s="31" t="s">
        <v>5529</v>
      </c>
      <c r="H13" s="32">
        <v>500</v>
      </c>
      <c r="I13" s="32" t="s">
        <v>5510</v>
      </c>
      <c r="J13" s="32" t="s">
        <v>5495</v>
      </c>
      <c r="K13" s="57"/>
      <c r="L13" s="32"/>
      <c r="M13" s="65">
        <v>2230</v>
      </c>
      <c r="N13" s="60" t="s">
        <v>5894</v>
      </c>
      <c r="O13" s="25">
        <v>2231</v>
      </c>
      <c r="P13" s="60" t="s">
        <v>5894</v>
      </c>
      <c r="Q13" s="25"/>
    </row>
    <row r="14" spans="1:17" ht="15">
      <c r="A14" s="25">
        <v>8</v>
      </c>
      <c r="B14" s="32">
        <v>40213</v>
      </c>
      <c r="C14" s="33" t="s">
        <v>3703</v>
      </c>
      <c r="D14" s="25"/>
      <c r="E14" s="32" t="s">
        <v>5498</v>
      </c>
      <c r="F14" s="33" t="s">
        <v>5512</v>
      </c>
      <c r="G14" s="31" t="s">
        <v>5531</v>
      </c>
      <c r="H14" s="32">
        <v>500</v>
      </c>
      <c r="I14" s="32" t="s">
        <v>5488</v>
      </c>
      <c r="J14" s="32" t="s">
        <v>5495</v>
      </c>
      <c r="K14" s="57">
        <v>879</v>
      </c>
      <c r="L14" s="32" t="s">
        <v>5884</v>
      </c>
      <c r="M14" s="25"/>
      <c r="N14" s="25"/>
      <c r="O14" s="25"/>
      <c r="P14" s="27"/>
      <c r="Q14" s="25"/>
    </row>
    <row r="15" spans="1:17" ht="15">
      <c r="A15" s="25">
        <v>8</v>
      </c>
      <c r="B15" s="32">
        <v>40213</v>
      </c>
      <c r="C15" s="33" t="s">
        <v>3703</v>
      </c>
      <c r="D15" s="25"/>
      <c r="E15" s="32" t="s">
        <v>5498</v>
      </c>
      <c r="F15" s="33" t="s">
        <v>5516</v>
      </c>
      <c r="G15" s="31" t="s">
        <v>5530</v>
      </c>
      <c r="H15" s="32">
        <v>500</v>
      </c>
      <c r="I15" s="32" t="s">
        <v>5488</v>
      </c>
      <c r="J15" s="32" t="s">
        <v>5495</v>
      </c>
      <c r="K15" s="57">
        <v>3073</v>
      </c>
      <c r="L15" s="32" t="s">
        <v>5869</v>
      </c>
      <c r="M15" s="25"/>
      <c r="N15" s="25"/>
      <c r="O15" s="25"/>
      <c r="P15" s="27"/>
      <c r="Q15" s="25"/>
    </row>
    <row r="16" spans="1:17" ht="15">
      <c r="A16" s="25">
        <v>9</v>
      </c>
      <c r="B16" s="32">
        <v>40213</v>
      </c>
      <c r="C16" s="33" t="s">
        <v>4278</v>
      </c>
      <c r="D16" s="25"/>
      <c r="E16" s="32" t="s">
        <v>5498</v>
      </c>
      <c r="F16" s="33" t="s">
        <v>5516</v>
      </c>
      <c r="G16" s="34" t="s">
        <v>5532</v>
      </c>
      <c r="H16" s="32">
        <v>500</v>
      </c>
      <c r="I16" s="32" t="s">
        <v>5488</v>
      </c>
      <c r="J16" s="32" t="s">
        <v>5495</v>
      </c>
      <c r="K16" s="57">
        <v>678</v>
      </c>
      <c r="L16" s="32" t="s">
        <v>5867</v>
      </c>
      <c r="M16" s="25"/>
      <c r="N16" s="25"/>
      <c r="O16" s="25"/>
      <c r="P16" s="27"/>
      <c r="Q16" s="25" t="s">
        <v>5558</v>
      </c>
    </row>
    <row r="17" spans="1:17">
      <c r="A17" s="25">
        <v>10</v>
      </c>
      <c r="B17" s="32">
        <v>10213</v>
      </c>
      <c r="C17" s="33" t="s">
        <v>3469</v>
      </c>
      <c r="D17" s="25"/>
      <c r="E17" s="32" t="s">
        <v>5498</v>
      </c>
      <c r="F17" s="33" t="s">
        <v>5516</v>
      </c>
      <c r="G17" s="34" t="s">
        <v>5533</v>
      </c>
      <c r="H17" s="32">
        <v>1500</v>
      </c>
      <c r="I17" s="32" t="s">
        <v>5510</v>
      </c>
      <c r="J17" s="32" t="s">
        <v>164</v>
      </c>
      <c r="K17" s="57"/>
      <c r="L17" s="32"/>
      <c r="M17" s="65">
        <v>2230</v>
      </c>
      <c r="N17" s="25" t="s">
        <v>5895</v>
      </c>
      <c r="O17" s="25">
        <v>2231</v>
      </c>
      <c r="P17" s="25" t="s">
        <v>5895</v>
      </c>
      <c r="Q17" s="25"/>
    </row>
    <row r="18" spans="1:17">
      <c r="A18" s="25">
        <v>10</v>
      </c>
      <c r="B18" s="32">
        <v>10213</v>
      </c>
      <c r="C18" s="33" t="s">
        <v>3469</v>
      </c>
      <c r="D18" s="25"/>
      <c r="E18" s="32" t="s">
        <v>5498</v>
      </c>
      <c r="F18" s="33" t="s">
        <v>5512</v>
      </c>
      <c r="G18" s="34" t="s">
        <v>5533</v>
      </c>
      <c r="H18" s="32">
        <v>1500</v>
      </c>
      <c r="I18" s="32" t="s">
        <v>5510</v>
      </c>
      <c r="J18" s="32" t="s">
        <v>164</v>
      </c>
      <c r="K18" s="57"/>
      <c r="L18" s="32"/>
      <c r="M18" s="65">
        <v>2231</v>
      </c>
      <c r="N18" s="25" t="s">
        <v>5900</v>
      </c>
      <c r="O18" s="25">
        <v>2230</v>
      </c>
      <c r="P18" s="25" t="s">
        <v>5900</v>
      </c>
      <c r="Q18" s="25"/>
    </row>
    <row r="19" spans="1:17" ht="15">
      <c r="A19" s="25">
        <v>10</v>
      </c>
      <c r="B19" s="32">
        <v>10213</v>
      </c>
      <c r="C19" s="33" t="s">
        <v>3469</v>
      </c>
      <c r="D19" s="25"/>
      <c r="E19" s="32" t="s">
        <v>5908</v>
      </c>
      <c r="F19" s="33" t="s">
        <v>5512</v>
      </c>
      <c r="G19" s="34" t="s">
        <v>5534</v>
      </c>
      <c r="H19" s="32">
        <v>1500</v>
      </c>
      <c r="I19" s="32" t="s">
        <v>5488</v>
      </c>
      <c r="J19" s="32" t="s">
        <v>164</v>
      </c>
      <c r="K19" s="57" t="s">
        <v>5535</v>
      </c>
      <c r="L19" s="32" t="s">
        <v>5903</v>
      </c>
      <c r="M19" s="25"/>
      <c r="N19" s="25"/>
      <c r="O19" s="25"/>
      <c r="P19" s="27"/>
      <c r="Q19" s="25"/>
    </row>
    <row r="20" spans="1:17" ht="15">
      <c r="A20" s="25">
        <v>11</v>
      </c>
      <c r="B20" s="32">
        <v>10213</v>
      </c>
      <c r="C20" s="33" t="s">
        <v>3460</v>
      </c>
      <c r="D20" s="25" t="s">
        <v>5493</v>
      </c>
      <c r="E20" s="32" t="s">
        <v>5498</v>
      </c>
      <c r="F20" s="33" t="s">
        <v>5512</v>
      </c>
      <c r="G20" s="68" t="s">
        <v>5536</v>
      </c>
      <c r="H20" s="32">
        <v>66</v>
      </c>
      <c r="I20" s="32" t="s">
        <v>5488</v>
      </c>
      <c r="J20" s="32" t="s">
        <v>5495</v>
      </c>
      <c r="K20" s="57">
        <v>3004</v>
      </c>
      <c r="L20" s="33" t="s">
        <v>5613</v>
      </c>
      <c r="M20" s="25"/>
      <c r="N20" s="25"/>
      <c r="O20" s="25"/>
      <c r="P20" s="27"/>
      <c r="Q20" s="25"/>
    </row>
    <row r="21" spans="1:17" ht="15">
      <c r="A21" s="25">
        <v>11</v>
      </c>
      <c r="B21" s="32">
        <v>10213</v>
      </c>
      <c r="C21" s="33" t="s">
        <v>3460</v>
      </c>
      <c r="D21" s="25" t="s">
        <v>5493</v>
      </c>
      <c r="E21" s="32" t="s">
        <v>5498</v>
      </c>
      <c r="F21" s="33" t="s">
        <v>5512</v>
      </c>
      <c r="G21" s="69" t="s">
        <v>5537</v>
      </c>
      <c r="H21" s="32">
        <v>66</v>
      </c>
      <c r="I21" s="32" t="s">
        <v>5488</v>
      </c>
      <c r="J21" s="32" t="s">
        <v>5495</v>
      </c>
      <c r="K21" s="57">
        <v>3004</v>
      </c>
      <c r="L21" s="33" t="s">
        <v>5613</v>
      </c>
      <c r="M21" s="25"/>
      <c r="N21" s="25"/>
      <c r="O21" s="25"/>
      <c r="P21" s="27"/>
      <c r="Q21" s="25"/>
    </row>
    <row r="22" spans="1:17" ht="15">
      <c r="A22" s="25">
        <v>11</v>
      </c>
      <c r="B22" s="32">
        <v>10213</v>
      </c>
      <c r="C22" s="33" t="s">
        <v>3460</v>
      </c>
      <c r="D22" s="25" t="s">
        <v>5493</v>
      </c>
      <c r="E22" s="32" t="s">
        <v>5498</v>
      </c>
      <c r="F22" s="33" t="s">
        <v>5512</v>
      </c>
      <c r="G22" s="69" t="s">
        <v>5538</v>
      </c>
      <c r="H22" s="32">
        <v>66</v>
      </c>
      <c r="I22" s="32" t="s">
        <v>5488</v>
      </c>
      <c r="J22" s="32" t="s">
        <v>5495</v>
      </c>
      <c r="K22" s="57">
        <v>3004</v>
      </c>
      <c r="L22" s="33" t="s">
        <v>5613</v>
      </c>
      <c r="M22" s="25"/>
      <c r="N22" s="25"/>
      <c r="O22" s="25"/>
      <c r="P22" s="27"/>
      <c r="Q22" s="25"/>
    </row>
    <row r="23" spans="1:17" ht="15">
      <c r="A23" s="25">
        <v>11</v>
      </c>
      <c r="B23" s="32">
        <v>10213</v>
      </c>
      <c r="C23" s="33" t="s">
        <v>3460</v>
      </c>
      <c r="D23" s="25" t="s">
        <v>5493</v>
      </c>
      <c r="E23" s="32" t="s">
        <v>5498</v>
      </c>
      <c r="F23" s="33" t="s">
        <v>5512</v>
      </c>
      <c r="G23" s="69" t="s">
        <v>5539</v>
      </c>
      <c r="H23" s="32">
        <v>66</v>
      </c>
      <c r="I23" s="32" t="s">
        <v>5488</v>
      </c>
      <c r="J23" s="32" t="s">
        <v>5495</v>
      </c>
      <c r="K23" s="57">
        <v>3004</v>
      </c>
      <c r="L23" s="33" t="s">
        <v>5613</v>
      </c>
      <c r="M23" s="25"/>
      <c r="N23" s="25"/>
      <c r="O23" s="25"/>
      <c r="P23" s="27"/>
      <c r="Q23" s="25"/>
    </row>
    <row r="24" spans="1:17" ht="15">
      <c r="A24" s="25">
        <v>11</v>
      </c>
      <c r="B24" s="32">
        <v>10213</v>
      </c>
      <c r="C24" s="33" t="s">
        <v>3460</v>
      </c>
      <c r="D24" s="25" t="s">
        <v>5493</v>
      </c>
      <c r="E24" s="32" t="s">
        <v>5498</v>
      </c>
      <c r="F24" s="33" t="s">
        <v>5512</v>
      </c>
      <c r="G24" s="69" t="s">
        <v>5540</v>
      </c>
      <c r="H24" s="32">
        <v>66</v>
      </c>
      <c r="I24" s="32" t="s">
        <v>5488</v>
      </c>
      <c r="J24" s="32" t="s">
        <v>5495</v>
      </c>
      <c r="K24" s="57">
        <v>3004</v>
      </c>
      <c r="L24" s="33" t="s">
        <v>5613</v>
      </c>
      <c r="M24" s="25"/>
      <c r="N24" s="25"/>
      <c r="O24" s="25"/>
      <c r="P24" s="27"/>
      <c r="Q24" s="25"/>
    </row>
    <row r="25" spans="1:17" ht="15">
      <c r="A25" s="25">
        <v>11</v>
      </c>
      <c r="B25" s="32">
        <v>10213</v>
      </c>
      <c r="C25" s="33" t="s">
        <v>3460</v>
      </c>
      <c r="D25" s="25" t="s">
        <v>5493</v>
      </c>
      <c r="E25" s="32" t="s">
        <v>5498</v>
      </c>
      <c r="F25" s="33" t="s">
        <v>5512</v>
      </c>
      <c r="G25" s="69" t="s">
        <v>5541</v>
      </c>
      <c r="H25" s="32">
        <v>66</v>
      </c>
      <c r="I25" s="32" t="s">
        <v>5488</v>
      </c>
      <c r="J25" s="32" t="s">
        <v>5495</v>
      </c>
      <c r="K25" s="57">
        <v>3004</v>
      </c>
      <c r="L25" s="33" t="s">
        <v>5613</v>
      </c>
      <c r="M25" s="25"/>
      <c r="N25" s="25"/>
      <c r="O25" s="25"/>
      <c r="P25" s="27"/>
      <c r="Q25" s="25"/>
    </row>
    <row r="26" spans="1:17" ht="15">
      <c r="A26" s="25">
        <v>11</v>
      </c>
      <c r="B26" s="32">
        <v>10213</v>
      </c>
      <c r="C26" s="33" t="s">
        <v>3460</v>
      </c>
      <c r="D26" s="25" t="s">
        <v>5493</v>
      </c>
      <c r="E26" s="32" t="s">
        <v>5498</v>
      </c>
      <c r="F26" s="33" t="s">
        <v>5512</v>
      </c>
      <c r="G26" s="69" t="s">
        <v>5542</v>
      </c>
      <c r="H26" s="32">
        <v>66</v>
      </c>
      <c r="I26" s="32" t="s">
        <v>5488</v>
      </c>
      <c r="J26" s="32" t="s">
        <v>5495</v>
      </c>
      <c r="K26" s="57">
        <v>3004</v>
      </c>
      <c r="L26" s="33" t="s">
        <v>5613</v>
      </c>
      <c r="M26" s="25"/>
      <c r="N26" s="25"/>
      <c r="O26" s="25"/>
      <c r="P26" s="27"/>
      <c r="Q26" s="25"/>
    </row>
    <row r="27" spans="1:17" ht="15">
      <c r="A27" s="25">
        <v>11</v>
      </c>
      <c r="B27" s="32">
        <v>10213</v>
      </c>
      <c r="C27" s="33" t="s">
        <v>3460</v>
      </c>
      <c r="D27" s="25" t="s">
        <v>5493</v>
      </c>
      <c r="E27" s="32" t="s">
        <v>5498</v>
      </c>
      <c r="F27" s="33" t="s">
        <v>5512</v>
      </c>
      <c r="G27" s="69" t="s">
        <v>5543</v>
      </c>
      <c r="H27" s="32">
        <v>66</v>
      </c>
      <c r="I27" s="32" t="s">
        <v>5488</v>
      </c>
      <c r="J27" s="32" t="s">
        <v>5495</v>
      </c>
      <c r="K27" s="57">
        <v>3004</v>
      </c>
      <c r="L27" s="33" t="s">
        <v>5613</v>
      </c>
      <c r="M27" s="25"/>
      <c r="N27" s="25"/>
      <c r="O27" s="25"/>
      <c r="P27" s="27"/>
      <c r="Q27" s="25"/>
    </row>
    <row r="28" spans="1:17" ht="15">
      <c r="A28" s="25">
        <v>11</v>
      </c>
      <c r="B28" s="32">
        <v>10213</v>
      </c>
      <c r="C28" s="33" t="s">
        <v>3460</v>
      </c>
      <c r="D28" s="25" t="s">
        <v>5493</v>
      </c>
      <c r="E28" s="32" t="s">
        <v>5498</v>
      </c>
      <c r="F28" s="33" t="s">
        <v>5512</v>
      </c>
      <c r="G28" s="69" t="s">
        <v>5544</v>
      </c>
      <c r="H28" s="32">
        <v>66</v>
      </c>
      <c r="I28" s="32" t="s">
        <v>5488</v>
      </c>
      <c r="J28" s="32" t="s">
        <v>5495</v>
      </c>
      <c r="K28" s="57">
        <v>3004</v>
      </c>
      <c r="L28" s="33" t="s">
        <v>5613</v>
      </c>
      <c r="M28" s="25"/>
      <c r="N28" s="25"/>
      <c r="O28" s="25"/>
      <c r="P28" s="27"/>
      <c r="Q28" s="25"/>
    </row>
    <row r="29" spans="1:17" ht="15">
      <c r="A29" s="25">
        <v>11</v>
      </c>
      <c r="B29" s="32">
        <v>10213</v>
      </c>
      <c r="C29" s="33" t="s">
        <v>3460</v>
      </c>
      <c r="D29" s="25" t="s">
        <v>5493</v>
      </c>
      <c r="E29" s="32" t="s">
        <v>5498</v>
      </c>
      <c r="F29" s="33" t="s">
        <v>5512</v>
      </c>
      <c r="G29" s="69" t="s">
        <v>5545</v>
      </c>
      <c r="H29" s="32">
        <v>66</v>
      </c>
      <c r="I29" s="32" t="s">
        <v>5488</v>
      </c>
      <c r="J29" s="32" t="s">
        <v>5495</v>
      </c>
      <c r="K29" s="57">
        <v>3004</v>
      </c>
      <c r="L29" s="33" t="s">
        <v>5613</v>
      </c>
      <c r="M29" s="25"/>
      <c r="N29" s="25"/>
      <c r="O29" s="25"/>
      <c r="P29" s="27"/>
      <c r="Q29" s="25"/>
    </row>
    <row r="30" spans="1:17" ht="15">
      <c r="A30" s="25">
        <v>11</v>
      </c>
      <c r="B30" s="32">
        <v>10213</v>
      </c>
      <c r="C30" s="33" t="s">
        <v>3460</v>
      </c>
      <c r="D30" s="25" t="s">
        <v>5493</v>
      </c>
      <c r="E30" s="32" t="s">
        <v>5498</v>
      </c>
      <c r="F30" s="33" t="s">
        <v>5512</v>
      </c>
      <c r="G30" s="69" t="s">
        <v>5546</v>
      </c>
      <c r="H30" s="32">
        <v>66</v>
      </c>
      <c r="I30" s="32" t="s">
        <v>5488</v>
      </c>
      <c r="J30" s="32" t="s">
        <v>5495</v>
      </c>
      <c r="K30" s="57">
        <v>3004</v>
      </c>
      <c r="L30" s="33" t="s">
        <v>5613</v>
      </c>
      <c r="M30" s="25"/>
      <c r="N30" s="25"/>
      <c r="O30" s="25"/>
      <c r="P30" s="27"/>
      <c r="Q30" s="25"/>
    </row>
    <row r="31" spans="1:17" ht="15">
      <c r="A31" s="25">
        <v>11</v>
      </c>
      <c r="B31" s="32">
        <v>10213</v>
      </c>
      <c r="C31" s="33" t="s">
        <v>3460</v>
      </c>
      <c r="D31" s="25" t="s">
        <v>5493</v>
      </c>
      <c r="E31" s="32" t="s">
        <v>5498</v>
      </c>
      <c r="F31" s="33" t="s">
        <v>5512</v>
      </c>
      <c r="G31" s="69" t="s">
        <v>5547</v>
      </c>
      <c r="H31" s="32">
        <v>66</v>
      </c>
      <c r="I31" s="32" t="s">
        <v>5488</v>
      </c>
      <c r="J31" s="32" t="s">
        <v>5495</v>
      </c>
      <c r="K31" s="57">
        <v>3004</v>
      </c>
      <c r="L31" s="33" t="s">
        <v>5613</v>
      </c>
      <c r="M31" s="25"/>
      <c r="N31" s="25"/>
      <c r="O31" s="25"/>
      <c r="P31" s="27"/>
      <c r="Q31" s="25"/>
    </row>
    <row r="32" spans="1:17" ht="15">
      <c r="A32" s="25">
        <v>11</v>
      </c>
      <c r="B32" s="32">
        <v>10213</v>
      </c>
      <c r="C32" s="33" t="s">
        <v>3460</v>
      </c>
      <c r="D32" s="25" t="s">
        <v>5493</v>
      </c>
      <c r="E32" s="32" t="s">
        <v>5498</v>
      </c>
      <c r="F32" s="33" t="s">
        <v>5556</v>
      </c>
      <c r="G32" s="59" t="s">
        <v>5548</v>
      </c>
      <c r="H32" s="32">
        <v>66</v>
      </c>
      <c r="I32" s="32" t="s">
        <v>5488</v>
      </c>
      <c r="J32" s="32" t="s">
        <v>5495</v>
      </c>
      <c r="K32" s="57">
        <v>3073</v>
      </c>
      <c r="L32" s="32" t="s">
        <v>5870</v>
      </c>
      <c r="M32" s="25"/>
      <c r="N32" s="25"/>
      <c r="O32" s="25"/>
      <c r="P32" s="27"/>
      <c r="Q32" s="25"/>
    </row>
    <row r="33" spans="1:17" ht="15">
      <c r="A33" s="25">
        <v>11</v>
      </c>
      <c r="B33" s="32">
        <v>10213</v>
      </c>
      <c r="C33" s="33" t="s">
        <v>3460</v>
      </c>
      <c r="D33" s="25" t="s">
        <v>5493</v>
      </c>
      <c r="E33" s="32" t="s">
        <v>5498</v>
      </c>
      <c r="F33" s="33" t="s">
        <v>5556</v>
      </c>
      <c r="G33" s="69" t="s">
        <v>5549</v>
      </c>
      <c r="H33" s="32">
        <v>66</v>
      </c>
      <c r="I33" s="32" t="s">
        <v>5488</v>
      </c>
      <c r="J33" s="32" t="s">
        <v>5495</v>
      </c>
      <c r="K33" s="57">
        <v>3073</v>
      </c>
      <c r="L33" s="32" t="s">
        <v>5871</v>
      </c>
      <c r="M33" s="25"/>
      <c r="N33" s="25"/>
      <c r="O33" s="25"/>
      <c r="P33" s="27"/>
      <c r="Q33" s="25"/>
    </row>
    <row r="34" spans="1:17" ht="15">
      <c r="A34" s="25">
        <v>11</v>
      </c>
      <c r="B34" s="32">
        <v>10213</v>
      </c>
      <c r="C34" s="33" t="s">
        <v>3460</v>
      </c>
      <c r="D34" s="25" t="s">
        <v>5493</v>
      </c>
      <c r="E34" s="32" t="s">
        <v>5498</v>
      </c>
      <c r="F34" s="33" t="s">
        <v>5556</v>
      </c>
      <c r="G34" s="69" t="s">
        <v>5550</v>
      </c>
      <c r="H34" s="32">
        <v>66</v>
      </c>
      <c r="I34" s="32" t="s">
        <v>5488</v>
      </c>
      <c r="J34" s="32" t="s">
        <v>5495</v>
      </c>
      <c r="K34" s="57">
        <v>3073</v>
      </c>
      <c r="L34" s="32" t="s">
        <v>5872</v>
      </c>
      <c r="M34" s="25"/>
      <c r="N34" s="25"/>
      <c r="O34" s="25"/>
      <c r="P34" s="27"/>
      <c r="Q34" s="25"/>
    </row>
    <row r="35" spans="1:17" ht="15">
      <c r="A35" s="25">
        <v>11</v>
      </c>
      <c r="B35" s="32">
        <v>10213</v>
      </c>
      <c r="C35" s="33" t="s">
        <v>3460</v>
      </c>
      <c r="D35" s="25" t="s">
        <v>5493</v>
      </c>
      <c r="E35" s="32" t="s">
        <v>5498</v>
      </c>
      <c r="F35" s="33" t="s">
        <v>5556</v>
      </c>
      <c r="G35" s="69" t="s">
        <v>5551</v>
      </c>
      <c r="H35" s="32">
        <v>66</v>
      </c>
      <c r="I35" s="32" t="s">
        <v>5488</v>
      </c>
      <c r="J35" s="32" t="s">
        <v>5495</v>
      </c>
      <c r="K35" s="57">
        <v>3073</v>
      </c>
      <c r="L35" s="32" t="s">
        <v>5873</v>
      </c>
      <c r="M35" s="25"/>
      <c r="N35" s="25"/>
      <c r="O35" s="25"/>
      <c r="P35" s="27"/>
      <c r="Q35" s="25"/>
    </row>
    <row r="36" spans="1:17" ht="15">
      <c r="A36" s="25">
        <v>11</v>
      </c>
      <c r="B36" s="32">
        <v>10213</v>
      </c>
      <c r="C36" s="33" t="s">
        <v>3460</v>
      </c>
      <c r="D36" s="25" t="s">
        <v>5493</v>
      </c>
      <c r="E36" s="32" t="s">
        <v>5498</v>
      </c>
      <c r="F36" s="33" t="s">
        <v>5556</v>
      </c>
      <c r="G36" s="69" t="s">
        <v>5552</v>
      </c>
      <c r="H36" s="32">
        <v>66</v>
      </c>
      <c r="I36" s="32" t="s">
        <v>5488</v>
      </c>
      <c r="J36" s="32" t="s">
        <v>5495</v>
      </c>
      <c r="K36" s="57">
        <v>3073</v>
      </c>
      <c r="L36" s="32" t="s">
        <v>5874</v>
      </c>
      <c r="M36" s="25"/>
      <c r="N36" s="25"/>
      <c r="O36" s="25"/>
      <c r="P36" s="27"/>
      <c r="Q36" s="25"/>
    </row>
    <row r="37" spans="1:17" ht="15">
      <c r="A37" s="25">
        <v>11</v>
      </c>
      <c r="B37" s="32">
        <v>10213</v>
      </c>
      <c r="C37" s="33" t="s">
        <v>3460</v>
      </c>
      <c r="D37" s="25" t="s">
        <v>5493</v>
      </c>
      <c r="E37" s="32" t="s">
        <v>5498</v>
      </c>
      <c r="F37" s="33" t="s">
        <v>5556</v>
      </c>
      <c r="G37" s="69" t="s">
        <v>5553</v>
      </c>
      <c r="H37" s="32">
        <v>66</v>
      </c>
      <c r="I37" s="32" t="s">
        <v>5488</v>
      </c>
      <c r="J37" s="32" t="s">
        <v>5495</v>
      </c>
      <c r="K37" s="57">
        <v>3073</v>
      </c>
      <c r="L37" s="32" t="s">
        <v>5875</v>
      </c>
      <c r="M37" s="25"/>
      <c r="N37" s="25"/>
      <c r="O37" s="25"/>
      <c r="P37" s="27"/>
      <c r="Q37" s="25"/>
    </row>
    <row r="38" spans="1:17" ht="15">
      <c r="A38" s="25">
        <v>11</v>
      </c>
      <c r="B38" s="32">
        <v>10213</v>
      </c>
      <c r="C38" s="33" t="s">
        <v>3460</v>
      </c>
      <c r="D38" s="25" t="s">
        <v>5493</v>
      </c>
      <c r="E38" s="32" t="s">
        <v>5498</v>
      </c>
      <c r="F38" s="33" t="s">
        <v>5556</v>
      </c>
      <c r="G38" s="69" t="s">
        <v>5554</v>
      </c>
      <c r="H38" s="32">
        <v>66</v>
      </c>
      <c r="I38" s="32" t="s">
        <v>5488</v>
      </c>
      <c r="J38" s="32" t="s">
        <v>5495</v>
      </c>
      <c r="K38" s="57">
        <v>3073</v>
      </c>
      <c r="L38" s="32" t="s">
        <v>5876</v>
      </c>
      <c r="M38" s="25"/>
      <c r="N38" s="25"/>
      <c r="O38" s="25"/>
      <c r="P38" s="27"/>
      <c r="Q38" s="25"/>
    </row>
    <row r="39" spans="1:17" ht="15">
      <c r="A39" s="25">
        <v>11</v>
      </c>
      <c r="B39" s="32">
        <v>10213</v>
      </c>
      <c r="C39" s="33" t="s">
        <v>3460</v>
      </c>
      <c r="D39" s="25" t="s">
        <v>5493</v>
      </c>
      <c r="E39" s="32" t="s">
        <v>5498</v>
      </c>
      <c r="F39" s="33" t="s">
        <v>5556</v>
      </c>
      <c r="G39" s="69" t="s">
        <v>5555</v>
      </c>
      <c r="H39" s="32">
        <v>66</v>
      </c>
      <c r="I39" s="32" t="s">
        <v>5488</v>
      </c>
      <c r="J39" s="32" t="s">
        <v>5495</v>
      </c>
      <c r="K39" s="57">
        <v>3073</v>
      </c>
      <c r="L39" s="32" t="s">
        <v>5877</v>
      </c>
      <c r="M39" s="25"/>
      <c r="N39" s="25"/>
      <c r="O39" s="25"/>
      <c r="P39" s="27"/>
      <c r="Q39" s="25"/>
    </row>
    <row r="40" spans="1:17" ht="15">
      <c r="A40" s="25">
        <v>12</v>
      </c>
      <c r="B40" s="32">
        <v>10213</v>
      </c>
      <c r="C40" s="33" t="s">
        <v>4313</v>
      </c>
      <c r="D40" s="25"/>
      <c r="E40" s="32" t="s">
        <v>5498</v>
      </c>
      <c r="F40" s="33" t="s">
        <v>5512</v>
      </c>
      <c r="G40" s="75" t="s">
        <v>5559</v>
      </c>
      <c r="H40" s="32">
        <v>500</v>
      </c>
      <c r="I40" s="32" t="s">
        <v>5488</v>
      </c>
      <c r="J40" s="32" t="s">
        <v>5495</v>
      </c>
      <c r="K40" s="57" t="s">
        <v>5518</v>
      </c>
      <c r="L40" s="32" t="s">
        <v>5925</v>
      </c>
      <c r="M40" s="25"/>
      <c r="N40" s="25"/>
      <c r="O40" s="25"/>
      <c r="P40" s="27"/>
      <c r="Q40" s="25"/>
    </row>
    <row r="41" spans="1:17" ht="15">
      <c r="A41" s="25">
        <v>13</v>
      </c>
      <c r="B41" s="32">
        <v>10213</v>
      </c>
      <c r="C41" s="33" t="s">
        <v>2604</v>
      </c>
      <c r="D41" s="25" t="s">
        <v>5493</v>
      </c>
      <c r="E41" s="32" t="s">
        <v>5498</v>
      </c>
      <c r="F41" s="33" t="s">
        <v>5512</v>
      </c>
      <c r="G41" s="41" t="s">
        <v>5560</v>
      </c>
      <c r="H41" s="31">
        <v>100</v>
      </c>
      <c r="I41" s="32" t="s">
        <v>5488</v>
      </c>
      <c r="J41" s="32" t="s">
        <v>5495</v>
      </c>
      <c r="K41" s="57">
        <v>3004</v>
      </c>
      <c r="L41" s="33" t="s">
        <v>5614</v>
      </c>
      <c r="M41" s="25"/>
      <c r="N41" s="25"/>
      <c r="O41" s="25"/>
      <c r="P41" s="27"/>
      <c r="Q41" s="25"/>
    </row>
    <row r="42" spans="1:17" ht="15">
      <c r="A42" s="25">
        <v>13</v>
      </c>
      <c r="B42" s="32">
        <v>10213</v>
      </c>
      <c r="C42" s="33" t="s">
        <v>2604</v>
      </c>
      <c r="D42" s="25" t="s">
        <v>5493</v>
      </c>
      <c r="E42" s="32" t="s">
        <v>5498</v>
      </c>
      <c r="F42" s="33" t="s">
        <v>5512</v>
      </c>
      <c r="G42" s="31" t="s">
        <v>5561</v>
      </c>
      <c r="H42" s="31">
        <v>100</v>
      </c>
      <c r="I42" s="32" t="s">
        <v>5488</v>
      </c>
      <c r="J42" s="32" t="s">
        <v>5495</v>
      </c>
      <c r="K42" s="57">
        <v>3004</v>
      </c>
      <c r="L42" s="33" t="s">
        <v>5615</v>
      </c>
      <c r="M42" s="25"/>
      <c r="N42" s="25"/>
      <c r="O42" s="25"/>
      <c r="P42" s="27"/>
      <c r="Q42" s="25"/>
    </row>
    <row r="43" spans="1:17" ht="15">
      <c r="A43" s="25">
        <v>13</v>
      </c>
      <c r="B43" s="32">
        <v>10213</v>
      </c>
      <c r="C43" s="33" t="s">
        <v>2604</v>
      </c>
      <c r="D43" s="25" t="s">
        <v>5493</v>
      </c>
      <c r="E43" s="32" t="s">
        <v>5498</v>
      </c>
      <c r="F43" s="33" t="s">
        <v>5516</v>
      </c>
      <c r="G43" s="24" t="s">
        <v>5562</v>
      </c>
      <c r="H43" s="24">
        <v>66</v>
      </c>
      <c r="I43" s="25" t="s">
        <v>5488</v>
      </c>
      <c r="J43" s="25" t="s">
        <v>5495</v>
      </c>
      <c r="K43" s="57">
        <v>3073</v>
      </c>
      <c r="L43" s="25" t="s">
        <v>5878</v>
      </c>
      <c r="M43" s="25"/>
      <c r="N43" s="25"/>
      <c r="O43" s="25"/>
      <c r="P43" s="27"/>
      <c r="Q43" s="25"/>
    </row>
    <row r="44" spans="1:17" ht="15">
      <c r="A44" s="25">
        <v>13</v>
      </c>
      <c r="B44" s="32">
        <v>10213</v>
      </c>
      <c r="C44" s="33" t="s">
        <v>2604</v>
      </c>
      <c r="D44" s="25" t="s">
        <v>5493</v>
      </c>
      <c r="E44" s="32" t="s">
        <v>5498</v>
      </c>
      <c r="F44" s="33" t="s">
        <v>5516</v>
      </c>
      <c r="G44" s="24" t="s">
        <v>5563</v>
      </c>
      <c r="H44" s="24">
        <v>66</v>
      </c>
      <c r="I44" s="25" t="s">
        <v>5488</v>
      </c>
      <c r="J44" s="25" t="s">
        <v>5495</v>
      </c>
      <c r="K44" s="57">
        <v>3073</v>
      </c>
      <c r="L44" s="25" t="s">
        <v>5879</v>
      </c>
      <c r="M44" s="25"/>
      <c r="N44" s="25"/>
      <c r="O44" s="25"/>
      <c r="P44" s="27"/>
      <c r="Q44" s="25"/>
    </row>
    <row r="45" spans="1:17" ht="15">
      <c r="A45" s="25">
        <v>13</v>
      </c>
      <c r="B45" s="32">
        <v>10213</v>
      </c>
      <c r="C45" s="33" t="s">
        <v>2604</v>
      </c>
      <c r="D45" s="25" t="s">
        <v>5493</v>
      </c>
      <c r="E45" s="32" t="s">
        <v>5498</v>
      </c>
      <c r="F45" s="33" t="s">
        <v>5516</v>
      </c>
      <c r="G45" s="24" t="s">
        <v>5564</v>
      </c>
      <c r="H45" s="24">
        <v>100</v>
      </c>
      <c r="I45" s="25" t="s">
        <v>5488</v>
      </c>
      <c r="J45" s="25" t="s">
        <v>5495</v>
      </c>
      <c r="K45" s="57">
        <v>3073</v>
      </c>
      <c r="L45" s="25" t="s">
        <v>5880</v>
      </c>
      <c r="M45" s="25"/>
      <c r="N45" s="25"/>
      <c r="O45" s="25"/>
      <c r="P45" s="27"/>
      <c r="Q45" s="25"/>
    </row>
    <row r="46" spans="1:17">
      <c r="A46" s="25">
        <v>13</v>
      </c>
      <c r="B46" s="32">
        <v>10213</v>
      </c>
      <c r="C46" s="33" t="s">
        <v>2604</v>
      </c>
      <c r="D46" s="25" t="s">
        <v>5493</v>
      </c>
      <c r="E46" s="32" t="s">
        <v>5498</v>
      </c>
      <c r="F46" s="33" t="s">
        <v>5516</v>
      </c>
      <c r="G46" s="24" t="s">
        <v>5565</v>
      </c>
      <c r="H46" s="24">
        <v>100</v>
      </c>
      <c r="I46" s="25" t="s">
        <v>5488</v>
      </c>
      <c r="J46" s="25" t="s">
        <v>5495</v>
      </c>
      <c r="K46" s="57">
        <v>3073</v>
      </c>
      <c r="L46" s="25" t="s">
        <v>5881</v>
      </c>
      <c r="M46" s="25"/>
      <c r="N46" s="25"/>
      <c r="O46" s="25"/>
      <c r="P46" s="25"/>
      <c r="Q46" s="25"/>
    </row>
    <row r="47" spans="1:17">
      <c r="A47" s="25">
        <v>13</v>
      </c>
      <c r="B47" s="32">
        <v>10213</v>
      </c>
      <c r="C47" s="33" t="s">
        <v>2604</v>
      </c>
      <c r="D47" s="25" t="s">
        <v>5493</v>
      </c>
      <c r="E47" s="32" t="s">
        <v>5498</v>
      </c>
      <c r="F47" s="33" t="s">
        <v>5512</v>
      </c>
      <c r="G47" s="31" t="s">
        <v>5566</v>
      </c>
      <c r="H47" s="31">
        <v>66</v>
      </c>
      <c r="I47" s="25" t="s">
        <v>5510</v>
      </c>
      <c r="J47" s="25" t="s">
        <v>5495</v>
      </c>
      <c r="K47" s="38"/>
      <c r="L47" s="25"/>
      <c r="M47" s="65">
        <v>2804</v>
      </c>
      <c r="N47" s="60" t="s">
        <v>5889</v>
      </c>
      <c r="O47" s="25">
        <v>3286</v>
      </c>
      <c r="P47" s="60" t="s">
        <v>5889</v>
      </c>
      <c r="Q47" s="25"/>
    </row>
    <row r="48" spans="1:17">
      <c r="A48" s="25">
        <v>13</v>
      </c>
      <c r="B48" s="32">
        <v>10213</v>
      </c>
      <c r="C48" s="33" t="s">
        <v>2604</v>
      </c>
      <c r="D48" s="25" t="s">
        <v>5493</v>
      </c>
      <c r="E48" s="32" t="s">
        <v>5498</v>
      </c>
      <c r="F48" s="33" t="s">
        <v>5512</v>
      </c>
      <c r="G48" s="31" t="s">
        <v>5567</v>
      </c>
      <c r="H48" s="31">
        <v>66</v>
      </c>
      <c r="I48" s="25" t="s">
        <v>5510</v>
      </c>
      <c r="J48" s="25" t="s">
        <v>5495</v>
      </c>
      <c r="K48" s="38"/>
      <c r="L48" s="25"/>
      <c r="M48" s="65">
        <v>2804</v>
      </c>
      <c r="N48" s="60" t="s">
        <v>5890</v>
      </c>
      <c r="O48" s="25">
        <v>3286</v>
      </c>
      <c r="P48" s="60" t="s">
        <v>5890</v>
      </c>
      <c r="Q48" s="25"/>
    </row>
    <row r="49" spans="1:17">
      <c r="A49" s="32">
        <v>14</v>
      </c>
      <c r="B49" s="32">
        <v>10213</v>
      </c>
      <c r="C49" s="33" t="s">
        <v>3149</v>
      </c>
      <c r="D49" s="32" t="s">
        <v>5493</v>
      </c>
      <c r="E49" s="32" t="s">
        <v>5498</v>
      </c>
      <c r="F49" s="33" t="s">
        <v>5516</v>
      </c>
      <c r="G49" s="31" t="s">
        <v>5568</v>
      </c>
      <c r="H49" s="31">
        <v>33</v>
      </c>
      <c r="I49" s="25" t="s">
        <v>5488</v>
      </c>
      <c r="J49" s="25" t="s">
        <v>5495</v>
      </c>
      <c r="K49" s="57">
        <v>3073</v>
      </c>
      <c r="L49" s="25" t="s">
        <v>5838</v>
      </c>
      <c r="M49" s="25"/>
      <c r="N49" s="25"/>
      <c r="O49" s="25"/>
      <c r="P49" s="25"/>
      <c r="Q49" s="25"/>
    </row>
    <row r="50" spans="1:17">
      <c r="A50" s="32">
        <v>14</v>
      </c>
      <c r="B50" s="32">
        <v>10213</v>
      </c>
      <c r="C50" s="33" t="s">
        <v>3149</v>
      </c>
      <c r="D50" s="32" t="s">
        <v>5493</v>
      </c>
      <c r="E50" s="32" t="s">
        <v>5498</v>
      </c>
      <c r="F50" s="33" t="s">
        <v>5516</v>
      </c>
      <c r="G50" s="31" t="s">
        <v>5570</v>
      </c>
      <c r="H50" s="31">
        <v>33</v>
      </c>
      <c r="I50" s="25" t="s">
        <v>5488</v>
      </c>
      <c r="J50" s="25" t="s">
        <v>5495</v>
      </c>
      <c r="K50" s="57">
        <v>3073</v>
      </c>
      <c r="L50" s="25" t="s">
        <v>5839</v>
      </c>
      <c r="M50" s="25"/>
      <c r="N50" s="25"/>
      <c r="O50" s="25"/>
      <c r="P50" s="25"/>
      <c r="Q50" s="25"/>
    </row>
    <row r="51" spans="1:17">
      <c r="A51" s="32">
        <v>14</v>
      </c>
      <c r="B51" s="32">
        <v>10213</v>
      </c>
      <c r="C51" s="33" t="s">
        <v>3149</v>
      </c>
      <c r="D51" s="32" t="s">
        <v>5493</v>
      </c>
      <c r="E51" s="32" t="s">
        <v>5498</v>
      </c>
      <c r="F51" s="33" t="s">
        <v>5516</v>
      </c>
      <c r="G51" s="31" t="s">
        <v>5569</v>
      </c>
      <c r="H51" s="31">
        <v>33</v>
      </c>
      <c r="I51" s="25" t="s">
        <v>5488</v>
      </c>
      <c r="J51" s="25" t="s">
        <v>5495</v>
      </c>
      <c r="K51" s="57">
        <v>3073</v>
      </c>
      <c r="L51" s="25" t="s">
        <v>5840</v>
      </c>
      <c r="M51" s="25"/>
      <c r="N51" s="25"/>
      <c r="O51" s="25"/>
      <c r="P51" s="25"/>
      <c r="Q51" s="25"/>
    </row>
    <row r="52" spans="1:17">
      <c r="A52" s="32">
        <v>14</v>
      </c>
      <c r="B52" s="32">
        <v>10213</v>
      </c>
      <c r="C52" s="33" t="s">
        <v>3149</v>
      </c>
      <c r="D52" s="32" t="s">
        <v>5493</v>
      </c>
      <c r="E52" s="32" t="s">
        <v>5498</v>
      </c>
      <c r="F52" s="33" t="s">
        <v>5516</v>
      </c>
      <c r="G52" s="31" t="s">
        <v>5571</v>
      </c>
      <c r="H52" s="31">
        <v>33</v>
      </c>
      <c r="I52" s="25" t="s">
        <v>5488</v>
      </c>
      <c r="J52" s="25" t="s">
        <v>5495</v>
      </c>
      <c r="K52" s="57">
        <v>3073</v>
      </c>
      <c r="L52" s="25" t="s">
        <v>5841</v>
      </c>
      <c r="M52" s="25"/>
      <c r="N52" s="25"/>
      <c r="O52" s="25"/>
      <c r="P52" s="25"/>
      <c r="Q52" s="25"/>
    </row>
    <row r="53" spans="1:17">
      <c r="A53" s="32">
        <v>15</v>
      </c>
      <c r="B53" s="32">
        <v>250113</v>
      </c>
      <c r="C53" s="33" t="s">
        <v>3713</v>
      </c>
      <c r="D53" s="25"/>
      <c r="E53" s="32" t="s">
        <v>5498</v>
      </c>
      <c r="F53" s="33" t="s">
        <v>5516</v>
      </c>
      <c r="G53" s="24" t="s">
        <v>5572</v>
      </c>
      <c r="H53" s="24">
        <v>66</v>
      </c>
      <c r="I53" s="25" t="s">
        <v>5488</v>
      </c>
      <c r="J53" s="24" t="s">
        <v>5495</v>
      </c>
      <c r="K53" s="36">
        <v>3073</v>
      </c>
      <c r="L53" s="32" t="s">
        <v>5882</v>
      </c>
      <c r="M53" s="25"/>
      <c r="N53" s="25"/>
      <c r="O53" s="25"/>
      <c r="P53" s="25"/>
      <c r="Q53" s="25"/>
    </row>
    <row r="54" spans="1:17">
      <c r="A54" s="32">
        <v>15</v>
      </c>
      <c r="B54" s="32">
        <v>250113</v>
      </c>
      <c r="C54" s="33" t="s">
        <v>3713</v>
      </c>
      <c r="D54" s="25"/>
      <c r="E54" s="32" t="s">
        <v>5498</v>
      </c>
      <c r="F54" s="33" t="s">
        <v>5516</v>
      </c>
      <c r="G54" s="24" t="s">
        <v>5573</v>
      </c>
      <c r="H54" s="24">
        <v>66</v>
      </c>
      <c r="I54" s="25" t="s">
        <v>5488</v>
      </c>
      <c r="J54" s="24" t="s">
        <v>5495</v>
      </c>
      <c r="K54" s="58">
        <v>3073</v>
      </c>
      <c r="L54" s="32" t="s">
        <v>5882</v>
      </c>
      <c r="M54" s="25"/>
      <c r="N54" s="25"/>
      <c r="O54" s="25"/>
      <c r="P54" s="25"/>
      <c r="Q54" s="25"/>
    </row>
    <row r="55" spans="1:17">
      <c r="A55" s="32">
        <v>15</v>
      </c>
      <c r="B55" s="32">
        <v>250113</v>
      </c>
      <c r="C55" s="33" t="s">
        <v>3713</v>
      </c>
      <c r="D55" s="25"/>
      <c r="E55" s="32" t="s">
        <v>5498</v>
      </c>
      <c r="F55" s="33" t="s">
        <v>5516</v>
      </c>
      <c r="G55" s="24" t="s">
        <v>5574</v>
      </c>
      <c r="H55" s="24">
        <v>66</v>
      </c>
      <c r="I55" s="25" t="s">
        <v>5488</v>
      </c>
      <c r="J55" s="24" t="s">
        <v>5495</v>
      </c>
      <c r="K55" s="58">
        <v>3073</v>
      </c>
      <c r="L55" s="32" t="s">
        <v>5882</v>
      </c>
      <c r="M55" s="25"/>
      <c r="N55" s="25"/>
      <c r="O55" s="25"/>
      <c r="P55" s="25"/>
      <c r="Q55" s="25"/>
    </row>
    <row r="56" spans="1:17">
      <c r="A56" s="32">
        <v>15</v>
      </c>
      <c r="B56" s="32">
        <v>250113</v>
      </c>
      <c r="C56" s="33" t="s">
        <v>3713</v>
      </c>
      <c r="D56" s="25"/>
      <c r="E56" s="32" t="s">
        <v>5498</v>
      </c>
      <c r="F56" s="33" t="s">
        <v>5516</v>
      </c>
      <c r="G56" s="24" t="s">
        <v>5575</v>
      </c>
      <c r="H56" s="24">
        <v>66</v>
      </c>
      <c r="I56" s="25" t="s">
        <v>5488</v>
      </c>
      <c r="J56" s="24" t="s">
        <v>5495</v>
      </c>
      <c r="K56" s="36">
        <v>3073</v>
      </c>
      <c r="L56" s="32" t="s">
        <v>5883</v>
      </c>
      <c r="M56" s="25"/>
      <c r="N56" s="25"/>
      <c r="O56" s="25"/>
      <c r="P56" s="25"/>
      <c r="Q56" s="25"/>
    </row>
    <row r="57" spans="1:17">
      <c r="A57" s="32">
        <v>15</v>
      </c>
      <c r="B57" s="32">
        <v>250113</v>
      </c>
      <c r="C57" s="33" t="s">
        <v>3713</v>
      </c>
      <c r="D57" s="25"/>
      <c r="E57" s="32" t="s">
        <v>5498</v>
      </c>
      <c r="F57" s="33" t="s">
        <v>5516</v>
      </c>
      <c r="G57" s="24" t="s">
        <v>5576</v>
      </c>
      <c r="H57" s="24">
        <v>66</v>
      </c>
      <c r="I57" s="25" t="s">
        <v>5488</v>
      </c>
      <c r="J57" s="24" t="s">
        <v>5495</v>
      </c>
      <c r="K57" s="58">
        <v>3073</v>
      </c>
      <c r="L57" s="32" t="s">
        <v>5883</v>
      </c>
      <c r="M57" s="25"/>
      <c r="N57" s="25"/>
      <c r="O57" s="25"/>
      <c r="P57" s="25"/>
      <c r="Q57" s="25"/>
    </row>
    <row r="58" spans="1:17">
      <c r="A58" s="32">
        <v>15</v>
      </c>
      <c r="B58" s="32">
        <v>250113</v>
      </c>
      <c r="C58" s="33" t="s">
        <v>3713</v>
      </c>
      <c r="D58" s="25"/>
      <c r="E58" s="32" t="s">
        <v>5498</v>
      </c>
      <c r="F58" s="33" t="s">
        <v>5516</v>
      </c>
      <c r="G58" s="31" t="s">
        <v>5577</v>
      </c>
      <c r="H58" s="31">
        <v>66</v>
      </c>
      <c r="I58" s="25" t="s">
        <v>5510</v>
      </c>
      <c r="J58" s="24" t="s">
        <v>5861</v>
      </c>
      <c r="K58" s="38"/>
      <c r="L58" s="25"/>
      <c r="M58" s="65">
        <v>2230</v>
      </c>
      <c r="N58" s="25" t="s">
        <v>5896</v>
      </c>
      <c r="O58" s="25">
        <v>2231</v>
      </c>
      <c r="P58" s="25" t="s">
        <v>5896</v>
      </c>
      <c r="Q58" s="25"/>
    </row>
    <row r="59" spans="1:17">
      <c r="A59" s="32">
        <v>15</v>
      </c>
      <c r="B59" s="32">
        <v>250113</v>
      </c>
      <c r="C59" s="33" t="s">
        <v>3713</v>
      </c>
      <c r="D59" s="25"/>
      <c r="E59" s="32" t="s">
        <v>5498</v>
      </c>
      <c r="F59" s="33" t="s">
        <v>5516</v>
      </c>
      <c r="G59" s="24" t="s">
        <v>5578</v>
      </c>
      <c r="H59" s="31">
        <v>66</v>
      </c>
      <c r="I59" s="25" t="s">
        <v>5510</v>
      </c>
      <c r="J59" s="24" t="s">
        <v>5861</v>
      </c>
      <c r="K59" s="38"/>
      <c r="L59" s="25"/>
      <c r="M59" s="65">
        <v>2230</v>
      </c>
      <c r="N59" s="25" t="s">
        <v>5897</v>
      </c>
      <c r="O59" s="25">
        <v>2231</v>
      </c>
      <c r="P59" s="25" t="s">
        <v>5897</v>
      </c>
      <c r="Q59" s="25"/>
    </row>
    <row r="60" spans="1:17">
      <c r="A60" s="32">
        <v>16</v>
      </c>
      <c r="B60" s="32">
        <v>250113</v>
      </c>
      <c r="C60" s="33" t="s">
        <v>4044</v>
      </c>
      <c r="D60" s="25"/>
      <c r="E60" s="32" t="s">
        <v>5498</v>
      </c>
      <c r="F60" s="33" t="s">
        <v>5512</v>
      </c>
      <c r="G60" s="31" t="s">
        <v>5579</v>
      </c>
      <c r="H60" s="31">
        <v>120</v>
      </c>
      <c r="I60" s="32" t="s">
        <v>5488</v>
      </c>
      <c r="J60" s="32" t="s">
        <v>5495</v>
      </c>
      <c r="K60" s="57" t="s">
        <v>5518</v>
      </c>
      <c r="L60" s="32" t="s">
        <v>5926</v>
      </c>
      <c r="M60" s="32"/>
      <c r="N60" s="25"/>
      <c r="O60" s="25"/>
      <c r="P60" s="25"/>
      <c r="Q60" s="25"/>
    </row>
    <row r="61" spans="1:17">
      <c r="A61" s="32">
        <v>16</v>
      </c>
      <c r="B61" s="32">
        <v>250113</v>
      </c>
      <c r="C61" s="33" t="s">
        <v>4044</v>
      </c>
      <c r="D61" s="25"/>
      <c r="E61" s="32" t="s">
        <v>5514</v>
      </c>
      <c r="F61" s="33" t="s">
        <v>5516</v>
      </c>
      <c r="G61" s="31" t="s">
        <v>5580</v>
      </c>
      <c r="H61" s="31">
        <v>166</v>
      </c>
      <c r="I61" s="32" t="s">
        <v>5488</v>
      </c>
      <c r="J61" s="32" t="s">
        <v>5495</v>
      </c>
      <c r="K61" s="57" t="s">
        <v>5519</v>
      </c>
      <c r="L61" s="32"/>
      <c r="M61" s="32"/>
      <c r="N61" s="25"/>
      <c r="O61" s="25"/>
      <c r="P61" s="25"/>
      <c r="Q61" s="25"/>
    </row>
    <row r="62" spans="1:17">
      <c r="A62" s="32">
        <v>17</v>
      </c>
      <c r="B62" s="32">
        <v>250113</v>
      </c>
      <c r="C62" s="33" t="s">
        <v>4033</v>
      </c>
      <c r="D62" s="25"/>
      <c r="E62" s="32" t="s">
        <v>5908</v>
      </c>
      <c r="F62" s="33" t="s">
        <v>5512</v>
      </c>
      <c r="G62" s="31" t="s">
        <v>5581</v>
      </c>
      <c r="H62" s="31">
        <v>1000</v>
      </c>
      <c r="I62" s="32" t="s">
        <v>5488</v>
      </c>
      <c r="J62" s="32" t="s">
        <v>5861</v>
      </c>
      <c r="K62" s="57" t="s">
        <v>5535</v>
      </c>
      <c r="L62" s="70" t="s">
        <v>5904</v>
      </c>
      <c r="M62" s="32"/>
      <c r="N62" s="25"/>
      <c r="O62" s="25"/>
      <c r="P62" s="25"/>
      <c r="Q62" s="25"/>
    </row>
    <row r="63" spans="1:17">
      <c r="A63" s="32">
        <v>17</v>
      </c>
      <c r="B63" s="32">
        <v>250113</v>
      </c>
      <c r="C63" s="33" t="s">
        <v>4033</v>
      </c>
      <c r="D63" s="25"/>
      <c r="E63" s="32" t="s">
        <v>5908</v>
      </c>
      <c r="F63" s="33" t="s">
        <v>5512</v>
      </c>
      <c r="G63" s="31" t="s">
        <v>5587</v>
      </c>
      <c r="H63" s="31">
        <v>1000</v>
      </c>
      <c r="I63" s="32" t="s">
        <v>5488</v>
      </c>
      <c r="J63" s="32" t="s">
        <v>5861</v>
      </c>
      <c r="K63" s="57" t="s">
        <v>5535</v>
      </c>
      <c r="L63" s="70" t="s">
        <v>5904</v>
      </c>
      <c r="M63" s="32"/>
      <c r="N63" s="25"/>
      <c r="O63" s="25"/>
      <c r="P63" s="25"/>
      <c r="Q63" s="25"/>
    </row>
    <row r="64" spans="1:17">
      <c r="A64" s="32">
        <v>17</v>
      </c>
      <c r="B64" s="32">
        <v>250113</v>
      </c>
      <c r="C64" s="33" t="s">
        <v>4033</v>
      </c>
      <c r="D64" s="25"/>
      <c r="E64" s="32" t="s">
        <v>5908</v>
      </c>
      <c r="F64" s="33" t="s">
        <v>5512</v>
      </c>
      <c r="G64" s="31" t="s">
        <v>5582</v>
      </c>
      <c r="H64" s="31">
        <v>1000</v>
      </c>
      <c r="I64" s="32" t="s">
        <v>5488</v>
      </c>
      <c r="J64" s="32" t="s">
        <v>5861</v>
      </c>
      <c r="K64" s="57" t="s">
        <v>5535</v>
      </c>
      <c r="L64" s="70" t="s">
        <v>5904</v>
      </c>
      <c r="M64" s="32"/>
      <c r="N64" s="25"/>
      <c r="O64" s="25"/>
      <c r="P64" s="25"/>
      <c r="Q64" s="25"/>
    </row>
    <row r="65" spans="1:17">
      <c r="A65" s="32">
        <v>17</v>
      </c>
      <c r="B65" s="32">
        <v>250113</v>
      </c>
      <c r="C65" s="33" t="s">
        <v>4033</v>
      </c>
      <c r="D65" s="25"/>
      <c r="E65" s="32" t="s">
        <v>5908</v>
      </c>
      <c r="F65" s="32" t="s">
        <v>5512</v>
      </c>
      <c r="G65" s="31" t="s">
        <v>5585</v>
      </c>
      <c r="H65" s="31">
        <v>1000</v>
      </c>
      <c r="I65" s="32" t="s">
        <v>5488</v>
      </c>
      <c r="J65" s="32" t="s">
        <v>5861</v>
      </c>
      <c r="K65" s="57" t="s">
        <v>5535</v>
      </c>
      <c r="L65" s="70" t="s">
        <v>5904</v>
      </c>
      <c r="M65" s="32"/>
      <c r="N65" s="25"/>
      <c r="O65" s="25"/>
      <c r="P65" s="25"/>
      <c r="Q65" s="25"/>
    </row>
    <row r="66" spans="1:17">
      <c r="A66" s="32">
        <v>17</v>
      </c>
      <c r="B66" s="32">
        <v>250113</v>
      </c>
      <c r="C66" s="33" t="s">
        <v>4033</v>
      </c>
      <c r="D66" s="25"/>
      <c r="E66" s="32" t="s">
        <v>5908</v>
      </c>
      <c r="F66" s="32" t="s">
        <v>5516</v>
      </c>
      <c r="G66" s="31" t="s">
        <v>5583</v>
      </c>
      <c r="H66" s="31">
        <v>1000</v>
      </c>
      <c r="I66" s="32" t="s">
        <v>5488</v>
      </c>
      <c r="J66" s="32" t="s">
        <v>5861</v>
      </c>
      <c r="K66" s="57" t="s">
        <v>5528</v>
      </c>
      <c r="L66" s="32" t="s">
        <v>5912</v>
      </c>
      <c r="M66" s="32"/>
      <c r="N66" s="25"/>
      <c r="O66" s="25"/>
      <c r="P66" s="25"/>
      <c r="Q66" s="25"/>
    </row>
    <row r="67" spans="1:17">
      <c r="A67" s="32">
        <v>17</v>
      </c>
      <c r="B67" s="32">
        <v>250113</v>
      </c>
      <c r="C67" s="33" t="s">
        <v>4033</v>
      </c>
      <c r="D67" s="25"/>
      <c r="E67" s="32" t="s">
        <v>5908</v>
      </c>
      <c r="F67" s="32" t="s">
        <v>5516</v>
      </c>
      <c r="G67" s="31" t="s">
        <v>5586</v>
      </c>
      <c r="H67" s="31">
        <v>1000</v>
      </c>
      <c r="I67" s="32" t="s">
        <v>5488</v>
      </c>
      <c r="J67" s="32" t="s">
        <v>5861</v>
      </c>
      <c r="K67" s="57" t="s">
        <v>5528</v>
      </c>
      <c r="L67" s="70" t="s">
        <v>5913</v>
      </c>
      <c r="M67" s="32"/>
      <c r="N67" s="25"/>
      <c r="O67" s="25"/>
      <c r="P67" s="25"/>
      <c r="Q67" s="25"/>
    </row>
    <row r="68" spans="1:17">
      <c r="A68" s="32">
        <v>17</v>
      </c>
      <c r="B68" s="32">
        <v>250113</v>
      </c>
      <c r="C68" s="33" t="s">
        <v>4033</v>
      </c>
      <c r="D68" s="25"/>
      <c r="E68" s="32" t="s">
        <v>5908</v>
      </c>
      <c r="F68" s="33" t="s">
        <v>5516</v>
      </c>
      <c r="G68" s="31" t="s">
        <v>5584</v>
      </c>
      <c r="H68" s="31">
        <v>1000</v>
      </c>
      <c r="I68" s="32" t="s">
        <v>5488</v>
      </c>
      <c r="J68" s="32" t="s">
        <v>5861</v>
      </c>
      <c r="K68" s="57" t="s">
        <v>5528</v>
      </c>
      <c r="L68" s="32" t="s">
        <v>5588</v>
      </c>
      <c r="M68" s="32"/>
      <c r="N68" s="25"/>
      <c r="O68" s="25"/>
      <c r="P68" s="25"/>
      <c r="Q68" s="25"/>
    </row>
    <row r="69" spans="1:17">
      <c r="A69" s="32">
        <v>18</v>
      </c>
      <c r="B69" s="32">
        <v>150113</v>
      </c>
      <c r="C69" s="33" t="s">
        <v>3151</v>
      </c>
      <c r="D69" s="25" t="s">
        <v>5493</v>
      </c>
      <c r="E69" s="32" t="s">
        <v>5498</v>
      </c>
      <c r="F69" s="32" t="s">
        <v>5516</v>
      </c>
      <c r="G69" s="31" t="s">
        <v>5589</v>
      </c>
      <c r="H69" s="31">
        <v>33</v>
      </c>
      <c r="I69" s="32" t="s">
        <v>5488</v>
      </c>
      <c r="J69" s="31" t="s">
        <v>5495</v>
      </c>
      <c r="K69" s="71">
        <v>3073</v>
      </c>
      <c r="L69" s="32" t="s">
        <v>5835</v>
      </c>
      <c r="M69" s="32"/>
      <c r="N69" s="25"/>
      <c r="O69" s="25"/>
      <c r="P69" s="25"/>
      <c r="Q69" s="25"/>
    </row>
    <row r="70" spans="1:17">
      <c r="A70" s="32">
        <v>18</v>
      </c>
      <c r="B70" s="32">
        <v>150113</v>
      </c>
      <c r="C70" s="33" t="s">
        <v>3151</v>
      </c>
      <c r="D70" s="25" t="s">
        <v>5493</v>
      </c>
      <c r="E70" s="32" t="s">
        <v>5498</v>
      </c>
      <c r="F70" s="32" t="s">
        <v>5516</v>
      </c>
      <c r="G70" s="31" t="s">
        <v>5590</v>
      </c>
      <c r="H70" s="31">
        <v>33</v>
      </c>
      <c r="I70" s="32" t="s">
        <v>5488</v>
      </c>
      <c r="J70" s="31" t="s">
        <v>5495</v>
      </c>
      <c r="K70" s="71">
        <v>3073</v>
      </c>
      <c r="L70" s="32" t="s">
        <v>5836</v>
      </c>
      <c r="M70" s="32"/>
      <c r="N70" s="25"/>
      <c r="O70" s="25"/>
      <c r="P70" s="25"/>
      <c r="Q70" s="25"/>
    </row>
    <row r="71" spans="1:17">
      <c r="A71" s="32">
        <v>18</v>
      </c>
      <c r="B71" s="32">
        <v>150113</v>
      </c>
      <c r="C71" s="33" t="s">
        <v>3151</v>
      </c>
      <c r="D71" s="25" t="s">
        <v>5493</v>
      </c>
      <c r="E71" s="32" t="s">
        <v>5498</v>
      </c>
      <c r="F71" s="32" t="s">
        <v>5512</v>
      </c>
      <c r="G71" s="31" t="s">
        <v>5591</v>
      </c>
      <c r="H71" s="31">
        <v>120</v>
      </c>
      <c r="I71" s="32" t="s">
        <v>5510</v>
      </c>
      <c r="J71" s="31" t="s">
        <v>5495</v>
      </c>
      <c r="K71" s="57"/>
      <c r="L71" s="32"/>
      <c r="M71" s="72">
        <v>2804</v>
      </c>
      <c r="N71" s="60" t="s">
        <v>5891</v>
      </c>
      <c r="O71" s="25">
        <v>3286</v>
      </c>
      <c r="P71" s="60" t="s">
        <v>5891</v>
      </c>
      <c r="Q71" s="25"/>
    </row>
    <row r="72" spans="1:17">
      <c r="A72" s="32">
        <v>18</v>
      </c>
      <c r="B72" s="32">
        <v>150113</v>
      </c>
      <c r="C72" s="33" t="s">
        <v>3151</v>
      </c>
      <c r="D72" s="25" t="s">
        <v>5493</v>
      </c>
      <c r="E72" s="32" t="s">
        <v>5498</v>
      </c>
      <c r="F72" s="32" t="s">
        <v>5512</v>
      </c>
      <c r="G72" s="31" t="s">
        <v>5592</v>
      </c>
      <c r="H72" s="31">
        <v>120</v>
      </c>
      <c r="I72" s="32" t="s">
        <v>5510</v>
      </c>
      <c r="J72" s="31" t="s">
        <v>5495</v>
      </c>
      <c r="K72" s="57"/>
      <c r="L72" s="32"/>
      <c r="M72" s="72">
        <v>2804</v>
      </c>
      <c r="N72" s="60" t="s">
        <v>5891</v>
      </c>
      <c r="O72" s="25">
        <v>3286</v>
      </c>
      <c r="P72" s="60" t="s">
        <v>5891</v>
      </c>
      <c r="Q72" s="25"/>
    </row>
    <row r="73" spans="1:17">
      <c r="A73" s="32">
        <v>18</v>
      </c>
      <c r="B73" s="32">
        <v>150113</v>
      </c>
      <c r="C73" s="33" t="s">
        <v>3151</v>
      </c>
      <c r="D73" s="25" t="s">
        <v>5493</v>
      </c>
      <c r="E73" s="32" t="s">
        <v>5498</v>
      </c>
      <c r="F73" s="32" t="s">
        <v>5512</v>
      </c>
      <c r="G73" s="41" t="s">
        <v>5593</v>
      </c>
      <c r="H73" s="31">
        <v>60</v>
      </c>
      <c r="I73" s="32" t="s">
        <v>5488</v>
      </c>
      <c r="J73" s="31" t="s">
        <v>5495</v>
      </c>
      <c r="K73" s="57">
        <v>3004</v>
      </c>
      <c r="L73" s="33" t="s">
        <v>5616</v>
      </c>
      <c r="M73" s="32"/>
      <c r="N73" s="25"/>
      <c r="O73" s="25"/>
      <c r="P73" s="25"/>
      <c r="Q73" s="25"/>
    </row>
    <row r="74" spans="1:17">
      <c r="A74" s="32">
        <v>18</v>
      </c>
      <c r="B74" s="32">
        <v>150113</v>
      </c>
      <c r="C74" s="33" t="s">
        <v>3151</v>
      </c>
      <c r="D74" s="25" t="s">
        <v>5493</v>
      </c>
      <c r="E74" s="32" t="s">
        <v>5498</v>
      </c>
      <c r="F74" s="32" t="s">
        <v>5512</v>
      </c>
      <c r="G74" s="31" t="s">
        <v>5594</v>
      </c>
      <c r="H74" s="31">
        <v>60</v>
      </c>
      <c r="I74" s="32" t="s">
        <v>5488</v>
      </c>
      <c r="J74" s="31" t="s">
        <v>5495</v>
      </c>
      <c r="K74" s="57">
        <v>3004</v>
      </c>
      <c r="L74" s="33" t="s">
        <v>5617</v>
      </c>
      <c r="M74" s="32"/>
      <c r="N74" s="25"/>
      <c r="O74" s="25"/>
      <c r="P74" s="25"/>
      <c r="Q74" s="25"/>
    </row>
    <row r="75" spans="1:17">
      <c r="A75" s="32">
        <v>19</v>
      </c>
      <c r="B75" s="32">
        <v>150113</v>
      </c>
      <c r="C75" s="33" t="s">
        <v>3432</v>
      </c>
      <c r="D75" s="32" t="s">
        <v>5493</v>
      </c>
      <c r="E75" s="32" t="s">
        <v>5498</v>
      </c>
      <c r="F75" s="32" t="s">
        <v>5516</v>
      </c>
      <c r="G75" s="31" t="s">
        <v>5595</v>
      </c>
      <c r="H75" s="31">
        <v>100</v>
      </c>
      <c r="I75" s="32" t="s">
        <v>5488</v>
      </c>
      <c r="J75" s="31" t="s">
        <v>5495</v>
      </c>
      <c r="K75" s="71">
        <v>3073</v>
      </c>
      <c r="L75" s="32" t="s">
        <v>5868</v>
      </c>
      <c r="M75" s="32"/>
      <c r="N75" s="25"/>
      <c r="O75" s="25"/>
      <c r="P75" s="25"/>
      <c r="Q75" s="25"/>
    </row>
    <row r="76" spans="1:17">
      <c r="A76" s="32">
        <v>19</v>
      </c>
      <c r="B76" s="32">
        <v>150113</v>
      </c>
      <c r="C76" s="33" t="s">
        <v>3432</v>
      </c>
      <c r="D76" s="32" t="s">
        <v>5493</v>
      </c>
      <c r="E76" s="32" t="s">
        <v>5498</v>
      </c>
      <c r="F76" s="32" t="s">
        <v>5516</v>
      </c>
      <c r="G76" s="31" t="s">
        <v>5596</v>
      </c>
      <c r="H76" s="31">
        <v>99</v>
      </c>
      <c r="I76" s="32" t="s">
        <v>5488</v>
      </c>
      <c r="J76" s="31" t="s">
        <v>5495</v>
      </c>
      <c r="K76" s="71">
        <v>3073</v>
      </c>
      <c r="L76" s="32" t="s">
        <v>5868</v>
      </c>
      <c r="M76" s="32"/>
      <c r="N76" s="25"/>
      <c r="O76" s="25"/>
      <c r="P76" s="25"/>
      <c r="Q76" s="25"/>
    </row>
    <row r="77" spans="1:17">
      <c r="A77" s="32">
        <v>19</v>
      </c>
      <c r="B77" s="32">
        <v>150113</v>
      </c>
      <c r="C77" s="33" t="s">
        <v>3432</v>
      </c>
      <c r="D77" s="32" t="s">
        <v>5493</v>
      </c>
      <c r="E77" s="32" t="s">
        <v>5498</v>
      </c>
      <c r="F77" s="32" t="s">
        <v>5516</v>
      </c>
      <c r="G77" s="31" t="s">
        <v>5597</v>
      </c>
      <c r="H77" s="31">
        <v>166</v>
      </c>
      <c r="I77" s="32" t="s">
        <v>5488</v>
      </c>
      <c r="J77" s="31" t="s">
        <v>5495</v>
      </c>
      <c r="K77" s="71">
        <v>3073</v>
      </c>
      <c r="L77" s="32" t="s">
        <v>5868</v>
      </c>
      <c r="M77" s="32"/>
      <c r="N77" s="25"/>
      <c r="O77" s="25"/>
      <c r="P77" s="25"/>
      <c r="Q77" s="25"/>
    </row>
    <row r="78" spans="1:17">
      <c r="A78" s="32">
        <v>19</v>
      </c>
      <c r="B78" s="32">
        <v>150113</v>
      </c>
      <c r="C78" s="33" t="s">
        <v>3432</v>
      </c>
      <c r="D78" s="32" t="s">
        <v>5493</v>
      </c>
      <c r="E78" s="32" t="s">
        <v>5498</v>
      </c>
      <c r="F78" s="32" t="s">
        <v>5516</v>
      </c>
      <c r="G78" s="31" t="s">
        <v>5598</v>
      </c>
      <c r="H78" s="31">
        <v>120</v>
      </c>
      <c r="I78" s="32" t="s">
        <v>5488</v>
      </c>
      <c r="J78" s="31" t="s">
        <v>5495</v>
      </c>
      <c r="K78" s="71">
        <v>3073</v>
      </c>
      <c r="L78" s="32" t="s">
        <v>5868</v>
      </c>
      <c r="M78" s="32"/>
      <c r="N78" s="25"/>
      <c r="O78" s="25"/>
      <c r="P78" s="25"/>
      <c r="Q78" s="25"/>
    </row>
    <row r="79" spans="1:17">
      <c r="A79" s="25">
        <v>20</v>
      </c>
      <c r="B79" s="32">
        <v>150113</v>
      </c>
      <c r="C79" s="25" t="s">
        <v>3430</v>
      </c>
      <c r="D79" s="25" t="s">
        <v>5493</v>
      </c>
      <c r="E79" s="32" t="s">
        <v>5498</v>
      </c>
      <c r="F79" s="32" t="s">
        <v>5512</v>
      </c>
      <c r="G79" s="32" t="s">
        <v>5599</v>
      </c>
      <c r="H79" s="32">
        <v>135</v>
      </c>
      <c r="I79" s="32" t="s">
        <v>5510</v>
      </c>
      <c r="J79" s="32" t="s">
        <v>5495</v>
      </c>
      <c r="K79" s="57"/>
      <c r="L79" s="32"/>
      <c r="M79" s="72">
        <v>3875</v>
      </c>
      <c r="N79" s="25" t="s">
        <v>5893</v>
      </c>
      <c r="O79" s="25">
        <v>3696</v>
      </c>
      <c r="P79" s="25" t="s">
        <v>5893</v>
      </c>
      <c r="Q79" s="25"/>
    </row>
    <row r="80" spans="1:17">
      <c r="A80" s="25">
        <v>20</v>
      </c>
      <c r="B80" s="32">
        <v>150113</v>
      </c>
      <c r="C80" s="25" t="s">
        <v>3430</v>
      </c>
      <c r="D80" s="25" t="s">
        <v>5493</v>
      </c>
      <c r="E80" s="32" t="s">
        <v>5498</v>
      </c>
      <c r="F80" s="32" t="s">
        <v>5512</v>
      </c>
      <c r="G80" s="32" t="s">
        <v>5600</v>
      </c>
      <c r="H80" s="32">
        <v>135</v>
      </c>
      <c r="I80" s="32" t="s">
        <v>5510</v>
      </c>
      <c r="J80" s="32" t="s">
        <v>5495</v>
      </c>
      <c r="K80" s="57"/>
      <c r="L80" s="32"/>
      <c r="M80" s="72">
        <v>3875</v>
      </c>
      <c r="N80" s="25" t="s">
        <v>5893</v>
      </c>
      <c r="O80" s="25">
        <v>3696</v>
      </c>
      <c r="P80" s="25" t="s">
        <v>5893</v>
      </c>
      <c r="Q80" s="25"/>
    </row>
    <row r="81" spans="1:17">
      <c r="A81" s="25">
        <v>20</v>
      </c>
      <c r="B81" s="32">
        <v>150113</v>
      </c>
      <c r="C81" s="25" t="s">
        <v>3430</v>
      </c>
      <c r="D81" s="25" t="s">
        <v>5493</v>
      </c>
      <c r="E81" s="32" t="s">
        <v>5498</v>
      </c>
      <c r="F81" s="32" t="s">
        <v>5512</v>
      </c>
      <c r="G81" s="32" t="s">
        <v>5601</v>
      </c>
      <c r="H81" s="32">
        <v>135</v>
      </c>
      <c r="I81" s="32" t="s">
        <v>5510</v>
      </c>
      <c r="J81" s="32" t="s">
        <v>5495</v>
      </c>
      <c r="K81" s="57"/>
      <c r="L81" s="32"/>
      <c r="M81" s="72">
        <v>3875</v>
      </c>
      <c r="N81" s="25" t="s">
        <v>5893</v>
      </c>
      <c r="O81" s="25">
        <v>3696</v>
      </c>
      <c r="P81" s="25" t="s">
        <v>5893</v>
      </c>
      <c r="Q81" s="25"/>
    </row>
    <row r="82" spans="1:17">
      <c r="A82" s="25">
        <v>20</v>
      </c>
      <c r="B82" s="32">
        <v>150113</v>
      </c>
      <c r="C82" s="25" t="s">
        <v>3430</v>
      </c>
      <c r="D82" s="25" t="s">
        <v>5493</v>
      </c>
      <c r="E82" s="32" t="s">
        <v>5498</v>
      </c>
      <c r="F82" s="32" t="s">
        <v>5512</v>
      </c>
      <c r="G82" s="32" t="s">
        <v>5602</v>
      </c>
      <c r="H82" s="32">
        <v>135</v>
      </c>
      <c r="I82" s="32" t="s">
        <v>5510</v>
      </c>
      <c r="J82" s="32" t="s">
        <v>5495</v>
      </c>
      <c r="K82" s="57"/>
      <c r="L82" s="32"/>
      <c r="M82" s="72">
        <v>3875</v>
      </c>
      <c r="N82" s="25" t="s">
        <v>5893</v>
      </c>
      <c r="O82" s="25">
        <v>3696</v>
      </c>
      <c r="P82" s="25" t="s">
        <v>5893</v>
      </c>
      <c r="Q82" s="25"/>
    </row>
    <row r="83" spans="1:17">
      <c r="A83" s="32">
        <v>21</v>
      </c>
      <c r="B83" s="32">
        <v>150113</v>
      </c>
      <c r="C83" s="32" t="s">
        <v>2316</v>
      </c>
      <c r="D83" s="25"/>
      <c r="E83" s="32" t="s">
        <v>5908</v>
      </c>
      <c r="F83" s="32" t="s">
        <v>5512</v>
      </c>
      <c r="G83" s="32" t="s">
        <v>5603</v>
      </c>
      <c r="H83" s="32">
        <v>200</v>
      </c>
      <c r="I83" s="32" t="s">
        <v>5488</v>
      </c>
      <c r="J83" s="32" t="s">
        <v>164</v>
      </c>
      <c r="K83" s="57" t="s">
        <v>5535</v>
      </c>
      <c r="L83" s="70" t="s">
        <v>5901</v>
      </c>
      <c r="M83" s="32"/>
      <c r="N83" s="25"/>
      <c r="O83" s="25"/>
      <c r="P83" s="25"/>
      <c r="Q83" s="25"/>
    </row>
    <row r="84" spans="1:17">
      <c r="A84" s="32">
        <v>21</v>
      </c>
      <c r="B84" s="32">
        <v>150113</v>
      </c>
      <c r="C84" s="32" t="s">
        <v>2316</v>
      </c>
      <c r="D84" s="25"/>
      <c r="E84" s="32" t="s">
        <v>5908</v>
      </c>
      <c r="F84" s="32" t="s">
        <v>5512</v>
      </c>
      <c r="G84" s="32" t="s">
        <v>5604</v>
      </c>
      <c r="H84" s="32">
        <v>200</v>
      </c>
      <c r="I84" s="32" t="s">
        <v>5488</v>
      </c>
      <c r="J84" s="32" t="s">
        <v>164</v>
      </c>
      <c r="K84" s="57" t="s">
        <v>5535</v>
      </c>
      <c r="L84" s="70" t="s">
        <v>5902</v>
      </c>
      <c r="M84" s="32"/>
      <c r="N84" s="25"/>
      <c r="O84" s="25"/>
      <c r="P84" s="25"/>
      <c r="Q84" s="25"/>
    </row>
    <row r="85" spans="1:17">
      <c r="A85" s="32">
        <v>21</v>
      </c>
      <c r="B85" s="32">
        <v>150113</v>
      </c>
      <c r="C85" s="32" t="s">
        <v>2316</v>
      </c>
      <c r="D85" s="25"/>
      <c r="E85" s="32" t="s">
        <v>5908</v>
      </c>
      <c r="F85" s="32" t="s">
        <v>5556</v>
      </c>
      <c r="G85" s="32" t="s">
        <v>5605</v>
      </c>
      <c r="H85" s="32">
        <v>200</v>
      </c>
      <c r="I85" s="32" t="s">
        <v>5488</v>
      </c>
      <c r="J85" s="32" t="s">
        <v>164</v>
      </c>
      <c r="K85" s="57" t="s">
        <v>5528</v>
      </c>
      <c r="L85" s="70" t="s">
        <v>5914</v>
      </c>
      <c r="M85" s="32"/>
      <c r="N85" s="25"/>
      <c r="O85" s="25"/>
      <c r="P85" s="25"/>
      <c r="Q85" s="25"/>
    </row>
    <row r="86" spans="1:17">
      <c r="A86" s="32">
        <v>21</v>
      </c>
      <c r="B86" s="32">
        <v>150113</v>
      </c>
      <c r="C86" s="32" t="s">
        <v>2316</v>
      </c>
      <c r="D86" s="25"/>
      <c r="E86" s="32" t="s">
        <v>5908</v>
      </c>
      <c r="F86" s="32" t="s">
        <v>5556</v>
      </c>
      <c r="G86" s="32" t="s">
        <v>5606</v>
      </c>
      <c r="H86" s="32">
        <v>200</v>
      </c>
      <c r="I86" s="32" t="s">
        <v>5488</v>
      </c>
      <c r="J86" s="32" t="s">
        <v>164</v>
      </c>
      <c r="K86" s="57" t="s">
        <v>5528</v>
      </c>
      <c r="L86" s="70" t="s">
        <v>5914</v>
      </c>
      <c r="M86" s="32"/>
      <c r="N86" s="25"/>
      <c r="O86" s="25"/>
      <c r="P86" s="25"/>
      <c r="Q86" s="25"/>
    </row>
    <row r="87" spans="1:17">
      <c r="A87" s="32">
        <v>21</v>
      </c>
      <c r="B87" s="32">
        <v>150113</v>
      </c>
      <c r="C87" s="32" t="s">
        <v>2316</v>
      </c>
      <c r="D87" s="25"/>
      <c r="E87" s="32" t="s">
        <v>5908</v>
      </c>
      <c r="F87" s="32" t="s">
        <v>5556</v>
      </c>
      <c r="G87" s="32" t="s">
        <v>5607</v>
      </c>
      <c r="H87" s="32">
        <v>200</v>
      </c>
      <c r="I87" s="32" t="s">
        <v>5488</v>
      </c>
      <c r="J87" s="32" t="s">
        <v>164</v>
      </c>
      <c r="K87" s="57" t="s">
        <v>5528</v>
      </c>
      <c r="L87" s="70" t="s">
        <v>5914</v>
      </c>
      <c r="M87" s="32"/>
      <c r="N87" s="25"/>
      <c r="O87" s="25"/>
      <c r="P87" s="25"/>
      <c r="Q87" s="25"/>
    </row>
    <row r="88" spans="1:17">
      <c r="A88" s="32">
        <v>21</v>
      </c>
      <c r="B88" s="32">
        <v>150113</v>
      </c>
      <c r="C88" s="32" t="s">
        <v>2316</v>
      </c>
      <c r="D88" s="25"/>
      <c r="E88" s="32" t="s">
        <v>5908</v>
      </c>
      <c r="F88" s="32" t="s">
        <v>5556</v>
      </c>
      <c r="G88" s="32" t="s">
        <v>5608</v>
      </c>
      <c r="H88" s="32">
        <v>200</v>
      </c>
      <c r="I88" s="32" t="s">
        <v>5488</v>
      </c>
      <c r="J88" s="32" t="s">
        <v>164</v>
      </c>
      <c r="K88" s="57" t="s">
        <v>5528</v>
      </c>
      <c r="L88" s="70" t="s">
        <v>5914</v>
      </c>
      <c r="M88" s="32"/>
      <c r="N88" s="25"/>
      <c r="O88" s="25"/>
      <c r="P88" s="25"/>
      <c r="Q88" s="25"/>
    </row>
    <row r="89" spans="1:17">
      <c r="A89" s="32">
        <v>22</v>
      </c>
      <c r="B89" s="25">
        <v>210213</v>
      </c>
      <c r="C89" s="61" t="s">
        <v>4808</v>
      </c>
      <c r="D89" s="25">
        <f>H89/33</f>
        <v>46.545454545454547</v>
      </c>
      <c r="E89" s="32" t="s">
        <v>5908</v>
      </c>
      <c r="F89" s="32" t="s">
        <v>5512</v>
      </c>
      <c r="G89" s="32" t="s">
        <v>5842</v>
      </c>
      <c r="H89" s="32">
        <v>1536</v>
      </c>
      <c r="I89" s="32" t="s">
        <v>5488</v>
      </c>
      <c r="J89" s="32" t="s">
        <v>5495</v>
      </c>
      <c r="K89" s="57" t="s">
        <v>5535</v>
      </c>
      <c r="L89" s="70" t="s">
        <v>5918</v>
      </c>
      <c r="M89" s="32" t="s">
        <v>5844</v>
      </c>
      <c r="N89" s="25"/>
      <c r="O89" s="25"/>
      <c r="P89" s="25"/>
      <c r="Q89" s="25"/>
    </row>
    <row r="90" spans="1:17">
      <c r="A90" s="32">
        <v>22</v>
      </c>
      <c r="B90" s="25">
        <v>210213</v>
      </c>
      <c r="C90" s="61" t="s">
        <v>4808</v>
      </c>
      <c r="D90" s="25"/>
      <c r="E90" s="32" t="s">
        <v>5498</v>
      </c>
      <c r="F90" s="25" t="s">
        <v>5516</v>
      </c>
      <c r="G90" s="32" t="s">
        <v>5843</v>
      </c>
      <c r="H90" s="32">
        <v>1536</v>
      </c>
      <c r="I90" s="25" t="s">
        <v>5510</v>
      </c>
      <c r="J90" s="32" t="s">
        <v>5495</v>
      </c>
      <c r="K90" s="57"/>
      <c r="L90" s="32"/>
      <c r="M90" s="72">
        <v>2230</v>
      </c>
      <c r="N90" s="32" t="s">
        <v>5898</v>
      </c>
      <c r="O90" s="25">
        <v>2231</v>
      </c>
      <c r="P90" s="32" t="s">
        <v>5898</v>
      </c>
      <c r="Q90" s="25"/>
    </row>
    <row r="91" spans="1:17">
      <c r="A91" s="32">
        <v>23</v>
      </c>
      <c r="B91" s="25">
        <v>210213</v>
      </c>
      <c r="C91" s="61" t="s">
        <v>4806</v>
      </c>
      <c r="D91" s="25"/>
      <c r="E91" s="32" t="s">
        <v>5908</v>
      </c>
      <c r="F91" s="25" t="s">
        <v>5516</v>
      </c>
      <c r="G91" s="32" t="s">
        <v>5845</v>
      </c>
      <c r="H91" s="32">
        <v>170</v>
      </c>
      <c r="I91" s="32" t="s">
        <v>5846</v>
      </c>
      <c r="J91" s="62" t="s">
        <v>5847</v>
      </c>
      <c r="K91" s="57" t="s">
        <v>5528</v>
      </c>
      <c r="L91" s="70" t="s">
        <v>5916</v>
      </c>
      <c r="M91" s="57">
        <v>2230</v>
      </c>
      <c r="N91" s="25"/>
      <c r="O91" s="25"/>
      <c r="P91" s="25"/>
      <c r="Q91" s="25"/>
    </row>
    <row r="92" spans="1:17">
      <c r="A92" s="32">
        <v>23</v>
      </c>
      <c r="B92" s="25">
        <v>210213</v>
      </c>
      <c r="C92" s="61" t="s">
        <v>4806</v>
      </c>
      <c r="D92" s="25"/>
      <c r="E92" s="32" t="s">
        <v>5908</v>
      </c>
      <c r="F92" s="32" t="s">
        <v>5512</v>
      </c>
      <c r="G92" s="32" t="s">
        <v>5848</v>
      </c>
      <c r="H92" s="32">
        <v>170</v>
      </c>
      <c r="I92" s="32" t="s">
        <v>5846</v>
      </c>
      <c r="J92" s="32" t="s">
        <v>5847</v>
      </c>
      <c r="K92" s="57" t="s">
        <v>5535</v>
      </c>
      <c r="L92" s="32" t="s">
        <v>5905</v>
      </c>
      <c r="M92" s="57" t="s">
        <v>5844</v>
      </c>
      <c r="N92" s="25"/>
      <c r="O92" s="25"/>
      <c r="P92" s="25"/>
      <c r="Q92" s="25"/>
    </row>
    <row r="93" spans="1:17">
      <c r="A93" s="32">
        <v>23</v>
      </c>
      <c r="B93" s="25">
        <v>210213</v>
      </c>
      <c r="C93" s="61" t="s">
        <v>4806</v>
      </c>
      <c r="D93" s="25"/>
      <c r="E93" s="32" t="s">
        <v>5908</v>
      </c>
      <c r="F93" s="32" t="s">
        <v>5512</v>
      </c>
      <c r="G93" s="32" t="s">
        <v>5849</v>
      </c>
      <c r="H93" s="32">
        <v>170</v>
      </c>
      <c r="I93" s="32" t="s">
        <v>5846</v>
      </c>
      <c r="J93" s="32" t="s">
        <v>5847</v>
      </c>
      <c r="K93" s="57" t="s">
        <v>5535</v>
      </c>
      <c r="L93" s="32" t="s">
        <v>5905</v>
      </c>
      <c r="M93" s="57" t="s">
        <v>5844</v>
      </c>
      <c r="N93" s="25"/>
      <c r="O93" s="25"/>
      <c r="P93" s="25"/>
      <c r="Q93" s="25"/>
    </row>
    <row r="94" spans="1:17">
      <c r="A94" s="32">
        <v>23</v>
      </c>
      <c r="B94" s="25">
        <v>210213</v>
      </c>
      <c r="C94" s="61" t="s">
        <v>4806</v>
      </c>
      <c r="D94" s="25"/>
      <c r="E94" s="32" t="s">
        <v>5908</v>
      </c>
      <c r="F94" s="32" t="s">
        <v>5512</v>
      </c>
      <c r="G94" s="32" t="s">
        <v>5850</v>
      </c>
      <c r="H94" s="32">
        <v>170</v>
      </c>
      <c r="I94" s="32" t="s">
        <v>5846</v>
      </c>
      <c r="J94" s="32" t="s">
        <v>5847</v>
      </c>
      <c r="K94" s="57" t="s">
        <v>5535</v>
      </c>
      <c r="L94" s="32" t="s">
        <v>5905</v>
      </c>
      <c r="M94" s="57" t="s">
        <v>5844</v>
      </c>
      <c r="N94" s="25"/>
      <c r="O94" s="25"/>
      <c r="P94" s="25"/>
      <c r="Q94" s="25"/>
    </row>
    <row r="95" spans="1:17">
      <c r="A95" s="32">
        <v>24</v>
      </c>
      <c r="B95" s="25">
        <v>210213</v>
      </c>
      <c r="C95" s="61" t="s">
        <v>4290</v>
      </c>
      <c r="D95" s="25"/>
      <c r="E95" s="32" t="s">
        <v>5908</v>
      </c>
      <c r="F95" s="32" t="s">
        <v>5512</v>
      </c>
      <c r="G95" s="32" t="s">
        <v>5851</v>
      </c>
      <c r="H95" s="32">
        <v>136</v>
      </c>
      <c r="I95" s="32" t="s">
        <v>5846</v>
      </c>
      <c r="J95" s="25"/>
      <c r="K95" s="57" t="s">
        <v>5535</v>
      </c>
      <c r="L95" s="32" t="s">
        <v>5906</v>
      </c>
      <c r="M95" s="57"/>
      <c r="N95" s="25"/>
      <c r="O95" s="25"/>
      <c r="P95" s="25"/>
      <c r="Q95" s="25"/>
    </row>
    <row r="96" spans="1:17">
      <c r="A96" s="32">
        <v>24</v>
      </c>
      <c r="B96" s="25">
        <v>210213</v>
      </c>
      <c r="C96" s="61" t="s">
        <v>4290</v>
      </c>
      <c r="D96" s="25"/>
      <c r="E96" s="32" t="s">
        <v>5908</v>
      </c>
      <c r="F96" s="32" t="s">
        <v>5512</v>
      </c>
      <c r="G96" s="32" t="s">
        <v>5852</v>
      </c>
      <c r="H96" s="25">
        <v>68</v>
      </c>
      <c r="I96" s="32" t="s">
        <v>5846</v>
      </c>
      <c r="J96" s="25"/>
      <c r="K96" s="57" t="s">
        <v>5535</v>
      </c>
      <c r="L96" s="32" t="s">
        <v>5906</v>
      </c>
      <c r="M96" s="57"/>
      <c r="N96" s="25"/>
      <c r="O96" s="25"/>
      <c r="P96" s="25"/>
      <c r="Q96" s="25"/>
    </row>
    <row r="97" spans="1:17">
      <c r="A97" s="32">
        <v>24</v>
      </c>
      <c r="B97" s="25">
        <v>210213</v>
      </c>
      <c r="C97" s="61" t="s">
        <v>4290</v>
      </c>
      <c r="D97" s="25"/>
      <c r="E97" s="32" t="s">
        <v>5908</v>
      </c>
      <c r="F97" s="32" t="s">
        <v>5516</v>
      </c>
      <c r="G97" s="32" t="s">
        <v>5853</v>
      </c>
      <c r="H97" s="25">
        <v>68</v>
      </c>
      <c r="I97" s="32" t="s">
        <v>5846</v>
      </c>
      <c r="J97" s="32" t="s">
        <v>5861</v>
      </c>
      <c r="K97" s="57" t="s">
        <v>5528</v>
      </c>
      <c r="L97" s="70" t="s">
        <v>5917</v>
      </c>
      <c r="M97" s="57"/>
      <c r="N97" s="25"/>
      <c r="O97" s="25"/>
      <c r="P97" s="25"/>
      <c r="Q97" s="25"/>
    </row>
    <row r="98" spans="1:17">
      <c r="A98" s="32">
        <v>25</v>
      </c>
      <c r="B98" s="25">
        <v>210213</v>
      </c>
      <c r="C98" s="61" t="s">
        <v>4024</v>
      </c>
      <c r="D98" s="25"/>
      <c r="E98" s="32" t="s">
        <v>5908</v>
      </c>
      <c r="F98" s="32" t="s">
        <v>5512</v>
      </c>
      <c r="G98" s="32" t="s">
        <v>5856</v>
      </c>
      <c r="H98" s="25">
        <v>3000</v>
      </c>
      <c r="I98" s="32" t="s">
        <v>5846</v>
      </c>
      <c r="J98" s="32" t="s">
        <v>5495</v>
      </c>
      <c r="K98" s="57" t="s">
        <v>5535</v>
      </c>
      <c r="L98" s="32" t="s">
        <v>5907</v>
      </c>
      <c r="M98" s="57" t="s">
        <v>5518</v>
      </c>
      <c r="N98" s="25"/>
      <c r="O98" s="25"/>
      <c r="P98" s="25"/>
      <c r="Q98" s="25"/>
    </row>
    <row r="99" spans="1:17">
      <c r="A99" s="32">
        <v>26</v>
      </c>
      <c r="B99" s="25">
        <v>210213</v>
      </c>
      <c r="C99" s="61" t="s">
        <v>4754</v>
      </c>
      <c r="D99" s="25"/>
      <c r="E99" s="25" t="s">
        <v>5498</v>
      </c>
      <c r="F99" s="25" t="s">
        <v>5516</v>
      </c>
      <c r="G99" s="25" t="s">
        <v>5854</v>
      </c>
      <c r="H99" s="25">
        <v>300</v>
      </c>
      <c r="I99" s="25" t="s">
        <v>5510</v>
      </c>
      <c r="J99" s="32" t="s">
        <v>5855</v>
      </c>
      <c r="K99" s="57"/>
      <c r="L99" s="32"/>
      <c r="M99" s="72">
        <v>2230</v>
      </c>
      <c r="N99" s="32" t="s">
        <v>5899</v>
      </c>
      <c r="O99" s="25">
        <v>2231</v>
      </c>
      <c r="P99" s="32" t="s">
        <v>5899</v>
      </c>
      <c r="Q99" s="25"/>
    </row>
    <row r="100" spans="1:17">
      <c r="A100" s="32">
        <v>27</v>
      </c>
      <c r="B100" s="25">
        <v>210213</v>
      </c>
      <c r="C100" s="61" t="s">
        <v>4751</v>
      </c>
      <c r="D100" s="25"/>
      <c r="E100" s="25" t="s">
        <v>5514</v>
      </c>
      <c r="F100" s="25" t="s">
        <v>5516</v>
      </c>
      <c r="G100" s="25" t="s">
        <v>5857</v>
      </c>
      <c r="H100" s="25">
        <v>250</v>
      </c>
      <c r="I100" s="32" t="s">
        <v>5858</v>
      </c>
      <c r="J100" s="32" t="s">
        <v>5495</v>
      </c>
      <c r="K100" s="57">
        <v>3451</v>
      </c>
      <c r="L100" s="32"/>
      <c r="M100" s="32"/>
      <c r="N100" s="25"/>
      <c r="O100" s="25"/>
      <c r="P100" s="25"/>
      <c r="Q100" s="25"/>
    </row>
    <row r="101" spans="1:17">
      <c r="A101" s="32">
        <v>28</v>
      </c>
      <c r="B101" s="25">
        <v>210213</v>
      </c>
      <c r="C101" s="61" t="s">
        <v>5714</v>
      </c>
      <c r="D101" s="25"/>
      <c r="E101" s="32" t="s">
        <v>5908</v>
      </c>
      <c r="F101" s="25" t="s">
        <v>5516</v>
      </c>
      <c r="G101" s="25" t="s">
        <v>5859</v>
      </c>
      <c r="H101" s="25">
        <v>450</v>
      </c>
      <c r="I101" s="32" t="s">
        <v>5846</v>
      </c>
      <c r="J101" s="32" t="s">
        <v>164</v>
      </c>
      <c r="K101" s="57" t="s">
        <v>5528</v>
      </c>
      <c r="L101" s="70" t="s">
        <v>5915</v>
      </c>
      <c r="M101" s="32"/>
      <c r="N101" s="25"/>
      <c r="O101" s="25"/>
      <c r="P101" s="25"/>
      <c r="Q101" s="25"/>
    </row>
    <row r="102" spans="1:17">
      <c r="A102" s="32">
        <v>28</v>
      </c>
      <c r="B102" s="25">
        <v>210213</v>
      </c>
      <c r="C102" s="61" t="s">
        <v>5714</v>
      </c>
      <c r="D102" s="25"/>
      <c r="E102" s="32" t="s">
        <v>5908</v>
      </c>
      <c r="F102" s="25" t="s">
        <v>5516</v>
      </c>
      <c r="G102" s="25" t="s">
        <v>5860</v>
      </c>
      <c r="H102" s="25">
        <v>450</v>
      </c>
      <c r="I102" s="32" t="s">
        <v>5846</v>
      </c>
      <c r="J102" s="32" t="s">
        <v>164</v>
      </c>
      <c r="K102" s="57" t="s">
        <v>5528</v>
      </c>
      <c r="L102" s="70" t="s">
        <v>5915</v>
      </c>
      <c r="M102" s="32"/>
      <c r="N102" s="25"/>
      <c r="O102" s="25"/>
      <c r="P102" s="25"/>
      <c r="Q102" s="25"/>
    </row>
    <row r="103" spans="1:17">
      <c r="A103" s="32">
        <v>29</v>
      </c>
      <c r="B103" s="25">
        <v>220213</v>
      </c>
      <c r="C103" s="25" t="s">
        <v>4771</v>
      </c>
      <c r="D103" s="32" t="s">
        <v>5493</v>
      </c>
      <c r="E103" s="25" t="s">
        <v>5498</v>
      </c>
      <c r="F103" s="25" t="s">
        <v>5862</v>
      </c>
      <c r="G103" s="25" t="s">
        <v>5863</v>
      </c>
      <c r="H103" s="25">
        <v>500</v>
      </c>
      <c r="I103" s="32" t="s">
        <v>5846</v>
      </c>
      <c r="J103" s="32" t="s">
        <v>5495</v>
      </c>
      <c r="K103" s="57">
        <v>3004</v>
      </c>
      <c r="L103" s="33" t="s">
        <v>5888</v>
      </c>
      <c r="M103" s="32"/>
      <c r="N103" s="25"/>
      <c r="O103" s="25"/>
      <c r="P103" s="25"/>
      <c r="Q103" s="25"/>
    </row>
    <row r="104" spans="1:17">
      <c r="A104" s="32">
        <v>29</v>
      </c>
      <c r="B104" s="25">
        <v>220213</v>
      </c>
      <c r="C104" s="25" t="s">
        <v>4771</v>
      </c>
      <c r="D104" s="32" t="s">
        <v>5493</v>
      </c>
      <c r="E104" s="25" t="s">
        <v>5498</v>
      </c>
      <c r="F104" s="25" t="s">
        <v>5862</v>
      </c>
      <c r="G104" s="25" t="s">
        <v>5864</v>
      </c>
      <c r="H104" s="25">
        <v>500</v>
      </c>
      <c r="I104" s="32" t="s">
        <v>5846</v>
      </c>
      <c r="J104" s="32" t="s">
        <v>5495</v>
      </c>
      <c r="K104" s="38">
        <v>3004</v>
      </c>
      <c r="L104" s="33" t="s">
        <v>5888</v>
      </c>
      <c r="M104" s="25"/>
      <c r="N104" s="25"/>
      <c r="O104" s="25"/>
      <c r="P104" s="25"/>
      <c r="Q104" s="25"/>
    </row>
    <row r="105" spans="1:17">
      <c r="A105" s="32">
        <v>29</v>
      </c>
      <c r="B105" s="25">
        <v>220213</v>
      </c>
      <c r="C105" s="25" t="s">
        <v>4771</v>
      </c>
      <c r="D105" s="32" t="s">
        <v>5493</v>
      </c>
      <c r="E105" s="25" t="s">
        <v>5498</v>
      </c>
      <c r="F105" s="25" t="s">
        <v>5862</v>
      </c>
      <c r="G105" s="25" t="s">
        <v>5886</v>
      </c>
      <c r="H105" s="25">
        <v>250</v>
      </c>
      <c r="I105" s="32" t="s">
        <v>5846</v>
      </c>
      <c r="J105" s="32" t="s">
        <v>5495</v>
      </c>
      <c r="K105" s="38">
        <v>3004</v>
      </c>
      <c r="L105" s="33" t="s">
        <v>5888</v>
      </c>
      <c r="M105" s="25"/>
      <c r="N105" s="25"/>
      <c r="O105" s="25"/>
      <c r="P105" s="25"/>
      <c r="Q105" s="25"/>
    </row>
    <row r="106" spans="1:17">
      <c r="A106" s="32">
        <v>29</v>
      </c>
      <c r="B106" s="25">
        <v>220213</v>
      </c>
      <c r="C106" s="25" t="s">
        <v>4771</v>
      </c>
      <c r="D106" s="32" t="s">
        <v>5493</v>
      </c>
      <c r="E106" s="25" t="s">
        <v>5498</v>
      </c>
      <c r="F106" s="25" t="s">
        <v>5862</v>
      </c>
      <c r="G106" s="25" t="s">
        <v>5887</v>
      </c>
      <c r="H106" s="25">
        <v>250</v>
      </c>
      <c r="I106" s="32" t="s">
        <v>5846</v>
      </c>
      <c r="J106" s="32" t="s">
        <v>5495</v>
      </c>
      <c r="K106" s="38">
        <v>3004</v>
      </c>
      <c r="L106" s="33" t="s">
        <v>5888</v>
      </c>
      <c r="M106" s="25"/>
      <c r="N106" s="25"/>
      <c r="O106" s="25"/>
      <c r="P106" s="25"/>
      <c r="Q106" s="25"/>
    </row>
    <row r="107" spans="1:17">
      <c r="A107" s="32">
        <v>30</v>
      </c>
      <c r="B107" s="25">
        <v>220213</v>
      </c>
      <c r="C107" s="25" t="s">
        <v>4748</v>
      </c>
      <c r="D107" s="25"/>
      <c r="E107" s="25" t="s">
        <v>5498</v>
      </c>
      <c r="F107" s="25" t="s">
        <v>5862</v>
      </c>
      <c r="G107" s="25" t="s">
        <v>5865</v>
      </c>
      <c r="H107" s="25">
        <v>250</v>
      </c>
      <c r="I107" s="32" t="s">
        <v>5846</v>
      </c>
      <c r="J107" s="32" t="s">
        <v>5495</v>
      </c>
      <c r="K107" s="38">
        <v>879</v>
      </c>
      <c r="L107" s="32" t="s">
        <v>5885</v>
      </c>
      <c r="M107" s="25"/>
      <c r="N107" s="25"/>
      <c r="O107" s="25"/>
      <c r="P107" s="25"/>
      <c r="Q107" s="25"/>
    </row>
    <row r="108" spans="1:17">
      <c r="A108" s="32">
        <v>30</v>
      </c>
      <c r="B108" s="25">
        <v>220213</v>
      </c>
      <c r="C108" s="25" t="s">
        <v>4748</v>
      </c>
      <c r="D108" s="25">
        <f>H108/33</f>
        <v>67</v>
      </c>
      <c r="E108" s="25" t="s">
        <v>5498</v>
      </c>
      <c r="F108" s="25" t="s">
        <v>5862</v>
      </c>
      <c r="G108" s="25" t="s">
        <v>5866</v>
      </c>
      <c r="H108" s="25">
        <v>2211</v>
      </c>
      <c r="I108" s="32" t="s">
        <v>5846</v>
      </c>
      <c r="J108" s="32" t="s">
        <v>5495</v>
      </c>
      <c r="K108" s="38">
        <v>879</v>
      </c>
      <c r="L108" s="32" t="s">
        <v>6800</v>
      </c>
      <c r="M108" s="25"/>
      <c r="N108" s="25"/>
      <c r="O108" s="25"/>
      <c r="P108" s="25"/>
      <c r="Q108" s="25"/>
    </row>
    <row r="109" spans="1:17">
      <c r="A109" s="32">
        <v>31</v>
      </c>
      <c r="B109" s="25">
        <v>220213</v>
      </c>
      <c r="C109" s="25" t="s">
        <v>5720</v>
      </c>
      <c r="D109" s="25" t="s">
        <v>5493</v>
      </c>
      <c r="E109" s="25" t="s">
        <v>5498</v>
      </c>
      <c r="F109" s="25" t="s">
        <v>5512</v>
      </c>
      <c r="G109" s="25" t="s">
        <v>5919</v>
      </c>
      <c r="H109" s="25">
        <v>500</v>
      </c>
      <c r="I109" s="32" t="s">
        <v>5510</v>
      </c>
      <c r="J109" s="32" t="s">
        <v>5495</v>
      </c>
      <c r="K109" s="38"/>
      <c r="L109" s="32"/>
      <c r="M109" s="25">
        <v>2804</v>
      </c>
      <c r="N109" s="25" t="s">
        <v>5920</v>
      </c>
      <c r="O109" s="25">
        <v>3286</v>
      </c>
      <c r="P109" s="25" t="s">
        <v>5920</v>
      </c>
      <c r="Q109" s="25"/>
    </row>
    <row r="110" spans="1:17">
      <c r="A110" s="32">
        <v>32</v>
      </c>
      <c r="B110" s="25"/>
      <c r="C110" s="33" t="s">
        <v>5731</v>
      </c>
      <c r="D110" s="32" t="s">
        <v>5493</v>
      </c>
      <c r="E110" s="32" t="s">
        <v>5498</v>
      </c>
      <c r="F110" s="32" t="s">
        <v>5512</v>
      </c>
      <c r="G110" s="32" t="s">
        <v>5921</v>
      </c>
      <c r="H110" s="32">
        <v>306</v>
      </c>
      <c r="I110" s="32" t="s">
        <v>5510</v>
      </c>
      <c r="J110" s="32" t="s">
        <v>5495</v>
      </c>
      <c r="K110" s="38"/>
      <c r="L110" s="32"/>
      <c r="M110" s="25">
        <v>2804</v>
      </c>
      <c r="N110" s="25" t="s">
        <v>5922</v>
      </c>
      <c r="O110" s="25">
        <v>3286</v>
      </c>
      <c r="P110" s="25" t="s">
        <v>5922</v>
      </c>
      <c r="Q110" s="25"/>
    </row>
    <row r="111" spans="1:17">
      <c r="A111" s="32">
        <v>32</v>
      </c>
      <c r="B111" s="25"/>
      <c r="C111" s="32" t="s">
        <v>5731</v>
      </c>
      <c r="D111" s="32" t="s">
        <v>5493</v>
      </c>
      <c r="E111" s="32" t="s">
        <v>5498</v>
      </c>
      <c r="F111" s="32" t="s">
        <v>5516</v>
      </c>
      <c r="G111" s="32" t="s">
        <v>5923</v>
      </c>
      <c r="H111" s="32">
        <v>612</v>
      </c>
      <c r="I111" s="32" t="s">
        <v>5846</v>
      </c>
      <c r="J111" s="32" t="s">
        <v>164</v>
      </c>
      <c r="K111" s="57" t="s">
        <v>5528</v>
      </c>
      <c r="L111" s="74" t="s">
        <v>5924</v>
      </c>
      <c r="M111" s="65"/>
      <c r="N111" s="25"/>
      <c r="O111" s="25"/>
      <c r="P111" s="25"/>
      <c r="Q111" s="25"/>
    </row>
    <row r="112" spans="1:17">
      <c r="A112" s="32">
        <v>33</v>
      </c>
      <c r="B112" s="32">
        <v>10213</v>
      </c>
      <c r="C112" s="26" t="s">
        <v>4058</v>
      </c>
      <c r="D112" s="25"/>
      <c r="E112" s="26" t="s">
        <v>5498</v>
      </c>
      <c r="F112" s="26" t="s">
        <v>5512</v>
      </c>
      <c r="G112" s="26" t="s">
        <v>5929</v>
      </c>
      <c r="H112" s="32">
        <v>33</v>
      </c>
      <c r="I112" s="26" t="s">
        <v>5846</v>
      </c>
      <c r="J112" s="26" t="s">
        <v>5495</v>
      </c>
      <c r="K112" s="38">
        <v>3004</v>
      </c>
      <c r="L112" s="25">
        <v>3392</v>
      </c>
      <c r="M112" s="65"/>
      <c r="N112" s="25"/>
      <c r="O112" s="25"/>
      <c r="P112" s="25"/>
      <c r="Q112" s="25"/>
    </row>
    <row r="113" spans="1:17">
      <c r="A113" s="32">
        <v>33</v>
      </c>
      <c r="B113" s="32">
        <v>10213</v>
      </c>
      <c r="C113" s="26" t="s">
        <v>4058</v>
      </c>
      <c r="D113" s="25"/>
      <c r="E113" s="26" t="s">
        <v>5498</v>
      </c>
      <c r="F113" s="26" t="s">
        <v>5512</v>
      </c>
      <c r="G113" s="26" t="s">
        <v>5930</v>
      </c>
      <c r="H113" s="32">
        <v>33</v>
      </c>
      <c r="I113" s="26" t="s">
        <v>5846</v>
      </c>
      <c r="J113" s="26" t="s">
        <v>5495</v>
      </c>
      <c r="K113" s="38">
        <v>3004</v>
      </c>
      <c r="L113" s="25">
        <v>3393</v>
      </c>
      <c r="M113" s="65"/>
      <c r="N113" s="25"/>
      <c r="O113" s="25"/>
      <c r="P113" s="25"/>
      <c r="Q113" s="25"/>
    </row>
    <row r="114" spans="1:17">
      <c r="A114" s="32">
        <v>34</v>
      </c>
      <c r="B114" s="32">
        <v>10213</v>
      </c>
      <c r="C114" s="26" t="s">
        <v>4060</v>
      </c>
      <c r="D114" s="25"/>
      <c r="E114" s="26" t="s">
        <v>5498</v>
      </c>
      <c r="F114" s="26" t="s">
        <v>5512</v>
      </c>
      <c r="G114" s="26" t="s">
        <v>5931</v>
      </c>
      <c r="H114" s="32">
        <v>33</v>
      </c>
      <c r="I114" s="26" t="s">
        <v>5846</v>
      </c>
      <c r="J114" s="26" t="s">
        <v>5495</v>
      </c>
      <c r="K114" s="38">
        <v>3004</v>
      </c>
      <c r="L114" s="25">
        <v>3394</v>
      </c>
      <c r="M114" s="65"/>
      <c r="N114" s="25"/>
      <c r="O114" s="25"/>
      <c r="P114" s="25"/>
      <c r="Q114" s="25"/>
    </row>
    <row r="115" spans="1:17">
      <c r="A115" s="32">
        <v>35</v>
      </c>
      <c r="B115" s="25"/>
      <c r="C115" s="26" t="s">
        <v>2169</v>
      </c>
      <c r="D115" s="26" t="s">
        <v>6697</v>
      </c>
      <c r="E115" s="26" t="s">
        <v>6696</v>
      </c>
      <c r="F115" s="26" t="s">
        <v>5556</v>
      </c>
      <c r="G115" s="26" t="s">
        <v>6695</v>
      </c>
      <c r="H115" s="25">
        <v>3405</v>
      </c>
      <c r="I115" s="26" t="s">
        <v>6698</v>
      </c>
      <c r="J115" s="26" t="s">
        <v>5861</v>
      </c>
      <c r="K115" s="38"/>
      <c r="L115" s="25"/>
      <c r="M115" s="65">
        <v>2230</v>
      </c>
      <c r="N115" s="26" t="s">
        <v>6694</v>
      </c>
      <c r="O115" s="65">
        <v>2231</v>
      </c>
      <c r="P115" s="26" t="s">
        <v>6694</v>
      </c>
      <c r="Q115" s="25"/>
    </row>
    <row r="116" spans="1:17">
      <c r="A116" s="32">
        <v>35</v>
      </c>
      <c r="B116" s="25"/>
      <c r="C116" s="26" t="s">
        <v>2169</v>
      </c>
      <c r="D116" s="26" t="s">
        <v>6697</v>
      </c>
      <c r="E116" s="38" t="s">
        <v>5498</v>
      </c>
      <c r="F116" s="26" t="s">
        <v>5862</v>
      </c>
      <c r="G116" s="26" t="s">
        <v>6683</v>
      </c>
      <c r="H116" s="25">
        <v>966</v>
      </c>
      <c r="I116" s="25">
        <f>H116/33</f>
        <v>29.272727272727273</v>
      </c>
      <c r="J116" s="25"/>
      <c r="K116" s="38">
        <v>879</v>
      </c>
      <c r="L116" s="26" t="s">
        <v>6709</v>
      </c>
      <c r="M116" s="65"/>
      <c r="N116" s="25"/>
      <c r="O116" s="25"/>
      <c r="P116" s="25"/>
      <c r="Q116" s="25"/>
    </row>
    <row r="117" spans="1:17">
      <c r="A117" s="32">
        <v>35</v>
      </c>
      <c r="B117" s="25"/>
      <c r="C117" s="26" t="s">
        <v>2169</v>
      </c>
      <c r="D117" s="26" t="s">
        <v>6697</v>
      </c>
      <c r="E117" s="38" t="s">
        <v>5498</v>
      </c>
      <c r="F117" s="26" t="s">
        <v>5862</v>
      </c>
      <c r="G117" s="26" t="s">
        <v>6684</v>
      </c>
      <c r="H117" s="25">
        <v>66</v>
      </c>
      <c r="I117" s="25">
        <f>H117/33</f>
        <v>2</v>
      </c>
      <c r="J117" s="25"/>
      <c r="K117" s="38">
        <v>879</v>
      </c>
      <c r="L117" s="26" t="s">
        <v>6708</v>
      </c>
      <c r="M117" s="65"/>
      <c r="N117" s="25"/>
      <c r="O117" s="25"/>
      <c r="P117" s="25"/>
      <c r="Q117" s="25"/>
    </row>
    <row r="118" spans="1:17">
      <c r="A118" s="32">
        <v>35</v>
      </c>
      <c r="B118" s="25"/>
      <c r="C118" s="26" t="s">
        <v>2169</v>
      </c>
      <c r="D118" s="26" t="s">
        <v>6697</v>
      </c>
      <c r="E118" s="26" t="s">
        <v>5908</v>
      </c>
      <c r="F118" s="26" t="s">
        <v>5862</v>
      </c>
      <c r="G118" s="26" t="s">
        <v>6710</v>
      </c>
      <c r="H118" s="25">
        <v>8836</v>
      </c>
      <c r="I118" s="25">
        <f>H118/33</f>
        <v>267.75757575757575</v>
      </c>
      <c r="J118" s="25"/>
      <c r="K118" s="38">
        <v>879</v>
      </c>
      <c r="L118" s="26" t="s">
        <v>6711</v>
      </c>
      <c r="M118" s="65"/>
      <c r="N118" s="25"/>
      <c r="O118" s="25"/>
      <c r="P118" s="25"/>
      <c r="Q118" s="25"/>
    </row>
    <row r="119" spans="1:17">
      <c r="A119" s="32">
        <v>35</v>
      </c>
      <c r="B119" s="25"/>
      <c r="C119" s="26" t="s">
        <v>2169</v>
      </c>
      <c r="D119" s="26" t="s">
        <v>6697</v>
      </c>
      <c r="E119" s="101" t="s">
        <v>5908</v>
      </c>
      <c r="F119" s="26" t="s">
        <v>5516</v>
      </c>
      <c r="G119" s="26" t="s">
        <v>6679</v>
      </c>
      <c r="H119" s="25">
        <v>966</v>
      </c>
      <c r="I119" s="25">
        <f>H119/33</f>
        <v>29.272727272727273</v>
      </c>
      <c r="J119" s="25"/>
      <c r="K119" s="38">
        <v>3073</v>
      </c>
      <c r="L119" s="26" t="s">
        <v>6713</v>
      </c>
      <c r="M119" s="65"/>
      <c r="N119" s="25"/>
      <c r="O119" s="25"/>
      <c r="P119" s="25"/>
      <c r="Q119" s="25"/>
    </row>
    <row r="120" spans="1:17">
      <c r="A120" s="32">
        <v>35</v>
      </c>
      <c r="B120" s="25"/>
      <c r="C120" s="26" t="s">
        <v>2169</v>
      </c>
      <c r="D120" s="26" t="s">
        <v>6697</v>
      </c>
      <c r="E120" s="101" t="s">
        <v>5908</v>
      </c>
      <c r="F120" s="26" t="s">
        <v>5516</v>
      </c>
      <c r="G120" s="26" t="s">
        <v>6682</v>
      </c>
      <c r="H120" s="25">
        <v>66</v>
      </c>
      <c r="I120" s="25">
        <f>H120/33</f>
        <v>2</v>
      </c>
      <c r="J120" s="25"/>
      <c r="K120" s="38">
        <v>3073</v>
      </c>
      <c r="L120" s="26" t="s">
        <v>6712</v>
      </c>
      <c r="M120" s="65"/>
      <c r="N120" s="25"/>
      <c r="O120" s="25"/>
      <c r="P120" s="25"/>
      <c r="Q120" s="25"/>
    </row>
    <row r="121" spans="1:17" ht="15">
      <c r="A121" s="32">
        <v>36</v>
      </c>
      <c r="B121" s="25"/>
      <c r="C121" s="26" t="s">
        <v>2179</v>
      </c>
      <c r="D121" s="26" t="s">
        <v>6697</v>
      </c>
      <c r="E121" s="26" t="s">
        <v>6696</v>
      </c>
      <c r="F121" s="26" t="s">
        <v>5556</v>
      </c>
      <c r="G121" s="26" t="s">
        <v>6665</v>
      </c>
      <c r="H121" s="100">
        <v>2781</v>
      </c>
      <c r="I121" s="26" t="s">
        <v>6698</v>
      </c>
      <c r="J121" s="26" t="s">
        <v>5861</v>
      </c>
      <c r="K121" s="38"/>
      <c r="L121" s="25"/>
      <c r="M121" s="65">
        <v>2230</v>
      </c>
      <c r="N121" s="26" t="s">
        <v>6693</v>
      </c>
      <c r="O121" s="65">
        <v>2231</v>
      </c>
      <c r="P121" s="26" t="s">
        <v>6693</v>
      </c>
      <c r="Q121" s="25"/>
    </row>
    <row r="122" spans="1:17" ht="15">
      <c r="A122" s="32">
        <v>36</v>
      </c>
      <c r="B122" s="25"/>
      <c r="C122" s="26" t="s">
        <v>2179</v>
      </c>
      <c r="D122" s="26" t="s">
        <v>6697</v>
      </c>
      <c r="E122" s="26" t="s">
        <v>6696</v>
      </c>
      <c r="F122" s="26" t="s">
        <v>5556</v>
      </c>
      <c r="G122" s="26" t="s">
        <v>6670</v>
      </c>
      <c r="H122" s="100">
        <v>503</v>
      </c>
      <c r="I122" s="26" t="s">
        <v>6698</v>
      </c>
      <c r="J122" s="26" t="s">
        <v>5861</v>
      </c>
      <c r="K122" s="38"/>
      <c r="L122" s="25"/>
      <c r="M122" s="65">
        <v>2230</v>
      </c>
      <c r="N122" s="26" t="s">
        <v>6699</v>
      </c>
      <c r="O122" s="65">
        <v>2231</v>
      </c>
      <c r="P122" s="26" t="s">
        <v>6699</v>
      </c>
      <c r="Q122" s="25"/>
    </row>
    <row r="123" spans="1:17">
      <c r="A123" s="32">
        <v>36</v>
      </c>
      <c r="B123" s="25"/>
      <c r="C123" s="26" t="s">
        <v>2179</v>
      </c>
      <c r="D123" s="26" t="s">
        <v>6697</v>
      </c>
      <c r="E123" s="101" t="s">
        <v>5498</v>
      </c>
      <c r="F123" s="26" t="s">
        <v>5862</v>
      </c>
      <c r="G123" s="26" t="s">
        <v>6674</v>
      </c>
      <c r="H123" s="25">
        <v>771</v>
      </c>
      <c r="I123" s="25">
        <f t="shared" ref="I123:I132" si="0">H123/33</f>
        <v>23.363636363636363</v>
      </c>
      <c r="J123" s="25"/>
      <c r="K123" s="38">
        <v>3004</v>
      </c>
      <c r="L123" s="26" t="s">
        <v>6703</v>
      </c>
      <c r="M123" s="65"/>
      <c r="N123" s="25"/>
      <c r="O123" s="25"/>
      <c r="P123" s="25"/>
      <c r="Q123" s="25"/>
    </row>
    <row r="124" spans="1:17">
      <c r="A124" s="32">
        <v>36</v>
      </c>
      <c r="B124" s="25"/>
      <c r="C124" s="26" t="s">
        <v>2179</v>
      </c>
      <c r="D124" s="26" t="s">
        <v>6697</v>
      </c>
      <c r="E124" s="101" t="s">
        <v>5498</v>
      </c>
      <c r="F124" s="26" t="s">
        <v>5862</v>
      </c>
      <c r="G124" s="26" t="s">
        <v>6675</v>
      </c>
      <c r="H124" s="25">
        <v>34</v>
      </c>
      <c r="I124" s="25">
        <f t="shared" si="0"/>
        <v>1.0303030303030303</v>
      </c>
      <c r="J124" s="25"/>
      <c r="K124" s="38">
        <v>3004</v>
      </c>
      <c r="L124" s="26" t="s">
        <v>6704</v>
      </c>
      <c r="M124" s="65"/>
      <c r="N124" s="25"/>
      <c r="O124" s="25"/>
      <c r="P124" s="25"/>
      <c r="Q124" s="25"/>
    </row>
    <row r="125" spans="1:17">
      <c r="A125" s="32">
        <v>36</v>
      </c>
      <c r="B125" s="25"/>
      <c r="C125" s="26" t="s">
        <v>2179</v>
      </c>
      <c r="D125" s="26" t="s">
        <v>6697</v>
      </c>
      <c r="E125" s="101" t="s">
        <v>5498</v>
      </c>
      <c r="F125" s="26" t="s">
        <v>5862</v>
      </c>
      <c r="G125" s="26" t="s">
        <v>6672</v>
      </c>
      <c r="H125" s="25">
        <v>2111</v>
      </c>
      <c r="I125" s="25">
        <f t="shared" si="0"/>
        <v>63.969696969696969</v>
      </c>
      <c r="J125" s="25"/>
      <c r="K125" s="38">
        <v>3004</v>
      </c>
      <c r="L125" s="102" t="s">
        <v>6707</v>
      </c>
      <c r="M125" s="65"/>
      <c r="N125" s="25"/>
      <c r="O125" s="25"/>
      <c r="P125" s="25"/>
      <c r="Q125" s="25"/>
    </row>
    <row r="126" spans="1:17">
      <c r="A126" s="32">
        <v>36</v>
      </c>
      <c r="B126" s="25"/>
      <c r="C126" s="26" t="s">
        <v>2179</v>
      </c>
      <c r="D126" s="26" t="s">
        <v>6697</v>
      </c>
      <c r="E126" s="101" t="s">
        <v>5498</v>
      </c>
      <c r="F126" s="26" t="s">
        <v>5862</v>
      </c>
      <c r="G126" s="26" t="s">
        <v>6673</v>
      </c>
      <c r="H126" s="25">
        <v>34</v>
      </c>
      <c r="I126" s="25">
        <f t="shared" si="0"/>
        <v>1.0303030303030303</v>
      </c>
      <c r="J126" s="25"/>
      <c r="K126" s="38">
        <v>3004</v>
      </c>
      <c r="L126" s="26" t="s">
        <v>6706</v>
      </c>
      <c r="M126" s="65"/>
      <c r="N126" s="25"/>
      <c r="O126" s="25"/>
      <c r="P126" s="25"/>
      <c r="Q126" s="25"/>
    </row>
    <row r="127" spans="1:17">
      <c r="A127" s="32">
        <v>36</v>
      </c>
      <c r="B127" s="25"/>
      <c r="C127" s="26" t="s">
        <v>2179</v>
      </c>
      <c r="D127" s="26" t="s">
        <v>6697</v>
      </c>
      <c r="E127" s="101" t="s">
        <v>5498</v>
      </c>
      <c r="F127" s="26" t="s">
        <v>5862</v>
      </c>
      <c r="G127" s="26" t="s">
        <v>6676</v>
      </c>
      <c r="H127" s="25">
        <v>8309</v>
      </c>
      <c r="I127" s="25">
        <f t="shared" si="0"/>
        <v>251.78787878787878</v>
      </c>
      <c r="J127" s="26">
        <f>123+62+67</f>
        <v>252</v>
      </c>
      <c r="K127" s="38">
        <v>3004</v>
      </c>
      <c r="L127" s="26" t="s">
        <v>6826</v>
      </c>
      <c r="M127" s="65"/>
      <c r="N127" s="25"/>
      <c r="O127" s="25"/>
      <c r="P127" s="25"/>
      <c r="Q127" s="25"/>
    </row>
    <row r="128" spans="1:17">
      <c r="A128" s="32">
        <v>36</v>
      </c>
      <c r="B128" s="25"/>
      <c r="C128" s="26" t="s">
        <v>2179</v>
      </c>
      <c r="D128" s="26" t="s">
        <v>6697</v>
      </c>
      <c r="E128" s="26" t="s">
        <v>5498</v>
      </c>
      <c r="F128" s="26" t="s">
        <v>5862</v>
      </c>
      <c r="G128" s="26" t="s">
        <v>6677</v>
      </c>
      <c r="H128" s="25">
        <v>34</v>
      </c>
      <c r="I128" s="25">
        <f t="shared" si="0"/>
        <v>1.0303030303030303</v>
      </c>
      <c r="J128" s="25"/>
      <c r="K128" s="38">
        <v>3004</v>
      </c>
      <c r="L128" s="26" t="s">
        <v>6705</v>
      </c>
      <c r="M128" s="65"/>
      <c r="N128" s="25"/>
      <c r="O128" s="25"/>
      <c r="P128" s="25"/>
      <c r="Q128" s="25"/>
    </row>
    <row r="129" spans="1:18">
      <c r="A129" s="32">
        <v>36</v>
      </c>
      <c r="B129" s="25"/>
      <c r="C129" s="26" t="s">
        <v>2179</v>
      </c>
      <c r="D129" s="26" t="s">
        <v>6697</v>
      </c>
      <c r="E129" s="25" t="s">
        <v>5498</v>
      </c>
      <c r="F129" s="26" t="s">
        <v>5516</v>
      </c>
      <c r="G129" s="99" t="s">
        <v>6665</v>
      </c>
      <c r="H129" s="25">
        <v>771</v>
      </c>
      <c r="I129" s="25">
        <f t="shared" si="0"/>
        <v>23.363636363636363</v>
      </c>
      <c r="J129" s="25"/>
      <c r="K129" s="38">
        <v>3073</v>
      </c>
      <c r="L129" s="25" t="s">
        <v>6714</v>
      </c>
      <c r="M129" s="65"/>
      <c r="N129" s="25"/>
      <c r="O129" s="25"/>
      <c r="P129" s="25"/>
      <c r="Q129" s="25"/>
    </row>
    <row r="130" spans="1:18">
      <c r="A130" s="32">
        <v>36</v>
      </c>
      <c r="B130" s="25"/>
      <c r="C130" s="26" t="s">
        <v>2179</v>
      </c>
      <c r="D130" s="26" t="s">
        <v>6697</v>
      </c>
      <c r="E130" s="25" t="s">
        <v>5498</v>
      </c>
      <c r="F130" s="33" t="s">
        <v>5516</v>
      </c>
      <c r="G130" s="99" t="s">
        <v>6669</v>
      </c>
      <c r="H130" s="25">
        <v>34</v>
      </c>
      <c r="I130" s="25">
        <f t="shared" si="0"/>
        <v>1.0303030303030303</v>
      </c>
      <c r="J130" s="25"/>
      <c r="K130" s="38">
        <v>3073</v>
      </c>
      <c r="L130" s="103" t="s">
        <v>6715</v>
      </c>
      <c r="M130" s="65"/>
      <c r="N130" s="25"/>
      <c r="O130" s="25"/>
      <c r="P130" s="25"/>
      <c r="Q130" s="25"/>
    </row>
    <row r="131" spans="1:18">
      <c r="A131" s="32">
        <v>36</v>
      </c>
      <c r="B131" s="25"/>
      <c r="C131" s="26" t="s">
        <v>2179</v>
      </c>
      <c r="D131" s="26" t="s">
        <v>6697</v>
      </c>
      <c r="E131" s="25" t="s">
        <v>5498</v>
      </c>
      <c r="F131" s="33" t="s">
        <v>5516</v>
      </c>
      <c r="G131" s="99" t="s">
        <v>6670</v>
      </c>
      <c r="H131" s="25">
        <v>2111</v>
      </c>
      <c r="I131" s="25">
        <f t="shared" si="0"/>
        <v>63.969696969696969</v>
      </c>
      <c r="J131" s="25"/>
      <c r="K131" s="38">
        <v>3073</v>
      </c>
      <c r="L131" s="26" t="s">
        <v>6716</v>
      </c>
      <c r="M131" s="65"/>
      <c r="N131" s="25"/>
      <c r="O131" s="25"/>
      <c r="P131" s="25"/>
      <c r="Q131" s="25"/>
    </row>
    <row r="132" spans="1:18">
      <c r="A132" s="32">
        <v>36</v>
      </c>
      <c r="B132" s="25"/>
      <c r="C132" s="26" t="s">
        <v>2179</v>
      </c>
      <c r="D132" s="26" t="s">
        <v>6697</v>
      </c>
      <c r="E132" s="25" t="s">
        <v>5498</v>
      </c>
      <c r="F132" s="33" t="s">
        <v>5516</v>
      </c>
      <c r="G132" s="99" t="s">
        <v>6671</v>
      </c>
      <c r="H132" s="25">
        <v>34</v>
      </c>
      <c r="I132" s="25">
        <f t="shared" si="0"/>
        <v>1.0303030303030303</v>
      </c>
      <c r="J132" s="25"/>
      <c r="K132" s="38">
        <v>3073</v>
      </c>
      <c r="L132" s="104" t="s">
        <v>6717</v>
      </c>
      <c r="M132" s="65"/>
      <c r="N132" s="25"/>
      <c r="O132" s="25"/>
      <c r="P132" s="25"/>
      <c r="Q132" s="25"/>
    </row>
    <row r="133" spans="1:18">
      <c r="A133" s="32">
        <v>37</v>
      </c>
      <c r="B133" s="25"/>
      <c r="C133" s="26" t="s">
        <v>2866</v>
      </c>
      <c r="D133" s="26" t="s">
        <v>6702</v>
      </c>
      <c r="E133" s="26" t="s">
        <v>6696</v>
      </c>
      <c r="F133" s="26" t="s">
        <v>5556</v>
      </c>
      <c r="G133" s="26" t="s">
        <v>6701</v>
      </c>
      <c r="H133" s="25">
        <v>5934</v>
      </c>
      <c r="I133" s="26" t="s">
        <v>6698</v>
      </c>
      <c r="J133" s="26" t="s">
        <v>5861</v>
      </c>
      <c r="K133" s="38"/>
      <c r="L133" s="25"/>
      <c r="M133" s="65">
        <v>2230</v>
      </c>
      <c r="N133" s="26" t="s">
        <v>6700</v>
      </c>
      <c r="O133" s="65">
        <v>2231</v>
      </c>
      <c r="P133" s="26" t="s">
        <v>6700</v>
      </c>
      <c r="Q133" s="25"/>
    </row>
    <row r="134" spans="1:18">
      <c r="A134" s="32">
        <v>38</v>
      </c>
      <c r="B134" s="32">
        <v>60313</v>
      </c>
      <c r="C134" s="26" t="s">
        <v>6263</v>
      </c>
      <c r="D134" s="25"/>
      <c r="E134" s="25" t="s">
        <v>5498</v>
      </c>
      <c r="F134" s="26" t="s">
        <v>5512</v>
      </c>
      <c r="G134" s="26" t="s">
        <v>6783</v>
      </c>
      <c r="H134" s="25">
        <v>405</v>
      </c>
      <c r="I134" s="26" t="s">
        <v>6784</v>
      </c>
      <c r="J134" s="26" t="s">
        <v>5495</v>
      </c>
      <c r="K134" s="38"/>
      <c r="L134" s="25"/>
      <c r="M134" s="65">
        <v>2804</v>
      </c>
      <c r="N134" s="26" t="s">
        <v>6785</v>
      </c>
      <c r="O134" s="25">
        <v>3286</v>
      </c>
      <c r="P134" s="26" t="s">
        <v>6787</v>
      </c>
      <c r="Q134" s="25"/>
    </row>
    <row r="135" spans="1:18">
      <c r="A135" s="32">
        <v>38</v>
      </c>
      <c r="B135" s="32">
        <v>60313</v>
      </c>
      <c r="C135" s="26" t="s">
        <v>6263</v>
      </c>
      <c r="D135" s="25"/>
      <c r="E135" s="25" t="s">
        <v>5498</v>
      </c>
      <c r="F135" s="26" t="s">
        <v>5512</v>
      </c>
      <c r="G135" s="26" t="s">
        <v>6786</v>
      </c>
      <c r="H135" s="25">
        <v>405</v>
      </c>
      <c r="I135" s="26" t="s">
        <v>6784</v>
      </c>
      <c r="J135" s="26" t="s">
        <v>5495</v>
      </c>
      <c r="K135" s="38"/>
      <c r="L135" s="25"/>
      <c r="M135" s="65">
        <v>2804</v>
      </c>
      <c r="N135" s="26" t="s">
        <v>6785</v>
      </c>
      <c r="O135" s="25">
        <v>3286</v>
      </c>
      <c r="P135" s="26" t="s">
        <v>6788</v>
      </c>
      <c r="Q135" s="25"/>
    </row>
    <row r="136" spans="1:18">
      <c r="A136" s="32">
        <v>39</v>
      </c>
      <c r="B136" s="32">
        <v>60313</v>
      </c>
      <c r="C136" s="26" t="s">
        <v>5718</v>
      </c>
      <c r="D136" s="25"/>
      <c r="E136" s="25" t="s">
        <v>5498</v>
      </c>
      <c r="F136" s="25" t="s">
        <v>5516</v>
      </c>
      <c r="G136" s="25" t="s">
        <v>6791</v>
      </c>
      <c r="H136" s="25">
        <v>9000</v>
      </c>
      <c r="I136" s="25" t="s">
        <v>5488</v>
      </c>
      <c r="J136" s="25" t="s">
        <v>5861</v>
      </c>
      <c r="K136" s="38" t="s">
        <v>5528</v>
      </c>
      <c r="L136" s="25" t="s">
        <v>6789</v>
      </c>
      <c r="M136" s="65"/>
      <c r="N136" s="25"/>
      <c r="O136" s="25"/>
      <c r="P136" s="25"/>
      <c r="Q136" s="25"/>
      <c r="R136" t="s">
        <v>6790</v>
      </c>
    </row>
    <row r="137" spans="1:18">
      <c r="A137" s="32">
        <v>40</v>
      </c>
      <c r="B137" s="32">
        <v>60313</v>
      </c>
      <c r="C137" s="26" t="s">
        <v>5716</v>
      </c>
      <c r="D137" s="25"/>
      <c r="E137" s="25" t="s">
        <v>5498</v>
      </c>
      <c r="F137" s="25" t="s">
        <v>5512</v>
      </c>
      <c r="G137" s="25" t="s">
        <v>5856</v>
      </c>
      <c r="H137" s="25">
        <v>9000</v>
      </c>
      <c r="I137" s="25" t="s">
        <v>5846</v>
      </c>
      <c r="J137" s="25" t="s">
        <v>5861</v>
      </c>
      <c r="K137" s="57" t="s">
        <v>5535</v>
      </c>
      <c r="L137" s="25" t="s">
        <v>6799</v>
      </c>
      <c r="M137" s="65"/>
      <c r="N137" s="25"/>
      <c r="O137" s="25"/>
      <c r="P137" s="25"/>
      <c r="Q137" s="25"/>
      <c r="R137" t="s">
        <v>6790</v>
      </c>
    </row>
    <row r="138" spans="1:18">
      <c r="A138" s="32">
        <v>42</v>
      </c>
      <c r="B138" s="32">
        <v>60313</v>
      </c>
      <c r="C138" s="26" t="s">
        <v>3414</v>
      </c>
      <c r="D138" s="25"/>
      <c r="E138" s="25" t="s">
        <v>5498</v>
      </c>
      <c r="F138" s="25" t="s">
        <v>5516</v>
      </c>
      <c r="G138" s="25" t="s">
        <v>6801</v>
      </c>
      <c r="H138" s="25">
        <v>340</v>
      </c>
      <c r="I138" s="25" t="s">
        <v>6698</v>
      </c>
      <c r="J138" s="25">
        <f>H138/33</f>
        <v>10.303030303030303</v>
      </c>
      <c r="K138" s="38"/>
      <c r="L138" s="25"/>
      <c r="M138" s="65">
        <v>2230</v>
      </c>
      <c r="N138" s="25" t="s">
        <v>6804</v>
      </c>
      <c r="O138" s="25">
        <v>2231</v>
      </c>
      <c r="P138" s="25" t="s">
        <v>6804</v>
      </c>
      <c r="Q138" s="25"/>
    </row>
    <row r="139" spans="1:18">
      <c r="A139" s="32">
        <v>42</v>
      </c>
      <c r="B139" s="32">
        <v>60313</v>
      </c>
      <c r="C139" s="26" t="s">
        <v>3414</v>
      </c>
      <c r="D139" s="25"/>
      <c r="E139" s="25" t="s">
        <v>5498</v>
      </c>
      <c r="F139" s="25" t="s">
        <v>5516</v>
      </c>
      <c r="G139" s="25" t="s">
        <v>6802</v>
      </c>
      <c r="H139" s="25">
        <v>400</v>
      </c>
      <c r="I139" s="25" t="s">
        <v>6698</v>
      </c>
      <c r="J139" s="25">
        <f>H139/33</f>
        <v>12.121212121212121</v>
      </c>
      <c r="K139" s="38"/>
      <c r="L139" s="25"/>
      <c r="M139" s="65">
        <v>2230</v>
      </c>
      <c r="N139" s="25" t="s">
        <v>6805</v>
      </c>
      <c r="O139" s="25">
        <v>2231</v>
      </c>
      <c r="P139" s="25" t="s">
        <v>6805</v>
      </c>
      <c r="Q139" s="25"/>
    </row>
    <row r="140" spans="1:18">
      <c r="A140" s="32">
        <v>42</v>
      </c>
      <c r="B140" s="32">
        <v>60313</v>
      </c>
      <c r="C140" s="26" t="s">
        <v>3414</v>
      </c>
      <c r="D140" s="25"/>
      <c r="E140" s="25" t="s">
        <v>5498</v>
      </c>
      <c r="F140" s="25" t="s">
        <v>5516</v>
      </c>
      <c r="G140" s="25" t="s">
        <v>6803</v>
      </c>
      <c r="H140" s="25">
        <v>2838</v>
      </c>
      <c r="I140" s="25" t="s">
        <v>6698</v>
      </c>
      <c r="J140" s="25">
        <f>H140/33</f>
        <v>86</v>
      </c>
      <c r="K140" s="38"/>
      <c r="L140" s="25"/>
      <c r="M140" s="65">
        <v>2230</v>
      </c>
      <c r="N140" s="25" t="s">
        <v>6806</v>
      </c>
      <c r="O140" s="25">
        <v>2231</v>
      </c>
      <c r="P140" s="25" t="s">
        <v>6806</v>
      </c>
      <c r="Q140" s="25"/>
    </row>
    <row r="141" spans="1:18">
      <c r="A141" s="32">
        <v>43</v>
      </c>
      <c r="B141" s="32">
        <v>70313</v>
      </c>
      <c r="C141" s="26" t="s">
        <v>6296</v>
      </c>
      <c r="D141" s="25"/>
      <c r="E141" s="25"/>
      <c r="F141" s="25" t="s">
        <v>6807</v>
      </c>
      <c r="G141" s="25"/>
      <c r="H141" s="25"/>
      <c r="I141" s="25"/>
      <c r="J141" s="25"/>
      <c r="K141" s="38"/>
      <c r="L141" s="25"/>
      <c r="M141" s="65"/>
      <c r="N141" s="25"/>
      <c r="O141" s="25"/>
      <c r="P141" s="25"/>
      <c r="Q141" s="25"/>
    </row>
    <row r="142" spans="1:18">
      <c r="A142" s="32">
        <v>44</v>
      </c>
      <c r="B142" s="32">
        <v>70313</v>
      </c>
      <c r="C142" s="26" t="s">
        <v>6279</v>
      </c>
      <c r="D142" s="25"/>
      <c r="E142" s="25" t="s">
        <v>5498</v>
      </c>
      <c r="F142" s="25" t="s">
        <v>5516</v>
      </c>
      <c r="G142" s="25" t="s">
        <v>5529</v>
      </c>
      <c r="H142" s="25">
        <v>100</v>
      </c>
      <c r="I142" s="25" t="s">
        <v>6698</v>
      </c>
      <c r="J142" s="25"/>
      <c r="K142" s="38"/>
      <c r="L142" s="25"/>
      <c r="M142" s="65">
        <v>2230</v>
      </c>
      <c r="N142" s="25" t="s">
        <v>6808</v>
      </c>
      <c r="O142" s="25">
        <v>2231</v>
      </c>
      <c r="P142" s="25" t="s">
        <v>6808</v>
      </c>
      <c r="Q142" s="25"/>
    </row>
    <row r="143" spans="1:18">
      <c r="A143" s="32">
        <v>44</v>
      </c>
      <c r="B143" s="32">
        <v>70313</v>
      </c>
      <c r="C143" s="26" t="s">
        <v>6279</v>
      </c>
      <c r="D143" s="25"/>
      <c r="E143" s="25" t="s">
        <v>5498</v>
      </c>
      <c r="F143" s="25" t="s">
        <v>5516</v>
      </c>
      <c r="G143" s="25" t="s">
        <v>6809</v>
      </c>
      <c r="H143" s="25">
        <v>100</v>
      </c>
      <c r="I143" s="25" t="s">
        <v>6698</v>
      </c>
      <c r="J143" s="25"/>
      <c r="K143" s="38">
        <v>879</v>
      </c>
      <c r="L143" s="25" t="s">
        <v>6810</v>
      </c>
      <c r="M143" s="65"/>
      <c r="N143" s="25"/>
      <c r="O143" s="25"/>
      <c r="P143" s="25"/>
      <c r="Q143" s="25"/>
    </row>
    <row r="144" spans="1:18">
      <c r="A144" s="32">
        <v>45</v>
      </c>
      <c r="B144" s="32">
        <v>70313</v>
      </c>
      <c r="C144" s="26" t="s">
        <v>4793</v>
      </c>
      <c r="D144" s="25"/>
      <c r="E144" s="25" t="s">
        <v>5498</v>
      </c>
      <c r="F144" s="25" t="s">
        <v>5516</v>
      </c>
      <c r="G144" s="25" t="s">
        <v>5533</v>
      </c>
      <c r="H144" s="25">
        <v>170</v>
      </c>
      <c r="I144" s="25" t="s">
        <v>5846</v>
      </c>
      <c r="J144" s="25"/>
      <c r="K144" s="38" t="s">
        <v>5528</v>
      </c>
      <c r="L144" s="25" t="s">
        <v>6813</v>
      </c>
      <c r="M144" s="65"/>
      <c r="N144" s="25"/>
      <c r="O144" s="25"/>
      <c r="P144" s="25"/>
      <c r="Q144" s="25"/>
    </row>
    <row r="145" spans="1:17">
      <c r="A145" s="32">
        <v>45</v>
      </c>
      <c r="B145" s="32">
        <v>70313</v>
      </c>
      <c r="C145" s="26" t="s">
        <v>4793</v>
      </c>
      <c r="D145" s="25"/>
      <c r="E145" s="25" t="s">
        <v>5498</v>
      </c>
      <c r="F145" s="25" t="s">
        <v>5512</v>
      </c>
      <c r="G145" s="25" t="s">
        <v>6811</v>
      </c>
      <c r="H145" s="25">
        <v>170</v>
      </c>
      <c r="I145" s="25" t="s">
        <v>5846</v>
      </c>
      <c r="J145" s="25"/>
      <c r="K145" s="57" t="s">
        <v>5535</v>
      </c>
      <c r="L145" s="38" t="s">
        <v>7285</v>
      </c>
      <c r="M145" s="65"/>
      <c r="N145" s="25"/>
      <c r="O145" s="25"/>
      <c r="P145" s="25"/>
      <c r="Q145" s="25"/>
    </row>
    <row r="146" spans="1:17">
      <c r="A146" s="32">
        <v>45</v>
      </c>
      <c r="B146" s="32">
        <v>70313</v>
      </c>
      <c r="C146" s="26" t="s">
        <v>4793</v>
      </c>
      <c r="D146" s="25"/>
      <c r="E146" s="25"/>
      <c r="F146" s="25" t="s">
        <v>5512</v>
      </c>
      <c r="G146" s="25" t="s">
        <v>6812</v>
      </c>
      <c r="H146" s="25">
        <v>170</v>
      </c>
      <c r="I146" s="25" t="s">
        <v>5846</v>
      </c>
      <c r="J146" s="25"/>
      <c r="K146" s="57" t="s">
        <v>5535</v>
      </c>
      <c r="L146" s="38" t="s">
        <v>7286</v>
      </c>
      <c r="M146" s="65"/>
      <c r="N146" s="25"/>
      <c r="O146" s="25"/>
      <c r="P146" s="25"/>
      <c r="Q146" s="25"/>
    </row>
    <row r="147" spans="1:17" ht="15">
      <c r="A147" s="32">
        <v>46</v>
      </c>
      <c r="B147" s="32">
        <v>70313</v>
      </c>
      <c r="C147" s="26" t="s">
        <v>6271</v>
      </c>
      <c r="D147" s="25"/>
      <c r="E147" s="32" t="s">
        <v>6696</v>
      </c>
      <c r="F147" s="32" t="s">
        <v>5516</v>
      </c>
      <c r="G147" s="110" t="s">
        <v>6814</v>
      </c>
      <c r="H147" s="110">
        <v>300</v>
      </c>
      <c r="I147" s="25"/>
      <c r="J147" s="25">
        <f t="shared" ref="J147:J152" si="1">H147/33</f>
        <v>9.0909090909090917</v>
      </c>
      <c r="K147" s="38">
        <v>3073</v>
      </c>
      <c r="L147" s="32" t="s">
        <v>6822</v>
      </c>
      <c r="M147" s="65"/>
      <c r="N147" s="25"/>
      <c r="O147" s="25"/>
      <c r="P147" s="25"/>
      <c r="Q147" s="25"/>
    </row>
    <row r="148" spans="1:17" ht="15">
      <c r="A148" s="32">
        <v>46</v>
      </c>
      <c r="B148" s="32">
        <v>70313</v>
      </c>
      <c r="C148" s="26" t="s">
        <v>6271</v>
      </c>
      <c r="D148" s="25"/>
      <c r="E148" s="32" t="s">
        <v>6696</v>
      </c>
      <c r="F148" s="25" t="s">
        <v>5516</v>
      </c>
      <c r="G148" s="111" t="s">
        <v>6815</v>
      </c>
      <c r="H148" s="111">
        <v>300</v>
      </c>
      <c r="I148" s="25"/>
      <c r="J148" s="25">
        <f t="shared" si="1"/>
        <v>9.0909090909090917</v>
      </c>
      <c r="K148" s="38">
        <v>678</v>
      </c>
      <c r="L148" s="25" t="s">
        <v>6821</v>
      </c>
      <c r="M148" s="65"/>
      <c r="N148" s="25"/>
      <c r="O148" s="25"/>
      <c r="P148" s="25"/>
      <c r="Q148" s="25"/>
    </row>
    <row r="149" spans="1:17" ht="15">
      <c r="A149" s="32">
        <v>46</v>
      </c>
      <c r="B149" s="32">
        <v>70313</v>
      </c>
      <c r="C149" s="26" t="s">
        <v>6271</v>
      </c>
      <c r="D149" s="25"/>
      <c r="E149" s="32" t="s">
        <v>6696</v>
      </c>
      <c r="F149" s="25" t="s">
        <v>5516</v>
      </c>
      <c r="G149" s="111" t="s">
        <v>6816</v>
      </c>
      <c r="H149" s="111">
        <v>133</v>
      </c>
      <c r="I149" s="25"/>
      <c r="J149" s="25">
        <f t="shared" si="1"/>
        <v>4.0303030303030303</v>
      </c>
      <c r="K149" s="38">
        <v>678</v>
      </c>
      <c r="L149" s="25" t="s">
        <v>6821</v>
      </c>
      <c r="M149" s="65"/>
      <c r="N149" s="25"/>
      <c r="O149" s="25"/>
      <c r="P149" s="25"/>
      <c r="Q149" s="25"/>
    </row>
    <row r="150" spans="1:17" ht="15">
      <c r="A150" s="32">
        <v>46</v>
      </c>
      <c r="B150" s="32">
        <v>70313</v>
      </c>
      <c r="C150" s="26" t="s">
        <v>6271</v>
      </c>
      <c r="D150" s="25"/>
      <c r="E150" s="32" t="s">
        <v>6696</v>
      </c>
      <c r="F150" s="25" t="s">
        <v>5516</v>
      </c>
      <c r="G150" s="111" t="s">
        <v>6817</v>
      </c>
      <c r="H150" s="111">
        <v>300</v>
      </c>
      <c r="I150" s="25"/>
      <c r="J150" s="25">
        <f t="shared" si="1"/>
        <v>9.0909090909090917</v>
      </c>
      <c r="K150" s="38">
        <v>678</v>
      </c>
      <c r="L150" s="25" t="s">
        <v>6821</v>
      </c>
      <c r="M150" s="65"/>
      <c r="N150" s="25"/>
      <c r="O150" s="25"/>
      <c r="P150" s="25"/>
      <c r="Q150" s="25"/>
    </row>
    <row r="151" spans="1:17" ht="15">
      <c r="A151" s="32">
        <v>46</v>
      </c>
      <c r="B151" s="32">
        <v>70313</v>
      </c>
      <c r="C151" s="26" t="s">
        <v>6271</v>
      </c>
      <c r="D151" s="25"/>
      <c r="E151" s="32" t="s">
        <v>6696</v>
      </c>
      <c r="F151" s="25" t="s">
        <v>5516</v>
      </c>
      <c r="G151" s="111" t="s">
        <v>6818</v>
      </c>
      <c r="H151" s="111">
        <v>300</v>
      </c>
      <c r="I151" s="25"/>
      <c r="J151" s="25">
        <f t="shared" si="1"/>
        <v>9.0909090909090917</v>
      </c>
      <c r="K151" s="38">
        <v>678</v>
      </c>
      <c r="L151" s="25" t="s">
        <v>6821</v>
      </c>
      <c r="M151" s="65"/>
      <c r="N151" s="25"/>
      <c r="O151" s="25"/>
      <c r="P151" s="25"/>
      <c r="Q151" s="25"/>
    </row>
    <row r="152" spans="1:17" ht="15">
      <c r="A152" s="32">
        <v>46</v>
      </c>
      <c r="B152" s="32">
        <v>70313</v>
      </c>
      <c r="C152" s="26" t="s">
        <v>6271</v>
      </c>
      <c r="D152" s="25"/>
      <c r="E152" s="32" t="s">
        <v>6696</v>
      </c>
      <c r="F152" s="25" t="s">
        <v>5516</v>
      </c>
      <c r="G152" s="111" t="s">
        <v>6819</v>
      </c>
      <c r="H152" s="111">
        <v>67</v>
      </c>
      <c r="I152" s="25"/>
      <c r="J152" s="25">
        <f t="shared" si="1"/>
        <v>2.0303030303030303</v>
      </c>
      <c r="K152" s="38">
        <v>678</v>
      </c>
      <c r="L152" s="25" t="s">
        <v>6821</v>
      </c>
      <c r="M152" s="65"/>
      <c r="N152" s="25"/>
      <c r="O152" s="25"/>
      <c r="P152" s="25"/>
      <c r="Q152" s="25"/>
    </row>
    <row r="153" spans="1:17" ht="15">
      <c r="A153" s="32">
        <v>46</v>
      </c>
      <c r="B153" s="32">
        <v>70313</v>
      </c>
      <c r="C153" s="26" t="s">
        <v>6271</v>
      </c>
      <c r="D153" s="25"/>
      <c r="E153" s="32" t="s">
        <v>6696</v>
      </c>
      <c r="F153" s="25" t="s">
        <v>5516</v>
      </c>
      <c r="G153" s="111" t="s">
        <v>6820</v>
      </c>
      <c r="H153" s="111">
        <v>400</v>
      </c>
      <c r="I153" s="25"/>
      <c r="J153" s="25">
        <f t="shared" ref="J153:J160" si="2">H153/33</f>
        <v>12.121212121212121</v>
      </c>
      <c r="K153" s="38">
        <v>678</v>
      </c>
      <c r="L153" s="25" t="s">
        <v>6821</v>
      </c>
      <c r="M153" s="65"/>
      <c r="N153" s="25"/>
      <c r="O153" s="25"/>
      <c r="P153" s="25"/>
      <c r="Q153" s="25"/>
    </row>
    <row r="154" spans="1:17">
      <c r="A154" s="32">
        <v>47</v>
      </c>
      <c r="B154" s="32">
        <v>70313</v>
      </c>
      <c r="C154" s="26" t="s">
        <v>2316</v>
      </c>
      <c r="D154" s="25"/>
      <c r="E154" s="25" t="s">
        <v>5498</v>
      </c>
      <c r="F154" s="25" t="s">
        <v>5512</v>
      </c>
      <c r="G154" s="25" t="s">
        <v>5533</v>
      </c>
      <c r="H154" s="25">
        <v>400</v>
      </c>
      <c r="I154" s="25"/>
      <c r="J154" s="25">
        <f t="shared" si="2"/>
        <v>12.121212121212121</v>
      </c>
      <c r="K154" s="57" t="s">
        <v>5535</v>
      </c>
      <c r="L154" s="25" t="s">
        <v>7287</v>
      </c>
      <c r="M154" s="65"/>
      <c r="N154" s="25"/>
      <c r="O154" s="25"/>
      <c r="P154" s="25"/>
      <c r="Q154" s="25"/>
    </row>
    <row r="155" spans="1:17">
      <c r="A155" s="32">
        <v>47</v>
      </c>
      <c r="B155" s="32">
        <v>70313</v>
      </c>
      <c r="C155" s="26" t="s">
        <v>2316</v>
      </c>
      <c r="D155" s="25"/>
      <c r="E155" s="25" t="s">
        <v>5498</v>
      </c>
      <c r="F155" s="25" t="s">
        <v>5516</v>
      </c>
      <c r="G155" s="25" t="s">
        <v>6811</v>
      </c>
      <c r="H155" s="25">
        <v>400</v>
      </c>
      <c r="I155" s="25"/>
      <c r="J155" s="25">
        <f t="shared" si="2"/>
        <v>12.121212121212121</v>
      </c>
      <c r="K155" s="38" t="s">
        <v>5528</v>
      </c>
      <c r="L155" s="25" t="s">
        <v>6823</v>
      </c>
      <c r="M155" s="65"/>
      <c r="N155" s="25"/>
      <c r="O155" s="25"/>
      <c r="P155" s="25"/>
      <c r="Q155" s="25"/>
    </row>
    <row r="156" spans="1:17">
      <c r="A156" s="32">
        <v>47</v>
      </c>
      <c r="B156" s="32">
        <v>70313</v>
      </c>
      <c r="C156" s="26" t="s">
        <v>2316</v>
      </c>
      <c r="D156" s="25"/>
      <c r="E156" s="25" t="s">
        <v>5498</v>
      </c>
      <c r="F156" s="25" t="s">
        <v>5516</v>
      </c>
      <c r="G156" s="25" t="s">
        <v>6812</v>
      </c>
      <c r="H156" s="25">
        <v>400</v>
      </c>
      <c r="I156" s="25"/>
      <c r="J156" s="25">
        <f t="shared" si="2"/>
        <v>12.121212121212121</v>
      </c>
      <c r="K156" s="38" t="s">
        <v>5528</v>
      </c>
      <c r="L156" s="25" t="s">
        <v>6823</v>
      </c>
      <c r="M156" s="65"/>
      <c r="N156" s="25"/>
      <c r="O156" s="25"/>
      <c r="P156" s="25"/>
      <c r="Q156" s="25"/>
    </row>
    <row r="157" spans="1:17">
      <c r="A157" s="32">
        <v>48</v>
      </c>
      <c r="B157" s="25">
        <v>110313</v>
      </c>
      <c r="C157" s="26" t="s">
        <v>6618</v>
      </c>
      <c r="D157" s="25"/>
      <c r="E157" s="25" t="s">
        <v>5498</v>
      </c>
      <c r="F157" s="25" t="s">
        <v>5512</v>
      </c>
      <c r="G157" s="25" t="s">
        <v>6824</v>
      </c>
      <c r="H157" s="25">
        <v>255</v>
      </c>
      <c r="I157" s="25"/>
      <c r="J157" s="25">
        <f t="shared" si="2"/>
        <v>7.7272727272727275</v>
      </c>
      <c r="K157" s="57" t="s">
        <v>5535</v>
      </c>
      <c r="L157" s="25" t="s">
        <v>7288</v>
      </c>
      <c r="M157" s="65"/>
      <c r="N157" s="25"/>
      <c r="O157" s="25"/>
      <c r="P157" s="25"/>
      <c r="Q157" s="25"/>
    </row>
    <row r="158" spans="1:17">
      <c r="A158" s="32">
        <v>49</v>
      </c>
      <c r="B158" s="25">
        <v>110313</v>
      </c>
      <c r="C158" s="26" t="s">
        <v>4028</v>
      </c>
      <c r="D158" s="25"/>
      <c r="E158" s="25" t="s">
        <v>5498</v>
      </c>
      <c r="F158" s="25" t="s">
        <v>5512</v>
      </c>
      <c r="G158" s="25" t="s">
        <v>6825</v>
      </c>
      <c r="H158" s="25">
        <v>1056</v>
      </c>
      <c r="I158" s="25"/>
      <c r="J158" s="25">
        <f t="shared" si="2"/>
        <v>32</v>
      </c>
      <c r="K158" s="38">
        <v>3004</v>
      </c>
      <c r="L158" s="25" t="s">
        <v>6827</v>
      </c>
      <c r="M158" s="65"/>
      <c r="N158" s="25"/>
      <c r="O158" s="25"/>
      <c r="P158" s="25"/>
      <c r="Q158" s="25"/>
    </row>
    <row r="159" spans="1:17">
      <c r="A159" s="32">
        <v>50</v>
      </c>
      <c r="B159" s="25">
        <v>110313</v>
      </c>
      <c r="C159" s="26" t="s">
        <v>5719</v>
      </c>
      <c r="D159" s="25" t="s">
        <v>6828</v>
      </c>
      <c r="E159" s="25"/>
      <c r="F159" s="25"/>
      <c r="G159" s="25"/>
      <c r="H159" s="25"/>
      <c r="I159" s="25"/>
      <c r="J159" s="25">
        <f t="shared" si="2"/>
        <v>0</v>
      </c>
      <c r="K159" s="38"/>
      <c r="L159" s="25"/>
      <c r="M159" s="65"/>
      <c r="N159" s="25"/>
      <c r="O159" s="25"/>
      <c r="P159" s="25"/>
      <c r="Q159" s="25"/>
    </row>
    <row r="160" spans="1:17">
      <c r="A160" s="32">
        <v>51</v>
      </c>
      <c r="B160" s="25">
        <v>110313</v>
      </c>
      <c r="C160" s="26" t="s">
        <v>6261</v>
      </c>
      <c r="D160" s="25" t="s">
        <v>5493</v>
      </c>
      <c r="E160" s="25"/>
      <c r="F160" s="25" t="s">
        <v>5512</v>
      </c>
      <c r="G160" s="25" t="s">
        <v>6829</v>
      </c>
      <c r="H160" s="25">
        <v>1500</v>
      </c>
      <c r="I160" s="25" t="s">
        <v>6698</v>
      </c>
      <c r="J160" s="25">
        <f t="shared" si="2"/>
        <v>45.454545454545453</v>
      </c>
      <c r="K160" s="38"/>
      <c r="L160" s="25"/>
      <c r="M160" s="38">
        <v>3875</v>
      </c>
      <c r="N160" s="25" t="s">
        <v>6830</v>
      </c>
      <c r="O160" s="25"/>
      <c r="P160" s="25"/>
      <c r="Q160" s="25"/>
    </row>
    <row r="161" spans="1:18">
      <c r="A161" s="32">
        <v>52</v>
      </c>
      <c r="B161" s="106">
        <v>120313</v>
      </c>
      <c r="C161" s="105" t="s">
        <v>6615</v>
      </c>
      <c r="E161" s="25" t="s">
        <v>6696</v>
      </c>
      <c r="F161" s="25" t="s">
        <v>5516</v>
      </c>
      <c r="G161" s="25" t="s">
        <v>6796</v>
      </c>
      <c r="H161" s="25">
        <v>66</v>
      </c>
      <c r="I161" s="25" t="s">
        <v>5846</v>
      </c>
      <c r="J161" s="25" t="s">
        <v>5861</v>
      </c>
      <c r="K161" s="38" t="s">
        <v>5528</v>
      </c>
      <c r="L161" s="25" t="s">
        <v>6794</v>
      </c>
      <c r="M161" s="65"/>
      <c r="N161" s="25"/>
      <c r="O161" s="25"/>
      <c r="P161" s="25"/>
      <c r="Q161" s="25"/>
      <c r="R161" t="s">
        <v>6792</v>
      </c>
    </row>
    <row r="162" spans="1:18">
      <c r="A162" s="32">
        <v>52</v>
      </c>
      <c r="B162" s="106">
        <v>120313</v>
      </c>
      <c r="C162" s="105" t="s">
        <v>6615</v>
      </c>
      <c r="E162" s="25" t="s">
        <v>6696</v>
      </c>
      <c r="F162" s="25" t="s">
        <v>5516</v>
      </c>
      <c r="G162" s="25" t="s">
        <v>6793</v>
      </c>
      <c r="H162" s="25">
        <v>66</v>
      </c>
      <c r="I162" s="25" t="s">
        <v>5846</v>
      </c>
      <c r="J162" s="25" t="s">
        <v>5861</v>
      </c>
      <c r="K162" s="38" t="s">
        <v>5528</v>
      </c>
      <c r="L162" s="25" t="s">
        <v>6795</v>
      </c>
      <c r="M162" s="65"/>
      <c r="N162" s="25"/>
      <c r="O162" s="25"/>
      <c r="P162" s="25"/>
      <c r="Q162" s="25"/>
      <c r="R162" t="s">
        <v>6792</v>
      </c>
    </row>
    <row r="163" spans="1:18">
      <c r="A163" s="32">
        <v>52</v>
      </c>
      <c r="B163" s="106">
        <v>120313</v>
      </c>
      <c r="C163" s="105" t="s">
        <v>6615</v>
      </c>
      <c r="E163" s="25" t="s">
        <v>6696</v>
      </c>
      <c r="F163" s="25" t="s">
        <v>5862</v>
      </c>
      <c r="G163" s="25" t="s">
        <v>6797</v>
      </c>
      <c r="H163" s="25">
        <v>200</v>
      </c>
      <c r="I163" s="25" t="s">
        <v>5846</v>
      </c>
      <c r="J163" s="25" t="s">
        <v>5861</v>
      </c>
      <c r="K163" s="57" t="s">
        <v>5535</v>
      </c>
      <c r="L163" s="25" t="s">
        <v>6798</v>
      </c>
      <c r="M163" s="65"/>
      <c r="N163" s="25"/>
      <c r="O163" s="25"/>
      <c r="P163" s="25"/>
      <c r="Q163" s="25"/>
      <c r="R163" t="s">
        <v>6792</v>
      </c>
    </row>
    <row r="164" spans="1:18" ht="15">
      <c r="A164" s="32"/>
      <c r="B164" s="32"/>
      <c r="C164" s="26" t="s">
        <v>305</v>
      </c>
      <c r="E164" s="106"/>
      <c r="F164" s="106" t="s">
        <v>5516</v>
      </c>
      <c r="G164" s="114" t="s">
        <v>6832</v>
      </c>
      <c r="H164" s="108">
        <v>1000</v>
      </c>
      <c r="I164" s="25" t="s">
        <v>6698</v>
      </c>
      <c r="J164">
        <f t="shared" ref="J164:J165" si="3">H164/33</f>
        <v>30.303030303030305</v>
      </c>
      <c r="L164" s="106"/>
      <c r="M164" s="66">
        <v>2230</v>
      </c>
      <c r="N164" t="s">
        <v>6842</v>
      </c>
      <c r="O164">
        <v>2231</v>
      </c>
    </row>
    <row r="165" spans="1:18" ht="15">
      <c r="A165" s="32"/>
      <c r="B165" s="32"/>
      <c r="C165" s="26" t="s">
        <v>305</v>
      </c>
      <c r="E165" s="106"/>
      <c r="F165" s="106" t="s">
        <v>5512</v>
      </c>
      <c r="G165" s="114" t="s">
        <v>6833</v>
      </c>
      <c r="H165" s="108">
        <v>1000</v>
      </c>
      <c r="I165" t="s">
        <v>5846</v>
      </c>
      <c r="J165">
        <f t="shared" si="3"/>
        <v>30.303030303030305</v>
      </c>
      <c r="K165" s="66">
        <v>3004</v>
      </c>
      <c r="L165" s="106" t="s">
        <v>6843</v>
      </c>
    </row>
    <row r="166" spans="1:18" ht="15">
      <c r="A166" s="32"/>
      <c r="B166" s="32"/>
      <c r="C166" s="26" t="s">
        <v>307</v>
      </c>
      <c r="E166" s="106"/>
      <c r="F166" s="106" t="s">
        <v>5516</v>
      </c>
      <c r="G166" s="114" t="s">
        <v>6834</v>
      </c>
      <c r="H166" s="108">
        <v>759</v>
      </c>
      <c r="I166" s="25" t="s">
        <v>6698</v>
      </c>
      <c r="J166">
        <f>H166/33</f>
        <v>23</v>
      </c>
      <c r="K166" s="107"/>
      <c r="L166" s="106"/>
      <c r="M166" s="66">
        <v>2230</v>
      </c>
      <c r="N166" t="s">
        <v>6844</v>
      </c>
      <c r="O166">
        <v>2231</v>
      </c>
      <c r="P166" t="s">
        <v>6844</v>
      </c>
    </row>
    <row r="167" spans="1:18" ht="14.25" customHeight="1">
      <c r="A167" s="32"/>
      <c r="B167" s="32"/>
      <c r="C167" s="26" t="s">
        <v>307</v>
      </c>
      <c r="E167" s="106"/>
      <c r="F167" s="106" t="s">
        <v>5512</v>
      </c>
      <c r="G167" s="113" t="s">
        <v>6835</v>
      </c>
      <c r="H167" s="109">
        <v>759</v>
      </c>
      <c r="I167" t="s">
        <v>5846</v>
      </c>
      <c r="J167">
        <f>H167/33</f>
        <v>23</v>
      </c>
      <c r="K167" s="66">
        <v>3004</v>
      </c>
      <c r="L167" t="s">
        <v>6840</v>
      </c>
      <c r="R167" t="s">
        <v>6836</v>
      </c>
    </row>
    <row r="168" spans="1:18">
      <c r="C168" s="105" t="s">
        <v>301</v>
      </c>
      <c r="F168" t="s">
        <v>5516</v>
      </c>
      <c r="G168" t="s">
        <v>6837</v>
      </c>
      <c r="H168">
        <v>561</v>
      </c>
      <c r="I168" s="25" t="s">
        <v>6698</v>
      </c>
      <c r="J168">
        <f>H168/33</f>
        <v>17</v>
      </c>
      <c r="M168" s="66">
        <v>2230</v>
      </c>
      <c r="N168" t="s">
        <v>6841</v>
      </c>
      <c r="O168">
        <v>2231</v>
      </c>
      <c r="P168" t="s">
        <v>6841</v>
      </c>
    </row>
    <row r="169" spans="1:18">
      <c r="C169" s="105" t="s">
        <v>301</v>
      </c>
      <c r="F169" t="s">
        <v>5862</v>
      </c>
      <c r="G169" t="s">
        <v>6838</v>
      </c>
      <c r="H169">
        <v>561</v>
      </c>
      <c r="I169" t="s">
        <v>5846</v>
      </c>
      <c r="J169">
        <f>H169/33</f>
        <v>17</v>
      </c>
      <c r="K169" s="49">
        <v>3004</v>
      </c>
      <c r="L169" t="s">
        <v>6839</v>
      </c>
    </row>
    <row r="170" spans="1:18" ht="15">
      <c r="A170" s="32"/>
      <c r="B170" s="32"/>
      <c r="C170" s="26" t="s">
        <v>4013</v>
      </c>
      <c r="E170" s="106"/>
      <c r="G170" s="113" t="s">
        <v>6845</v>
      </c>
      <c r="H170" s="109">
        <v>66</v>
      </c>
      <c r="I170" s="25" t="s">
        <v>6698</v>
      </c>
      <c r="M170" s="66">
        <v>3544</v>
      </c>
      <c r="N170" s="115">
        <v>132133</v>
      </c>
    </row>
    <row r="171" spans="1:18" ht="15">
      <c r="A171" s="32"/>
      <c r="B171" s="32"/>
      <c r="C171" s="26" t="s">
        <v>4013</v>
      </c>
      <c r="E171" s="106"/>
      <c r="G171" s="113" t="s">
        <v>6846</v>
      </c>
      <c r="H171" s="109">
        <v>66</v>
      </c>
      <c r="I171" t="s">
        <v>5846</v>
      </c>
      <c r="K171" s="112">
        <v>3564</v>
      </c>
      <c r="L171" t="s">
        <v>6848</v>
      </c>
    </row>
    <row r="172" spans="1:18" ht="15">
      <c r="A172" s="32"/>
      <c r="B172" s="32"/>
      <c r="C172" s="26" t="s">
        <v>4018</v>
      </c>
      <c r="E172" s="106"/>
      <c r="G172" s="113" t="s">
        <v>6847</v>
      </c>
      <c r="H172" s="109">
        <v>100</v>
      </c>
      <c r="I172" t="s">
        <v>5846</v>
      </c>
      <c r="K172" s="49">
        <v>3943</v>
      </c>
      <c r="L172" s="115">
        <v>521522523</v>
      </c>
    </row>
    <row r="173" spans="1:18" ht="15">
      <c r="A173" s="32"/>
      <c r="B173" s="32"/>
      <c r="C173" s="26" t="s">
        <v>6831</v>
      </c>
      <c r="E173" s="106"/>
      <c r="G173" s="109"/>
      <c r="H173" s="109"/>
    </row>
    <row r="174" spans="1:18">
      <c r="C174" s="3" t="s">
        <v>4770</v>
      </c>
      <c r="F174" s="3" t="s">
        <v>5512</v>
      </c>
      <c r="G174" s="122" t="s">
        <v>6849</v>
      </c>
      <c r="H174" s="120">
        <v>66</v>
      </c>
      <c r="I174" s="120" t="s">
        <v>6646</v>
      </c>
      <c r="J174">
        <f>H174/33</f>
        <v>2</v>
      </c>
      <c r="M174" s="66">
        <v>2804</v>
      </c>
      <c r="N174" s="3" t="s">
        <v>6862</v>
      </c>
      <c r="O174" s="106">
        <v>3286</v>
      </c>
      <c r="P174" s="3" t="s">
        <v>6862</v>
      </c>
    </row>
    <row r="175" spans="1:18">
      <c r="C175" s="3" t="s">
        <v>4770</v>
      </c>
      <c r="F175" s="3" t="s">
        <v>5512</v>
      </c>
      <c r="G175" s="120" t="s">
        <v>6850</v>
      </c>
      <c r="H175" s="120">
        <v>66</v>
      </c>
      <c r="I175" s="120" t="s">
        <v>6646</v>
      </c>
      <c r="J175">
        <f t="shared" ref="J175:J191" si="4">H175/33</f>
        <v>2</v>
      </c>
      <c r="M175" s="66">
        <v>2804</v>
      </c>
      <c r="N175" s="3" t="s">
        <v>6862</v>
      </c>
      <c r="O175" s="106">
        <v>3286</v>
      </c>
      <c r="P175" s="3" t="s">
        <v>6862</v>
      </c>
    </row>
    <row r="176" spans="1:18">
      <c r="C176" s="3" t="s">
        <v>4770</v>
      </c>
      <c r="F176" s="3" t="s">
        <v>5512</v>
      </c>
      <c r="G176" s="120" t="s">
        <v>6851</v>
      </c>
      <c r="H176" s="120">
        <v>66</v>
      </c>
      <c r="I176" s="120" t="s">
        <v>6646</v>
      </c>
      <c r="J176">
        <f t="shared" si="4"/>
        <v>2</v>
      </c>
      <c r="M176" s="66">
        <v>2804</v>
      </c>
      <c r="N176" s="3" t="s">
        <v>6862</v>
      </c>
      <c r="O176" s="106">
        <v>3286</v>
      </c>
      <c r="P176" s="3" t="s">
        <v>6862</v>
      </c>
    </row>
    <row r="177" spans="3:16">
      <c r="C177" s="3" t="s">
        <v>4770</v>
      </c>
      <c r="F177" s="3" t="s">
        <v>5512</v>
      </c>
      <c r="G177" s="122" t="s">
        <v>6852</v>
      </c>
      <c r="H177" s="120">
        <v>66</v>
      </c>
      <c r="I177" s="120" t="s">
        <v>6646</v>
      </c>
      <c r="J177">
        <f t="shared" si="4"/>
        <v>2</v>
      </c>
      <c r="M177" s="66">
        <v>2804</v>
      </c>
      <c r="N177" s="3" t="s">
        <v>6862</v>
      </c>
      <c r="O177" s="106">
        <v>3286</v>
      </c>
      <c r="P177" s="3" t="s">
        <v>6862</v>
      </c>
    </row>
    <row r="178" spans="3:16">
      <c r="C178" s="3" t="s">
        <v>4770</v>
      </c>
      <c r="F178" s="3" t="s">
        <v>5512</v>
      </c>
      <c r="G178" s="120" t="s">
        <v>6853</v>
      </c>
      <c r="H178" s="120">
        <v>66</v>
      </c>
      <c r="I178" s="120" t="s">
        <v>6646</v>
      </c>
      <c r="J178">
        <f t="shared" si="4"/>
        <v>2</v>
      </c>
      <c r="M178" s="66">
        <v>2804</v>
      </c>
      <c r="N178" s="3" t="s">
        <v>6862</v>
      </c>
      <c r="O178" s="106">
        <v>3286</v>
      </c>
      <c r="P178" s="3" t="s">
        <v>6862</v>
      </c>
    </row>
    <row r="179" spans="3:16">
      <c r="C179" s="3" t="s">
        <v>4770</v>
      </c>
      <c r="F179" s="3" t="s">
        <v>5512</v>
      </c>
      <c r="G179" s="120" t="s">
        <v>6854</v>
      </c>
      <c r="H179" s="120">
        <v>66</v>
      </c>
      <c r="I179" s="120" t="s">
        <v>6646</v>
      </c>
      <c r="J179">
        <f t="shared" si="4"/>
        <v>2</v>
      </c>
      <c r="M179" s="66">
        <v>2804</v>
      </c>
      <c r="N179" s="3" t="s">
        <v>6862</v>
      </c>
      <c r="O179" s="106">
        <v>3286</v>
      </c>
      <c r="P179" s="3" t="s">
        <v>6862</v>
      </c>
    </row>
    <row r="180" spans="3:16">
      <c r="C180" s="3" t="s">
        <v>4770</v>
      </c>
      <c r="F180" s="3" t="s">
        <v>5512</v>
      </c>
      <c r="G180" s="122" t="s">
        <v>6855</v>
      </c>
      <c r="H180" s="120">
        <v>33</v>
      </c>
      <c r="I180" s="120" t="s">
        <v>6646</v>
      </c>
      <c r="J180">
        <f t="shared" si="4"/>
        <v>1</v>
      </c>
      <c r="M180" s="66">
        <v>2804</v>
      </c>
      <c r="N180" s="3" t="s">
        <v>6862</v>
      </c>
      <c r="O180" s="106">
        <v>3286</v>
      </c>
      <c r="P180" s="3" t="s">
        <v>6862</v>
      </c>
    </row>
    <row r="181" spans="3:16">
      <c r="C181" s="3" t="s">
        <v>4770</v>
      </c>
      <c r="F181" s="3" t="s">
        <v>5512</v>
      </c>
      <c r="G181" s="120" t="s">
        <v>6856</v>
      </c>
      <c r="H181" s="120">
        <v>33</v>
      </c>
      <c r="I181" s="120" t="s">
        <v>6646</v>
      </c>
      <c r="J181">
        <f t="shared" si="4"/>
        <v>1</v>
      </c>
      <c r="M181" s="66">
        <v>2804</v>
      </c>
      <c r="N181" s="3" t="s">
        <v>6862</v>
      </c>
      <c r="O181" s="106">
        <v>3286</v>
      </c>
      <c r="P181" s="3" t="s">
        <v>6862</v>
      </c>
    </row>
    <row r="182" spans="3:16">
      <c r="C182" s="3" t="s">
        <v>4770</v>
      </c>
      <c r="F182" s="3" t="s">
        <v>5512</v>
      </c>
      <c r="G182" s="123" t="s">
        <v>6857</v>
      </c>
      <c r="H182" s="121">
        <v>33</v>
      </c>
      <c r="I182" s="121" t="s">
        <v>6647</v>
      </c>
      <c r="J182">
        <f t="shared" si="4"/>
        <v>1</v>
      </c>
      <c r="K182" s="49">
        <v>3004</v>
      </c>
      <c r="L182" s="3" t="s">
        <v>6863</v>
      </c>
    </row>
    <row r="183" spans="3:16">
      <c r="C183" s="3" t="s">
        <v>4770</v>
      </c>
      <c r="F183" s="3" t="s">
        <v>5512</v>
      </c>
      <c r="G183" s="120" t="s">
        <v>6858</v>
      </c>
      <c r="H183" s="120">
        <v>33</v>
      </c>
      <c r="I183" s="120" t="s">
        <v>6647</v>
      </c>
      <c r="J183">
        <f t="shared" si="4"/>
        <v>1</v>
      </c>
      <c r="K183" s="112">
        <v>3004</v>
      </c>
      <c r="L183" s="3" t="s">
        <v>6863</v>
      </c>
    </row>
    <row r="184" spans="3:16">
      <c r="C184" s="3" t="s">
        <v>4770</v>
      </c>
      <c r="F184" s="3" t="s">
        <v>5512</v>
      </c>
      <c r="G184" s="120" t="s">
        <v>6859</v>
      </c>
      <c r="H184" s="120">
        <v>132</v>
      </c>
      <c r="I184" s="120" t="s">
        <v>6647</v>
      </c>
      <c r="J184">
        <f t="shared" si="4"/>
        <v>4</v>
      </c>
      <c r="K184" s="112">
        <v>3004</v>
      </c>
      <c r="L184" s="3" t="s">
        <v>6863</v>
      </c>
    </row>
    <row r="185" spans="3:16">
      <c r="C185" s="3" t="s">
        <v>4770</v>
      </c>
      <c r="F185" s="3" t="s">
        <v>5512</v>
      </c>
      <c r="G185" s="120" t="s">
        <v>6860</v>
      </c>
      <c r="H185" s="120">
        <v>132</v>
      </c>
      <c r="I185" s="120" t="s">
        <v>6647</v>
      </c>
      <c r="J185">
        <f t="shared" si="4"/>
        <v>4</v>
      </c>
      <c r="K185" s="112">
        <v>3004</v>
      </c>
      <c r="L185" s="3" t="s">
        <v>6863</v>
      </c>
    </row>
    <row r="186" spans="3:16">
      <c r="C186" s="3" t="s">
        <v>4770</v>
      </c>
      <c r="F186" s="3" t="s">
        <v>5512</v>
      </c>
      <c r="G186" s="120" t="s">
        <v>6861</v>
      </c>
      <c r="H186" s="120">
        <v>66</v>
      </c>
      <c r="I186" s="120" t="s">
        <v>6647</v>
      </c>
      <c r="J186">
        <f t="shared" si="4"/>
        <v>2</v>
      </c>
      <c r="K186" s="112">
        <v>3004</v>
      </c>
      <c r="L186" s="3" t="s">
        <v>6863</v>
      </c>
    </row>
    <row r="187" spans="3:16">
      <c r="C187" s="3" t="s">
        <v>6265</v>
      </c>
      <c r="F187" s="3" t="s">
        <v>5862</v>
      </c>
      <c r="G187" s="3" t="s">
        <v>6865</v>
      </c>
      <c r="H187" s="120">
        <v>500</v>
      </c>
      <c r="J187">
        <f t="shared" si="4"/>
        <v>15.151515151515152</v>
      </c>
      <c r="M187" s="66">
        <v>2804</v>
      </c>
      <c r="N187" t="s">
        <v>6870</v>
      </c>
      <c r="O187" s="106">
        <v>3286</v>
      </c>
      <c r="P187" t="s">
        <v>6875</v>
      </c>
    </row>
    <row r="188" spans="3:16">
      <c r="C188" s="3" t="s">
        <v>6265</v>
      </c>
      <c r="F188" s="3" t="s">
        <v>5862</v>
      </c>
      <c r="G188" s="3" t="s">
        <v>6866</v>
      </c>
      <c r="H188" s="120">
        <v>66</v>
      </c>
      <c r="J188">
        <f t="shared" si="4"/>
        <v>2</v>
      </c>
      <c r="M188" s="66">
        <v>2804</v>
      </c>
      <c r="N188" t="s">
        <v>6869</v>
      </c>
      <c r="O188" s="106">
        <v>3286</v>
      </c>
      <c r="P188" t="s">
        <v>6874</v>
      </c>
    </row>
    <row r="189" spans="3:16">
      <c r="C189" s="3" t="s">
        <v>6265</v>
      </c>
      <c r="F189" s="3" t="s">
        <v>5862</v>
      </c>
      <c r="G189" s="3" t="s">
        <v>6864</v>
      </c>
      <c r="H189" s="120">
        <v>1000</v>
      </c>
      <c r="J189">
        <f t="shared" si="4"/>
        <v>30.303030303030305</v>
      </c>
      <c r="M189" s="66">
        <v>2804</v>
      </c>
      <c r="N189" t="s">
        <v>6868</v>
      </c>
      <c r="O189" s="106">
        <v>3286</v>
      </c>
      <c r="P189" t="s">
        <v>6873</v>
      </c>
    </row>
    <row r="190" spans="3:16">
      <c r="C190" s="3" t="s">
        <v>6265</v>
      </c>
      <c r="F190" s="3" t="s">
        <v>5862</v>
      </c>
      <c r="G190" s="3" t="s">
        <v>6867</v>
      </c>
      <c r="H190" s="120">
        <v>66</v>
      </c>
      <c r="J190">
        <f t="shared" si="4"/>
        <v>2</v>
      </c>
      <c r="M190" s="66">
        <v>2804</v>
      </c>
      <c r="N190" t="s">
        <v>6871</v>
      </c>
      <c r="O190" s="106">
        <v>3286</v>
      </c>
      <c r="P190" t="s">
        <v>6872</v>
      </c>
    </row>
    <row r="191" spans="3:16" ht="15">
      <c r="C191" s="3" t="s">
        <v>3589</v>
      </c>
      <c r="F191" s="3" t="s">
        <v>6879</v>
      </c>
      <c r="G191" s="3" t="s">
        <v>6876</v>
      </c>
      <c r="H191" s="120">
        <v>1800</v>
      </c>
      <c r="J191">
        <f t="shared" si="4"/>
        <v>54.545454545454547</v>
      </c>
      <c r="K191" s="49">
        <v>2262</v>
      </c>
      <c r="L191" s="126" t="s">
        <v>6877</v>
      </c>
    </row>
    <row r="192" spans="3:16" ht="15">
      <c r="C192" s="3" t="s">
        <v>3589</v>
      </c>
      <c r="F192" s="3" t="s">
        <v>6880</v>
      </c>
      <c r="G192" s="3" t="s">
        <v>6876</v>
      </c>
      <c r="H192" s="120">
        <v>1200</v>
      </c>
      <c r="J192">
        <f t="shared" ref="J192:J201" si="5">H192/33</f>
        <v>36.363636363636367</v>
      </c>
      <c r="K192" s="124">
        <v>377</v>
      </c>
      <c r="L192" s="126" t="s">
        <v>6878</v>
      </c>
    </row>
    <row r="193" spans="2:16" ht="15">
      <c r="C193" s="3" t="s">
        <v>6881</v>
      </c>
      <c r="F193" s="127" t="s">
        <v>6648</v>
      </c>
      <c r="H193" s="127">
        <v>6767</v>
      </c>
      <c r="I193" s="127" t="s">
        <v>6647</v>
      </c>
      <c r="J193">
        <f t="shared" si="5"/>
        <v>205.06060606060606</v>
      </c>
      <c r="K193" s="57" t="s">
        <v>5535</v>
      </c>
      <c r="L193" t="s">
        <v>7289</v>
      </c>
    </row>
    <row r="194" spans="2:16" ht="15">
      <c r="C194" s="3" t="s">
        <v>6881</v>
      </c>
      <c r="F194" s="127" t="s">
        <v>6644</v>
      </c>
      <c r="H194" s="127">
        <v>2745</v>
      </c>
      <c r="I194" s="127" t="s">
        <v>6647</v>
      </c>
      <c r="J194">
        <f t="shared" si="5"/>
        <v>83.181818181818187</v>
      </c>
      <c r="K194" s="38" t="s">
        <v>5528</v>
      </c>
      <c r="L194" t="s">
        <v>6883</v>
      </c>
    </row>
    <row r="195" spans="2:16" ht="15">
      <c r="C195" s="3" t="s">
        <v>6881</v>
      </c>
      <c r="F195" s="127" t="s">
        <v>6644</v>
      </c>
      <c r="G195" s="125"/>
      <c r="H195" s="127">
        <v>100</v>
      </c>
      <c r="I195" s="127" t="s">
        <v>6646</v>
      </c>
      <c r="J195">
        <f t="shared" si="5"/>
        <v>3.0303030303030303</v>
      </c>
      <c r="M195" s="66">
        <v>2230</v>
      </c>
      <c r="N195" t="s">
        <v>6884</v>
      </c>
      <c r="O195">
        <v>2231</v>
      </c>
      <c r="P195" t="s">
        <v>6884</v>
      </c>
    </row>
    <row r="196" spans="2:16" ht="15">
      <c r="C196" s="3" t="s">
        <v>6886</v>
      </c>
      <c r="F196" s="129" t="s">
        <v>6887</v>
      </c>
      <c r="G196" s="128" t="s">
        <v>6885</v>
      </c>
      <c r="H196" s="126">
        <v>600</v>
      </c>
      <c r="I196" s="127" t="s">
        <v>6647</v>
      </c>
      <c r="J196" s="126">
        <f t="shared" si="5"/>
        <v>18.181818181818183</v>
      </c>
      <c r="K196" s="49">
        <v>2262</v>
      </c>
      <c r="L196" t="s">
        <v>7186</v>
      </c>
    </row>
    <row r="197" spans="2:16" ht="15">
      <c r="C197" s="3" t="s">
        <v>6886</v>
      </c>
      <c r="F197" s="129" t="s">
        <v>6889</v>
      </c>
      <c r="G197" t="s">
        <v>6888</v>
      </c>
      <c r="H197" s="129">
        <v>600</v>
      </c>
      <c r="I197" s="127" t="s">
        <v>6647</v>
      </c>
      <c r="J197" s="130">
        <f t="shared" si="5"/>
        <v>18.181818181818183</v>
      </c>
      <c r="K197" s="49">
        <v>2262</v>
      </c>
      <c r="L197" s="131" t="s">
        <v>7185</v>
      </c>
    </row>
    <row r="198" spans="2:16" ht="15">
      <c r="C198" s="3" t="s">
        <v>6886</v>
      </c>
      <c r="F198" s="129" t="s">
        <v>6891</v>
      </c>
      <c r="G198" t="s">
        <v>6890</v>
      </c>
      <c r="H198" s="129">
        <v>600</v>
      </c>
      <c r="I198" s="127" t="s">
        <v>6647</v>
      </c>
      <c r="J198" s="130">
        <f t="shared" si="5"/>
        <v>18.181818181818183</v>
      </c>
      <c r="K198" s="49">
        <v>377</v>
      </c>
      <c r="L198" t="s">
        <v>6894</v>
      </c>
    </row>
    <row r="199" spans="2:16" ht="15">
      <c r="C199" s="3" t="s">
        <v>6886</v>
      </c>
      <c r="F199" s="129" t="s">
        <v>6893</v>
      </c>
      <c r="G199" t="s">
        <v>6892</v>
      </c>
      <c r="H199" s="129">
        <v>600</v>
      </c>
      <c r="I199" s="127" t="s">
        <v>6647</v>
      </c>
      <c r="J199" s="130">
        <f t="shared" si="5"/>
        <v>18.181818181818183</v>
      </c>
      <c r="K199" s="49">
        <v>377</v>
      </c>
      <c r="L199" t="s">
        <v>6895</v>
      </c>
    </row>
    <row r="200" spans="2:16" ht="15">
      <c r="B200">
        <v>200313</v>
      </c>
      <c r="C200" t="s">
        <v>7064</v>
      </c>
      <c r="F200" s="148" t="s">
        <v>7281</v>
      </c>
      <c r="H200" s="148">
        <v>400</v>
      </c>
      <c r="J200" s="127">
        <f t="shared" si="5"/>
        <v>12.121212121212121</v>
      </c>
      <c r="M200" s="66">
        <v>2230</v>
      </c>
      <c r="O200">
        <v>2231</v>
      </c>
    </row>
    <row r="201" spans="2:16" ht="15">
      <c r="B201">
        <v>200313</v>
      </c>
      <c r="C201" t="s">
        <v>7064</v>
      </c>
      <c r="F201" s="148" t="s">
        <v>7282</v>
      </c>
      <c r="H201" s="148">
        <v>400</v>
      </c>
      <c r="J201" s="127">
        <f t="shared" si="5"/>
        <v>12.121212121212121</v>
      </c>
      <c r="K201" s="141"/>
      <c r="M201" s="66">
        <v>2230</v>
      </c>
      <c r="O201">
        <v>2231</v>
      </c>
    </row>
    <row r="202" spans="2:16" ht="15">
      <c r="B202">
        <v>200313</v>
      </c>
      <c r="C202" t="s">
        <v>7062</v>
      </c>
      <c r="F202" s="139" t="s">
        <v>5516</v>
      </c>
      <c r="G202" t="s">
        <v>7181</v>
      </c>
      <c r="H202" s="139">
        <v>6000</v>
      </c>
      <c r="I202" s="127" t="s">
        <v>6647</v>
      </c>
      <c r="J202" s="130">
        <f t="shared" ref="J202:J204" si="6">H202/33</f>
        <v>181.81818181818181</v>
      </c>
      <c r="K202" s="38" t="s">
        <v>5528</v>
      </c>
      <c r="L202" t="s">
        <v>7182</v>
      </c>
    </row>
    <row r="203" spans="2:16" ht="15">
      <c r="B203">
        <v>200313</v>
      </c>
      <c r="C203" t="s">
        <v>7060</v>
      </c>
      <c r="F203" s="148" t="s">
        <v>5516</v>
      </c>
      <c r="G203" t="s">
        <v>7283</v>
      </c>
      <c r="H203" s="148">
        <v>66</v>
      </c>
      <c r="J203" s="130">
        <f t="shared" si="6"/>
        <v>2</v>
      </c>
    </row>
    <row r="204" spans="2:16" ht="15">
      <c r="B204">
        <v>200313</v>
      </c>
      <c r="C204" t="s">
        <v>7060</v>
      </c>
      <c r="F204" s="148" t="s">
        <v>5512</v>
      </c>
      <c r="G204" t="s">
        <v>7284</v>
      </c>
      <c r="H204" s="148">
        <v>66</v>
      </c>
      <c r="J204" s="130">
        <f t="shared" si="6"/>
        <v>2</v>
      </c>
      <c r="K204" s="141"/>
    </row>
    <row r="205" spans="2:16" ht="15">
      <c r="C205" t="s">
        <v>7183</v>
      </c>
      <c r="E205">
        <f>H205/33</f>
        <v>737.5151515151515</v>
      </c>
      <c r="F205" t="s">
        <v>6887</v>
      </c>
      <c r="H205" s="139">
        <v>24338</v>
      </c>
      <c r="I205" s="127" t="s">
        <v>6647</v>
      </c>
      <c r="K205" s="49">
        <v>2262</v>
      </c>
    </row>
    <row r="206" spans="2:16" ht="15">
      <c r="C206" t="s">
        <v>7183</v>
      </c>
      <c r="E206">
        <f>H206/33</f>
        <v>298.15151515151513</v>
      </c>
      <c r="F206" s="140" t="s">
        <v>7184</v>
      </c>
      <c r="H206" s="139">
        <v>9839</v>
      </c>
      <c r="I206" s="127" t="s">
        <v>6647</v>
      </c>
      <c r="K206" s="49">
        <v>377</v>
      </c>
    </row>
    <row r="270" spans="7:8">
      <c r="G270" s="39" t="s">
        <v>5611</v>
      </c>
      <c r="H270" s="39" t="s">
        <v>5612</v>
      </c>
    </row>
    <row r="271" spans="7:8">
      <c r="G271" s="38">
        <v>678</v>
      </c>
      <c r="H271" s="25">
        <v>500</v>
      </c>
    </row>
    <row r="272" spans="7:8">
      <c r="G272" s="38">
        <v>879</v>
      </c>
      <c r="H272" s="25">
        <v>500</v>
      </c>
    </row>
    <row r="273" spans="7:8">
      <c r="G273" s="38">
        <v>3004</v>
      </c>
      <c r="H273" s="25">
        <v>2312</v>
      </c>
    </row>
    <row r="274" spans="7:8">
      <c r="G274" s="38">
        <v>3073</v>
      </c>
      <c r="H274" s="25">
        <v>2241</v>
      </c>
    </row>
    <row r="275" spans="7:8">
      <c r="G275" s="38" t="s">
        <v>5609</v>
      </c>
      <c r="H275" s="25">
        <v>5900</v>
      </c>
    </row>
    <row r="276" spans="7:8">
      <c r="G276" s="38" t="s">
        <v>5610</v>
      </c>
      <c r="H276" s="25">
        <v>6473</v>
      </c>
    </row>
    <row r="277" spans="7:8">
      <c r="G277" s="38" t="s">
        <v>5518</v>
      </c>
      <c r="H277" s="25">
        <v>960</v>
      </c>
    </row>
    <row r="278" spans="7:8">
      <c r="G278" s="38" t="s">
        <v>5519</v>
      </c>
      <c r="H278" s="25">
        <v>336</v>
      </c>
    </row>
    <row r="279" spans="7:8">
      <c r="H279" s="40">
        <f>SUBTOTAL(9,H271:H278)</f>
        <v>19222</v>
      </c>
    </row>
    <row r="316" spans="2:2">
      <c r="B316" s="3" t="s">
        <v>5720</v>
      </c>
    </row>
  </sheetData>
  <autoFilter ref="A1:Q316"/>
  <sortState ref="C115:Q133">
    <sortCondition ref="C115:C133"/>
  </sortState>
  <pageMargins left="0.7" right="0.7" top="0.75" bottom="0.75" header="0.3" footer="0.3"/>
  <pageSetup orientation="portrait" horizontalDpi="300" verticalDpi="300" r:id="rId1"/>
</worksheet>
</file>

<file path=xl/worksheets/sheet22.xml><?xml version="1.0" encoding="utf-8"?>
<worksheet xmlns="http://schemas.openxmlformats.org/spreadsheetml/2006/main" xmlns:r="http://schemas.openxmlformats.org/officeDocument/2006/relationships">
  <sheetPr filterMode="1"/>
  <dimension ref="A1:P196"/>
  <sheetViews>
    <sheetView topLeftCell="A70" workbookViewId="0">
      <selection activeCell="C173" sqref="A173:XFD173"/>
    </sheetView>
  </sheetViews>
  <sheetFormatPr defaultRowHeight="12.75"/>
  <cols>
    <col min="1" max="1" width="19.7109375" customWidth="1"/>
    <col min="2" max="2" width="4.5703125" bestFit="1" customWidth="1"/>
    <col min="3" max="3" width="23.28515625" bestFit="1" customWidth="1"/>
    <col min="4" max="4" width="17.28515625" bestFit="1" customWidth="1"/>
    <col min="5" max="5" width="20.7109375" bestFit="1" customWidth="1"/>
    <col min="6" max="6" width="16.42578125" bestFit="1" customWidth="1"/>
    <col min="7" max="7" width="12" bestFit="1" customWidth="1"/>
    <col min="13" max="13" width="4.28515625" customWidth="1"/>
  </cols>
  <sheetData>
    <row r="1" spans="1:7" ht="15.75" thickBot="1">
      <c r="A1" s="83" t="s">
        <v>5491</v>
      </c>
      <c r="B1" s="84" t="s">
        <v>6638</v>
      </c>
      <c r="C1" s="84" t="s">
        <v>6639</v>
      </c>
      <c r="D1" s="84" t="s">
        <v>6640</v>
      </c>
      <c r="E1" s="84" t="s">
        <v>6641</v>
      </c>
      <c r="F1" s="84" t="s">
        <v>6642</v>
      </c>
    </row>
    <row r="2" spans="1:7" ht="15.75" hidden="1" thickBot="1">
      <c r="A2" s="85" t="s">
        <v>6643</v>
      </c>
      <c r="B2" s="86" t="s">
        <v>5556</v>
      </c>
      <c r="C2" s="86" t="s">
        <v>6644</v>
      </c>
      <c r="D2" s="86" t="s">
        <v>6645</v>
      </c>
      <c r="E2" s="86" t="s">
        <v>6646</v>
      </c>
      <c r="F2" s="87">
        <v>2781</v>
      </c>
    </row>
    <row r="3" spans="1:7" ht="15.75" hidden="1" thickBot="1">
      <c r="A3" s="85" t="s">
        <v>6643</v>
      </c>
      <c r="B3" s="86" t="s">
        <v>5556</v>
      </c>
      <c r="C3" s="86" t="s">
        <v>6644</v>
      </c>
      <c r="D3" s="86" t="s">
        <v>6645</v>
      </c>
      <c r="E3" s="86" t="s">
        <v>6647</v>
      </c>
      <c r="F3" s="87">
        <v>778</v>
      </c>
    </row>
    <row r="4" spans="1:7" ht="15.75" hidden="1" thickBot="1">
      <c r="A4" s="85" t="s">
        <v>6643</v>
      </c>
      <c r="B4" s="86" t="s">
        <v>5512</v>
      </c>
      <c r="C4" s="86" t="s">
        <v>6648</v>
      </c>
      <c r="D4" s="86" t="s">
        <v>6649</v>
      </c>
      <c r="E4" s="86" t="s">
        <v>6647</v>
      </c>
      <c r="F4" s="87">
        <v>778</v>
      </c>
    </row>
    <row r="5" spans="1:7" ht="15.75" hidden="1" thickBot="1">
      <c r="A5" s="85" t="s">
        <v>6643</v>
      </c>
      <c r="B5" s="86" t="s">
        <v>5512</v>
      </c>
      <c r="C5" s="86" t="s">
        <v>6648</v>
      </c>
      <c r="D5" s="86" t="s">
        <v>6649</v>
      </c>
      <c r="E5" s="86" t="s">
        <v>6647</v>
      </c>
      <c r="F5" s="87">
        <v>35</v>
      </c>
    </row>
    <row r="6" spans="1:7" ht="15.75" hidden="1" thickBot="1">
      <c r="A6" s="85" t="s">
        <v>6643</v>
      </c>
      <c r="B6" s="86" t="s">
        <v>5556</v>
      </c>
      <c r="C6" s="86" t="s">
        <v>6644</v>
      </c>
      <c r="D6" s="86" t="s">
        <v>6645</v>
      </c>
      <c r="E6" s="86" t="s">
        <v>6647</v>
      </c>
      <c r="F6" s="87">
        <v>35</v>
      </c>
    </row>
    <row r="7" spans="1:7" ht="15.75" hidden="1" thickBot="1">
      <c r="A7" s="85" t="s">
        <v>6643</v>
      </c>
      <c r="B7" s="86" t="s">
        <v>5556</v>
      </c>
      <c r="C7" s="86" t="s">
        <v>6644</v>
      </c>
      <c r="D7" s="86" t="s">
        <v>6645</v>
      </c>
      <c r="E7" s="86" t="s">
        <v>6646</v>
      </c>
      <c r="F7" s="87">
        <v>503</v>
      </c>
    </row>
    <row r="8" spans="1:7" ht="15.75" hidden="1" thickBot="1">
      <c r="A8" s="85" t="s">
        <v>6643</v>
      </c>
      <c r="B8" s="86" t="s">
        <v>5556</v>
      </c>
      <c r="C8" s="86" t="s">
        <v>6644</v>
      </c>
      <c r="D8" s="86" t="s">
        <v>6645</v>
      </c>
      <c r="E8" s="86" t="s">
        <v>6647</v>
      </c>
      <c r="F8" s="87">
        <v>2112</v>
      </c>
    </row>
    <row r="9" spans="1:7" ht="15.75" hidden="1" thickBot="1">
      <c r="A9" s="85" t="s">
        <v>6643</v>
      </c>
      <c r="B9" s="86" t="s">
        <v>5556</v>
      </c>
      <c r="C9" s="86" t="s">
        <v>6644</v>
      </c>
      <c r="D9" s="86" t="s">
        <v>6645</v>
      </c>
      <c r="E9" s="86" t="s">
        <v>6647</v>
      </c>
      <c r="F9" s="87">
        <v>35</v>
      </c>
    </row>
    <row r="10" spans="1:7" ht="15.75" hidden="1" thickBot="1">
      <c r="A10" s="85" t="s">
        <v>6643</v>
      </c>
      <c r="B10" s="86" t="s">
        <v>5512</v>
      </c>
      <c r="C10" s="86" t="s">
        <v>6648</v>
      </c>
      <c r="D10" s="86" t="s">
        <v>6649</v>
      </c>
      <c r="E10" s="86" t="s">
        <v>6647</v>
      </c>
      <c r="F10" s="87">
        <v>2112</v>
      </c>
    </row>
    <row r="11" spans="1:7" ht="15.75" hidden="1" thickBot="1">
      <c r="A11" s="85" t="s">
        <v>6643</v>
      </c>
      <c r="B11" s="86" t="s">
        <v>5512</v>
      </c>
      <c r="C11" s="86" t="s">
        <v>6648</v>
      </c>
      <c r="D11" s="86" t="s">
        <v>6649</v>
      </c>
      <c r="E11" s="86" t="s">
        <v>6647</v>
      </c>
      <c r="F11" s="87">
        <v>35</v>
      </c>
    </row>
    <row r="12" spans="1:7" ht="15.75" hidden="1" thickBot="1">
      <c r="A12" s="85" t="s">
        <v>6643</v>
      </c>
      <c r="B12" s="86" t="s">
        <v>5512</v>
      </c>
      <c r="C12" s="86" t="s">
        <v>6648</v>
      </c>
      <c r="D12" s="86" t="s">
        <v>6650</v>
      </c>
      <c r="E12" s="86" t="s">
        <v>6647</v>
      </c>
      <c r="F12" s="87">
        <v>8310</v>
      </c>
    </row>
    <row r="13" spans="1:7" ht="15.75" hidden="1" thickBot="1">
      <c r="A13" s="85" t="s">
        <v>6643</v>
      </c>
      <c r="B13" s="86" t="s">
        <v>5512</v>
      </c>
      <c r="C13" s="86" t="s">
        <v>6648</v>
      </c>
      <c r="D13" s="86" t="s">
        <v>6650</v>
      </c>
      <c r="E13" s="86" t="s">
        <v>6647</v>
      </c>
      <c r="F13" s="87">
        <v>35</v>
      </c>
    </row>
    <row r="14" spans="1:7" ht="15.75" thickBot="1">
      <c r="A14" s="85" t="s">
        <v>6651</v>
      </c>
      <c r="B14" s="86" t="s">
        <v>5556</v>
      </c>
      <c r="C14" s="86" t="s">
        <v>6644</v>
      </c>
      <c r="D14" s="86" t="s">
        <v>6645</v>
      </c>
      <c r="E14" s="86" t="s">
        <v>6647</v>
      </c>
      <c r="F14" s="87">
        <v>967</v>
      </c>
      <c r="G14">
        <f>F14/33</f>
        <v>29.303030303030305</v>
      </c>
    </row>
    <row r="15" spans="1:7" ht="15.75" hidden="1" thickBot="1">
      <c r="A15" s="85" t="s">
        <v>6651</v>
      </c>
      <c r="B15" s="86" t="s">
        <v>5556</v>
      </c>
      <c r="C15" s="86" t="s">
        <v>6644</v>
      </c>
      <c r="D15" s="86" t="s">
        <v>6645</v>
      </c>
      <c r="E15" s="86" t="s">
        <v>6646</v>
      </c>
      <c r="F15" s="87">
        <v>3405</v>
      </c>
    </row>
    <row r="16" spans="1:7" ht="15.75" thickBot="1">
      <c r="A16" s="85" t="s">
        <v>6651</v>
      </c>
      <c r="B16" s="86" t="s">
        <v>5556</v>
      </c>
      <c r="C16" s="86" t="s">
        <v>6644</v>
      </c>
      <c r="D16" s="86" t="s">
        <v>6645</v>
      </c>
      <c r="E16" s="86" t="s">
        <v>6647</v>
      </c>
      <c r="F16" s="87">
        <v>66</v>
      </c>
      <c r="G16">
        <f>F16/33</f>
        <v>2</v>
      </c>
    </row>
    <row r="17" spans="1:14" ht="15.75" hidden="1" thickBot="1">
      <c r="A17" s="85" t="s">
        <v>6651</v>
      </c>
      <c r="B17" s="86" t="s">
        <v>5556</v>
      </c>
      <c r="C17" s="86" t="s">
        <v>6644</v>
      </c>
      <c r="D17" s="86" t="s">
        <v>6645</v>
      </c>
      <c r="E17" s="86" t="s">
        <v>6646</v>
      </c>
      <c r="F17" s="87">
        <v>0</v>
      </c>
    </row>
    <row r="18" spans="1:14" ht="15.75" thickBot="1">
      <c r="A18" s="85" t="s">
        <v>6651</v>
      </c>
      <c r="B18" s="86" t="s">
        <v>5512</v>
      </c>
      <c r="C18" s="86" t="s">
        <v>6648</v>
      </c>
      <c r="D18" s="86" t="s">
        <v>6649</v>
      </c>
      <c r="E18" s="86" t="s">
        <v>6647</v>
      </c>
      <c r="F18" s="87">
        <v>967</v>
      </c>
      <c r="G18">
        <f>F18/33</f>
        <v>29.303030303030305</v>
      </c>
    </row>
    <row r="19" spans="1:14" ht="15.75" hidden="1" thickBot="1">
      <c r="A19" s="85" t="s">
        <v>6651</v>
      </c>
      <c r="B19" s="86" t="s">
        <v>5512</v>
      </c>
      <c r="C19" s="86" t="s">
        <v>6648</v>
      </c>
      <c r="D19" s="86" t="s">
        <v>6649</v>
      </c>
      <c r="E19" s="86" t="s">
        <v>6646</v>
      </c>
      <c r="F19" s="87">
        <v>0</v>
      </c>
    </row>
    <row r="20" spans="1:14" ht="15.75" thickBot="1">
      <c r="A20" s="85" t="s">
        <v>6651</v>
      </c>
      <c r="B20" s="86" t="s">
        <v>5512</v>
      </c>
      <c r="C20" s="86" t="s">
        <v>6648</v>
      </c>
      <c r="D20" s="86" t="s">
        <v>6649</v>
      </c>
      <c r="E20" s="86" t="s">
        <v>6647</v>
      </c>
      <c r="F20" s="87">
        <v>66</v>
      </c>
      <c r="G20">
        <f>F20/33</f>
        <v>2</v>
      </c>
    </row>
    <row r="21" spans="1:14" ht="15.75" hidden="1" thickBot="1">
      <c r="A21" s="85" t="s">
        <v>6651</v>
      </c>
      <c r="B21" s="86" t="s">
        <v>5512</v>
      </c>
      <c r="C21" s="86" t="s">
        <v>6648</v>
      </c>
      <c r="D21" s="86" t="s">
        <v>6649</v>
      </c>
      <c r="E21" s="86" t="s">
        <v>6646</v>
      </c>
      <c r="F21" s="87">
        <v>0</v>
      </c>
    </row>
    <row r="22" spans="1:14" ht="15.75" thickBot="1">
      <c r="A22" s="85" t="s">
        <v>6651</v>
      </c>
      <c r="B22" s="86" t="s">
        <v>5512</v>
      </c>
      <c r="C22" s="86" t="s">
        <v>6648</v>
      </c>
      <c r="D22" s="86" t="s">
        <v>6650</v>
      </c>
      <c r="E22" s="86" t="s">
        <v>6647</v>
      </c>
      <c r="F22" s="87">
        <v>10307</v>
      </c>
      <c r="G22">
        <f t="shared" ref="G22:G23" si="0">F22/33</f>
        <v>312.33333333333331</v>
      </c>
    </row>
    <row r="23" spans="1:14" ht="15.75" thickBot="1">
      <c r="A23" s="85" t="s">
        <v>6651</v>
      </c>
      <c r="B23" s="86" t="s">
        <v>5512</v>
      </c>
      <c r="C23" s="86" t="s">
        <v>6648</v>
      </c>
      <c r="D23" s="86" t="s">
        <v>6650</v>
      </c>
      <c r="E23" s="86" t="s">
        <v>6647</v>
      </c>
      <c r="F23" s="87">
        <v>66</v>
      </c>
      <c r="G23">
        <f t="shared" si="0"/>
        <v>2</v>
      </c>
    </row>
    <row r="25" spans="1:14">
      <c r="A25" s="3" t="s">
        <v>6688</v>
      </c>
    </row>
    <row r="27" spans="1:14" ht="15">
      <c r="A27" s="88" t="s">
        <v>6652</v>
      </c>
    </row>
    <row r="28" spans="1:14" ht="15.75" thickBot="1">
      <c r="A28" s="89"/>
    </row>
    <row r="29" spans="1:14" ht="75.75" thickBot="1">
      <c r="A29" s="90" t="s">
        <v>6653</v>
      </c>
      <c r="B29" s="91" t="s">
        <v>6654</v>
      </c>
      <c r="C29" s="91" t="s">
        <v>6655</v>
      </c>
      <c r="D29" s="91" t="s">
        <v>6656</v>
      </c>
      <c r="E29" s="91" t="s">
        <v>6657</v>
      </c>
      <c r="F29" s="91" t="s">
        <v>6658</v>
      </c>
      <c r="G29" s="91" t="s">
        <v>6659</v>
      </c>
      <c r="H29" s="91" t="s">
        <v>6660</v>
      </c>
      <c r="I29" s="91" t="s">
        <v>6661</v>
      </c>
      <c r="J29" s="91" t="s">
        <v>6662</v>
      </c>
      <c r="K29" s="91" t="s">
        <v>6663</v>
      </c>
      <c r="L29" s="91" t="s">
        <v>6664</v>
      </c>
    </row>
    <row r="30" spans="1:14" ht="15.75" thickBot="1">
      <c r="A30" s="85" t="s">
        <v>6665</v>
      </c>
      <c r="B30" s="92" t="s">
        <v>6666</v>
      </c>
      <c r="C30" s="92" t="s">
        <v>5556</v>
      </c>
      <c r="D30" s="86" t="s">
        <v>6667</v>
      </c>
      <c r="E30" s="92" t="s">
        <v>6668</v>
      </c>
      <c r="F30" s="92" t="s">
        <v>2180</v>
      </c>
      <c r="G30" s="86" t="s">
        <v>2179</v>
      </c>
      <c r="H30" s="92">
        <v>96</v>
      </c>
      <c r="I30" s="92">
        <v>5</v>
      </c>
      <c r="J30" s="86">
        <v>2781</v>
      </c>
      <c r="K30" s="86">
        <v>737</v>
      </c>
      <c r="L30" s="86">
        <v>34</v>
      </c>
    </row>
    <row r="31" spans="1:14" ht="15.75" thickBot="1">
      <c r="A31" s="85" t="s">
        <v>6669</v>
      </c>
      <c r="B31" s="92" t="s">
        <v>6666</v>
      </c>
      <c r="C31" s="92" t="s">
        <v>5556</v>
      </c>
      <c r="D31" s="86" t="s">
        <v>6667</v>
      </c>
      <c r="E31" s="92" t="s">
        <v>6668</v>
      </c>
      <c r="F31" s="92" t="s">
        <v>2180</v>
      </c>
      <c r="G31" s="86" t="s">
        <v>2179</v>
      </c>
      <c r="H31" s="92">
        <v>96</v>
      </c>
      <c r="I31" s="92">
        <v>5</v>
      </c>
      <c r="J31" s="86"/>
      <c r="K31" s="86"/>
      <c r="L31" s="86">
        <v>34</v>
      </c>
    </row>
    <row r="32" spans="1:14" ht="15.75" thickBot="1">
      <c r="A32" s="85" t="s">
        <v>6670</v>
      </c>
      <c r="B32" s="92" t="s">
        <v>6666</v>
      </c>
      <c r="C32" s="92" t="s">
        <v>5556</v>
      </c>
      <c r="D32" s="86" t="s">
        <v>6667</v>
      </c>
      <c r="E32" s="92" t="s">
        <v>6668</v>
      </c>
      <c r="F32" s="92" t="s">
        <v>2180</v>
      </c>
      <c r="G32" s="86" t="s">
        <v>2179</v>
      </c>
      <c r="H32" s="92">
        <v>30</v>
      </c>
      <c r="I32" s="92">
        <v>2.7</v>
      </c>
      <c r="J32" s="86">
        <v>503</v>
      </c>
      <c r="K32" s="86">
        <v>2077</v>
      </c>
      <c r="L32" s="86">
        <v>34</v>
      </c>
      <c r="M32" s="98">
        <v>15</v>
      </c>
      <c r="N32" s="98">
        <v>2231</v>
      </c>
    </row>
    <row r="33" spans="1:14" ht="15.75" thickBot="1">
      <c r="A33" s="85" t="s">
        <v>6671</v>
      </c>
      <c r="B33" s="92" t="s">
        <v>6666</v>
      </c>
      <c r="C33" s="92" t="s">
        <v>5556</v>
      </c>
      <c r="D33" s="86" t="s">
        <v>6667</v>
      </c>
      <c r="E33" s="92" t="s">
        <v>6668</v>
      </c>
      <c r="F33" s="92" t="s">
        <v>2180</v>
      </c>
      <c r="G33" s="86" t="s">
        <v>2179</v>
      </c>
      <c r="H33" s="92">
        <v>30</v>
      </c>
      <c r="I33" s="92">
        <v>2.7</v>
      </c>
      <c r="J33" s="86"/>
      <c r="K33" s="86"/>
      <c r="L33" s="86">
        <v>34</v>
      </c>
    </row>
    <row r="34" spans="1:14" ht="15.75" thickBot="1">
      <c r="A34" s="85" t="s">
        <v>6672</v>
      </c>
      <c r="B34" s="92" t="s">
        <v>6666</v>
      </c>
      <c r="C34" s="92" t="s">
        <v>5512</v>
      </c>
      <c r="D34" s="86" t="s">
        <v>6667</v>
      </c>
      <c r="E34" s="92" t="s">
        <v>6668</v>
      </c>
      <c r="F34" s="92" t="s">
        <v>2180</v>
      </c>
      <c r="G34" s="86" t="s">
        <v>2179</v>
      </c>
      <c r="H34" s="86">
        <v>48</v>
      </c>
      <c r="I34" s="86">
        <v>0.5</v>
      </c>
      <c r="J34" s="86"/>
      <c r="K34" s="86">
        <v>737</v>
      </c>
      <c r="L34" s="86">
        <v>34</v>
      </c>
    </row>
    <row r="35" spans="1:14" ht="15.75" thickBot="1">
      <c r="A35" s="85" t="s">
        <v>6673</v>
      </c>
      <c r="B35" s="92" t="s">
        <v>6666</v>
      </c>
      <c r="C35" s="92" t="s">
        <v>5512</v>
      </c>
      <c r="D35" s="86" t="s">
        <v>6667</v>
      </c>
      <c r="E35" s="92" t="s">
        <v>6668</v>
      </c>
      <c r="F35" s="92" t="s">
        <v>2180</v>
      </c>
      <c r="G35" s="86" t="s">
        <v>2179</v>
      </c>
      <c r="H35" s="86">
        <v>48</v>
      </c>
      <c r="I35" s="86">
        <v>0.5</v>
      </c>
      <c r="J35" s="86"/>
      <c r="K35" s="86"/>
      <c r="L35" s="86">
        <v>34</v>
      </c>
      <c r="M35" s="98">
        <v>2</v>
      </c>
      <c r="N35" s="98">
        <v>3004</v>
      </c>
    </row>
    <row r="36" spans="1:14" ht="15.75" thickBot="1">
      <c r="A36" s="85" t="s">
        <v>6674</v>
      </c>
      <c r="B36" s="92" t="s">
        <v>6666</v>
      </c>
      <c r="C36" s="92" t="s">
        <v>5512</v>
      </c>
      <c r="D36" s="86" t="s">
        <v>6667</v>
      </c>
      <c r="E36" s="92" t="s">
        <v>6668</v>
      </c>
      <c r="F36" s="92" t="s">
        <v>2180</v>
      </c>
      <c r="G36" s="86" t="s">
        <v>2179</v>
      </c>
      <c r="H36" s="92">
        <v>15</v>
      </c>
      <c r="I36" s="92">
        <v>0.3</v>
      </c>
      <c r="J36" s="86"/>
      <c r="K36" s="86">
        <v>2077</v>
      </c>
      <c r="L36" s="86">
        <v>34</v>
      </c>
    </row>
    <row r="37" spans="1:14" ht="15.75" thickBot="1">
      <c r="A37" s="85" t="s">
        <v>6675</v>
      </c>
      <c r="B37" s="92" t="s">
        <v>6666</v>
      </c>
      <c r="C37" s="92" t="s">
        <v>5512</v>
      </c>
      <c r="D37" s="86" t="s">
        <v>6667</v>
      </c>
      <c r="E37" s="92" t="s">
        <v>6668</v>
      </c>
      <c r="F37" s="92" t="s">
        <v>2180</v>
      </c>
      <c r="G37" s="86" t="s">
        <v>2179</v>
      </c>
      <c r="H37" s="92">
        <v>15</v>
      </c>
      <c r="I37" s="92">
        <v>0.3</v>
      </c>
      <c r="J37" s="86"/>
      <c r="K37" s="86"/>
      <c r="L37" s="86">
        <v>34</v>
      </c>
    </row>
    <row r="38" spans="1:14" ht="15.75" thickBot="1">
      <c r="A38" s="85" t="s">
        <v>6676</v>
      </c>
      <c r="B38" s="92" t="s">
        <v>6666</v>
      </c>
      <c r="C38" s="92" t="s">
        <v>5512</v>
      </c>
      <c r="D38" s="86" t="s">
        <v>6667</v>
      </c>
      <c r="E38" s="92" t="s">
        <v>6668</v>
      </c>
      <c r="F38" s="92" t="s">
        <v>2180</v>
      </c>
      <c r="G38" s="86" t="s">
        <v>2179</v>
      </c>
      <c r="H38" s="92">
        <v>126</v>
      </c>
      <c r="I38" s="92">
        <v>7.7</v>
      </c>
      <c r="J38" s="86"/>
      <c r="K38" s="86">
        <v>8275</v>
      </c>
      <c r="L38" s="86">
        <v>34</v>
      </c>
    </row>
    <row r="39" spans="1:14" ht="15.75" thickBot="1">
      <c r="A39" s="85" t="s">
        <v>6677</v>
      </c>
      <c r="B39" s="92" t="s">
        <v>6666</v>
      </c>
      <c r="C39" s="92" t="s">
        <v>5512</v>
      </c>
      <c r="D39" s="86" t="s">
        <v>6667</v>
      </c>
      <c r="E39" s="92" t="s">
        <v>6668</v>
      </c>
      <c r="F39" s="92" t="s">
        <v>2180</v>
      </c>
      <c r="G39" s="86" t="s">
        <v>2179</v>
      </c>
      <c r="H39" s="92">
        <v>126</v>
      </c>
      <c r="I39" s="92">
        <v>7.7</v>
      </c>
      <c r="J39" s="86"/>
      <c r="K39" s="86"/>
      <c r="L39" s="86">
        <v>34</v>
      </c>
    </row>
    <row r="40" spans="1:14" ht="15">
      <c r="A40" s="89"/>
    </row>
    <row r="41" spans="1:14" ht="15">
      <c r="A41" s="89"/>
    </row>
    <row r="42" spans="1:14" ht="15">
      <c r="A42" s="93" t="s">
        <v>6678</v>
      </c>
    </row>
    <row r="43" spans="1:14" ht="15.75" thickBot="1">
      <c r="A43" s="89"/>
    </row>
    <row r="44" spans="1:14" ht="75.75" thickBot="1">
      <c r="A44" s="90" t="s">
        <v>6653</v>
      </c>
      <c r="B44" s="91" t="s">
        <v>6654</v>
      </c>
      <c r="C44" s="91" t="s">
        <v>6655</v>
      </c>
      <c r="D44" s="91" t="s">
        <v>6656</v>
      </c>
      <c r="E44" s="91" t="s">
        <v>6657</v>
      </c>
      <c r="F44" s="91" t="s">
        <v>6658</v>
      </c>
      <c r="G44" s="91" t="s">
        <v>6659</v>
      </c>
      <c r="H44" s="91" t="s">
        <v>6660</v>
      </c>
      <c r="I44" s="91" t="s">
        <v>6661</v>
      </c>
      <c r="J44" s="91" t="s">
        <v>6662</v>
      </c>
      <c r="K44" s="91" t="s">
        <v>6663</v>
      </c>
      <c r="L44" s="91" t="s">
        <v>6664</v>
      </c>
    </row>
    <row r="45" spans="1:14" ht="15.75" thickBot="1">
      <c r="A45" s="85" t="s">
        <v>6679</v>
      </c>
      <c r="B45" s="92" t="s">
        <v>6680</v>
      </c>
      <c r="C45" s="92" t="s">
        <v>5556</v>
      </c>
      <c r="D45" s="92"/>
      <c r="E45" s="92" t="s">
        <v>6668</v>
      </c>
      <c r="F45" s="92" t="s">
        <v>6681</v>
      </c>
      <c r="G45" s="94" t="s">
        <v>2169</v>
      </c>
      <c r="H45" s="92">
        <v>90</v>
      </c>
      <c r="I45" s="92">
        <v>6</v>
      </c>
      <c r="J45" s="145">
        <v>3405</v>
      </c>
      <c r="K45" s="145">
        <v>900</v>
      </c>
      <c r="L45" s="92">
        <v>66</v>
      </c>
    </row>
    <row r="46" spans="1:14" ht="15.75" thickBot="1">
      <c r="A46" s="85" t="s">
        <v>6682</v>
      </c>
      <c r="B46" s="92" t="s">
        <v>6680</v>
      </c>
      <c r="C46" s="92" t="s">
        <v>5556</v>
      </c>
      <c r="D46" s="92"/>
      <c r="E46" s="92" t="s">
        <v>6668</v>
      </c>
      <c r="F46" s="92" t="s">
        <v>6681</v>
      </c>
      <c r="G46" s="94" t="s">
        <v>2169</v>
      </c>
      <c r="H46" s="92">
        <v>90</v>
      </c>
      <c r="I46" s="92">
        <v>6</v>
      </c>
      <c r="J46" s="146"/>
      <c r="K46" s="146"/>
      <c r="L46" s="92">
        <v>66</v>
      </c>
    </row>
    <row r="47" spans="1:14" ht="15.75" thickBot="1">
      <c r="A47" s="85" t="s">
        <v>6683</v>
      </c>
      <c r="B47" s="92" t="s">
        <v>6680</v>
      </c>
      <c r="C47" s="92" t="s">
        <v>5512</v>
      </c>
      <c r="D47" s="92"/>
      <c r="E47" s="92" t="s">
        <v>6668</v>
      </c>
      <c r="F47" s="92" t="s">
        <v>6681</v>
      </c>
      <c r="G47" s="94" t="s">
        <v>2169</v>
      </c>
      <c r="H47" s="92">
        <v>45</v>
      </c>
      <c r="I47" s="92">
        <v>0.4</v>
      </c>
      <c r="J47" s="147">
        <v>3405</v>
      </c>
      <c r="K47" s="147">
        <v>900</v>
      </c>
      <c r="L47" s="92">
        <v>66</v>
      </c>
    </row>
    <row r="48" spans="1:14" ht="15.75" thickBot="1">
      <c r="A48" s="85" t="s">
        <v>6684</v>
      </c>
      <c r="B48" s="92" t="s">
        <v>6680</v>
      </c>
      <c r="C48" s="92" t="s">
        <v>5512</v>
      </c>
      <c r="D48" s="92"/>
      <c r="E48" s="92" t="s">
        <v>6668</v>
      </c>
      <c r="F48" s="92" t="s">
        <v>6681</v>
      </c>
      <c r="G48" s="94" t="s">
        <v>2169</v>
      </c>
      <c r="H48" s="92">
        <v>45</v>
      </c>
      <c r="I48" s="92">
        <v>0.4</v>
      </c>
      <c r="J48" s="146"/>
      <c r="K48" s="146"/>
      <c r="L48" s="92">
        <v>66</v>
      </c>
    </row>
    <row r="49" spans="1:14" ht="15.75" thickBot="1">
      <c r="A49" s="85" t="s">
        <v>6685</v>
      </c>
      <c r="B49" s="92" t="s">
        <v>6680</v>
      </c>
      <c r="C49" s="92" t="s">
        <v>5512</v>
      </c>
      <c r="D49" s="92"/>
      <c r="E49" s="92" t="s">
        <v>6668</v>
      </c>
      <c r="F49" s="92" t="s">
        <v>6681</v>
      </c>
      <c r="G49" s="94" t="s">
        <v>2169</v>
      </c>
      <c r="H49" s="92">
        <v>90</v>
      </c>
      <c r="I49" s="92">
        <v>6</v>
      </c>
      <c r="J49" s="92"/>
      <c r="K49" s="147">
        <v>8704</v>
      </c>
      <c r="L49" s="92">
        <v>66</v>
      </c>
      <c r="M49" s="97">
        <v>192</v>
      </c>
      <c r="N49" s="97">
        <v>879</v>
      </c>
    </row>
    <row r="50" spans="1:14" ht="15.75" thickBot="1">
      <c r="A50" s="85" t="s">
        <v>6686</v>
      </c>
      <c r="B50" s="92" t="s">
        <v>6680</v>
      </c>
      <c r="C50" s="92" t="s">
        <v>5512</v>
      </c>
      <c r="D50" s="86"/>
      <c r="E50" s="86" t="s">
        <v>6668</v>
      </c>
      <c r="F50" s="92" t="s">
        <v>6681</v>
      </c>
      <c r="G50" s="94" t="s">
        <v>2169</v>
      </c>
      <c r="H50" s="92">
        <v>90</v>
      </c>
      <c r="I50" s="92">
        <v>6</v>
      </c>
      <c r="J50" s="92"/>
      <c r="K50" s="146"/>
      <c r="L50" s="92">
        <v>66</v>
      </c>
    </row>
    <row r="52" spans="1:14">
      <c r="K52">
        <f>K49/33</f>
        <v>263.75757575757575</v>
      </c>
    </row>
    <row r="54" spans="1:14" ht="15">
      <c r="A54" s="89" t="s">
        <v>6689</v>
      </c>
    </row>
    <row r="55" spans="1:14" ht="15">
      <c r="A55" s="89"/>
    </row>
    <row r="56" spans="1:14" ht="15">
      <c r="A56" s="89" t="s">
        <v>6690</v>
      </c>
    </row>
    <row r="57" spans="1:14" ht="15">
      <c r="A57" s="89"/>
    </row>
    <row r="58" spans="1:14" ht="15">
      <c r="A58" s="89" t="s">
        <v>6691</v>
      </c>
    </row>
    <row r="59" spans="1:14" ht="15">
      <c r="A59" s="89"/>
    </row>
    <row r="60" spans="1:14" ht="17.25">
      <c r="A60" s="89" t="s">
        <v>6692</v>
      </c>
    </row>
    <row r="78" spans="1:12" ht="13.5" thickBot="1"/>
    <row r="79" spans="1:12" ht="75.75" thickBot="1">
      <c r="A79" s="90" t="s">
        <v>6653</v>
      </c>
      <c r="B79" s="91" t="s">
        <v>6654</v>
      </c>
      <c r="C79" s="91" t="s">
        <v>6655</v>
      </c>
      <c r="D79" s="91" t="s">
        <v>6656</v>
      </c>
      <c r="E79" s="91" t="s">
        <v>6657</v>
      </c>
      <c r="F79" s="91" t="s">
        <v>6658</v>
      </c>
      <c r="G79" s="91" t="s">
        <v>6659</v>
      </c>
      <c r="H79" s="91" t="s">
        <v>6660</v>
      </c>
      <c r="I79" s="91" t="s">
        <v>6661</v>
      </c>
      <c r="J79" s="91" t="s">
        <v>6662</v>
      </c>
      <c r="K79" s="91" t="s">
        <v>6663</v>
      </c>
      <c r="L79" s="91" t="s">
        <v>6664</v>
      </c>
    </row>
    <row r="80" spans="1:12" ht="15.75" thickBot="1">
      <c r="A80" s="85" t="s">
        <v>6665</v>
      </c>
      <c r="B80" s="92" t="s">
        <v>6666</v>
      </c>
      <c r="C80" s="92" t="s">
        <v>5556</v>
      </c>
      <c r="D80" s="86" t="s">
        <v>6667</v>
      </c>
      <c r="E80" s="92" t="s">
        <v>6668</v>
      </c>
      <c r="F80" s="92" t="s">
        <v>2180</v>
      </c>
      <c r="G80" s="86" t="s">
        <v>2179</v>
      </c>
      <c r="H80" s="92">
        <v>96</v>
      </c>
      <c r="I80" s="92">
        <v>5</v>
      </c>
      <c r="J80" s="86">
        <v>2781</v>
      </c>
      <c r="K80" s="86">
        <v>737</v>
      </c>
      <c r="L80" s="86">
        <v>34</v>
      </c>
    </row>
    <row r="81" spans="1:12" ht="15.75" thickBot="1">
      <c r="A81" s="85" t="s">
        <v>6669</v>
      </c>
      <c r="B81" s="92" t="s">
        <v>6666</v>
      </c>
      <c r="C81" s="92" t="s">
        <v>5556</v>
      </c>
      <c r="D81" s="86" t="s">
        <v>6667</v>
      </c>
      <c r="E81" s="92" t="s">
        <v>6668</v>
      </c>
      <c r="F81" s="92" t="s">
        <v>2180</v>
      </c>
      <c r="G81" s="86" t="s">
        <v>2179</v>
      </c>
      <c r="H81" s="92">
        <v>96</v>
      </c>
      <c r="I81" s="92">
        <v>5</v>
      </c>
      <c r="J81" s="86"/>
      <c r="K81" s="86"/>
      <c r="L81" s="86">
        <v>34</v>
      </c>
    </row>
    <row r="82" spans="1:12" ht="15.75" thickBot="1">
      <c r="A82" s="85" t="s">
        <v>6670</v>
      </c>
      <c r="B82" s="92" t="s">
        <v>6666</v>
      </c>
      <c r="C82" s="92" t="s">
        <v>5556</v>
      </c>
      <c r="D82" s="86" t="s">
        <v>6667</v>
      </c>
      <c r="E82" s="92" t="s">
        <v>6668</v>
      </c>
      <c r="F82" s="92" t="s">
        <v>2180</v>
      </c>
      <c r="G82" s="86" t="s">
        <v>2179</v>
      </c>
      <c r="H82" s="92">
        <v>30</v>
      </c>
      <c r="I82" s="92">
        <v>2.7</v>
      </c>
      <c r="J82" s="86">
        <v>503</v>
      </c>
      <c r="K82" s="86">
        <v>2077</v>
      </c>
      <c r="L82" s="86">
        <v>34</v>
      </c>
    </row>
    <row r="83" spans="1:12" ht="15.75" thickBot="1">
      <c r="A83" s="85" t="s">
        <v>6671</v>
      </c>
      <c r="B83" s="92" t="s">
        <v>6666</v>
      </c>
      <c r="C83" s="92" t="s">
        <v>5556</v>
      </c>
      <c r="D83" s="86" t="s">
        <v>6667</v>
      </c>
      <c r="E83" s="92" t="s">
        <v>6668</v>
      </c>
      <c r="F83" s="92" t="s">
        <v>2180</v>
      </c>
      <c r="G83" s="86" t="s">
        <v>2179</v>
      </c>
      <c r="H83" s="92">
        <v>30</v>
      </c>
      <c r="I83" s="92">
        <v>2.7</v>
      </c>
      <c r="J83" s="86"/>
      <c r="K83" s="86"/>
      <c r="L83" s="86">
        <v>34</v>
      </c>
    </row>
    <row r="84" spans="1:12" ht="15.75" thickBot="1">
      <c r="A84" s="85" t="s">
        <v>6672</v>
      </c>
      <c r="B84" s="92" t="s">
        <v>6666</v>
      </c>
      <c r="C84" s="92" t="s">
        <v>5512</v>
      </c>
      <c r="D84" s="86" t="s">
        <v>6667</v>
      </c>
      <c r="E84" s="92" t="s">
        <v>6668</v>
      </c>
      <c r="F84" s="92" t="s">
        <v>2180</v>
      </c>
      <c r="G84" s="86" t="s">
        <v>2179</v>
      </c>
      <c r="H84" s="86">
        <v>48</v>
      </c>
      <c r="I84" s="86">
        <v>0.5</v>
      </c>
      <c r="J84" s="86"/>
      <c r="K84" s="86">
        <v>737</v>
      </c>
      <c r="L84" s="86">
        <v>34</v>
      </c>
    </row>
    <row r="85" spans="1:12" ht="15.75" thickBot="1">
      <c r="A85" s="85" t="s">
        <v>6673</v>
      </c>
      <c r="B85" s="92" t="s">
        <v>6666</v>
      </c>
      <c r="C85" s="92" t="s">
        <v>5512</v>
      </c>
      <c r="D85" s="86" t="s">
        <v>6667</v>
      </c>
      <c r="E85" s="92" t="s">
        <v>6668</v>
      </c>
      <c r="F85" s="92" t="s">
        <v>2180</v>
      </c>
      <c r="G85" s="86" t="s">
        <v>2179</v>
      </c>
      <c r="H85" s="86">
        <v>48</v>
      </c>
      <c r="I85" s="86">
        <v>0.5</v>
      </c>
      <c r="J85" s="86"/>
      <c r="K85" s="86"/>
      <c r="L85" s="86">
        <v>34</v>
      </c>
    </row>
    <row r="86" spans="1:12" ht="15.75" thickBot="1">
      <c r="A86" s="85" t="s">
        <v>6674</v>
      </c>
      <c r="B86" s="92" t="s">
        <v>6666</v>
      </c>
      <c r="C86" s="92" t="s">
        <v>5512</v>
      </c>
      <c r="D86" s="86" t="s">
        <v>6667</v>
      </c>
      <c r="E86" s="92" t="s">
        <v>6668</v>
      </c>
      <c r="F86" s="92" t="s">
        <v>2180</v>
      </c>
      <c r="G86" s="86" t="s">
        <v>2179</v>
      </c>
      <c r="H86" s="92">
        <v>15</v>
      </c>
      <c r="I86" s="92">
        <v>0.3</v>
      </c>
      <c r="J86" s="86"/>
      <c r="K86" s="86">
        <v>2077</v>
      </c>
      <c r="L86" s="86">
        <v>34</v>
      </c>
    </row>
    <row r="87" spans="1:12" ht="15.75" thickBot="1">
      <c r="A87" s="85" t="s">
        <v>6675</v>
      </c>
      <c r="B87" s="92" t="s">
        <v>6666</v>
      </c>
      <c r="C87" s="92" t="s">
        <v>5512</v>
      </c>
      <c r="D87" s="86" t="s">
        <v>6667</v>
      </c>
      <c r="E87" s="92" t="s">
        <v>6668</v>
      </c>
      <c r="F87" s="92" t="s">
        <v>2180</v>
      </c>
      <c r="G87" s="86" t="s">
        <v>2179</v>
      </c>
      <c r="H87" s="92">
        <v>15</v>
      </c>
      <c r="I87" s="92">
        <v>0.3</v>
      </c>
      <c r="J87" s="86"/>
      <c r="K87" s="86"/>
      <c r="L87" s="86">
        <v>34</v>
      </c>
    </row>
    <row r="88" spans="1:12" ht="15.75" thickBot="1">
      <c r="A88" s="85" t="s">
        <v>6676</v>
      </c>
      <c r="B88" s="92" t="s">
        <v>6666</v>
      </c>
      <c r="C88" s="92" t="s">
        <v>5512</v>
      </c>
      <c r="D88" s="86" t="s">
        <v>6667</v>
      </c>
      <c r="E88" s="92" t="s">
        <v>6668</v>
      </c>
      <c r="F88" s="92" t="s">
        <v>2180</v>
      </c>
      <c r="G88" s="86" t="s">
        <v>2179</v>
      </c>
      <c r="H88" s="92">
        <v>126</v>
      </c>
      <c r="I88" s="92">
        <v>7.7</v>
      </c>
      <c r="J88" s="86"/>
      <c r="K88" s="86">
        <v>8275</v>
      </c>
      <c r="L88" s="86">
        <v>34</v>
      </c>
    </row>
    <row r="89" spans="1:12" ht="15.75" thickBot="1">
      <c r="A89" s="85" t="s">
        <v>6677</v>
      </c>
      <c r="B89" s="92" t="s">
        <v>6666</v>
      </c>
      <c r="C89" s="92" t="s">
        <v>5512</v>
      </c>
      <c r="D89" s="86">
        <f>H89/33</f>
        <v>3.8181818181818183</v>
      </c>
      <c r="E89" s="92" t="s">
        <v>6668</v>
      </c>
      <c r="F89" s="92" t="s">
        <v>2180</v>
      </c>
      <c r="G89" s="86" t="s">
        <v>2179</v>
      </c>
      <c r="H89" s="92">
        <v>126</v>
      </c>
      <c r="I89" s="92">
        <v>7.7</v>
      </c>
      <c r="J89" s="86"/>
      <c r="K89" s="86"/>
      <c r="L89" s="86">
        <v>34</v>
      </c>
    </row>
    <row r="92" spans="1:12" ht="15">
      <c r="A92" s="95" t="s">
        <v>6687</v>
      </c>
    </row>
    <row r="131" spans="1:12" ht="13.5" thickBot="1"/>
    <row r="132" spans="1:12" ht="75.75" thickBot="1">
      <c r="A132" s="90" t="s">
        <v>6653</v>
      </c>
      <c r="B132" s="91" t="s">
        <v>6654</v>
      </c>
      <c r="C132" s="91" t="s">
        <v>6655</v>
      </c>
      <c r="D132" s="91" t="s">
        <v>6656</v>
      </c>
      <c r="E132" s="91" t="s">
        <v>6657</v>
      </c>
      <c r="F132" s="91" t="s">
        <v>6658</v>
      </c>
      <c r="G132" s="91" t="s">
        <v>6659</v>
      </c>
      <c r="H132" s="91" t="s">
        <v>6660</v>
      </c>
      <c r="I132" s="91" t="s">
        <v>6661</v>
      </c>
      <c r="J132" s="91" t="s">
        <v>6662</v>
      </c>
      <c r="K132" s="91" t="s">
        <v>6663</v>
      </c>
      <c r="L132" s="91" t="s">
        <v>6664</v>
      </c>
    </row>
    <row r="133" spans="1:12" ht="15.75" thickBot="1">
      <c r="A133" s="85" t="s">
        <v>6679</v>
      </c>
      <c r="B133" s="92" t="s">
        <v>6680</v>
      </c>
      <c r="C133" s="92" t="s">
        <v>5556</v>
      </c>
      <c r="D133" s="92"/>
      <c r="E133" s="92" t="s">
        <v>6668</v>
      </c>
      <c r="F133" s="92" t="s">
        <v>6681</v>
      </c>
      <c r="G133" s="94" t="s">
        <v>2169</v>
      </c>
      <c r="H133" s="92">
        <v>90</v>
      </c>
      <c r="I133" s="92">
        <v>6</v>
      </c>
      <c r="J133" s="145">
        <v>3405</v>
      </c>
      <c r="K133" s="145">
        <v>900</v>
      </c>
      <c r="L133" s="92">
        <v>66</v>
      </c>
    </row>
    <row r="134" spans="1:12" ht="15.75" thickBot="1">
      <c r="A134" s="85" t="s">
        <v>6682</v>
      </c>
      <c r="B134" s="92" t="s">
        <v>6680</v>
      </c>
      <c r="C134" s="92" t="s">
        <v>5556</v>
      </c>
      <c r="D134" s="92"/>
      <c r="E134" s="92" t="s">
        <v>6668</v>
      </c>
      <c r="F134" s="92" t="s">
        <v>6681</v>
      </c>
      <c r="G134" s="94" t="s">
        <v>2169</v>
      </c>
      <c r="H134" s="92">
        <v>90</v>
      </c>
      <c r="I134" s="92">
        <v>6</v>
      </c>
      <c r="J134" s="146"/>
      <c r="K134" s="146"/>
      <c r="L134" s="92">
        <v>66</v>
      </c>
    </row>
    <row r="135" spans="1:12" ht="15.75" thickBot="1">
      <c r="A135" s="85" t="s">
        <v>6683</v>
      </c>
      <c r="B135" s="92" t="s">
        <v>6680</v>
      </c>
      <c r="C135" s="92" t="s">
        <v>5512</v>
      </c>
      <c r="D135" s="92"/>
      <c r="E135" s="92" t="s">
        <v>6668</v>
      </c>
      <c r="F135" s="92" t="s">
        <v>6681</v>
      </c>
      <c r="G135" s="94" t="s">
        <v>2169</v>
      </c>
      <c r="H135" s="92">
        <v>45</v>
      </c>
      <c r="I135" s="92">
        <v>0.4</v>
      </c>
      <c r="J135" s="147">
        <v>3405</v>
      </c>
      <c r="K135" s="147">
        <v>900</v>
      </c>
      <c r="L135" s="92">
        <v>66</v>
      </c>
    </row>
    <row r="136" spans="1:12" ht="15.75" thickBot="1">
      <c r="A136" s="85" t="s">
        <v>6684</v>
      </c>
      <c r="B136" s="92" t="s">
        <v>6680</v>
      </c>
      <c r="C136" s="92" t="s">
        <v>5512</v>
      </c>
      <c r="D136" s="92"/>
      <c r="E136" s="92" t="s">
        <v>6668</v>
      </c>
      <c r="F136" s="92" t="s">
        <v>6681</v>
      </c>
      <c r="G136" s="94" t="s">
        <v>2169</v>
      </c>
      <c r="H136" s="92">
        <v>45</v>
      </c>
      <c r="I136" s="92">
        <v>0.4</v>
      </c>
      <c r="J136" s="146"/>
      <c r="K136" s="146"/>
      <c r="L136" s="92">
        <v>66</v>
      </c>
    </row>
    <row r="137" spans="1:12" ht="15.75" thickBot="1">
      <c r="A137" s="85" t="s">
        <v>6685</v>
      </c>
      <c r="B137" s="92" t="s">
        <v>6680</v>
      </c>
      <c r="C137" s="92" t="s">
        <v>5512</v>
      </c>
      <c r="D137" s="92"/>
      <c r="E137" s="92" t="s">
        <v>6668</v>
      </c>
      <c r="F137" s="92" t="s">
        <v>6681</v>
      </c>
      <c r="G137" s="94" t="s">
        <v>2169</v>
      </c>
      <c r="H137" s="92">
        <v>90</v>
      </c>
      <c r="I137" s="92">
        <v>6</v>
      </c>
      <c r="J137" s="92"/>
      <c r="K137" s="96">
        <v>8704</v>
      </c>
      <c r="L137" s="92">
        <v>66</v>
      </c>
    </row>
    <row r="171" spans="3:14">
      <c r="M171">
        <v>3544</v>
      </c>
      <c r="N171" s="115">
        <v>132133</v>
      </c>
    </row>
    <row r="172" spans="3:14">
      <c r="K172">
        <v>3564</v>
      </c>
      <c r="L172" t="s">
        <v>6848</v>
      </c>
    </row>
    <row r="173" spans="3:14">
      <c r="C173" t="s">
        <v>6831</v>
      </c>
    </row>
    <row r="174" spans="3:14">
      <c r="K174">
        <v>3943</v>
      </c>
      <c r="L174" s="115">
        <v>521522523</v>
      </c>
    </row>
    <row r="193" spans="3:16">
      <c r="C193" t="s">
        <v>3589</v>
      </c>
    </row>
    <row r="194" spans="3:16">
      <c r="L194" t="s">
        <v>6882</v>
      </c>
    </row>
    <row r="195" spans="3:16">
      <c r="C195" t="s">
        <v>6881</v>
      </c>
      <c r="L195" t="s">
        <v>6883</v>
      </c>
    </row>
    <row r="196" spans="3:16">
      <c r="C196" t="s">
        <v>6881</v>
      </c>
      <c r="M196">
        <v>2230</v>
      </c>
      <c r="N196" t="s">
        <v>6884</v>
      </c>
      <c r="O196">
        <v>2231</v>
      </c>
      <c r="P196" t="s">
        <v>6884</v>
      </c>
    </row>
  </sheetData>
  <autoFilter ref="A1:L23">
    <filterColumn colId="0">
      <filters>
        <filter val="CAP0025145"/>
      </filters>
    </filterColumn>
    <filterColumn colId="4">
      <filters>
        <filter val="Silver w/o Replication"/>
      </filters>
    </filterColumn>
  </autoFilter>
  <mergeCells count="9">
    <mergeCell ref="J133:J134"/>
    <mergeCell ref="K133:K134"/>
    <mergeCell ref="J135:J136"/>
    <mergeCell ref="K135:K136"/>
    <mergeCell ref="J45:J46"/>
    <mergeCell ref="K45:K46"/>
    <mergeCell ref="J47:J48"/>
    <mergeCell ref="K47:K48"/>
    <mergeCell ref="K49:K5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8E1A58A-2A0D-4E4A-B9AA-F4A3E79D2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60C7951-6675-4E82-B44C-7BA138D542A8}">
  <ds:schemaRefs>
    <ds:schemaRef ds:uri="http://schemas.microsoft.com/sharepoint/v3/contenttype/forms"/>
  </ds:schemaRefs>
</ds:datastoreItem>
</file>

<file path=customXml/itemProps3.xml><?xml version="1.0" encoding="utf-8"?>
<ds:datastoreItem xmlns:ds="http://schemas.openxmlformats.org/officeDocument/2006/customXml" ds:itemID="{EA76641D-5471-4981-9719-03BDB845F5F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Notes</vt:lpstr>
      <vt:lpstr>summary</vt:lpstr>
      <vt:lpstr>210313</vt:lpstr>
      <vt:lpstr>200313</vt:lpstr>
      <vt:lpstr>120313</vt:lpstr>
      <vt:lpstr>110313</vt:lpstr>
      <vt:lpstr>070313</vt:lpstr>
      <vt:lpstr>060313</vt:lpstr>
      <vt:lpstr>220213</vt:lpstr>
      <vt:lpstr>210213</vt:lpstr>
      <vt:lpstr>180213</vt:lpstr>
      <vt:lpstr>070213</vt:lpstr>
      <vt:lpstr>060213</vt:lpstr>
      <vt:lpstr>040213</vt:lpstr>
      <vt:lpstr>010213</vt:lpstr>
      <vt:lpstr>250113</vt:lpstr>
      <vt:lpstr>150113</vt:lpstr>
      <vt:lpstr>100113</vt:lpstr>
      <vt:lpstr>070113</vt:lpstr>
      <vt:lpstr>Instructions</vt:lpstr>
      <vt:lpstr>Master Reservation</vt:lpstr>
      <vt:lpstr>Flex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Decisions</dc:creator>
  <dc:description>Powered by Crystal</dc:description>
  <cp:lastModifiedBy>Ashok Kumar Reddy</cp:lastModifiedBy>
  <cp:lastPrinted>2011-11-25T15:37:47Z</cp:lastPrinted>
  <dcterms:created xsi:type="dcterms:W3CDTF">2011-11-25T15:47:12Z</dcterms:created>
  <dcterms:modified xsi:type="dcterms:W3CDTF">2013-03-22T13:10:36Z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01BA3E2D05B0DA7EEC5A360B34D1391C618FDE19184FD86D91D2891BC9BE08907E0B1480DDA6A2C73083D54907A06E285E892BAAF06CF8C52943BE29C16CE54AB6583CFA2CDF4621AC3ECADE617C68376716A46CE0397E0D268DABA0E7592493082F0377C88B95C3612FB1D24E359D6BF52B07156B00418C8FAA4337895BFA1</vt:lpwstr>
  </property>
  <property fmtid="{D5CDD505-2E9C-101B-9397-08002B2CF9AE}" pid="3" name="Business Objects Context Information1">
    <vt:lpwstr>AFF2AC1918CAE01DFECB72DBCAF07996789099FE3C6B25A6C99A8BA3CF17E3DDA808418885492DDC83A224722EDBEB3148347CD47E3EC68C1A25B46F63DE6458844EA6203A138670328A85E98EFD54F9E1F702D8CC143A97B34073C21DAEDDE5CDE5F1DFC0B635C38AD1D00D554A428541A8B24442E002F6D8AEAFA6958B02C</vt:lpwstr>
  </property>
  <property fmtid="{D5CDD505-2E9C-101B-9397-08002B2CF9AE}" pid="4" name="Business Objects Context Information2">
    <vt:lpwstr>7D9C5E4A8F3F11DCEDF53DC54531CE06E1C84A0F2BDDF960FC6D5A8F7144CFAF8456947C00A2B51A145CAC6C4A8D75939AF2952332A84B0B34B122D473A4B38CE3D6463A0153FFA3F85810492B9AE6DD5EB913D0396E58DA875A54620E7E1CD5030D633BDF996B8E4D65BB212085855AFABB00809B16D5263E54D0636905FE3</vt:lpwstr>
  </property>
  <property fmtid="{D5CDD505-2E9C-101B-9397-08002B2CF9AE}" pid="5" name="Business Objects Context Information3">
    <vt:lpwstr>3E66B9027093F775CF8CC59D1AD30818DF1F2E65245A18AA10AF1D6A9E6F72E0AB532083C1765BC115C9FEFEA17C2B4C77705E65245A18AA10AF1D6A9E6F72E0AB53229015F59935750E66815F9CE15A43E7500CBE91884DFA7F7D40F21AFB92DAFE5AA3AAEB703A979A5B24C9E9EE1A09C8F14458C7F3CAA76A7E24C3B6438</vt:lpwstr>
  </property>
  <property fmtid="{D5CDD505-2E9C-101B-9397-08002B2CF9AE}" pid="6" name="Business Objects Context Information4">
    <vt:lpwstr>D050E205B617A4B7949AF288AAB3122D8673656B8B4323977C35C76D1561BE4A7A253845CA4D28C61016965D220562429AE464FDA68BC22E3DA3320023759B1B4CB6F5CB2A53E23F185EC6A9DE047719D3F18BA062D14A78D3E8C378A740EC44BE5F4E64BA65E254A9BB62C15F8BDEDDB26D0B7F495A5EFF9C46517C5A50920</vt:lpwstr>
  </property>
  <property fmtid="{D5CDD505-2E9C-101B-9397-08002B2CF9AE}" pid="7" name="Business Objects Context Information5">
    <vt:lpwstr>5FEF28AC1F153DB9BD0B41FF3FF81EC750E7B50CB43EB3AE6B6B1D2F0B38F6DB34A9281EE392B5C3C2B1BD6A4989F0F73D0739C63F68810B7292B4529FDDA12979DE8EE0622522783FEB0498B6A63B4E4E5A2CBD295BE2FEE6D17802475658483B024D85E8D787DCC79F5C18BFD0E3D93E157DF4E55C9FA2094FB33E897A703</vt:lpwstr>
  </property>
  <property fmtid="{D5CDD505-2E9C-101B-9397-08002B2CF9AE}" pid="8" name="Business Objects Context Information6">
    <vt:lpwstr>B65571C63B31336498550E060C03F1479F5192F1658FD4A24DC06C873AD3A9B740FB2147A53A4CB5A2B378F48440368FD0EDE5BBE0F3B1F47AC120FCC1FE66A29A8897736309A53307EA3C5E33D952B10A84A1529EDCF823C279C1FA0A9F4D45D42CEB56B53BEA5FD42CF32115F22BA61ABBF811</vt:lpwstr>
  </property>
  <property fmtid="{D5CDD505-2E9C-101B-9397-08002B2CF9AE}" pid="9" name="ContentTypeId">
    <vt:lpwstr>0x010100F1D2B1E99999754892D1D81B41442C11</vt:lpwstr>
  </property>
</Properties>
</file>